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codeName="ThisWorkbook" defaultThemeVersion="124226"/>
  <bookViews>
    <workbookView xWindow="-120" yWindow="-120" windowWidth="20730" windowHeight="11760"/>
  </bookViews>
  <sheets>
    <sheet name="Base cotización 2021" sheetId="1" r:id="rId1"/>
    <sheet name="Base Productos" sheetId="9" r:id="rId2"/>
    <sheet name="Cuadro comparativo" sheetId="2" state="hidden" r:id="rId3"/>
    <sheet name="Formas de pago" sheetId="3" state="hidden" r:id="rId4"/>
    <sheet name="Contactos" sheetId="8" state="hidden" r:id="rId5"/>
  </sheets>
  <definedNames>
    <definedName name="_xlnm._FilterDatabase" localSheetId="0" hidden="1">'Base cotización 2021'!$B$22:$Z$2391</definedName>
    <definedName name="_xlnm._FilterDatabase" localSheetId="1" hidden="1">'Base Productos'!$A$1:$I$1</definedName>
    <definedName name="_xlnm.Print_Titles" localSheetId="0">'Base cotización 2021'!$B:$C,'Base cotización 2021'!$22:$22</definedName>
  </definedNames>
  <calcPr calcId="125725"/>
</workbook>
</file>

<file path=xl/calcChain.xml><?xml version="1.0" encoding="utf-8"?>
<calcChain xmlns="http://schemas.openxmlformats.org/spreadsheetml/2006/main">
  <c r="G2391" i="1"/>
  <c r="F2391"/>
  <c r="E2391"/>
  <c r="D2391"/>
  <c r="C2391"/>
  <c r="G2390"/>
  <c r="F2390"/>
  <c r="E2390"/>
  <c r="D2390"/>
  <c r="C2390"/>
  <c r="G2389"/>
  <c r="F2389"/>
  <c r="E2389"/>
  <c r="D2389"/>
  <c r="C2389"/>
  <c r="G2388"/>
  <c r="F2388"/>
  <c r="E2388"/>
  <c r="D2388"/>
  <c r="C2388"/>
  <c r="G2387"/>
  <c r="F2387"/>
  <c r="E2387"/>
  <c r="D2387"/>
  <c r="C2387"/>
  <c r="G2386"/>
  <c r="F2386"/>
  <c r="E2386"/>
  <c r="D2386"/>
  <c r="C2386"/>
  <c r="G2385"/>
  <c r="F2385"/>
  <c r="E2385"/>
  <c r="D2385"/>
  <c r="C2385"/>
  <c r="G2384"/>
  <c r="F2384"/>
  <c r="E2384"/>
  <c r="D2384"/>
  <c r="C2384"/>
  <c r="G2383"/>
  <c r="F2383"/>
  <c r="E2383"/>
  <c r="D2383"/>
  <c r="C2383"/>
  <c r="G2382"/>
  <c r="F2382"/>
  <c r="E2382"/>
  <c r="D2382"/>
  <c r="C2382"/>
  <c r="G2381"/>
  <c r="F2381"/>
  <c r="E2381"/>
  <c r="D2381"/>
  <c r="C2381"/>
  <c r="G2380"/>
  <c r="F2380"/>
  <c r="E2380"/>
  <c r="D2380"/>
  <c r="C2380"/>
  <c r="G2379"/>
  <c r="F2379"/>
  <c r="E2379"/>
  <c r="D2379"/>
  <c r="C2379"/>
  <c r="G2378"/>
  <c r="F2378"/>
  <c r="E2378"/>
  <c r="D2378"/>
  <c r="C2378"/>
  <c r="G2377"/>
  <c r="F2377"/>
  <c r="E2377"/>
  <c r="D2377"/>
  <c r="C2377"/>
  <c r="G2376"/>
  <c r="F2376"/>
  <c r="E2376"/>
  <c r="D2376"/>
  <c r="C2376"/>
  <c r="G2375"/>
  <c r="F2375"/>
  <c r="E2375"/>
  <c r="D2375"/>
  <c r="C2375"/>
  <c r="G2374"/>
  <c r="F2374"/>
  <c r="E2374"/>
  <c r="D2374"/>
  <c r="C2374"/>
  <c r="G2373"/>
  <c r="F2373"/>
  <c r="E2373"/>
  <c r="D2373"/>
  <c r="C2373"/>
  <c r="G2372"/>
  <c r="F2372"/>
  <c r="E2372"/>
  <c r="D2372"/>
  <c r="C2372"/>
  <c r="G2371"/>
  <c r="F2371"/>
  <c r="E2371"/>
  <c r="D2371"/>
  <c r="C2371"/>
  <c r="G2370"/>
  <c r="F2370"/>
  <c r="E2370"/>
  <c r="D2370"/>
  <c r="C2370"/>
  <c r="G2369"/>
  <c r="F2369"/>
  <c r="E2369"/>
  <c r="D2369"/>
  <c r="C2369"/>
  <c r="G2368"/>
  <c r="F2368"/>
  <c r="E2368"/>
  <c r="D2368"/>
  <c r="C2368"/>
  <c r="G2367"/>
  <c r="F2367"/>
  <c r="E2367"/>
  <c r="D2367"/>
  <c r="C2367"/>
  <c r="G2366"/>
  <c r="F2366"/>
  <c r="E2366"/>
  <c r="D2366"/>
  <c r="C2366"/>
  <c r="G2365"/>
  <c r="F2365"/>
  <c r="E2365"/>
  <c r="D2365"/>
  <c r="C2365"/>
  <c r="G2364"/>
  <c r="F2364"/>
  <c r="E2364"/>
  <c r="D2364"/>
  <c r="C2364"/>
  <c r="G2363"/>
  <c r="F2363"/>
  <c r="E2363"/>
  <c r="D2363"/>
  <c r="C2363"/>
  <c r="G2362"/>
  <c r="F2362"/>
  <c r="E2362"/>
  <c r="D2362"/>
  <c r="C2362"/>
  <c r="G2361"/>
  <c r="F2361"/>
  <c r="E2361"/>
  <c r="D2361"/>
  <c r="C2361"/>
  <c r="G2360"/>
  <c r="F2360"/>
  <c r="E2360"/>
  <c r="D2360"/>
  <c r="C2360"/>
  <c r="G2359"/>
  <c r="F2359"/>
  <c r="E2359"/>
  <c r="D2359"/>
  <c r="C2359"/>
  <c r="G2358"/>
  <c r="F2358"/>
  <c r="E2358"/>
  <c r="D2358"/>
  <c r="C2358"/>
  <c r="G2357"/>
  <c r="F2357"/>
  <c r="E2357"/>
  <c r="D2357"/>
  <c r="C2357"/>
  <c r="G2356"/>
  <c r="F2356"/>
  <c r="E2356"/>
  <c r="D2356"/>
  <c r="C2356"/>
  <c r="G2355"/>
  <c r="F2355"/>
  <c r="E2355"/>
  <c r="D2355"/>
  <c r="C2355"/>
  <c r="G2354"/>
  <c r="F2354"/>
  <c r="E2354"/>
  <c r="D2354"/>
  <c r="C2354"/>
  <c r="G2353"/>
  <c r="F2353"/>
  <c r="E2353"/>
  <c r="D2353"/>
  <c r="C2353"/>
  <c r="G2352"/>
  <c r="F2352"/>
  <c r="E2352"/>
  <c r="D2352"/>
  <c r="C2352"/>
  <c r="G2351"/>
  <c r="F2351"/>
  <c r="E2351"/>
  <c r="D2351"/>
  <c r="C2351"/>
  <c r="G2350"/>
  <c r="F2350"/>
  <c r="E2350"/>
  <c r="D2350"/>
  <c r="C2350"/>
  <c r="G2349"/>
  <c r="F2349"/>
  <c r="E2349"/>
  <c r="D2349"/>
  <c r="C2349"/>
  <c r="G2348"/>
  <c r="F2348"/>
  <c r="E2348"/>
  <c r="D2348"/>
  <c r="C2348"/>
  <c r="G2347"/>
  <c r="F2347"/>
  <c r="E2347"/>
  <c r="D2347"/>
  <c r="C2347"/>
  <c r="G2346"/>
  <c r="F2346"/>
  <c r="E2346"/>
  <c r="D2346"/>
  <c r="C2346"/>
  <c r="G2345"/>
  <c r="F2345"/>
  <c r="E2345"/>
  <c r="D2345"/>
  <c r="C2345"/>
  <c r="G2344"/>
  <c r="F2344"/>
  <c r="E2344"/>
  <c r="D2344"/>
  <c r="C2344"/>
  <c r="G2343"/>
  <c r="F2343"/>
  <c r="E2343"/>
  <c r="D2343"/>
  <c r="C2343"/>
  <c r="G2342"/>
  <c r="F2342"/>
  <c r="E2342"/>
  <c r="D2342"/>
  <c r="C2342"/>
  <c r="G2341"/>
  <c r="F2341"/>
  <c r="E2341"/>
  <c r="D2341"/>
  <c r="C2341"/>
  <c r="G2340"/>
  <c r="F2340"/>
  <c r="E2340"/>
  <c r="D2340"/>
  <c r="C2340"/>
  <c r="G2339"/>
  <c r="F2339"/>
  <c r="E2339"/>
  <c r="D2339"/>
  <c r="C2339"/>
  <c r="G2338"/>
  <c r="F2338"/>
  <c r="E2338"/>
  <c r="D2338"/>
  <c r="C2338"/>
  <c r="G2337"/>
  <c r="F2337"/>
  <c r="E2337"/>
  <c r="D2337"/>
  <c r="C2337"/>
  <c r="G2336"/>
  <c r="F2336"/>
  <c r="E2336"/>
  <c r="D2336"/>
  <c r="C2336"/>
  <c r="G2335"/>
  <c r="F2335"/>
  <c r="E2335"/>
  <c r="D2335"/>
  <c r="C2335"/>
  <c r="G2334"/>
  <c r="F2334"/>
  <c r="E2334"/>
  <c r="D2334"/>
  <c r="C2334"/>
  <c r="G2333"/>
  <c r="F2333"/>
  <c r="E2333"/>
  <c r="D2333"/>
  <c r="C2333"/>
  <c r="G2332"/>
  <c r="F2332"/>
  <c r="E2332"/>
  <c r="D2332"/>
  <c r="C2332"/>
  <c r="G2331"/>
  <c r="F2331"/>
  <c r="E2331"/>
  <c r="D2331"/>
  <c r="C2331"/>
  <c r="G2330"/>
  <c r="F2330"/>
  <c r="E2330"/>
  <c r="D2330"/>
  <c r="C2330"/>
  <c r="G2329"/>
  <c r="F2329"/>
  <c r="E2329"/>
  <c r="D2329"/>
  <c r="C2329"/>
  <c r="G2328"/>
  <c r="F2328"/>
  <c r="E2328"/>
  <c r="D2328"/>
  <c r="C2328"/>
  <c r="G2327"/>
  <c r="F2327"/>
  <c r="E2327"/>
  <c r="D2327"/>
  <c r="C2327"/>
  <c r="G2326"/>
  <c r="F2326"/>
  <c r="E2326"/>
  <c r="D2326"/>
  <c r="C2326"/>
  <c r="G2325"/>
  <c r="F2325"/>
  <c r="E2325"/>
  <c r="D2325"/>
  <c r="C2325"/>
  <c r="G2324"/>
  <c r="F2324"/>
  <c r="E2324"/>
  <c r="D2324"/>
  <c r="C2324"/>
  <c r="G2323"/>
  <c r="F2323"/>
  <c r="E2323"/>
  <c r="D2323"/>
  <c r="C2323"/>
  <c r="G2322"/>
  <c r="F2322"/>
  <c r="E2322"/>
  <c r="D2322"/>
  <c r="C2322"/>
  <c r="G2321"/>
  <c r="F2321"/>
  <c r="E2321"/>
  <c r="D2321"/>
  <c r="C2321"/>
  <c r="G2320"/>
  <c r="F2320"/>
  <c r="E2320"/>
  <c r="D2320"/>
  <c r="C2320"/>
  <c r="G2319"/>
  <c r="F2319"/>
  <c r="E2319"/>
  <c r="D2319"/>
  <c r="C2319"/>
  <c r="G2318"/>
  <c r="F2318"/>
  <c r="E2318"/>
  <c r="D2318"/>
  <c r="C2318"/>
  <c r="G2317"/>
  <c r="F2317"/>
  <c r="E2317"/>
  <c r="D2317"/>
  <c r="C2317"/>
  <c r="G2316"/>
  <c r="F2316"/>
  <c r="E2316"/>
  <c r="D2316"/>
  <c r="C2316"/>
  <c r="G2315"/>
  <c r="F2315"/>
  <c r="E2315"/>
  <c r="D2315"/>
  <c r="C2315"/>
  <c r="G2314"/>
  <c r="F2314"/>
  <c r="E2314"/>
  <c r="D2314"/>
  <c r="C2314"/>
  <c r="G2313"/>
  <c r="F2313"/>
  <c r="E2313"/>
  <c r="D2313"/>
  <c r="C2313"/>
  <c r="G2312"/>
  <c r="F2312"/>
  <c r="E2312"/>
  <c r="D2312"/>
  <c r="C2312"/>
  <c r="G2311"/>
  <c r="F2311"/>
  <c r="E2311"/>
  <c r="D2311"/>
  <c r="C2311"/>
  <c r="G2310"/>
  <c r="F2310"/>
  <c r="E2310"/>
  <c r="D2310"/>
  <c r="C2310"/>
  <c r="G2309"/>
  <c r="F2309"/>
  <c r="E2309"/>
  <c r="D2309"/>
  <c r="C2309"/>
  <c r="G2308"/>
  <c r="F2308"/>
  <c r="E2308"/>
  <c r="D2308"/>
  <c r="C2308"/>
  <c r="G2307"/>
  <c r="F2307"/>
  <c r="E2307"/>
  <c r="D2307"/>
  <c r="C2307"/>
  <c r="G2306"/>
  <c r="F2306"/>
  <c r="E2306"/>
  <c r="D2306"/>
  <c r="C2306"/>
  <c r="G2305"/>
  <c r="F2305"/>
  <c r="E2305"/>
  <c r="D2305"/>
  <c r="C2305"/>
  <c r="G2304"/>
  <c r="F2304"/>
  <c r="E2304"/>
  <c r="D2304"/>
  <c r="C2304"/>
  <c r="G2303"/>
  <c r="F2303"/>
  <c r="E2303"/>
  <c r="D2303"/>
  <c r="C2303"/>
  <c r="G2302"/>
  <c r="F2302"/>
  <c r="E2302"/>
  <c r="D2302"/>
  <c r="C2302"/>
  <c r="G2301"/>
  <c r="F2301"/>
  <c r="E2301"/>
  <c r="D2301"/>
  <c r="C2301"/>
  <c r="G2300"/>
  <c r="F2300"/>
  <c r="E2300"/>
  <c r="D2300"/>
  <c r="C2300"/>
  <c r="G2299"/>
  <c r="F2299"/>
  <c r="E2299"/>
  <c r="D2299"/>
  <c r="C2299"/>
  <c r="G2298"/>
  <c r="F2298"/>
  <c r="E2298"/>
  <c r="D2298"/>
  <c r="C2298"/>
  <c r="G2297"/>
  <c r="F2297"/>
  <c r="E2297"/>
  <c r="D2297"/>
  <c r="C2297"/>
  <c r="G2296"/>
  <c r="F2296"/>
  <c r="E2296"/>
  <c r="D2296"/>
  <c r="C2296"/>
  <c r="G2295"/>
  <c r="F2295"/>
  <c r="E2295"/>
  <c r="D2295"/>
  <c r="C2295"/>
  <c r="G2294"/>
  <c r="F2294"/>
  <c r="E2294"/>
  <c r="D2294"/>
  <c r="C2294"/>
  <c r="G2293"/>
  <c r="F2293"/>
  <c r="E2293"/>
  <c r="D2293"/>
  <c r="C2293"/>
  <c r="G2292"/>
  <c r="F2292"/>
  <c r="E2292"/>
  <c r="D2292"/>
  <c r="C2292"/>
  <c r="G2291"/>
  <c r="F2291"/>
  <c r="E2291"/>
  <c r="D2291"/>
  <c r="C2291"/>
  <c r="G2290"/>
  <c r="F2290"/>
  <c r="E2290"/>
  <c r="D2290"/>
  <c r="C2290"/>
  <c r="G2289"/>
  <c r="F2289"/>
  <c r="E2289"/>
  <c r="D2289"/>
  <c r="C2289"/>
  <c r="G2288"/>
  <c r="F2288"/>
  <c r="E2288"/>
  <c r="D2288"/>
  <c r="C2288"/>
  <c r="G2287"/>
  <c r="F2287"/>
  <c r="E2287"/>
  <c r="D2287"/>
  <c r="C2287"/>
  <c r="G2286"/>
  <c r="F2286"/>
  <c r="E2286"/>
  <c r="D2286"/>
  <c r="C2286"/>
  <c r="G2285"/>
  <c r="F2285"/>
  <c r="E2285"/>
  <c r="D2285"/>
  <c r="C2285"/>
  <c r="G2284"/>
  <c r="F2284"/>
  <c r="E2284"/>
  <c r="D2284"/>
  <c r="C2284"/>
  <c r="G2283"/>
  <c r="F2283"/>
  <c r="E2283"/>
  <c r="D2283"/>
  <c r="C2283"/>
  <c r="G2282"/>
  <c r="F2282"/>
  <c r="E2282"/>
  <c r="D2282"/>
  <c r="C2282"/>
  <c r="G2281"/>
  <c r="F2281"/>
  <c r="E2281"/>
  <c r="D2281"/>
  <c r="C2281"/>
  <c r="G2280"/>
  <c r="F2280"/>
  <c r="E2280"/>
  <c r="D2280"/>
  <c r="C2280"/>
  <c r="G2279"/>
  <c r="F2279"/>
  <c r="E2279"/>
  <c r="D2279"/>
  <c r="C2279"/>
  <c r="G2278"/>
  <c r="F2278"/>
  <c r="E2278"/>
  <c r="D2278"/>
  <c r="C2278"/>
  <c r="G2277"/>
  <c r="F2277"/>
  <c r="E2277"/>
  <c r="D2277"/>
  <c r="C2277"/>
  <c r="G2276"/>
  <c r="F2276"/>
  <c r="E2276"/>
  <c r="D2276"/>
  <c r="C2276"/>
  <c r="G2275"/>
  <c r="F2275"/>
  <c r="E2275"/>
  <c r="D2275"/>
  <c r="C2275"/>
  <c r="G2274"/>
  <c r="F2274"/>
  <c r="E2274"/>
  <c r="D2274"/>
  <c r="C2274"/>
  <c r="G2273"/>
  <c r="F2273"/>
  <c r="E2273"/>
  <c r="D2273"/>
  <c r="C2273"/>
  <c r="G2272"/>
  <c r="F2272"/>
  <c r="E2272"/>
  <c r="D2272"/>
  <c r="C2272"/>
  <c r="G2271"/>
  <c r="F2271"/>
  <c r="E2271"/>
  <c r="D2271"/>
  <c r="C2271"/>
  <c r="G2270"/>
  <c r="F2270"/>
  <c r="E2270"/>
  <c r="D2270"/>
  <c r="C2270"/>
  <c r="G2269"/>
  <c r="F2269"/>
  <c r="E2269"/>
  <c r="D2269"/>
  <c r="C2269"/>
  <c r="G2268"/>
  <c r="F2268"/>
  <c r="E2268"/>
  <c r="D2268"/>
  <c r="C2268"/>
  <c r="G2267"/>
  <c r="F2267"/>
  <c r="E2267"/>
  <c r="D2267"/>
  <c r="C2267"/>
  <c r="G2266"/>
  <c r="F2266"/>
  <c r="E2266"/>
  <c r="D2266"/>
  <c r="C2266"/>
  <c r="G2265"/>
  <c r="F2265"/>
  <c r="E2265"/>
  <c r="D2265"/>
  <c r="C2265"/>
  <c r="G2264"/>
  <c r="F2264"/>
  <c r="E2264"/>
  <c r="D2264"/>
  <c r="C2264"/>
  <c r="G2263"/>
  <c r="F2263"/>
  <c r="E2263"/>
  <c r="D2263"/>
  <c r="C2263"/>
  <c r="G2262"/>
  <c r="F2262"/>
  <c r="E2262"/>
  <c r="D2262"/>
  <c r="C2262"/>
  <c r="G2261"/>
  <c r="F2261"/>
  <c r="E2261"/>
  <c r="D2261"/>
  <c r="C2261"/>
  <c r="G2260"/>
  <c r="F2260"/>
  <c r="E2260"/>
  <c r="D2260"/>
  <c r="C2260"/>
  <c r="G2259"/>
  <c r="F2259"/>
  <c r="E2259"/>
  <c r="D2259"/>
  <c r="C2259"/>
  <c r="G2258"/>
  <c r="F2258"/>
  <c r="E2258"/>
  <c r="D2258"/>
  <c r="C2258"/>
  <c r="G2257"/>
  <c r="F2257"/>
  <c r="E2257"/>
  <c r="D2257"/>
  <c r="C2257"/>
  <c r="G2256"/>
  <c r="F2256"/>
  <c r="E2256"/>
  <c r="D2256"/>
  <c r="C2256"/>
  <c r="G2255"/>
  <c r="F2255"/>
  <c r="E2255"/>
  <c r="D2255"/>
  <c r="C2255"/>
  <c r="G2254"/>
  <c r="F2254"/>
  <c r="E2254"/>
  <c r="D2254"/>
  <c r="C2254"/>
  <c r="G2253"/>
  <c r="F2253"/>
  <c r="E2253"/>
  <c r="D2253"/>
  <c r="C2253"/>
  <c r="G2252"/>
  <c r="F2252"/>
  <c r="E2252"/>
  <c r="D2252"/>
  <c r="C2252"/>
  <c r="G2251"/>
  <c r="F2251"/>
  <c r="E2251"/>
  <c r="D2251"/>
  <c r="C2251"/>
  <c r="G2250"/>
  <c r="F2250"/>
  <c r="E2250"/>
  <c r="D2250"/>
  <c r="C2250"/>
  <c r="G2249"/>
  <c r="F2249"/>
  <c r="E2249"/>
  <c r="D2249"/>
  <c r="C2249"/>
  <c r="G2248"/>
  <c r="F2248"/>
  <c r="E2248"/>
  <c r="D2248"/>
  <c r="C2248"/>
  <c r="G2247"/>
  <c r="F2247"/>
  <c r="E2247"/>
  <c r="D2247"/>
  <c r="C2247"/>
  <c r="G2246"/>
  <c r="F2246"/>
  <c r="E2246"/>
  <c r="D2246"/>
  <c r="C2246"/>
  <c r="G2245"/>
  <c r="F2245"/>
  <c r="E2245"/>
  <c r="D2245"/>
  <c r="C2245"/>
  <c r="G2244"/>
  <c r="F2244"/>
  <c r="E2244"/>
  <c r="D2244"/>
  <c r="C2244"/>
  <c r="G2243"/>
  <c r="F2243"/>
  <c r="E2243"/>
  <c r="D2243"/>
  <c r="C2243"/>
  <c r="G2242"/>
  <c r="F2242"/>
  <c r="E2242"/>
  <c r="D2242"/>
  <c r="C2242"/>
  <c r="G2241"/>
  <c r="F2241"/>
  <c r="E2241"/>
  <c r="D2241"/>
  <c r="C2241"/>
  <c r="G2240"/>
  <c r="F2240"/>
  <c r="E2240"/>
  <c r="D2240"/>
  <c r="C2240"/>
  <c r="G2239"/>
  <c r="F2239"/>
  <c r="E2239"/>
  <c r="D2239"/>
  <c r="C2239"/>
  <c r="G2238"/>
  <c r="F2238"/>
  <c r="E2238"/>
  <c r="D2238"/>
  <c r="C2238"/>
  <c r="G2237"/>
  <c r="F2237"/>
  <c r="E2237"/>
  <c r="D2237"/>
  <c r="C2237"/>
  <c r="G2236"/>
  <c r="F2236"/>
  <c r="E2236"/>
  <c r="D2236"/>
  <c r="C2236"/>
  <c r="G2235"/>
  <c r="F2235"/>
  <c r="E2235"/>
  <c r="D2235"/>
  <c r="C2235"/>
  <c r="G2234"/>
  <c r="F2234"/>
  <c r="E2234"/>
  <c r="D2234"/>
  <c r="C2234"/>
  <c r="G2233"/>
  <c r="F2233"/>
  <c r="E2233"/>
  <c r="D2233"/>
  <c r="C2233"/>
  <c r="G2232"/>
  <c r="F2232"/>
  <c r="E2232"/>
  <c r="D2232"/>
  <c r="C2232"/>
  <c r="G2231"/>
  <c r="F2231"/>
  <c r="E2231"/>
  <c r="D2231"/>
  <c r="C2231"/>
  <c r="G2230"/>
  <c r="F2230"/>
  <c r="E2230"/>
  <c r="D2230"/>
  <c r="C2230"/>
  <c r="G2229"/>
  <c r="F2229"/>
  <c r="E2229"/>
  <c r="D2229"/>
  <c r="C2229"/>
  <c r="G2228"/>
  <c r="F2228"/>
  <c r="E2228"/>
  <c r="D2228"/>
  <c r="C2228"/>
  <c r="G2227"/>
  <c r="F2227"/>
  <c r="E2227"/>
  <c r="D2227"/>
  <c r="C2227"/>
  <c r="G2226"/>
  <c r="F2226"/>
  <c r="E2226"/>
  <c r="D2226"/>
  <c r="C2226"/>
  <c r="G2225"/>
  <c r="F2225"/>
  <c r="E2225"/>
  <c r="D2225"/>
  <c r="C2225"/>
  <c r="G2224"/>
  <c r="F2224"/>
  <c r="E2224"/>
  <c r="D2224"/>
  <c r="C2224"/>
  <c r="G2223"/>
  <c r="F2223"/>
  <c r="E2223"/>
  <c r="D2223"/>
  <c r="C2223"/>
  <c r="G2222"/>
  <c r="F2222"/>
  <c r="E2222"/>
  <c r="D2222"/>
  <c r="C2222"/>
  <c r="G2221"/>
  <c r="F2221"/>
  <c r="E2221"/>
  <c r="D2221"/>
  <c r="C2221"/>
  <c r="G2220"/>
  <c r="F2220"/>
  <c r="E2220"/>
  <c r="D2220"/>
  <c r="C2220"/>
  <c r="G2219"/>
  <c r="F2219"/>
  <c r="E2219"/>
  <c r="D2219"/>
  <c r="C2219"/>
  <c r="G2218"/>
  <c r="F2218"/>
  <c r="E2218"/>
  <c r="D2218"/>
  <c r="C2218"/>
  <c r="G2217"/>
  <c r="F2217"/>
  <c r="E2217"/>
  <c r="D2217"/>
  <c r="C2217"/>
  <c r="G2216"/>
  <c r="F2216"/>
  <c r="E2216"/>
  <c r="D2216"/>
  <c r="C2216"/>
  <c r="G2215"/>
  <c r="F2215"/>
  <c r="E2215"/>
  <c r="D2215"/>
  <c r="C2215"/>
  <c r="G2214"/>
  <c r="F2214"/>
  <c r="E2214"/>
  <c r="D2214"/>
  <c r="C2214"/>
  <c r="G2213"/>
  <c r="F2213"/>
  <c r="E2213"/>
  <c r="D2213"/>
  <c r="C2213"/>
  <c r="G2212"/>
  <c r="F2212"/>
  <c r="E2212"/>
  <c r="D2212"/>
  <c r="C2212"/>
  <c r="G2211"/>
  <c r="F2211"/>
  <c r="E2211"/>
  <c r="D2211"/>
  <c r="C2211"/>
  <c r="G2210"/>
  <c r="F2210"/>
  <c r="E2210"/>
  <c r="D2210"/>
  <c r="C2210"/>
  <c r="G2209"/>
  <c r="F2209"/>
  <c r="E2209"/>
  <c r="D2209"/>
  <c r="C2209"/>
  <c r="G2208"/>
  <c r="F2208"/>
  <c r="E2208"/>
  <c r="D2208"/>
  <c r="C2208"/>
  <c r="G2207"/>
  <c r="F2207"/>
  <c r="E2207"/>
  <c r="D2207"/>
  <c r="C2207"/>
  <c r="G2206"/>
  <c r="F2206"/>
  <c r="E2206"/>
  <c r="D2206"/>
  <c r="C2206"/>
  <c r="G2205"/>
  <c r="F2205"/>
  <c r="E2205"/>
  <c r="D2205"/>
  <c r="C2205"/>
  <c r="G2204"/>
  <c r="F2204"/>
  <c r="E2204"/>
  <c r="D2204"/>
  <c r="C2204"/>
  <c r="G2203"/>
  <c r="F2203"/>
  <c r="E2203"/>
  <c r="D2203"/>
  <c r="C2203"/>
  <c r="G2202"/>
  <c r="F2202"/>
  <c r="E2202"/>
  <c r="D2202"/>
  <c r="C2202"/>
  <c r="G2201"/>
  <c r="F2201"/>
  <c r="E2201"/>
  <c r="D2201"/>
  <c r="C2201"/>
  <c r="G2200"/>
  <c r="F2200"/>
  <c r="E2200"/>
  <c r="D2200"/>
  <c r="C2200"/>
  <c r="G2199"/>
  <c r="F2199"/>
  <c r="E2199"/>
  <c r="D2199"/>
  <c r="C2199"/>
  <c r="G2198"/>
  <c r="F2198"/>
  <c r="E2198"/>
  <c r="D2198"/>
  <c r="C2198"/>
  <c r="G2197"/>
  <c r="F2197"/>
  <c r="E2197"/>
  <c r="D2197"/>
  <c r="C2197"/>
  <c r="G2196"/>
  <c r="F2196"/>
  <c r="E2196"/>
  <c r="D2196"/>
  <c r="C2196"/>
  <c r="G2195"/>
  <c r="F2195"/>
  <c r="E2195"/>
  <c r="D2195"/>
  <c r="C2195"/>
  <c r="G2194"/>
  <c r="F2194"/>
  <c r="E2194"/>
  <c r="D2194"/>
  <c r="C2194"/>
  <c r="G2193"/>
  <c r="F2193"/>
  <c r="E2193"/>
  <c r="D2193"/>
  <c r="C2193"/>
  <c r="G2192"/>
  <c r="F2192"/>
  <c r="E2192"/>
  <c r="D2192"/>
  <c r="C2192"/>
  <c r="G2191"/>
  <c r="F2191"/>
  <c r="E2191"/>
  <c r="D2191"/>
  <c r="C2191"/>
  <c r="G2190"/>
  <c r="F2190"/>
  <c r="E2190"/>
  <c r="D2190"/>
  <c r="C2190"/>
  <c r="G2189"/>
  <c r="F2189"/>
  <c r="E2189"/>
  <c r="D2189"/>
  <c r="C2189"/>
  <c r="G2188"/>
  <c r="F2188"/>
  <c r="E2188"/>
  <c r="D2188"/>
  <c r="C2188"/>
  <c r="G2187"/>
  <c r="F2187"/>
  <c r="E2187"/>
  <c r="D2187"/>
  <c r="C2187"/>
  <c r="G2186"/>
  <c r="F2186"/>
  <c r="E2186"/>
  <c r="D2186"/>
  <c r="C2186"/>
  <c r="G2185"/>
  <c r="F2185"/>
  <c r="E2185"/>
  <c r="D2185"/>
  <c r="C2185"/>
  <c r="G2184"/>
  <c r="F2184"/>
  <c r="E2184"/>
  <c r="D2184"/>
  <c r="C2184"/>
  <c r="G2183"/>
  <c r="F2183"/>
  <c r="E2183"/>
  <c r="D2183"/>
  <c r="C2183"/>
  <c r="G2182"/>
  <c r="F2182"/>
  <c r="E2182"/>
  <c r="D2182"/>
  <c r="C2182"/>
  <c r="G2181"/>
  <c r="F2181"/>
  <c r="E2181"/>
  <c r="D2181"/>
  <c r="C2181"/>
  <c r="G2180"/>
  <c r="F2180"/>
  <c r="E2180"/>
  <c r="D2180"/>
  <c r="C2180"/>
  <c r="G2179"/>
  <c r="F2179"/>
  <c r="E2179"/>
  <c r="D2179"/>
  <c r="C2179"/>
  <c r="G2178"/>
  <c r="F2178"/>
  <c r="E2178"/>
  <c r="D2178"/>
  <c r="C2178"/>
  <c r="G2177"/>
  <c r="F2177"/>
  <c r="E2177"/>
  <c r="D2177"/>
  <c r="C2177"/>
  <c r="G2176"/>
  <c r="F2176"/>
  <c r="E2176"/>
  <c r="D2176"/>
  <c r="C2176"/>
  <c r="G2175"/>
  <c r="F2175"/>
  <c r="E2175"/>
  <c r="D2175"/>
  <c r="C2175"/>
  <c r="G2174"/>
  <c r="F2174"/>
  <c r="E2174"/>
  <c r="D2174"/>
  <c r="C2174"/>
  <c r="G2173"/>
  <c r="F2173"/>
  <c r="E2173"/>
  <c r="D2173"/>
  <c r="C2173"/>
  <c r="G2172"/>
  <c r="F2172"/>
  <c r="E2172"/>
  <c r="D2172"/>
  <c r="C2172"/>
  <c r="G2171"/>
  <c r="F2171"/>
  <c r="E2171"/>
  <c r="D2171"/>
  <c r="C2171"/>
  <c r="G2170"/>
  <c r="F2170"/>
  <c r="E2170"/>
  <c r="D2170"/>
  <c r="C2170"/>
  <c r="G2169"/>
  <c r="F2169"/>
  <c r="E2169"/>
  <c r="D2169"/>
  <c r="C2169"/>
  <c r="G2168"/>
  <c r="F2168"/>
  <c r="E2168"/>
  <c r="D2168"/>
  <c r="C2168"/>
  <c r="G2167"/>
  <c r="F2167"/>
  <c r="E2167"/>
  <c r="D2167"/>
  <c r="C2167"/>
  <c r="G2166"/>
  <c r="F2166"/>
  <c r="E2166"/>
  <c r="D2166"/>
  <c r="C2166"/>
  <c r="G2165"/>
  <c r="F2165"/>
  <c r="E2165"/>
  <c r="D2165"/>
  <c r="C2165"/>
  <c r="G2164"/>
  <c r="F2164"/>
  <c r="E2164"/>
  <c r="D2164"/>
  <c r="C2164"/>
  <c r="G2163"/>
  <c r="F2163"/>
  <c r="E2163"/>
  <c r="D2163"/>
  <c r="C2163"/>
  <c r="G2162"/>
  <c r="F2162"/>
  <c r="E2162"/>
  <c r="D2162"/>
  <c r="C2162"/>
  <c r="G2161"/>
  <c r="F2161"/>
  <c r="E2161"/>
  <c r="D2161"/>
  <c r="C2161"/>
  <c r="G2160"/>
  <c r="F2160"/>
  <c r="E2160"/>
  <c r="D2160"/>
  <c r="C2160"/>
  <c r="G2159"/>
  <c r="F2159"/>
  <c r="E2159"/>
  <c r="D2159"/>
  <c r="C2159"/>
  <c r="G2158"/>
  <c r="F2158"/>
  <c r="E2158"/>
  <c r="D2158"/>
  <c r="C2158"/>
  <c r="G2157"/>
  <c r="F2157"/>
  <c r="E2157"/>
  <c r="D2157"/>
  <c r="C2157"/>
  <c r="G2156"/>
  <c r="F2156"/>
  <c r="E2156"/>
  <c r="D2156"/>
  <c r="C2156"/>
  <c r="G2155"/>
  <c r="F2155"/>
  <c r="E2155"/>
  <c r="D2155"/>
  <c r="C2155"/>
  <c r="G2154"/>
  <c r="F2154"/>
  <c r="E2154"/>
  <c r="D2154"/>
  <c r="C2154"/>
  <c r="G2153"/>
  <c r="F2153"/>
  <c r="E2153"/>
  <c r="D2153"/>
  <c r="C2153"/>
  <c r="G2152"/>
  <c r="F2152"/>
  <c r="E2152"/>
  <c r="D2152"/>
  <c r="C2152"/>
  <c r="G2151"/>
  <c r="F2151"/>
  <c r="E2151"/>
  <c r="D2151"/>
  <c r="C2151"/>
  <c r="G2150"/>
  <c r="F2150"/>
  <c r="E2150"/>
  <c r="D2150"/>
  <c r="C2150"/>
  <c r="G2149"/>
  <c r="F2149"/>
  <c r="E2149"/>
  <c r="D2149"/>
  <c r="C2149"/>
  <c r="G2148"/>
  <c r="F2148"/>
  <c r="E2148"/>
  <c r="D2148"/>
  <c r="C2148"/>
  <c r="G2147"/>
  <c r="F2147"/>
  <c r="E2147"/>
  <c r="D2147"/>
  <c r="C2147"/>
  <c r="G2146"/>
  <c r="F2146"/>
  <c r="E2146"/>
  <c r="D2146"/>
  <c r="C2146"/>
  <c r="G2145"/>
  <c r="F2145"/>
  <c r="E2145"/>
  <c r="D2145"/>
  <c r="C2145"/>
  <c r="G2144"/>
  <c r="F2144"/>
  <c r="E2144"/>
  <c r="D2144"/>
  <c r="C2144"/>
  <c r="G2143"/>
  <c r="F2143"/>
  <c r="E2143"/>
  <c r="D2143"/>
  <c r="C2143"/>
  <c r="G2142"/>
  <c r="F2142"/>
  <c r="E2142"/>
  <c r="D2142"/>
  <c r="C2142"/>
  <c r="G2141"/>
  <c r="F2141"/>
  <c r="E2141"/>
  <c r="D2141"/>
  <c r="C2141"/>
  <c r="G2140"/>
  <c r="F2140"/>
  <c r="E2140"/>
  <c r="D2140"/>
  <c r="C2140"/>
  <c r="G2139"/>
  <c r="F2139"/>
  <c r="E2139"/>
  <c r="D2139"/>
  <c r="C2139"/>
  <c r="G2138"/>
  <c r="F2138"/>
  <c r="E2138"/>
  <c r="D2138"/>
  <c r="C2138"/>
  <c r="G2137"/>
  <c r="F2137"/>
  <c r="E2137"/>
  <c r="D2137"/>
  <c r="C2137"/>
  <c r="G2136"/>
  <c r="F2136"/>
  <c r="E2136"/>
  <c r="D2136"/>
  <c r="C2136"/>
  <c r="G2135"/>
  <c r="F2135"/>
  <c r="E2135"/>
  <c r="D2135"/>
  <c r="C2135"/>
  <c r="G2134"/>
  <c r="F2134"/>
  <c r="E2134"/>
  <c r="D2134"/>
  <c r="C2134"/>
  <c r="G2133"/>
  <c r="F2133"/>
  <c r="E2133"/>
  <c r="D2133"/>
  <c r="C2133"/>
  <c r="G2132"/>
  <c r="F2132"/>
  <c r="E2132"/>
  <c r="D2132"/>
  <c r="C2132"/>
  <c r="G2131"/>
  <c r="F2131"/>
  <c r="E2131"/>
  <c r="D2131"/>
  <c r="C2131"/>
  <c r="G2130"/>
  <c r="F2130"/>
  <c r="E2130"/>
  <c r="D2130"/>
  <c r="C2130"/>
  <c r="G2129"/>
  <c r="F2129"/>
  <c r="E2129"/>
  <c r="D2129"/>
  <c r="C2129"/>
  <c r="G2128"/>
  <c r="F2128"/>
  <c r="E2128"/>
  <c r="D2128"/>
  <c r="C2128"/>
  <c r="G2127"/>
  <c r="F2127"/>
  <c r="E2127"/>
  <c r="D2127"/>
  <c r="C2127"/>
  <c r="G2126"/>
  <c r="F2126"/>
  <c r="E2126"/>
  <c r="D2126"/>
  <c r="C2126"/>
  <c r="G2125"/>
  <c r="F2125"/>
  <c r="E2125"/>
  <c r="D2125"/>
  <c r="C2125"/>
  <c r="G2124"/>
  <c r="F2124"/>
  <c r="E2124"/>
  <c r="D2124"/>
  <c r="C2124"/>
  <c r="G2123"/>
  <c r="F2123"/>
  <c r="E2123"/>
  <c r="D2123"/>
  <c r="C2123"/>
  <c r="G2122"/>
  <c r="F2122"/>
  <c r="E2122"/>
  <c r="D2122"/>
  <c r="C2122"/>
  <c r="G2121"/>
  <c r="F2121"/>
  <c r="E2121"/>
  <c r="D2121"/>
  <c r="C2121"/>
  <c r="G2120"/>
  <c r="F2120"/>
  <c r="E2120"/>
  <c r="D2120"/>
  <c r="C2120"/>
  <c r="G2119"/>
  <c r="F2119"/>
  <c r="E2119"/>
  <c r="D2119"/>
  <c r="C2119"/>
  <c r="G2118"/>
  <c r="F2118"/>
  <c r="E2118"/>
  <c r="D2118"/>
  <c r="C2118"/>
  <c r="G2117"/>
  <c r="F2117"/>
  <c r="E2117"/>
  <c r="D2117"/>
  <c r="C2117"/>
  <c r="G2116"/>
  <c r="F2116"/>
  <c r="E2116"/>
  <c r="D2116"/>
  <c r="C2116"/>
  <c r="G2115"/>
  <c r="F2115"/>
  <c r="E2115"/>
  <c r="D2115"/>
  <c r="C2115"/>
  <c r="G2114"/>
  <c r="F2114"/>
  <c r="E2114"/>
  <c r="D2114"/>
  <c r="C2114"/>
  <c r="G2113"/>
  <c r="F2113"/>
  <c r="E2113"/>
  <c r="D2113"/>
  <c r="C2113"/>
  <c r="G2112"/>
  <c r="F2112"/>
  <c r="E2112"/>
  <c r="D2112"/>
  <c r="C2112"/>
  <c r="G2111"/>
  <c r="F2111"/>
  <c r="E2111"/>
  <c r="D2111"/>
  <c r="C2111"/>
  <c r="G2110"/>
  <c r="F2110"/>
  <c r="E2110"/>
  <c r="D2110"/>
  <c r="C2110"/>
  <c r="G2109"/>
  <c r="F2109"/>
  <c r="E2109"/>
  <c r="D2109"/>
  <c r="C2109"/>
  <c r="G2108"/>
  <c r="F2108"/>
  <c r="E2108"/>
  <c r="D2108"/>
  <c r="C2108"/>
  <c r="G2107"/>
  <c r="F2107"/>
  <c r="E2107"/>
  <c r="D2107"/>
  <c r="C2107"/>
  <c r="G2106"/>
  <c r="F2106"/>
  <c r="E2106"/>
  <c r="D2106"/>
  <c r="C2106"/>
  <c r="G2105"/>
  <c r="F2105"/>
  <c r="E2105"/>
  <c r="D2105"/>
  <c r="C2105"/>
  <c r="G2104"/>
  <c r="F2104"/>
  <c r="E2104"/>
  <c r="D2104"/>
  <c r="C2104"/>
  <c r="G2103"/>
  <c r="F2103"/>
  <c r="E2103"/>
  <c r="D2103"/>
  <c r="C2103"/>
  <c r="G2102"/>
  <c r="F2102"/>
  <c r="E2102"/>
  <c r="D2102"/>
  <c r="C2102"/>
  <c r="G2101"/>
  <c r="F2101"/>
  <c r="E2101"/>
  <c r="D2101"/>
  <c r="C2101"/>
  <c r="G2100"/>
  <c r="F2100"/>
  <c r="E2100"/>
  <c r="D2100"/>
  <c r="C2100"/>
  <c r="G2099"/>
  <c r="F2099"/>
  <c r="E2099"/>
  <c r="D2099"/>
  <c r="C2099"/>
  <c r="G2098"/>
  <c r="F2098"/>
  <c r="E2098"/>
  <c r="D2098"/>
  <c r="C2098"/>
  <c r="G2097"/>
  <c r="F2097"/>
  <c r="E2097"/>
  <c r="D2097"/>
  <c r="C2097"/>
  <c r="G2096"/>
  <c r="F2096"/>
  <c r="E2096"/>
  <c r="D2096"/>
  <c r="C2096"/>
  <c r="G2095"/>
  <c r="F2095"/>
  <c r="E2095"/>
  <c r="D2095"/>
  <c r="C2095"/>
  <c r="G2094"/>
  <c r="F2094"/>
  <c r="E2094"/>
  <c r="D2094"/>
  <c r="C2094"/>
  <c r="G2093"/>
  <c r="F2093"/>
  <c r="E2093"/>
  <c r="D2093"/>
  <c r="C2093"/>
  <c r="G2092"/>
  <c r="F2092"/>
  <c r="E2092"/>
  <c r="D2092"/>
  <c r="C2092"/>
  <c r="G2091"/>
  <c r="F2091"/>
  <c r="E2091"/>
  <c r="D2091"/>
  <c r="C2091"/>
  <c r="G2090"/>
  <c r="F2090"/>
  <c r="E2090"/>
  <c r="D2090"/>
  <c r="C2090"/>
  <c r="G2089"/>
  <c r="F2089"/>
  <c r="E2089"/>
  <c r="D2089"/>
  <c r="C2089"/>
  <c r="G2088"/>
  <c r="F2088"/>
  <c r="E2088"/>
  <c r="D2088"/>
  <c r="C2088"/>
  <c r="G2087"/>
  <c r="F2087"/>
  <c r="E2087"/>
  <c r="D2087"/>
  <c r="C2087"/>
  <c r="G2086"/>
  <c r="F2086"/>
  <c r="E2086"/>
  <c r="D2086"/>
  <c r="C2086"/>
  <c r="G2085"/>
  <c r="F2085"/>
  <c r="E2085"/>
  <c r="D2085"/>
  <c r="C2085"/>
  <c r="G2084"/>
  <c r="F2084"/>
  <c r="E2084"/>
  <c r="D2084"/>
  <c r="C2084"/>
  <c r="G2083"/>
  <c r="F2083"/>
  <c r="E2083"/>
  <c r="D2083"/>
  <c r="C2083"/>
  <c r="G2082"/>
  <c r="F2082"/>
  <c r="E2082"/>
  <c r="D2082"/>
  <c r="C2082"/>
  <c r="G2081"/>
  <c r="F2081"/>
  <c r="E2081"/>
  <c r="D2081"/>
  <c r="C2081"/>
  <c r="G2080"/>
  <c r="F2080"/>
  <c r="E2080"/>
  <c r="D2080"/>
  <c r="C2080"/>
  <c r="G2079"/>
  <c r="F2079"/>
  <c r="E2079"/>
  <c r="D2079"/>
  <c r="C2079"/>
  <c r="G2078"/>
  <c r="F2078"/>
  <c r="E2078"/>
  <c r="D2078"/>
  <c r="C2078"/>
  <c r="G2077"/>
  <c r="F2077"/>
  <c r="E2077"/>
  <c r="D2077"/>
  <c r="C2077"/>
  <c r="G2076"/>
  <c r="F2076"/>
  <c r="E2076"/>
  <c r="D2076"/>
  <c r="C2076"/>
  <c r="G2075"/>
  <c r="F2075"/>
  <c r="E2075"/>
  <c r="D2075"/>
  <c r="C2075"/>
  <c r="G2074"/>
  <c r="F2074"/>
  <c r="E2074"/>
  <c r="D2074"/>
  <c r="C2074"/>
  <c r="G2073"/>
  <c r="F2073"/>
  <c r="E2073"/>
  <c r="D2073"/>
  <c r="C2073"/>
  <c r="G2072"/>
  <c r="F2072"/>
  <c r="E2072"/>
  <c r="D2072"/>
  <c r="C2072"/>
  <c r="G2071"/>
  <c r="F2071"/>
  <c r="E2071"/>
  <c r="D2071"/>
  <c r="C2071"/>
  <c r="G2070"/>
  <c r="F2070"/>
  <c r="E2070"/>
  <c r="D2070"/>
  <c r="C2070"/>
  <c r="G2069"/>
  <c r="F2069"/>
  <c r="E2069"/>
  <c r="D2069"/>
  <c r="C2069"/>
  <c r="G2068"/>
  <c r="F2068"/>
  <c r="E2068"/>
  <c r="D2068"/>
  <c r="C2068"/>
  <c r="G2067"/>
  <c r="F2067"/>
  <c r="E2067"/>
  <c r="D2067"/>
  <c r="C2067"/>
  <c r="G2066"/>
  <c r="F2066"/>
  <c r="E2066"/>
  <c r="D2066"/>
  <c r="C2066"/>
  <c r="G2065"/>
  <c r="F2065"/>
  <c r="E2065"/>
  <c r="D2065"/>
  <c r="C2065"/>
  <c r="G2064"/>
  <c r="F2064"/>
  <c r="E2064"/>
  <c r="D2064"/>
  <c r="C2064"/>
  <c r="G2063"/>
  <c r="F2063"/>
  <c r="E2063"/>
  <c r="D2063"/>
  <c r="C2063"/>
  <c r="G2062"/>
  <c r="F2062"/>
  <c r="E2062"/>
  <c r="D2062"/>
  <c r="C2062"/>
  <c r="G2061"/>
  <c r="F2061"/>
  <c r="E2061"/>
  <c r="D2061"/>
  <c r="C2061"/>
  <c r="G2060"/>
  <c r="F2060"/>
  <c r="E2060"/>
  <c r="D2060"/>
  <c r="C2060"/>
  <c r="G2059"/>
  <c r="F2059"/>
  <c r="E2059"/>
  <c r="D2059"/>
  <c r="C2059"/>
  <c r="G2058"/>
  <c r="F2058"/>
  <c r="E2058"/>
  <c r="D2058"/>
  <c r="C2058"/>
  <c r="G2057"/>
  <c r="F2057"/>
  <c r="E2057"/>
  <c r="D2057"/>
  <c r="C2057"/>
  <c r="G2056"/>
  <c r="F2056"/>
  <c r="E2056"/>
  <c r="D2056"/>
  <c r="C2056"/>
  <c r="G2055"/>
  <c r="F2055"/>
  <c r="E2055"/>
  <c r="D2055"/>
  <c r="C2055"/>
  <c r="G2054"/>
  <c r="F2054"/>
  <c r="E2054"/>
  <c r="D2054"/>
  <c r="C2054"/>
  <c r="G2053"/>
  <c r="F2053"/>
  <c r="E2053"/>
  <c r="D2053"/>
  <c r="C2053"/>
  <c r="G2052"/>
  <c r="F2052"/>
  <c r="E2052"/>
  <c r="D2052"/>
  <c r="C2052"/>
  <c r="G2051"/>
  <c r="F2051"/>
  <c r="E2051"/>
  <c r="D2051"/>
  <c r="C2051"/>
  <c r="G2050"/>
  <c r="F2050"/>
  <c r="E2050"/>
  <c r="D2050"/>
  <c r="C2050"/>
  <c r="G2049"/>
  <c r="F2049"/>
  <c r="E2049"/>
  <c r="D2049"/>
  <c r="C2049"/>
  <c r="G2048"/>
  <c r="F2048"/>
  <c r="E2048"/>
  <c r="D2048"/>
  <c r="C2048"/>
  <c r="G2047"/>
  <c r="F2047"/>
  <c r="E2047"/>
  <c r="D2047"/>
  <c r="C2047"/>
  <c r="G2046"/>
  <c r="F2046"/>
  <c r="E2046"/>
  <c r="D2046"/>
  <c r="C2046"/>
  <c r="G2045"/>
  <c r="F2045"/>
  <c r="E2045"/>
  <c r="D2045"/>
  <c r="C2045"/>
  <c r="G2044"/>
  <c r="F2044"/>
  <c r="E2044"/>
  <c r="D2044"/>
  <c r="C2044"/>
  <c r="G2043"/>
  <c r="F2043"/>
  <c r="E2043"/>
  <c r="D2043"/>
  <c r="C2043"/>
  <c r="G2042"/>
  <c r="F2042"/>
  <c r="E2042"/>
  <c r="D2042"/>
  <c r="C2042"/>
  <c r="G2041"/>
  <c r="F2041"/>
  <c r="E2041"/>
  <c r="D2041"/>
  <c r="C2041"/>
  <c r="G2040"/>
  <c r="F2040"/>
  <c r="E2040"/>
  <c r="D2040"/>
  <c r="C2040"/>
  <c r="G2039"/>
  <c r="F2039"/>
  <c r="E2039"/>
  <c r="D2039"/>
  <c r="C2039"/>
  <c r="G2038"/>
  <c r="F2038"/>
  <c r="E2038"/>
  <c r="D2038"/>
  <c r="C2038"/>
  <c r="G2037"/>
  <c r="F2037"/>
  <c r="E2037"/>
  <c r="D2037"/>
  <c r="C2037"/>
  <c r="G2036"/>
  <c r="F2036"/>
  <c r="E2036"/>
  <c r="D2036"/>
  <c r="C2036"/>
  <c r="G2035"/>
  <c r="F2035"/>
  <c r="E2035"/>
  <c r="D2035"/>
  <c r="C2035"/>
  <c r="G2034"/>
  <c r="F2034"/>
  <c r="E2034"/>
  <c r="D2034"/>
  <c r="C2034"/>
  <c r="G2033"/>
  <c r="F2033"/>
  <c r="E2033"/>
  <c r="D2033"/>
  <c r="C2033"/>
  <c r="G2032"/>
  <c r="F2032"/>
  <c r="E2032"/>
  <c r="D2032"/>
  <c r="C2032"/>
  <c r="G2031"/>
  <c r="F2031"/>
  <c r="E2031"/>
  <c r="D2031"/>
  <c r="C2031"/>
  <c r="G2030"/>
  <c r="F2030"/>
  <c r="E2030"/>
  <c r="D2030"/>
  <c r="C2030"/>
  <c r="G2029"/>
  <c r="F2029"/>
  <c r="E2029"/>
  <c r="D2029"/>
  <c r="C2029"/>
  <c r="G2028"/>
  <c r="F2028"/>
  <c r="E2028"/>
  <c r="D2028"/>
  <c r="C2028"/>
  <c r="G2027"/>
  <c r="F2027"/>
  <c r="E2027"/>
  <c r="D2027"/>
  <c r="C2027"/>
  <c r="G2026"/>
  <c r="F2026"/>
  <c r="E2026"/>
  <c r="D2026"/>
  <c r="C2026"/>
  <c r="G2025"/>
  <c r="F2025"/>
  <c r="E2025"/>
  <c r="D2025"/>
  <c r="C2025"/>
  <c r="G2024"/>
  <c r="F2024"/>
  <c r="E2024"/>
  <c r="D2024"/>
  <c r="C2024"/>
  <c r="G2023"/>
  <c r="F2023"/>
  <c r="E2023"/>
  <c r="D2023"/>
  <c r="C2023"/>
  <c r="G2022"/>
  <c r="F2022"/>
  <c r="E2022"/>
  <c r="D2022"/>
  <c r="C2022"/>
  <c r="G2021"/>
  <c r="F2021"/>
  <c r="E2021"/>
  <c r="D2021"/>
  <c r="C2021"/>
  <c r="G2020"/>
  <c r="F2020"/>
  <c r="E2020"/>
  <c r="D2020"/>
  <c r="C2020"/>
  <c r="G2019"/>
  <c r="F2019"/>
  <c r="E2019"/>
  <c r="D2019"/>
  <c r="C2019"/>
  <c r="G2018"/>
  <c r="F2018"/>
  <c r="E2018"/>
  <c r="D2018"/>
  <c r="C2018"/>
  <c r="G2017"/>
  <c r="F2017"/>
  <c r="E2017"/>
  <c r="D2017"/>
  <c r="C2017"/>
  <c r="G2016"/>
  <c r="F2016"/>
  <c r="E2016"/>
  <c r="D2016"/>
  <c r="C2016"/>
  <c r="G2015"/>
  <c r="F2015"/>
  <c r="E2015"/>
  <c r="D2015"/>
  <c r="C2015"/>
  <c r="G2014"/>
  <c r="F2014"/>
  <c r="E2014"/>
  <c r="D2014"/>
  <c r="C2014"/>
  <c r="G2013"/>
  <c r="F2013"/>
  <c r="E2013"/>
  <c r="D2013"/>
  <c r="C2013"/>
  <c r="G2012"/>
  <c r="F2012"/>
  <c r="E2012"/>
  <c r="D2012"/>
  <c r="C2012"/>
  <c r="G2011"/>
  <c r="F2011"/>
  <c r="E2011"/>
  <c r="D2011"/>
  <c r="C2011"/>
  <c r="G2010"/>
  <c r="F2010"/>
  <c r="E2010"/>
  <c r="D2010"/>
  <c r="C2010"/>
  <c r="G2009"/>
  <c r="F2009"/>
  <c r="E2009"/>
  <c r="D2009"/>
  <c r="C2009"/>
  <c r="G2008"/>
  <c r="F2008"/>
  <c r="E2008"/>
  <c r="D2008"/>
  <c r="C2008"/>
  <c r="G2007"/>
  <c r="F2007"/>
  <c r="E2007"/>
  <c r="D2007"/>
  <c r="C2007"/>
  <c r="G2006"/>
  <c r="F2006"/>
  <c r="E2006"/>
  <c r="D2006"/>
  <c r="C2006"/>
  <c r="G2005"/>
  <c r="F2005"/>
  <c r="E2005"/>
  <c r="D2005"/>
  <c r="C2005"/>
  <c r="G2004"/>
  <c r="F2004"/>
  <c r="E2004"/>
  <c r="D2004"/>
  <c r="C2004"/>
  <c r="G2003"/>
  <c r="F2003"/>
  <c r="E2003"/>
  <c r="D2003"/>
  <c r="C2003"/>
  <c r="G2002"/>
  <c r="F2002"/>
  <c r="E2002"/>
  <c r="D2002"/>
  <c r="C2002"/>
  <c r="G2001"/>
  <c r="F2001"/>
  <c r="E2001"/>
  <c r="D2001"/>
  <c r="C2001"/>
  <c r="G2000"/>
  <c r="F2000"/>
  <c r="E2000"/>
  <c r="D2000"/>
  <c r="C2000"/>
  <c r="G1999"/>
  <c r="F1999"/>
  <c r="E1999"/>
  <c r="D1999"/>
  <c r="C1999"/>
  <c r="G1998"/>
  <c r="F1998"/>
  <c r="E1998"/>
  <c r="D1998"/>
  <c r="C1998"/>
  <c r="G1997"/>
  <c r="F1997"/>
  <c r="E1997"/>
  <c r="D1997"/>
  <c r="C1997"/>
  <c r="G1996"/>
  <c r="F1996"/>
  <c r="E1996"/>
  <c r="D1996"/>
  <c r="C1996"/>
  <c r="G1995"/>
  <c r="F1995"/>
  <c r="E1995"/>
  <c r="D1995"/>
  <c r="C1995"/>
  <c r="G1994"/>
  <c r="F1994"/>
  <c r="E1994"/>
  <c r="D1994"/>
  <c r="C1994"/>
  <c r="G1993"/>
  <c r="F1993"/>
  <c r="E1993"/>
  <c r="D1993"/>
  <c r="C1993"/>
  <c r="G1992"/>
  <c r="F1992"/>
  <c r="E1992"/>
  <c r="D1992"/>
  <c r="C1992"/>
  <c r="G1991"/>
  <c r="F1991"/>
  <c r="E1991"/>
  <c r="D1991"/>
  <c r="C1991"/>
  <c r="G1990"/>
  <c r="F1990"/>
  <c r="E1990"/>
  <c r="D1990"/>
  <c r="C1990"/>
  <c r="G1989"/>
  <c r="F1989"/>
  <c r="E1989"/>
  <c r="D1989"/>
  <c r="C1989"/>
  <c r="G1988"/>
  <c r="F1988"/>
  <c r="E1988"/>
  <c r="D1988"/>
  <c r="C1988"/>
  <c r="G1987"/>
  <c r="F1987"/>
  <c r="E1987"/>
  <c r="D1987"/>
  <c r="C1987"/>
  <c r="G1986"/>
  <c r="F1986"/>
  <c r="E1986"/>
  <c r="D1986"/>
  <c r="C1986"/>
  <c r="G1985"/>
  <c r="F1985"/>
  <c r="E1985"/>
  <c r="D1985"/>
  <c r="C1985"/>
  <c r="G1984"/>
  <c r="F1984"/>
  <c r="E1984"/>
  <c r="D1984"/>
  <c r="C1984"/>
  <c r="G1983"/>
  <c r="F1983"/>
  <c r="E1983"/>
  <c r="D1983"/>
  <c r="C1983"/>
  <c r="G1982"/>
  <c r="F1982"/>
  <c r="E1982"/>
  <c r="D1982"/>
  <c r="C1982"/>
  <c r="G1981"/>
  <c r="F1981"/>
  <c r="E1981"/>
  <c r="D1981"/>
  <c r="C1981"/>
  <c r="G1980"/>
  <c r="F1980"/>
  <c r="E1980"/>
  <c r="D1980"/>
  <c r="C1980"/>
  <c r="G1979"/>
  <c r="F1979"/>
  <c r="E1979"/>
  <c r="D1979"/>
  <c r="C1979"/>
  <c r="G1978"/>
  <c r="F1978"/>
  <c r="E1978"/>
  <c r="D1978"/>
  <c r="C1978"/>
  <c r="G1977"/>
  <c r="F1977"/>
  <c r="E1977"/>
  <c r="D1977"/>
  <c r="C1977"/>
  <c r="G1976"/>
  <c r="F1976"/>
  <c r="E1976"/>
  <c r="D1976"/>
  <c r="C1976"/>
  <c r="G1975"/>
  <c r="F1975"/>
  <c r="E1975"/>
  <c r="D1975"/>
  <c r="C1975"/>
  <c r="G1974"/>
  <c r="F1974"/>
  <c r="E1974"/>
  <c r="D1974"/>
  <c r="C1974"/>
  <c r="G1973"/>
  <c r="F1973"/>
  <c r="E1973"/>
  <c r="D1973"/>
  <c r="C1973"/>
  <c r="G1972"/>
  <c r="F1972"/>
  <c r="E1972"/>
  <c r="D1972"/>
  <c r="C1972"/>
  <c r="G1971"/>
  <c r="F1971"/>
  <c r="E1971"/>
  <c r="D1971"/>
  <c r="C1971"/>
  <c r="G1970"/>
  <c r="F1970"/>
  <c r="E1970"/>
  <c r="D1970"/>
  <c r="C1970"/>
  <c r="G1969"/>
  <c r="F1969"/>
  <c r="E1969"/>
  <c r="D1969"/>
  <c r="C1969"/>
  <c r="G1968"/>
  <c r="F1968"/>
  <c r="E1968"/>
  <c r="D1968"/>
  <c r="C1968"/>
  <c r="G1967"/>
  <c r="F1967"/>
  <c r="E1967"/>
  <c r="D1967"/>
  <c r="C1967"/>
  <c r="G1966"/>
  <c r="F1966"/>
  <c r="E1966"/>
  <c r="D1966"/>
  <c r="C1966"/>
  <c r="G1965"/>
  <c r="F1965"/>
  <c r="E1965"/>
  <c r="D1965"/>
  <c r="C1965"/>
  <c r="G1964"/>
  <c r="F1964"/>
  <c r="E1964"/>
  <c r="D1964"/>
  <c r="C1964"/>
  <c r="G1963"/>
  <c r="F1963"/>
  <c r="E1963"/>
  <c r="D1963"/>
  <c r="C1963"/>
  <c r="G1962"/>
  <c r="F1962"/>
  <c r="E1962"/>
  <c r="D1962"/>
  <c r="C1962"/>
  <c r="G1961"/>
  <c r="F1961"/>
  <c r="E1961"/>
  <c r="D1961"/>
  <c r="C1961"/>
  <c r="G1960"/>
  <c r="F1960"/>
  <c r="E1960"/>
  <c r="D1960"/>
  <c r="C1960"/>
  <c r="G1959"/>
  <c r="F1959"/>
  <c r="E1959"/>
  <c r="D1959"/>
  <c r="C1959"/>
  <c r="G1958"/>
  <c r="F1958"/>
  <c r="E1958"/>
  <c r="D1958"/>
  <c r="C1958"/>
  <c r="G1957"/>
  <c r="F1957"/>
  <c r="E1957"/>
  <c r="D1957"/>
  <c r="C1957"/>
  <c r="G1956"/>
  <c r="F1956"/>
  <c r="E1956"/>
  <c r="D1956"/>
  <c r="C1956"/>
  <c r="G1955"/>
  <c r="F1955"/>
  <c r="E1955"/>
  <c r="D1955"/>
  <c r="C1955"/>
  <c r="G1954"/>
  <c r="F1954"/>
  <c r="E1954"/>
  <c r="D1954"/>
  <c r="C1954"/>
  <c r="G1953"/>
  <c r="F1953"/>
  <c r="E1953"/>
  <c r="D1953"/>
  <c r="C1953"/>
  <c r="G1952"/>
  <c r="F1952"/>
  <c r="E1952"/>
  <c r="D1952"/>
  <c r="C1952"/>
  <c r="G1951"/>
  <c r="F1951"/>
  <c r="E1951"/>
  <c r="D1951"/>
  <c r="C1951"/>
  <c r="G1950"/>
  <c r="F1950"/>
  <c r="E1950"/>
  <c r="D1950"/>
  <c r="C1950"/>
  <c r="G1949"/>
  <c r="F1949"/>
  <c r="E1949"/>
  <c r="D1949"/>
  <c r="C1949"/>
  <c r="G1948"/>
  <c r="F1948"/>
  <c r="E1948"/>
  <c r="D1948"/>
  <c r="C1948"/>
  <c r="G1947"/>
  <c r="F1947"/>
  <c r="E1947"/>
  <c r="D1947"/>
  <c r="C1947"/>
  <c r="G1946"/>
  <c r="F1946"/>
  <c r="E1946"/>
  <c r="D1946"/>
  <c r="C1946"/>
  <c r="G1945"/>
  <c r="F1945"/>
  <c r="E1945"/>
  <c r="D1945"/>
  <c r="C1945"/>
  <c r="G1944"/>
  <c r="F1944"/>
  <c r="E1944"/>
  <c r="D1944"/>
  <c r="C1944"/>
  <c r="G1943"/>
  <c r="F1943"/>
  <c r="E1943"/>
  <c r="D1943"/>
  <c r="C1943"/>
  <c r="G1942"/>
  <c r="F1942"/>
  <c r="E1942"/>
  <c r="D1942"/>
  <c r="C1942"/>
  <c r="G1941"/>
  <c r="F1941"/>
  <c r="E1941"/>
  <c r="D1941"/>
  <c r="C1941"/>
  <c r="G1940"/>
  <c r="F1940"/>
  <c r="E1940"/>
  <c r="D1940"/>
  <c r="C1940"/>
  <c r="G1939"/>
  <c r="F1939"/>
  <c r="E1939"/>
  <c r="D1939"/>
  <c r="C1939"/>
  <c r="G1938"/>
  <c r="F1938"/>
  <c r="E1938"/>
  <c r="D1938"/>
  <c r="C1938"/>
  <c r="G1937"/>
  <c r="F1937"/>
  <c r="E1937"/>
  <c r="D1937"/>
  <c r="C1937"/>
  <c r="G1936"/>
  <c r="F1936"/>
  <c r="E1936"/>
  <c r="D1936"/>
  <c r="C1936"/>
  <c r="G1935"/>
  <c r="F1935"/>
  <c r="E1935"/>
  <c r="D1935"/>
  <c r="C1935"/>
  <c r="G1934"/>
  <c r="F1934"/>
  <c r="E1934"/>
  <c r="D1934"/>
  <c r="C1934"/>
  <c r="G1933"/>
  <c r="F1933"/>
  <c r="E1933"/>
  <c r="D1933"/>
  <c r="C1933"/>
  <c r="G1932"/>
  <c r="F1932"/>
  <c r="E1932"/>
  <c r="D1932"/>
  <c r="C1932"/>
  <c r="G1931"/>
  <c r="F1931"/>
  <c r="E1931"/>
  <c r="D1931"/>
  <c r="C1931"/>
  <c r="G1930"/>
  <c r="F1930"/>
  <c r="E1930"/>
  <c r="D1930"/>
  <c r="C1930"/>
  <c r="G1929"/>
  <c r="F1929"/>
  <c r="E1929"/>
  <c r="D1929"/>
  <c r="C1929"/>
  <c r="G1928"/>
  <c r="F1928"/>
  <c r="E1928"/>
  <c r="D1928"/>
  <c r="C1928"/>
  <c r="G1927"/>
  <c r="F1927"/>
  <c r="E1927"/>
  <c r="D1927"/>
  <c r="C1927"/>
  <c r="G1926"/>
  <c r="F1926"/>
  <c r="E1926"/>
  <c r="D1926"/>
  <c r="C1926"/>
  <c r="G1925"/>
  <c r="F1925"/>
  <c r="E1925"/>
  <c r="D1925"/>
  <c r="C1925"/>
  <c r="G1924"/>
  <c r="F1924"/>
  <c r="E1924"/>
  <c r="D1924"/>
  <c r="C1924"/>
  <c r="G1923"/>
  <c r="F1923"/>
  <c r="E1923"/>
  <c r="D1923"/>
  <c r="C1923"/>
  <c r="G1922"/>
  <c r="F1922"/>
  <c r="E1922"/>
  <c r="D1922"/>
  <c r="C1922"/>
  <c r="G1921"/>
  <c r="F1921"/>
  <c r="E1921"/>
  <c r="D1921"/>
  <c r="C1921"/>
  <c r="G1920"/>
  <c r="F1920"/>
  <c r="E1920"/>
  <c r="D1920"/>
  <c r="C1920"/>
  <c r="G1919"/>
  <c r="F1919"/>
  <c r="E1919"/>
  <c r="D1919"/>
  <c r="C1919"/>
  <c r="G1918"/>
  <c r="F1918"/>
  <c r="E1918"/>
  <c r="D1918"/>
  <c r="C1918"/>
  <c r="G1917"/>
  <c r="F1917"/>
  <c r="E1917"/>
  <c r="D1917"/>
  <c r="C1917"/>
  <c r="G1916"/>
  <c r="F1916"/>
  <c r="E1916"/>
  <c r="D1916"/>
  <c r="C1916"/>
  <c r="G1915"/>
  <c r="F1915"/>
  <c r="E1915"/>
  <c r="D1915"/>
  <c r="C1915"/>
  <c r="G1914"/>
  <c r="F1914"/>
  <c r="E1914"/>
  <c r="D1914"/>
  <c r="C1914"/>
  <c r="G1913"/>
  <c r="F1913"/>
  <c r="E1913"/>
  <c r="D1913"/>
  <c r="C1913"/>
  <c r="G1912"/>
  <c r="F1912"/>
  <c r="E1912"/>
  <c r="D1912"/>
  <c r="C1912"/>
  <c r="G1911"/>
  <c r="F1911"/>
  <c r="E1911"/>
  <c r="D1911"/>
  <c r="C1911"/>
  <c r="G1910"/>
  <c r="F1910"/>
  <c r="E1910"/>
  <c r="D1910"/>
  <c r="C1910"/>
  <c r="G1909"/>
  <c r="F1909"/>
  <c r="E1909"/>
  <c r="D1909"/>
  <c r="C1909"/>
  <c r="G1908"/>
  <c r="F1908"/>
  <c r="E1908"/>
  <c r="D1908"/>
  <c r="C1908"/>
  <c r="G1907"/>
  <c r="F1907"/>
  <c r="E1907"/>
  <c r="D1907"/>
  <c r="C1907"/>
  <c r="G1906"/>
  <c r="F1906"/>
  <c r="E1906"/>
  <c r="D1906"/>
  <c r="C1906"/>
  <c r="G1905"/>
  <c r="F1905"/>
  <c r="E1905"/>
  <c r="D1905"/>
  <c r="C1905"/>
  <c r="G1904"/>
  <c r="F1904"/>
  <c r="E1904"/>
  <c r="D1904"/>
  <c r="C1904"/>
  <c r="G1903"/>
  <c r="F1903"/>
  <c r="E1903"/>
  <c r="D1903"/>
  <c r="C1903"/>
  <c r="G1902"/>
  <c r="F1902"/>
  <c r="E1902"/>
  <c r="D1902"/>
  <c r="C1902"/>
  <c r="G1901"/>
  <c r="F1901"/>
  <c r="E1901"/>
  <c r="D1901"/>
  <c r="C1901"/>
  <c r="G1900"/>
  <c r="F1900"/>
  <c r="E1900"/>
  <c r="D1900"/>
  <c r="C1900"/>
  <c r="G1899"/>
  <c r="F1899"/>
  <c r="E1899"/>
  <c r="D1899"/>
  <c r="C1899"/>
  <c r="G1898"/>
  <c r="F1898"/>
  <c r="E1898"/>
  <c r="D1898"/>
  <c r="C1898"/>
  <c r="G1897"/>
  <c r="F1897"/>
  <c r="E1897"/>
  <c r="D1897"/>
  <c r="C1897"/>
  <c r="G1896"/>
  <c r="F1896"/>
  <c r="E1896"/>
  <c r="D1896"/>
  <c r="C1896"/>
  <c r="G1895"/>
  <c r="F1895"/>
  <c r="E1895"/>
  <c r="D1895"/>
  <c r="C1895"/>
  <c r="G1894"/>
  <c r="F1894"/>
  <c r="E1894"/>
  <c r="D1894"/>
  <c r="C1894"/>
  <c r="G1893"/>
  <c r="F1893"/>
  <c r="E1893"/>
  <c r="D1893"/>
  <c r="C1893"/>
  <c r="G1892"/>
  <c r="F1892"/>
  <c r="E1892"/>
  <c r="D1892"/>
  <c r="C1892"/>
  <c r="G1891"/>
  <c r="F1891"/>
  <c r="E1891"/>
  <c r="D1891"/>
  <c r="C1891"/>
  <c r="G1890"/>
  <c r="F1890"/>
  <c r="E1890"/>
  <c r="D1890"/>
  <c r="C1890"/>
  <c r="G1889"/>
  <c r="F1889"/>
  <c r="E1889"/>
  <c r="D1889"/>
  <c r="C1889"/>
  <c r="G1888"/>
  <c r="F1888"/>
  <c r="E1888"/>
  <c r="D1888"/>
  <c r="C1888"/>
  <c r="G1887"/>
  <c r="F1887"/>
  <c r="E1887"/>
  <c r="D1887"/>
  <c r="C1887"/>
  <c r="G1886"/>
  <c r="F1886"/>
  <c r="E1886"/>
  <c r="D1886"/>
  <c r="C1886"/>
  <c r="G1885"/>
  <c r="F1885"/>
  <c r="E1885"/>
  <c r="D1885"/>
  <c r="C1885"/>
  <c r="G1884"/>
  <c r="F1884"/>
  <c r="E1884"/>
  <c r="D1884"/>
  <c r="C1884"/>
  <c r="G1883"/>
  <c r="F1883"/>
  <c r="E1883"/>
  <c r="D1883"/>
  <c r="C1883"/>
  <c r="G1882"/>
  <c r="F1882"/>
  <c r="E1882"/>
  <c r="D1882"/>
  <c r="C1882"/>
  <c r="G1881"/>
  <c r="F1881"/>
  <c r="E1881"/>
  <c r="D1881"/>
  <c r="C1881"/>
  <c r="G1880"/>
  <c r="F1880"/>
  <c r="E1880"/>
  <c r="D1880"/>
  <c r="C1880"/>
  <c r="G1879"/>
  <c r="F1879"/>
  <c r="E1879"/>
  <c r="D1879"/>
  <c r="C1879"/>
  <c r="G1878"/>
  <c r="F1878"/>
  <c r="E1878"/>
  <c r="D1878"/>
  <c r="C1878"/>
  <c r="G1877"/>
  <c r="F1877"/>
  <c r="E1877"/>
  <c r="D1877"/>
  <c r="C1877"/>
  <c r="G1876"/>
  <c r="F1876"/>
  <c r="E1876"/>
  <c r="D1876"/>
  <c r="C1876"/>
  <c r="G1875"/>
  <c r="F1875"/>
  <c r="E1875"/>
  <c r="D1875"/>
  <c r="C1875"/>
  <c r="G1874"/>
  <c r="F1874"/>
  <c r="E1874"/>
  <c r="D1874"/>
  <c r="C1874"/>
  <c r="G1873"/>
  <c r="F1873"/>
  <c r="E1873"/>
  <c r="D1873"/>
  <c r="C1873"/>
  <c r="G1872"/>
  <c r="F1872"/>
  <c r="E1872"/>
  <c r="D1872"/>
  <c r="C1872"/>
  <c r="G1871"/>
  <c r="F1871"/>
  <c r="E1871"/>
  <c r="D1871"/>
  <c r="C1871"/>
  <c r="G1870"/>
  <c r="F1870"/>
  <c r="E1870"/>
  <c r="D1870"/>
  <c r="C1870"/>
  <c r="G1869"/>
  <c r="F1869"/>
  <c r="E1869"/>
  <c r="D1869"/>
  <c r="C1869"/>
  <c r="G1868"/>
  <c r="F1868"/>
  <c r="E1868"/>
  <c r="D1868"/>
  <c r="C1868"/>
  <c r="G1867"/>
  <c r="F1867"/>
  <c r="E1867"/>
  <c r="D1867"/>
  <c r="C1867"/>
  <c r="G1866"/>
  <c r="F1866"/>
  <c r="E1866"/>
  <c r="D1866"/>
  <c r="C1866"/>
  <c r="G1865"/>
  <c r="F1865"/>
  <c r="E1865"/>
  <c r="D1865"/>
  <c r="C1865"/>
  <c r="G1864"/>
  <c r="F1864"/>
  <c r="E1864"/>
  <c r="D1864"/>
  <c r="C1864"/>
  <c r="G1863"/>
  <c r="F1863"/>
  <c r="E1863"/>
  <c r="D1863"/>
  <c r="C1863"/>
  <c r="G1862"/>
  <c r="F1862"/>
  <c r="E1862"/>
  <c r="D1862"/>
  <c r="C1862"/>
  <c r="G1861"/>
  <c r="F1861"/>
  <c r="E1861"/>
  <c r="D1861"/>
  <c r="C1861"/>
  <c r="G1860"/>
  <c r="F1860"/>
  <c r="E1860"/>
  <c r="D1860"/>
  <c r="C1860"/>
  <c r="G1859"/>
  <c r="F1859"/>
  <c r="E1859"/>
  <c r="D1859"/>
  <c r="C1859"/>
  <c r="G1858"/>
  <c r="F1858"/>
  <c r="E1858"/>
  <c r="D1858"/>
  <c r="C1858"/>
  <c r="G1857"/>
  <c r="F1857"/>
  <c r="E1857"/>
  <c r="D1857"/>
  <c r="C1857"/>
  <c r="G1856"/>
  <c r="F1856"/>
  <c r="E1856"/>
  <c r="D1856"/>
  <c r="C1856"/>
  <c r="G1855"/>
  <c r="F1855"/>
  <c r="E1855"/>
  <c r="D1855"/>
  <c r="C1855"/>
  <c r="G1854"/>
  <c r="F1854"/>
  <c r="E1854"/>
  <c r="D1854"/>
  <c r="C1854"/>
  <c r="G1853"/>
  <c r="F1853"/>
  <c r="E1853"/>
  <c r="D1853"/>
  <c r="C1853"/>
  <c r="G1852"/>
  <c r="F1852"/>
  <c r="E1852"/>
  <c r="D1852"/>
  <c r="C1852"/>
  <c r="G1851"/>
  <c r="F1851"/>
  <c r="E1851"/>
  <c r="D1851"/>
  <c r="C1851"/>
  <c r="G1850"/>
  <c r="F1850"/>
  <c r="E1850"/>
  <c r="D1850"/>
  <c r="C1850"/>
  <c r="G1849"/>
  <c r="F1849"/>
  <c r="E1849"/>
  <c r="D1849"/>
  <c r="C1849"/>
  <c r="G1848"/>
  <c r="F1848"/>
  <c r="E1848"/>
  <c r="D1848"/>
  <c r="C1848"/>
  <c r="G1847"/>
  <c r="F1847"/>
  <c r="E1847"/>
  <c r="D1847"/>
  <c r="C1847"/>
  <c r="G1846"/>
  <c r="F1846"/>
  <c r="E1846"/>
  <c r="D1846"/>
  <c r="C1846"/>
  <c r="G1845"/>
  <c r="F1845"/>
  <c r="E1845"/>
  <c r="D1845"/>
  <c r="C1845"/>
  <c r="G1844"/>
  <c r="F1844"/>
  <c r="E1844"/>
  <c r="D1844"/>
  <c r="C1844"/>
  <c r="G1843"/>
  <c r="F1843"/>
  <c r="E1843"/>
  <c r="D1843"/>
  <c r="C1843"/>
  <c r="G1842"/>
  <c r="F1842"/>
  <c r="E1842"/>
  <c r="D1842"/>
  <c r="C1842"/>
  <c r="G1841"/>
  <c r="F1841"/>
  <c r="E1841"/>
  <c r="D1841"/>
  <c r="C1841"/>
  <c r="G1840"/>
  <c r="F1840"/>
  <c r="E1840"/>
  <c r="D1840"/>
  <c r="C1840"/>
  <c r="G1839"/>
  <c r="F1839"/>
  <c r="E1839"/>
  <c r="D1839"/>
  <c r="C1839"/>
  <c r="G1838"/>
  <c r="F1838"/>
  <c r="E1838"/>
  <c r="D1838"/>
  <c r="C1838"/>
  <c r="G1837"/>
  <c r="F1837"/>
  <c r="E1837"/>
  <c r="D1837"/>
  <c r="C1837"/>
  <c r="G1836"/>
  <c r="F1836"/>
  <c r="E1836"/>
  <c r="D1836"/>
  <c r="C1836"/>
  <c r="G1835"/>
  <c r="F1835"/>
  <c r="E1835"/>
  <c r="D1835"/>
  <c r="C1835"/>
  <c r="G1834"/>
  <c r="F1834"/>
  <c r="E1834"/>
  <c r="D1834"/>
  <c r="C1834"/>
  <c r="G1833"/>
  <c r="F1833"/>
  <c r="E1833"/>
  <c r="D1833"/>
  <c r="C1833"/>
  <c r="G1832"/>
  <c r="F1832"/>
  <c r="E1832"/>
  <c r="D1832"/>
  <c r="C1832"/>
  <c r="G1831"/>
  <c r="F1831"/>
  <c r="E1831"/>
  <c r="D1831"/>
  <c r="C1831"/>
  <c r="G1830"/>
  <c r="F1830"/>
  <c r="E1830"/>
  <c r="D1830"/>
  <c r="C1830"/>
  <c r="G1829"/>
  <c r="F1829"/>
  <c r="E1829"/>
  <c r="D1829"/>
  <c r="C1829"/>
  <c r="G1828"/>
  <c r="F1828"/>
  <c r="E1828"/>
  <c r="D1828"/>
  <c r="C1828"/>
  <c r="G1827"/>
  <c r="F1827"/>
  <c r="E1827"/>
  <c r="D1827"/>
  <c r="C1827"/>
  <c r="G1826"/>
  <c r="F1826"/>
  <c r="E1826"/>
  <c r="D1826"/>
  <c r="C1826"/>
  <c r="G1825"/>
  <c r="F1825"/>
  <c r="E1825"/>
  <c r="D1825"/>
  <c r="C1825"/>
  <c r="G1824"/>
  <c r="F1824"/>
  <c r="E1824"/>
  <c r="D1824"/>
  <c r="C1824"/>
  <c r="G1823"/>
  <c r="F1823"/>
  <c r="E1823"/>
  <c r="D1823"/>
  <c r="C1823"/>
  <c r="G1822"/>
  <c r="F1822"/>
  <c r="E1822"/>
  <c r="D1822"/>
  <c r="C1822"/>
  <c r="G1821"/>
  <c r="F1821"/>
  <c r="E1821"/>
  <c r="D1821"/>
  <c r="C1821"/>
  <c r="G1820"/>
  <c r="F1820"/>
  <c r="E1820"/>
  <c r="D1820"/>
  <c r="C1820"/>
  <c r="G1819"/>
  <c r="F1819"/>
  <c r="E1819"/>
  <c r="D1819"/>
  <c r="C1819"/>
  <c r="G1818"/>
  <c r="F1818"/>
  <c r="E1818"/>
  <c r="D1818"/>
  <c r="C1818"/>
  <c r="G1817"/>
  <c r="F1817"/>
  <c r="E1817"/>
  <c r="D1817"/>
  <c r="C1817"/>
  <c r="G1816"/>
  <c r="F1816"/>
  <c r="E1816"/>
  <c r="D1816"/>
  <c r="C1816"/>
  <c r="G1815"/>
  <c r="F1815"/>
  <c r="E1815"/>
  <c r="D1815"/>
  <c r="C1815"/>
  <c r="G1814"/>
  <c r="F1814"/>
  <c r="E1814"/>
  <c r="D1814"/>
  <c r="C1814"/>
  <c r="G1813"/>
  <c r="F1813"/>
  <c r="E1813"/>
  <c r="D1813"/>
  <c r="C1813"/>
  <c r="G1812"/>
  <c r="F1812"/>
  <c r="E1812"/>
  <c r="D1812"/>
  <c r="C1812"/>
  <c r="G1811"/>
  <c r="F1811"/>
  <c r="E1811"/>
  <c r="D1811"/>
  <c r="C1811"/>
  <c r="G1810"/>
  <c r="F1810"/>
  <c r="E1810"/>
  <c r="D1810"/>
  <c r="C1810"/>
  <c r="G1809"/>
  <c r="F1809"/>
  <c r="E1809"/>
  <c r="D1809"/>
  <c r="C1809"/>
  <c r="G1808"/>
  <c r="F1808"/>
  <c r="E1808"/>
  <c r="D1808"/>
  <c r="C1808"/>
  <c r="G1807"/>
  <c r="F1807"/>
  <c r="E1807"/>
  <c r="D1807"/>
  <c r="C1807"/>
  <c r="G1806"/>
  <c r="F1806"/>
  <c r="E1806"/>
  <c r="D1806"/>
  <c r="C1806"/>
  <c r="G1805"/>
  <c r="F1805"/>
  <c r="E1805"/>
  <c r="D1805"/>
  <c r="C1805"/>
  <c r="G1804"/>
  <c r="F1804"/>
  <c r="E1804"/>
  <c r="D1804"/>
  <c r="C1804"/>
  <c r="G1803"/>
  <c r="F1803"/>
  <c r="E1803"/>
  <c r="D1803"/>
  <c r="C1803"/>
  <c r="G1802"/>
  <c r="F1802"/>
  <c r="E1802"/>
  <c r="D1802"/>
  <c r="C1802"/>
  <c r="G1801"/>
  <c r="F1801"/>
  <c r="E1801"/>
  <c r="D1801"/>
  <c r="C1801"/>
  <c r="G1800"/>
  <c r="F1800"/>
  <c r="E1800"/>
  <c r="D1800"/>
  <c r="C1800"/>
  <c r="G1799"/>
  <c r="F1799"/>
  <c r="E1799"/>
  <c r="D1799"/>
  <c r="C1799"/>
  <c r="G1798"/>
  <c r="F1798"/>
  <c r="E1798"/>
  <c r="D1798"/>
  <c r="C1798"/>
  <c r="G1797"/>
  <c r="F1797"/>
  <c r="E1797"/>
  <c r="D1797"/>
  <c r="C1797"/>
  <c r="G1796"/>
  <c r="F1796"/>
  <c r="E1796"/>
  <c r="D1796"/>
  <c r="C1796"/>
  <c r="G1795"/>
  <c r="F1795"/>
  <c r="E1795"/>
  <c r="D1795"/>
  <c r="C1795"/>
  <c r="G1794"/>
  <c r="F1794"/>
  <c r="E1794"/>
  <c r="D1794"/>
  <c r="C1794"/>
  <c r="G1793"/>
  <c r="F1793"/>
  <c r="E1793"/>
  <c r="D1793"/>
  <c r="C1793"/>
  <c r="G1792"/>
  <c r="F1792"/>
  <c r="E1792"/>
  <c r="D1792"/>
  <c r="C1792"/>
  <c r="G1791"/>
  <c r="F1791"/>
  <c r="E1791"/>
  <c r="D1791"/>
  <c r="C1791"/>
  <c r="G1790"/>
  <c r="F1790"/>
  <c r="E1790"/>
  <c r="D1790"/>
  <c r="C1790"/>
  <c r="G1789"/>
  <c r="F1789"/>
  <c r="E1789"/>
  <c r="D1789"/>
  <c r="C1789"/>
  <c r="G1788"/>
  <c r="F1788"/>
  <c r="E1788"/>
  <c r="D1788"/>
  <c r="C1788"/>
  <c r="G1787"/>
  <c r="F1787"/>
  <c r="E1787"/>
  <c r="D1787"/>
  <c r="C1787"/>
  <c r="G1786"/>
  <c r="F1786"/>
  <c r="E1786"/>
  <c r="D1786"/>
  <c r="C1786"/>
  <c r="G1785"/>
  <c r="F1785"/>
  <c r="E1785"/>
  <c r="D1785"/>
  <c r="C1785"/>
  <c r="G1784"/>
  <c r="F1784"/>
  <c r="E1784"/>
  <c r="D1784"/>
  <c r="C1784"/>
  <c r="G1783"/>
  <c r="F1783"/>
  <c r="E1783"/>
  <c r="D1783"/>
  <c r="C1783"/>
  <c r="G1782"/>
  <c r="F1782"/>
  <c r="E1782"/>
  <c r="D1782"/>
  <c r="C1782"/>
  <c r="G1781"/>
  <c r="F1781"/>
  <c r="E1781"/>
  <c r="D1781"/>
  <c r="C1781"/>
  <c r="G1780"/>
  <c r="F1780"/>
  <c r="E1780"/>
  <c r="D1780"/>
  <c r="C1780"/>
  <c r="G1779"/>
  <c r="F1779"/>
  <c r="E1779"/>
  <c r="D1779"/>
  <c r="C1779"/>
  <c r="G1778"/>
  <c r="F1778"/>
  <c r="E1778"/>
  <c r="D1778"/>
  <c r="C1778"/>
  <c r="G1777"/>
  <c r="F1777"/>
  <c r="E1777"/>
  <c r="D1777"/>
  <c r="C1777"/>
  <c r="G1776"/>
  <c r="F1776"/>
  <c r="E1776"/>
  <c r="D1776"/>
  <c r="C1776"/>
  <c r="G1775"/>
  <c r="F1775"/>
  <c r="E1775"/>
  <c r="D1775"/>
  <c r="C1775"/>
  <c r="G1774"/>
  <c r="F1774"/>
  <c r="E1774"/>
  <c r="D1774"/>
  <c r="C1774"/>
  <c r="G1773"/>
  <c r="F1773"/>
  <c r="E1773"/>
  <c r="D1773"/>
  <c r="C1773"/>
  <c r="G1772"/>
  <c r="F1772"/>
  <c r="E1772"/>
  <c r="D1772"/>
  <c r="C1772"/>
  <c r="G1771"/>
  <c r="F1771"/>
  <c r="E1771"/>
  <c r="D1771"/>
  <c r="C1771"/>
  <c r="G1770"/>
  <c r="F1770"/>
  <c r="E1770"/>
  <c r="D1770"/>
  <c r="C1770"/>
  <c r="G1769"/>
  <c r="F1769"/>
  <c r="E1769"/>
  <c r="D1769"/>
  <c r="C1769"/>
  <c r="G1768"/>
  <c r="F1768"/>
  <c r="E1768"/>
  <c r="D1768"/>
  <c r="C1768"/>
  <c r="G1767"/>
  <c r="F1767"/>
  <c r="E1767"/>
  <c r="D1767"/>
  <c r="C1767"/>
  <c r="G1766"/>
  <c r="F1766"/>
  <c r="E1766"/>
  <c r="D1766"/>
  <c r="C1766"/>
  <c r="G1765"/>
  <c r="F1765"/>
  <c r="E1765"/>
  <c r="D1765"/>
  <c r="C1765"/>
  <c r="G1764"/>
  <c r="F1764"/>
  <c r="E1764"/>
  <c r="D1764"/>
  <c r="C1764"/>
  <c r="G1763"/>
  <c r="F1763"/>
  <c r="E1763"/>
  <c r="D1763"/>
  <c r="C1763"/>
  <c r="G1762"/>
  <c r="F1762"/>
  <c r="E1762"/>
  <c r="D1762"/>
  <c r="C1762"/>
  <c r="G1761"/>
  <c r="F1761"/>
  <c r="E1761"/>
  <c r="D1761"/>
  <c r="C1761"/>
  <c r="G1760"/>
  <c r="F1760"/>
  <c r="E1760"/>
  <c r="D1760"/>
  <c r="C1760"/>
  <c r="G1759"/>
  <c r="F1759"/>
  <c r="E1759"/>
  <c r="D1759"/>
  <c r="C1759"/>
  <c r="G1758"/>
  <c r="F1758"/>
  <c r="E1758"/>
  <c r="D1758"/>
  <c r="C1758"/>
  <c r="G1757"/>
  <c r="F1757"/>
  <c r="E1757"/>
  <c r="D1757"/>
  <c r="C1757"/>
  <c r="G1756"/>
  <c r="F1756"/>
  <c r="E1756"/>
  <c r="D1756"/>
  <c r="C1756"/>
  <c r="G1755"/>
  <c r="F1755"/>
  <c r="E1755"/>
  <c r="D1755"/>
  <c r="C1755"/>
  <c r="G1754"/>
  <c r="F1754"/>
  <c r="E1754"/>
  <c r="D1754"/>
  <c r="C1754"/>
  <c r="G1753"/>
  <c r="F1753"/>
  <c r="E1753"/>
  <c r="D1753"/>
  <c r="C1753"/>
  <c r="G1752"/>
  <c r="F1752"/>
  <c r="E1752"/>
  <c r="D1752"/>
  <c r="C1752"/>
  <c r="G1751"/>
  <c r="F1751"/>
  <c r="E1751"/>
  <c r="D1751"/>
  <c r="C1751"/>
  <c r="G1750"/>
  <c r="F1750"/>
  <c r="E1750"/>
  <c r="D1750"/>
  <c r="C1750"/>
  <c r="G1749"/>
  <c r="F1749"/>
  <c r="E1749"/>
  <c r="D1749"/>
  <c r="C1749"/>
  <c r="G1748"/>
  <c r="F1748"/>
  <c r="E1748"/>
  <c r="D1748"/>
  <c r="C1748"/>
  <c r="G1747"/>
  <c r="F1747"/>
  <c r="E1747"/>
  <c r="D1747"/>
  <c r="C1747"/>
  <c r="G1746"/>
  <c r="F1746"/>
  <c r="E1746"/>
  <c r="D1746"/>
  <c r="C1746"/>
  <c r="G1745"/>
  <c r="F1745"/>
  <c r="E1745"/>
  <c r="D1745"/>
  <c r="C1745"/>
  <c r="G1744"/>
  <c r="F1744"/>
  <c r="E1744"/>
  <c r="D1744"/>
  <c r="C1744"/>
  <c r="G1743"/>
  <c r="F1743"/>
  <c r="E1743"/>
  <c r="D1743"/>
  <c r="C1743"/>
  <c r="G1742"/>
  <c r="F1742"/>
  <c r="E1742"/>
  <c r="D1742"/>
  <c r="C1742"/>
  <c r="G1741"/>
  <c r="F1741"/>
  <c r="E1741"/>
  <c r="D1741"/>
  <c r="C1741"/>
  <c r="G1740"/>
  <c r="F1740"/>
  <c r="E1740"/>
  <c r="D1740"/>
  <c r="C1740"/>
  <c r="G1739"/>
  <c r="F1739"/>
  <c r="E1739"/>
  <c r="D1739"/>
  <c r="C1739"/>
  <c r="G1738"/>
  <c r="F1738"/>
  <c r="E1738"/>
  <c r="D1738"/>
  <c r="C1738"/>
  <c r="G1737"/>
  <c r="F1737"/>
  <c r="E1737"/>
  <c r="D1737"/>
  <c r="C1737"/>
  <c r="G1736"/>
  <c r="F1736"/>
  <c r="E1736"/>
  <c r="D1736"/>
  <c r="C1736"/>
  <c r="G1735"/>
  <c r="F1735"/>
  <c r="E1735"/>
  <c r="D1735"/>
  <c r="C1735"/>
  <c r="G1734"/>
  <c r="F1734"/>
  <c r="E1734"/>
  <c r="D1734"/>
  <c r="C1734"/>
  <c r="G1733"/>
  <c r="F1733"/>
  <c r="E1733"/>
  <c r="D1733"/>
  <c r="C1733"/>
  <c r="G1732"/>
  <c r="F1732"/>
  <c r="E1732"/>
  <c r="D1732"/>
  <c r="C1732"/>
  <c r="G1731"/>
  <c r="F1731"/>
  <c r="E1731"/>
  <c r="D1731"/>
  <c r="C1731"/>
  <c r="G1730"/>
  <c r="F1730"/>
  <c r="E1730"/>
  <c r="D1730"/>
  <c r="C1730"/>
  <c r="G1729"/>
  <c r="F1729"/>
  <c r="E1729"/>
  <c r="D1729"/>
  <c r="C1729"/>
  <c r="G1728"/>
  <c r="F1728"/>
  <c r="E1728"/>
  <c r="D1728"/>
  <c r="C1728"/>
  <c r="G1727"/>
  <c r="F1727"/>
  <c r="E1727"/>
  <c r="D1727"/>
  <c r="C1727"/>
  <c r="G1726"/>
  <c r="F1726"/>
  <c r="E1726"/>
  <c r="D1726"/>
  <c r="C1726"/>
  <c r="G1725"/>
  <c r="F1725"/>
  <c r="E1725"/>
  <c r="D1725"/>
  <c r="C1725"/>
  <c r="G1724"/>
  <c r="F1724"/>
  <c r="E1724"/>
  <c r="D1724"/>
  <c r="C1724"/>
  <c r="G1723"/>
  <c r="F1723"/>
  <c r="E1723"/>
  <c r="D1723"/>
  <c r="C1723"/>
  <c r="G1722"/>
  <c r="F1722"/>
  <c r="E1722"/>
  <c r="D1722"/>
  <c r="C1722"/>
  <c r="G1721"/>
  <c r="F1721"/>
  <c r="E1721"/>
  <c r="D1721"/>
  <c r="C1721"/>
  <c r="G1720"/>
  <c r="F1720"/>
  <c r="E1720"/>
  <c r="D1720"/>
  <c r="C1720"/>
  <c r="G1719"/>
  <c r="F1719"/>
  <c r="E1719"/>
  <c r="D1719"/>
  <c r="C1719"/>
  <c r="G1718"/>
  <c r="F1718"/>
  <c r="E1718"/>
  <c r="D1718"/>
  <c r="C1718"/>
  <c r="G1717"/>
  <c r="F1717"/>
  <c r="E1717"/>
  <c r="D1717"/>
  <c r="C1717"/>
  <c r="G1716"/>
  <c r="F1716"/>
  <c r="E1716"/>
  <c r="D1716"/>
  <c r="C1716"/>
  <c r="G1715"/>
  <c r="F1715"/>
  <c r="E1715"/>
  <c r="D1715"/>
  <c r="C1715"/>
  <c r="G1714"/>
  <c r="F1714"/>
  <c r="E1714"/>
  <c r="D1714"/>
  <c r="C1714"/>
  <c r="G1713"/>
  <c r="F1713"/>
  <c r="E1713"/>
  <c r="D1713"/>
  <c r="C1713"/>
  <c r="G1712"/>
  <c r="F1712"/>
  <c r="E1712"/>
  <c r="D1712"/>
  <c r="C1712"/>
  <c r="G1711"/>
  <c r="F1711"/>
  <c r="E1711"/>
  <c r="D1711"/>
  <c r="C1711"/>
  <c r="G1710"/>
  <c r="F1710"/>
  <c r="E1710"/>
  <c r="D1710"/>
  <c r="C1710"/>
  <c r="G1709"/>
  <c r="F1709"/>
  <c r="E1709"/>
  <c r="D1709"/>
  <c r="C1709"/>
  <c r="G1708"/>
  <c r="F1708"/>
  <c r="E1708"/>
  <c r="D1708"/>
  <c r="C1708"/>
  <c r="G1707"/>
  <c r="F1707"/>
  <c r="E1707"/>
  <c r="D1707"/>
  <c r="C1707"/>
  <c r="G1706"/>
  <c r="F1706"/>
  <c r="E1706"/>
  <c r="D1706"/>
  <c r="C1706"/>
  <c r="G1705"/>
  <c r="F1705"/>
  <c r="E1705"/>
  <c r="D1705"/>
  <c r="C1705"/>
  <c r="G1704"/>
  <c r="F1704"/>
  <c r="E1704"/>
  <c r="D1704"/>
  <c r="C1704"/>
  <c r="G1703"/>
  <c r="F1703"/>
  <c r="E1703"/>
  <c r="D1703"/>
  <c r="C1703"/>
  <c r="G1702"/>
  <c r="F1702"/>
  <c r="E1702"/>
  <c r="D1702"/>
  <c r="C1702"/>
  <c r="G1701"/>
  <c r="F1701"/>
  <c r="E1701"/>
  <c r="D1701"/>
  <c r="C1701"/>
  <c r="G1700"/>
  <c r="F1700"/>
  <c r="E1700"/>
  <c r="D1700"/>
  <c r="C1700"/>
  <c r="G1699"/>
  <c r="F1699"/>
  <c r="E1699"/>
  <c r="D1699"/>
  <c r="C1699"/>
  <c r="G1698"/>
  <c r="F1698"/>
  <c r="E1698"/>
  <c r="D1698"/>
  <c r="C1698"/>
  <c r="G1697"/>
  <c r="F1697"/>
  <c r="E1697"/>
  <c r="D1697"/>
  <c r="C1697"/>
  <c r="G1696"/>
  <c r="F1696"/>
  <c r="E1696"/>
  <c r="D1696"/>
  <c r="C1696"/>
  <c r="G1695"/>
  <c r="F1695"/>
  <c r="E1695"/>
  <c r="D1695"/>
  <c r="C1695"/>
  <c r="G1694"/>
  <c r="F1694"/>
  <c r="E1694"/>
  <c r="D1694"/>
  <c r="C1694"/>
  <c r="G1693"/>
  <c r="F1693"/>
  <c r="E1693"/>
  <c r="D1693"/>
  <c r="C1693"/>
  <c r="G1692"/>
  <c r="F1692"/>
  <c r="E1692"/>
  <c r="D1692"/>
  <c r="C1692"/>
  <c r="G1691"/>
  <c r="F1691"/>
  <c r="E1691"/>
  <c r="D1691"/>
  <c r="C1691"/>
  <c r="G1690"/>
  <c r="F1690"/>
  <c r="E1690"/>
  <c r="D1690"/>
  <c r="C1690"/>
  <c r="G1689"/>
  <c r="F1689"/>
  <c r="E1689"/>
  <c r="D1689"/>
  <c r="C1689"/>
  <c r="G1688"/>
  <c r="F1688"/>
  <c r="E1688"/>
  <c r="D1688"/>
  <c r="C1688"/>
  <c r="G1687"/>
  <c r="F1687"/>
  <c r="E1687"/>
  <c r="D1687"/>
  <c r="C1687"/>
  <c r="G1686"/>
  <c r="F1686"/>
  <c r="E1686"/>
  <c r="D1686"/>
  <c r="C1686"/>
  <c r="G1685"/>
  <c r="F1685"/>
  <c r="E1685"/>
  <c r="D1685"/>
  <c r="C1685"/>
  <c r="G1684"/>
  <c r="F1684"/>
  <c r="E1684"/>
  <c r="D1684"/>
  <c r="C1684"/>
  <c r="G1683"/>
  <c r="F1683"/>
  <c r="E1683"/>
  <c r="D1683"/>
  <c r="C1683"/>
  <c r="G1682"/>
  <c r="F1682"/>
  <c r="E1682"/>
  <c r="D1682"/>
  <c r="C1682"/>
  <c r="G1681"/>
  <c r="F1681"/>
  <c r="E1681"/>
  <c r="D1681"/>
  <c r="C1681"/>
  <c r="G1680"/>
  <c r="F1680"/>
  <c r="E1680"/>
  <c r="D1680"/>
  <c r="C1680"/>
  <c r="G1679"/>
  <c r="F1679"/>
  <c r="E1679"/>
  <c r="D1679"/>
  <c r="C1679"/>
  <c r="G1678"/>
  <c r="F1678"/>
  <c r="E1678"/>
  <c r="D1678"/>
  <c r="C1678"/>
  <c r="G1677"/>
  <c r="F1677"/>
  <c r="E1677"/>
  <c r="D1677"/>
  <c r="C1677"/>
  <c r="G1676"/>
  <c r="F1676"/>
  <c r="E1676"/>
  <c r="D1676"/>
  <c r="C1676"/>
  <c r="G1675"/>
  <c r="F1675"/>
  <c r="E1675"/>
  <c r="D1675"/>
  <c r="C1675"/>
  <c r="G1674"/>
  <c r="F1674"/>
  <c r="E1674"/>
  <c r="D1674"/>
  <c r="C1674"/>
  <c r="G1673"/>
  <c r="F1673"/>
  <c r="E1673"/>
  <c r="D1673"/>
  <c r="C1673"/>
  <c r="G1672"/>
  <c r="F1672"/>
  <c r="E1672"/>
  <c r="D1672"/>
  <c r="C1672"/>
  <c r="G1671"/>
  <c r="F1671"/>
  <c r="E1671"/>
  <c r="D1671"/>
  <c r="C1671"/>
  <c r="G1670"/>
  <c r="F1670"/>
  <c r="E1670"/>
  <c r="D1670"/>
  <c r="C1670"/>
  <c r="G1669"/>
  <c r="F1669"/>
  <c r="E1669"/>
  <c r="D1669"/>
  <c r="C1669"/>
  <c r="G1668"/>
  <c r="F1668"/>
  <c r="E1668"/>
  <c r="D1668"/>
  <c r="C1668"/>
  <c r="G1667"/>
  <c r="F1667"/>
  <c r="E1667"/>
  <c r="D1667"/>
  <c r="C1667"/>
  <c r="G1666"/>
  <c r="F1666"/>
  <c r="E1666"/>
  <c r="D1666"/>
  <c r="C1666"/>
  <c r="G1665"/>
  <c r="F1665"/>
  <c r="E1665"/>
  <c r="D1665"/>
  <c r="C1665"/>
  <c r="G1664"/>
  <c r="F1664"/>
  <c r="E1664"/>
  <c r="D1664"/>
  <c r="C1664"/>
  <c r="G1663"/>
  <c r="F1663"/>
  <c r="E1663"/>
  <c r="D1663"/>
  <c r="C1663"/>
  <c r="G1662"/>
  <c r="F1662"/>
  <c r="E1662"/>
  <c r="D1662"/>
  <c r="C1662"/>
  <c r="G1661"/>
  <c r="F1661"/>
  <c r="E1661"/>
  <c r="D1661"/>
  <c r="C1661"/>
  <c r="G1660"/>
  <c r="F1660"/>
  <c r="E1660"/>
  <c r="D1660"/>
  <c r="C1660"/>
  <c r="G1659"/>
  <c r="F1659"/>
  <c r="E1659"/>
  <c r="D1659"/>
  <c r="C1659"/>
  <c r="G1658"/>
  <c r="F1658"/>
  <c r="E1658"/>
  <c r="D1658"/>
  <c r="C1658"/>
  <c r="G1657"/>
  <c r="F1657"/>
  <c r="E1657"/>
  <c r="D1657"/>
  <c r="C1657"/>
  <c r="G1656"/>
  <c r="F1656"/>
  <c r="E1656"/>
  <c r="D1656"/>
  <c r="C1656"/>
  <c r="G1655"/>
  <c r="F1655"/>
  <c r="E1655"/>
  <c r="D1655"/>
  <c r="C1655"/>
  <c r="G1654"/>
  <c r="F1654"/>
  <c r="E1654"/>
  <c r="D1654"/>
  <c r="C1654"/>
  <c r="G1653"/>
  <c r="F1653"/>
  <c r="E1653"/>
  <c r="D1653"/>
  <c r="C1653"/>
  <c r="G1652"/>
  <c r="F1652"/>
  <c r="E1652"/>
  <c r="D1652"/>
  <c r="C1652"/>
  <c r="G1651"/>
  <c r="F1651"/>
  <c r="E1651"/>
  <c r="D1651"/>
  <c r="C1651"/>
  <c r="G1650"/>
  <c r="F1650"/>
  <c r="E1650"/>
  <c r="D1650"/>
  <c r="C1650"/>
  <c r="G1649"/>
  <c r="F1649"/>
  <c r="E1649"/>
  <c r="D1649"/>
  <c r="C1649"/>
  <c r="G1648"/>
  <c r="F1648"/>
  <c r="E1648"/>
  <c r="D1648"/>
  <c r="C1648"/>
  <c r="G1647"/>
  <c r="F1647"/>
  <c r="E1647"/>
  <c r="D1647"/>
  <c r="C1647"/>
  <c r="G1646"/>
  <c r="F1646"/>
  <c r="E1646"/>
  <c r="D1646"/>
  <c r="C1646"/>
  <c r="G1645"/>
  <c r="F1645"/>
  <c r="E1645"/>
  <c r="D1645"/>
  <c r="C1645"/>
  <c r="G1644"/>
  <c r="F1644"/>
  <c r="E1644"/>
  <c r="D1644"/>
  <c r="C1644"/>
  <c r="G1643"/>
  <c r="F1643"/>
  <c r="E1643"/>
  <c r="D1643"/>
  <c r="C1643"/>
  <c r="G1642"/>
  <c r="F1642"/>
  <c r="E1642"/>
  <c r="D1642"/>
  <c r="C1642"/>
  <c r="G1641"/>
  <c r="F1641"/>
  <c r="E1641"/>
  <c r="D1641"/>
  <c r="C1641"/>
  <c r="G1640"/>
  <c r="F1640"/>
  <c r="E1640"/>
  <c r="D1640"/>
  <c r="C1640"/>
  <c r="G1639"/>
  <c r="F1639"/>
  <c r="E1639"/>
  <c r="D1639"/>
  <c r="C1639"/>
  <c r="G1638"/>
  <c r="F1638"/>
  <c r="E1638"/>
  <c r="D1638"/>
  <c r="C1638"/>
  <c r="G1637"/>
  <c r="F1637"/>
  <c r="E1637"/>
  <c r="D1637"/>
  <c r="C1637"/>
  <c r="G1636"/>
  <c r="F1636"/>
  <c r="E1636"/>
  <c r="D1636"/>
  <c r="C1636"/>
  <c r="G1635"/>
  <c r="F1635"/>
  <c r="E1635"/>
  <c r="D1635"/>
  <c r="C1635"/>
  <c r="G1634"/>
  <c r="F1634"/>
  <c r="E1634"/>
  <c r="D1634"/>
  <c r="C1634"/>
  <c r="G1633"/>
  <c r="F1633"/>
  <c r="E1633"/>
  <c r="D1633"/>
  <c r="C1633"/>
  <c r="G1632"/>
  <c r="F1632"/>
  <c r="E1632"/>
  <c r="D1632"/>
  <c r="C1632"/>
  <c r="G1631"/>
  <c r="F1631"/>
  <c r="E1631"/>
  <c r="D1631"/>
  <c r="C1631"/>
  <c r="G1630"/>
  <c r="F1630"/>
  <c r="E1630"/>
  <c r="D1630"/>
  <c r="C1630"/>
  <c r="G1629"/>
  <c r="F1629"/>
  <c r="E1629"/>
  <c r="D1629"/>
  <c r="C1629"/>
  <c r="G1628"/>
  <c r="F1628"/>
  <c r="E1628"/>
  <c r="D1628"/>
  <c r="C1628"/>
  <c r="G1627"/>
  <c r="F1627"/>
  <c r="E1627"/>
  <c r="D1627"/>
  <c r="C1627"/>
  <c r="G1626"/>
  <c r="F1626"/>
  <c r="E1626"/>
  <c r="D1626"/>
  <c r="C1626"/>
  <c r="G1625"/>
  <c r="F1625"/>
  <c r="E1625"/>
  <c r="D1625"/>
  <c r="C1625"/>
  <c r="G1624"/>
  <c r="F1624"/>
  <c r="E1624"/>
  <c r="D1624"/>
  <c r="C1624"/>
  <c r="G1623"/>
  <c r="F1623"/>
  <c r="E1623"/>
  <c r="D1623"/>
  <c r="C1623"/>
  <c r="G1622"/>
  <c r="F1622"/>
  <c r="E1622"/>
  <c r="D1622"/>
  <c r="C1622"/>
  <c r="G1621"/>
  <c r="F1621"/>
  <c r="E1621"/>
  <c r="D1621"/>
  <c r="C1621"/>
  <c r="G1620"/>
  <c r="F1620"/>
  <c r="E1620"/>
  <c r="D1620"/>
  <c r="C1620"/>
  <c r="G1619"/>
  <c r="F1619"/>
  <c r="E1619"/>
  <c r="D1619"/>
  <c r="C1619"/>
  <c r="G1618"/>
  <c r="F1618"/>
  <c r="E1618"/>
  <c r="D1618"/>
  <c r="C1618"/>
  <c r="G1617"/>
  <c r="F1617"/>
  <c r="E1617"/>
  <c r="D1617"/>
  <c r="C1617"/>
  <c r="G1616"/>
  <c r="F1616"/>
  <c r="E1616"/>
  <c r="D1616"/>
  <c r="C1616"/>
  <c r="G1615"/>
  <c r="F1615"/>
  <c r="E1615"/>
  <c r="D1615"/>
  <c r="C1615"/>
  <c r="G1614"/>
  <c r="F1614"/>
  <c r="E1614"/>
  <c r="D1614"/>
  <c r="C1614"/>
  <c r="G1613"/>
  <c r="F1613"/>
  <c r="E1613"/>
  <c r="D1613"/>
  <c r="C1613"/>
  <c r="G1612"/>
  <c r="F1612"/>
  <c r="E1612"/>
  <c r="D1612"/>
  <c r="C1612"/>
  <c r="G1611"/>
  <c r="F1611"/>
  <c r="E1611"/>
  <c r="D1611"/>
  <c r="C1611"/>
  <c r="G1610"/>
  <c r="F1610"/>
  <c r="E1610"/>
  <c r="D1610"/>
  <c r="C1610"/>
  <c r="G1609"/>
  <c r="F1609"/>
  <c r="E1609"/>
  <c r="D1609"/>
  <c r="C1609"/>
  <c r="G1608"/>
  <c r="F1608"/>
  <c r="E1608"/>
  <c r="D1608"/>
  <c r="C1608"/>
  <c r="G1607"/>
  <c r="F1607"/>
  <c r="E1607"/>
  <c r="D1607"/>
  <c r="C1607"/>
  <c r="G1606"/>
  <c r="F1606"/>
  <c r="E1606"/>
  <c r="D1606"/>
  <c r="C1606"/>
  <c r="G1605"/>
  <c r="F1605"/>
  <c r="E1605"/>
  <c r="D1605"/>
  <c r="C1605"/>
  <c r="G1604"/>
  <c r="F1604"/>
  <c r="E1604"/>
  <c r="D1604"/>
  <c r="C1604"/>
  <c r="G1603"/>
  <c r="F1603"/>
  <c r="E1603"/>
  <c r="D1603"/>
  <c r="C1603"/>
  <c r="G1602"/>
  <c r="F1602"/>
  <c r="E1602"/>
  <c r="D1602"/>
  <c r="C1602"/>
  <c r="G1601"/>
  <c r="F1601"/>
  <c r="E1601"/>
  <c r="D1601"/>
  <c r="C1601"/>
  <c r="G1600"/>
  <c r="F1600"/>
  <c r="E1600"/>
  <c r="D1600"/>
  <c r="C1600"/>
  <c r="G1599"/>
  <c r="F1599"/>
  <c r="E1599"/>
  <c r="D1599"/>
  <c r="C1599"/>
  <c r="G1598"/>
  <c r="F1598"/>
  <c r="E1598"/>
  <c r="D1598"/>
  <c r="C1598"/>
  <c r="G1597"/>
  <c r="F1597"/>
  <c r="E1597"/>
  <c r="D1597"/>
  <c r="C1597"/>
  <c r="G1596"/>
  <c r="F1596"/>
  <c r="E1596"/>
  <c r="D1596"/>
  <c r="C1596"/>
  <c r="G1595"/>
  <c r="F1595"/>
  <c r="E1595"/>
  <c r="D1595"/>
  <c r="C1595"/>
  <c r="G1594"/>
  <c r="F1594"/>
  <c r="E1594"/>
  <c r="D1594"/>
  <c r="C1594"/>
  <c r="G1593"/>
  <c r="F1593"/>
  <c r="E1593"/>
  <c r="D1593"/>
  <c r="C1593"/>
  <c r="G1592"/>
  <c r="F1592"/>
  <c r="E1592"/>
  <c r="D1592"/>
  <c r="C1592"/>
  <c r="G1591"/>
  <c r="F1591"/>
  <c r="E1591"/>
  <c r="D1591"/>
  <c r="C1591"/>
  <c r="G1590"/>
  <c r="F1590"/>
  <c r="E1590"/>
  <c r="D1590"/>
  <c r="C1590"/>
  <c r="G1589"/>
  <c r="F1589"/>
  <c r="E1589"/>
  <c r="D1589"/>
  <c r="C1589"/>
  <c r="G1588"/>
  <c r="F1588"/>
  <c r="E1588"/>
  <c r="D1588"/>
  <c r="C1588"/>
  <c r="G1587"/>
  <c r="F1587"/>
  <c r="E1587"/>
  <c r="D1587"/>
  <c r="C1587"/>
  <c r="G1586"/>
  <c r="F1586"/>
  <c r="E1586"/>
  <c r="D1586"/>
  <c r="C1586"/>
  <c r="G1585"/>
  <c r="F1585"/>
  <c r="E1585"/>
  <c r="D1585"/>
  <c r="C1585"/>
  <c r="G1584"/>
  <c r="F1584"/>
  <c r="E1584"/>
  <c r="D1584"/>
  <c r="C1584"/>
  <c r="G1583"/>
  <c r="F1583"/>
  <c r="E1583"/>
  <c r="D1583"/>
  <c r="C1583"/>
  <c r="G1582"/>
  <c r="F1582"/>
  <c r="E1582"/>
  <c r="D1582"/>
  <c r="C1582"/>
  <c r="G1581"/>
  <c r="F1581"/>
  <c r="E1581"/>
  <c r="D1581"/>
  <c r="C1581"/>
  <c r="G1580"/>
  <c r="F1580"/>
  <c r="E1580"/>
  <c r="D1580"/>
  <c r="C1580"/>
  <c r="G1579"/>
  <c r="F1579"/>
  <c r="E1579"/>
  <c r="D1579"/>
  <c r="C1579"/>
  <c r="G1578"/>
  <c r="F1578"/>
  <c r="E1578"/>
  <c r="D1578"/>
  <c r="C1578"/>
  <c r="G1577"/>
  <c r="F1577"/>
  <c r="E1577"/>
  <c r="D1577"/>
  <c r="C1577"/>
  <c r="G1576"/>
  <c r="F1576"/>
  <c r="E1576"/>
  <c r="D1576"/>
  <c r="C1576"/>
  <c r="G1575"/>
  <c r="F1575"/>
  <c r="E1575"/>
  <c r="D1575"/>
  <c r="C1575"/>
  <c r="G1574"/>
  <c r="F1574"/>
  <c r="E1574"/>
  <c r="D1574"/>
  <c r="C1574"/>
  <c r="G1573"/>
  <c r="F1573"/>
  <c r="E1573"/>
  <c r="D1573"/>
  <c r="C1573"/>
  <c r="G1572"/>
  <c r="F1572"/>
  <c r="E1572"/>
  <c r="D1572"/>
  <c r="C1572"/>
  <c r="G1571"/>
  <c r="F1571"/>
  <c r="E1571"/>
  <c r="D1571"/>
  <c r="C1571"/>
  <c r="G1570"/>
  <c r="F1570"/>
  <c r="E1570"/>
  <c r="D1570"/>
  <c r="C1570"/>
  <c r="G1569"/>
  <c r="F1569"/>
  <c r="E1569"/>
  <c r="D1569"/>
  <c r="C1569"/>
  <c r="G1568"/>
  <c r="F1568"/>
  <c r="E1568"/>
  <c r="D1568"/>
  <c r="C1568"/>
  <c r="G1567"/>
  <c r="F1567"/>
  <c r="E1567"/>
  <c r="D1567"/>
  <c r="C1567"/>
  <c r="G1566"/>
  <c r="F1566"/>
  <c r="E1566"/>
  <c r="D1566"/>
  <c r="C1566"/>
  <c r="G1565"/>
  <c r="F1565"/>
  <c r="E1565"/>
  <c r="D1565"/>
  <c r="C1565"/>
  <c r="G1564"/>
  <c r="F1564"/>
  <c r="E1564"/>
  <c r="D1564"/>
  <c r="C1564"/>
  <c r="G1563"/>
  <c r="F1563"/>
  <c r="E1563"/>
  <c r="D1563"/>
  <c r="C1563"/>
  <c r="G1562"/>
  <c r="F1562"/>
  <c r="E1562"/>
  <c r="D1562"/>
  <c r="C1562"/>
  <c r="G1561"/>
  <c r="F1561"/>
  <c r="E1561"/>
  <c r="D1561"/>
  <c r="C1561"/>
  <c r="G1560"/>
  <c r="F1560"/>
  <c r="E1560"/>
  <c r="D1560"/>
  <c r="C1560"/>
  <c r="G1559"/>
  <c r="F1559"/>
  <c r="E1559"/>
  <c r="D1559"/>
  <c r="C1559"/>
  <c r="G1558"/>
  <c r="F1558"/>
  <c r="E1558"/>
  <c r="D1558"/>
  <c r="C1558"/>
  <c r="G1557"/>
  <c r="F1557"/>
  <c r="E1557"/>
  <c r="D1557"/>
  <c r="C1557"/>
  <c r="G1556"/>
  <c r="F1556"/>
  <c r="E1556"/>
  <c r="D1556"/>
  <c r="C1556"/>
  <c r="G1555"/>
  <c r="F1555"/>
  <c r="E1555"/>
  <c r="D1555"/>
  <c r="C1555"/>
  <c r="G1554"/>
  <c r="F1554"/>
  <c r="E1554"/>
  <c r="D1554"/>
  <c r="C1554"/>
  <c r="G1553"/>
  <c r="F1553"/>
  <c r="E1553"/>
  <c r="D1553"/>
  <c r="C1553"/>
  <c r="G1552"/>
  <c r="F1552"/>
  <c r="E1552"/>
  <c r="D1552"/>
  <c r="C1552"/>
  <c r="G1551"/>
  <c r="F1551"/>
  <c r="E1551"/>
  <c r="D1551"/>
  <c r="C1551"/>
  <c r="G1550"/>
  <c r="F1550"/>
  <c r="E1550"/>
  <c r="D1550"/>
  <c r="C1550"/>
  <c r="G1549"/>
  <c r="F1549"/>
  <c r="E1549"/>
  <c r="D1549"/>
  <c r="C1549"/>
  <c r="G1548"/>
  <c r="F1548"/>
  <c r="E1548"/>
  <c r="D1548"/>
  <c r="C1548"/>
  <c r="G1547"/>
  <c r="F1547"/>
  <c r="E1547"/>
  <c r="D1547"/>
  <c r="C1547"/>
  <c r="G1546"/>
  <c r="F1546"/>
  <c r="E1546"/>
  <c r="D1546"/>
  <c r="C1546"/>
  <c r="G1545"/>
  <c r="F1545"/>
  <c r="E1545"/>
  <c r="D1545"/>
  <c r="C1545"/>
  <c r="G1544"/>
  <c r="F1544"/>
  <c r="E1544"/>
  <c r="D1544"/>
  <c r="C1544"/>
  <c r="G1543"/>
  <c r="F1543"/>
  <c r="E1543"/>
  <c r="D1543"/>
  <c r="C1543"/>
  <c r="G1542"/>
  <c r="F1542"/>
  <c r="E1542"/>
  <c r="D1542"/>
  <c r="C1542"/>
  <c r="G1541"/>
  <c r="F1541"/>
  <c r="E1541"/>
  <c r="D1541"/>
  <c r="C1541"/>
  <c r="G1540"/>
  <c r="F1540"/>
  <c r="E1540"/>
  <c r="D1540"/>
  <c r="C1540"/>
  <c r="G1539"/>
  <c r="F1539"/>
  <c r="E1539"/>
  <c r="D1539"/>
  <c r="C1539"/>
  <c r="G1538"/>
  <c r="F1538"/>
  <c r="E1538"/>
  <c r="D1538"/>
  <c r="C1538"/>
  <c r="G1537"/>
  <c r="F1537"/>
  <c r="E1537"/>
  <c r="D1537"/>
  <c r="C1537"/>
  <c r="G1536"/>
  <c r="F1536"/>
  <c r="E1536"/>
  <c r="D1536"/>
  <c r="C1536"/>
  <c r="G1535"/>
  <c r="F1535"/>
  <c r="E1535"/>
  <c r="D1535"/>
  <c r="C1535"/>
  <c r="G1534"/>
  <c r="F1534"/>
  <c r="E1534"/>
  <c r="D1534"/>
  <c r="C1534"/>
  <c r="G1533"/>
  <c r="F1533"/>
  <c r="E1533"/>
  <c r="D1533"/>
  <c r="C1533"/>
  <c r="G1532"/>
  <c r="F1532"/>
  <c r="E1532"/>
  <c r="D1532"/>
  <c r="C1532"/>
  <c r="G1531"/>
  <c r="F1531"/>
  <c r="E1531"/>
  <c r="D1531"/>
  <c r="C1531"/>
  <c r="G1530"/>
  <c r="F1530"/>
  <c r="E1530"/>
  <c r="D1530"/>
  <c r="C1530"/>
  <c r="G1529"/>
  <c r="F1529"/>
  <c r="E1529"/>
  <c r="D1529"/>
  <c r="C1529"/>
  <c r="G1528"/>
  <c r="F1528"/>
  <c r="E1528"/>
  <c r="D1528"/>
  <c r="C1528"/>
  <c r="G1527"/>
  <c r="F1527"/>
  <c r="E1527"/>
  <c r="D1527"/>
  <c r="C1527"/>
  <c r="G1526"/>
  <c r="F1526"/>
  <c r="E1526"/>
  <c r="D1526"/>
  <c r="C1526"/>
  <c r="G1525"/>
  <c r="F1525"/>
  <c r="E1525"/>
  <c r="D1525"/>
  <c r="C1525"/>
  <c r="G1524"/>
  <c r="F1524"/>
  <c r="E1524"/>
  <c r="D1524"/>
  <c r="C1524"/>
  <c r="G1523"/>
  <c r="F1523"/>
  <c r="E1523"/>
  <c r="D1523"/>
  <c r="C1523"/>
  <c r="G1522"/>
  <c r="F1522"/>
  <c r="E1522"/>
  <c r="D1522"/>
  <c r="C1522"/>
  <c r="G1521"/>
  <c r="F1521"/>
  <c r="E1521"/>
  <c r="D1521"/>
  <c r="C1521"/>
  <c r="G1520"/>
  <c r="F1520"/>
  <c r="E1520"/>
  <c r="D1520"/>
  <c r="C1520"/>
  <c r="G1519"/>
  <c r="F1519"/>
  <c r="E1519"/>
  <c r="D1519"/>
  <c r="C1519"/>
  <c r="G1518"/>
  <c r="F1518"/>
  <c r="E1518"/>
  <c r="D1518"/>
  <c r="C1518"/>
  <c r="G1517"/>
  <c r="F1517"/>
  <c r="E1517"/>
  <c r="D1517"/>
  <c r="C1517"/>
  <c r="G1516"/>
  <c r="F1516"/>
  <c r="E1516"/>
  <c r="D1516"/>
  <c r="C1516"/>
  <c r="G1515"/>
  <c r="F1515"/>
  <c r="E1515"/>
  <c r="D1515"/>
  <c r="C1515"/>
  <c r="G1514"/>
  <c r="F1514"/>
  <c r="E1514"/>
  <c r="D1514"/>
  <c r="C1514"/>
  <c r="G1513"/>
  <c r="F1513"/>
  <c r="E1513"/>
  <c r="D1513"/>
  <c r="C1513"/>
  <c r="G1512"/>
  <c r="F1512"/>
  <c r="E1512"/>
  <c r="D1512"/>
  <c r="C1512"/>
  <c r="G1511"/>
  <c r="F1511"/>
  <c r="E1511"/>
  <c r="D1511"/>
  <c r="C1511"/>
  <c r="G1510"/>
  <c r="F1510"/>
  <c r="E1510"/>
  <c r="D1510"/>
  <c r="C1510"/>
  <c r="G1509"/>
  <c r="F1509"/>
  <c r="E1509"/>
  <c r="D1509"/>
  <c r="C1509"/>
  <c r="G1508"/>
  <c r="F1508"/>
  <c r="E1508"/>
  <c r="D1508"/>
  <c r="C1508"/>
  <c r="G1507"/>
  <c r="F1507"/>
  <c r="E1507"/>
  <c r="D1507"/>
  <c r="C1507"/>
  <c r="G1506"/>
  <c r="F1506"/>
  <c r="E1506"/>
  <c r="D1506"/>
  <c r="C1506"/>
  <c r="G1505"/>
  <c r="F1505"/>
  <c r="E1505"/>
  <c r="D1505"/>
  <c r="C1505"/>
  <c r="G1504"/>
  <c r="F1504"/>
  <c r="E1504"/>
  <c r="D1504"/>
  <c r="C1504"/>
  <c r="G1503"/>
  <c r="F1503"/>
  <c r="E1503"/>
  <c r="D1503"/>
  <c r="C1503"/>
  <c r="G1502"/>
  <c r="F1502"/>
  <c r="E1502"/>
  <c r="D1502"/>
  <c r="C1502"/>
  <c r="G1501"/>
  <c r="F1501"/>
  <c r="E1501"/>
  <c r="D1501"/>
  <c r="C1501"/>
  <c r="G1500"/>
  <c r="F1500"/>
  <c r="E1500"/>
  <c r="D1500"/>
  <c r="C1500"/>
  <c r="G1499"/>
  <c r="F1499"/>
  <c r="E1499"/>
  <c r="D1499"/>
  <c r="C1499"/>
  <c r="G1498"/>
  <c r="F1498"/>
  <c r="E1498"/>
  <c r="D1498"/>
  <c r="C1498"/>
  <c r="G1497"/>
  <c r="F1497"/>
  <c r="E1497"/>
  <c r="D1497"/>
  <c r="C1497"/>
  <c r="G1496"/>
  <c r="F1496"/>
  <c r="E1496"/>
  <c r="D1496"/>
  <c r="C1496"/>
  <c r="G1495"/>
  <c r="F1495"/>
  <c r="E1495"/>
  <c r="D1495"/>
  <c r="C1495"/>
  <c r="G1494"/>
  <c r="F1494"/>
  <c r="E1494"/>
  <c r="D1494"/>
  <c r="C1494"/>
  <c r="G1493"/>
  <c r="F1493"/>
  <c r="E1493"/>
  <c r="D1493"/>
  <c r="C1493"/>
  <c r="G1492"/>
  <c r="F1492"/>
  <c r="E1492"/>
  <c r="D1492"/>
  <c r="C1492"/>
  <c r="G1491"/>
  <c r="F1491"/>
  <c r="E1491"/>
  <c r="D1491"/>
  <c r="C1491"/>
  <c r="G1490"/>
  <c r="F1490"/>
  <c r="E1490"/>
  <c r="D1490"/>
  <c r="C1490"/>
  <c r="G1489"/>
  <c r="F1489"/>
  <c r="E1489"/>
  <c r="D1489"/>
  <c r="C1489"/>
  <c r="G1488"/>
  <c r="F1488"/>
  <c r="E1488"/>
  <c r="D1488"/>
  <c r="C1488"/>
  <c r="G1487"/>
  <c r="F1487"/>
  <c r="E1487"/>
  <c r="D1487"/>
  <c r="C1487"/>
  <c r="G1486"/>
  <c r="F1486"/>
  <c r="E1486"/>
  <c r="D1486"/>
  <c r="C1486"/>
  <c r="G1485"/>
  <c r="F1485"/>
  <c r="E1485"/>
  <c r="D1485"/>
  <c r="C1485"/>
  <c r="G1484"/>
  <c r="F1484"/>
  <c r="E1484"/>
  <c r="D1484"/>
  <c r="C1484"/>
  <c r="G1483"/>
  <c r="F1483"/>
  <c r="E1483"/>
  <c r="D1483"/>
  <c r="C1483"/>
  <c r="G1482"/>
  <c r="F1482"/>
  <c r="E1482"/>
  <c r="D1482"/>
  <c r="C1482"/>
  <c r="G1481"/>
  <c r="F1481"/>
  <c r="E1481"/>
  <c r="D1481"/>
  <c r="C1481"/>
  <c r="G1480"/>
  <c r="F1480"/>
  <c r="E1480"/>
  <c r="D1480"/>
  <c r="C1480"/>
  <c r="G1479"/>
  <c r="F1479"/>
  <c r="E1479"/>
  <c r="D1479"/>
  <c r="C1479"/>
  <c r="G1478"/>
  <c r="F1478"/>
  <c r="E1478"/>
  <c r="D1478"/>
  <c r="C1478"/>
  <c r="G1477"/>
  <c r="F1477"/>
  <c r="E1477"/>
  <c r="D1477"/>
  <c r="C1477"/>
  <c r="G1476"/>
  <c r="F1476"/>
  <c r="E1476"/>
  <c r="D1476"/>
  <c r="C1476"/>
  <c r="G1475"/>
  <c r="F1475"/>
  <c r="E1475"/>
  <c r="D1475"/>
  <c r="C1475"/>
  <c r="G1474"/>
  <c r="F1474"/>
  <c r="E1474"/>
  <c r="D1474"/>
  <c r="C1474"/>
  <c r="G1473"/>
  <c r="F1473"/>
  <c r="E1473"/>
  <c r="D1473"/>
  <c r="C1473"/>
  <c r="G1472"/>
  <c r="F1472"/>
  <c r="E1472"/>
  <c r="D1472"/>
  <c r="C1472"/>
  <c r="G1471"/>
  <c r="F1471"/>
  <c r="E1471"/>
  <c r="D1471"/>
  <c r="C1471"/>
  <c r="G1470"/>
  <c r="F1470"/>
  <c r="E1470"/>
  <c r="D1470"/>
  <c r="C1470"/>
  <c r="G1469"/>
  <c r="F1469"/>
  <c r="E1469"/>
  <c r="D1469"/>
  <c r="C1469"/>
  <c r="G1468"/>
  <c r="F1468"/>
  <c r="E1468"/>
  <c r="D1468"/>
  <c r="C1468"/>
  <c r="G1467"/>
  <c r="F1467"/>
  <c r="E1467"/>
  <c r="D1467"/>
  <c r="C1467"/>
  <c r="G1466"/>
  <c r="F1466"/>
  <c r="E1466"/>
  <c r="D1466"/>
  <c r="C1466"/>
  <c r="G1465"/>
  <c r="F1465"/>
  <c r="E1465"/>
  <c r="D1465"/>
  <c r="C1465"/>
  <c r="G1464"/>
  <c r="F1464"/>
  <c r="E1464"/>
  <c r="D1464"/>
  <c r="C1464"/>
  <c r="G1463"/>
  <c r="F1463"/>
  <c r="E1463"/>
  <c r="D1463"/>
  <c r="C1463"/>
  <c r="G1462"/>
  <c r="F1462"/>
  <c r="E1462"/>
  <c r="D1462"/>
  <c r="C1462"/>
  <c r="G1461"/>
  <c r="F1461"/>
  <c r="E1461"/>
  <c r="D1461"/>
  <c r="C1461"/>
  <c r="G1460"/>
  <c r="F1460"/>
  <c r="E1460"/>
  <c r="D1460"/>
  <c r="C1460"/>
  <c r="G1459"/>
  <c r="F1459"/>
  <c r="E1459"/>
  <c r="D1459"/>
  <c r="C1459"/>
  <c r="G1458"/>
  <c r="F1458"/>
  <c r="E1458"/>
  <c r="D1458"/>
  <c r="C1458"/>
  <c r="G1457"/>
  <c r="F1457"/>
  <c r="E1457"/>
  <c r="D1457"/>
  <c r="C1457"/>
  <c r="G1456"/>
  <c r="F1456"/>
  <c r="E1456"/>
  <c r="D1456"/>
  <c r="C1456"/>
  <c r="G1455"/>
  <c r="F1455"/>
  <c r="E1455"/>
  <c r="D1455"/>
  <c r="C1455"/>
  <c r="G1454"/>
  <c r="F1454"/>
  <c r="E1454"/>
  <c r="D1454"/>
  <c r="C1454"/>
  <c r="G1453"/>
  <c r="F1453"/>
  <c r="E1453"/>
  <c r="D1453"/>
  <c r="C1453"/>
  <c r="G1452"/>
  <c r="F1452"/>
  <c r="E1452"/>
  <c r="D1452"/>
  <c r="C1452"/>
  <c r="G1451"/>
  <c r="F1451"/>
  <c r="E1451"/>
  <c r="D1451"/>
  <c r="C1451"/>
  <c r="G1450"/>
  <c r="F1450"/>
  <c r="E1450"/>
  <c r="D1450"/>
  <c r="C1450"/>
  <c r="G1449"/>
  <c r="F1449"/>
  <c r="E1449"/>
  <c r="D1449"/>
  <c r="C1449"/>
  <c r="G1448"/>
  <c r="F1448"/>
  <c r="E1448"/>
  <c r="D1448"/>
  <c r="C1448"/>
  <c r="G1447"/>
  <c r="F1447"/>
  <c r="E1447"/>
  <c r="D1447"/>
  <c r="C1447"/>
  <c r="G1446"/>
  <c r="F1446"/>
  <c r="E1446"/>
  <c r="D1446"/>
  <c r="C1446"/>
  <c r="G1445"/>
  <c r="F1445"/>
  <c r="E1445"/>
  <c r="D1445"/>
  <c r="C1445"/>
  <c r="G1444"/>
  <c r="F1444"/>
  <c r="E1444"/>
  <c r="D1444"/>
  <c r="C1444"/>
  <c r="G1443"/>
  <c r="F1443"/>
  <c r="E1443"/>
  <c r="D1443"/>
  <c r="C1443"/>
  <c r="G1442"/>
  <c r="F1442"/>
  <c r="E1442"/>
  <c r="D1442"/>
  <c r="C1442"/>
  <c r="G1441"/>
  <c r="F1441"/>
  <c r="E1441"/>
  <c r="D1441"/>
  <c r="C1441"/>
  <c r="G1440"/>
  <c r="F1440"/>
  <c r="E1440"/>
  <c r="D1440"/>
  <c r="C1440"/>
  <c r="G1439"/>
  <c r="F1439"/>
  <c r="E1439"/>
  <c r="D1439"/>
  <c r="C1439"/>
  <c r="G1438"/>
  <c r="F1438"/>
  <c r="E1438"/>
  <c r="D1438"/>
  <c r="C1438"/>
  <c r="G1437"/>
  <c r="F1437"/>
  <c r="E1437"/>
  <c r="D1437"/>
  <c r="C1437"/>
  <c r="G1436"/>
  <c r="F1436"/>
  <c r="E1436"/>
  <c r="D1436"/>
  <c r="C1436"/>
  <c r="G1435"/>
  <c r="F1435"/>
  <c r="E1435"/>
  <c r="D1435"/>
  <c r="C1435"/>
  <c r="G1434"/>
  <c r="F1434"/>
  <c r="E1434"/>
  <c r="D1434"/>
  <c r="C1434"/>
  <c r="G1433"/>
  <c r="F1433"/>
  <c r="E1433"/>
  <c r="D1433"/>
  <c r="C1433"/>
  <c r="G1432"/>
  <c r="F1432"/>
  <c r="E1432"/>
  <c r="D1432"/>
  <c r="C1432"/>
  <c r="G1431"/>
  <c r="F1431"/>
  <c r="E1431"/>
  <c r="D1431"/>
  <c r="C1431"/>
  <c r="G1430"/>
  <c r="F1430"/>
  <c r="E1430"/>
  <c r="D1430"/>
  <c r="C1430"/>
  <c r="G1429"/>
  <c r="F1429"/>
  <c r="E1429"/>
  <c r="D1429"/>
  <c r="C1429"/>
  <c r="G1428"/>
  <c r="F1428"/>
  <c r="E1428"/>
  <c r="D1428"/>
  <c r="C1428"/>
  <c r="G1427"/>
  <c r="F1427"/>
  <c r="E1427"/>
  <c r="D1427"/>
  <c r="C1427"/>
  <c r="G1426"/>
  <c r="F1426"/>
  <c r="E1426"/>
  <c r="D1426"/>
  <c r="C1426"/>
  <c r="G1425"/>
  <c r="F1425"/>
  <c r="E1425"/>
  <c r="D1425"/>
  <c r="C1425"/>
  <c r="G1424"/>
  <c r="F1424"/>
  <c r="E1424"/>
  <c r="D1424"/>
  <c r="C1424"/>
  <c r="G1423"/>
  <c r="F1423"/>
  <c r="E1423"/>
  <c r="D1423"/>
  <c r="C1423"/>
  <c r="G1422"/>
  <c r="F1422"/>
  <c r="E1422"/>
  <c r="D1422"/>
  <c r="C1422"/>
  <c r="G1421"/>
  <c r="F1421"/>
  <c r="E1421"/>
  <c r="D1421"/>
  <c r="C1421"/>
  <c r="G1420"/>
  <c r="F1420"/>
  <c r="E1420"/>
  <c r="D1420"/>
  <c r="C1420"/>
  <c r="G1419"/>
  <c r="F1419"/>
  <c r="E1419"/>
  <c r="D1419"/>
  <c r="C1419"/>
  <c r="G1418"/>
  <c r="F1418"/>
  <c r="E1418"/>
  <c r="D1418"/>
  <c r="C1418"/>
  <c r="G1417"/>
  <c r="F1417"/>
  <c r="E1417"/>
  <c r="D1417"/>
  <c r="C1417"/>
  <c r="G1416"/>
  <c r="F1416"/>
  <c r="E1416"/>
  <c r="D1416"/>
  <c r="C1416"/>
  <c r="G1415"/>
  <c r="F1415"/>
  <c r="E1415"/>
  <c r="D1415"/>
  <c r="C1415"/>
  <c r="G1414"/>
  <c r="F1414"/>
  <c r="E1414"/>
  <c r="D1414"/>
  <c r="C1414"/>
  <c r="G1413"/>
  <c r="F1413"/>
  <c r="E1413"/>
  <c r="D1413"/>
  <c r="C1413"/>
  <c r="G1412"/>
  <c r="F1412"/>
  <c r="E1412"/>
  <c r="D1412"/>
  <c r="C1412"/>
  <c r="G1411"/>
  <c r="F1411"/>
  <c r="E1411"/>
  <c r="D1411"/>
  <c r="C1411"/>
  <c r="G1410"/>
  <c r="F1410"/>
  <c r="E1410"/>
  <c r="D1410"/>
  <c r="C1410"/>
  <c r="G1409"/>
  <c r="F1409"/>
  <c r="E1409"/>
  <c r="D1409"/>
  <c r="C1409"/>
  <c r="G1408"/>
  <c r="F1408"/>
  <c r="E1408"/>
  <c r="D1408"/>
  <c r="C1408"/>
  <c r="G1407"/>
  <c r="F1407"/>
  <c r="E1407"/>
  <c r="D1407"/>
  <c r="C1407"/>
  <c r="G1406"/>
  <c r="F1406"/>
  <c r="E1406"/>
  <c r="D1406"/>
  <c r="C1406"/>
  <c r="G1405"/>
  <c r="F1405"/>
  <c r="E1405"/>
  <c r="D1405"/>
  <c r="C1405"/>
  <c r="G1404"/>
  <c r="F1404"/>
  <c r="E1404"/>
  <c r="D1404"/>
  <c r="C1404"/>
  <c r="G1403"/>
  <c r="F1403"/>
  <c r="E1403"/>
  <c r="D1403"/>
  <c r="C1403"/>
  <c r="G1402"/>
  <c r="F1402"/>
  <c r="E1402"/>
  <c r="D1402"/>
  <c r="C1402"/>
  <c r="G1401"/>
  <c r="F1401"/>
  <c r="E1401"/>
  <c r="D1401"/>
  <c r="C1401"/>
  <c r="G1400"/>
  <c r="F1400"/>
  <c r="E1400"/>
  <c r="D1400"/>
  <c r="C1400"/>
  <c r="G1399"/>
  <c r="F1399"/>
  <c r="E1399"/>
  <c r="D1399"/>
  <c r="C1399"/>
  <c r="G1398"/>
  <c r="F1398"/>
  <c r="E1398"/>
  <c r="D1398"/>
  <c r="C1398"/>
  <c r="G1397"/>
  <c r="F1397"/>
  <c r="E1397"/>
  <c r="D1397"/>
  <c r="C1397"/>
  <c r="G1396"/>
  <c r="F1396"/>
  <c r="E1396"/>
  <c r="D1396"/>
  <c r="C1396"/>
  <c r="G1395"/>
  <c r="F1395"/>
  <c r="E1395"/>
  <c r="D1395"/>
  <c r="C1395"/>
  <c r="G1394"/>
  <c r="F1394"/>
  <c r="E1394"/>
  <c r="D1394"/>
  <c r="C1394"/>
  <c r="G1393"/>
  <c r="F1393"/>
  <c r="E1393"/>
  <c r="D1393"/>
  <c r="C1393"/>
  <c r="G1392"/>
  <c r="F1392"/>
  <c r="E1392"/>
  <c r="D1392"/>
  <c r="C1392"/>
  <c r="G1391"/>
  <c r="F1391"/>
  <c r="E1391"/>
  <c r="D1391"/>
  <c r="C1391"/>
  <c r="G1390"/>
  <c r="F1390"/>
  <c r="E1390"/>
  <c r="D1390"/>
  <c r="C1390"/>
  <c r="G1389"/>
  <c r="F1389"/>
  <c r="E1389"/>
  <c r="D1389"/>
  <c r="C1389"/>
  <c r="G1388"/>
  <c r="F1388"/>
  <c r="E1388"/>
  <c r="D1388"/>
  <c r="C1388"/>
  <c r="G1387"/>
  <c r="F1387"/>
  <c r="E1387"/>
  <c r="D1387"/>
  <c r="C1387"/>
  <c r="G1386"/>
  <c r="F1386"/>
  <c r="E1386"/>
  <c r="D1386"/>
  <c r="C1386"/>
  <c r="G1385"/>
  <c r="F1385"/>
  <c r="E1385"/>
  <c r="D1385"/>
  <c r="C1385"/>
  <c r="G1384"/>
  <c r="F1384"/>
  <c r="E1384"/>
  <c r="D1384"/>
  <c r="C1384"/>
  <c r="G1383"/>
  <c r="F1383"/>
  <c r="E1383"/>
  <c r="D1383"/>
  <c r="C1383"/>
  <c r="G1382"/>
  <c r="F1382"/>
  <c r="E1382"/>
  <c r="D1382"/>
  <c r="C1382"/>
  <c r="G1381"/>
  <c r="F1381"/>
  <c r="E1381"/>
  <c r="D1381"/>
  <c r="C1381"/>
  <c r="G1380"/>
  <c r="F1380"/>
  <c r="E1380"/>
  <c r="D1380"/>
  <c r="C1380"/>
  <c r="G1379"/>
  <c r="F1379"/>
  <c r="E1379"/>
  <c r="D1379"/>
  <c r="C1379"/>
  <c r="G1378"/>
  <c r="F1378"/>
  <c r="E1378"/>
  <c r="D1378"/>
  <c r="C1378"/>
  <c r="G1377"/>
  <c r="F1377"/>
  <c r="E1377"/>
  <c r="D1377"/>
  <c r="C1377"/>
  <c r="G1376"/>
  <c r="F1376"/>
  <c r="E1376"/>
  <c r="D1376"/>
  <c r="C1376"/>
  <c r="G1375"/>
  <c r="F1375"/>
  <c r="E1375"/>
  <c r="D1375"/>
  <c r="C1375"/>
  <c r="G1374"/>
  <c r="F1374"/>
  <c r="E1374"/>
  <c r="D1374"/>
  <c r="C1374"/>
  <c r="G1373"/>
  <c r="F1373"/>
  <c r="E1373"/>
  <c r="D1373"/>
  <c r="C1373"/>
  <c r="G1372"/>
  <c r="F1372"/>
  <c r="E1372"/>
  <c r="D1372"/>
  <c r="C1372"/>
  <c r="G1371"/>
  <c r="F1371"/>
  <c r="E1371"/>
  <c r="D1371"/>
  <c r="C1371"/>
  <c r="G1370"/>
  <c r="F1370"/>
  <c r="E1370"/>
  <c r="D1370"/>
  <c r="C1370"/>
  <c r="G1369"/>
  <c r="F1369"/>
  <c r="E1369"/>
  <c r="D1369"/>
  <c r="C1369"/>
  <c r="G1368"/>
  <c r="F1368"/>
  <c r="E1368"/>
  <c r="D1368"/>
  <c r="C1368"/>
  <c r="G1367"/>
  <c r="F1367"/>
  <c r="E1367"/>
  <c r="D1367"/>
  <c r="C1367"/>
  <c r="G1366"/>
  <c r="F1366"/>
  <c r="E1366"/>
  <c r="D1366"/>
  <c r="C1366"/>
  <c r="G1365"/>
  <c r="F1365"/>
  <c r="E1365"/>
  <c r="D1365"/>
  <c r="C1365"/>
  <c r="G1364"/>
  <c r="F1364"/>
  <c r="E1364"/>
  <c r="D1364"/>
  <c r="C1364"/>
  <c r="G1363"/>
  <c r="F1363"/>
  <c r="E1363"/>
  <c r="D1363"/>
  <c r="C1363"/>
  <c r="G1362"/>
  <c r="F1362"/>
  <c r="E1362"/>
  <c r="D1362"/>
  <c r="C1362"/>
  <c r="G1361"/>
  <c r="F1361"/>
  <c r="E1361"/>
  <c r="D1361"/>
  <c r="C1361"/>
  <c r="G1360"/>
  <c r="F1360"/>
  <c r="E1360"/>
  <c r="D1360"/>
  <c r="C1360"/>
  <c r="G1359"/>
  <c r="F1359"/>
  <c r="E1359"/>
  <c r="D1359"/>
  <c r="C1359"/>
  <c r="G1358"/>
  <c r="F1358"/>
  <c r="E1358"/>
  <c r="D1358"/>
  <c r="C1358"/>
  <c r="G1357"/>
  <c r="F1357"/>
  <c r="E1357"/>
  <c r="D1357"/>
  <c r="C1357"/>
  <c r="G1356"/>
  <c r="F1356"/>
  <c r="E1356"/>
  <c r="D1356"/>
  <c r="C1356"/>
  <c r="G1355"/>
  <c r="F1355"/>
  <c r="E1355"/>
  <c r="D1355"/>
  <c r="C1355"/>
  <c r="G1354"/>
  <c r="F1354"/>
  <c r="E1354"/>
  <c r="D1354"/>
  <c r="C1354"/>
  <c r="G1353"/>
  <c r="F1353"/>
  <c r="E1353"/>
  <c r="D1353"/>
  <c r="C1353"/>
  <c r="G1352"/>
  <c r="F1352"/>
  <c r="E1352"/>
  <c r="D1352"/>
  <c r="C1352"/>
  <c r="G1351"/>
  <c r="F1351"/>
  <c r="E1351"/>
  <c r="D1351"/>
  <c r="C1351"/>
  <c r="G1350"/>
  <c r="F1350"/>
  <c r="E1350"/>
  <c r="D1350"/>
  <c r="C1350"/>
  <c r="G1349"/>
  <c r="F1349"/>
  <c r="E1349"/>
  <c r="D1349"/>
  <c r="C1349"/>
  <c r="G1348"/>
  <c r="F1348"/>
  <c r="E1348"/>
  <c r="D1348"/>
  <c r="C1348"/>
  <c r="G1347"/>
  <c r="F1347"/>
  <c r="E1347"/>
  <c r="D1347"/>
  <c r="C1347"/>
  <c r="G1346"/>
  <c r="F1346"/>
  <c r="E1346"/>
  <c r="D1346"/>
  <c r="C1346"/>
  <c r="G1345"/>
  <c r="F1345"/>
  <c r="E1345"/>
  <c r="D1345"/>
  <c r="C1345"/>
  <c r="G1344"/>
  <c r="F1344"/>
  <c r="E1344"/>
  <c r="D1344"/>
  <c r="C1344"/>
  <c r="G1343"/>
  <c r="F1343"/>
  <c r="E1343"/>
  <c r="D1343"/>
  <c r="C1343"/>
  <c r="G1342"/>
  <c r="F1342"/>
  <c r="E1342"/>
  <c r="D1342"/>
  <c r="C1342"/>
  <c r="G1341"/>
  <c r="F1341"/>
  <c r="E1341"/>
  <c r="D1341"/>
  <c r="C1341"/>
  <c r="G1340"/>
  <c r="F1340"/>
  <c r="E1340"/>
  <c r="D1340"/>
  <c r="C1340"/>
  <c r="G1339"/>
  <c r="F1339"/>
  <c r="E1339"/>
  <c r="D1339"/>
  <c r="C1339"/>
  <c r="G1338"/>
  <c r="F1338"/>
  <c r="E1338"/>
  <c r="D1338"/>
  <c r="C1338"/>
  <c r="G1337"/>
  <c r="F1337"/>
  <c r="E1337"/>
  <c r="D1337"/>
  <c r="C1337"/>
  <c r="G1336"/>
  <c r="F1336"/>
  <c r="E1336"/>
  <c r="D1336"/>
  <c r="C1336"/>
  <c r="G1335"/>
  <c r="F1335"/>
  <c r="E1335"/>
  <c r="D1335"/>
  <c r="C1335"/>
  <c r="G1334"/>
  <c r="F1334"/>
  <c r="E1334"/>
  <c r="D1334"/>
  <c r="C1334"/>
  <c r="G1333"/>
  <c r="F1333"/>
  <c r="E1333"/>
  <c r="D1333"/>
  <c r="C1333"/>
  <c r="G1332"/>
  <c r="F1332"/>
  <c r="E1332"/>
  <c r="D1332"/>
  <c r="C1332"/>
  <c r="G1331"/>
  <c r="F1331"/>
  <c r="E1331"/>
  <c r="D1331"/>
  <c r="C1331"/>
  <c r="G1330"/>
  <c r="F1330"/>
  <c r="E1330"/>
  <c r="D1330"/>
  <c r="C1330"/>
  <c r="G1329"/>
  <c r="F1329"/>
  <c r="E1329"/>
  <c r="D1329"/>
  <c r="C1329"/>
  <c r="G1328"/>
  <c r="F1328"/>
  <c r="E1328"/>
  <c r="D1328"/>
  <c r="C1328"/>
  <c r="G1327"/>
  <c r="F1327"/>
  <c r="E1327"/>
  <c r="D1327"/>
  <c r="C1327"/>
  <c r="G1326"/>
  <c r="F1326"/>
  <c r="E1326"/>
  <c r="D1326"/>
  <c r="C1326"/>
  <c r="G1325"/>
  <c r="F1325"/>
  <c r="E1325"/>
  <c r="D1325"/>
  <c r="C1325"/>
  <c r="G1324"/>
  <c r="F1324"/>
  <c r="E1324"/>
  <c r="D1324"/>
  <c r="C1324"/>
  <c r="G1323"/>
  <c r="F1323"/>
  <c r="E1323"/>
  <c r="D1323"/>
  <c r="C1323"/>
  <c r="G1322"/>
  <c r="F1322"/>
  <c r="E1322"/>
  <c r="D1322"/>
  <c r="C1322"/>
  <c r="G1321"/>
  <c r="F1321"/>
  <c r="E1321"/>
  <c r="D1321"/>
  <c r="C1321"/>
  <c r="G1320"/>
  <c r="F1320"/>
  <c r="E1320"/>
  <c r="D1320"/>
  <c r="C1320"/>
  <c r="G1319"/>
  <c r="F1319"/>
  <c r="E1319"/>
  <c r="D1319"/>
  <c r="C1319"/>
  <c r="G1318"/>
  <c r="F1318"/>
  <c r="E1318"/>
  <c r="D1318"/>
  <c r="C1318"/>
  <c r="G1317"/>
  <c r="F1317"/>
  <c r="E1317"/>
  <c r="D1317"/>
  <c r="C1317"/>
  <c r="G1316"/>
  <c r="F1316"/>
  <c r="E1316"/>
  <c r="D1316"/>
  <c r="C1316"/>
  <c r="G1315"/>
  <c r="F1315"/>
  <c r="E1315"/>
  <c r="D1315"/>
  <c r="C1315"/>
  <c r="G1314"/>
  <c r="F1314"/>
  <c r="E1314"/>
  <c r="D1314"/>
  <c r="C1314"/>
  <c r="G1313"/>
  <c r="F1313"/>
  <c r="E1313"/>
  <c r="D1313"/>
  <c r="C1313"/>
  <c r="G1312"/>
  <c r="F1312"/>
  <c r="E1312"/>
  <c r="D1312"/>
  <c r="C1312"/>
  <c r="G1311"/>
  <c r="F1311"/>
  <c r="E1311"/>
  <c r="D1311"/>
  <c r="C1311"/>
  <c r="G1310"/>
  <c r="F1310"/>
  <c r="E1310"/>
  <c r="D1310"/>
  <c r="C1310"/>
  <c r="G1309"/>
  <c r="F1309"/>
  <c r="E1309"/>
  <c r="D1309"/>
  <c r="C1309"/>
  <c r="G1308"/>
  <c r="F1308"/>
  <c r="E1308"/>
  <c r="D1308"/>
  <c r="C1308"/>
  <c r="G1307"/>
  <c r="F1307"/>
  <c r="E1307"/>
  <c r="D1307"/>
  <c r="C1307"/>
  <c r="G1306"/>
  <c r="F1306"/>
  <c r="E1306"/>
  <c r="D1306"/>
  <c r="C1306"/>
  <c r="G1305"/>
  <c r="F1305"/>
  <c r="E1305"/>
  <c r="D1305"/>
  <c r="C1305"/>
  <c r="G1304"/>
  <c r="F1304"/>
  <c r="E1304"/>
  <c r="D1304"/>
  <c r="C1304"/>
  <c r="G1303"/>
  <c r="F1303"/>
  <c r="E1303"/>
  <c r="D1303"/>
  <c r="C1303"/>
  <c r="G1302"/>
  <c r="F1302"/>
  <c r="E1302"/>
  <c r="D1302"/>
  <c r="C1302"/>
  <c r="G1301"/>
  <c r="F1301"/>
  <c r="E1301"/>
  <c r="D1301"/>
  <c r="C1301"/>
  <c r="G1300"/>
  <c r="F1300"/>
  <c r="E1300"/>
  <c r="D1300"/>
  <c r="C1300"/>
  <c r="G1299"/>
  <c r="F1299"/>
  <c r="E1299"/>
  <c r="D1299"/>
  <c r="C1299"/>
  <c r="G1298"/>
  <c r="F1298"/>
  <c r="E1298"/>
  <c r="D1298"/>
  <c r="C1298"/>
  <c r="G1297"/>
  <c r="F1297"/>
  <c r="E1297"/>
  <c r="D1297"/>
  <c r="C1297"/>
  <c r="G1296"/>
  <c r="F1296"/>
  <c r="E1296"/>
  <c r="D1296"/>
  <c r="C1296"/>
  <c r="G1295"/>
  <c r="F1295"/>
  <c r="E1295"/>
  <c r="D1295"/>
  <c r="C1295"/>
  <c r="G1294"/>
  <c r="F1294"/>
  <c r="E1294"/>
  <c r="D1294"/>
  <c r="C1294"/>
  <c r="G1293"/>
  <c r="F1293"/>
  <c r="E1293"/>
  <c r="D1293"/>
  <c r="C1293"/>
  <c r="G1292"/>
  <c r="F1292"/>
  <c r="E1292"/>
  <c r="D1292"/>
  <c r="C1292"/>
  <c r="G1291"/>
  <c r="F1291"/>
  <c r="E1291"/>
  <c r="D1291"/>
  <c r="C1291"/>
  <c r="G1290"/>
  <c r="F1290"/>
  <c r="E1290"/>
  <c r="D1290"/>
  <c r="C1290"/>
  <c r="G1289"/>
  <c r="F1289"/>
  <c r="E1289"/>
  <c r="D1289"/>
  <c r="C1289"/>
  <c r="G1288"/>
  <c r="F1288"/>
  <c r="E1288"/>
  <c r="D1288"/>
  <c r="C1288"/>
  <c r="G1287"/>
  <c r="F1287"/>
  <c r="E1287"/>
  <c r="D1287"/>
  <c r="C1287"/>
  <c r="G1286"/>
  <c r="F1286"/>
  <c r="E1286"/>
  <c r="D1286"/>
  <c r="C1286"/>
  <c r="G1285"/>
  <c r="F1285"/>
  <c r="E1285"/>
  <c r="D1285"/>
  <c r="C1285"/>
  <c r="G1284"/>
  <c r="F1284"/>
  <c r="E1284"/>
  <c r="D1284"/>
  <c r="C1284"/>
  <c r="G1283"/>
  <c r="F1283"/>
  <c r="E1283"/>
  <c r="D1283"/>
  <c r="C1283"/>
  <c r="G1282"/>
  <c r="F1282"/>
  <c r="E1282"/>
  <c r="D1282"/>
  <c r="C1282"/>
  <c r="G1281"/>
  <c r="F1281"/>
  <c r="E1281"/>
  <c r="D1281"/>
  <c r="C1281"/>
  <c r="G1280"/>
  <c r="F1280"/>
  <c r="E1280"/>
  <c r="D1280"/>
  <c r="C1280"/>
  <c r="G1279"/>
  <c r="F1279"/>
  <c r="E1279"/>
  <c r="D1279"/>
  <c r="C1279"/>
  <c r="G1278"/>
  <c r="F1278"/>
  <c r="E1278"/>
  <c r="D1278"/>
  <c r="C1278"/>
  <c r="G1277"/>
  <c r="F1277"/>
  <c r="E1277"/>
  <c r="D1277"/>
  <c r="C1277"/>
  <c r="G1276"/>
  <c r="F1276"/>
  <c r="E1276"/>
  <c r="D1276"/>
  <c r="C1276"/>
  <c r="G1275"/>
  <c r="F1275"/>
  <c r="E1275"/>
  <c r="D1275"/>
  <c r="C1275"/>
  <c r="G1274"/>
  <c r="F1274"/>
  <c r="E1274"/>
  <c r="D1274"/>
  <c r="C1274"/>
  <c r="G1273"/>
  <c r="F1273"/>
  <c r="E1273"/>
  <c r="D1273"/>
  <c r="C1273"/>
  <c r="G1272"/>
  <c r="F1272"/>
  <c r="E1272"/>
  <c r="D1272"/>
  <c r="C1272"/>
  <c r="G1271"/>
  <c r="F1271"/>
  <c r="E1271"/>
  <c r="D1271"/>
  <c r="C1271"/>
  <c r="G1270"/>
  <c r="F1270"/>
  <c r="E1270"/>
  <c r="D1270"/>
  <c r="C1270"/>
  <c r="G1269"/>
  <c r="F1269"/>
  <c r="E1269"/>
  <c r="D1269"/>
  <c r="C1269"/>
  <c r="G1268"/>
  <c r="F1268"/>
  <c r="E1268"/>
  <c r="D1268"/>
  <c r="C1268"/>
  <c r="G1267"/>
  <c r="F1267"/>
  <c r="E1267"/>
  <c r="D1267"/>
  <c r="C1267"/>
  <c r="G1266"/>
  <c r="F1266"/>
  <c r="E1266"/>
  <c r="D1266"/>
  <c r="C1266"/>
  <c r="G1265"/>
  <c r="F1265"/>
  <c r="E1265"/>
  <c r="D1265"/>
  <c r="C1265"/>
  <c r="G1264"/>
  <c r="F1264"/>
  <c r="E1264"/>
  <c r="D1264"/>
  <c r="C1264"/>
  <c r="G1263"/>
  <c r="F1263"/>
  <c r="E1263"/>
  <c r="D1263"/>
  <c r="C1263"/>
  <c r="G1262"/>
  <c r="F1262"/>
  <c r="E1262"/>
  <c r="D1262"/>
  <c r="C1262"/>
  <c r="G1261"/>
  <c r="F1261"/>
  <c r="E1261"/>
  <c r="D1261"/>
  <c r="C1261"/>
  <c r="G1260"/>
  <c r="F1260"/>
  <c r="E1260"/>
  <c r="D1260"/>
  <c r="C1260"/>
  <c r="G1259"/>
  <c r="F1259"/>
  <c r="E1259"/>
  <c r="D1259"/>
  <c r="C1259"/>
  <c r="G1258"/>
  <c r="F1258"/>
  <c r="E1258"/>
  <c r="D1258"/>
  <c r="C1258"/>
  <c r="G1257"/>
  <c r="F1257"/>
  <c r="E1257"/>
  <c r="D1257"/>
  <c r="C1257"/>
  <c r="G1256"/>
  <c r="F1256"/>
  <c r="E1256"/>
  <c r="D1256"/>
  <c r="C1256"/>
  <c r="G1255"/>
  <c r="F1255"/>
  <c r="E1255"/>
  <c r="D1255"/>
  <c r="C1255"/>
  <c r="G1254"/>
  <c r="F1254"/>
  <c r="E1254"/>
  <c r="D1254"/>
  <c r="C1254"/>
  <c r="G1253"/>
  <c r="F1253"/>
  <c r="E1253"/>
  <c r="D1253"/>
  <c r="C1253"/>
  <c r="G1252"/>
  <c r="F1252"/>
  <c r="E1252"/>
  <c r="D1252"/>
  <c r="C1252"/>
  <c r="G1251"/>
  <c r="F1251"/>
  <c r="E1251"/>
  <c r="D1251"/>
  <c r="C1251"/>
  <c r="G1250"/>
  <c r="F1250"/>
  <c r="E1250"/>
  <c r="D1250"/>
  <c r="C1250"/>
  <c r="G1249"/>
  <c r="F1249"/>
  <c r="E1249"/>
  <c r="D1249"/>
  <c r="C1249"/>
  <c r="G1248"/>
  <c r="F1248"/>
  <c r="E1248"/>
  <c r="D1248"/>
  <c r="C1248"/>
  <c r="G1247"/>
  <c r="F1247"/>
  <c r="E1247"/>
  <c r="D1247"/>
  <c r="C1247"/>
  <c r="G1246"/>
  <c r="F1246"/>
  <c r="E1246"/>
  <c r="D1246"/>
  <c r="C1246"/>
  <c r="G1245"/>
  <c r="F1245"/>
  <c r="E1245"/>
  <c r="D1245"/>
  <c r="C1245"/>
  <c r="G1244"/>
  <c r="F1244"/>
  <c r="E1244"/>
  <c r="D1244"/>
  <c r="C1244"/>
  <c r="G1243"/>
  <c r="F1243"/>
  <c r="E1243"/>
  <c r="D1243"/>
  <c r="C1243"/>
  <c r="G1242"/>
  <c r="F1242"/>
  <c r="E1242"/>
  <c r="D1242"/>
  <c r="C1242"/>
  <c r="G1241"/>
  <c r="F1241"/>
  <c r="E1241"/>
  <c r="D1241"/>
  <c r="C1241"/>
  <c r="G1240"/>
  <c r="F1240"/>
  <c r="E1240"/>
  <c r="D1240"/>
  <c r="C1240"/>
  <c r="G1239"/>
  <c r="F1239"/>
  <c r="E1239"/>
  <c r="D1239"/>
  <c r="C1239"/>
  <c r="G1238"/>
  <c r="F1238"/>
  <c r="E1238"/>
  <c r="D1238"/>
  <c r="C1238"/>
  <c r="G1237"/>
  <c r="F1237"/>
  <c r="E1237"/>
  <c r="D1237"/>
  <c r="C1237"/>
  <c r="G1236"/>
  <c r="F1236"/>
  <c r="E1236"/>
  <c r="D1236"/>
  <c r="C1236"/>
  <c r="G1235"/>
  <c r="F1235"/>
  <c r="E1235"/>
  <c r="D1235"/>
  <c r="C1235"/>
  <c r="G1234"/>
  <c r="F1234"/>
  <c r="E1234"/>
  <c r="D1234"/>
  <c r="C1234"/>
  <c r="G1233"/>
  <c r="F1233"/>
  <c r="E1233"/>
  <c r="D1233"/>
  <c r="C1233"/>
  <c r="G1232"/>
  <c r="F1232"/>
  <c r="E1232"/>
  <c r="D1232"/>
  <c r="C1232"/>
  <c r="G1231"/>
  <c r="F1231"/>
  <c r="E1231"/>
  <c r="D1231"/>
  <c r="C1231"/>
  <c r="G1230"/>
  <c r="F1230"/>
  <c r="E1230"/>
  <c r="D1230"/>
  <c r="C1230"/>
  <c r="G1229"/>
  <c r="F1229"/>
  <c r="E1229"/>
  <c r="D1229"/>
  <c r="C1229"/>
  <c r="G1228"/>
  <c r="F1228"/>
  <c r="E1228"/>
  <c r="D1228"/>
  <c r="C1228"/>
  <c r="G1227"/>
  <c r="F1227"/>
  <c r="E1227"/>
  <c r="D1227"/>
  <c r="C1227"/>
  <c r="G1226"/>
  <c r="F1226"/>
  <c r="E1226"/>
  <c r="D1226"/>
  <c r="C1226"/>
  <c r="G1225"/>
  <c r="F1225"/>
  <c r="E1225"/>
  <c r="D1225"/>
  <c r="C1225"/>
  <c r="G1224"/>
  <c r="F1224"/>
  <c r="E1224"/>
  <c r="D1224"/>
  <c r="C1224"/>
  <c r="G1223"/>
  <c r="F1223"/>
  <c r="E1223"/>
  <c r="D1223"/>
  <c r="C1223"/>
  <c r="G1222"/>
  <c r="F1222"/>
  <c r="E1222"/>
  <c r="D1222"/>
  <c r="C1222"/>
  <c r="G1221"/>
  <c r="F1221"/>
  <c r="E1221"/>
  <c r="D1221"/>
  <c r="C1221"/>
  <c r="G1220"/>
  <c r="F1220"/>
  <c r="E1220"/>
  <c r="D1220"/>
  <c r="C1220"/>
  <c r="G1219"/>
  <c r="F1219"/>
  <c r="E1219"/>
  <c r="D1219"/>
  <c r="C1219"/>
  <c r="G1218"/>
  <c r="F1218"/>
  <c r="E1218"/>
  <c r="D1218"/>
  <c r="C1218"/>
  <c r="G1217"/>
  <c r="F1217"/>
  <c r="E1217"/>
  <c r="D1217"/>
  <c r="C1217"/>
  <c r="G1216"/>
  <c r="F1216"/>
  <c r="E1216"/>
  <c r="D1216"/>
  <c r="C1216"/>
  <c r="G1215"/>
  <c r="F1215"/>
  <c r="E1215"/>
  <c r="D1215"/>
  <c r="C1215"/>
  <c r="G1214"/>
  <c r="F1214"/>
  <c r="E1214"/>
  <c r="D1214"/>
  <c r="C1214"/>
  <c r="G1213"/>
  <c r="F1213"/>
  <c r="E1213"/>
  <c r="D1213"/>
  <c r="C1213"/>
  <c r="G1212"/>
  <c r="F1212"/>
  <c r="E1212"/>
  <c r="D1212"/>
  <c r="C1212"/>
  <c r="G1211"/>
  <c r="F1211"/>
  <c r="E1211"/>
  <c r="D1211"/>
  <c r="C1211"/>
  <c r="G1210"/>
  <c r="F1210"/>
  <c r="E1210"/>
  <c r="D1210"/>
  <c r="C1210"/>
  <c r="G1209"/>
  <c r="F1209"/>
  <c r="E1209"/>
  <c r="D1209"/>
  <c r="C1209"/>
  <c r="G1208"/>
  <c r="F1208"/>
  <c r="E1208"/>
  <c r="D1208"/>
  <c r="C1208"/>
  <c r="G1207"/>
  <c r="F1207"/>
  <c r="E1207"/>
  <c r="D1207"/>
  <c r="C1207"/>
  <c r="G1206"/>
  <c r="F1206"/>
  <c r="E1206"/>
  <c r="D1206"/>
  <c r="C1206"/>
  <c r="G1205"/>
  <c r="F1205"/>
  <c r="E1205"/>
  <c r="D1205"/>
  <c r="C1205"/>
  <c r="G1204"/>
  <c r="F1204"/>
  <c r="E1204"/>
  <c r="D1204"/>
  <c r="C1204"/>
  <c r="G1203"/>
  <c r="F1203"/>
  <c r="E1203"/>
  <c r="D1203"/>
  <c r="C1203"/>
  <c r="G1202"/>
  <c r="F1202"/>
  <c r="E1202"/>
  <c r="D1202"/>
  <c r="C1202"/>
  <c r="G1201"/>
  <c r="F1201"/>
  <c r="E1201"/>
  <c r="D1201"/>
  <c r="C1201"/>
  <c r="G1200"/>
  <c r="F1200"/>
  <c r="E1200"/>
  <c r="D1200"/>
  <c r="C1200"/>
  <c r="G1199"/>
  <c r="F1199"/>
  <c r="E1199"/>
  <c r="D1199"/>
  <c r="C1199"/>
  <c r="G1198"/>
  <c r="F1198"/>
  <c r="E1198"/>
  <c r="D1198"/>
  <c r="C1198"/>
  <c r="G1197"/>
  <c r="F1197"/>
  <c r="E1197"/>
  <c r="D1197"/>
  <c r="C1197"/>
  <c r="G1196"/>
  <c r="F1196"/>
  <c r="E1196"/>
  <c r="D1196"/>
  <c r="C1196"/>
  <c r="G1195"/>
  <c r="F1195"/>
  <c r="E1195"/>
  <c r="D1195"/>
  <c r="C1195"/>
  <c r="G1194"/>
  <c r="F1194"/>
  <c r="E1194"/>
  <c r="D1194"/>
  <c r="C1194"/>
  <c r="G1193"/>
  <c r="F1193"/>
  <c r="E1193"/>
  <c r="D1193"/>
  <c r="C1193"/>
  <c r="G1192"/>
  <c r="F1192"/>
  <c r="E1192"/>
  <c r="D1192"/>
  <c r="C1192"/>
  <c r="G1191"/>
  <c r="F1191"/>
  <c r="E1191"/>
  <c r="D1191"/>
  <c r="C1191"/>
  <c r="G1190"/>
  <c r="F1190"/>
  <c r="E1190"/>
  <c r="D1190"/>
  <c r="C1190"/>
  <c r="G1189"/>
  <c r="F1189"/>
  <c r="E1189"/>
  <c r="D1189"/>
  <c r="C1189"/>
  <c r="G1188"/>
  <c r="F1188"/>
  <c r="E1188"/>
  <c r="D1188"/>
  <c r="C1188"/>
  <c r="G1187"/>
  <c r="F1187"/>
  <c r="E1187"/>
  <c r="D1187"/>
  <c r="C1187"/>
  <c r="G1186"/>
  <c r="F1186"/>
  <c r="E1186"/>
  <c r="D1186"/>
  <c r="C1186"/>
  <c r="G1185"/>
  <c r="F1185"/>
  <c r="E1185"/>
  <c r="D1185"/>
  <c r="C1185"/>
  <c r="G1184"/>
  <c r="F1184"/>
  <c r="E1184"/>
  <c r="D1184"/>
  <c r="C1184"/>
  <c r="G1183"/>
  <c r="F1183"/>
  <c r="E1183"/>
  <c r="D1183"/>
  <c r="C1183"/>
  <c r="G1182"/>
  <c r="F1182"/>
  <c r="E1182"/>
  <c r="D1182"/>
  <c r="C1182"/>
  <c r="G1181"/>
  <c r="F1181"/>
  <c r="E1181"/>
  <c r="D1181"/>
  <c r="C1181"/>
  <c r="G1180"/>
  <c r="F1180"/>
  <c r="E1180"/>
  <c r="D1180"/>
  <c r="C1180"/>
  <c r="G1179"/>
  <c r="F1179"/>
  <c r="E1179"/>
  <c r="D1179"/>
  <c r="C1179"/>
  <c r="G1178"/>
  <c r="F1178"/>
  <c r="E1178"/>
  <c r="D1178"/>
  <c r="C1178"/>
  <c r="G1177"/>
  <c r="F1177"/>
  <c r="E1177"/>
  <c r="D1177"/>
  <c r="C1177"/>
  <c r="G1176"/>
  <c r="F1176"/>
  <c r="E1176"/>
  <c r="D1176"/>
  <c r="C1176"/>
  <c r="G1175"/>
  <c r="F1175"/>
  <c r="E1175"/>
  <c r="D1175"/>
  <c r="C1175"/>
  <c r="G1174"/>
  <c r="F1174"/>
  <c r="E1174"/>
  <c r="D1174"/>
  <c r="C1174"/>
  <c r="G1173"/>
  <c r="F1173"/>
  <c r="E1173"/>
  <c r="D1173"/>
  <c r="C1173"/>
  <c r="G1172"/>
  <c r="F1172"/>
  <c r="E1172"/>
  <c r="D1172"/>
  <c r="C1172"/>
  <c r="G1171"/>
  <c r="F1171"/>
  <c r="E1171"/>
  <c r="D1171"/>
  <c r="C1171"/>
  <c r="G1170"/>
  <c r="F1170"/>
  <c r="E1170"/>
  <c r="D1170"/>
  <c r="C1170"/>
  <c r="G1169"/>
  <c r="F1169"/>
  <c r="E1169"/>
  <c r="D1169"/>
  <c r="C1169"/>
  <c r="G1168"/>
  <c r="F1168"/>
  <c r="E1168"/>
  <c r="D1168"/>
  <c r="C1168"/>
  <c r="G1167"/>
  <c r="F1167"/>
  <c r="E1167"/>
  <c r="D1167"/>
  <c r="C1167"/>
  <c r="G1166"/>
  <c r="F1166"/>
  <c r="E1166"/>
  <c r="D1166"/>
  <c r="C1166"/>
  <c r="G1165"/>
  <c r="F1165"/>
  <c r="E1165"/>
  <c r="D1165"/>
  <c r="C1165"/>
  <c r="G1164"/>
  <c r="F1164"/>
  <c r="E1164"/>
  <c r="D1164"/>
  <c r="C1164"/>
  <c r="G1163"/>
  <c r="F1163"/>
  <c r="E1163"/>
  <c r="D1163"/>
  <c r="C1163"/>
  <c r="G1162"/>
  <c r="F1162"/>
  <c r="E1162"/>
  <c r="D1162"/>
  <c r="C1162"/>
  <c r="G1161"/>
  <c r="F1161"/>
  <c r="E1161"/>
  <c r="D1161"/>
  <c r="C1161"/>
  <c r="G1160"/>
  <c r="F1160"/>
  <c r="E1160"/>
  <c r="D1160"/>
  <c r="C1160"/>
  <c r="G1159"/>
  <c r="F1159"/>
  <c r="E1159"/>
  <c r="D1159"/>
  <c r="C1159"/>
  <c r="G1158"/>
  <c r="F1158"/>
  <c r="E1158"/>
  <c r="D1158"/>
  <c r="C1158"/>
  <c r="G1157"/>
  <c r="F1157"/>
  <c r="E1157"/>
  <c r="D1157"/>
  <c r="C1157"/>
  <c r="G1156"/>
  <c r="F1156"/>
  <c r="E1156"/>
  <c r="D1156"/>
  <c r="C1156"/>
  <c r="G1155"/>
  <c r="F1155"/>
  <c r="E1155"/>
  <c r="D1155"/>
  <c r="C1155"/>
  <c r="G1154"/>
  <c r="F1154"/>
  <c r="E1154"/>
  <c r="D1154"/>
  <c r="C1154"/>
  <c r="G1153"/>
  <c r="F1153"/>
  <c r="E1153"/>
  <c r="D1153"/>
  <c r="C1153"/>
  <c r="G1152"/>
  <c r="F1152"/>
  <c r="E1152"/>
  <c r="D1152"/>
  <c r="C1152"/>
  <c r="G1151"/>
  <c r="F1151"/>
  <c r="E1151"/>
  <c r="D1151"/>
  <c r="C1151"/>
  <c r="G1150"/>
  <c r="F1150"/>
  <c r="E1150"/>
  <c r="D1150"/>
  <c r="C1150"/>
  <c r="G1149"/>
  <c r="F1149"/>
  <c r="E1149"/>
  <c r="D1149"/>
  <c r="C1149"/>
  <c r="G1148"/>
  <c r="F1148"/>
  <c r="E1148"/>
  <c r="D1148"/>
  <c r="C1148"/>
  <c r="G1147"/>
  <c r="F1147"/>
  <c r="E1147"/>
  <c r="D1147"/>
  <c r="C1147"/>
  <c r="G1146"/>
  <c r="F1146"/>
  <c r="E1146"/>
  <c r="D1146"/>
  <c r="C1146"/>
  <c r="G1145"/>
  <c r="F1145"/>
  <c r="E1145"/>
  <c r="D1145"/>
  <c r="C1145"/>
  <c r="G1144"/>
  <c r="F1144"/>
  <c r="E1144"/>
  <c r="D1144"/>
  <c r="C1144"/>
  <c r="G1143"/>
  <c r="F1143"/>
  <c r="E1143"/>
  <c r="D1143"/>
  <c r="C1143"/>
  <c r="G1142"/>
  <c r="F1142"/>
  <c r="E1142"/>
  <c r="D1142"/>
  <c r="C1142"/>
  <c r="G1141"/>
  <c r="F1141"/>
  <c r="E1141"/>
  <c r="D1141"/>
  <c r="C1141"/>
  <c r="G1140"/>
  <c r="F1140"/>
  <c r="E1140"/>
  <c r="D1140"/>
  <c r="C1140"/>
  <c r="G1139"/>
  <c r="F1139"/>
  <c r="E1139"/>
  <c r="D1139"/>
  <c r="C1139"/>
  <c r="G1138"/>
  <c r="F1138"/>
  <c r="E1138"/>
  <c r="D1138"/>
  <c r="C1138"/>
  <c r="G1137"/>
  <c r="F1137"/>
  <c r="E1137"/>
  <c r="D1137"/>
  <c r="C1137"/>
  <c r="G1136"/>
  <c r="F1136"/>
  <c r="E1136"/>
  <c r="D1136"/>
  <c r="C1136"/>
  <c r="G1135"/>
  <c r="F1135"/>
  <c r="E1135"/>
  <c r="D1135"/>
  <c r="C1135"/>
  <c r="G1134"/>
  <c r="F1134"/>
  <c r="E1134"/>
  <c r="D1134"/>
  <c r="C1134"/>
  <c r="G1133"/>
  <c r="F1133"/>
  <c r="E1133"/>
  <c r="D1133"/>
  <c r="C1133"/>
  <c r="G1132"/>
  <c r="F1132"/>
  <c r="E1132"/>
  <c r="D1132"/>
  <c r="C1132"/>
  <c r="G1131"/>
  <c r="F1131"/>
  <c r="E1131"/>
  <c r="D1131"/>
  <c r="C1131"/>
  <c r="G1130"/>
  <c r="F1130"/>
  <c r="E1130"/>
  <c r="D1130"/>
  <c r="C1130"/>
  <c r="G1129"/>
  <c r="F1129"/>
  <c r="E1129"/>
  <c r="D1129"/>
  <c r="C1129"/>
  <c r="G1128"/>
  <c r="F1128"/>
  <c r="E1128"/>
  <c r="D1128"/>
  <c r="C1128"/>
  <c r="G1127"/>
  <c r="F1127"/>
  <c r="E1127"/>
  <c r="D1127"/>
  <c r="C1127"/>
  <c r="G1126"/>
  <c r="F1126"/>
  <c r="E1126"/>
  <c r="D1126"/>
  <c r="C1126"/>
  <c r="G1125"/>
  <c r="F1125"/>
  <c r="E1125"/>
  <c r="D1125"/>
  <c r="C1125"/>
  <c r="G1124"/>
  <c r="F1124"/>
  <c r="E1124"/>
  <c r="D1124"/>
  <c r="C1124"/>
  <c r="G1123"/>
  <c r="F1123"/>
  <c r="E1123"/>
  <c r="D1123"/>
  <c r="C1123"/>
  <c r="G1122"/>
  <c r="F1122"/>
  <c r="E1122"/>
  <c r="D1122"/>
  <c r="C1122"/>
  <c r="G1121"/>
  <c r="F1121"/>
  <c r="E1121"/>
  <c r="D1121"/>
  <c r="C1121"/>
  <c r="G1120"/>
  <c r="F1120"/>
  <c r="E1120"/>
  <c r="D1120"/>
  <c r="C1120"/>
  <c r="G1119"/>
  <c r="F1119"/>
  <c r="E1119"/>
  <c r="D1119"/>
  <c r="C1119"/>
  <c r="G1118"/>
  <c r="F1118"/>
  <c r="E1118"/>
  <c r="D1118"/>
  <c r="C1118"/>
  <c r="G1117"/>
  <c r="F1117"/>
  <c r="E1117"/>
  <c r="D1117"/>
  <c r="C1117"/>
  <c r="G1116"/>
  <c r="F1116"/>
  <c r="E1116"/>
  <c r="D1116"/>
  <c r="C1116"/>
  <c r="G1115"/>
  <c r="F1115"/>
  <c r="E1115"/>
  <c r="D1115"/>
  <c r="C1115"/>
  <c r="G1114"/>
  <c r="F1114"/>
  <c r="E1114"/>
  <c r="D1114"/>
  <c r="C1114"/>
  <c r="G1113"/>
  <c r="F1113"/>
  <c r="E1113"/>
  <c r="D1113"/>
  <c r="C1113"/>
  <c r="G1112"/>
  <c r="F1112"/>
  <c r="E1112"/>
  <c r="D1112"/>
  <c r="C1112"/>
  <c r="G1111"/>
  <c r="F1111"/>
  <c r="E1111"/>
  <c r="D1111"/>
  <c r="C1111"/>
  <c r="G1110"/>
  <c r="F1110"/>
  <c r="E1110"/>
  <c r="D1110"/>
  <c r="C1110"/>
  <c r="G1109"/>
  <c r="F1109"/>
  <c r="E1109"/>
  <c r="D1109"/>
  <c r="C1109"/>
  <c r="G1108"/>
  <c r="F1108"/>
  <c r="E1108"/>
  <c r="D1108"/>
  <c r="C1108"/>
  <c r="G1107"/>
  <c r="F1107"/>
  <c r="E1107"/>
  <c r="D1107"/>
  <c r="C1107"/>
  <c r="G1106"/>
  <c r="F1106"/>
  <c r="E1106"/>
  <c r="D1106"/>
  <c r="C1106"/>
  <c r="G1105"/>
  <c r="F1105"/>
  <c r="E1105"/>
  <c r="D1105"/>
  <c r="C1105"/>
  <c r="G1104"/>
  <c r="F1104"/>
  <c r="E1104"/>
  <c r="D1104"/>
  <c r="C1104"/>
  <c r="G1103"/>
  <c r="F1103"/>
  <c r="E1103"/>
  <c r="D1103"/>
  <c r="C1103"/>
  <c r="G1102"/>
  <c r="F1102"/>
  <c r="E1102"/>
  <c r="D1102"/>
  <c r="C1102"/>
  <c r="G1101"/>
  <c r="F1101"/>
  <c r="E1101"/>
  <c r="D1101"/>
  <c r="C1101"/>
  <c r="G1100"/>
  <c r="F1100"/>
  <c r="E1100"/>
  <c r="D1100"/>
  <c r="C1100"/>
  <c r="G1099"/>
  <c r="F1099"/>
  <c r="E1099"/>
  <c r="D1099"/>
  <c r="C1099"/>
  <c r="G1098"/>
  <c r="F1098"/>
  <c r="E1098"/>
  <c r="D1098"/>
  <c r="C1098"/>
  <c r="G1097"/>
  <c r="F1097"/>
  <c r="E1097"/>
  <c r="D1097"/>
  <c r="C1097"/>
  <c r="G1096"/>
  <c r="F1096"/>
  <c r="E1096"/>
  <c r="D1096"/>
  <c r="C1096"/>
  <c r="G1095"/>
  <c r="F1095"/>
  <c r="E1095"/>
  <c r="D1095"/>
  <c r="C1095"/>
  <c r="G1094"/>
  <c r="F1094"/>
  <c r="E1094"/>
  <c r="D1094"/>
  <c r="C1094"/>
  <c r="G1093"/>
  <c r="F1093"/>
  <c r="E1093"/>
  <c r="D1093"/>
  <c r="C1093"/>
  <c r="G1092"/>
  <c r="F1092"/>
  <c r="E1092"/>
  <c r="D1092"/>
  <c r="C1092"/>
  <c r="G1091"/>
  <c r="F1091"/>
  <c r="E1091"/>
  <c r="D1091"/>
  <c r="C1091"/>
  <c r="G1090"/>
  <c r="F1090"/>
  <c r="E1090"/>
  <c r="D1090"/>
  <c r="C1090"/>
  <c r="G1089"/>
  <c r="F1089"/>
  <c r="E1089"/>
  <c r="D1089"/>
  <c r="C1089"/>
  <c r="G1088"/>
  <c r="F1088"/>
  <c r="E1088"/>
  <c r="D1088"/>
  <c r="C1088"/>
  <c r="G1087"/>
  <c r="F1087"/>
  <c r="E1087"/>
  <c r="D1087"/>
  <c r="C1087"/>
  <c r="G1086"/>
  <c r="F1086"/>
  <c r="E1086"/>
  <c r="D1086"/>
  <c r="C1086"/>
  <c r="G1085"/>
  <c r="F1085"/>
  <c r="E1085"/>
  <c r="D1085"/>
  <c r="C1085"/>
  <c r="G1084"/>
  <c r="F1084"/>
  <c r="E1084"/>
  <c r="D1084"/>
  <c r="C1084"/>
  <c r="G1083"/>
  <c r="F1083"/>
  <c r="E1083"/>
  <c r="D1083"/>
  <c r="C1083"/>
  <c r="G1082"/>
  <c r="F1082"/>
  <c r="E1082"/>
  <c r="D1082"/>
  <c r="C1082"/>
  <c r="G1081"/>
  <c r="F1081"/>
  <c r="E1081"/>
  <c r="D1081"/>
  <c r="C1081"/>
  <c r="G1080"/>
  <c r="F1080"/>
  <c r="E1080"/>
  <c r="D1080"/>
  <c r="C1080"/>
  <c r="G1079"/>
  <c r="F1079"/>
  <c r="E1079"/>
  <c r="D1079"/>
  <c r="C1079"/>
  <c r="G1078"/>
  <c r="F1078"/>
  <c r="E1078"/>
  <c r="D1078"/>
  <c r="C1078"/>
  <c r="G1077"/>
  <c r="F1077"/>
  <c r="E1077"/>
  <c r="D1077"/>
  <c r="C1077"/>
  <c r="G1076"/>
  <c r="F1076"/>
  <c r="E1076"/>
  <c r="D1076"/>
  <c r="C1076"/>
  <c r="G1075"/>
  <c r="F1075"/>
  <c r="E1075"/>
  <c r="D1075"/>
  <c r="C1075"/>
  <c r="G1074"/>
  <c r="F1074"/>
  <c r="E1074"/>
  <c r="D1074"/>
  <c r="C1074"/>
  <c r="G1073"/>
  <c r="F1073"/>
  <c r="E1073"/>
  <c r="D1073"/>
  <c r="C1073"/>
  <c r="G1072"/>
  <c r="F1072"/>
  <c r="E1072"/>
  <c r="D1072"/>
  <c r="C1072"/>
  <c r="G1071"/>
  <c r="F1071"/>
  <c r="E1071"/>
  <c r="D1071"/>
  <c r="C1071"/>
  <c r="G1070"/>
  <c r="F1070"/>
  <c r="E1070"/>
  <c r="D1070"/>
  <c r="C1070"/>
  <c r="G1069"/>
  <c r="F1069"/>
  <c r="E1069"/>
  <c r="D1069"/>
  <c r="C1069"/>
  <c r="G1068"/>
  <c r="F1068"/>
  <c r="E1068"/>
  <c r="D1068"/>
  <c r="C1068"/>
  <c r="G1067"/>
  <c r="F1067"/>
  <c r="E1067"/>
  <c r="D1067"/>
  <c r="C1067"/>
  <c r="G1066"/>
  <c r="F1066"/>
  <c r="E1066"/>
  <c r="D1066"/>
  <c r="C1066"/>
  <c r="G1065"/>
  <c r="F1065"/>
  <c r="E1065"/>
  <c r="D1065"/>
  <c r="C1065"/>
  <c r="G1064"/>
  <c r="F1064"/>
  <c r="E1064"/>
  <c r="D1064"/>
  <c r="C1064"/>
  <c r="G1063"/>
  <c r="F1063"/>
  <c r="E1063"/>
  <c r="D1063"/>
  <c r="C1063"/>
  <c r="G1062"/>
  <c r="F1062"/>
  <c r="E1062"/>
  <c r="D1062"/>
  <c r="C1062"/>
  <c r="G1061"/>
  <c r="F1061"/>
  <c r="E1061"/>
  <c r="D1061"/>
  <c r="C1061"/>
  <c r="G1060"/>
  <c r="F1060"/>
  <c r="E1060"/>
  <c r="D1060"/>
  <c r="C1060"/>
  <c r="G1059"/>
  <c r="F1059"/>
  <c r="E1059"/>
  <c r="D1059"/>
  <c r="C1059"/>
  <c r="G1058"/>
  <c r="F1058"/>
  <c r="E1058"/>
  <c r="D1058"/>
  <c r="C1058"/>
  <c r="G1057"/>
  <c r="F1057"/>
  <c r="E1057"/>
  <c r="D1057"/>
  <c r="C1057"/>
  <c r="G1056"/>
  <c r="F1056"/>
  <c r="E1056"/>
  <c r="D1056"/>
  <c r="C1056"/>
  <c r="G1055"/>
  <c r="F1055"/>
  <c r="E1055"/>
  <c r="D1055"/>
  <c r="C1055"/>
  <c r="G1054"/>
  <c r="F1054"/>
  <c r="E1054"/>
  <c r="D1054"/>
  <c r="C1054"/>
  <c r="G1053"/>
  <c r="F1053"/>
  <c r="E1053"/>
  <c r="D1053"/>
  <c r="C1053"/>
  <c r="G1052"/>
  <c r="F1052"/>
  <c r="E1052"/>
  <c r="D1052"/>
  <c r="C1052"/>
  <c r="G1051"/>
  <c r="F1051"/>
  <c r="E1051"/>
  <c r="D1051"/>
  <c r="C1051"/>
  <c r="G1050"/>
  <c r="F1050"/>
  <c r="E1050"/>
  <c r="D1050"/>
  <c r="C1050"/>
  <c r="G1049"/>
  <c r="F1049"/>
  <c r="E1049"/>
  <c r="D1049"/>
  <c r="C1049"/>
  <c r="G1048"/>
  <c r="F1048"/>
  <c r="E1048"/>
  <c r="D1048"/>
  <c r="C1048"/>
  <c r="G1047"/>
  <c r="F1047"/>
  <c r="E1047"/>
  <c r="D1047"/>
  <c r="C1047"/>
  <c r="G1046"/>
  <c r="F1046"/>
  <c r="E1046"/>
  <c r="D1046"/>
  <c r="C1046"/>
  <c r="G1045"/>
  <c r="F1045"/>
  <c r="E1045"/>
  <c r="D1045"/>
  <c r="C1045"/>
  <c r="G1044"/>
  <c r="F1044"/>
  <c r="E1044"/>
  <c r="D1044"/>
  <c r="C1044"/>
  <c r="G1043"/>
  <c r="F1043"/>
  <c r="E1043"/>
  <c r="D1043"/>
  <c r="C1043"/>
  <c r="G1042"/>
  <c r="F1042"/>
  <c r="E1042"/>
  <c r="D1042"/>
  <c r="C1042"/>
  <c r="G1041"/>
  <c r="F1041"/>
  <c r="E1041"/>
  <c r="D1041"/>
  <c r="C1041"/>
  <c r="G1040"/>
  <c r="F1040"/>
  <c r="E1040"/>
  <c r="D1040"/>
  <c r="C1040"/>
  <c r="G1039"/>
  <c r="F1039"/>
  <c r="E1039"/>
  <c r="D1039"/>
  <c r="C1039"/>
  <c r="G1038"/>
  <c r="F1038"/>
  <c r="E1038"/>
  <c r="D1038"/>
  <c r="C1038"/>
  <c r="G1037"/>
  <c r="F1037"/>
  <c r="E1037"/>
  <c r="D1037"/>
  <c r="C1037"/>
  <c r="G1036"/>
  <c r="F1036"/>
  <c r="E1036"/>
  <c r="D1036"/>
  <c r="C1036"/>
  <c r="G1035"/>
  <c r="F1035"/>
  <c r="E1035"/>
  <c r="D1035"/>
  <c r="C1035"/>
  <c r="G1034"/>
  <c r="F1034"/>
  <c r="E1034"/>
  <c r="D1034"/>
  <c r="C1034"/>
  <c r="G1033"/>
  <c r="F1033"/>
  <c r="E1033"/>
  <c r="D1033"/>
  <c r="C1033"/>
  <c r="G1032"/>
  <c r="F1032"/>
  <c r="E1032"/>
  <c r="D1032"/>
  <c r="C1032"/>
  <c r="G1031"/>
  <c r="F1031"/>
  <c r="E1031"/>
  <c r="D1031"/>
  <c r="C1031"/>
  <c r="G1030"/>
  <c r="F1030"/>
  <c r="E1030"/>
  <c r="D1030"/>
  <c r="C1030"/>
  <c r="G1029"/>
  <c r="F1029"/>
  <c r="E1029"/>
  <c r="D1029"/>
  <c r="C1029"/>
  <c r="G1028"/>
  <c r="F1028"/>
  <c r="E1028"/>
  <c r="D1028"/>
  <c r="C1028"/>
  <c r="G1027"/>
  <c r="F1027"/>
  <c r="E1027"/>
  <c r="D1027"/>
  <c r="C1027"/>
  <c r="G1026"/>
  <c r="F1026"/>
  <c r="E1026"/>
  <c r="D1026"/>
  <c r="C1026"/>
  <c r="G1025"/>
  <c r="F1025"/>
  <c r="E1025"/>
  <c r="D1025"/>
  <c r="C1025"/>
  <c r="G1024"/>
  <c r="F1024"/>
  <c r="E1024"/>
  <c r="D1024"/>
  <c r="C1024"/>
  <c r="G1023"/>
  <c r="F1023"/>
  <c r="E1023"/>
  <c r="D1023"/>
  <c r="C1023"/>
  <c r="G1022"/>
  <c r="F1022"/>
  <c r="E1022"/>
  <c r="D1022"/>
  <c r="C1022"/>
  <c r="G1021"/>
  <c r="F1021"/>
  <c r="E1021"/>
  <c r="D1021"/>
  <c r="C1021"/>
  <c r="G1020"/>
  <c r="F1020"/>
  <c r="E1020"/>
  <c r="D1020"/>
  <c r="C1020"/>
  <c r="G1019"/>
  <c r="F1019"/>
  <c r="E1019"/>
  <c r="D1019"/>
  <c r="C1019"/>
  <c r="G1018"/>
  <c r="F1018"/>
  <c r="E1018"/>
  <c r="D1018"/>
  <c r="C1018"/>
  <c r="G1017"/>
  <c r="F1017"/>
  <c r="E1017"/>
  <c r="D1017"/>
  <c r="C1017"/>
  <c r="G1016"/>
  <c r="F1016"/>
  <c r="E1016"/>
  <c r="D1016"/>
  <c r="C1016"/>
  <c r="G1015"/>
  <c r="F1015"/>
  <c r="E1015"/>
  <c r="D1015"/>
  <c r="C1015"/>
  <c r="G1014"/>
  <c r="F1014"/>
  <c r="E1014"/>
  <c r="D1014"/>
  <c r="C1014"/>
  <c r="G1013"/>
  <c r="F1013"/>
  <c r="E1013"/>
  <c r="D1013"/>
  <c r="C1013"/>
  <c r="G1012"/>
  <c r="F1012"/>
  <c r="E1012"/>
  <c r="D1012"/>
  <c r="C1012"/>
  <c r="G1011"/>
  <c r="F1011"/>
  <c r="E1011"/>
  <c r="D1011"/>
  <c r="C1011"/>
  <c r="G1010"/>
  <c r="F1010"/>
  <c r="E1010"/>
  <c r="D1010"/>
  <c r="C1010"/>
  <c r="G1009"/>
  <c r="F1009"/>
  <c r="E1009"/>
  <c r="D1009"/>
  <c r="C1009"/>
  <c r="G1008"/>
  <c r="F1008"/>
  <c r="E1008"/>
  <c r="D1008"/>
  <c r="C1008"/>
  <c r="G1007"/>
  <c r="F1007"/>
  <c r="E1007"/>
  <c r="D1007"/>
  <c r="C1007"/>
  <c r="G1006"/>
  <c r="F1006"/>
  <c r="E1006"/>
  <c r="D1006"/>
  <c r="C1006"/>
  <c r="G1005"/>
  <c r="F1005"/>
  <c r="E1005"/>
  <c r="D1005"/>
  <c r="C1005"/>
  <c r="G1004"/>
  <c r="F1004"/>
  <c r="E1004"/>
  <c r="D1004"/>
  <c r="C1004"/>
  <c r="G1003"/>
  <c r="F1003"/>
  <c r="E1003"/>
  <c r="D1003"/>
  <c r="C1003"/>
  <c r="G1002"/>
  <c r="F1002"/>
  <c r="E1002"/>
  <c r="D1002"/>
  <c r="C1002"/>
  <c r="G1001"/>
  <c r="F1001"/>
  <c r="E1001"/>
  <c r="D1001"/>
  <c r="C1001"/>
  <c r="G1000"/>
  <c r="F1000"/>
  <c r="E1000"/>
  <c r="D1000"/>
  <c r="C1000"/>
  <c r="G999"/>
  <c r="F999"/>
  <c r="E999"/>
  <c r="D999"/>
  <c r="C999"/>
  <c r="G998"/>
  <c r="F998"/>
  <c r="E998"/>
  <c r="D998"/>
  <c r="C998"/>
  <c r="G997"/>
  <c r="F997"/>
  <c r="E997"/>
  <c r="D997"/>
  <c r="C997"/>
  <c r="G996"/>
  <c r="F996"/>
  <c r="E996"/>
  <c r="D996"/>
  <c r="C996"/>
  <c r="G995"/>
  <c r="F995"/>
  <c r="E995"/>
  <c r="D995"/>
  <c r="C995"/>
  <c r="G994"/>
  <c r="F994"/>
  <c r="E994"/>
  <c r="D994"/>
  <c r="C994"/>
  <c r="G993"/>
  <c r="F993"/>
  <c r="E993"/>
  <c r="D993"/>
  <c r="C993"/>
  <c r="G992"/>
  <c r="F992"/>
  <c r="E992"/>
  <c r="D992"/>
  <c r="C992"/>
  <c r="G991"/>
  <c r="F991"/>
  <c r="E991"/>
  <c r="D991"/>
  <c r="C991"/>
  <c r="G990"/>
  <c r="F990"/>
  <c r="E990"/>
  <c r="D990"/>
  <c r="C990"/>
  <c r="G989"/>
  <c r="F989"/>
  <c r="E989"/>
  <c r="D989"/>
  <c r="C989"/>
  <c r="G988"/>
  <c r="F988"/>
  <c r="E988"/>
  <c r="D988"/>
  <c r="C988"/>
  <c r="G987"/>
  <c r="F987"/>
  <c r="E987"/>
  <c r="D987"/>
  <c r="C987"/>
  <c r="G986"/>
  <c r="F986"/>
  <c r="E986"/>
  <c r="D986"/>
  <c r="C986"/>
  <c r="G985"/>
  <c r="F985"/>
  <c r="E985"/>
  <c r="D985"/>
  <c r="C985"/>
  <c r="G984"/>
  <c r="F984"/>
  <c r="E984"/>
  <c r="D984"/>
  <c r="C984"/>
  <c r="G983"/>
  <c r="F983"/>
  <c r="E983"/>
  <c r="D983"/>
  <c r="C983"/>
  <c r="G982"/>
  <c r="F982"/>
  <c r="E982"/>
  <c r="D982"/>
  <c r="C982"/>
  <c r="G981"/>
  <c r="F981"/>
  <c r="E981"/>
  <c r="D981"/>
  <c r="C981"/>
  <c r="G980"/>
  <c r="F980"/>
  <c r="E980"/>
  <c r="D980"/>
  <c r="C980"/>
  <c r="G979"/>
  <c r="F979"/>
  <c r="E979"/>
  <c r="D979"/>
  <c r="C979"/>
  <c r="G978"/>
  <c r="F978"/>
  <c r="E978"/>
  <c r="D978"/>
  <c r="C978"/>
  <c r="G977"/>
  <c r="F977"/>
  <c r="E977"/>
  <c r="D977"/>
  <c r="C977"/>
  <c r="G976"/>
  <c r="F976"/>
  <c r="E976"/>
  <c r="D976"/>
  <c r="C976"/>
  <c r="G975"/>
  <c r="F975"/>
  <c r="E975"/>
  <c r="D975"/>
  <c r="C975"/>
  <c r="G974"/>
  <c r="F974"/>
  <c r="E974"/>
  <c r="D974"/>
  <c r="C974"/>
  <c r="G973"/>
  <c r="F973"/>
  <c r="E973"/>
  <c r="D973"/>
  <c r="C973"/>
  <c r="G972"/>
  <c r="F972"/>
  <c r="E972"/>
  <c r="D972"/>
  <c r="C972"/>
  <c r="G971"/>
  <c r="F971"/>
  <c r="E971"/>
  <c r="D971"/>
  <c r="C971"/>
  <c r="G970"/>
  <c r="F970"/>
  <c r="E970"/>
  <c r="D970"/>
  <c r="C970"/>
  <c r="G969"/>
  <c r="F969"/>
  <c r="E969"/>
  <c r="D969"/>
  <c r="C969"/>
  <c r="G968"/>
  <c r="F968"/>
  <c r="E968"/>
  <c r="D968"/>
  <c r="C968"/>
  <c r="G967"/>
  <c r="F967"/>
  <c r="E967"/>
  <c r="D967"/>
  <c r="C967"/>
  <c r="G966"/>
  <c r="F966"/>
  <c r="E966"/>
  <c r="D966"/>
  <c r="C966"/>
  <c r="G965"/>
  <c r="F965"/>
  <c r="E965"/>
  <c r="D965"/>
  <c r="C965"/>
  <c r="G964"/>
  <c r="F964"/>
  <c r="E964"/>
  <c r="D964"/>
  <c r="C964"/>
  <c r="G963"/>
  <c r="F963"/>
  <c r="E963"/>
  <c r="D963"/>
  <c r="C963"/>
  <c r="G962"/>
  <c r="F962"/>
  <c r="E962"/>
  <c r="D962"/>
  <c r="C962"/>
  <c r="G961"/>
  <c r="F961"/>
  <c r="E961"/>
  <c r="D961"/>
  <c r="C961"/>
  <c r="G960"/>
  <c r="F960"/>
  <c r="E960"/>
  <c r="D960"/>
  <c r="C960"/>
  <c r="G959"/>
  <c r="F959"/>
  <c r="E959"/>
  <c r="D959"/>
  <c r="C959"/>
  <c r="G958"/>
  <c r="F958"/>
  <c r="E958"/>
  <c r="D958"/>
  <c r="C958"/>
  <c r="G957"/>
  <c r="F957"/>
  <c r="E957"/>
  <c r="D957"/>
  <c r="C957"/>
  <c r="G956"/>
  <c r="F956"/>
  <c r="E956"/>
  <c r="D956"/>
  <c r="C956"/>
  <c r="G955"/>
  <c r="F955"/>
  <c r="E955"/>
  <c r="D955"/>
  <c r="C955"/>
  <c r="G954"/>
  <c r="F954"/>
  <c r="E954"/>
  <c r="D954"/>
  <c r="C954"/>
  <c r="G953"/>
  <c r="F953"/>
  <c r="E953"/>
  <c r="D953"/>
  <c r="C953"/>
  <c r="G952"/>
  <c r="F952"/>
  <c r="E952"/>
  <c r="D952"/>
  <c r="C952"/>
  <c r="G951"/>
  <c r="F951"/>
  <c r="E951"/>
  <c r="D951"/>
  <c r="C951"/>
  <c r="G950"/>
  <c r="F950"/>
  <c r="E950"/>
  <c r="D950"/>
  <c r="C950"/>
  <c r="G949"/>
  <c r="F949"/>
  <c r="E949"/>
  <c r="D949"/>
  <c r="C949"/>
  <c r="G948"/>
  <c r="F948"/>
  <c r="E948"/>
  <c r="D948"/>
  <c r="C948"/>
  <c r="G947"/>
  <c r="F947"/>
  <c r="E947"/>
  <c r="D947"/>
  <c r="C947"/>
  <c r="G946"/>
  <c r="F946"/>
  <c r="E946"/>
  <c r="D946"/>
  <c r="C946"/>
  <c r="G945"/>
  <c r="F945"/>
  <c r="E945"/>
  <c r="D945"/>
  <c r="C945"/>
  <c r="G944"/>
  <c r="F944"/>
  <c r="E944"/>
  <c r="D944"/>
  <c r="C944"/>
  <c r="G943"/>
  <c r="F943"/>
  <c r="E943"/>
  <c r="D943"/>
  <c r="C943"/>
  <c r="G942"/>
  <c r="F942"/>
  <c r="E942"/>
  <c r="D942"/>
  <c r="C942"/>
  <c r="G941"/>
  <c r="F941"/>
  <c r="E941"/>
  <c r="D941"/>
  <c r="C941"/>
  <c r="G940"/>
  <c r="F940"/>
  <c r="E940"/>
  <c r="D940"/>
  <c r="C940"/>
  <c r="G939"/>
  <c r="F939"/>
  <c r="E939"/>
  <c r="D939"/>
  <c r="C939"/>
  <c r="G938"/>
  <c r="F938"/>
  <c r="E938"/>
  <c r="D938"/>
  <c r="C938"/>
  <c r="G937"/>
  <c r="F937"/>
  <c r="E937"/>
  <c r="D937"/>
  <c r="C937"/>
  <c r="G936"/>
  <c r="F936"/>
  <c r="E936"/>
  <c r="D936"/>
  <c r="C936"/>
  <c r="G935"/>
  <c r="F935"/>
  <c r="E935"/>
  <c r="D935"/>
  <c r="C935"/>
  <c r="G934"/>
  <c r="F934"/>
  <c r="E934"/>
  <c r="D934"/>
  <c r="C934"/>
  <c r="G933"/>
  <c r="F933"/>
  <c r="E933"/>
  <c r="D933"/>
  <c r="C933"/>
  <c r="G932"/>
  <c r="F932"/>
  <c r="E932"/>
  <c r="D932"/>
  <c r="C932"/>
  <c r="G931"/>
  <c r="F931"/>
  <c r="E931"/>
  <c r="D931"/>
  <c r="C931"/>
  <c r="G930"/>
  <c r="F930"/>
  <c r="E930"/>
  <c r="D930"/>
  <c r="C930"/>
  <c r="G929"/>
  <c r="F929"/>
  <c r="E929"/>
  <c r="D929"/>
  <c r="C929"/>
  <c r="G928"/>
  <c r="F928"/>
  <c r="E928"/>
  <c r="D928"/>
  <c r="C928"/>
  <c r="G927"/>
  <c r="F927"/>
  <c r="E927"/>
  <c r="D927"/>
  <c r="C927"/>
  <c r="G926"/>
  <c r="F926"/>
  <c r="E926"/>
  <c r="D926"/>
  <c r="C926"/>
  <c r="G925"/>
  <c r="F925"/>
  <c r="E925"/>
  <c r="D925"/>
  <c r="C925"/>
  <c r="G924"/>
  <c r="F924"/>
  <c r="E924"/>
  <c r="D924"/>
  <c r="C924"/>
  <c r="G923"/>
  <c r="F923"/>
  <c r="E923"/>
  <c r="D923"/>
  <c r="C923"/>
  <c r="G922"/>
  <c r="F922"/>
  <c r="E922"/>
  <c r="D922"/>
  <c r="C922"/>
  <c r="G921"/>
  <c r="F921"/>
  <c r="E921"/>
  <c r="D921"/>
  <c r="C921"/>
  <c r="G920"/>
  <c r="F920"/>
  <c r="E920"/>
  <c r="D920"/>
  <c r="C920"/>
  <c r="G919"/>
  <c r="F919"/>
  <c r="E919"/>
  <c r="D919"/>
  <c r="C919"/>
  <c r="G918"/>
  <c r="F918"/>
  <c r="E918"/>
  <c r="D918"/>
  <c r="C918"/>
  <c r="G917"/>
  <c r="F917"/>
  <c r="E917"/>
  <c r="D917"/>
  <c r="C917"/>
  <c r="G916"/>
  <c r="F916"/>
  <c r="E916"/>
  <c r="D916"/>
  <c r="C916"/>
  <c r="G915"/>
  <c r="F915"/>
  <c r="E915"/>
  <c r="D915"/>
  <c r="C915"/>
  <c r="G914"/>
  <c r="F914"/>
  <c r="E914"/>
  <c r="D914"/>
  <c r="C914"/>
  <c r="G913"/>
  <c r="F913"/>
  <c r="E913"/>
  <c r="D913"/>
  <c r="C913"/>
  <c r="G912"/>
  <c r="F912"/>
  <c r="E912"/>
  <c r="D912"/>
  <c r="C912"/>
  <c r="G911"/>
  <c r="F911"/>
  <c r="E911"/>
  <c r="D911"/>
  <c r="C911"/>
  <c r="G910"/>
  <c r="F910"/>
  <c r="E910"/>
  <c r="D910"/>
  <c r="C910"/>
  <c r="G909"/>
  <c r="F909"/>
  <c r="E909"/>
  <c r="D909"/>
  <c r="C909"/>
  <c r="G908"/>
  <c r="F908"/>
  <c r="E908"/>
  <c r="D908"/>
  <c r="C908"/>
  <c r="G907"/>
  <c r="F907"/>
  <c r="E907"/>
  <c r="D907"/>
  <c r="C907"/>
  <c r="G906"/>
  <c r="F906"/>
  <c r="E906"/>
  <c r="D906"/>
  <c r="C906"/>
  <c r="G905"/>
  <c r="F905"/>
  <c r="E905"/>
  <c r="D905"/>
  <c r="C905"/>
  <c r="G904"/>
  <c r="F904"/>
  <c r="E904"/>
  <c r="D904"/>
  <c r="C904"/>
  <c r="G903"/>
  <c r="F903"/>
  <c r="E903"/>
  <c r="D903"/>
  <c r="C903"/>
  <c r="G902"/>
  <c r="F902"/>
  <c r="E902"/>
  <c r="D902"/>
  <c r="C902"/>
  <c r="G901"/>
  <c r="F901"/>
  <c r="E901"/>
  <c r="D901"/>
  <c r="C901"/>
  <c r="G900"/>
  <c r="F900"/>
  <c r="E900"/>
  <c r="D900"/>
  <c r="C900"/>
  <c r="G899"/>
  <c r="F899"/>
  <c r="E899"/>
  <c r="D899"/>
  <c r="C899"/>
  <c r="G898"/>
  <c r="F898"/>
  <c r="E898"/>
  <c r="D898"/>
  <c r="C898"/>
  <c r="G897"/>
  <c r="F897"/>
  <c r="E897"/>
  <c r="D897"/>
  <c r="C897"/>
  <c r="G896"/>
  <c r="F896"/>
  <c r="E896"/>
  <c r="D896"/>
  <c r="C896"/>
  <c r="G895"/>
  <c r="F895"/>
  <c r="E895"/>
  <c r="D895"/>
  <c r="C895"/>
  <c r="G894"/>
  <c r="F894"/>
  <c r="E894"/>
  <c r="D894"/>
  <c r="C894"/>
  <c r="G893"/>
  <c r="F893"/>
  <c r="E893"/>
  <c r="D893"/>
  <c r="C893"/>
  <c r="G892"/>
  <c r="F892"/>
  <c r="E892"/>
  <c r="D892"/>
  <c r="C892"/>
  <c r="G891"/>
  <c r="F891"/>
  <c r="E891"/>
  <c r="D891"/>
  <c r="C891"/>
  <c r="G890"/>
  <c r="F890"/>
  <c r="E890"/>
  <c r="D890"/>
  <c r="C890"/>
  <c r="G889"/>
  <c r="F889"/>
  <c r="E889"/>
  <c r="D889"/>
  <c r="C889"/>
  <c r="G888"/>
  <c r="F888"/>
  <c r="E888"/>
  <c r="D888"/>
  <c r="C888"/>
  <c r="G887"/>
  <c r="F887"/>
  <c r="E887"/>
  <c r="D887"/>
  <c r="C887"/>
  <c r="G886"/>
  <c r="F886"/>
  <c r="E886"/>
  <c r="D886"/>
  <c r="C886"/>
  <c r="G885"/>
  <c r="F885"/>
  <c r="E885"/>
  <c r="D885"/>
  <c r="C885"/>
  <c r="G884"/>
  <c r="F884"/>
  <c r="E884"/>
  <c r="D884"/>
  <c r="C884"/>
  <c r="G883"/>
  <c r="F883"/>
  <c r="E883"/>
  <c r="D883"/>
  <c r="C883"/>
  <c r="G882"/>
  <c r="F882"/>
  <c r="E882"/>
  <c r="D882"/>
  <c r="C882"/>
  <c r="G881"/>
  <c r="F881"/>
  <c r="E881"/>
  <c r="D881"/>
  <c r="C881"/>
  <c r="G880"/>
  <c r="F880"/>
  <c r="E880"/>
  <c r="D880"/>
  <c r="C880"/>
  <c r="G879"/>
  <c r="F879"/>
  <c r="E879"/>
  <c r="D879"/>
  <c r="C879"/>
  <c r="G878"/>
  <c r="F878"/>
  <c r="E878"/>
  <c r="D878"/>
  <c r="C878"/>
  <c r="G877"/>
  <c r="F877"/>
  <c r="E877"/>
  <c r="D877"/>
  <c r="C877"/>
  <c r="G876"/>
  <c r="F876"/>
  <c r="E876"/>
  <c r="D876"/>
  <c r="C876"/>
  <c r="G875"/>
  <c r="F875"/>
  <c r="E875"/>
  <c r="D875"/>
  <c r="C875"/>
  <c r="G874"/>
  <c r="F874"/>
  <c r="E874"/>
  <c r="D874"/>
  <c r="C874"/>
  <c r="G873"/>
  <c r="F873"/>
  <c r="E873"/>
  <c r="D873"/>
  <c r="C873"/>
  <c r="G872"/>
  <c r="F872"/>
  <c r="E872"/>
  <c r="D872"/>
  <c r="C872"/>
  <c r="G871"/>
  <c r="F871"/>
  <c r="E871"/>
  <c r="D871"/>
  <c r="C871"/>
  <c r="G870"/>
  <c r="F870"/>
  <c r="E870"/>
  <c r="D870"/>
  <c r="C870"/>
  <c r="G869"/>
  <c r="F869"/>
  <c r="E869"/>
  <c r="D869"/>
  <c r="C869"/>
  <c r="G868"/>
  <c r="F868"/>
  <c r="E868"/>
  <c r="D868"/>
  <c r="C868"/>
  <c r="G867"/>
  <c r="F867"/>
  <c r="E867"/>
  <c r="D867"/>
  <c r="C867"/>
  <c r="G866"/>
  <c r="F866"/>
  <c r="E866"/>
  <c r="D866"/>
  <c r="C866"/>
  <c r="G865"/>
  <c r="F865"/>
  <c r="E865"/>
  <c r="D865"/>
  <c r="C865"/>
  <c r="G864"/>
  <c r="F864"/>
  <c r="E864"/>
  <c r="D864"/>
  <c r="C864"/>
  <c r="G863"/>
  <c r="F863"/>
  <c r="E863"/>
  <c r="D863"/>
  <c r="C863"/>
  <c r="G862"/>
  <c r="F862"/>
  <c r="E862"/>
  <c r="D862"/>
  <c r="C862"/>
  <c r="G861"/>
  <c r="F861"/>
  <c r="E861"/>
  <c r="D861"/>
  <c r="C861"/>
  <c r="G860"/>
  <c r="F860"/>
  <c r="E860"/>
  <c r="D860"/>
  <c r="C860"/>
  <c r="G859"/>
  <c r="F859"/>
  <c r="E859"/>
  <c r="D859"/>
  <c r="C859"/>
  <c r="G858"/>
  <c r="F858"/>
  <c r="E858"/>
  <c r="D858"/>
  <c r="C858"/>
  <c r="G857"/>
  <c r="F857"/>
  <c r="E857"/>
  <c r="D857"/>
  <c r="C857"/>
  <c r="G856"/>
  <c r="F856"/>
  <c r="E856"/>
  <c r="D856"/>
  <c r="C856"/>
  <c r="G855"/>
  <c r="F855"/>
  <c r="E855"/>
  <c r="D855"/>
  <c r="C855"/>
  <c r="G854"/>
  <c r="F854"/>
  <c r="E854"/>
  <c r="D854"/>
  <c r="C854"/>
  <c r="G853"/>
  <c r="F853"/>
  <c r="E853"/>
  <c r="D853"/>
  <c r="C853"/>
  <c r="G852"/>
  <c r="F852"/>
  <c r="E852"/>
  <c r="D852"/>
  <c r="C852"/>
  <c r="G851"/>
  <c r="F851"/>
  <c r="E851"/>
  <c r="D851"/>
  <c r="C851"/>
  <c r="G850"/>
  <c r="F850"/>
  <c r="E850"/>
  <c r="D850"/>
  <c r="C850"/>
  <c r="G849"/>
  <c r="F849"/>
  <c r="E849"/>
  <c r="D849"/>
  <c r="C849"/>
  <c r="G848"/>
  <c r="F848"/>
  <c r="E848"/>
  <c r="D848"/>
  <c r="C848"/>
  <c r="G847"/>
  <c r="F847"/>
  <c r="E847"/>
  <c r="D847"/>
  <c r="C847"/>
  <c r="G846"/>
  <c r="F846"/>
  <c r="E846"/>
  <c r="D846"/>
  <c r="C846"/>
  <c r="G845"/>
  <c r="F845"/>
  <c r="E845"/>
  <c r="D845"/>
  <c r="C845"/>
  <c r="G844"/>
  <c r="F844"/>
  <c r="E844"/>
  <c r="D844"/>
  <c r="C844"/>
  <c r="G843"/>
  <c r="F843"/>
  <c r="E843"/>
  <c r="D843"/>
  <c r="C843"/>
  <c r="G842"/>
  <c r="F842"/>
  <c r="E842"/>
  <c r="D842"/>
  <c r="C842"/>
  <c r="G841"/>
  <c r="F841"/>
  <c r="E841"/>
  <c r="D841"/>
  <c r="C841"/>
  <c r="G840"/>
  <c r="F840"/>
  <c r="E840"/>
  <c r="D840"/>
  <c r="C840"/>
  <c r="G839"/>
  <c r="F839"/>
  <c r="E839"/>
  <c r="D839"/>
  <c r="C839"/>
  <c r="G838"/>
  <c r="F838"/>
  <c r="E838"/>
  <c r="D838"/>
  <c r="C838"/>
  <c r="G837"/>
  <c r="F837"/>
  <c r="E837"/>
  <c r="D837"/>
  <c r="C837"/>
  <c r="G836"/>
  <c r="F836"/>
  <c r="E836"/>
  <c r="D836"/>
  <c r="C836"/>
  <c r="G835"/>
  <c r="F835"/>
  <c r="E835"/>
  <c r="D835"/>
  <c r="C835"/>
  <c r="G834"/>
  <c r="F834"/>
  <c r="E834"/>
  <c r="D834"/>
  <c r="C834"/>
  <c r="G833"/>
  <c r="F833"/>
  <c r="E833"/>
  <c r="D833"/>
  <c r="C833"/>
  <c r="G832"/>
  <c r="F832"/>
  <c r="E832"/>
  <c r="D832"/>
  <c r="C832"/>
  <c r="G831"/>
  <c r="F831"/>
  <c r="E831"/>
  <c r="D831"/>
  <c r="C831"/>
  <c r="G830"/>
  <c r="F830"/>
  <c r="E830"/>
  <c r="D830"/>
  <c r="C830"/>
  <c r="G829"/>
  <c r="F829"/>
  <c r="E829"/>
  <c r="D829"/>
  <c r="C829"/>
  <c r="G828"/>
  <c r="F828"/>
  <c r="E828"/>
  <c r="D828"/>
  <c r="C828"/>
  <c r="G827"/>
  <c r="F827"/>
  <c r="E827"/>
  <c r="D827"/>
  <c r="C827"/>
  <c r="G826"/>
  <c r="F826"/>
  <c r="E826"/>
  <c r="D826"/>
  <c r="C826"/>
  <c r="G825"/>
  <c r="F825"/>
  <c r="E825"/>
  <c r="D825"/>
  <c r="C825"/>
  <c r="G824"/>
  <c r="F824"/>
  <c r="E824"/>
  <c r="D824"/>
  <c r="C824"/>
  <c r="G823"/>
  <c r="F823"/>
  <c r="E823"/>
  <c r="D823"/>
  <c r="C823"/>
  <c r="G822"/>
  <c r="F822"/>
  <c r="E822"/>
  <c r="D822"/>
  <c r="C822"/>
  <c r="G821"/>
  <c r="F821"/>
  <c r="E821"/>
  <c r="D821"/>
  <c r="C821"/>
  <c r="G820"/>
  <c r="F820"/>
  <c r="E820"/>
  <c r="D820"/>
  <c r="C820"/>
  <c r="G819"/>
  <c r="F819"/>
  <c r="E819"/>
  <c r="D819"/>
  <c r="C819"/>
  <c r="G818"/>
  <c r="F818"/>
  <c r="E818"/>
  <c r="D818"/>
  <c r="C818"/>
  <c r="G817"/>
  <c r="F817"/>
  <c r="E817"/>
  <c r="D817"/>
  <c r="C817"/>
  <c r="G816"/>
  <c r="F816"/>
  <c r="E816"/>
  <c r="D816"/>
  <c r="C816"/>
  <c r="G815"/>
  <c r="F815"/>
  <c r="E815"/>
  <c r="D815"/>
  <c r="C815"/>
  <c r="G814"/>
  <c r="F814"/>
  <c r="E814"/>
  <c r="D814"/>
  <c r="C814"/>
  <c r="G813"/>
  <c r="F813"/>
  <c r="E813"/>
  <c r="D813"/>
  <c r="C813"/>
  <c r="G812"/>
  <c r="F812"/>
  <c r="E812"/>
  <c r="D812"/>
  <c r="C812"/>
  <c r="G811"/>
  <c r="F811"/>
  <c r="E811"/>
  <c r="D811"/>
  <c r="C811"/>
  <c r="G810"/>
  <c r="F810"/>
  <c r="E810"/>
  <c r="D810"/>
  <c r="C810"/>
  <c r="G809"/>
  <c r="F809"/>
  <c r="E809"/>
  <c r="D809"/>
  <c r="C809"/>
  <c r="G808"/>
  <c r="F808"/>
  <c r="E808"/>
  <c r="D808"/>
  <c r="C808"/>
  <c r="G807"/>
  <c r="F807"/>
  <c r="E807"/>
  <c r="D807"/>
  <c r="C807"/>
  <c r="G806"/>
  <c r="F806"/>
  <c r="E806"/>
  <c r="D806"/>
  <c r="C806"/>
  <c r="G805"/>
  <c r="F805"/>
  <c r="E805"/>
  <c r="D805"/>
  <c r="C805"/>
  <c r="G804"/>
  <c r="F804"/>
  <c r="E804"/>
  <c r="D804"/>
  <c r="C804"/>
  <c r="G803"/>
  <c r="F803"/>
  <c r="E803"/>
  <c r="D803"/>
  <c r="C803"/>
  <c r="G802"/>
  <c r="F802"/>
  <c r="E802"/>
  <c r="D802"/>
  <c r="C802"/>
  <c r="G801"/>
  <c r="F801"/>
  <c r="E801"/>
  <c r="D801"/>
  <c r="C801"/>
  <c r="G800"/>
  <c r="F800"/>
  <c r="E800"/>
  <c r="D800"/>
  <c r="C800"/>
  <c r="G799"/>
  <c r="F799"/>
  <c r="E799"/>
  <c r="D799"/>
  <c r="C799"/>
  <c r="G798"/>
  <c r="F798"/>
  <c r="E798"/>
  <c r="D798"/>
  <c r="C798"/>
  <c r="G797"/>
  <c r="F797"/>
  <c r="E797"/>
  <c r="D797"/>
  <c r="C797"/>
  <c r="G796"/>
  <c r="F796"/>
  <c r="E796"/>
  <c r="D796"/>
  <c r="C796"/>
  <c r="G795"/>
  <c r="F795"/>
  <c r="E795"/>
  <c r="D795"/>
  <c r="C795"/>
  <c r="G794"/>
  <c r="F794"/>
  <c r="E794"/>
  <c r="D794"/>
  <c r="C794"/>
  <c r="G793"/>
  <c r="F793"/>
  <c r="E793"/>
  <c r="D793"/>
  <c r="C793"/>
  <c r="G792"/>
  <c r="F792"/>
  <c r="E792"/>
  <c r="D792"/>
  <c r="C792"/>
  <c r="G791"/>
  <c r="F791"/>
  <c r="E791"/>
  <c r="D791"/>
  <c r="C791"/>
  <c r="G790"/>
  <c r="F790"/>
  <c r="E790"/>
  <c r="D790"/>
  <c r="C790"/>
  <c r="G789"/>
  <c r="F789"/>
  <c r="E789"/>
  <c r="D789"/>
  <c r="C789"/>
  <c r="G788"/>
  <c r="F788"/>
  <c r="E788"/>
  <c r="D788"/>
  <c r="C788"/>
  <c r="G787"/>
  <c r="F787"/>
  <c r="E787"/>
  <c r="D787"/>
  <c r="C787"/>
  <c r="G786"/>
  <c r="F786"/>
  <c r="E786"/>
  <c r="D786"/>
  <c r="C786"/>
  <c r="G785"/>
  <c r="F785"/>
  <c r="E785"/>
  <c r="D785"/>
  <c r="C785"/>
  <c r="G784"/>
  <c r="F784"/>
  <c r="E784"/>
  <c r="D784"/>
  <c r="C784"/>
  <c r="G783"/>
  <c r="F783"/>
  <c r="E783"/>
  <c r="D783"/>
  <c r="C783"/>
  <c r="G782"/>
  <c r="F782"/>
  <c r="E782"/>
  <c r="D782"/>
  <c r="C782"/>
  <c r="G781"/>
  <c r="F781"/>
  <c r="E781"/>
  <c r="D781"/>
  <c r="C781"/>
  <c r="G780"/>
  <c r="F780"/>
  <c r="E780"/>
  <c r="D780"/>
  <c r="C780"/>
  <c r="G779"/>
  <c r="F779"/>
  <c r="E779"/>
  <c r="D779"/>
  <c r="C779"/>
  <c r="G778"/>
  <c r="F778"/>
  <c r="E778"/>
  <c r="D778"/>
  <c r="C778"/>
  <c r="G777"/>
  <c r="F777"/>
  <c r="E777"/>
  <c r="D777"/>
  <c r="C777"/>
  <c r="G776"/>
  <c r="F776"/>
  <c r="E776"/>
  <c r="D776"/>
  <c r="C776"/>
  <c r="G775"/>
  <c r="F775"/>
  <c r="E775"/>
  <c r="D775"/>
  <c r="C775"/>
  <c r="G774"/>
  <c r="F774"/>
  <c r="E774"/>
  <c r="D774"/>
  <c r="C774"/>
  <c r="G773"/>
  <c r="F773"/>
  <c r="E773"/>
  <c r="D773"/>
  <c r="C773"/>
  <c r="G772"/>
  <c r="F772"/>
  <c r="E772"/>
  <c r="D772"/>
  <c r="C772"/>
  <c r="G771"/>
  <c r="F771"/>
  <c r="E771"/>
  <c r="D771"/>
  <c r="C771"/>
  <c r="G770"/>
  <c r="F770"/>
  <c r="E770"/>
  <c r="D770"/>
  <c r="C770"/>
  <c r="G769"/>
  <c r="F769"/>
  <c r="E769"/>
  <c r="D769"/>
  <c r="C769"/>
  <c r="G768"/>
  <c r="F768"/>
  <c r="E768"/>
  <c r="D768"/>
  <c r="C768"/>
  <c r="G767"/>
  <c r="F767"/>
  <c r="E767"/>
  <c r="D767"/>
  <c r="C767"/>
  <c r="G766"/>
  <c r="F766"/>
  <c r="E766"/>
  <c r="D766"/>
  <c r="C766"/>
  <c r="G765"/>
  <c r="F765"/>
  <c r="E765"/>
  <c r="D765"/>
  <c r="C765"/>
  <c r="G764"/>
  <c r="F764"/>
  <c r="E764"/>
  <c r="D764"/>
  <c r="C764"/>
  <c r="G763"/>
  <c r="F763"/>
  <c r="E763"/>
  <c r="D763"/>
  <c r="C763"/>
  <c r="G762"/>
  <c r="F762"/>
  <c r="E762"/>
  <c r="D762"/>
  <c r="C762"/>
  <c r="G761"/>
  <c r="F761"/>
  <c r="E761"/>
  <c r="D761"/>
  <c r="C761"/>
  <c r="G760"/>
  <c r="F760"/>
  <c r="E760"/>
  <c r="D760"/>
  <c r="C760"/>
  <c r="G759"/>
  <c r="F759"/>
  <c r="E759"/>
  <c r="D759"/>
  <c r="C759"/>
  <c r="G758"/>
  <c r="F758"/>
  <c r="E758"/>
  <c r="D758"/>
  <c r="C758"/>
  <c r="G757"/>
  <c r="F757"/>
  <c r="E757"/>
  <c r="D757"/>
  <c r="C757"/>
  <c r="G756"/>
  <c r="F756"/>
  <c r="E756"/>
  <c r="D756"/>
  <c r="C756"/>
  <c r="G755"/>
  <c r="F755"/>
  <c r="E755"/>
  <c r="D755"/>
  <c r="C755"/>
  <c r="G754"/>
  <c r="F754"/>
  <c r="E754"/>
  <c r="D754"/>
  <c r="C754"/>
  <c r="G753"/>
  <c r="F753"/>
  <c r="E753"/>
  <c r="D753"/>
  <c r="C753"/>
  <c r="G752"/>
  <c r="F752"/>
  <c r="E752"/>
  <c r="D752"/>
  <c r="C752"/>
  <c r="G751"/>
  <c r="F751"/>
  <c r="E751"/>
  <c r="D751"/>
  <c r="C751"/>
  <c r="G750"/>
  <c r="F750"/>
  <c r="E750"/>
  <c r="D750"/>
  <c r="C750"/>
  <c r="G749"/>
  <c r="F749"/>
  <c r="E749"/>
  <c r="D749"/>
  <c r="C749"/>
  <c r="G748"/>
  <c r="F748"/>
  <c r="E748"/>
  <c r="D748"/>
  <c r="C748"/>
  <c r="G747"/>
  <c r="F747"/>
  <c r="E747"/>
  <c r="D747"/>
  <c r="C747"/>
  <c r="G746"/>
  <c r="F746"/>
  <c r="E746"/>
  <c r="D746"/>
  <c r="C746"/>
  <c r="G745"/>
  <c r="F745"/>
  <c r="E745"/>
  <c r="D745"/>
  <c r="C745"/>
  <c r="G744"/>
  <c r="F744"/>
  <c r="E744"/>
  <c r="D744"/>
  <c r="C744"/>
  <c r="G743"/>
  <c r="F743"/>
  <c r="E743"/>
  <c r="D743"/>
  <c r="C743"/>
  <c r="G742"/>
  <c r="F742"/>
  <c r="E742"/>
  <c r="D742"/>
  <c r="C742"/>
  <c r="G741"/>
  <c r="F741"/>
  <c r="E741"/>
  <c r="D741"/>
  <c r="C741"/>
  <c r="G740"/>
  <c r="F740"/>
  <c r="E740"/>
  <c r="D740"/>
  <c r="C740"/>
  <c r="G739"/>
  <c r="F739"/>
  <c r="E739"/>
  <c r="D739"/>
  <c r="C739"/>
  <c r="G738"/>
  <c r="F738"/>
  <c r="E738"/>
  <c r="D738"/>
  <c r="C738"/>
  <c r="G737"/>
  <c r="F737"/>
  <c r="E737"/>
  <c r="D737"/>
  <c r="C737"/>
  <c r="G736"/>
  <c r="F736"/>
  <c r="E736"/>
  <c r="D736"/>
  <c r="C736"/>
  <c r="G735"/>
  <c r="F735"/>
  <c r="E735"/>
  <c r="D735"/>
  <c r="C735"/>
  <c r="G734"/>
  <c r="F734"/>
  <c r="E734"/>
  <c r="D734"/>
  <c r="C734"/>
  <c r="G733"/>
  <c r="F733"/>
  <c r="E733"/>
  <c r="D733"/>
  <c r="C733"/>
  <c r="G732"/>
  <c r="F732"/>
  <c r="E732"/>
  <c r="D732"/>
  <c r="C732"/>
  <c r="G731"/>
  <c r="F731"/>
  <c r="E731"/>
  <c r="D731"/>
  <c r="C731"/>
  <c r="G730"/>
  <c r="F730"/>
  <c r="E730"/>
  <c r="D730"/>
  <c r="C730"/>
  <c r="G729"/>
  <c r="F729"/>
  <c r="E729"/>
  <c r="D729"/>
  <c r="C729"/>
  <c r="G728"/>
  <c r="F728"/>
  <c r="E728"/>
  <c r="D728"/>
  <c r="C728"/>
  <c r="G727"/>
  <c r="F727"/>
  <c r="E727"/>
  <c r="D727"/>
  <c r="C727"/>
  <c r="G726"/>
  <c r="F726"/>
  <c r="E726"/>
  <c r="D726"/>
  <c r="C726"/>
  <c r="G725"/>
  <c r="F725"/>
  <c r="E725"/>
  <c r="D725"/>
  <c r="C725"/>
  <c r="G724"/>
  <c r="F724"/>
  <c r="E724"/>
  <c r="D724"/>
  <c r="C724"/>
  <c r="G723"/>
  <c r="F723"/>
  <c r="E723"/>
  <c r="D723"/>
  <c r="C723"/>
  <c r="G722"/>
  <c r="F722"/>
  <c r="E722"/>
  <c r="D722"/>
  <c r="C722"/>
  <c r="G721"/>
  <c r="F721"/>
  <c r="E721"/>
  <c r="D721"/>
  <c r="C721"/>
  <c r="G720"/>
  <c r="F720"/>
  <c r="E720"/>
  <c r="D720"/>
  <c r="C720"/>
  <c r="G719"/>
  <c r="F719"/>
  <c r="E719"/>
  <c r="D719"/>
  <c r="C719"/>
  <c r="G718"/>
  <c r="F718"/>
  <c r="E718"/>
  <c r="D718"/>
  <c r="C718"/>
  <c r="G717"/>
  <c r="F717"/>
  <c r="E717"/>
  <c r="D717"/>
  <c r="C717"/>
  <c r="G716"/>
  <c r="F716"/>
  <c r="E716"/>
  <c r="D716"/>
  <c r="C716"/>
  <c r="G715"/>
  <c r="F715"/>
  <c r="E715"/>
  <c r="D715"/>
  <c r="C715"/>
  <c r="G714"/>
  <c r="F714"/>
  <c r="E714"/>
  <c r="D714"/>
  <c r="C714"/>
  <c r="G713"/>
  <c r="F713"/>
  <c r="E713"/>
  <c r="D713"/>
  <c r="C713"/>
  <c r="G712"/>
  <c r="F712"/>
  <c r="E712"/>
  <c r="D712"/>
  <c r="C712"/>
  <c r="G711"/>
  <c r="F711"/>
  <c r="E711"/>
  <c r="D711"/>
  <c r="C711"/>
  <c r="G710"/>
  <c r="F710"/>
  <c r="E710"/>
  <c r="D710"/>
  <c r="C710"/>
  <c r="G709"/>
  <c r="F709"/>
  <c r="E709"/>
  <c r="D709"/>
  <c r="C709"/>
  <c r="G708"/>
  <c r="F708"/>
  <c r="E708"/>
  <c r="D708"/>
  <c r="C708"/>
  <c r="G707"/>
  <c r="F707"/>
  <c r="E707"/>
  <c r="D707"/>
  <c r="C707"/>
  <c r="G706"/>
  <c r="F706"/>
  <c r="E706"/>
  <c r="D706"/>
  <c r="C706"/>
  <c r="G705"/>
  <c r="F705"/>
  <c r="E705"/>
  <c r="D705"/>
  <c r="C705"/>
  <c r="G704"/>
  <c r="F704"/>
  <c r="E704"/>
  <c r="D704"/>
  <c r="C704"/>
  <c r="G703"/>
  <c r="F703"/>
  <c r="E703"/>
  <c r="D703"/>
  <c r="C703"/>
  <c r="G702"/>
  <c r="F702"/>
  <c r="E702"/>
  <c r="D702"/>
  <c r="C702"/>
  <c r="G701"/>
  <c r="F701"/>
  <c r="E701"/>
  <c r="D701"/>
  <c r="C701"/>
  <c r="G700"/>
  <c r="F700"/>
  <c r="E700"/>
  <c r="D700"/>
  <c r="C700"/>
  <c r="G699"/>
  <c r="F699"/>
  <c r="E699"/>
  <c r="D699"/>
  <c r="C699"/>
  <c r="G698"/>
  <c r="F698"/>
  <c r="E698"/>
  <c r="D698"/>
  <c r="C698"/>
  <c r="G697"/>
  <c r="F697"/>
  <c r="E697"/>
  <c r="D697"/>
  <c r="C697"/>
  <c r="G696"/>
  <c r="F696"/>
  <c r="E696"/>
  <c r="D696"/>
  <c r="C696"/>
  <c r="G695"/>
  <c r="F695"/>
  <c r="E695"/>
  <c r="D695"/>
  <c r="C695"/>
  <c r="G694"/>
  <c r="F694"/>
  <c r="E694"/>
  <c r="D694"/>
  <c r="C694"/>
  <c r="G693"/>
  <c r="F693"/>
  <c r="E693"/>
  <c r="D693"/>
  <c r="C693"/>
  <c r="G692"/>
  <c r="F692"/>
  <c r="E692"/>
  <c r="D692"/>
  <c r="C692"/>
  <c r="G691"/>
  <c r="F691"/>
  <c r="E691"/>
  <c r="D691"/>
  <c r="C691"/>
  <c r="G690"/>
  <c r="F690"/>
  <c r="E690"/>
  <c r="D690"/>
  <c r="C690"/>
  <c r="G689"/>
  <c r="F689"/>
  <c r="E689"/>
  <c r="D689"/>
  <c r="C689"/>
  <c r="G688"/>
  <c r="F688"/>
  <c r="E688"/>
  <c r="D688"/>
  <c r="C688"/>
  <c r="G687"/>
  <c r="F687"/>
  <c r="E687"/>
  <c r="D687"/>
  <c r="C687"/>
  <c r="G686"/>
  <c r="F686"/>
  <c r="E686"/>
  <c r="D686"/>
  <c r="C686"/>
  <c r="G685"/>
  <c r="F685"/>
  <c r="E685"/>
  <c r="D685"/>
  <c r="C685"/>
  <c r="G684"/>
  <c r="F684"/>
  <c r="E684"/>
  <c r="D684"/>
  <c r="C684"/>
  <c r="G683"/>
  <c r="F683"/>
  <c r="E683"/>
  <c r="D683"/>
  <c r="C683"/>
  <c r="G682"/>
  <c r="F682"/>
  <c r="E682"/>
  <c r="D682"/>
  <c r="C682"/>
  <c r="G681"/>
  <c r="F681"/>
  <c r="E681"/>
  <c r="D681"/>
  <c r="C681"/>
  <c r="G680"/>
  <c r="F680"/>
  <c r="E680"/>
  <c r="D680"/>
  <c r="C680"/>
  <c r="G679"/>
  <c r="F679"/>
  <c r="E679"/>
  <c r="D679"/>
  <c r="C679"/>
  <c r="G678"/>
  <c r="F678"/>
  <c r="E678"/>
  <c r="D678"/>
  <c r="C678"/>
  <c r="G677"/>
  <c r="F677"/>
  <c r="E677"/>
  <c r="D677"/>
  <c r="C677"/>
  <c r="G676"/>
  <c r="F676"/>
  <c r="E676"/>
  <c r="D676"/>
  <c r="C676"/>
  <c r="G675"/>
  <c r="F675"/>
  <c r="E675"/>
  <c r="D675"/>
  <c r="C675"/>
  <c r="G674"/>
  <c r="F674"/>
  <c r="E674"/>
  <c r="D674"/>
  <c r="C674"/>
  <c r="G673"/>
  <c r="F673"/>
  <c r="E673"/>
  <c r="D673"/>
  <c r="C673"/>
  <c r="G672"/>
  <c r="F672"/>
  <c r="E672"/>
  <c r="D672"/>
  <c r="C672"/>
  <c r="G671"/>
  <c r="F671"/>
  <c r="E671"/>
  <c r="D671"/>
  <c r="C671"/>
  <c r="G670"/>
  <c r="F670"/>
  <c r="E670"/>
  <c r="D670"/>
  <c r="C670"/>
  <c r="G669"/>
  <c r="F669"/>
  <c r="E669"/>
  <c r="D669"/>
  <c r="C669"/>
  <c r="G668"/>
  <c r="F668"/>
  <c r="E668"/>
  <c r="D668"/>
  <c r="C668"/>
  <c r="G667"/>
  <c r="F667"/>
  <c r="E667"/>
  <c r="D667"/>
  <c r="C667"/>
  <c r="G666"/>
  <c r="F666"/>
  <c r="E666"/>
  <c r="D666"/>
  <c r="C666"/>
  <c r="G665"/>
  <c r="F665"/>
  <c r="E665"/>
  <c r="D665"/>
  <c r="C665"/>
  <c r="G664"/>
  <c r="F664"/>
  <c r="E664"/>
  <c r="D664"/>
  <c r="C664"/>
  <c r="G663"/>
  <c r="F663"/>
  <c r="E663"/>
  <c r="D663"/>
  <c r="C663"/>
  <c r="G662"/>
  <c r="F662"/>
  <c r="E662"/>
  <c r="D662"/>
  <c r="C662"/>
  <c r="G661"/>
  <c r="F661"/>
  <c r="E661"/>
  <c r="D661"/>
  <c r="C661"/>
  <c r="G660"/>
  <c r="F660"/>
  <c r="E660"/>
  <c r="D660"/>
  <c r="C660"/>
  <c r="G659"/>
  <c r="F659"/>
  <c r="E659"/>
  <c r="D659"/>
  <c r="C659"/>
  <c r="G658"/>
  <c r="F658"/>
  <c r="E658"/>
  <c r="D658"/>
  <c r="C658"/>
  <c r="G657"/>
  <c r="F657"/>
  <c r="E657"/>
  <c r="D657"/>
  <c r="C657"/>
  <c r="G656"/>
  <c r="F656"/>
  <c r="E656"/>
  <c r="D656"/>
  <c r="C656"/>
  <c r="G655"/>
  <c r="F655"/>
  <c r="E655"/>
  <c r="D655"/>
  <c r="C655"/>
  <c r="G654"/>
  <c r="F654"/>
  <c r="E654"/>
  <c r="D654"/>
  <c r="C654"/>
  <c r="G653"/>
  <c r="F653"/>
  <c r="E653"/>
  <c r="D653"/>
  <c r="C653"/>
  <c r="G652"/>
  <c r="F652"/>
  <c r="E652"/>
  <c r="D652"/>
  <c r="C652"/>
  <c r="G651"/>
  <c r="F651"/>
  <c r="E651"/>
  <c r="D651"/>
  <c r="C651"/>
  <c r="G650"/>
  <c r="F650"/>
  <c r="E650"/>
  <c r="D650"/>
  <c r="C650"/>
  <c r="G649"/>
  <c r="F649"/>
  <c r="E649"/>
  <c r="D649"/>
  <c r="C649"/>
  <c r="G648"/>
  <c r="F648"/>
  <c r="E648"/>
  <c r="D648"/>
  <c r="C648"/>
  <c r="G647"/>
  <c r="F647"/>
  <c r="E647"/>
  <c r="D647"/>
  <c r="C647"/>
  <c r="G646"/>
  <c r="F646"/>
  <c r="E646"/>
  <c r="D646"/>
  <c r="C646"/>
  <c r="G645"/>
  <c r="F645"/>
  <c r="E645"/>
  <c r="D645"/>
  <c r="C645"/>
  <c r="G644"/>
  <c r="F644"/>
  <c r="E644"/>
  <c r="D644"/>
  <c r="C644"/>
  <c r="G643"/>
  <c r="F643"/>
  <c r="E643"/>
  <c r="D643"/>
  <c r="C643"/>
  <c r="G642"/>
  <c r="F642"/>
  <c r="E642"/>
  <c r="D642"/>
  <c r="C642"/>
  <c r="G641"/>
  <c r="F641"/>
  <c r="E641"/>
  <c r="D641"/>
  <c r="C641"/>
  <c r="G640"/>
  <c r="F640"/>
  <c r="E640"/>
  <c r="D640"/>
  <c r="C640"/>
  <c r="G639"/>
  <c r="F639"/>
  <c r="E639"/>
  <c r="D639"/>
  <c r="C639"/>
  <c r="G638"/>
  <c r="F638"/>
  <c r="E638"/>
  <c r="D638"/>
  <c r="C638"/>
  <c r="G637"/>
  <c r="F637"/>
  <c r="E637"/>
  <c r="D637"/>
  <c r="C637"/>
  <c r="G636"/>
  <c r="F636"/>
  <c r="E636"/>
  <c r="D636"/>
  <c r="C636"/>
  <c r="G635"/>
  <c r="F635"/>
  <c r="E635"/>
  <c r="D635"/>
  <c r="C635"/>
  <c r="G634"/>
  <c r="F634"/>
  <c r="E634"/>
  <c r="D634"/>
  <c r="C634"/>
  <c r="G633"/>
  <c r="F633"/>
  <c r="E633"/>
  <c r="D633"/>
  <c r="C633"/>
  <c r="G632"/>
  <c r="F632"/>
  <c r="E632"/>
  <c r="D632"/>
  <c r="C632"/>
  <c r="G631"/>
  <c r="F631"/>
  <c r="E631"/>
  <c r="D631"/>
  <c r="C631"/>
  <c r="G630"/>
  <c r="F630"/>
  <c r="E630"/>
  <c r="D630"/>
  <c r="C630"/>
  <c r="G629"/>
  <c r="F629"/>
  <c r="E629"/>
  <c r="D629"/>
  <c r="C629"/>
  <c r="G628"/>
  <c r="F628"/>
  <c r="E628"/>
  <c r="D628"/>
  <c r="C628"/>
  <c r="G627"/>
  <c r="F627"/>
  <c r="E627"/>
  <c r="D627"/>
  <c r="C627"/>
  <c r="G626"/>
  <c r="F626"/>
  <c r="E626"/>
  <c r="D626"/>
  <c r="C626"/>
  <c r="G625"/>
  <c r="F625"/>
  <c r="E625"/>
  <c r="D625"/>
  <c r="C625"/>
  <c r="G624"/>
  <c r="F624"/>
  <c r="E624"/>
  <c r="D624"/>
  <c r="C624"/>
  <c r="G623"/>
  <c r="F623"/>
  <c r="E623"/>
  <c r="D623"/>
  <c r="C623"/>
  <c r="G622"/>
  <c r="F622"/>
  <c r="E622"/>
  <c r="D622"/>
  <c r="C622"/>
  <c r="G621"/>
  <c r="F621"/>
  <c r="E621"/>
  <c r="D621"/>
  <c r="C621"/>
  <c r="G620"/>
  <c r="F620"/>
  <c r="E620"/>
  <c r="D620"/>
  <c r="C620"/>
  <c r="G619"/>
  <c r="F619"/>
  <c r="E619"/>
  <c r="D619"/>
  <c r="C619"/>
  <c r="G618"/>
  <c r="F618"/>
  <c r="E618"/>
  <c r="D618"/>
  <c r="C618"/>
  <c r="G617"/>
  <c r="F617"/>
  <c r="E617"/>
  <c r="D617"/>
  <c r="C617"/>
  <c r="G616"/>
  <c r="F616"/>
  <c r="E616"/>
  <c r="D616"/>
  <c r="C616"/>
  <c r="G615"/>
  <c r="F615"/>
  <c r="E615"/>
  <c r="D615"/>
  <c r="C615"/>
  <c r="G614"/>
  <c r="F614"/>
  <c r="E614"/>
  <c r="D614"/>
  <c r="C614"/>
  <c r="G613"/>
  <c r="F613"/>
  <c r="E613"/>
  <c r="D613"/>
  <c r="C613"/>
  <c r="G612"/>
  <c r="F612"/>
  <c r="E612"/>
  <c r="D612"/>
  <c r="C612"/>
  <c r="G611"/>
  <c r="F611"/>
  <c r="E611"/>
  <c r="D611"/>
  <c r="C611"/>
  <c r="G610"/>
  <c r="F610"/>
  <c r="E610"/>
  <c r="D610"/>
  <c r="C610"/>
  <c r="G609"/>
  <c r="F609"/>
  <c r="E609"/>
  <c r="D609"/>
  <c r="C609"/>
  <c r="G608"/>
  <c r="F608"/>
  <c r="E608"/>
  <c r="D608"/>
  <c r="C608"/>
  <c r="G607"/>
  <c r="F607"/>
  <c r="E607"/>
  <c r="D607"/>
  <c r="C607"/>
  <c r="G606"/>
  <c r="F606"/>
  <c r="E606"/>
  <c r="D606"/>
  <c r="C606"/>
  <c r="G605"/>
  <c r="F605"/>
  <c r="E605"/>
  <c r="D605"/>
  <c r="C605"/>
  <c r="G604"/>
  <c r="F604"/>
  <c r="E604"/>
  <c r="D604"/>
  <c r="C604"/>
  <c r="G603"/>
  <c r="F603"/>
  <c r="E603"/>
  <c r="D603"/>
  <c r="C603"/>
  <c r="G602"/>
  <c r="F602"/>
  <c r="E602"/>
  <c r="D602"/>
  <c r="C602"/>
  <c r="G601"/>
  <c r="F601"/>
  <c r="E601"/>
  <c r="D601"/>
  <c r="C601"/>
  <c r="G600"/>
  <c r="F600"/>
  <c r="E600"/>
  <c r="D600"/>
  <c r="C600"/>
  <c r="G599"/>
  <c r="F599"/>
  <c r="E599"/>
  <c r="D599"/>
  <c r="C599"/>
  <c r="G598"/>
  <c r="F598"/>
  <c r="E598"/>
  <c r="D598"/>
  <c r="C598"/>
  <c r="G597"/>
  <c r="F597"/>
  <c r="E597"/>
  <c r="D597"/>
  <c r="C597"/>
  <c r="G596"/>
  <c r="F596"/>
  <c r="E596"/>
  <c r="D596"/>
  <c r="C596"/>
  <c r="G595"/>
  <c r="F595"/>
  <c r="E595"/>
  <c r="D595"/>
  <c r="C595"/>
  <c r="G594"/>
  <c r="F594"/>
  <c r="E594"/>
  <c r="D594"/>
  <c r="C594"/>
  <c r="G593"/>
  <c r="F593"/>
  <c r="E593"/>
  <c r="D593"/>
  <c r="C593"/>
  <c r="G592"/>
  <c r="F592"/>
  <c r="E592"/>
  <c r="D592"/>
  <c r="C592"/>
  <c r="G591"/>
  <c r="F591"/>
  <c r="E591"/>
  <c r="D591"/>
  <c r="C591"/>
  <c r="G590"/>
  <c r="F590"/>
  <c r="E590"/>
  <c r="D590"/>
  <c r="C590"/>
  <c r="G589"/>
  <c r="F589"/>
  <c r="E589"/>
  <c r="D589"/>
  <c r="C589"/>
  <c r="G588"/>
  <c r="F588"/>
  <c r="E588"/>
  <c r="D588"/>
  <c r="C588"/>
  <c r="G587"/>
  <c r="F587"/>
  <c r="E587"/>
  <c r="D587"/>
  <c r="C587"/>
  <c r="G586"/>
  <c r="F586"/>
  <c r="E586"/>
  <c r="D586"/>
  <c r="C586"/>
  <c r="G585"/>
  <c r="F585"/>
  <c r="E585"/>
  <c r="D585"/>
  <c r="C585"/>
  <c r="G584"/>
  <c r="F584"/>
  <c r="E584"/>
  <c r="D584"/>
  <c r="C584"/>
  <c r="G583"/>
  <c r="F583"/>
  <c r="E583"/>
  <c r="D583"/>
  <c r="C583"/>
  <c r="G582"/>
  <c r="F582"/>
  <c r="E582"/>
  <c r="D582"/>
  <c r="C582"/>
  <c r="G581"/>
  <c r="F581"/>
  <c r="E581"/>
  <c r="D581"/>
  <c r="C581"/>
  <c r="G580"/>
  <c r="F580"/>
  <c r="E580"/>
  <c r="D580"/>
  <c r="C580"/>
  <c r="G579"/>
  <c r="F579"/>
  <c r="E579"/>
  <c r="D579"/>
  <c r="C579"/>
  <c r="G578"/>
  <c r="F578"/>
  <c r="E578"/>
  <c r="D578"/>
  <c r="C578"/>
  <c r="G577"/>
  <c r="F577"/>
  <c r="E577"/>
  <c r="D577"/>
  <c r="C577"/>
  <c r="G576"/>
  <c r="F576"/>
  <c r="E576"/>
  <c r="D576"/>
  <c r="C576"/>
  <c r="G575"/>
  <c r="F575"/>
  <c r="E575"/>
  <c r="D575"/>
  <c r="C575"/>
  <c r="G574"/>
  <c r="F574"/>
  <c r="E574"/>
  <c r="D574"/>
  <c r="C574"/>
  <c r="G573"/>
  <c r="F573"/>
  <c r="E573"/>
  <c r="D573"/>
  <c r="C573"/>
  <c r="G572"/>
  <c r="F572"/>
  <c r="E572"/>
  <c r="D572"/>
  <c r="C572"/>
  <c r="G571"/>
  <c r="F571"/>
  <c r="E571"/>
  <c r="D571"/>
  <c r="C571"/>
  <c r="G570"/>
  <c r="F570"/>
  <c r="E570"/>
  <c r="D570"/>
  <c r="C570"/>
  <c r="G569"/>
  <c r="F569"/>
  <c r="E569"/>
  <c r="D569"/>
  <c r="C569"/>
  <c r="G568"/>
  <c r="F568"/>
  <c r="E568"/>
  <c r="D568"/>
  <c r="C568"/>
  <c r="G567"/>
  <c r="F567"/>
  <c r="E567"/>
  <c r="D567"/>
  <c r="C567"/>
  <c r="G566"/>
  <c r="F566"/>
  <c r="E566"/>
  <c r="D566"/>
  <c r="C566"/>
  <c r="G565"/>
  <c r="F565"/>
  <c r="E565"/>
  <c r="D565"/>
  <c r="C565"/>
  <c r="G564"/>
  <c r="F564"/>
  <c r="E564"/>
  <c r="D564"/>
  <c r="C564"/>
  <c r="G563"/>
  <c r="F563"/>
  <c r="E563"/>
  <c r="D563"/>
  <c r="C563"/>
  <c r="G562"/>
  <c r="F562"/>
  <c r="E562"/>
  <c r="D562"/>
  <c r="C562"/>
  <c r="G561"/>
  <c r="F561"/>
  <c r="E561"/>
  <c r="D561"/>
  <c r="C561"/>
  <c r="G560"/>
  <c r="F560"/>
  <c r="E560"/>
  <c r="D560"/>
  <c r="C560"/>
  <c r="G559"/>
  <c r="F559"/>
  <c r="E559"/>
  <c r="D559"/>
  <c r="C559"/>
  <c r="G558"/>
  <c r="F558"/>
  <c r="E558"/>
  <c r="D558"/>
  <c r="C558"/>
  <c r="G557"/>
  <c r="F557"/>
  <c r="E557"/>
  <c r="D557"/>
  <c r="C557"/>
  <c r="G556"/>
  <c r="F556"/>
  <c r="E556"/>
  <c r="D556"/>
  <c r="C556"/>
  <c r="G555"/>
  <c r="F555"/>
  <c r="E555"/>
  <c r="D555"/>
  <c r="C555"/>
  <c r="G554"/>
  <c r="F554"/>
  <c r="E554"/>
  <c r="D554"/>
  <c r="C554"/>
  <c r="G553"/>
  <c r="F553"/>
  <c r="E553"/>
  <c r="D553"/>
  <c r="C553"/>
  <c r="G552"/>
  <c r="F552"/>
  <c r="E552"/>
  <c r="D552"/>
  <c r="C552"/>
  <c r="G551"/>
  <c r="F551"/>
  <c r="E551"/>
  <c r="D551"/>
  <c r="C551"/>
  <c r="G550"/>
  <c r="F550"/>
  <c r="E550"/>
  <c r="D550"/>
  <c r="C550"/>
  <c r="G549"/>
  <c r="F549"/>
  <c r="E549"/>
  <c r="D549"/>
  <c r="C549"/>
  <c r="G548"/>
  <c r="F548"/>
  <c r="E548"/>
  <c r="D548"/>
  <c r="C548"/>
  <c r="G547"/>
  <c r="F547"/>
  <c r="E547"/>
  <c r="D547"/>
  <c r="C547"/>
  <c r="G546"/>
  <c r="F546"/>
  <c r="E546"/>
  <c r="D546"/>
  <c r="C546"/>
  <c r="G545"/>
  <c r="F545"/>
  <c r="E545"/>
  <c r="D545"/>
  <c r="C545"/>
  <c r="G544"/>
  <c r="F544"/>
  <c r="E544"/>
  <c r="D544"/>
  <c r="C544"/>
  <c r="G543"/>
  <c r="F543"/>
  <c r="E543"/>
  <c r="D543"/>
  <c r="C543"/>
  <c r="G542"/>
  <c r="F542"/>
  <c r="E542"/>
  <c r="D542"/>
  <c r="C542"/>
  <c r="G541"/>
  <c r="F541"/>
  <c r="E541"/>
  <c r="D541"/>
  <c r="C541"/>
  <c r="G540"/>
  <c r="F540"/>
  <c r="E540"/>
  <c r="D540"/>
  <c r="C540"/>
  <c r="G539"/>
  <c r="F539"/>
  <c r="E539"/>
  <c r="D539"/>
  <c r="C539"/>
  <c r="G538"/>
  <c r="F538"/>
  <c r="E538"/>
  <c r="D538"/>
  <c r="C538"/>
  <c r="G537"/>
  <c r="F537"/>
  <c r="E537"/>
  <c r="D537"/>
  <c r="C537"/>
  <c r="G536"/>
  <c r="F536"/>
  <c r="E536"/>
  <c r="D536"/>
  <c r="C536"/>
  <c r="G535"/>
  <c r="F535"/>
  <c r="E535"/>
  <c r="D535"/>
  <c r="C535"/>
  <c r="G534"/>
  <c r="F534"/>
  <c r="E534"/>
  <c r="D534"/>
  <c r="C534"/>
  <c r="G533"/>
  <c r="F533"/>
  <c r="E533"/>
  <c r="D533"/>
  <c r="C533"/>
  <c r="G532"/>
  <c r="F532"/>
  <c r="E532"/>
  <c r="D532"/>
  <c r="C532"/>
  <c r="G531"/>
  <c r="F531"/>
  <c r="E531"/>
  <c r="D531"/>
  <c r="C531"/>
  <c r="G530"/>
  <c r="F530"/>
  <c r="E530"/>
  <c r="D530"/>
  <c r="C530"/>
  <c r="G529"/>
  <c r="F529"/>
  <c r="E529"/>
  <c r="D529"/>
  <c r="C529"/>
  <c r="G528"/>
  <c r="F528"/>
  <c r="E528"/>
  <c r="D528"/>
  <c r="C528"/>
  <c r="G527"/>
  <c r="F527"/>
  <c r="E527"/>
  <c r="D527"/>
  <c r="C527"/>
  <c r="G526"/>
  <c r="F526"/>
  <c r="E526"/>
  <c r="D526"/>
  <c r="C526"/>
  <c r="G525"/>
  <c r="F525"/>
  <c r="E525"/>
  <c r="D525"/>
  <c r="C525"/>
  <c r="G524"/>
  <c r="F524"/>
  <c r="E524"/>
  <c r="D524"/>
  <c r="C524"/>
  <c r="G523"/>
  <c r="F523"/>
  <c r="E523"/>
  <c r="D523"/>
  <c r="C523"/>
  <c r="G522"/>
  <c r="F522"/>
  <c r="E522"/>
  <c r="D522"/>
  <c r="C522"/>
  <c r="G521"/>
  <c r="F521"/>
  <c r="E521"/>
  <c r="D521"/>
  <c r="C521"/>
  <c r="G520"/>
  <c r="F520"/>
  <c r="E520"/>
  <c r="D520"/>
  <c r="C520"/>
  <c r="G519"/>
  <c r="F519"/>
  <c r="E519"/>
  <c r="D519"/>
  <c r="C519"/>
  <c r="G518"/>
  <c r="F518"/>
  <c r="E518"/>
  <c r="D518"/>
  <c r="C518"/>
  <c r="G517"/>
  <c r="F517"/>
  <c r="E517"/>
  <c r="D517"/>
  <c r="C517"/>
  <c r="G516"/>
  <c r="F516"/>
  <c r="E516"/>
  <c r="D516"/>
  <c r="C516"/>
  <c r="G515"/>
  <c r="F515"/>
  <c r="E515"/>
  <c r="D515"/>
  <c r="C515"/>
  <c r="G514"/>
  <c r="F514"/>
  <c r="E514"/>
  <c r="D514"/>
  <c r="C514"/>
  <c r="G513"/>
  <c r="F513"/>
  <c r="E513"/>
  <c r="D513"/>
  <c r="C513"/>
  <c r="G512"/>
  <c r="F512"/>
  <c r="E512"/>
  <c r="D512"/>
  <c r="C512"/>
  <c r="G511"/>
  <c r="F511"/>
  <c r="E511"/>
  <c r="D511"/>
  <c r="C511"/>
  <c r="G510"/>
  <c r="F510"/>
  <c r="E510"/>
  <c r="D510"/>
  <c r="C510"/>
  <c r="G509"/>
  <c r="F509"/>
  <c r="E509"/>
  <c r="D509"/>
  <c r="C509"/>
  <c r="G508"/>
  <c r="F508"/>
  <c r="E508"/>
  <c r="D508"/>
  <c r="C508"/>
  <c r="G507"/>
  <c r="F507"/>
  <c r="E507"/>
  <c r="D507"/>
  <c r="C507"/>
  <c r="G506"/>
  <c r="F506"/>
  <c r="E506"/>
  <c r="D506"/>
  <c r="C506"/>
  <c r="G505"/>
  <c r="F505"/>
  <c r="E505"/>
  <c r="D505"/>
  <c r="C505"/>
  <c r="G504"/>
  <c r="F504"/>
  <c r="E504"/>
  <c r="D504"/>
  <c r="C504"/>
  <c r="G503"/>
  <c r="F503"/>
  <c r="E503"/>
  <c r="D503"/>
  <c r="C503"/>
  <c r="G502"/>
  <c r="F502"/>
  <c r="E502"/>
  <c r="D502"/>
  <c r="C502"/>
  <c r="G501"/>
  <c r="F501"/>
  <c r="E501"/>
  <c r="D501"/>
  <c r="C501"/>
  <c r="G500"/>
  <c r="F500"/>
  <c r="E500"/>
  <c r="D500"/>
  <c r="C500"/>
  <c r="G499"/>
  <c r="F499"/>
  <c r="E499"/>
  <c r="D499"/>
  <c r="C499"/>
  <c r="G498"/>
  <c r="F498"/>
  <c r="E498"/>
  <c r="D498"/>
  <c r="C498"/>
  <c r="G497"/>
  <c r="F497"/>
  <c r="E497"/>
  <c r="D497"/>
  <c r="C497"/>
  <c r="G496"/>
  <c r="F496"/>
  <c r="E496"/>
  <c r="D496"/>
  <c r="C496"/>
  <c r="G495"/>
  <c r="F495"/>
  <c r="E495"/>
  <c r="D495"/>
  <c r="C495"/>
  <c r="G494"/>
  <c r="F494"/>
  <c r="E494"/>
  <c r="D494"/>
  <c r="C494"/>
  <c r="G493"/>
  <c r="F493"/>
  <c r="E493"/>
  <c r="D493"/>
  <c r="C493"/>
  <c r="G492"/>
  <c r="F492"/>
  <c r="E492"/>
  <c r="D492"/>
  <c r="C492"/>
  <c r="G491"/>
  <c r="F491"/>
  <c r="E491"/>
  <c r="D491"/>
  <c r="C491"/>
  <c r="G490"/>
  <c r="F490"/>
  <c r="E490"/>
  <c r="D490"/>
  <c r="C490"/>
  <c r="G489"/>
  <c r="F489"/>
  <c r="E489"/>
  <c r="D489"/>
  <c r="C489"/>
  <c r="G488"/>
  <c r="F488"/>
  <c r="E488"/>
  <c r="D488"/>
  <c r="C488"/>
  <c r="G487"/>
  <c r="F487"/>
  <c r="E487"/>
  <c r="D487"/>
  <c r="C487"/>
  <c r="G486"/>
  <c r="F486"/>
  <c r="E486"/>
  <c r="D486"/>
  <c r="C486"/>
  <c r="G485"/>
  <c r="F485"/>
  <c r="E485"/>
  <c r="D485"/>
  <c r="C485"/>
  <c r="G484"/>
  <c r="F484"/>
  <c r="E484"/>
  <c r="D484"/>
  <c r="C484"/>
  <c r="G483"/>
  <c r="F483"/>
  <c r="E483"/>
  <c r="D483"/>
  <c r="C483"/>
  <c r="G482"/>
  <c r="F482"/>
  <c r="E482"/>
  <c r="D482"/>
  <c r="C482"/>
  <c r="G481"/>
  <c r="F481"/>
  <c r="E481"/>
  <c r="D481"/>
  <c r="C481"/>
  <c r="G480"/>
  <c r="F480"/>
  <c r="E480"/>
  <c r="D480"/>
  <c r="C480"/>
  <c r="G479"/>
  <c r="F479"/>
  <c r="E479"/>
  <c r="D479"/>
  <c r="C479"/>
  <c r="G478"/>
  <c r="F478"/>
  <c r="E478"/>
  <c r="D478"/>
  <c r="C478"/>
  <c r="G477"/>
  <c r="F477"/>
  <c r="E477"/>
  <c r="D477"/>
  <c r="C477"/>
  <c r="G476"/>
  <c r="F476"/>
  <c r="E476"/>
  <c r="D476"/>
  <c r="C476"/>
  <c r="G475"/>
  <c r="F475"/>
  <c r="E475"/>
  <c r="D475"/>
  <c r="C475"/>
  <c r="G474"/>
  <c r="F474"/>
  <c r="E474"/>
  <c r="D474"/>
  <c r="C474"/>
  <c r="G473"/>
  <c r="F473"/>
  <c r="E473"/>
  <c r="D473"/>
  <c r="C473"/>
  <c r="G472"/>
  <c r="F472"/>
  <c r="E472"/>
  <c r="D472"/>
  <c r="C472"/>
  <c r="G471"/>
  <c r="F471"/>
  <c r="E471"/>
  <c r="D471"/>
  <c r="C471"/>
  <c r="G470"/>
  <c r="F470"/>
  <c r="E470"/>
  <c r="D470"/>
  <c r="C470"/>
  <c r="G469"/>
  <c r="F469"/>
  <c r="E469"/>
  <c r="D469"/>
  <c r="C469"/>
  <c r="G468"/>
  <c r="F468"/>
  <c r="E468"/>
  <c r="D468"/>
  <c r="C468"/>
  <c r="G467"/>
  <c r="F467"/>
  <c r="E467"/>
  <c r="D467"/>
  <c r="C467"/>
  <c r="G466"/>
  <c r="F466"/>
  <c r="E466"/>
  <c r="D466"/>
  <c r="C466"/>
  <c r="G465"/>
  <c r="F465"/>
  <c r="E465"/>
  <c r="D465"/>
  <c r="C465"/>
  <c r="G464"/>
  <c r="F464"/>
  <c r="E464"/>
  <c r="D464"/>
  <c r="C464"/>
  <c r="G463"/>
  <c r="F463"/>
  <c r="E463"/>
  <c r="D463"/>
  <c r="C463"/>
  <c r="G462"/>
  <c r="F462"/>
  <c r="E462"/>
  <c r="D462"/>
  <c r="C462"/>
  <c r="G461"/>
  <c r="F461"/>
  <c r="E461"/>
  <c r="D461"/>
  <c r="C461"/>
  <c r="G460"/>
  <c r="F460"/>
  <c r="E460"/>
  <c r="D460"/>
  <c r="C460"/>
  <c r="G459"/>
  <c r="F459"/>
  <c r="E459"/>
  <c r="D459"/>
  <c r="C459"/>
  <c r="G458"/>
  <c r="F458"/>
  <c r="E458"/>
  <c r="D458"/>
  <c r="C458"/>
  <c r="G457"/>
  <c r="F457"/>
  <c r="E457"/>
  <c r="D457"/>
  <c r="C457"/>
  <c r="G456"/>
  <c r="F456"/>
  <c r="E456"/>
  <c r="D456"/>
  <c r="C456"/>
  <c r="G455"/>
  <c r="F455"/>
  <c r="E455"/>
  <c r="D455"/>
  <c r="C455"/>
  <c r="G454"/>
  <c r="F454"/>
  <c r="E454"/>
  <c r="D454"/>
  <c r="C454"/>
  <c r="G453"/>
  <c r="F453"/>
  <c r="E453"/>
  <c r="D453"/>
  <c r="C453"/>
  <c r="G452"/>
  <c r="F452"/>
  <c r="E452"/>
  <c r="D452"/>
  <c r="C452"/>
  <c r="G451"/>
  <c r="F451"/>
  <c r="E451"/>
  <c r="D451"/>
  <c r="C451"/>
  <c r="G450"/>
  <c r="F450"/>
  <c r="E450"/>
  <c r="D450"/>
  <c r="C450"/>
  <c r="G449"/>
  <c r="F449"/>
  <c r="E449"/>
  <c r="D449"/>
  <c r="C449"/>
  <c r="G448"/>
  <c r="F448"/>
  <c r="E448"/>
  <c r="D448"/>
  <c r="C448"/>
  <c r="G447"/>
  <c r="F447"/>
  <c r="E447"/>
  <c r="D447"/>
  <c r="C447"/>
  <c r="G446"/>
  <c r="F446"/>
  <c r="E446"/>
  <c r="D446"/>
  <c r="C446"/>
  <c r="G445"/>
  <c r="F445"/>
  <c r="E445"/>
  <c r="D445"/>
  <c r="C445"/>
  <c r="G444"/>
  <c r="F444"/>
  <c r="E444"/>
  <c r="D444"/>
  <c r="C444"/>
  <c r="G443"/>
  <c r="F443"/>
  <c r="E443"/>
  <c r="D443"/>
  <c r="C443"/>
  <c r="G442"/>
  <c r="F442"/>
  <c r="E442"/>
  <c r="D442"/>
  <c r="C442"/>
  <c r="G441"/>
  <c r="F441"/>
  <c r="E441"/>
  <c r="D441"/>
  <c r="C441"/>
  <c r="G440"/>
  <c r="F440"/>
  <c r="E440"/>
  <c r="D440"/>
  <c r="C440"/>
  <c r="G439"/>
  <c r="F439"/>
  <c r="E439"/>
  <c r="D439"/>
  <c r="C439"/>
  <c r="G438"/>
  <c r="F438"/>
  <c r="E438"/>
  <c r="D438"/>
  <c r="C438"/>
  <c r="G437"/>
  <c r="F437"/>
  <c r="E437"/>
  <c r="D437"/>
  <c r="C437"/>
  <c r="G436"/>
  <c r="F436"/>
  <c r="E436"/>
  <c r="D436"/>
  <c r="C436"/>
  <c r="G435"/>
  <c r="F435"/>
  <c r="E435"/>
  <c r="D435"/>
  <c r="C435"/>
  <c r="G434"/>
  <c r="F434"/>
  <c r="E434"/>
  <c r="D434"/>
  <c r="C434"/>
  <c r="G433"/>
  <c r="F433"/>
  <c r="E433"/>
  <c r="D433"/>
  <c r="C433"/>
  <c r="G432"/>
  <c r="F432"/>
  <c r="E432"/>
  <c r="D432"/>
  <c r="C432"/>
  <c r="G431"/>
  <c r="F431"/>
  <c r="E431"/>
  <c r="D431"/>
  <c r="C431"/>
  <c r="G430"/>
  <c r="F430"/>
  <c r="E430"/>
  <c r="D430"/>
  <c r="C430"/>
  <c r="G429"/>
  <c r="F429"/>
  <c r="E429"/>
  <c r="D429"/>
  <c r="C429"/>
  <c r="G428"/>
  <c r="F428"/>
  <c r="E428"/>
  <c r="D428"/>
  <c r="C428"/>
  <c r="G427"/>
  <c r="F427"/>
  <c r="E427"/>
  <c r="D427"/>
  <c r="C427"/>
  <c r="G426"/>
  <c r="F426"/>
  <c r="E426"/>
  <c r="D426"/>
  <c r="C426"/>
  <c r="G425"/>
  <c r="F425"/>
  <c r="E425"/>
  <c r="D425"/>
  <c r="C425"/>
  <c r="G424"/>
  <c r="F424"/>
  <c r="E424"/>
  <c r="D424"/>
  <c r="C424"/>
  <c r="G423"/>
  <c r="F423"/>
  <c r="E423"/>
  <c r="D423"/>
  <c r="C423"/>
  <c r="G422"/>
  <c r="F422"/>
  <c r="E422"/>
  <c r="D422"/>
  <c r="C422"/>
  <c r="G421"/>
  <c r="F421"/>
  <c r="E421"/>
  <c r="D421"/>
  <c r="C421"/>
  <c r="G420"/>
  <c r="F420"/>
  <c r="E420"/>
  <c r="D420"/>
  <c r="C420"/>
  <c r="G419"/>
  <c r="F419"/>
  <c r="E419"/>
  <c r="D419"/>
  <c r="C419"/>
  <c r="G418"/>
  <c r="F418"/>
  <c r="E418"/>
  <c r="D418"/>
  <c r="C418"/>
  <c r="G417"/>
  <c r="F417"/>
  <c r="E417"/>
  <c r="D417"/>
  <c r="C417"/>
  <c r="G416"/>
  <c r="F416"/>
  <c r="E416"/>
  <c r="D416"/>
  <c r="C416"/>
  <c r="G415"/>
  <c r="F415"/>
  <c r="E415"/>
  <c r="D415"/>
  <c r="C415"/>
  <c r="G414"/>
  <c r="F414"/>
  <c r="E414"/>
  <c r="D414"/>
  <c r="C414"/>
  <c r="G413"/>
  <c r="F413"/>
  <c r="E413"/>
  <c r="D413"/>
  <c r="C413"/>
  <c r="G412"/>
  <c r="F412"/>
  <c r="E412"/>
  <c r="D412"/>
  <c r="C412"/>
  <c r="G411"/>
  <c r="F411"/>
  <c r="E411"/>
  <c r="D411"/>
  <c r="C411"/>
  <c r="G410"/>
  <c r="F410"/>
  <c r="E410"/>
  <c r="D410"/>
  <c r="C410"/>
  <c r="G409"/>
  <c r="F409"/>
  <c r="E409"/>
  <c r="D409"/>
  <c r="C409"/>
  <c r="G408"/>
  <c r="F408"/>
  <c r="E408"/>
  <c r="D408"/>
  <c r="C408"/>
  <c r="G407"/>
  <c r="F407"/>
  <c r="E407"/>
  <c r="D407"/>
  <c r="C407"/>
  <c r="G406"/>
  <c r="F406"/>
  <c r="E406"/>
  <c r="D406"/>
  <c r="C406"/>
  <c r="G405"/>
  <c r="F405"/>
  <c r="E405"/>
  <c r="D405"/>
  <c r="C405"/>
  <c r="G404"/>
  <c r="F404"/>
  <c r="E404"/>
  <c r="D404"/>
  <c r="C404"/>
  <c r="G403"/>
  <c r="F403"/>
  <c r="E403"/>
  <c r="D403"/>
  <c r="C403"/>
  <c r="G402"/>
  <c r="F402"/>
  <c r="E402"/>
  <c r="D402"/>
  <c r="C402"/>
  <c r="G401"/>
  <c r="F401"/>
  <c r="E401"/>
  <c r="D401"/>
  <c r="C401"/>
  <c r="G400"/>
  <c r="F400"/>
  <c r="E400"/>
  <c r="D400"/>
  <c r="C400"/>
  <c r="G399"/>
  <c r="F399"/>
  <c r="E399"/>
  <c r="D399"/>
  <c r="C399"/>
  <c r="G398"/>
  <c r="F398"/>
  <c r="E398"/>
  <c r="D398"/>
  <c r="C398"/>
  <c r="G397"/>
  <c r="F397"/>
  <c r="E397"/>
  <c r="D397"/>
  <c r="C397"/>
  <c r="G396"/>
  <c r="F396"/>
  <c r="E396"/>
  <c r="D396"/>
  <c r="C396"/>
  <c r="G395"/>
  <c r="F395"/>
  <c r="E395"/>
  <c r="D395"/>
  <c r="C395"/>
  <c r="G394"/>
  <c r="F394"/>
  <c r="E394"/>
  <c r="D394"/>
  <c r="C394"/>
  <c r="G393"/>
  <c r="F393"/>
  <c r="E393"/>
  <c r="D393"/>
  <c r="C393"/>
  <c r="G392"/>
  <c r="F392"/>
  <c r="E392"/>
  <c r="D392"/>
  <c r="C392"/>
  <c r="G391"/>
  <c r="F391"/>
  <c r="E391"/>
  <c r="D391"/>
  <c r="C391"/>
  <c r="G390"/>
  <c r="F390"/>
  <c r="E390"/>
  <c r="D390"/>
  <c r="C390"/>
  <c r="G389"/>
  <c r="F389"/>
  <c r="E389"/>
  <c r="D389"/>
  <c r="C389"/>
  <c r="G388"/>
  <c r="F388"/>
  <c r="E388"/>
  <c r="D388"/>
  <c r="C388"/>
  <c r="G387"/>
  <c r="F387"/>
  <c r="E387"/>
  <c r="D387"/>
  <c r="C387"/>
  <c r="G386"/>
  <c r="F386"/>
  <c r="E386"/>
  <c r="D386"/>
  <c r="C386"/>
  <c r="G385"/>
  <c r="F385"/>
  <c r="E385"/>
  <c r="D385"/>
  <c r="C385"/>
  <c r="G384"/>
  <c r="F384"/>
  <c r="E384"/>
  <c r="D384"/>
  <c r="C384"/>
  <c r="G383"/>
  <c r="F383"/>
  <c r="E383"/>
  <c r="D383"/>
  <c r="C383"/>
  <c r="G382"/>
  <c r="F382"/>
  <c r="E382"/>
  <c r="D382"/>
  <c r="C382"/>
  <c r="G381"/>
  <c r="F381"/>
  <c r="E381"/>
  <c r="D381"/>
  <c r="C381"/>
  <c r="G380"/>
  <c r="F380"/>
  <c r="E380"/>
  <c r="D380"/>
  <c r="C380"/>
  <c r="G379"/>
  <c r="F379"/>
  <c r="E379"/>
  <c r="D379"/>
  <c r="C379"/>
  <c r="G378"/>
  <c r="F378"/>
  <c r="E378"/>
  <c r="D378"/>
  <c r="C378"/>
  <c r="G377"/>
  <c r="F377"/>
  <c r="E377"/>
  <c r="D377"/>
  <c r="C377"/>
  <c r="G376"/>
  <c r="F376"/>
  <c r="E376"/>
  <c r="D376"/>
  <c r="C376"/>
  <c r="G375"/>
  <c r="F375"/>
  <c r="E375"/>
  <c r="D375"/>
  <c r="C375"/>
  <c r="G374"/>
  <c r="F374"/>
  <c r="E374"/>
  <c r="D374"/>
  <c r="C374"/>
  <c r="G373"/>
  <c r="F373"/>
  <c r="E373"/>
  <c r="D373"/>
  <c r="C373"/>
  <c r="G372"/>
  <c r="F372"/>
  <c r="E372"/>
  <c r="D372"/>
  <c r="C372"/>
  <c r="G371"/>
  <c r="F371"/>
  <c r="E371"/>
  <c r="D371"/>
  <c r="C371"/>
  <c r="G370"/>
  <c r="F370"/>
  <c r="E370"/>
  <c r="D370"/>
  <c r="C370"/>
  <c r="G369"/>
  <c r="F369"/>
  <c r="E369"/>
  <c r="D369"/>
  <c r="C369"/>
  <c r="G368"/>
  <c r="F368"/>
  <c r="E368"/>
  <c r="D368"/>
  <c r="C368"/>
  <c r="G367"/>
  <c r="F367"/>
  <c r="E367"/>
  <c r="D367"/>
  <c r="C367"/>
  <c r="G366"/>
  <c r="F366"/>
  <c r="E366"/>
  <c r="D366"/>
  <c r="C366"/>
  <c r="G365"/>
  <c r="F365"/>
  <c r="E365"/>
  <c r="D365"/>
  <c r="C365"/>
  <c r="G364"/>
  <c r="F364"/>
  <c r="E364"/>
  <c r="D364"/>
  <c r="C364"/>
  <c r="G363"/>
  <c r="F363"/>
  <c r="E363"/>
  <c r="D363"/>
  <c r="C363"/>
  <c r="G362"/>
  <c r="F362"/>
  <c r="E362"/>
  <c r="D362"/>
  <c r="C362"/>
  <c r="G361"/>
  <c r="F361"/>
  <c r="E361"/>
  <c r="D361"/>
  <c r="C361"/>
  <c r="G360"/>
  <c r="F360"/>
  <c r="E360"/>
  <c r="D360"/>
  <c r="C360"/>
  <c r="G359"/>
  <c r="F359"/>
  <c r="E359"/>
  <c r="D359"/>
  <c r="C359"/>
  <c r="G358"/>
  <c r="F358"/>
  <c r="E358"/>
  <c r="D358"/>
  <c r="C358"/>
  <c r="G357"/>
  <c r="F357"/>
  <c r="E357"/>
  <c r="D357"/>
  <c r="C357"/>
  <c r="G356"/>
  <c r="F356"/>
  <c r="E356"/>
  <c r="D356"/>
  <c r="C356"/>
  <c r="G355"/>
  <c r="F355"/>
  <c r="E355"/>
  <c r="D355"/>
  <c r="C355"/>
  <c r="G354"/>
  <c r="F354"/>
  <c r="E354"/>
  <c r="D354"/>
  <c r="C354"/>
  <c r="G353"/>
  <c r="F353"/>
  <c r="E353"/>
  <c r="D353"/>
  <c r="C353"/>
  <c r="G352"/>
  <c r="F352"/>
  <c r="E352"/>
  <c r="D352"/>
  <c r="C352"/>
  <c r="G351"/>
  <c r="F351"/>
  <c r="E351"/>
  <c r="D351"/>
  <c r="C351"/>
  <c r="G350"/>
  <c r="F350"/>
  <c r="E350"/>
  <c r="D350"/>
  <c r="C350"/>
  <c r="G349"/>
  <c r="F349"/>
  <c r="E349"/>
  <c r="D349"/>
  <c r="C349"/>
  <c r="G348"/>
  <c r="F348"/>
  <c r="E348"/>
  <c r="D348"/>
  <c r="C348"/>
  <c r="G347"/>
  <c r="F347"/>
  <c r="E347"/>
  <c r="D347"/>
  <c r="C347"/>
  <c r="G346"/>
  <c r="F346"/>
  <c r="E346"/>
  <c r="D346"/>
  <c r="C346"/>
  <c r="G345"/>
  <c r="F345"/>
  <c r="E345"/>
  <c r="D345"/>
  <c r="C345"/>
  <c r="G344"/>
  <c r="F344"/>
  <c r="E344"/>
  <c r="D344"/>
  <c r="C344"/>
  <c r="G343"/>
  <c r="F343"/>
  <c r="E343"/>
  <c r="D343"/>
  <c r="C343"/>
  <c r="G342"/>
  <c r="F342"/>
  <c r="E342"/>
  <c r="D342"/>
  <c r="C342"/>
  <c r="G341"/>
  <c r="F341"/>
  <c r="E341"/>
  <c r="D341"/>
  <c r="C341"/>
  <c r="G340"/>
  <c r="F340"/>
  <c r="E340"/>
  <c r="D340"/>
  <c r="C340"/>
  <c r="G339"/>
  <c r="F339"/>
  <c r="E339"/>
  <c r="D339"/>
  <c r="C339"/>
  <c r="G338"/>
  <c r="F338"/>
  <c r="E338"/>
  <c r="D338"/>
  <c r="C338"/>
  <c r="G337"/>
  <c r="F337"/>
  <c r="E337"/>
  <c r="D337"/>
  <c r="C337"/>
  <c r="G336"/>
  <c r="F336"/>
  <c r="E336"/>
  <c r="D336"/>
  <c r="C336"/>
  <c r="G335"/>
  <c r="F335"/>
  <c r="E335"/>
  <c r="D335"/>
  <c r="C335"/>
  <c r="G334"/>
  <c r="F334"/>
  <c r="E334"/>
  <c r="D334"/>
  <c r="C334"/>
  <c r="G333"/>
  <c r="F333"/>
  <c r="E333"/>
  <c r="D333"/>
  <c r="C333"/>
  <c r="G332"/>
  <c r="F332"/>
  <c r="E332"/>
  <c r="D332"/>
  <c r="C332"/>
  <c r="G331"/>
  <c r="F331"/>
  <c r="E331"/>
  <c r="D331"/>
  <c r="C331"/>
  <c r="G330"/>
  <c r="F330"/>
  <c r="E330"/>
  <c r="D330"/>
  <c r="C330"/>
  <c r="G329"/>
  <c r="F329"/>
  <c r="E329"/>
  <c r="D329"/>
  <c r="C329"/>
  <c r="G328"/>
  <c r="F328"/>
  <c r="E328"/>
  <c r="D328"/>
  <c r="C328"/>
  <c r="G327"/>
  <c r="F327"/>
  <c r="E327"/>
  <c r="D327"/>
  <c r="C327"/>
  <c r="G326"/>
  <c r="F326"/>
  <c r="E326"/>
  <c r="D326"/>
  <c r="C326"/>
  <c r="G325"/>
  <c r="F325"/>
  <c r="E325"/>
  <c r="D325"/>
  <c r="C325"/>
  <c r="G324"/>
  <c r="F324"/>
  <c r="E324"/>
  <c r="D324"/>
  <c r="C324"/>
  <c r="G323"/>
  <c r="F323"/>
  <c r="E323"/>
  <c r="D323"/>
  <c r="C323"/>
  <c r="G322"/>
  <c r="F322"/>
  <c r="E322"/>
  <c r="D322"/>
  <c r="C322"/>
  <c r="G321"/>
  <c r="F321"/>
  <c r="E321"/>
  <c r="D321"/>
  <c r="C321"/>
  <c r="G320"/>
  <c r="F320"/>
  <c r="E320"/>
  <c r="D320"/>
  <c r="C320"/>
  <c r="G319"/>
  <c r="F319"/>
  <c r="E319"/>
  <c r="D319"/>
  <c r="C319"/>
  <c r="G318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G299"/>
  <c r="F299"/>
  <c r="E299"/>
  <c r="D299"/>
  <c r="C299"/>
  <c r="G298"/>
  <c r="F298"/>
  <c r="E298"/>
  <c r="D298"/>
  <c r="C298"/>
  <c r="G297"/>
  <c r="F297"/>
  <c r="E297"/>
  <c r="D297"/>
  <c r="C297"/>
  <c r="G296"/>
  <c r="F296"/>
  <c r="E296"/>
  <c r="D296"/>
  <c r="C296"/>
  <c r="G295"/>
  <c r="F295"/>
  <c r="E295"/>
  <c r="D295"/>
  <c r="C295"/>
  <c r="G294"/>
  <c r="F294"/>
  <c r="E294"/>
  <c r="D294"/>
  <c r="C294"/>
  <c r="G293"/>
  <c r="F293"/>
  <c r="E293"/>
  <c r="D293"/>
  <c r="C293"/>
  <c r="G292"/>
  <c r="F292"/>
  <c r="E292"/>
  <c r="D292"/>
  <c r="C292"/>
  <c r="G291"/>
  <c r="F291"/>
  <c r="E291"/>
  <c r="D291"/>
  <c r="C291"/>
  <c r="G290"/>
  <c r="F290"/>
  <c r="E290"/>
  <c r="D290"/>
  <c r="C290"/>
  <c r="G289"/>
  <c r="F289"/>
  <c r="E289"/>
  <c r="D289"/>
  <c r="C289"/>
  <c r="G288"/>
  <c r="F288"/>
  <c r="E288"/>
  <c r="D288"/>
  <c r="C288"/>
  <c r="G287"/>
  <c r="F287"/>
  <c r="E287"/>
  <c r="D287"/>
  <c r="C287"/>
  <c r="G286"/>
  <c r="F286"/>
  <c r="E286"/>
  <c r="D286"/>
  <c r="C286"/>
  <c r="G285"/>
  <c r="F285"/>
  <c r="E285"/>
  <c r="D285"/>
  <c r="C285"/>
  <c r="G284"/>
  <c r="F284"/>
  <c r="E284"/>
  <c r="D284"/>
  <c r="C284"/>
  <c r="G283"/>
  <c r="F283"/>
  <c r="E283"/>
  <c r="D283"/>
  <c r="C283"/>
  <c r="G282"/>
  <c r="F282"/>
  <c r="E282"/>
  <c r="D282"/>
  <c r="C282"/>
  <c r="G281"/>
  <c r="F281"/>
  <c r="E281"/>
  <c r="D281"/>
  <c r="C281"/>
  <c r="G280"/>
  <c r="F280"/>
  <c r="E280"/>
  <c r="D280"/>
  <c r="C280"/>
  <c r="G279"/>
  <c r="F279"/>
  <c r="E279"/>
  <c r="D279"/>
  <c r="C279"/>
  <c r="G278"/>
  <c r="F278"/>
  <c r="E278"/>
  <c r="D278"/>
  <c r="C278"/>
  <c r="G277"/>
  <c r="F277"/>
  <c r="E277"/>
  <c r="D277"/>
  <c r="C277"/>
  <c r="G276"/>
  <c r="F276"/>
  <c r="E276"/>
  <c r="D276"/>
  <c r="C276"/>
  <c r="G275"/>
  <c r="F275"/>
  <c r="E275"/>
  <c r="D275"/>
  <c r="C275"/>
  <c r="G274"/>
  <c r="F274"/>
  <c r="E274"/>
  <c r="D274"/>
  <c r="C274"/>
  <c r="G273"/>
  <c r="F273"/>
  <c r="E273"/>
  <c r="D273"/>
  <c r="C273"/>
  <c r="G272"/>
  <c r="F272"/>
  <c r="E272"/>
  <c r="D272"/>
  <c r="C272"/>
  <c r="G271"/>
  <c r="F271"/>
  <c r="E271"/>
  <c r="D271"/>
  <c r="C271"/>
  <c r="G270"/>
  <c r="F270"/>
  <c r="E270"/>
  <c r="D270"/>
  <c r="C270"/>
  <c r="G269"/>
  <c r="F269"/>
  <c r="E269"/>
  <c r="D269"/>
  <c r="C269"/>
  <c r="G268"/>
  <c r="F268"/>
  <c r="E268"/>
  <c r="D268"/>
  <c r="C268"/>
  <c r="G267"/>
  <c r="F267"/>
  <c r="E267"/>
  <c r="D267"/>
  <c r="C267"/>
  <c r="G266"/>
  <c r="F266"/>
  <c r="E266"/>
  <c r="D266"/>
  <c r="C266"/>
  <c r="G265"/>
  <c r="F265"/>
  <c r="E265"/>
  <c r="D265"/>
  <c r="C265"/>
  <c r="G264"/>
  <c r="F264"/>
  <c r="E264"/>
  <c r="D264"/>
  <c r="C264"/>
  <c r="G263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G250"/>
  <c r="F250"/>
  <c r="E250"/>
  <c r="D250"/>
  <c r="C250"/>
  <c r="G249"/>
  <c r="F249"/>
  <c r="E249"/>
  <c r="D249"/>
  <c r="C249"/>
  <c r="G248"/>
  <c r="F248"/>
  <c r="E248"/>
  <c r="D248"/>
  <c r="C248"/>
  <c r="G247"/>
  <c r="F247"/>
  <c r="E247"/>
  <c r="D247"/>
  <c r="C247"/>
  <c r="G246"/>
  <c r="F246"/>
  <c r="E246"/>
  <c r="D246"/>
  <c r="C246"/>
  <c r="G245"/>
  <c r="F245"/>
  <c r="E245"/>
  <c r="D245"/>
  <c r="C245"/>
  <c r="G244"/>
  <c r="F244"/>
  <c r="E244"/>
  <c r="D244"/>
  <c r="C244"/>
  <c r="G243"/>
  <c r="F243"/>
  <c r="E243"/>
  <c r="D243"/>
  <c r="C243"/>
  <c r="G242"/>
  <c r="F242"/>
  <c r="E242"/>
  <c r="D242"/>
  <c r="C242"/>
  <c r="G241"/>
  <c r="F241"/>
  <c r="E241"/>
  <c r="D241"/>
  <c r="C241"/>
  <c r="G240"/>
  <c r="F240"/>
  <c r="E240"/>
  <c r="D240"/>
  <c r="C240"/>
  <c r="G239"/>
  <c r="F239"/>
  <c r="E239"/>
  <c r="D239"/>
  <c r="C239"/>
  <c r="G238"/>
  <c r="F238"/>
  <c r="E238"/>
  <c r="D238"/>
  <c r="C238"/>
  <c r="G237"/>
  <c r="F237"/>
  <c r="E237"/>
  <c r="D237"/>
  <c r="C237"/>
  <c r="G236"/>
  <c r="F236"/>
  <c r="E236"/>
  <c r="D236"/>
  <c r="C236"/>
  <c r="G235"/>
  <c r="F235"/>
  <c r="E235"/>
  <c r="D235"/>
  <c r="C235"/>
  <c r="G234"/>
  <c r="F234"/>
  <c r="E234"/>
  <c r="D234"/>
  <c r="C234"/>
  <c r="G233"/>
  <c r="F233"/>
  <c r="E233"/>
  <c r="D233"/>
  <c r="C233"/>
  <c r="G232"/>
  <c r="F232"/>
  <c r="E232"/>
  <c r="D232"/>
  <c r="C232"/>
  <c r="G231"/>
  <c r="F231"/>
  <c r="E231"/>
  <c r="D231"/>
  <c r="C231"/>
  <c r="G230"/>
  <c r="F230"/>
  <c r="E230"/>
  <c r="D230"/>
  <c r="C230"/>
  <c r="G229"/>
  <c r="F229"/>
  <c r="E229"/>
  <c r="D229"/>
  <c r="C229"/>
  <c r="G228"/>
  <c r="F228"/>
  <c r="E228"/>
  <c r="D228"/>
  <c r="C228"/>
  <c r="G227"/>
  <c r="F227"/>
  <c r="E227"/>
  <c r="D227"/>
  <c r="C227"/>
  <c r="G226"/>
  <c r="F226"/>
  <c r="E226"/>
  <c r="D226"/>
  <c r="C226"/>
  <c r="G225"/>
  <c r="F225"/>
  <c r="E225"/>
  <c r="D225"/>
  <c r="C225"/>
  <c r="G224"/>
  <c r="F224"/>
  <c r="E224"/>
  <c r="D224"/>
  <c r="C224"/>
  <c r="G223"/>
  <c r="F223"/>
  <c r="E223"/>
  <c r="D223"/>
  <c r="C223"/>
  <c r="G222"/>
  <c r="F222"/>
  <c r="E222"/>
  <c r="D222"/>
  <c r="C222"/>
  <c r="G221"/>
  <c r="F221"/>
  <c r="E221"/>
  <c r="D221"/>
  <c r="C221"/>
  <c r="G220"/>
  <c r="F220"/>
  <c r="E220"/>
  <c r="D220"/>
  <c r="C220"/>
  <c r="G219"/>
  <c r="F219"/>
  <c r="E219"/>
  <c r="D219"/>
  <c r="C219"/>
  <c r="G218"/>
  <c r="F218"/>
  <c r="E218"/>
  <c r="D218"/>
  <c r="C218"/>
  <c r="G217"/>
  <c r="F217"/>
  <c r="E217"/>
  <c r="D217"/>
  <c r="C217"/>
  <c r="G216"/>
  <c r="F216"/>
  <c r="E216"/>
  <c r="D216"/>
  <c r="C216"/>
  <c r="G215"/>
  <c r="F215"/>
  <c r="E215"/>
  <c r="D215"/>
  <c r="C215"/>
  <c r="G214"/>
  <c r="F214"/>
  <c r="E214"/>
  <c r="D214"/>
  <c r="C214"/>
  <c r="G213"/>
  <c r="F213"/>
  <c r="E213"/>
  <c r="D213"/>
  <c r="C213"/>
  <c r="G212"/>
  <c r="F212"/>
  <c r="E212"/>
  <c r="D212"/>
  <c r="C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C208"/>
  <c r="G207"/>
  <c r="F207"/>
  <c r="E207"/>
  <c r="D207"/>
  <c r="C207"/>
  <c r="G206"/>
  <c r="F206"/>
  <c r="E206"/>
  <c r="D206"/>
  <c r="C206"/>
  <c r="G205"/>
  <c r="F205"/>
  <c r="E205"/>
  <c r="D205"/>
  <c r="C205"/>
  <c r="G204"/>
  <c r="F204"/>
  <c r="E204"/>
  <c r="D204"/>
  <c r="C204"/>
  <c r="G203"/>
  <c r="F203"/>
  <c r="E203"/>
  <c r="D203"/>
  <c r="C203"/>
  <c r="G202"/>
  <c r="F202"/>
  <c r="E202"/>
  <c r="D202"/>
  <c r="C202"/>
  <c r="G201"/>
  <c r="F201"/>
  <c r="E201"/>
  <c r="D201"/>
  <c r="C201"/>
  <c r="G200"/>
  <c r="F200"/>
  <c r="E200"/>
  <c r="D200"/>
  <c r="C200"/>
  <c r="G199"/>
  <c r="F199"/>
  <c r="E199"/>
  <c r="D199"/>
  <c r="C199"/>
  <c r="G198"/>
  <c r="F198"/>
  <c r="E198"/>
  <c r="D198"/>
  <c r="C198"/>
  <c r="G197"/>
  <c r="F197"/>
  <c r="E197"/>
  <c r="D197"/>
  <c r="C197"/>
  <c r="G196"/>
  <c r="F196"/>
  <c r="E196"/>
  <c r="D196"/>
  <c r="C196"/>
  <c r="G195"/>
  <c r="F195"/>
  <c r="E195"/>
  <c r="D195"/>
  <c r="C195"/>
  <c r="G194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G190"/>
  <c r="F190"/>
  <c r="E190"/>
  <c r="D190"/>
  <c r="C190"/>
  <c r="G189"/>
  <c r="F189"/>
  <c r="E189"/>
  <c r="D189"/>
  <c r="C189"/>
  <c r="G188"/>
  <c r="F188"/>
  <c r="E188"/>
  <c r="D188"/>
  <c r="C188"/>
  <c r="G187"/>
  <c r="F187"/>
  <c r="E187"/>
  <c r="D187"/>
  <c r="C187"/>
  <c r="G186"/>
  <c r="F186"/>
  <c r="E186"/>
  <c r="D186"/>
  <c r="C186"/>
  <c r="G185"/>
  <c r="F185"/>
  <c r="E185"/>
  <c r="D185"/>
  <c r="C185"/>
  <c r="G184"/>
  <c r="F184"/>
  <c r="E184"/>
  <c r="D184"/>
  <c r="C184"/>
  <c r="G183"/>
  <c r="F183"/>
  <c r="E183"/>
  <c r="D183"/>
  <c r="C183"/>
  <c r="G182"/>
  <c r="F182"/>
  <c r="E182"/>
  <c r="D182"/>
  <c r="C182"/>
  <c r="G181"/>
  <c r="F181"/>
  <c r="E181"/>
  <c r="D181"/>
  <c r="C181"/>
  <c r="G180"/>
  <c r="F180"/>
  <c r="E180"/>
  <c r="D180"/>
  <c r="C180"/>
  <c r="G179"/>
  <c r="F179"/>
  <c r="E179"/>
  <c r="D179"/>
  <c r="C179"/>
  <c r="G178"/>
  <c r="F178"/>
  <c r="E178"/>
  <c r="D178"/>
  <c r="C178"/>
  <c r="G177"/>
  <c r="F177"/>
  <c r="E177"/>
  <c r="D177"/>
  <c r="C177"/>
  <c r="G176"/>
  <c r="F176"/>
  <c r="E176"/>
  <c r="D176"/>
  <c r="C176"/>
  <c r="G175"/>
  <c r="F175"/>
  <c r="E175"/>
  <c r="D175"/>
  <c r="C175"/>
  <c r="G174"/>
  <c r="F174"/>
  <c r="E174"/>
  <c r="D174"/>
  <c r="C174"/>
  <c r="G173"/>
  <c r="F173"/>
  <c r="E173"/>
  <c r="D173"/>
  <c r="C173"/>
  <c r="G172"/>
  <c r="F172"/>
  <c r="E172"/>
  <c r="D172"/>
  <c r="C172"/>
  <c r="G171"/>
  <c r="F171"/>
  <c r="E171"/>
  <c r="D171"/>
  <c r="C171"/>
  <c r="G170"/>
  <c r="F170"/>
  <c r="E170"/>
  <c r="D170"/>
  <c r="C170"/>
  <c r="G169"/>
  <c r="F169"/>
  <c r="E169"/>
  <c r="D169"/>
  <c r="C169"/>
  <c r="G168"/>
  <c r="F168"/>
  <c r="E168"/>
  <c r="D168"/>
  <c r="C168"/>
  <c r="G167"/>
  <c r="F167"/>
  <c r="E167"/>
  <c r="D167"/>
  <c r="C167"/>
  <c r="G166"/>
  <c r="F166"/>
  <c r="E166"/>
  <c r="D166"/>
  <c r="C166"/>
  <c r="G165"/>
  <c r="F165"/>
  <c r="E165"/>
  <c r="D165"/>
  <c r="C165"/>
  <c r="G164"/>
  <c r="F164"/>
  <c r="E164"/>
  <c r="D164"/>
  <c r="C164"/>
  <c r="G163"/>
  <c r="F163"/>
  <c r="E163"/>
  <c r="D163"/>
  <c r="C163"/>
  <c r="G162"/>
  <c r="F162"/>
  <c r="E162"/>
  <c r="D162"/>
  <c r="C162"/>
  <c r="G161"/>
  <c r="F161"/>
  <c r="E161"/>
  <c r="D161"/>
  <c r="C161"/>
  <c r="G160"/>
  <c r="F160"/>
  <c r="E160"/>
  <c r="D160"/>
  <c r="C160"/>
  <c r="G159"/>
  <c r="F159"/>
  <c r="E159"/>
  <c r="D159"/>
  <c r="C159"/>
  <c r="G158"/>
  <c r="F158"/>
  <c r="E158"/>
  <c r="D158"/>
  <c r="C158"/>
  <c r="G157"/>
  <c r="F157"/>
  <c r="E157"/>
  <c r="D157"/>
  <c r="C157"/>
  <c r="G156"/>
  <c r="F156"/>
  <c r="E156"/>
  <c r="D156"/>
  <c r="C156"/>
  <c r="G155"/>
  <c r="F155"/>
  <c r="E155"/>
  <c r="D155"/>
  <c r="C155"/>
  <c r="G154"/>
  <c r="F154"/>
  <c r="E154"/>
  <c r="D154"/>
  <c r="C154"/>
  <c r="G153"/>
  <c r="F153"/>
  <c r="E153"/>
  <c r="D153"/>
  <c r="C153"/>
  <c r="G152"/>
  <c r="F152"/>
  <c r="E152"/>
  <c r="D152"/>
  <c r="C152"/>
  <c r="G151"/>
  <c r="F151"/>
  <c r="E151"/>
  <c r="D151"/>
  <c r="C151"/>
  <c r="G150"/>
  <c r="F150"/>
  <c r="E150"/>
  <c r="D150"/>
  <c r="C150"/>
  <c r="G149"/>
  <c r="F149"/>
  <c r="E149"/>
  <c r="D149"/>
  <c r="C149"/>
  <c r="G148"/>
  <c r="F148"/>
  <c r="E148"/>
  <c r="D148"/>
  <c r="C148"/>
  <c r="G147"/>
  <c r="F147"/>
  <c r="E147"/>
  <c r="D147"/>
  <c r="C147"/>
  <c r="G146"/>
  <c r="F146"/>
  <c r="E146"/>
  <c r="D146"/>
  <c r="C146"/>
  <c r="G145"/>
  <c r="F145"/>
  <c r="E145"/>
  <c r="D145"/>
  <c r="C145"/>
  <c r="G144"/>
  <c r="F144"/>
  <c r="E144"/>
  <c r="D144"/>
  <c r="C144"/>
  <c r="G143"/>
  <c r="F143"/>
  <c r="E143"/>
  <c r="D143"/>
  <c r="C143"/>
  <c r="G142"/>
  <c r="F142"/>
  <c r="E142"/>
  <c r="D142"/>
  <c r="C142"/>
  <c r="G141"/>
  <c r="F141"/>
  <c r="E141"/>
  <c r="D141"/>
  <c r="C141"/>
  <c r="G140"/>
  <c r="F140"/>
  <c r="E140"/>
  <c r="D140"/>
  <c r="C140"/>
  <c r="G139"/>
  <c r="F139"/>
  <c r="E139"/>
  <c r="D139"/>
  <c r="C139"/>
  <c r="G138"/>
  <c r="F138"/>
  <c r="E138"/>
  <c r="D138"/>
  <c r="C138"/>
  <c r="G137"/>
  <c r="F137"/>
  <c r="E137"/>
  <c r="D137"/>
  <c r="C137"/>
  <c r="G136"/>
  <c r="F136"/>
  <c r="E136"/>
  <c r="D136"/>
  <c r="C136"/>
  <c r="G135"/>
  <c r="F135"/>
  <c r="E135"/>
  <c r="D135"/>
  <c r="C135"/>
  <c r="G134"/>
  <c r="F134"/>
  <c r="E134"/>
  <c r="D134"/>
  <c r="C134"/>
  <c r="G133"/>
  <c r="F133"/>
  <c r="E133"/>
  <c r="D133"/>
  <c r="C133"/>
  <c r="G132"/>
  <c r="F132"/>
  <c r="E132"/>
  <c r="D132"/>
  <c r="C132"/>
  <c r="G131"/>
  <c r="F131"/>
  <c r="E131"/>
  <c r="D131"/>
  <c r="C131"/>
  <c r="G130"/>
  <c r="F130"/>
  <c r="E130"/>
  <c r="D130"/>
  <c r="C130"/>
  <c r="G129"/>
  <c r="F129"/>
  <c r="E129"/>
  <c r="D129"/>
  <c r="C129"/>
  <c r="G128"/>
  <c r="F128"/>
  <c r="E128"/>
  <c r="D128"/>
  <c r="C128"/>
  <c r="G127"/>
  <c r="F127"/>
  <c r="E127"/>
  <c r="D127"/>
  <c r="C127"/>
  <c r="G126"/>
  <c r="F126"/>
  <c r="E126"/>
  <c r="D126"/>
  <c r="C126"/>
  <c r="G125"/>
  <c r="F125"/>
  <c r="E125"/>
  <c r="D125"/>
  <c r="C125"/>
  <c r="G124"/>
  <c r="F124"/>
  <c r="E124"/>
  <c r="D124"/>
  <c r="C124"/>
  <c r="G123"/>
  <c r="F123"/>
  <c r="E123"/>
  <c r="D123"/>
  <c r="C123"/>
  <c r="G122"/>
  <c r="F122"/>
  <c r="E122"/>
  <c r="D122"/>
  <c r="C122"/>
  <c r="G121"/>
  <c r="F121"/>
  <c r="E121"/>
  <c r="D121"/>
  <c r="C121"/>
  <c r="G120"/>
  <c r="F120"/>
  <c r="E120"/>
  <c r="D120"/>
  <c r="C120"/>
  <c r="G119"/>
  <c r="F119"/>
  <c r="E119"/>
  <c r="D119"/>
  <c r="C119"/>
  <c r="G118"/>
  <c r="F118"/>
  <c r="E118"/>
  <c r="D118"/>
  <c r="C118"/>
  <c r="G117"/>
  <c r="F117"/>
  <c r="E117"/>
  <c r="D117"/>
  <c r="C117"/>
  <c r="G116"/>
  <c r="F116"/>
  <c r="E116"/>
  <c r="D116"/>
  <c r="C116"/>
  <c r="G115"/>
  <c r="F115"/>
  <c r="E115"/>
  <c r="D115"/>
  <c r="C115"/>
  <c r="G114"/>
  <c r="F114"/>
  <c r="E114"/>
  <c r="D114"/>
  <c r="C114"/>
  <c r="G113"/>
  <c r="F113"/>
  <c r="E113"/>
  <c r="D113"/>
  <c r="C113"/>
  <c r="G112"/>
  <c r="F112"/>
  <c r="E112"/>
  <c r="D112"/>
  <c r="C112"/>
  <c r="G111"/>
  <c r="F111"/>
  <c r="E111"/>
  <c r="D111"/>
  <c r="C111"/>
  <c r="G110"/>
  <c r="F110"/>
  <c r="E110"/>
  <c r="D110"/>
  <c r="C110"/>
  <c r="G109"/>
  <c r="F109"/>
  <c r="E109"/>
  <c r="D109"/>
  <c r="C109"/>
  <c r="G108"/>
  <c r="F108"/>
  <c r="E108"/>
  <c r="D108"/>
  <c r="C108"/>
  <c r="G107"/>
  <c r="F107"/>
  <c r="E107"/>
  <c r="D107"/>
  <c r="C107"/>
  <c r="G106"/>
  <c r="F106"/>
  <c r="E106"/>
  <c r="D106"/>
  <c r="C106"/>
  <c r="G105"/>
  <c r="F105"/>
  <c r="E105"/>
  <c r="D105"/>
  <c r="C105"/>
  <c r="G104"/>
  <c r="F104"/>
  <c r="E104"/>
  <c r="D104"/>
  <c r="C104"/>
  <c r="G103"/>
  <c r="F103"/>
  <c r="E103"/>
  <c r="D103"/>
  <c r="C103"/>
  <c r="G102"/>
  <c r="F102"/>
  <c r="E102"/>
  <c r="D102"/>
  <c r="C102"/>
  <c r="G101"/>
  <c r="F101"/>
  <c r="E101"/>
  <c r="D101"/>
  <c r="C101"/>
  <c r="G100"/>
  <c r="F100"/>
  <c r="E100"/>
  <c r="D100"/>
  <c r="C100"/>
  <c r="G99"/>
  <c r="F99"/>
  <c r="E99"/>
  <c r="D99"/>
  <c r="C99"/>
  <c r="G98"/>
  <c r="F98"/>
  <c r="E98"/>
  <c r="D98"/>
  <c r="C98"/>
  <c r="G97"/>
  <c r="F97"/>
  <c r="E97"/>
  <c r="D97"/>
  <c r="C97"/>
  <c r="G96"/>
  <c r="F96"/>
  <c r="E96"/>
  <c r="D96"/>
  <c r="C96"/>
  <c r="G95"/>
  <c r="F95"/>
  <c r="E95"/>
  <c r="D95"/>
  <c r="C95"/>
  <c r="G94"/>
  <c r="F94"/>
  <c r="E94"/>
  <c r="D94"/>
  <c r="C94"/>
  <c r="G93"/>
  <c r="F93"/>
  <c r="E93"/>
  <c r="D93"/>
  <c r="C93"/>
  <c r="G92"/>
  <c r="F92"/>
  <c r="E92"/>
  <c r="D92"/>
  <c r="C92"/>
  <c r="G91"/>
  <c r="F91"/>
  <c r="E91"/>
  <c r="D91"/>
  <c r="C91"/>
  <c r="G90"/>
  <c r="F90"/>
  <c r="E90"/>
  <c r="D90"/>
  <c r="C90"/>
  <c r="G89"/>
  <c r="F89"/>
  <c r="E89"/>
  <c r="D89"/>
  <c r="C89"/>
  <c r="G88"/>
  <c r="F88"/>
  <c r="E88"/>
  <c r="D88"/>
  <c r="C88"/>
  <c r="G87"/>
  <c r="F87"/>
  <c r="E87"/>
  <c r="D87"/>
  <c r="C87"/>
  <c r="G86"/>
  <c r="F86"/>
  <c r="E86"/>
  <c r="D86"/>
  <c r="C86"/>
  <c r="G85"/>
  <c r="F85"/>
  <c r="E85"/>
  <c r="D85"/>
  <c r="C85"/>
  <c r="G84"/>
  <c r="F84"/>
  <c r="E84"/>
  <c r="D84"/>
  <c r="C84"/>
  <c r="G83"/>
  <c r="F83"/>
  <c r="E83"/>
  <c r="D83"/>
  <c r="C83"/>
  <c r="G82"/>
  <c r="F82"/>
  <c r="E82"/>
  <c r="D82"/>
  <c r="C82"/>
  <c r="G81"/>
  <c r="F81"/>
  <c r="E81"/>
  <c r="D81"/>
  <c r="C81"/>
  <c r="G80"/>
  <c r="F80"/>
  <c r="E80"/>
  <c r="D80"/>
  <c r="C80"/>
  <c r="G79"/>
  <c r="F79"/>
  <c r="E79"/>
  <c r="D79"/>
  <c r="C79"/>
  <c r="G78"/>
  <c r="F78"/>
  <c r="E78"/>
  <c r="D78"/>
  <c r="C78"/>
  <c r="G77"/>
  <c r="F77"/>
  <c r="E77"/>
  <c r="D77"/>
  <c r="C77"/>
  <c r="G76"/>
  <c r="F76"/>
  <c r="E76"/>
  <c r="D76"/>
  <c r="C76"/>
  <c r="G75"/>
  <c r="F75"/>
  <c r="E75"/>
  <c r="D75"/>
  <c r="C75"/>
  <c r="G74"/>
  <c r="F74"/>
  <c r="E74"/>
  <c r="D74"/>
  <c r="C74"/>
  <c r="G73"/>
  <c r="F73"/>
  <c r="E73"/>
  <c r="D73"/>
  <c r="C73"/>
  <c r="G72"/>
  <c r="F72"/>
  <c r="E72"/>
  <c r="D72"/>
  <c r="C72"/>
  <c r="G71"/>
  <c r="F71"/>
  <c r="E71"/>
  <c r="D71"/>
  <c r="C71"/>
  <c r="G70"/>
  <c r="F70"/>
  <c r="E70"/>
  <c r="D70"/>
  <c r="C70"/>
  <c r="G69"/>
  <c r="F69"/>
  <c r="E69"/>
  <c r="D69"/>
  <c r="C69"/>
  <c r="G68"/>
  <c r="F68"/>
  <c r="E68"/>
  <c r="D68"/>
  <c r="C68"/>
  <c r="G67"/>
  <c r="F67"/>
  <c r="E67"/>
  <c r="D67"/>
  <c r="C67"/>
  <c r="G66"/>
  <c r="F66"/>
  <c r="E66"/>
  <c r="D66"/>
  <c r="C66"/>
  <c r="G65"/>
  <c r="F65"/>
  <c r="E65"/>
  <c r="D65"/>
  <c r="C65"/>
  <c r="G64"/>
  <c r="F64"/>
  <c r="E64"/>
  <c r="D64"/>
  <c r="C64"/>
  <c r="G63"/>
  <c r="F63"/>
  <c r="E63"/>
  <c r="D63"/>
  <c r="C63"/>
  <c r="G62"/>
  <c r="F62"/>
  <c r="E62"/>
  <c r="D62"/>
  <c r="C62"/>
  <c r="G61"/>
  <c r="F61"/>
  <c r="E61"/>
  <c r="D61"/>
  <c r="C61"/>
  <c r="G60"/>
  <c r="F60"/>
  <c r="E60"/>
  <c r="D60"/>
  <c r="C60"/>
  <c r="G59"/>
  <c r="F59"/>
  <c r="E59"/>
  <c r="D59"/>
  <c r="C59"/>
  <c r="G58"/>
  <c r="F58"/>
  <c r="E58"/>
  <c r="D58"/>
  <c r="C58"/>
  <c r="G57"/>
  <c r="F57"/>
  <c r="E57"/>
  <c r="D57"/>
  <c r="C57"/>
  <c r="G56"/>
  <c r="F56"/>
  <c r="E56"/>
  <c r="D56"/>
  <c r="C56"/>
  <c r="G55"/>
  <c r="F55"/>
  <c r="E55"/>
  <c r="D55"/>
  <c r="C55"/>
  <c r="G54"/>
  <c r="F54"/>
  <c r="E54"/>
  <c r="D54"/>
  <c r="C54"/>
  <c r="G53"/>
  <c r="F53"/>
  <c r="E53"/>
  <c r="D53"/>
  <c r="C53"/>
  <c r="G52"/>
  <c r="F52"/>
  <c r="E52"/>
  <c r="D52"/>
  <c r="C52"/>
  <c r="G51"/>
  <c r="F51"/>
  <c r="E51"/>
  <c r="D51"/>
  <c r="C51"/>
  <c r="G50"/>
  <c r="F50"/>
  <c r="E50"/>
  <c r="D50"/>
  <c r="C50"/>
  <c r="G49"/>
  <c r="F49"/>
  <c r="E49"/>
  <c r="D49"/>
  <c r="C49"/>
  <c r="G48"/>
  <c r="F48"/>
  <c r="E48"/>
  <c r="D48"/>
  <c r="C48"/>
  <c r="G47"/>
  <c r="F47"/>
  <c r="E47"/>
  <c r="D47"/>
  <c r="C47"/>
  <c r="G46"/>
  <c r="F46"/>
  <c r="E46"/>
  <c r="D46"/>
  <c r="C46"/>
  <c r="G45"/>
  <c r="F45"/>
  <c r="E45"/>
  <c r="D45"/>
  <c r="C45"/>
  <c r="G44"/>
  <c r="F44"/>
  <c r="E44"/>
  <c r="D44"/>
  <c r="C44"/>
  <c r="G43"/>
  <c r="F43"/>
  <c r="E43"/>
  <c r="D43"/>
  <c r="C43"/>
  <c r="G42"/>
  <c r="F42"/>
  <c r="E42"/>
  <c r="D42"/>
  <c r="C42"/>
  <c r="G41"/>
  <c r="F41"/>
  <c r="E41"/>
  <c r="D41"/>
  <c r="C41"/>
  <c r="G40"/>
  <c r="F40"/>
  <c r="E40"/>
  <c r="D40"/>
  <c r="C40"/>
  <c r="G39"/>
  <c r="F39"/>
  <c r="E39"/>
  <c r="D39"/>
  <c r="C39"/>
  <c r="G38"/>
  <c r="F38"/>
  <c r="E38"/>
  <c r="D38"/>
  <c r="C38"/>
  <c r="G37"/>
  <c r="F37"/>
  <c r="E37"/>
  <c r="D37"/>
  <c r="C37"/>
  <c r="G36"/>
  <c r="F36"/>
  <c r="E36"/>
  <c r="D36"/>
  <c r="C36"/>
  <c r="G35"/>
  <c r="F35"/>
  <c r="E35"/>
  <c r="D35"/>
  <c r="C35"/>
  <c r="G34"/>
  <c r="F34"/>
  <c r="E34"/>
  <c r="D34"/>
  <c r="C34"/>
  <c r="G33"/>
  <c r="F33"/>
  <c r="E33"/>
  <c r="D33"/>
  <c r="C33"/>
  <c r="G32"/>
  <c r="F32"/>
  <c r="E32"/>
  <c r="D32"/>
  <c r="C32"/>
  <c r="G31"/>
  <c r="F31"/>
  <c r="E31"/>
  <c r="D31"/>
  <c r="C31"/>
  <c r="G30"/>
  <c r="F30"/>
  <c r="E30"/>
  <c r="D30"/>
  <c r="C30"/>
  <c r="G29"/>
  <c r="F29"/>
  <c r="E29"/>
  <c r="D29"/>
  <c r="C29"/>
  <c r="G28"/>
  <c r="F28"/>
  <c r="E28"/>
  <c r="D28"/>
  <c r="C28"/>
  <c r="G27"/>
  <c r="F27"/>
  <c r="E27"/>
  <c r="D27"/>
  <c r="C27"/>
  <c r="G26"/>
  <c r="F26"/>
  <c r="E26"/>
  <c r="D26"/>
  <c r="C26"/>
  <c r="G25"/>
  <c r="F25"/>
  <c r="E25"/>
  <c r="D25"/>
  <c r="C25"/>
  <c r="G24"/>
  <c r="F24"/>
  <c r="E24"/>
  <c r="D24"/>
  <c r="C24"/>
  <c r="G23"/>
  <c r="F23"/>
  <c r="E23"/>
  <c r="D23"/>
  <c r="C23"/>
  <c r="F8"/>
  <c r="H8"/>
  <c r="X3" i="2" l="1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507"/>
  <c r="X508"/>
  <c r="X509"/>
  <c r="X510"/>
  <c r="X511"/>
  <c r="X512"/>
  <c r="X513"/>
  <c r="X514"/>
  <c r="X515"/>
  <c r="X516"/>
  <c r="X517"/>
  <c r="X518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2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X600"/>
  <c r="X601"/>
  <c r="X602"/>
  <c r="X603"/>
  <c r="X604"/>
  <c r="X605"/>
  <c r="X606"/>
  <c r="X607"/>
  <c r="X608"/>
  <c r="X609"/>
  <c r="X610"/>
  <c r="X611"/>
  <c r="X612"/>
  <c r="X613"/>
  <c r="X614"/>
  <c r="X615"/>
  <c r="X616"/>
  <c r="X617"/>
  <c r="X618"/>
  <c r="X619"/>
  <c r="X620"/>
  <c r="X621"/>
  <c r="X622"/>
  <c r="X623"/>
  <c r="X624"/>
  <c r="X625"/>
  <c r="X626"/>
  <c r="X627"/>
  <c r="X628"/>
  <c r="X629"/>
  <c r="X630"/>
  <c r="X631"/>
  <c r="X632"/>
  <c r="X633"/>
  <c r="X634"/>
  <c r="X635"/>
  <c r="X636"/>
  <c r="X637"/>
  <c r="X638"/>
  <c r="X639"/>
  <c r="X640"/>
  <c r="X641"/>
  <c r="X642"/>
  <c r="X643"/>
  <c r="X644"/>
  <c r="X645"/>
  <c r="X646"/>
  <c r="X647"/>
  <c r="X648"/>
  <c r="X649"/>
  <c r="X650"/>
  <c r="X651"/>
  <c r="X652"/>
  <c r="X653"/>
  <c r="X654"/>
  <c r="X655"/>
  <c r="X656"/>
  <c r="X657"/>
  <c r="X658"/>
  <c r="X659"/>
  <c r="X660"/>
  <c r="X661"/>
  <c r="X662"/>
  <c r="X663"/>
  <c r="X664"/>
  <c r="X665"/>
  <c r="X666"/>
  <c r="X667"/>
  <c r="X668"/>
  <c r="X669"/>
  <c r="X670"/>
  <c r="X671"/>
  <c r="X672"/>
  <c r="X673"/>
  <c r="X674"/>
  <c r="X675"/>
  <c r="X676"/>
  <c r="X677"/>
  <c r="X678"/>
  <c r="X679"/>
  <c r="X680"/>
  <c r="X681"/>
  <c r="X682"/>
  <c r="X683"/>
  <c r="X684"/>
  <c r="X685"/>
  <c r="X686"/>
  <c r="X687"/>
  <c r="X688"/>
  <c r="X689"/>
  <c r="X690"/>
  <c r="X691"/>
  <c r="X692"/>
  <c r="X693"/>
  <c r="X694"/>
  <c r="X695"/>
  <c r="X696"/>
  <c r="X697"/>
  <c r="X698"/>
  <c r="X699"/>
  <c r="X700"/>
  <c r="X701"/>
  <c r="X702"/>
  <c r="X703"/>
  <c r="X704"/>
  <c r="X705"/>
  <c r="X706"/>
  <c r="X707"/>
  <c r="X708"/>
  <c r="X709"/>
  <c r="X710"/>
  <c r="X711"/>
  <c r="X712"/>
  <c r="X713"/>
  <c r="X714"/>
  <c r="X715"/>
  <c r="X716"/>
  <c r="X717"/>
  <c r="X718"/>
  <c r="X719"/>
  <c r="X720"/>
  <c r="X721"/>
  <c r="X722"/>
  <c r="X723"/>
  <c r="X724"/>
  <c r="X725"/>
  <c r="X726"/>
  <c r="X727"/>
  <c r="X728"/>
  <c r="X729"/>
  <c r="X730"/>
  <c r="X731"/>
  <c r="X732"/>
  <c r="X733"/>
  <c r="X734"/>
  <c r="X735"/>
  <c r="X736"/>
  <c r="X737"/>
  <c r="X738"/>
  <c r="X739"/>
  <c r="X740"/>
  <c r="X741"/>
  <c r="X742"/>
  <c r="X743"/>
  <c r="X744"/>
  <c r="X745"/>
  <c r="X746"/>
  <c r="X747"/>
  <c r="X748"/>
  <c r="X749"/>
  <c r="X750"/>
  <c r="X751"/>
  <c r="X752"/>
  <c r="X753"/>
  <c r="X754"/>
  <c r="X755"/>
  <c r="X756"/>
  <c r="X757"/>
  <c r="X758"/>
  <c r="X759"/>
  <c r="X760"/>
  <c r="X761"/>
  <c r="X762"/>
  <c r="X763"/>
  <c r="X764"/>
  <c r="X765"/>
  <c r="X766"/>
  <c r="X767"/>
  <c r="X768"/>
  <c r="X769"/>
  <c r="X770"/>
  <c r="X771"/>
  <c r="X772"/>
  <c r="X773"/>
  <c r="X774"/>
  <c r="X775"/>
  <c r="X776"/>
  <c r="X777"/>
  <c r="X778"/>
  <c r="X779"/>
  <c r="X780"/>
  <c r="X781"/>
  <c r="X782"/>
  <c r="X783"/>
  <c r="X784"/>
  <c r="X785"/>
  <c r="X786"/>
  <c r="X787"/>
  <c r="X788"/>
  <c r="X789"/>
  <c r="X790"/>
  <c r="X791"/>
  <c r="X792"/>
  <c r="X793"/>
  <c r="X794"/>
  <c r="X795"/>
  <c r="X796"/>
  <c r="X797"/>
  <c r="X798"/>
  <c r="X799"/>
  <c r="X800"/>
  <c r="X801"/>
  <c r="X802"/>
  <c r="X803"/>
  <c r="X804"/>
  <c r="X805"/>
  <c r="X806"/>
  <c r="X807"/>
  <c r="X808"/>
  <c r="X809"/>
  <c r="X810"/>
  <c r="X811"/>
  <c r="X812"/>
  <c r="X813"/>
  <c r="X814"/>
  <c r="X815"/>
  <c r="X816"/>
  <c r="X817"/>
  <c r="X818"/>
  <c r="X819"/>
  <c r="X820"/>
  <c r="X821"/>
  <c r="X822"/>
  <c r="X823"/>
  <c r="X824"/>
  <c r="X825"/>
  <c r="X826"/>
  <c r="X827"/>
  <c r="X828"/>
  <c r="X829"/>
  <c r="X830"/>
  <c r="X831"/>
  <c r="X832"/>
  <c r="X833"/>
  <c r="X834"/>
  <c r="X835"/>
  <c r="X836"/>
  <c r="X837"/>
  <c r="X838"/>
  <c r="X839"/>
  <c r="X840"/>
  <c r="X841"/>
  <c r="X842"/>
  <c r="X843"/>
  <c r="X844"/>
  <c r="X845"/>
  <c r="X846"/>
  <c r="X847"/>
  <c r="X848"/>
  <c r="X849"/>
  <c r="X850"/>
  <c r="X851"/>
  <c r="X852"/>
  <c r="X853"/>
  <c r="X854"/>
  <c r="X855"/>
  <c r="X856"/>
  <c r="X857"/>
  <c r="X858"/>
  <c r="X859"/>
  <c r="X860"/>
  <c r="X861"/>
  <c r="X862"/>
  <c r="X863"/>
  <c r="X864"/>
  <c r="X865"/>
  <c r="X866"/>
  <c r="X867"/>
  <c r="X868"/>
  <c r="X869"/>
  <c r="X870"/>
  <c r="X871"/>
  <c r="X872"/>
  <c r="X873"/>
  <c r="X874"/>
  <c r="X875"/>
  <c r="X876"/>
  <c r="X877"/>
  <c r="X878"/>
  <c r="X879"/>
  <c r="X880"/>
  <c r="X881"/>
  <c r="X882"/>
  <c r="X883"/>
  <c r="X884"/>
  <c r="X885"/>
  <c r="X886"/>
  <c r="X887"/>
  <c r="X888"/>
  <c r="X889"/>
  <c r="X890"/>
  <c r="X891"/>
  <c r="X892"/>
  <c r="X893"/>
  <c r="X894"/>
  <c r="X895"/>
  <c r="X896"/>
  <c r="X897"/>
  <c r="X898"/>
  <c r="X899"/>
  <c r="X900"/>
  <c r="X901"/>
  <c r="X902"/>
  <c r="X903"/>
  <c r="X904"/>
  <c r="X905"/>
  <c r="X906"/>
  <c r="X907"/>
  <c r="X908"/>
  <c r="X909"/>
  <c r="X910"/>
  <c r="X911"/>
  <c r="X912"/>
  <c r="X913"/>
  <c r="X914"/>
  <c r="X915"/>
  <c r="X916"/>
  <c r="X917"/>
  <c r="X918"/>
  <c r="X919"/>
  <c r="X920"/>
  <c r="X921"/>
  <c r="X922"/>
  <c r="X923"/>
  <c r="X924"/>
  <c r="X925"/>
  <c r="X926"/>
  <c r="X927"/>
  <c r="X928"/>
  <c r="X929"/>
  <c r="X930"/>
  <c r="X931"/>
  <c r="X932"/>
  <c r="X933"/>
  <c r="X934"/>
  <c r="X935"/>
  <c r="X936"/>
  <c r="X937"/>
  <c r="X938"/>
  <c r="X939"/>
  <c r="X940"/>
  <c r="X941"/>
  <c r="X942"/>
  <c r="X943"/>
  <c r="X944"/>
  <c r="X945"/>
  <c r="X946"/>
  <c r="X947"/>
  <c r="X948"/>
  <c r="X949"/>
  <c r="X950"/>
  <c r="X951"/>
  <c r="X952"/>
  <c r="X953"/>
  <c r="X954"/>
  <c r="X955"/>
  <c r="X956"/>
  <c r="X957"/>
  <c r="X958"/>
  <c r="X959"/>
  <c r="X960"/>
  <c r="X961"/>
  <c r="X962"/>
  <c r="X963"/>
  <c r="X964"/>
  <c r="X965"/>
  <c r="X966"/>
  <c r="X967"/>
  <c r="X968"/>
  <c r="X969"/>
  <c r="X970"/>
  <c r="X971"/>
  <c r="X972"/>
  <c r="X973"/>
  <c r="X974"/>
  <c r="X975"/>
  <c r="X976"/>
  <c r="X977"/>
  <c r="X978"/>
  <c r="X979"/>
  <c r="X980"/>
  <c r="X981"/>
  <c r="X982"/>
  <c r="X983"/>
  <c r="X984"/>
  <c r="X985"/>
  <c r="X986"/>
  <c r="X987"/>
  <c r="X988"/>
  <c r="X989"/>
  <c r="X990"/>
  <c r="X991"/>
  <c r="X992"/>
  <c r="X993"/>
  <c r="X994"/>
  <c r="X995"/>
  <c r="X996"/>
  <c r="X997"/>
  <c r="X998"/>
  <c r="X999"/>
  <c r="X1000"/>
  <c r="X1001"/>
  <c r="X1002"/>
  <c r="X1003"/>
  <c r="X1004"/>
  <c r="X1005"/>
  <c r="X1006"/>
  <c r="X1007"/>
  <c r="X1008"/>
  <c r="X1009"/>
  <c r="X1010"/>
  <c r="X1011"/>
  <c r="X1012"/>
  <c r="X1013"/>
  <c r="X1014"/>
  <c r="X1015"/>
  <c r="X1016"/>
  <c r="X1017"/>
  <c r="X1018"/>
  <c r="X1019"/>
  <c r="X1020"/>
  <c r="X1021"/>
  <c r="X1022"/>
  <c r="X1023"/>
  <c r="X1024"/>
  <c r="X1025"/>
  <c r="X1026"/>
  <c r="X1027"/>
  <c r="X1028"/>
  <c r="X1029"/>
  <c r="X1030"/>
  <c r="X1031"/>
  <c r="X1032"/>
  <c r="X1033"/>
  <c r="X1034"/>
  <c r="X1035"/>
  <c r="X1036"/>
  <c r="X1037"/>
  <c r="X1038"/>
  <c r="X1039"/>
  <c r="X1040"/>
  <c r="X1041"/>
  <c r="X1042"/>
  <c r="X1043"/>
  <c r="X1044"/>
  <c r="X1045"/>
  <c r="X1046"/>
  <c r="X1047"/>
  <c r="X1048"/>
  <c r="X1049"/>
  <c r="X1050"/>
  <c r="X1051"/>
  <c r="X1052"/>
  <c r="X1053"/>
  <c r="X1054"/>
  <c r="X1055"/>
  <c r="X1056"/>
  <c r="X1057"/>
  <c r="X1058"/>
  <c r="X1059"/>
  <c r="X1060"/>
  <c r="X1061"/>
  <c r="X1062"/>
  <c r="X1063"/>
  <c r="X1064"/>
  <c r="X1065"/>
  <c r="X1066"/>
  <c r="X1067"/>
  <c r="X1068"/>
  <c r="X1069"/>
  <c r="X1070"/>
  <c r="X1071"/>
  <c r="X1072"/>
  <c r="X1073"/>
  <c r="X1074"/>
  <c r="X1075"/>
  <c r="X1076"/>
  <c r="X1077"/>
  <c r="X1078"/>
  <c r="X1079"/>
  <c r="X1080"/>
  <c r="X1081"/>
  <c r="X1082"/>
  <c r="X1083"/>
  <c r="X1084"/>
  <c r="X1085"/>
  <c r="X1086"/>
  <c r="X1087"/>
  <c r="X1088"/>
  <c r="X1089"/>
  <c r="X1090"/>
  <c r="X1091"/>
  <c r="X1092"/>
  <c r="X1093"/>
  <c r="X1094"/>
  <c r="X1095"/>
  <c r="X1096"/>
  <c r="X1097"/>
  <c r="X1098"/>
  <c r="X1099"/>
  <c r="X1100"/>
  <c r="X1101"/>
  <c r="X1102"/>
  <c r="X1103"/>
  <c r="X1104"/>
  <c r="X1105"/>
  <c r="X1106"/>
  <c r="X1107"/>
  <c r="X1108"/>
  <c r="X1109"/>
  <c r="X1110"/>
  <c r="X1111"/>
  <c r="X1112"/>
  <c r="X1113"/>
  <c r="X1114"/>
  <c r="X1115"/>
  <c r="X1116"/>
  <c r="X1117"/>
  <c r="X1118"/>
  <c r="X1119"/>
  <c r="X1120"/>
  <c r="X1121"/>
  <c r="X1122"/>
  <c r="X1123"/>
  <c r="X1124"/>
  <c r="X1125"/>
  <c r="X1126"/>
  <c r="X1127"/>
  <c r="X1128"/>
  <c r="X1129"/>
  <c r="X1130"/>
  <c r="X1131"/>
  <c r="X1132"/>
  <c r="X1133"/>
  <c r="X1134"/>
  <c r="X1135"/>
  <c r="X1136"/>
  <c r="X1137"/>
  <c r="X1138"/>
  <c r="X1139"/>
  <c r="X1140"/>
  <c r="X1141"/>
  <c r="X1142"/>
  <c r="X1143"/>
  <c r="X1144"/>
  <c r="X1145"/>
  <c r="X1146"/>
  <c r="X1147"/>
  <c r="X1148"/>
  <c r="X1149"/>
  <c r="X1150"/>
  <c r="X1151"/>
  <c r="X1152"/>
  <c r="X1153"/>
  <c r="X1154"/>
  <c r="X1155"/>
  <c r="X1156"/>
  <c r="X1157"/>
  <c r="X1158"/>
  <c r="X1159"/>
  <c r="X1160"/>
  <c r="X1161"/>
  <c r="X1162"/>
  <c r="X1163"/>
  <c r="X1164"/>
  <c r="X1165"/>
  <c r="X1166"/>
  <c r="X1167"/>
  <c r="X1168"/>
  <c r="X1169"/>
  <c r="X1170"/>
  <c r="X1171"/>
  <c r="X1172"/>
  <c r="X1173"/>
  <c r="X1174"/>
  <c r="X1175"/>
  <c r="X1176"/>
  <c r="X1177"/>
  <c r="X1178"/>
  <c r="X1179"/>
  <c r="X1180"/>
  <c r="X1181"/>
  <c r="X1182"/>
  <c r="X1183"/>
  <c r="X1184"/>
  <c r="X1185"/>
  <c r="X1186"/>
  <c r="X1187"/>
  <c r="X1188"/>
  <c r="X1189"/>
  <c r="X1190"/>
  <c r="X1191"/>
  <c r="X1192"/>
  <c r="X1193"/>
  <c r="X1194"/>
  <c r="X1195"/>
  <c r="X1196"/>
  <c r="X1197"/>
  <c r="X1198"/>
  <c r="X1199"/>
  <c r="X1200"/>
  <c r="X1201"/>
  <c r="X1202"/>
  <c r="X1203"/>
  <c r="X1204"/>
  <c r="X1205"/>
  <c r="X1206"/>
  <c r="X1207"/>
  <c r="X1208"/>
  <c r="X1209"/>
  <c r="X1210"/>
  <c r="X1211"/>
  <c r="X1212"/>
  <c r="X1213"/>
  <c r="X1214"/>
  <c r="X1215"/>
  <c r="X1216"/>
  <c r="X1217"/>
  <c r="X1218"/>
  <c r="X1219"/>
  <c r="X1220"/>
  <c r="X1221"/>
  <c r="X1222"/>
  <c r="X1223"/>
  <c r="X1224"/>
  <c r="X1225"/>
  <c r="X1226"/>
  <c r="X1227"/>
  <c r="X1228"/>
  <c r="X1229"/>
  <c r="X1230"/>
  <c r="X1231"/>
  <c r="X1232"/>
  <c r="X1233"/>
  <c r="X1234"/>
  <c r="X1235"/>
  <c r="X1236"/>
  <c r="X1237"/>
  <c r="X1238"/>
  <c r="X1239"/>
  <c r="X1240"/>
  <c r="X1241"/>
  <c r="X1242"/>
  <c r="X1243"/>
  <c r="X1244"/>
  <c r="X1245"/>
  <c r="X1246"/>
  <c r="X1247"/>
  <c r="X1248"/>
  <c r="X1249"/>
  <c r="X1250"/>
  <c r="X1251"/>
  <c r="X1252"/>
  <c r="X1253"/>
  <c r="X1254"/>
  <c r="X1255"/>
  <c r="X1256"/>
  <c r="X1257"/>
  <c r="X1258"/>
  <c r="X1259"/>
  <c r="X1260"/>
  <c r="X1261"/>
  <c r="X1262"/>
  <c r="X1263"/>
  <c r="X1264"/>
  <c r="X1265"/>
  <c r="X1266"/>
  <c r="X1267"/>
  <c r="X1268"/>
  <c r="X1269"/>
  <c r="X1270"/>
  <c r="X1271"/>
  <c r="X1272"/>
  <c r="X1273"/>
  <c r="X1274"/>
  <c r="X1275"/>
  <c r="X1276"/>
  <c r="X1277"/>
  <c r="X1278"/>
  <c r="X1279"/>
  <c r="X1280"/>
  <c r="X1281"/>
  <c r="X1282"/>
  <c r="X1283"/>
  <c r="X1284"/>
  <c r="X1285"/>
  <c r="X1286"/>
  <c r="X1287"/>
  <c r="X1288"/>
  <c r="X1289"/>
  <c r="X1290"/>
  <c r="X1291"/>
  <c r="X1292"/>
  <c r="X1293"/>
  <c r="X1294"/>
  <c r="X1295"/>
  <c r="X1296"/>
  <c r="X1297"/>
  <c r="X1298"/>
  <c r="X1299"/>
  <c r="X1300"/>
  <c r="X1301"/>
  <c r="X1302"/>
  <c r="X1303"/>
  <c r="X1304"/>
  <c r="X1305"/>
  <c r="X1306"/>
  <c r="X1307"/>
  <c r="X1308"/>
  <c r="X1309"/>
  <c r="X1310"/>
  <c r="X1311"/>
  <c r="X1312"/>
  <c r="X1313"/>
  <c r="X1314"/>
  <c r="X1315"/>
  <c r="X1316"/>
  <c r="X1317"/>
  <c r="X1318"/>
  <c r="X1319"/>
  <c r="X1320"/>
  <c r="X1321"/>
  <c r="X1322"/>
  <c r="X1323"/>
  <c r="X1324"/>
  <c r="X1325"/>
  <c r="X1326"/>
  <c r="X1327"/>
  <c r="X1328"/>
  <c r="X1329"/>
  <c r="X1330"/>
  <c r="X1331"/>
  <c r="X1332"/>
  <c r="X1333"/>
  <c r="X1334"/>
  <c r="X1335"/>
  <c r="X1336"/>
  <c r="X1337"/>
  <c r="X1338"/>
  <c r="X1339"/>
  <c r="X1340"/>
  <c r="X1341"/>
  <c r="X1342"/>
  <c r="X1343"/>
  <c r="X1344"/>
  <c r="X1345"/>
  <c r="X1346"/>
  <c r="X1347"/>
  <c r="X1348"/>
  <c r="X1349"/>
  <c r="X1350"/>
  <c r="X1351"/>
  <c r="X1352"/>
  <c r="X1353"/>
  <c r="X1354"/>
  <c r="X1355"/>
  <c r="X1356"/>
  <c r="X1357"/>
  <c r="X1358"/>
  <c r="X1359"/>
  <c r="X1360"/>
  <c r="X1361"/>
  <c r="X1362"/>
  <c r="X1363"/>
  <c r="X1364"/>
  <c r="X1365"/>
  <c r="X1366"/>
  <c r="X1367"/>
  <c r="X1368"/>
  <c r="X1369"/>
  <c r="X1370"/>
  <c r="X1371"/>
  <c r="X1372"/>
  <c r="X1373"/>
  <c r="X1374"/>
  <c r="X1375"/>
  <c r="X1376"/>
  <c r="X1377"/>
  <c r="X1378"/>
  <c r="X1379"/>
  <c r="X1380"/>
  <c r="X1381"/>
  <c r="X1382"/>
  <c r="X1383"/>
  <c r="X1384"/>
  <c r="X1385"/>
  <c r="X1386"/>
  <c r="X1387"/>
  <c r="X1388"/>
  <c r="X1389"/>
  <c r="X1390"/>
  <c r="X1391"/>
  <c r="X1392"/>
  <c r="X1393"/>
  <c r="X1394"/>
  <c r="X1395"/>
  <c r="X1396"/>
  <c r="X1397"/>
  <c r="X1398"/>
  <c r="X1399"/>
  <c r="X1400"/>
  <c r="X1401"/>
  <c r="X1402"/>
  <c r="X1403"/>
  <c r="X1404"/>
  <c r="X1405"/>
  <c r="X1406"/>
  <c r="X1407"/>
  <c r="X1408"/>
  <c r="X1409"/>
  <c r="X1410"/>
  <c r="X1411"/>
  <c r="X1412"/>
  <c r="X1413"/>
  <c r="X1414"/>
  <c r="X1415"/>
  <c r="X1416"/>
  <c r="X1417"/>
  <c r="X1418"/>
  <c r="X1419"/>
  <c r="X1420"/>
  <c r="X1421"/>
  <c r="X1422"/>
  <c r="X1423"/>
  <c r="X1424"/>
  <c r="X1425"/>
  <c r="X1426"/>
  <c r="X1427"/>
  <c r="X1428"/>
  <c r="X1429"/>
  <c r="X1430"/>
  <c r="X1431"/>
  <c r="X1432"/>
  <c r="X1433"/>
  <c r="X1434"/>
  <c r="X1435"/>
  <c r="X1436"/>
  <c r="X1437"/>
  <c r="X1438"/>
  <c r="X1439"/>
  <c r="X1440"/>
  <c r="X1441"/>
  <c r="X1442"/>
  <c r="X1443"/>
  <c r="X1444"/>
  <c r="X1445"/>
  <c r="X1446"/>
  <c r="X1447"/>
  <c r="X1448"/>
  <c r="X1449"/>
  <c r="X1450"/>
  <c r="X1451"/>
  <c r="X1452"/>
  <c r="X1453"/>
  <c r="X1454"/>
  <c r="X1455"/>
  <c r="X1456"/>
  <c r="X1457"/>
  <c r="X1458"/>
  <c r="X1459"/>
  <c r="X1460"/>
  <c r="X1461"/>
  <c r="X1462"/>
  <c r="X1463"/>
  <c r="X1464"/>
  <c r="X1465"/>
  <c r="X1466"/>
  <c r="X1467"/>
  <c r="X1468"/>
  <c r="X1469"/>
  <c r="X1470"/>
  <c r="X1471"/>
  <c r="X1472"/>
  <c r="X1473"/>
  <c r="X1474"/>
  <c r="X1475"/>
  <c r="X1476"/>
  <c r="X1477"/>
  <c r="X1478"/>
  <c r="X1479"/>
  <c r="X1480"/>
  <c r="X1481"/>
  <c r="X1482"/>
  <c r="X1483"/>
  <c r="X1484"/>
  <c r="X1485"/>
  <c r="X1486"/>
  <c r="X1487"/>
  <c r="X1488"/>
  <c r="X1489"/>
  <c r="X1490"/>
  <c r="X1491"/>
  <c r="X1492"/>
  <c r="X1493"/>
  <c r="X1494"/>
  <c r="X1495"/>
  <c r="X1496"/>
  <c r="X1497"/>
  <c r="X1498"/>
  <c r="X1499"/>
  <c r="X1500"/>
  <c r="X1501"/>
  <c r="X1502"/>
  <c r="X1503"/>
  <c r="X1504"/>
  <c r="X1505"/>
  <c r="X1506"/>
  <c r="X1507"/>
  <c r="X1508"/>
  <c r="X1509"/>
  <c r="X1510"/>
  <c r="X1511"/>
  <c r="X1512"/>
  <c r="X1513"/>
  <c r="X1514"/>
  <c r="X1515"/>
  <c r="X1516"/>
  <c r="X1517"/>
  <c r="X1518"/>
  <c r="X1519"/>
  <c r="X1520"/>
  <c r="X1521"/>
  <c r="X1522"/>
  <c r="X1523"/>
  <c r="X1524"/>
  <c r="X1525"/>
  <c r="X1526"/>
  <c r="X1527"/>
  <c r="X1528"/>
  <c r="X1529"/>
  <c r="X1530"/>
  <c r="X1531"/>
  <c r="X1532"/>
  <c r="X1533"/>
  <c r="X1534"/>
  <c r="X1535"/>
  <c r="X1536"/>
  <c r="X1537"/>
  <c r="X1538"/>
  <c r="X1539"/>
  <c r="X1540"/>
  <c r="X1541"/>
  <c r="X1542"/>
  <c r="X1543"/>
  <c r="X1544"/>
  <c r="X1545"/>
  <c r="X1546"/>
  <c r="X1547"/>
  <c r="X1548"/>
  <c r="X1549"/>
  <c r="X1550"/>
  <c r="X1551"/>
  <c r="X1552"/>
  <c r="X1553"/>
  <c r="X1554"/>
  <c r="X1555"/>
  <c r="X1556"/>
  <c r="X1557"/>
  <c r="X1558"/>
  <c r="X1559"/>
  <c r="X1560"/>
  <c r="X1561"/>
  <c r="X1562"/>
  <c r="X1563"/>
  <c r="X1564"/>
  <c r="X1565"/>
  <c r="X1566"/>
  <c r="X1567"/>
  <c r="X1568"/>
  <c r="X1569"/>
  <c r="X1570"/>
  <c r="X1571"/>
  <c r="X1572"/>
  <c r="X1573"/>
  <c r="X1574"/>
  <c r="X1575"/>
  <c r="X1576"/>
  <c r="X1577"/>
  <c r="X1578"/>
  <c r="X1579"/>
  <c r="X1580"/>
  <c r="X1581"/>
  <c r="X1582"/>
  <c r="X1583"/>
  <c r="X1584"/>
  <c r="X1585"/>
  <c r="X1586"/>
  <c r="X1587"/>
  <c r="X1588"/>
  <c r="X1589"/>
  <c r="X1590"/>
  <c r="X1591"/>
  <c r="X1592"/>
  <c r="X1593"/>
  <c r="X1594"/>
  <c r="X1595"/>
  <c r="X1596"/>
  <c r="X1597"/>
  <c r="X1598"/>
  <c r="X1599"/>
  <c r="X1600"/>
  <c r="X1601"/>
  <c r="X1602"/>
  <c r="X1603"/>
  <c r="X1604"/>
  <c r="X1605"/>
  <c r="X1606"/>
  <c r="X1607"/>
  <c r="X1608"/>
  <c r="X1609"/>
  <c r="X1610"/>
  <c r="X1611"/>
  <c r="X1612"/>
  <c r="X1613"/>
  <c r="X1614"/>
  <c r="X1615"/>
  <c r="X1616"/>
  <c r="X1617"/>
  <c r="X1618"/>
  <c r="X1619"/>
  <c r="X1620"/>
  <c r="X1621"/>
  <c r="X1622"/>
  <c r="X1623"/>
  <c r="X1624"/>
  <c r="X1625"/>
  <c r="X1626"/>
  <c r="X1627"/>
  <c r="X1628"/>
  <c r="X1629"/>
  <c r="X1630"/>
  <c r="X1631"/>
  <c r="X1632"/>
  <c r="X1633"/>
  <c r="X1634"/>
  <c r="X1635"/>
  <c r="X1636"/>
  <c r="X1637"/>
  <c r="X1638"/>
  <c r="X1639"/>
  <c r="X1640"/>
  <c r="X1641"/>
  <c r="X1642"/>
  <c r="X1643"/>
  <c r="X1644"/>
  <c r="X1645"/>
  <c r="X1646"/>
  <c r="X1647"/>
  <c r="X1648"/>
  <c r="X1649"/>
  <c r="X1650"/>
  <c r="X1651"/>
  <c r="X1652"/>
  <c r="X1653"/>
  <c r="X1654"/>
  <c r="X1655"/>
  <c r="X1656"/>
  <c r="X1657"/>
  <c r="X1658"/>
  <c r="X1659"/>
  <c r="X1660"/>
  <c r="X1661"/>
  <c r="X1662"/>
  <c r="X1663"/>
  <c r="X1664"/>
  <c r="X1665"/>
  <c r="X1666"/>
  <c r="X1667"/>
  <c r="X1668"/>
  <c r="X1669"/>
  <c r="X1670"/>
  <c r="X1671"/>
  <c r="X1672"/>
  <c r="X1673"/>
  <c r="X1674"/>
  <c r="X1675"/>
  <c r="X1676"/>
  <c r="X1677"/>
  <c r="X1678"/>
  <c r="X1679"/>
  <c r="X1680"/>
  <c r="X1681"/>
  <c r="X1682"/>
  <c r="X1683"/>
  <c r="X1684"/>
  <c r="X1685"/>
  <c r="X1686"/>
  <c r="X1687"/>
  <c r="X1688"/>
  <c r="X1689"/>
  <c r="X1690"/>
  <c r="X1691"/>
  <c r="X1692"/>
  <c r="X1693"/>
  <c r="X1694"/>
  <c r="X1695"/>
  <c r="X1696"/>
  <c r="X1697"/>
  <c r="X1698"/>
  <c r="X1699"/>
  <c r="X1700"/>
  <c r="X1701"/>
  <c r="X1702"/>
  <c r="X1703"/>
  <c r="X1704"/>
  <c r="X1705"/>
  <c r="X1706"/>
  <c r="X1707"/>
  <c r="X1708"/>
  <c r="X1709"/>
  <c r="X1710"/>
  <c r="X1711"/>
  <c r="X1712"/>
  <c r="X1713"/>
  <c r="X1714"/>
  <c r="X1715"/>
  <c r="X1716"/>
  <c r="X1717"/>
  <c r="X1718"/>
  <c r="X1719"/>
  <c r="X1720"/>
  <c r="X1721"/>
  <c r="X1722"/>
  <c r="X1723"/>
  <c r="X1724"/>
  <c r="X1725"/>
  <c r="X1726"/>
  <c r="X1727"/>
  <c r="X1728"/>
  <c r="X1729"/>
  <c r="X1730"/>
  <c r="X1731"/>
  <c r="X1732"/>
  <c r="X1733"/>
  <c r="X1734"/>
  <c r="X1735"/>
  <c r="X1736"/>
  <c r="X1737"/>
  <c r="X1738"/>
  <c r="X1739"/>
  <c r="X1740"/>
  <c r="X1741"/>
  <c r="X1742"/>
  <c r="X1743"/>
  <c r="X1744"/>
  <c r="X1745"/>
  <c r="X1746"/>
  <c r="X1747"/>
  <c r="X1748"/>
  <c r="X1749"/>
  <c r="X1750"/>
  <c r="X1751"/>
  <c r="X1752"/>
  <c r="X1753"/>
  <c r="X1754"/>
  <c r="X1755"/>
  <c r="X1756"/>
  <c r="X1757"/>
  <c r="X1758"/>
  <c r="X1759"/>
  <c r="X1760"/>
  <c r="X1761"/>
  <c r="X1762"/>
  <c r="X1763"/>
  <c r="X1764"/>
  <c r="X1765"/>
  <c r="X1766"/>
  <c r="X1767"/>
  <c r="X1768"/>
  <c r="X1769"/>
  <c r="X1770"/>
  <c r="X1771"/>
  <c r="X1772"/>
  <c r="X1773"/>
  <c r="X1774"/>
  <c r="X1775"/>
  <c r="X1776"/>
  <c r="X1777"/>
  <c r="X1778"/>
  <c r="X1779"/>
  <c r="X1780"/>
  <c r="X1781"/>
  <c r="X1782"/>
  <c r="X1783"/>
  <c r="X1784"/>
  <c r="X1785"/>
  <c r="X1786"/>
  <c r="X1787"/>
  <c r="X1788"/>
  <c r="X1789"/>
  <c r="X1790"/>
  <c r="X1791"/>
  <c r="X1792"/>
  <c r="X1793"/>
  <c r="X1794"/>
  <c r="X1795"/>
  <c r="X1796"/>
  <c r="X1797"/>
  <c r="X1798"/>
  <c r="X1799"/>
  <c r="X1800"/>
  <c r="X1801"/>
  <c r="X1802"/>
  <c r="X1803"/>
  <c r="X1804"/>
  <c r="X1805"/>
  <c r="X1806"/>
  <c r="X1807"/>
  <c r="X1808"/>
  <c r="X1809"/>
  <c r="X1810"/>
  <c r="X1811"/>
  <c r="X1812"/>
  <c r="X1813"/>
  <c r="X1814"/>
  <c r="X1815"/>
  <c r="X1816"/>
  <c r="X1817"/>
  <c r="X1818"/>
  <c r="X1819"/>
  <c r="X1820"/>
  <c r="X1821"/>
  <c r="X1822"/>
  <c r="X1823"/>
  <c r="X1824"/>
  <c r="X1825"/>
  <c r="X1826"/>
  <c r="X1827"/>
  <c r="X1828"/>
  <c r="X1829"/>
  <c r="X1830"/>
  <c r="X1831"/>
  <c r="X1832"/>
  <c r="X1833"/>
  <c r="X1834"/>
  <c r="X1835"/>
  <c r="X1836"/>
  <c r="X1837"/>
  <c r="X1838"/>
  <c r="X1839"/>
  <c r="X1840"/>
  <c r="X1841"/>
  <c r="X1842"/>
  <c r="X1843"/>
  <c r="X1844"/>
  <c r="X1845"/>
  <c r="X1846"/>
  <c r="X1847"/>
  <c r="X1848"/>
  <c r="X1849"/>
  <c r="X1850"/>
  <c r="X1851"/>
  <c r="X1852"/>
  <c r="X1853"/>
  <c r="X1854"/>
  <c r="X1855"/>
  <c r="X1856"/>
  <c r="X1857"/>
  <c r="X1858"/>
  <c r="X1859"/>
  <c r="X1860"/>
  <c r="X1861"/>
  <c r="X1862"/>
  <c r="X1863"/>
  <c r="X1864"/>
  <c r="X1865"/>
  <c r="X1866"/>
  <c r="X1867"/>
  <c r="X1868"/>
  <c r="X1869"/>
  <c r="X1870"/>
  <c r="X1871"/>
  <c r="X1872"/>
  <c r="X1873"/>
  <c r="X1874"/>
  <c r="X1875"/>
  <c r="X1876"/>
  <c r="X1877"/>
  <c r="X1878"/>
  <c r="X1879"/>
  <c r="X1880"/>
  <c r="X1881"/>
  <c r="X1882"/>
  <c r="X1883"/>
  <c r="X1884"/>
  <c r="X1885"/>
  <c r="X1886"/>
  <c r="X1887"/>
  <c r="X1888"/>
  <c r="X1889"/>
  <c r="X1890"/>
  <c r="X1891"/>
  <c r="X1892"/>
  <c r="X1893"/>
  <c r="X1894"/>
  <c r="X1895"/>
  <c r="X1896"/>
  <c r="X1897"/>
  <c r="X1898"/>
  <c r="X1899"/>
  <c r="X1900"/>
  <c r="X1901"/>
  <c r="X1902"/>
  <c r="X1903"/>
  <c r="X1904"/>
  <c r="X1905"/>
  <c r="X1906"/>
  <c r="X1907"/>
  <c r="X1908"/>
  <c r="X1909"/>
  <c r="X1910"/>
  <c r="X1911"/>
  <c r="X1912"/>
  <c r="X1913"/>
  <c r="X1914"/>
  <c r="X1915"/>
  <c r="X1916"/>
  <c r="X1917"/>
  <c r="X1918"/>
  <c r="X1919"/>
  <c r="X1920"/>
  <c r="X1921"/>
  <c r="X1922"/>
  <c r="X1923"/>
  <c r="X1924"/>
  <c r="X1925"/>
  <c r="X1926"/>
  <c r="X1927"/>
  <c r="X1928"/>
  <c r="X1929"/>
  <c r="X1930"/>
  <c r="X1931"/>
  <c r="X1932"/>
  <c r="X1933"/>
  <c r="X1934"/>
  <c r="X1935"/>
  <c r="X1936"/>
  <c r="X1937"/>
  <c r="X1938"/>
  <c r="X1939"/>
  <c r="X1940"/>
  <c r="X1941"/>
  <c r="X1942"/>
  <c r="X1943"/>
  <c r="X1944"/>
  <c r="X1945"/>
  <c r="X1946"/>
  <c r="X1947"/>
  <c r="X1948"/>
  <c r="X1949"/>
  <c r="X1950"/>
  <c r="X1951"/>
  <c r="X1952"/>
  <c r="X1953"/>
  <c r="X1954"/>
  <c r="X1955"/>
  <c r="X1956"/>
  <c r="X1957"/>
  <c r="X1958"/>
  <c r="X1959"/>
  <c r="X1960"/>
  <c r="X1961"/>
  <c r="X1962"/>
  <c r="X1963"/>
  <c r="X1964"/>
  <c r="X1965"/>
  <c r="X1966"/>
  <c r="X1967"/>
  <c r="X1968"/>
  <c r="X1969"/>
  <c r="X1970"/>
  <c r="X1971"/>
  <c r="X1972"/>
  <c r="X1973"/>
  <c r="X1974"/>
  <c r="X1975"/>
  <c r="X1976"/>
  <c r="X1977"/>
  <c r="X1978"/>
  <c r="X1979"/>
  <c r="X1980"/>
  <c r="X1981"/>
  <c r="X1982"/>
  <c r="X1983"/>
  <c r="X1984"/>
  <c r="X1985"/>
  <c r="X1986"/>
  <c r="X1987"/>
  <c r="X1988"/>
  <c r="X1989"/>
  <c r="X1990"/>
  <c r="X1991"/>
  <c r="X1992"/>
  <c r="X1993"/>
  <c r="X1994"/>
  <c r="X1995"/>
  <c r="X1996"/>
  <c r="X1997"/>
  <c r="X1998"/>
  <c r="X1999"/>
  <c r="X2000"/>
  <c r="X2001"/>
  <c r="X2002"/>
  <c r="X2003"/>
  <c r="X2004"/>
  <c r="X2005"/>
  <c r="X2006"/>
  <c r="X2007"/>
  <c r="X2008"/>
  <c r="X2009"/>
  <c r="X2010"/>
  <c r="X2011"/>
  <c r="X2012"/>
  <c r="X2013"/>
  <c r="X2014"/>
  <c r="X2015"/>
  <c r="X2016"/>
  <c r="X2017"/>
  <c r="X2018"/>
  <c r="X2019"/>
  <c r="X2020"/>
  <c r="X2021"/>
  <c r="X2022"/>
  <c r="X2023"/>
  <c r="X2024"/>
  <c r="X2025"/>
  <c r="X2026"/>
  <c r="X2027"/>
  <c r="X2028"/>
  <c r="X2029"/>
  <c r="X2030"/>
  <c r="X2031"/>
  <c r="X2032"/>
  <c r="X2033"/>
  <c r="X2034"/>
  <c r="X2035"/>
  <c r="X2036"/>
  <c r="X2037"/>
  <c r="X2038"/>
  <c r="X2039"/>
  <c r="X2040"/>
  <c r="X2041"/>
  <c r="X2042"/>
  <c r="X2043"/>
  <c r="X2044"/>
  <c r="X2045"/>
  <c r="X2046"/>
  <c r="X2047"/>
  <c r="X2048"/>
  <c r="X2049"/>
  <c r="X2050"/>
  <c r="X2051"/>
  <c r="X2052"/>
  <c r="X2053"/>
  <c r="X2054"/>
  <c r="X2055"/>
  <c r="X2056"/>
  <c r="X2057"/>
  <c r="X2058"/>
  <c r="X2059"/>
  <c r="X2060"/>
  <c r="X2061"/>
  <c r="X2062"/>
  <c r="X2063"/>
  <c r="X2064"/>
  <c r="X2065"/>
  <c r="X2066"/>
  <c r="X2067"/>
  <c r="X2068"/>
  <c r="X2069"/>
  <c r="X2070"/>
  <c r="X2071"/>
  <c r="X2072"/>
  <c r="X2073"/>
  <c r="X2074"/>
  <c r="X2075"/>
  <c r="X2076"/>
  <c r="X2077"/>
  <c r="X2078"/>
  <c r="X2079"/>
  <c r="X2080"/>
  <c r="X2081"/>
  <c r="X2082"/>
  <c r="X2083"/>
  <c r="X2084"/>
  <c r="X2085"/>
  <c r="X2086"/>
  <c r="X2087"/>
  <c r="X2088"/>
  <c r="X2089"/>
  <c r="X2090"/>
  <c r="X2091"/>
  <c r="X2092"/>
  <c r="X2093"/>
  <c r="X2094"/>
  <c r="X2095"/>
  <c r="X2096"/>
  <c r="X2097"/>
  <c r="X2098"/>
  <c r="X2099"/>
  <c r="X2100"/>
  <c r="X2101"/>
  <c r="X2102"/>
  <c r="X2103"/>
  <c r="X2104"/>
  <c r="X2105"/>
  <c r="X2106"/>
  <c r="X2107"/>
  <c r="X2108"/>
  <c r="X2109"/>
  <c r="X2110"/>
  <c r="X2111"/>
  <c r="X2112"/>
  <c r="X2113"/>
  <c r="X2114"/>
  <c r="X2115"/>
  <c r="X2116"/>
  <c r="X2117"/>
  <c r="X2118"/>
  <c r="X2119"/>
  <c r="X2120"/>
  <c r="X2121"/>
  <c r="X2122"/>
  <c r="X2123"/>
  <c r="X2124"/>
  <c r="X2125"/>
  <c r="X2126"/>
  <c r="X2127"/>
  <c r="X2128"/>
  <c r="X2129"/>
  <c r="X2130"/>
  <c r="X2131"/>
  <c r="X2132"/>
  <c r="X2133"/>
  <c r="X2134"/>
  <c r="X2135"/>
  <c r="X2136"/>
  <c r="X2137"/>
  <c r="X2138"/>
  <c r="X2139"/>
  <c r="X2140"/>
  <c r="X2141"/>
  <c r="X2142"/>
  <c r="X2143"/>
  <c r="X2144"/>
  <c r="X2145"/>
  <c r="X2146"/>
  <c r="X2147"/>
  <c r="X2148"/>
  <c r="X2149"/>
  <c r="X2150"/>
  <c r="X2151"/>
  <c r="X2152"/>
  <c r="X2153"/>
  <c r="X2154"/>
  <c r="X2155"/>
  <c r="X2156"/>
  <c r="X2157"/>
  <c r="X2158"/>
  <c r="X2159"/>
  <c r="X2160"/>
  <c r="X2161"/>
  <c r="X2162"/>
  <c r="X2163"/>
  <c r="X2164"/>
  <c r="X2165"/>
  <c r="X2166"/>
  <c r="X2167"/>
  <c r="X2168"/>
  <c r="X2169"/>
  <c r="X2170"/>
  <c r="X2171"/>
  <c r="X2172"/>
  <c r="X2173"/>
  <c r="X2174"/>
  <c r="X2175"/>
  <c r="X2176"/>
  <c r="X2177"/>
  <c r="X2178"/>
  <c r="X2179"/>
  <c r="X2180"/>
  <c r="X2181"/>
  <c r="X2182"/>
  <c r="X2183"/>
  <c r="X2184"/>
  <c r="X2185"/>
  <c r="X2186"/>
  <c r="X2187"/>
  <c r="X2188"/>
  <c r="X2189"/>
  <c r="X2190"/>
  <c r="X2191"/>
  <c r="X2192"/>
  <c r="X2193"/>
  <c r="X2194"/>
  <c r="X2195"/>
  <c r="X2196"/>
  <c r="X2197"/>
  <c r="X2198"/>
  <c r="X2199"/>
  <c r="X2200"/>
  <c r="X2201"/>
  <c r="X2202"/>
  <c r="X2203"/>
  <c r="X2204"/>
  <c r="X2205"/>
  <c r="X2206"/>
  <c r="X2207"/>
  <c r="X2208"/>
  <c r="X2209"/>
  <c r="X2210"/>
  <c r="X2211"/>
  <c r="X2212"/>
  <c r="X2213"/>
  <c r="X2214"/>
  <c r="X2215"/>
  <c r="X2216"/>
  <c r="X2217"/>
  <c r="X2218"/>
  <c r="X2219"/>
  <c r="X2220"/>
  <c r="X2221"/>
  <c r="X2222"/>
  <c r="X2223"/>
  <c r="X2224"/>
  <c r="X2225"/>
  <c r="X2226"/>
  <c r="X2227"/>
  <c r="X2228"/>
  <c r="X2229"/>
  <c r="X2230"/>
  <c r="X2231"/>
  <c r="X2232"/>
  <c r="X2233"/>
  <c r="X2234"/>
  <c r="X2235"/>
  <c r="X2236"/>
  <c r="X2237"/>
  <c r="X2238"/>
  <c r="X2239"/>
  <c r="X2240"/>
  <c r="X2241"/>
  <c r="X2242"/>
  <c r="X2243"/>
  <c r="X2244"/>
  <c r="X2245"/>
  <c r="X2246"/>
  <c r="X2247"/>
  <c r="X2248"/>
  <c r="X2249"/>
  <c r="X2250"/>
  <c r="X2251"/>
  <c r="X2252"/>
  <c r="X2253"/>
  <c r="X2254"/>
  <c r="X2255"/>
  <c r="X2256"/>
  <c r="X2257"/>
  <c r="X2258"/>
  <c r="X2259"/>
  <c r="X2260"/>
  <c r="X2261"/>
  <c r="X2262"/>
  <c r="X2263"/>
  <c r="X2264"/>
  <c r="X2265"/>
  <c r="X2266"/>
  <c r="X2267"/>
  <c r="X2268"/>
  <c r="X2269"/>
  <c r="X2270"/>
  <c r="X2271"/>
  <c r="X2272"/>
  <c r="X2273"/>
  <c r="X2274"/>
  <c r="X2275"/>
  <c r="X2276"/>
  <c r="X2277"/>
  <c r="X2278"/>
  <c r="X2279"/>
  <c r="X2280"/>
  <c r="X2281"/>
  <c r="X2282"/>
  <c r="X2283"/>
  <c r="X2284"/>
  <c r="X2285"/>
  <c r="X2286"/>
  <c r="X2287"/>
  <c r="X2288"/>
  <c r="X2289"/>
  <c r="X2290"/>
  <c r="X2291"/>
  <c r="X2292"/>
  <c r="X2293"/>
  <c r="X2294"/>
  <c r="X2295"/>
  <c r="X2296"/>
  <c r="X2297"/>
  <c r="X2298"/>
  <c r="X2299"/>
  <c r="X2300"/>
  <c r="X2301"/>
  <c r="X2302"/>
  <c r="X2303"/>
  <c r="X2304"/>
  <c r="X2305"/>
  <c r="X2306"/>
  <c r="X2307"/>
  <c r="X2308"/>
  <c r="X2309"/>
  <c r="X2310"/>
  <c r="X2311"/>
  <c r="X2312"/>
  <c r="X2313"/>
  <c r="X2314"/>
  <c r="X2315"/>
  <c r="X2316"/>
  <c r="X2317"/>
  <c r="X2318"/>
  <c r="X2319"/>
  <c r="X2320"/>
  <c r="X2321"/>
  <c r="X2322"/>
  <c r="X2323"/>
  <c r="X2324"/>
  <c r="X2325"/>
  <c r="X2326"/>
  <c r="X2327"/>
  <c r="X2328"/>
  <c r="X2329"/>
  <c r="X2330"/>
  <c r="X2331"/>
  <c r="X2332"/>
  <c r="X2333"/>
  <c r="X2334"/>
  <c r="X2335"/>
  <c r="X2336"/>
  <c r="X2337"/>
  <c r="X2338"/>
  <c r="X2339"/>
  <c r="X2340"/>
  <c r="X2341"/>
  <c r="X2342"/>
  <c r="X2343"/>
  <c r="X2344"/>
  <c r="X2345"/>
  <c r="X2346"/>
  <c r="X2347"/>
  <c r="X2348"/>
  <c r="X2349"/>
  <c r="X2350"/>
  <c r="X2351"/>
  <c r="X2352"/>
  <c r="X2353"/>
  <c r="X2354"/>
  <c r="X2355"/>
  <c r="X2356"/>
  <c r="X2357"/>
  <c r="X2358"/>
  <c r="X2359"/>
  <c r="X2360"/>
  <c r="X2361"/>
  <c r="X2362"/>
  <c r="X2363"/>
  <c r="X2364"/>
  <c r="X2365"/>
  <c r="X2366"/>
  <c r="X2367"/>
  <c r="X2368"/>
  <c r="X2369"/>
  <c r="X2370"/>
  <c r="X2"/>
  <c r="V3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1449"/>
  <c r="V1450"/>
  <c r="V1451"/>
  <c r="V1452"/>
  <c r="V1453"/>
  <c r="V1454"/>
  <c r="V1455"/>
  <c r="V1456"/>
  <c r="V1457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1519"/>
  <c r="V1520"/>
  <c r="V1521"/>
  <c r="V1522"/>
  <c r="V1523"/>
  <c r="V1524"/>
  <c r="V1525"/>
  <c r="V1526"/>
  <c r="V1527"/>
  <c r="V1528"/>
  <c r="V1529"/>
  <c r="V1530"/>
  <c r="V1531"/>
  <c r="V1532"/>
  <c r="V1533"/>
  <c r="V1534"/>
  <c r="V1535"/>
  <c r="V1536"/>
  <c r="V1537"/>
  <c r="V1538"/>
  <c r="V1539"/>
  <c r="V1540"/>
  <c r="V1541"/>
  <c r="V1542"/>
  <c r="V1543"/>
  <c r="V1544"/>
  <c r="V1545"/>
  <c r="V1546"/>
  <c r="V1547"/>
  <c r="V1548"/>
  <c r="V1549"/>
  <c r="V1550"/>
  <c r="V1551"/>
  <c r="V1552"/>
  <c r="V1553"/>
  <c r="V1554"/>
  <c r="V1555"/>
  <c r="V1556"/>
  <c r="V1557"/>
  <c r="V1558"/>
  <c r="V1559"/>
  <c r="V1560"/>
  <c r="V1561"/>
  <c r="V1562"/>
  <c r="V1563"/>
  <c r="V1564"/>
  <c r="V1565"/>
  <c r="V1566"/>
  <c r="V1567"/>
  <c r="V1568"/>
  <c r="V1569"/>
  <c r="V1570"/>
  <c r="V1571"/>
  <c r="V1572"/>
  <c r="V1573"/>
  <c r="V1574"/>
  <c r="V1575"/>
  <c r="V1576"/>
  <c r="V1577"/>
  <c r="V1578"/>
  <c r="V1579"/>
  <c r="V1580"/>
  <c r="V1581"/>
  <c r="V1582"/>
  <c r="V1583"/>
  <c r="V1584"/>
  <c r="V1585"/>
  <c r="V1586"/>
  <c r="V1587"/>
  <c r="V1588"/>
  <c r="V1589"/>
  <c r="V1590"/>
  <c r="V1591"/>
  <c r="V1592"/>
  <c r="V1593"/>
  <c r="V1594"/>
  <c r="V1595"/>
  <c r="V1596"/>
  <c r="V1597"/>
  <c r="V1598"/>
  <c r="V1599"/>
  <c r="V1600"/>
  <c r="V1601"/>
  <c r="V1602"/>
  <c r="V1603"/>
  <c r="V1604"/>
  <c r="V1605"/>
  <c r="V1606"/>
  <c r="V1607"/>
  <c r="V1608"/>
  <c r="V1609"/>
  <c r="V1610"/>
  <c r="V1611"/>
  <c r="V1612"/>
  <c r="V1613"/>
  <c r="V1614"/>
  <c r="V1615"/>
  <c r="V1616"/>
  <c r="V1617"/>
  <c r="V1618"/>
  <c r="V1619"/>
  <c r="V1620"/>
  <c r="V1621"/>
  <c r="V1622"/>
  <c r="V1623"/>
  <c r="V1624"/>
  <c r="V1625"/>
  <c r="V1626"/>
  <c r="V1627"/>
  <c r="V1628"/>
  <c r="V1629"/>
  <c r="V1630"/>
  <c r="V1631"/>
  <c r="V1632"/>
  <c r="V1633"/>
  <c r="V1634"/>
  <c r="V1635"/>
  <c r="V1636"/>
  <c r="V1637"/>
  <c r="V1638"/>
  <c r="V1639"/>
  <c r="V1640"/>
  <c r="V1641"/>
  <c r="V1642"/>
  <c r="V1643"/>
  <c r="V1644"/>
  <c r="V1645"/>
  <c r="V1646"/>
  <c r="V1647"/>
  <c r="V1648"/>
  <c r="V1649"/>
  <c r="V1650"/>
  <c r="V1651"/>
  <c r="V1652"/>
  <c r="V1653"/>
  <c r="V1654"/>
  <c r="V1655"/>
  <c r="V1656"/>
  <c r="V1657"/>
  <c r="V1658"/>
  <c r="V1659"/>
  <c r="V1660"/>
  <c r="V1661"/>
  <c r="V1662"/>
  <c r="V1663"/>
  <c r="V1664"/>
  <c r="V1665"/>
  <c r="V1666"/>
  <c r="V1667"/>
  <c r="V1668"/>
  <c r="V1669"/>
  <c r="V1670"/>
  <c r="V1671"/>
  <c r="V1672"/>
  <c r="V1673"/>
  <c r="V1674"/>
  <c r="V1675"/>
  <c r="V1676"/>
  <c r="V1677"/>
  <c r="V1678"/>
  <c r="V1679"/>
  <c r="V1680"/>
  <c r="V1681"/>
  <c r="V1682"/>
  <c r="V1683"/>
  <c r="V1684"/>
  <c r="V1685"/>
  <c r="V1686"/>
  <c r="V1687"/>
  <c r="V1688"/>
  <c r="V1689"/>
  <c r="V1690"/>
  <c r="V1691"/>
  <c r="V1692"/>
  <c r="V1693"/>
  <c r="V1694"/>
  <c r="V1695"/>
  <c r="V1696"/>
  <c r="V1697"/>
  <c r="V1698"/>
  <c r="V1699"/>
  <c r="V1700"/>
  <c r="V1701"/>
  <c r="V1702"/>
  <c r="V1703"/>
  <c r="V1704"/>
  <c r="V1705"/>
  <c r="V1706"/>
  <c r="V1707"/>
  <c r="V1708"/>
  <c r="V1709"/>
  <c r="V1710"/>
  <c r="V1711"/>
  <c r="V1712"/>
  <c r="V1713"/>
  <c r="V1714"/>
  <c r="V1715"/>
  <c r="V1716"/>
  <c r="V1717"/>
  <c r="V1718"/>
  <c r="V1719"/>
  <c r="V1720"/>
  <c r="V1721"/>
  <c r="V1722"/>
  <c r="V1723"/>
  <c r="V1724"/>
  <c r="V1725"/>
  <c r="V1726"/>
  <c r="V1727"/>
  <c r="V1728"/>
  <c r="V1729"/>
  <c r="V1730"/>
  <c r="V1731"/>
  <c r="V1732"/>
  <c r="V1733"/>
  <c r="V1734"/>
  <c r="V1735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14"/>
  <c r="V1815"/>
  <c r="V1816"/>
  <c r="V1817"/>
  <c r="V1818"/>
  <c r="V1819"/>
  <c r="V1820"/>
  <c r="V1821"/>
  <c r="V1822"/>
  <c r="V1823"/>
  <c r="V1824"/>
  <c r="V1825"/>
  <c r="V1826"/>
  <c r="V1827"/>
  <c r="V1828"/>
  <c r="V1829"/>
  <c r="V1830"/>
  <c r="V1831"/>
  <c r="V1832"/>
  <c r="V1833"/>
  <c r="V1834"/>
  <c r="V1835"/>
  <c r="V1836"/>
  <c r="V1837"/>
  <c r="V1838"/>
  <c r="V1839"/>
  <c r="V1840"/>
  <c r="V1841"/>
  <c r="V1842"/>
  <c r="V1843"/>
  <c r="V1844"/>
  <c r="V1845"/>
  <c r="V1846"/>
  <c r="V1847"/>
  <c r="V1848"/>
  <c r="V1849"/>
  <c r="V1850"/>
  <c r="V1851"/>
  <c r="V1852"/>
  <c r="V1853"/>
  <c r="V1854"/>
  <c r="V1855"/>
  <c r="V1856"/>
  <c r="V1857"/>
  <c r="V1858"/>
  <c r="V1859"/>
  <c r="V1860"/>
  <c r="V1861"/>
  <c r="V1862"/>
  <c r="V1863"/>
  <c r="V1864"/>
  <c r="V1865"/>
  <c r="V1866"/>
  <c r="V1867"/>
  <c r="V1868"/>
  <c r="V1869"/>
  <c r="V1870"/>
  <c r="V1871"/>
  <c r="V1872"/>
  <c r="V1873"/>
  <c r="V1874"/>
  <c r="V1875"/>
  <c r="V1876"/>
  <c r="V1877"/>
  <c r="V1878"/>
  <c r="V1879"/>
  <c r="V1880"/>
  <c r="V1881"/>
  <c r="V1882"/>
  <c r="V1883"/>
  <c r="V1884"/>
  <c r="V1885"/>
  <c r="V1886"/>
  <c r="V1887"/>
  <c r="V1888"/>
  <c r="V1889"/>
  <c r="V1890"/>
  <c r="V1891"/>
  <c r="V1892"/>
  <c r="V1893"/>
  <c r="V1894"/>
  <c r="V1895"/>
  <c r="V1896"/>
  <c r="V1897"/>
  <c r="V1898"/>
  <c r="V1899"/>
  <c r="V1900"/>
  <c r="V1901"/>
  <c r="V1902"/>
  <c r="V1903"/>
  <c r="V1904"/>
  <c r="V1905"/>
  <c r="V1906"/>
  <c r="V1907"/>
  <c r="V1908"/>
  <c r="V1909"/>
  <c r="V1910"/>
  <c r="V1911"/>
  <c r="V1912"/>
  <c r="V1913"/>
  <c r="V1914"/>
  <c r="V1915"/>
  <c r="V1916"/>
  <c r="V1917"/>
  <c r="V1918"/>
  <c r="V1919"/>
  <c r="V1920"/>
  <c r="V1921"/>
  <c r="V1922"/>
  <c r="V1923"/>
  <c r="V1924"/>
  <c r="V1925"/>
  <c r="V1926"/>
  <c r="V1927"/>
  <c r="V1928"/>
  <c r="V1929"/>
  <c r="V1930"/>
  <c r="V1931"/>
  <c r="V1932"/>
  <c r="V1933"/>
  <c r="V1934"/>
  <c r="V1935"/>
  <c r="V1936"/>
  <c r="V1937"/>
  <c r="V1938"/>
  <c r="V1939"/>
  <c r="V1940"/>
  <c r="V1941"/>
  <c r="V1942"/>
  <c r="V1943"/>
  <c r="V1944"/>
  <c r="V1945"/>
  <c r="V1946"/>
  <c r="V1947"/>
  <c r="V1948"/>
  <c r="V1949"/>
  <c r="V1950"/>
  <c r="V1951"/>
  <c r="V1952"/>
  <c r="V1953"/>
  <c r="V1954"/>
  <c r="V1955"/>
  <c r="V1956"/>
  <c r="V1957"/>
  <c r="V1958"/>
  <c r="V1959"/>
  <c r="V1960"/>
  <c r="V1961"/>
  <c r="V1962"/>
  <c r="V1963"/>
  <c r="V1964"/>
  <c r="V1965"/>
  <c r="V1966"/>
  <c r="V1967"/>
  <c r="V1968"/>
  <c r="V1969"/>
  <c r="V1970"/>
  <c r="V1971"/>
  <c r="V1972"/>
  <c r="V1973"/>
  <c r="V1974"/>
  <c r="V1975"/>
  <c r="V1976"/>
  <c r="V1977"/>
  <c r="V1978"/>
  <c r="V1979"/>
  <c r="V1980"/>
  <c r="V1981"/>
  <c r="V1982"/>
  <c r="V1983"/>
  <c r="V1984"/>
  <c r="V1985"/>
  <c r="V1986"/>
  <c r="V1987"/>
  <c r="V1988"/>
  <c r="V1989"/>
  <c r="V1990"/>
  <c r="V1991"/>
  <c r="V1992"/>
  <c r="V1993"/>
  <c r="V1994"/>
  <c r="V1995"/>
  <c r="V1996"/>
  <c r="V1997"/>
  <c r="V1998"/>
  <c r="V1999"/>
  <c r="V2000"/>
  <c r="V2001"/>
  <c r="V2002"/>
  <c r="V2003"/>
  <c r="V2004"/>
  <c r="V2005"/>
  <c r="V2006"/>
  <c r="V2007"/>
  <c r="V2008"/>
  <c r="V2009"/>
  <c r="V2010"/>
  <c r="V2011"/>
  <c r="V2012"/>
  <c r="V2013"/>
  <c r="V2014"/>
  <c r="V2015"/>
  <c r="V2016"/>
  <c r="V2017"/>
  <c r="V2018"/>
  <c r="V2019"/>
  <c r="V2020"/>
  <c r="V2021"/>
  <c r="V2022"/>
  <c r="V2023"/>
  <c r="V2024"/>
  <c r="V2025"/>
  <c r="V2026"/>
  <c r="V2027"/>
  <c r="V2028"/>
  <c r="V2029"/>
  <c r="V2030"/>
  <c r="V2031"/>
  <c r="V2032"/>
  <c r="V2033"/>
  <c r="V2034"/>
  <c r="V2035"/>
  <c r="V2036"/>
  <c r="V2037"/>
  <c r="V2038"/>
  <c r="V2039"/>
  <c r="V2040"/>
  <c r="V2041"/>
  <c r="V2042"/>
  <c r="V2043"/>
  <c r="V2044"/>
  <c r="V2045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V2069"/>
  <c r="V2070"/>
  <c r="V2071"/>
  <c r="V2072"/>
  <c r="V2073"/>
  <c r="V2074"/>
  <c r="V2075"/>
  <c r="V2076"/>
  <c r="V2077"/>
  <c r="V2078"/>
  <c r="V2079"/>
  <c r="V2080"/>
  <c r="V2081"/>
  <c r="V2082"/>
  <c r="V2083"/>
  <c r="V2084"/>
  <c r="V2085"/>
  <c r="V2086"/>
  <c r="V2087"/>
  <c r="V2088"/>
  <c r="V2089"/>
  <c r="V2090"/>
  <c r="V2091"/>
  <c r="V2092"/>
  <c r="V2093"/>
  <c r="V2094"/>
  <c r="V2095"/>
  <c r="V2096"/>
  <c r="V2097"/>
  <c r="V2098"/>
  <c r="V2099"/>
  <c r="V2100"/>
  <c r="V2101"/>
  <c r="V2102"/>
  <c r="V2103"/>
  <c r="V2104"/>
  <c r="V2105"/>
  <c r="V2106"/>
  <c r="V2107"/>
  <c r="V2108"/>
  <c r="V2109"/>
  <c r="V2110"/>
  <c r="V2111"/>
  <c r="V2112"/>
  <c r="V2113"/>
  <c r="V2114"/>
  <c r="V2115"/>
  <c r="V2116"/>
  <c r="V2117"/>
  <c r="V2118"/>
  <c r="V2119"/>
  <c r="V2120"/>
  <c r="V2121"/>
  <c r="V2122"/>
  <c r="V2123"/>
  <c r="V2124"/>
  <c r="V2125"/>
  <c r="V2126"/>
  <c r="V2127"/>
  <c r="V2128"/>
  <c r="V2129"/>
  <c r="V2130"/>
  <c r="V2131"/>
  <c r="V2132"/>
  <c r="V2133"/>
  <c r="V2134"/>
  <c r="V2135"/>
  <c r="V2136"/>
  <c r="V2137"/>
  <c r="V2138"/>
  <c r="V2139"/>
  <c r="V2140"/>
  <c r="V2141"/>
  <c r="V2142"/>
  <c r="V2143"/>
  <c r="V2144"/>
  <c r="V2145"/>
  <c r="V2146"/>
  <c r="V2147"/>
  <c r="V2148"/>
  <c r="V2149"/>
  <c r="V2150"/>
  <c r="V2151"/>
  <c r="V2152"/>
  <c r="V2153"/>
  <c r="V2154"/>
  <c r="V2155"/>
  <c r="V2156"/>
  <c r="V2157"/>
  <c r="V2158"/>
  <c r="V2159"/>
  <c r="V2160"/>
  <c r="V2161"/>
  <c r="V2162"/>
  <c r="V2163"/>
  <c r="V2164"/>
  <c r="V2165"/>
  <c r="V2166"/>
  <c r="V2167"/>
  <c r="V2168"/>
  <c r="V2169"/>
  <c r="V2170"/>
  <c r="V2171"/>
  <c r="V2172"/>
  <c r="V2173"/>
  <c r="V2174"/>
  <c r="V2175"/>
  <c r="V2176"/>
  <c r="V2177"/>
  <c r="V2178"/>
  <c r="V2179"/>
  <c r="V2180"/>
  <c r="V2181"/>
  <c r="V2182"/>
  <c r="V2183"/>
  <c r="V2184"/>
  <c r="V2185"/>
  <c r="V2186"/>
  <c r="V2187"/>
  <c r="V2188"/>
  <c r="V2189"/>
  <c r="V2190"/>
  <c r="V2191"/>
  <c r="V2192"/>
  <c r="V2193"/>
  <c r="V2194"/>
  <c r="V2195"/>
  <c r="V2196"/>
  <c r="V2197"/>
  <c r="V2198"/>
  <c r="V2199"/>
  <c r="V2200"/>
  <c r="V2201"/>
  <c r="V2202"/>
  <c r="V2203"/>
  <c r="V2204"/>
  <c r="V2205"/>
  <c r="V2206"/>
  <c r="V2207"/>
  <c r="V2208"/>
  <c r="V2209"/>
  <c r="V2210"/>
  <c r="V2211"/>
  <c r="V2212"/>
  <c r="V2213"/>
  <c r="V2214"/>
  <c r="V2215"/>
  <c r="V2216"/>
  <c r="V2217"/>
  <c r="V2218"/>
  <c r="V2219"/>
  <c r="V2220"/>
  <c r="V2221"/>
  <c r="V2222"/>
  <c r="V2223"/>
  <c r="V2224"/>
  <c r="V2225"/>
  <c r="V2226"/>
  <c r="V2227"/>
  <c r="V2228"/>
  <c r="V2229"/>
  <c r="V2230"/>
  <c r="V2231"/>
  <c r="V2232"/>
  <c r="V2233"/>
  <c r="V2234"/>
  <c r="V2235"/>
  <c r="V2236"/>
  <c r="V2237"/>
  <c r="V2238"/>
  <c r="V2239"/>
  <c r="V2240"/>
  <c r="V2241"/>
  <c r="V2242"/>
  <c r="V2243"/>
  <c r="V2244"/>
  <c r="V2245"/>
  <c r="V2246"/>
  <c r="V2247"/>
  <c r="V2248"/>
  <c r="V2249"/>
  <c r="V2250"/>
  <c r="V2251"/>
  <c r="V2252"/>
  <c r="V2253"/>
  <c r="V2254"/>
  <c r="V2255"/>
  <c r="V2256"/>
  <c r="V2257"/>
  <c r="V2258"/>
  <c r="V2259"/>
  <c r="V2260"/>
  <c r="V2261"/>
  <c r="V2262"/>
  <c r="V2263"/>
  <c r="V2264"/>
  <c r="V2265"/>
  <c r="V2266"/>
  <c r="V2267"/>
  <c r="V2268"/>
  <c r="V2269"/>
  <c r="V2270"/>
  <c r="V2271"/>
  <c r="V2272"/>
  <c r="V2273"/>
  <c r="V2274"/>
  <c r="V2275"/>
  <c r="V2276"/>
  <c r="V2277"/>
  <c r="V2278"/>
  <c r="V2279"/>
  <c r="V2280"/>
  <c r="V2281"/>
  <c r="V2282"/>
  <c r="V2283"/>
  <c r="V2284"/>
  <c r="V2285"/>
  <c r="V2286"/>
  <c r="V2287"/>
  <c r="V2288"/>
  <c r="V2289"/>
  <c r="V2290"/>
  <c r="V2291"/>
  <c r="V2292"/>
  <c r="V2293"/>
  <c r="V2294"/>
  <c r="V2295"/>
  <c r="V2296"/>
  <c r="V2297"/>
  <c r="V2298"/>
  <c r="V2299"/>
  <c r="V2300"/>
  <c r="V2301"/>
  <c r="V2302"/>
  <c r="V2303"/>
  <c r="V2304"/>
  <c r="V2305"/>
  <c r="V2306"/>
  <c r="V2307"/>
  <c r="V2308"/>
  <c r="V2309"/>
  <c r="V2310"/>
  <c r="V2311"/>
  <c r="V2312"/>
  <c r="V2313"/>
  <c r="V2314"/>
  <c r="V2315"/>
  <c r="V2316"/>
  <c r="V2317"/>
  <c r="V2318"/>
  <c r="V2319"/>
  <c r="V2320"/>
  <c r="V2321"/>
  <c r="V2322"/>
  <c r="V2323"/>
  <c r="V2324"/>
  <c r="V2325"/>
  <c r="V2326"/>
  <c r="V2327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44"/>
  <c r="V2345"/>
  <c r="V2346"/>
  <c r="V2347"/>
  <c r="V2348"/>
  <c r="V2349"/>
  <c r="V2350"/>
  <c r="V2351"/>
  <c r="V2352"/>
  <c r="V235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"/>
  <c r="C5" i="8" l="1"/>
  <c r="C4"/>
  <c r="C3"/>
  <c r="B3" i="3"/>
  <c r="A3"/>
  <c r="D4" i="8"/>
  <c r="E4"/>
  <c r="F4"/>
  <c r="G4"/>
  <c r="D5"/>
  <c r="E5"/>
  <c r="F5"/>
  <c r="G5"/>
  <c r="G3"/>
  <c r="F3"/>
  <c r="E3"/>
  <c r="D3"/>
  <c r="B3"/>
  <c r="B5" s="1"/>
  <c r="A3"/>
  <c r="A5" s="1"/>
  <c r="C2" i="2"/>
  <c r="G3"/>
  <c r="D4"/>
  <c r="E4"/>
  <c r="G4"/>
  <c r="D5"/>
  <c r="E5"/>
  <c r="G5"/>
  <c r="D6"/>
  <c r="E6"/>
  <c r="G6"/>
  <c r="D7"/>
  <c r="E7"/>
  <c r="G7"/>
  <c r="D8"/>
  <c r="E8"/>
  <c r="G8"/>
  <c r="D9"/>
  <c r="E9"/>
  <c r="G9"/>
  <c r="D10"/>
  <c r="E10"/>
  <c r="G10"/>
  <c r="D11"/>
  <c r="E11"/>
  <c r="G11"/>
  <c r="D12"/>
  <c r="E12"/>
  <c r="G12"/>
  <c r="D13"/>
  <c r="E13"/>
  <c r="G13"/>
  <c r="D14"/>
  <c r="E14"/>
  <c r="G14"/>
  <c r="D15"/>
  <c r="E15"/>
  <c r="G15"/>
  <c r="D16"/>
  <c r="E16"/>
  <c r="G16"/>
  <c r="D17"/>
  <c r="E17"/>
  <c r="G17"/>
  <c r="D18"/>
  <c r="E18"/>
  <c r="G18"/>
  <c r="D19"/>
  <c r="E19"/>
  <c r="G19"/>
  <c r="D20"/>
  <c r="E20"/>
  <c r="G20"/>
  <c r="D21"/>
  <c r="E21"/>
  <c r="G21"/>
  <c r="D22"/>
  <c r="E22"/>
  <c r="G22"/>
  <c r="D23"/>
  <c r="E23"/>
  <c r="G23"/>
  <c r="D24"/>
  <c r="E24"/>
  <c r="G24"/>
  <c r="D25"/>
  <c r="E25"/>
  <c r="G25"/>
  <c r="D26"/>
  <c r="E26"/>
  <c r="G26"/>
  <c r="D27"/>
  <c r="E27"/>
  <c r="G27"/>
  <c r="D28"/>
  <c r="E28"/>
  <c r="G28"/>
  <c r="D29"/>
  <c r="E29"/>
  <c r="G29"/>
  <c r="D30"/>
  <c r="E30"/>
  <c r="G30"/>
  <c r="D31"/>
  <c r="E31"/>
  <c r="G31"/>
  <c r="D32"/>
  <c r="E32"/>
  <c r="G32"/>
  <c r="D33"/>
  <c r="E33"/>
  <c r="G33"/>
  <c r="D34"/>
  <c r="E34"/>
  <c r="G34"/>
  <c r="D35"/>
  <c r="E35"/>
  <c r="G35"/>
  <c r="D36"/>
  <c r="E36"/>
  <c r="G36"/>
  <c r="D37"/>
  <c r="E37"/>
  <c r="G37"/>
  <c r="D38"/>
  <c r="E38"/>
  <c r="G38"/>
  <c r="D39"/>
  <c r="E39"/>
  <c r="G39"/>
  <c r="D40"/>
  <c r="E40"/>
  <c r="G40"/>
  <c r="D41"/>
  <c r="E41"/>
  <c r="G41"/>
  <c r="D42"/>
  <c r="E42"/>
  <c r="G42"/>
  <c r="D43"/>
  <c r="E43"/>
  <c r="G43"/>
  <c r="D44"/>
  <c r="E44"/>
  <c r="G44"/>
  <c r="D45"/>
  <c r="E45"/>
  <c r="G45"/>
  <c r="D46"/>
  <c r="E46"/>
  <c r="G46"/>
  <c r="D47"/>
  <c r="E47"/>
  <c r="G47"/>
  <c r="D48"/>
  <c r="E48"/>
  <c r="G48"/>
  <c r="D49"/>
  <c r="E49"/>
  <c r="G49"/>
  <c r="D50"/>
  <c r="E50"/>
  <c r="G50"/>
  <c r="D51"/>
  <c r="E51"/>
  <c r="G51"/>
  <c r="D52"/>
  <c r="E52"/>
  <c r="G52"/>
  <c r="D53"/>
  <c r="E53"/>
  <c r="G53"/>
  <c r="D54"/>
  <c r="E54"/>
  <c r="G54"/>
  <c r="D55"/>
  <c r="E55"/>
  <c r="G55"/>
  <c r="D56"/>
  <c r="E56"/>
  <c r="G56"/>
  <c r="D57"/>
  <c r="E57"/>
  <c r="G57"/>
  <c r="D58"/>
  <c r="E58"/>
  <c r="G58"/>
  <c r="D59"/>
  <c r="E59"/>
  <c r="G59"/>
  <c r="D60"/>
  <c r="E60"/>
  <c r="G60"/>
  <c r="D61"/>
  <c r="E61"/>
  <c r="G61"/>
  <c r="D62"/>
  <c r="E62"/>
  <c r="G62"/>
  <c r="D63"/>
  <c r="E63"/>
  <c r="G63"/>
  <c r="D64"/>
  <c r="E64"/>
  <c r="G64"/>
  <c r="D65"/>
  <c r="E65"/>
  <c r="G65"/>
  <c r="D66"/>
  <c r="E66"/>
  <c r="G66"/>
  <c r="D67"/>
  <c r="E67"/>
  <c r="G67"/>
  <c r="D68"/>
  <c r="E68"/>
  <c r="G68"/>
  <c r="D69"/>
  <c r="E69"/>
  <c r="G69"/>
  <c r="D70"/>
  <c r="E70"/>
  <c r="G70"/>
  <c r="D71"/>
  <c r="E71"/>
  <c r="G71"/>
  <c r="D72"/>
  <c r="E72"/>
  <c r="G72"/>
  <c r="D73"/>
  <c r="E73"/>
  <c r="G73"/>
  <c r="D74"/>
  <c r="E74"/>
  <c r="G74"/>
  <c r="D75"/>
  <c r="E75"/>
  <c r="G75"/>
  <c r="D76"/>
  <c r="E76"/>
  <c r="G76"/>
  <c r="D77"/>
  <c r="E77"/>
  <c r="G77"/>
  <c r="D78"/>
  <c r="E78"/>
  <c r="G78"/>
  <c r="D79"/>
  <c r="E79"/>
  <c r="G79"/>
  <c r="D80"/>
  <c r="E80"/>
  <c r="G80"/>
  <c r="D81"/>
  <c r="E81"/>
  <c r="G81"/>
  <c r="D82"/>
  <c r="E82"/>
  <c r="G82"/>
  <c r="D83"/>
  <c r="E83"/>
  <c r="G83"/>
  <c r="D84"/>
  <c r="E84"/>
  <c r="G84"/>
  <c r="D85"/>
  <c r="E85"/>
  <c r="G85"/>
  <c r="D86"/>
  <c r="E86"/>
  <c r="G86"/>
  <c r="D87"/>
  <c r="E87"/>
  <c r="G87"/>
  <c r="D88"/>
  <c r="E88"/>
  <c r="G88"/>
  <c r="D89"/>
  <c r="E89"/>
  <c r="G89"/>
  <c r="D90"/>
  <c r="E90"/>
  <c r="G90"/>
  <c r="D91"/>
  <c r="E91"/>
  <c r="G91"/>
  <c r="D92"/>
  <c r="E92"/>
  <c r="G92"/>
  <c r="D93"/>
  <c r="E93"/>
  <c r="G93"/>
  <c r="D94"/>
  <c r="E94"/>
  <c r="G94"/>
  <c r="D95"/>
  <c r="E95"/>
  <c r="G95"/>
  <c r="D96"/>
  <c r="E96"/>
  <c r="G96"/>
  <c r="D97"/>
  <c r="E97"/>
  <c r="G97"/>
  <c r="D98"/>
  <c r="E98"/>
  <c r="G98"/>
  <c r="D99"/>
  <c r="E99"/>
  <c r="G99"/>
  <c r="D100"/>
  <c r="E100"/>
  <c r="G100"/>
  <c r="D101"/>
  <c r="E101"/>
  <c r="G101"/>
  <c r="D102"/>
  <c r="E102"/>
  <c r="G102"/>
  <c r="D103"/>
  <c r="E103"/>
  <c r="G103"/>
  <c r="D104"/>
  <c r="E104"/>
  <c r="G104"/>
  <c r="D105"/>
  <c r="E105"/>
  <c r="G105"/>
  <c r="D106"/>
  <c r="E106"/>
  <c r="G106"/>
  <c r="D107"/>
  <c r="E107"/>
  <c r="G107"/>
  <c r="D108"/>
  <c r="E108"/>
  <c r="G108"/>
  <c r="D109"/>
  <c r="E109"/>
  <c r="G109"/>
  <c r="D110"/>
  <c r="E110"/>
  <c r="G110"/>
  <c r="D111"/>
  <c r="E111"/>
  <c r="G111"/>
  <c r="D112"/>
  <c r="E112"/>
  <c r="G112"/>
  <c r="D113"/>
  <c r="E113"/>
  <c r="G113"/>
  <c r="D114"/>
  <c r="E114"/>
  <c r="G114"/>
  <c r="D115"/>
  <c r="E115"/>
  <c r="G115"/>
  <c r="D116"/>
  <c r="E116"/>
  <c r="G116"/>
  <c r="D117"/>
  <c r="E117"/>
  <c r="G117"/>
  <c r="D118"/>
  <c r="E118"/>
  <c r="G118"/>
  <c r="D119"/>
  <c r="E119"/>
  <c r="G119"/>
  <c r="D120"/>
  <c r="E120"/>
  <c r="G120"/>
  <c r="D121"/>
  <c r="E121"/>
  <c r="G121"/>
  <c r="D122"/>
  <c r="E122"/>
  <c r="G122"/>
  <c r="D123"/>
  <c r="E123"/>
  <c r="G123"/>
  <c r="D124"/>
  <c r="E124"/>
  <c r="G124"/>
  <c r="D125"/>
  <c r="E125"/>
  <c r="G125"/>
  <c r="D126"/>
  <c r="E126"/>
  <c r="G126"/>
  <c r="D127"/>
  <c r="E127"/>
  <c r="G127"/>
  <c r="D128"/>
  <c r="E128"/>
  <c r="G128"/>
  <c r="D129"/>
  <c r="E129"/>
  <c r="G129"/>
  <c r="D130"/>
  <c r="E130"/>
  <c r="G130"/>
  <c r="D131"/>
  <c r="E131"/>
  <c r="G131"/>
  <c r="D132"/>
  <c r="E132"/>
  <c r="G132"/>
  <c r="D133"/>
  <c r="E133"/>
  <c r="G133"/>
  <c r="D134"/>
  <c r="E134"/>
  <c r="G134"/>
  <c r="D135"/>
  <c r="E135"/>
  <c r="G135"/>
  <c r="D136"/>
  <c r="E136"/>
  <c r="G136"/>
  <c r="D137"/>
  <c r="E137"/>
  <c r="G137"/>
  <c r="D138"/>
  <c r="E138"/>
  <c r="G138"/>
  <c r="D139"/>
  <c r="E139"/>
  <c r="G139"/>
  <c r="D140"/>
  <c r="E140"/>
  <c r="G140"/>
  <c r="D141"/>
  <c r="E141"/>
  <c r="G141"/>
  <c r="D142"/>
  <c r="E142"/>
  <c r="G142"/>
  <c r="D143"/>
  <c r="E143"/>
  <c r="G143"/>
  <c r="D144"/>
  <c r="E144"/>
  <c r="G144"/>
  <c r="D145"/>
  <c r="E145"/>
  <c r="G145"/>
  <c r="D146"/>
  <c r="E146"/>
  <c r="G146"/>
  <c r="D147"/>
  <c r="E147"/>
  <c r="G147"/>
  <c r="D148"/>
  <c r="E148"/>
  <c r="G148"/>
  <c r="D149"/>
  <c r="E149"/>
  <c r="G149"/>
  <c r="D150"/>
  <c r="E150"/>
  <c r="G150"/>
  <c r="D151"/>
  <c r="E151"/>
  <c r="G151"/>
  <c r="D152"/>
  <c r="E152"/>
  <c r="G152"/>
  <c r="D153"/>
  <c r="E153"/>
  <c r="G153"/>
  <c r="D154"/>
  <c r="E154"/>
  <c r="G154"/>
  <c r="D155"/>
  <c r="E155"/>
  <c r="G155"/>
  <c r="D156"/>
  <c r="E156"/>
  <c r="G156"/>
  <c r="D157"/>
  <c r="E157"/>
  <c r="G157"/>
  <c r="D158"/>
  <c r="E158"/>
  <c r="G158"/>
  <c r="D159"/>
  <c r="E159"/>
  <c r="G159"/>
  <c r="D160"/>
  <c r="E160"/>
  <c r="G160"/>
  <c r="D161"/>
  <c r="E161"/>
  <c r="G161"/>
  <c r="D162"/>
  <c r="E162"/>
  <c r="G162"/>
  <c r="D163"/>
  <c r="E163"/>
  <c r="G163"/>
  <c r="D164"/>
  <c r="E164"/>
  <c r="G164"/>
  <c r="D165"/>
  <c r="E165"/>
  <c r="G165"/>
  <c r="D166"/>
  <c r="E166"/>
  <c r="G166"/>
  <c r="D167"/>
  <c r="E167"/>
  <c r="G167"/>
  <c r="D168"/>
  <c r="E168"/>
  <c r="G168"/>
  <c r="D169"/>
  <c r="E169"/>
  <c r="G169"/>
  <c r="D170"/>
  <c r="E170"/>
  <c r="G170"/>
  <c r="D171"/>
  <c r="E171"/>
  <c r="G171"/>
  <c r="D172"/>
  <c r="E172"/>
  <c r="G172"/>
  <c r="D173"/>
  <c r="E173"/>
  <c r="G173"/>
  <c r="D174"/>
  <c r="E174"/>
  <c r="G174"/>
  <c r="D175"/>
  <c r="E175"/>
  <c r="G175"/>
  <c r="D176"/>
  <c r="E176"/>
  <c r="G176"/>
  <c r="D177"/>
  <c r="E177"/>
  <c r="G177"/>
  <c r="D178"/>
  <c r="E178"/>
  <c r="G178"/>
  <c r="D179"/>
  <c r="E179"/>
  <c r="G179"/>
  <c r="D180"/>
  <c r="E180"/>
  <c r="G180"/>
  <c r="D181"/>
  <c r="E181"/>
  <c r="G181"/>
  <c r="D182"/>
  <c r="E182"/>
  <c r="G182"/>
  <c r="D183"/>
  <c r="E183"/>
  <c r="G183"/>
  <c r="D184"/>
  <c r="E184"/>
  <c r="G184"/>
  <c r="D185"/>
  <c r="E185"/>
  <c r="G185"/>
  <c r="D186"/>
  <c r="E186"/>
  <c r="G186"/>
  <c r="D187"/>
  <c r="E187"/>
  <c r="G187"/>
  <c r="D188"/>
  <c r="E188"/>
  <c r="G188"/>
  <c r="D189"/>
  <c r="E189"/>
  <c r="G189"/>
  <c r="D190"/>
  <c r="E190"/>
  <c r="G190"/>
  <c r="D191"/>
  <c r="E191"/>
  <c r="G191"/>
  <c r="D192"/>
  <c r="E192"/>
  <c r="G192"/>
  <c r="D193"/>
  <c r="E193"/>
  <c r="G193"/>
  <c r="D194"/>
  <c r="E194"/>
  <c r="G194"/>
  <c r="D195"/>
  <c r="E195"/>
  <c r="G195"/>
  <c r="D196"/>
  <c r="E196"/>
  <c r="G196"/>
  <c r="D197"/>
  <c r="E197"/>
  <c r="G197"/>
  <c r="D198"/>
  <c r="E198"/>
  <c r="G198"/>
  <c r="D199"/>
  <c r="E199"/>
  <c r="G199"/>
  <c r="D200"/>
  <c r="E200"/>
  <c r="G200"/>
  <c r="D201"/>
  <c r="E201"/>
  <c r="G201"/>
  <c r="D202"/>
  <c r="E202"/>
  <c r="G202"/>
  <c r="D203"/>
  <c r="E203"/>
  <c r="G203"/>
  <c r="D204"/>
  <c r="E204"/>
  <c r="G204"/>
  <c r="D205"/>
  <c r="E205"/>
  <c r="G205"/>
  <c r="D206"/>
  <c r="E206"/>
  <c r="G206"/>
  <c r="D207"/>
  <c r="E207"/>
  <c r="G207"/>
  <c r="D208"/>
  <c r="E208"/>
  <c r="G208"/>
  <c r="D209"/>
  <c r="E209"/>
  <c r="G209"/>
  <c r="D210"/>
  <c r="E210"/>
  <c r="G210"/>
  <c r="D211"/>
  <c r="E211"/>
  <c r="G211"/>
  <c r="D212"/>
  <c r="E212"/>
  <c r="G212"/>
  <c r="D213"/>
  <c r="E213"/>
  <c r="G213"/>
  <c r="D214"/>
  <c r="E214"/>
  <c r="G214"/>
  <c r="D215"/>
  <c r="E215"/>
  <c r="G215"/>
  <c r="D216"/>
  <c r="E216"/>
  <c r="G216"/>
  <c r="D217"/>
  <c r="E217"/>
  <c r="G217"/>
  <c r="D218"/>
  <c r="E218"/>
  <c r="G218"/>
  <c r="D219"/>
  <c r="E219"/>
  <c r="G219"/>
  <c r="D220"/>
  <c r="E220"/>
  <c r="G220"/>
  <c r="D221"/>
  <c r="E221"/>
  <c r="G221"/>
  <c r="D222"/>
  <c r="E222"/>
  <c r="G222"/>
  <c r="D223"/>
  <c r="E223"/>
  <c r="G223"/>
  <c r="D224"/>
  <c r="E224"/>
  <c r="G224"/>
  <c r="D225"/>
  <c r="E225"/>
  <c r="G225"/>
  <c r="D226"/>
  <c r="E226"/>
  <c r="G226"/>
  <c r="D227"/>
  <c r="E227"/>
  <c r="G227"/>
  <c r="D228"/>
  <c r="E228"/>
  <c r="G228"/>
  <c r="D229"/>
  <c r="E229"/>
  <c r="G229"/>
  <c r="D230"/>
  <c r="E230"/>
  <c r="G230"/>
  <c r="D231"/>
  <c r="E231"/>
  <c r="G231"/>
  <c r="D232"/>
  <c r="E232"/>
  <c r="G232"/>
  <c r="D233"/>
  <c r="E233"/>
  <c r="G233"/>
  <c r="D234"/>
  <c r="E234"/>
  <c r="G234"/>
  <c r="D235"/>
  <c r="E235"/>
  <c r="G235"/>
  <c r="D236"/>
  <c r="E236"/>
  <c r="G236"/>
  <c r="D237"/>
  <c r="E237"/>
  <c r="G237"/>
  <c r="D238"/>
  <c r="E238"/>
  <c r="G238"/>
  <c r="D239"/>
  <c r="E239"/>
  <c r="G239"/>
  <c r="D240"/>
  <c r="E240"/>
  <c r="G240"/>
  <c r="D241"/>
  <c r="E241"/>
  <c r="G241"/>
  <c r="D242"/>
  <c r="E242"/>
  <c r="G242"/>
  <c r="D243"/>
  <c r="E243"/>
  <c r="G243"/>
  <c r="D244"/>
  <c r="E244"/>
  <c r="G244"/>
  <c r="D245"/>
  <c r="E245"/>
  <c r="G245"/>
  <c r="D246"/>
  <c r="E246"/>
  <c r="G246"/>
  <c r="D247"/>
  <c r="E247"/>
  <c r="G247"/>
  <c r="D248"/>
  <c r="E248"/>
  <c r="G248"/>
  <c r="D249"/>
  <c r="E249"/>
  <c r="G249"/>
  <c r="D250"/>
  <c r="E250"/>
  <c r="G250"/>
  <c r="D251"/>
  <c r="E251"/>
  <c r="G251"/>
  <c r="D252"/>
  <c r="E252"/>
  <c r="G252"/>
  <c r="D253"/>
  <c r="E253"/>
  <c r="G253"/>
  <c r="D254"/>
  <c r="E254"/>
  <c r="G254"/>
  <c r="D255"/>
  <c r="E255"/>
  <c r="G255"/>
  <c r="D256"/>
  <c r="E256"/>
  <c r="G256"/>
  <c r="D257"/>
  <c r="E257"/>
  <c r="G257"/>
  <c r="D258"/>
  <c r="E258"/>
  <c r="G258"/>
  <c r="D259"/>
  <c r="E259"/>
  <c r="G259"/>
  <c r="D260"/>
  <c r="E260"/>
  <c r="G260"/>
  <c r="D261"/>
  <c r="E261"/>
  <c r="G261"/>
  <c r="D262"/>
  <c r="E262"/>
  <c r="G262"/>
  <c r="D263"/>
  <c r="E263"/>
  <c r="G263"/>
  <c r="D264"/>
  <c r="E264"/>
  <c r="G264"/>
  <c r="D265"/>
  <c r="E265"/>
  <c r="G265"/>
  <c r="D266"/>
  <c r="E266"/>
  <c r="G266"/>
  <c r="D267"/>
  <c r="E267"/>
  <c r="G267"/>
  <c r="D268"/>
  <c r="E268"/>
  <c r="G268"/>
  <c r="D269"/>
  <c r="E269"/>
  <c r="G269"/>
  <c r="D270"/>
  <c r="E270"/>
  <c r="G270"/>
  <c r="D271"/>
  <c r="E271"/>
  <c r="G271"/>
  <c r="D272"/>
  <c r="E272"/>
  <c r="G272"/>
  <c r="D273"/>
  <c r="E273"/>
  <c r="G273"/>
  <c r="D274"/>
  <c r="E274"/>
  <c r="G274"/>
  <c r="D275"/>
  <c r="E275"/>
  <c r="G275"/>
  <c r="D276"/>
  <c r="E276"/>
  <c r="G276"/>
  <c r="D277"/>
  <c r="E277"/>
  <c r="G277"/>
  <c r="D278"/>
  <c r="E278"/>
  <c r="G278"/>
  <c r="D279"/>
  <c r="E279"/>
  <c r="G279"/>
  <c r="D280"/>
  <c r="E280"/>
  <c r="G280"/>
  <c r="D281"/>
  <c r="E281"/>
  <c r="G281"/>
  <c r="D282"/>
  <c r="E282"/>
  <c r="G282"/>
  <c r="D283"/>
  <c r="E283"/>
  <c r="G283"/>
  <c r="D284"/>
  <c r="E284"/>
  <c r="G284"/>
  <c r="D285"/>
  <c r="E285"/>
  <c r="G285"/>
  <c r="D286"/>
  <c r="E286"/>
  <c r="G286"/>
  <c r="D287"/>
  <c r="E287"/>
  <c r="G287"/>
  <c r="D288"/>
  <c r="E288"/>
  <c r="G288"/>
  <c r="D289"/>
  <c r="E289"/>
  <c r="G289"/>
  <c r="D290"/>
  <c r="E290"/>
  <c r="G290"/>
  <c r="D291"/>
  <c r="E291"/>
  <c r="G291"/>
  <c r="D292"/>
  <c r="E292"/>
  <c r="G292"/>
  <c r="D293"/>
  <c r="E293"/>
  <c r="G293"/>
  <c r="D294"/>
  <c r="E294"/>
  <c r="G294"/>
  <c r="D295"/>
  <c r="E295"/>
  <c r="G295"/>
  <c r="D296"/>
  <c r="E296"/>
  <c r="G296"/>
  <c r="D297"/>
  <c r="E297"/>
  <c r="G297"/>
  <c r="D298"/>
  <c r="E298"/>
  <c r="G298"/>
  <c r="D299"/>
  <c r="E299"/>
  <c r="G299"/>
  <c r="D300"/>
  <c r="E300"/>
  <c r="G300"/>
  <c r="D301"/>
  <c r="E301"/>
  <c r="G301"/>
  <c r="D302"/>
  <c r="E302"/>
  <c r="G302"/>
  <c r="D303"/>
  <c r="E303"/>
  <c r="G303"/>
  <c r="D304"/>
  <c r="E304"/>
  <c r="G304"/>
  <c r="D305"/>
  <c r="E305"/>
  <c r="G305"/>
  <c r="D306"/>
  <c r="E306"/>
  <c r="G306"/>
  <c r="D307"/>
  <c r="E307"/>
  <c r="G307"/>
  <c r="D308"/>
  <c r="E308"/>
  <c r="G308"/>
  <c r="D309"/>
  <c r="E309"/>
  <c r="G309"/>
  <c r="D310"/>
  <c r="E310"/>
  <c r="G310"/>
  <c r="D311"/>
  <c r="E311"/>
  <c r="G311"/>
  <c r="D312"/>
  <c r="E312"/>
  <c r="G312"/>
  <c r="D313"/>
  <c r="E313"/>
  <c r="G313"/>
  <c r="D314"/>
  <c r="E314"/>
  <c r="G314"/>
  <c r="D315"/>
  <c r="E315"/>
  <c r="G315"/>
  <c r="D316"/>
  <c r="E316"/>
  <c r="G316"/>
  <c r="D317"/>
  <c r="E317"/>
  <c r="G317"/>
  <c r="D318"/>
  <c r="E318"/>
  <c r="G318"/>
  <c r="D319"/>
  <c r="E319"/>
  <c r="G319"/>
  <c r="D320"/>
  <c r="E320"/>
  <c r="G320"/>
  <c r="D321"/>
  <c r="E321"/>
  <c r="G321"/>
  <c r="D322"/>
  <c r="E322"/>
  <c r="G322"/>
  <c r="D323"/>
  <c r="E323"/>
  <c r="G323"/>
  <c r="D324"/>
  <c r="E324"/>
  <c r="G324"/>
  <c r="D325"/>
  <c r="E325"/>
  <c r="G325"/>
  <c r="D326"/>
  <c r="E326"/>
  <c r="G326"/>
  <c r="D327"/>
  <c r="E327"/>
  <c r="G327"/>
  <c r="D328"/>
  <c r="E328"/>
  <c r="G328"/>
  <c r="D329"/>
  <c r="E329"/>
  <c r="G329"/>
  <c r="D330"/>
  <c r="E330"/>
  <c r="G330"/>
  <c r="D331"/>
  <c r="E331"/>
  <c r="G331"/>
  <c r="D332"/>
  <c r="E332"/>
  <c r="G332"/>
  <c r="D333"/>
  <c r="E333"/>
  <c r="G333"/>
  <c r="D334"/>
  <c r="E334"/>
  <c r="G334"/>
  <c r="D335"/>
  <c r="E335"/>
  <c r="G335"/>
  <c r="D336"/>
  <c r="E336"/>
  <c r="G336"/>
  <c r="D337"/>
  <c r="E337"/>
  <c r="G337"/>
  <c r="D338"/>
  <c r="E338"/>
  <c r="G338"/>
  <c r="D339"/>
  <c r="E339"/>
  <c r="G339"/>
  <c r="D340"/>
  <c r="E340"/>
  <c r="G340"/>
  <c r="D341"/>
  <c r="E341"/>
  <c r="G341"/>
  <c r="D342"/>
  <c r="E342"/>
  <c r="G342"/>
  <c r="D343"/>
  <c r="E343"/>
  <c r="G343"/>
  <c r="D344"/>
  <c r="E344"/>
  <c r="G344"/>
  <c r="D345"/>
  <c r="E345"/>
  <c r="G345"/>
  <c r="D346"/>
  <c r="E346"/>
  <c r="G346"/>
  <c r="D347"/>
  <c r="E347"/>
  <c r="G347"/>
  <c r="D348"/>
  <c r="E348"/>
  <c r="G348"/>
  <c r="D349"/>
  <c r="E349"/>
  <c r="G349"/>
  <c r="D350"/>
  <c r="E350"/>
  <c r="G350"/>
  <c r="D351"/>
  <c r="E351"/>
  <c r="G351"/>
  <c r="D352"/>
  <c r="E352"/>
  <c r="G352"/>
  <c r="D353"/>
  <c r="E353"/>
  <c r="G353"/>
  <c r="D354"/>
  <c r="E354"/>
  <c r="G354"/>
  <c r="D355"/>
  <c r="E355"/>
  <c r="G355"/>
  <c r="D356"/>
  <c r="E356"/>
  <c r="G356"/>
  <c r="D357"/>
  <c r="E357"/>
  <c r="G357"/>
  <c r="D358"/>
  <c r="E358"/>
  <c r="G358"/>
  <c r="D359"/>
  <c r="E359"/>
  <c r="G359"/>
  <c r="D360"/>
  <c r="E360"/>
  <c r="G360"/>
  <c r="D361"/>
  <c r="E361"/>
  <c r="G361"/>
  <c r="D362"/>
  <c r="E362"/>
  <c r="G362"/>
  <c r="D363"/>
  <c r="E363"/>
  <c r="G363"/>
  <c r="D364"/>
  <c r="E364"/>
  <c r="G364"/>
  <c r="D365"/>
  <c r="E365"/>
  <c r="G365"/>
  <c r="D366"/>
  <c r="E366"/>
  <c r="G366"/>
  <c r="D367"/>
  <c r="E367"/>
  <c r="G367"/>
  <c r="D368"/>
  <c r="E368"/>
  <c r="G368"/>
  <c r="D369"/>
  <c r="E369"/>
  <c r="G369"/>
  <c r="D370"/>
  <c r="E370"/>
  <c r="G370"/>
  <c r="D371"/>
  <c r="E371"/>
  <c r="G371"/>
  <c r="D372"/>
  <c r="E372"/>
  <c r="G372"/>
  <c r="D373"/>
  <c r="E373"/>
  <c r="G373"/>
  <c r="D374"/>
  <c r="E374"/>
  <c r="G374"/>
  <c r="D375"/>
  <c r="E375"/>
  <c r="G375"/>
  <c r="D376"/>
  <c r="E376"/>
  <c r="G376"/>
  <c r="D377"/>
  <c r="E377"/>
  <c r="G377"/>
  <c r="D378"/>
  <c r="E378"/>
  <c r="G378"/>
  <c r="D379"/>
  <c r="E379"/>
  <c r="G379"/>
  <c r="D380"/>
  <c r="E380"/>
  <c r="G380"/>
  <c r="D381"/>
  <c r="E381"/>
  <c r="G381"/>
  <c r="D382"/>
  <c r="E382"/>
  <c r="G382"/>
  <c r="D383"/>
  <c r="E383"/>
  <c r="G383"/>
  <c r="D384"/>
  <c r="E384"/>
  <c r="G384"/>
  <c r="D385"/>
  <c r="E385"/>
  <c r="G385"/>
  <c r="D386"/>
  <c r="E386"/>
  <c r="G386"/>
  <c r="D387"/>
  <c r="E387"/>
  <c r="G387"/>
  <c r="D388"/>
  <c r="E388"/>
  <c r="G388"/>
  <c r="D389"/>
  <c r="E389"/>
  <c r="G389"/>
  <c r="D390"/>
  <c r="E390"/>
  <c r="G390"/>
  <c r="D391"/>
  <c r="E391"/>
  <c r="G391"/>
  <c r="D392"/>
  <c r="E392"/>
  <c r="G392"/>
  <c r="D393"/>
  <c r="E393"/>
  <c r="G393"/>
  <c r="D394"/>
  <c r="E394"/>
  <c r="G394"/>
  <c r="D395"/>
  <c r="E395"/>
  <c r="G395"/>
  <c r="D396"/>
  <c r="E396"/>
  <c r="G396"/>
  <c r="D397"/>
  <c r="E397"/>
  <c r="G397"/>
  <c r="D398"/>
  <c r="E398"/>
  <c r="G398"/>
  <c r="D399"/>
  <c r="E399"/>
  <c r="G399"/>
  <c r="D400"/>
  <c r="E400"/>
  <c r="G400"/>
  <c r="D401"/>
  <c r="E401"/>
  <c r="G401"/>
  <c r="D402"/>
  <c r="E402"/>
  <c r="G402"/>
  <c r="D403"/>
  <c r="E403"/>
  <c r="G403"/>
  <c r="D404"/>
  <c r="E404"/>
  <c r="G404"/>
  <c r="D405"/>
  <c r="E405"/>
  <c r="G405"/>
  <c r="D406"/>
  <c r="E406"/>
  <c r="G406"/>
  <c r="D407"/>
  <c r="E407"/>
  <c r="G407"/>
  <c r="D408"/>
  <c r="E408"/>
  <c r="G408"/>
  <c r="D409"/>
  <c r="E409"/>
  <c r="G409"/>
  <c r="D410"/>
  <c r="E410"/>
  <c r="G410"/>
  <c r="D411"/>
  <c r="E411"/>
  <c r="G411"/>
  <c r="D412"/>
  <c r="E412"/>
  <c r="G412"/>
  <c r="D413"/>
  <c r="E413"/>
  <c r="G413"/>
  <c r="D414"/>
  <c r="E414"/>
  <c r="G414"/>
  <c r="D415"/>
  <c r="E415"/>
  <c r="G415"/>
  <c r="D416"/>
  <c r="E416"/>
  <c r="G416"/>
  <c r="D417"/>
  <c r="E417"/>
  <c r="G417"/>
  <c r="D418"/>
  <c r="E418"/>
  <c r="G418"/>
  <c r="D419"/>
  <c r="E419"/>
  <c r="G419"/>
  <c r="D420"/>
  <c r="E420"/>
  <c r="G420"/>
  <c r="D421"/>
  <c r="E421"/>
  <c r="G421"/>
  <c r="D422"/>
  <c r="E422"/>
  <c r="G422"/>
  <c r="D423"/>
  <c r="E423"/>
  <c r="G423"/>
  <c r="D424"/>
  <c r="E424"/>
  <c r="G424"/>
  <c r="D425"/>
  <c r="E425"/>
  <c r="G425"/>
  <c r="D426"/>
  <c r="E426"/>
  <c r="G426"/>
  <c r="D427"/>
  <c r="E427"/>
  <c r="G427"/>
  <c r="D428"/>
  <c r="E428"/>
  <c r="G428"/>
  <c r="D429"/>
  <c r="E429"/>
  <c r="G429"/>
  <c r="D430"/>
  <c r="E430"/>
  <c r="G430"/>
  <c r="D431"/>
  <c r="E431"/>
  <c r="G431"/>
  <c r="D432"/>
  <c r="E432"/>
  <c r="G432"/>
  <c r="D433"/>
  <c r="E433"/>
  <c r="G433"/>
  <c r="D434"/>
  <c r="E434"/>
  <c r="G434"/>
  <c r="D435"/>
  <c r="E435"/>
  <c r="G435"/>
  <c r="D436"/>
  <c r="E436"/>
  <c r="G436"/>
  <c r="D437"/>
  <c r="E437"/>
  <c r="G437"/>
  <c r="D438"/>
  <c r="E438"/>
  <c r="G438"/>
  <c r="D439"/>
  <c r="E439"/>
  <c r="G439"/>
  <c r="D440"/>
  <c r="E440"/>
  <c r="G440"/>
  <c r="D441"/>
  <c r="E441"/>
  <c r="G441"/>
  <c r="D442"/>
  <c r="E442"/>
  <c r="G442"/>
  <c r="D443"/>
  <c r="E443"/>
  <c r="G443"/>
  <c r="D444"/>
  <c r="E444"/>
  <c r="G444"/>
  <c r="D445"/>
  <c r="E445"/>
  <c r="G445"/>
  <c r="D446"/>
  <c r="E446"/>
  <c r="G446"/>
  <c r="D447"/>
  <c r="E447"/>
  <c r="G447"/>
  <c r="D448"/>
  <c r="E448"/>
  <c r="G448"/>
  <c r="D449"/>
  <c r="E449"/>
  <c r="G449"/>
  <c r="D450"/>
  <c r="E450"/>
  <c r="G450"/>
  <c r="D451"/>
  <c r="E451"/>
  <c r="G451"/>
  <c r="D452"/>
  <c r="E452"/>
  <c r="G452"/>
  <c r="D453"/>
  <c r="E453"/>
  <c r="G453"/>
  <c r="D454"/>
  <c r="E454"/>
  <c r="G454"/>
  <c r="D455"/>
  <c r="E455"/>
  <c r="G455"/>
  <c r="D456"/>
  <c r="E456"/>
  <c r="G456"/>
  <c r="D457"/>
  <c r="E457"/>
  <c r="G457"/>
  <c r="D458"/>
  <c r="E458"/>
  <c r="G458"/>
  <c r="D459"/>
  <c r="E459"/>
  <c r="G459"/>
  <c r="D460"/>
  <c r="E460"/>
  <c r="G460"/>
  <c r="D461"/>
  <c r="E461"/>
  <c r="G461"/>
  <c r="D462"/>
  <c r="E462"/>
  <c r="G462"/>
  <c r="D463"/>
  <c r="E463"/>
  <c r="G463"/>
  <c r="D464"/>
  <c r="E464"/>
  <c r="G464"/>
  <c r="D465"/>
  <c r="E465"/>
  <c r="G465"/>
  <c r="D466"/>
  <c r="E466"/>
  <c r="G466"/>
  <c r="D467"/>
  <c r="E467"/>
  <c r="G467"/>
  <c r="D468"/>
  <c r="E468"/>
  <c r="G468"/>
  <c r="D469"/>
  <c r="E469"/>
  <c r="G469"/>
  <c r="D470"/>
  <c r="E470"/>
  <c r="G470"/>
  <c r="D471"/>
  <c r="E471"/>
  <c r="G471"/>
  <c r="D472"/>
  <c r="E472"/>
  <c r="G472"/>
  <c r="D473"/>
  <c r="E473"/>
  <c r="G473"/>
  <c r="D474"/>
  <c r="E474"/>
  <c r="G474"/>
  <c r="D475"/>
  <c r="E475"/>
  <c r="G475"/>
  <c r="D476"/>
  <c r="E476"/>
  <c r="G476"/>
  <c r="D477"/>
  <c r="E477"/>
  <c r="G477"/>
  <c r="D478"/>
  <c r="E478"/>
  <c r="G478"/>
  <c r="D479"/>
  <c r="E479"/>
  <c r="G479"/>
  <c r="D480"/>
  <c r="E480"/>
  <c r="G480"/>
  <c r="D481"/>
  <c r="E481"/>
  <c r="G481"/>
  <c r="D482"/>
  <c r="E482"/>
  <c r="G482"/>
  <c r="D483"/>
  <c r="E483"/>
  <c r="G483"/>
  <c r="D484"/>
  <c r="E484"/>
  <c r="G484"/>
  <c r="D485"/>
  <c r="E485"/>
  <c r="G485"/>
  <c r="D486"/>
  <c r="E486"/>
  <c r="G486"/>
  <c r="D487"/>
  <c r="E487"/>
  <c r="G487"/>
  <c r="D488"/>
  <c r="E488"/>
  <c r="G488"/>
  <c r="D489"/>
  <c r="E489"/>
  <c r="G489"/>
  <c r="D490"/>
  <c r="E490"/>
  <c r="G490"/>
  <c r="D491"/>
  <c r="E491"/>
  <c r="G491"/>
  <c r="D492"/>
  <c r="E492"/>
  <c r="G492"/>
  <c r="D493"/>
  <c r="E493"/>
  <c r="G493"/>
  <c r="D494"/>
  <c r="E494"/>
  <c r="G494"/>
  <c r="D495"/>
  <c r="E495"/>
  <c r="G495"/>
  <c r="D496"/>
  <c r="E496"/>
  <c r="G496"/>
  <c r="D497"/>
  <c r="E497"/>
  <c r="G497"/>
  <c r="D498"/>
  <c r="E498"/>
  <c r="G498"/>
  <c r="D499"/>
  <c r="E499"/>
  <c r="G499"/>
  <c r="D500"/>
  <c r="E500"/>
  <c r="G500"/>
  <c r="D501"/>
  <c r="E501"/>
  <c r="G501"/>
  <c r="D502"/>
  <c r="E502"/>
  <c r="G502"/>
  <c r="D503"/>
  <c r="E503"/>
  <c r="G503"/>
  <c r="D504"/>
  <c r="E504"/>
  <c r="G504"/>
  <c r="D505"/>
  <c r="E505"/>
  <c r="G505"/>
  <c r="D506"/>
  <c r="E506"/>
  <c r="G506"/>
  <c r="D507"/>
  <c r="E507"/>
  <c r="G507"/>
  <c r="D508"/>
  <c r="E508"/>
  <c r="G508"/>
  <c r="D509"/>
  <c r="E509"/>
  <c r="G509"/>
  <c r="D510"/>
  <c r="E510"/>
  <c r="G510"/>
  <c r="D511"/>
  <c r="E511"/>
  <c r="G511"/>
  <c r="D512"/>
  <c r="E512"/>
  <c r="G512"/>
  <c r="D513"/>
  <c r="E513"/>
  <c r="G513"/>
  <c r="D514"/>
  <c r="E514"/>
  <c r="G514"/>
  <c r="D515"/>
  <c r="E515"/>
  <c r="G515"/>
  <c r="D516"/>
  <c r="E516"/>
  <c r="G516"/>
  <c r="D517"/>
  <c r="E517"/>
  <c r="G517"/>
  <c r="D518"/>
  <c r="E518"/>
  <c r="G518"/>
  <c r="D519"/>
  <c r="E519"/>
  <c r="G519"/>
  <c r="D520"/>
  <c r="E520"/>
  <c r="G520"/>
  <c r="D521"/>
  <c r="E521"/>
  <c r="G521"/>
  <c r="D522"/>
  <c r="E522"/>
  <c r="G522"/>
  <c r="D523"/>
  <c r="E523"/>
  <c r="G523"/>
  <c r="D524"/>
  <c r="E524"/>
  <c r="G524"/>
  <c r="D525"/>
  <c r="E525"/>
  <c r="G525"/>
  <c r="D526"/>
  <c r="E526"/>
  <c r="G526"/>
  <c r="D527"/>
  <c r="E527"/>
  <c r="G527"/>
  <c r="D528"/>
  <c r="E528"/>
  <c r="G528"/>
  <c r="D529"/>
  <c r="E529"/>
  <c r="G529"/>
  <c r="D530"/>
  <c r="E530"/>
  <c r="G530"/>
  <c r="D531"/>
  <c r="E531"/>
  <c r="G531"/>
  <c r="D532"/>
  <c r="E532"/>
  <c r="G532"/>
  <c r="D533"/>
  <c r="E533"/>
  <c r="G533"/>
  <c r="D534"/>
  <c r="E534"/>
  <c r="G534"/>
  <c r="D535"/>
  <c r="E535"/>
  <c r="G535"/>
  <c r="D536"/>
  <c r="E536"/>
  <c r="G536"/>
  <c r="D537"/>
  <c r="E537"/>
  <c r="G537"/>
  <c r="D538"/>
  <c r="E538"/>
  <c r="G538"/>
  <c r="D539"/>
  <c r="E539"/>
  <c r="G539"/>
  <c r="D540"/>
  <c r="E540"/>
  <c r="G540"/>
  <c r="D541"/>
  <c r="E541"/>
  <c r="G541"/>
  <c r="D542"/>
  <c r="E542"/>
  <c r="G542"/>
  <c r="D543"/>
  <c r="E543"/>
  <c r="G543"/>
  <c r="D544"/>
  <c r="E544"/>
  <c r="G544"/>
  <c r="D545"/>
  <c r="E545"/>
  <c r="G545"/>
  <c r="D546"/>
  <c r="E546"/>
  <c r="G546"/>
  <c r="D547"/>
  <c r="E547"/>
  <c r="G547"/>
  <c r="D548"/>
  <c r="E548"/>
  <c r="G548"/>
  <c r="D549"/>
  <c r="E549"/>
  <c r="G549"/>
  <c r="D550"/>
  <c r="E550"/>
  <c r="G550"/>
  <c r="D551"/>
  <c r="E551"/>
  <c r="G551"/>
  <c r="D552"/>
  <c r="E552"/>
  <c r="G552"/>
  <c r="D553"/>
  <c r="E553"/>
  <c r="G553"/>
  <c r="D554"/>
  <c r="E554"/>
  <c r="G554"/>
  <c r="D555"/>
  <c r="E555"/>
  <c r="G555"/>
  <c r="D556"/>
  <c r="E556"/>
  <c r="G556"/>
  <c r="D557"/>
  <c r="E557"/>
  <c r="G557"/>
  <c r="D558"/>
  <c r="E558"/>
  <c r="G558"/>
  <c r="D559"/>
  <c r="E559"/>
  <c r="G559"/>
  <c r="D560"/>
  <c r="E560"/>
  <c r="G560"/>
  <c r="D561"/>
  <c r="E561"/>
  <c r="G561"/>
  <c r="D562"/>
  <c r="E562"/>
  <c r="G562"/>
  <c r="D563"/>
  <c r="E563"/>
  <c r="G563"/>
  <c r="D564"/>
  <c r="E564"/>
  <c r="G564"/>
  <c r="D565"/>
  <c r="E565"/>
  <c r="G565"/>
  <c r="D566"/>
  <c r="E566"/>
  <c r="G566"/>
  <c r="D567"/>
  <c r="E567"/>
  <c r="G567"/>
  <c r="D568"/>
  <c r="E568"/>
  <c r="G568"/>
  <c r="D569"/>
  <c r="E569"/>
  <c r="G569"/>
  <c r="D570"/>
  <c r="E570"/>
  <c r="G570"/>
  <c r="D571"/>
  <c r="E571"/>
  <c r="G571"/>
  <c r="D572"/>
  <c r="E572"/>
  <c r="G572"/>
  <c r="D573"/>
  <c r="E573"/>
  <c r="G573"/>
  <c r="D574"/>
  <c r="E574"/>
  <c r="G574"/>
  <c r="D575"/>
  <c r="E575"/>
  <c r="G575"/>
  <c r="D576"/>
  <c r="E576"/>
  <c r="G576"/>
  <c r="D577"/>
  <c r="E577"/>
  <c r="G577"/>
  <c r="D578"/>
  <c r="E578"/>
  <c r="G578"/>
  <c r="D579"/>
  <c r="E579"/>
  <c r="G579"/>
  <c r="D580"/>
  <c r="E580"/>
  <c r="G580"/>
  <c r="D581"/>
  <c r="E581"/>
  <c r="G581"/>
  <c r="D582"/>
  <c r="E582"/>
  <c r="G582"/>
  <c r="D583"/>
  <c r="E583"/>
  <c r="G583"/>
  <c r="D584"/>
  <c r="E584"/>
  <c r="G584"/>
  <c r="D585"/>
  <c r="E585"/>
  <c r="G585"/>
  <c r="D586"/>
  <c r="E586"/>
  <c r="G586"/>
  <c r="D587"/>
  <c r="E587"/>
  <c r="G587"/>
  <c r="D588"/>
  <c r="E588"/>
  <c r="G588"/>
  <c r="D589"/>
  <c r="E589"/>
  <c r="G589"/>
  <c r="D590"/>
  <c r="E590"/>
  <c r="G590"/>
  <c r="D591"/>
  <c r="E591"/>
  <c r="G591"/>
  <c r="D592"/>
  <c r="E592"/>
  <c r="G592"/>
  <c r="D593"/>
  <c r="E593"/>
  <c r="G593"/>
  <c r="D594"/>
  <c r="E594"/>
  <c r="G594"/>
  <c r="D595"/>
  <c r="E595"/>
  <c r="G595"/>
  <c r="D596"/>
  <c r="E596"/>
  <c r="G596"/>
  <c r="D597"/>
  <c r="E597"/>
  <c r="G597"/>
  <c r="D598"/>
  <c r="E598"/>
  <c r="G598"/>
  <c r="D599"/>
  <c r="E599"/>
  <c r="G599"/>
  <c r="D600"/>
  <c r="E600"/>
  <c r="G600"/>
  <c r="D601"/>
  <c r="E601"/>
  <c r="G601"/>
  <c r="D602"/>
  <c r="E602"/>
  <c r="G602"/>
  <c r="D603"/>
  <c r="E603"/>
  <c r="G603"/>
  <c r="D604"/>
  <c r="E604"/>
  <c r="G604"/>
  <c r="D605"/>
  <c r="E605"/>
  <c r="G605"/>
  <c r="D606"/>
  <c r="E606"/>
  <c r="G606"/>
  <c r="D607"/>
  <c r="E607"/>
  <c r="G607"/>
  <c r="D608"/>
  <c r="E608"/>
  <c r="G608"/>
  <c r="D609"/>
  <c r="E609"/>
  <c r="G609"/>
  <c r="D610"/>
  <c r="E610"/>
  <c r="G610"/>
  <c r="D611"/>
  <c r="E611"/>
  <c r="G611"/>
  <c r="D612"/>
  <c r="E612"/>
  <c r="G612"/>
  <c r="D613"/>
  <c r="E613"/>
  <c r="G613"/>
  <c r="D614"/>
  <c r="E614"/>
  <c r="G614"/>
  <c r="D615"/>
  <c r="E615"/>
  <c r="G615"/>
  <c r="D616"/>
  <c r="E616"/>
  <c r="G616"/>
  <c r="D617"/>
  <c r="E617"/>
  <c r="G617"/>
  <c r="D618"/>
  <c r="E618"/>
  <c r="G618"/>
  <c r="D619"/>
  <c r="E619"/>
  <c r="G619"/>
  <c r="D620"/>
  <c r="E620"/>
  <c r="G620"/>
  <c r="D621"/>
  <c r="E621"/>
  <c r="G621"/>
  <c r="D622"/>
  <c r="E622"/>
  <c r="G622"/>
  <c r="D623"/>
  <c r="E623"/>
  <c r="G623"/>
  <c r="D624"/>
  <c r="E624"/>
  <c r="G624"/>
  <c r="D625"/>
  <c r="E625"/>
  <c r="G625"/>
  <c r="D626"/>
  <c r="E626"/>
  <c r="G626"/>
  <c r="D627"/>
  <c r="E627"/>
  <c r="G627"/>
  <c r="D628"/>
  <c r="E628"/>
  <c r="G628"/>
  <c r="D629"/>
  <c r="E629"/>
  <c r="G629"/>
  <c r="D630"/>
  <c r="E630"/>
  <c r="G630"/>
  <c r="D631"/>
  <c r="E631"/>
  <c r="G631"/>
  <c r="D632"/>
  <c r="E632"/>
  <c r="G632"/>
  <c r="D633"/>
  <c r="E633"/>
  <c r="G633"/>
  <c r="D634"/>
  <c r="E634"/>
  <c r="G634"/>
  <c r="D635"/>
  <c r="E635"/>
  <c r="G635"/>
  <c r="D636"/>
  <c r="E636"/>
  <c r="G636"/>
  <c r="D637"/>
  <c r="E637"/>
  <c r="G637"/>
  <c r="D638"/>
  <c r="E638"/>
  <c r="G638"/>
  <c r="D639"/>
  <c r="E639"/>
  <c r="G639"/>
  <c r="D640"/>
  <c r="E640"/>
  <c r="G640"/>
  <c r="D641"/>
  <c r="E641"/>
  <c r="G641"/>
  <c r="D642"/>
  <c r="E642"/>
  <c r="G642"/>
  <c r="D643"/>
  <c r="E643"/>
  <c r="G643"/>
  <c r="D644"/>
  <c r="E644"/>
  <c r="G644"/>
  <c r="D645"/>
  <c r="E645"/>
  <c r="G645"/>
  <c r="D646"/>
  <c r="E646"/>
  <c r="G646"/>
  <c r="D647"/>
  <c r="E647"/>
  <c r="G647"/>
  <c r="D648"/>
  <c r="E648"/>
  <c r="G648"/>
  <c r="D649"/>
  <c r="E649"/>
  <c r="G649"/>
  <c r="D650"/>
  <c r="E650"/>
  <c r="G650"/>
  <c r="D651"/>
  <c r="E651"/>
  <c r="G651"/>
  <c r="D652"/>
  <c r="E652"/>
  <c r="G652"/>
  <c r="D653"/>
  <c r="E653"/>
  <c r="G653"/>
  <c r="D654"/>
  <c r="E654"/>
  <c r="G654"/>
  <c r="D655"/>
  <c r="E655"/>
  <c r="G655"/>
  <c r="D656"/>
  <c r="E656"/>
  <c r="G656"/>
  <c r="D657"/>
  <c r="E657"/>
  <c r="G657"/>
  <c r="D658"/>
  <c r="E658"/>
  <c r="G658"/>
  <c r="D659"/>
  <c r="E659"/>
  <c r="G659"/>
  <c r="D660"/>
  <c r="E660"/>
  <c r="G660"/>
  <c r="D661"/>
  <c r="E661"/>
  <c r="G661"/>
  <c r="D662"/>
  <c r="E662"/>
  <c r="G662"/>
  <c r="D663"/>
  <c r="E663"/>
  <c r="G663"/>
  <c r="D664"/>
  <c r="E664"/>
  <c r="G664"/>
  <c r="D665"/>
  <c r="E665"/>
  <c r="G665"/>
  <c r="D666"/>
  <c r="E666"/>
  <c r="G666"/>
  <c r="D667"/>
  <c r="E667"/>
  <c r="G667"/>
  <c r="D668"/>
  <c r="E668"/>
  <c r="G668"/>
  <c r="D669"/>
  <c r="E669"/>
  <c r="G669"/>
  <c r="D670"/>
  <c r="E670"/>
  <c r="G670"/>
  <c r="D671"/>
  <c r="E671"/>
  <c r="G671"/>
  <c r="D672"/>
  <c r="E672"/>
  <c r="G672"/>
  <c r="D673"/>
  <c r="E673"/>
  <c r="G673"/>
  <c r="D674"/>
  <c r="E674"/>
  <c r="G674"/>
  <c r="D675"/>
  <c r="E675"/>
  <c r="G675"/>
  <c r="D676"/>
  <c r="E676"/>
  <c r="G676"/>
  <c r="D677"/>
  <c r="E677"/>
  <c r="G677"/>
  <c r="D678"/>
  <c r="E678"/>
  <c r="G678"/>
  <c r="D679"/>
  <c r="E679"/>
  <c r="G679"/>
  <c r="D680"/>
  <c r="E680"/>
  <c r="G680"/>
  <c r="D681"/>
  <c r="E681"/>
  <c r="G681"/>
  <c r="D682"/>
  <c r="E682"/>
  <c r="G682"/>
  <c r="D683"/>
  <c r="E683"/>
  <c r="G683"/>
  <c r="D684"/>
  <c r="E684"/>
  <c r="G684"/>
  <c r="D685"/>
  <c r="E685"/>
  <c r="G685"/>
  <c r="D686"/>
  <c r="E686"/>
  <c r="G686"/>
  <c r="D687"/>
  <c r="E687"/>
  <c r="G687"/>
  <c r="D688"/>
  <c r="E688"/>
  <c r="G688"/>
  <c r="D689"/>
  <c r="E689"/>
  <c r="G689"/>
  <c r="D690"/>
  <c r="E690"/>
  <c r="G690"/>
  <c r="D691"/>
  <c r="E691"/>
  <c r="G691"/>
  <c r="D692"/>
  <c r="E692"/>
  <c r="G692"/>
  <c r="D693"/>
  <c r="E693"/>
  <c r="G693"/>
  <c r="D694"/>
  <c r="E694"/>
  <c r="G694"/>
  <c r="D695"/>
  <c r="E695"/>
  <c r="G695"/>
  <c r="D696"/>
  <c r="E696"/>
  <c r="G696"/>
  <c r="D697"/>
  <c r="E697"/>
  <c r="G697"/>
  <c r="D698"/>
  <c r="E698"/>
  <c r="G698"/>
  <c r="D699"/>
  <c r="E699"/>
  <c r="G699"/>
  <c r="D700"/>
  <c r="E700"/>
  <c r="G700"/>
  <c r="D701"/>
  <c r="E701"/>
  <c r="G701"/>
  <c r="D702"/>
  <c r="E702"/>
  <c r="G702"/>
  <c r="D703"/>
  <c r="E703"/>
  <c r="G703"/>
  <c r="D704"/>
  <c r="E704"/>
  <c r="G704"/>
  <c r="D705"/>
  <c r="E705"/>
  <c r="G705"/>
  <c r="D706"/>
  <c r="E706"/>
  <c r="G706"/>
  <c r="D707"/>
  <c r="E707"/>
  <c r="G707"/>
  <c r="D708"/>
  <c r="E708"/>
  <c r="G708"/>
  <c r="D709"/>
  <c r="E709"/>
  <c r="G709"/>
  <c r="D710"/>
  <c r="E710"/>
  <c r="G710"/>
  <c r="D711"/>
  <c r="E711"/>
  <c r="G711"/>
  <c r="D712"/>
  <c r="E712"/>
  <c r="G712"/>
  <c r="D713"/>
  <c r="E713"/>
  <c r="G713"/>
  <c r="D714"/>
  <c r="E714"/>
  <c r="G714"/>
  <c r="D715"/>
  <c r="E715"/>
  <c r="G715"/>
  <c r="D716"/>
  <c r="E716"/>
  <c r="G716"/>
  <c r="D717"/>
  <c r="E717"/>
  <c r="G717"/>
  <c r="D718"/>
  <c r="E718"/>
  <c r="G718"/>
  <c r="D719"/>
  <c r="E719"/>
  <c r="G719"/>
  <c r="D720"/>
  <c r="E720"/>
  <c r="G720"/>
  <c r="D721"/>
  <c r="E721"/>
  <c r="G721"/>
  <c r="D722"/>
  <c r="E722"/>
  <c r="G722"/>
  <c r="D723"/>
  <c r="E723"/>
  <c r="G723"/>
  <c r="D724"/>
  <c r="E724"/>
  <c r="G724"/>
  <c r="D725"/>
  <c r="E725"/>
  <c r="G725"/>
  <c r="D726"/>
  <c r="E726"/>
  <c r="G726"/>
  <c r="D727"/>
  <c r="E727"/>
  <c r="G727"/>
  <c r="D728"/>
  <c r="E728"/>
  <c r="G728"/>
  <c r="D729"/>
  <c r="E729"/>
  <c r="G729"/>
  <c r="D730"/>
  <c r="E730"/>
  <c r="G730"/>
  <c r="D731"/>
  <c r="E731"/>
  <c r="G731"/>
  <c r="D732"/>
  <c r="E732"/>
  <c r="G732"/>
  <c r="D733"/>
  <c r="E733"/>
  <c r="G733"/>
  <c r="D734"/>
  <c r="E734"/>
  <c r="G734"/>
  <c r="D735"/>
  <c r="E735"/>
  <c r="G735"/>
  <c r="D736"/>
  <c r="E736"/>
  <c r="G736"/>
  <c r="D737"/>
  <c r="E737"/>
  <c r="G737"/>
  <c r="D738"/>
  <c r="E738"/>
  <c r="G738"/>
  <c r="D739"/>
  <c r="E739"/>
  <c r="G739"/>
  <c r="D740"/>
  <c r="E740"/>
  <c r="G740"/>
  <c r="D741"/>
  <c r="E741"/>
  <c r="G741"/>
  <c r="D742"/>
  <c r="E742"/>
  <c r="G742"/>
  <c r="D743"/>
  <c r="E743"/>
  <c r="G743"/>
  <c r="D744"/>
  <c r="E744"/>
  <c r="G744"/>
  <c r="D745"/>
  <c r="E745"/>
  <c r="G745"/>
  <c r="D746"/>
  <c r="E746"/>
  <c r="G746"/>
  <c r="D747"/>
  <c r="E747"/>
  <c r="G747"/>
  <c r="D748"/>
  <c r="E748"/>
  <c r="G748"/>
  <c r="D749"/>
  <c r="E749"/>
  <c r="G749"/>
  <c r="D750"/>
  <c r="E750"/>
  <c r="G750"/>
  <c r="D751"/>
  <c r="E751"/>
  <c r="G751"/>
  <c r="D752"/>
  <c r="E752"/>
  <c r="G752"/>
  <c r="D753"/>
  <c r="E753"/>
  <c r="G753"/>
  <c r="D754"/>
  <c r="E754"/>
  <c r="G754"/>
  <c r="D755"/>
  <c r="E755"/>
  <c r="G755"/>
  <c r="D756"/>
  <c r="E756"/>
  <c r="G756"/>
  <c r="D757"/>
  <c r="E757"/>
  <c r="G757"/>
  <c r="D758"/>
  <c r="E758"/>
  <c r="G758"/>
  <c r="D759"/>
  <c r="E759"/>
  <c r="G759"/>
  <c r="D760"/>
  <c r="E760"/>
  <c r="G760"/>
  <c r="D761"/>
  <c r="E761"/>
  <c r="G761"/>
  <c r="D762"/>
  <c r="E762"/>
  <c r="G762"/>
  <c r="D763"/>
  <c r="E763"/>
  <c r="G763"/>
  <c r="D764"/>
  <c r="E764"/>
  <c r="G764"/>
  <c r="D765"/>
  <c r="E765"/>
  <c r="G765"/>
  <c r="D766"/>
  <c r="E766"/>
  <c r="G766"/>
  <c r="D767"/>
  <c r="E767"/>
  <c r="G767"/>
  <c r="D768"/>
  <c r="E768"/>
  <c r="G768"/>
  <c r="D769"/>
  <c r="E769"/>
  <c r="G769"/>
  <c r="D770"/>
  <c r="E770"/>
  <c r="G770"/>
  <c r="D771"/>
  <c r="E771"/>
  <c r="G771"/>
  <c r="D772"/>
  <c r="E772"/>
  <c r="G772"/>
  <c r="D773"/>
  <c r="E773"/>
  <c r="G773"/>
  <c r="D774"/>
  <c r="E774"/>
  <c r="G774"/>
  <c r="D775"/>
  <c r="E775"/>
  <c r="G775"/>
  <c r="D776"/>
  <c r="E776"/>
  <c r="G776"/>
  <c r="D777"/>
  <c r="E777"/>
  <c r="G777"/>
  <c r="D778"/>
  <c r="E778"/>
  <c r="G778"/>
  <c r="D779"/>
  <c r="E779"/>
  <c r="G779"/>
  <c r="D780"/>
  <c r="E780"/>
  <c r="G780"/>
  <c r="D781"/>
  <c r="E781"/>
  <c r="G781"/>
  <c r="D782"/>
  <c r="E782"/>
  <c r="G782"/>
  <c r="D783"/>
  <c r="E783"/>
  <c r="G783"/>
  <c r="D784"/>
  <c r="E784"/>
  <c r="G784"/>
  <c r="D785"/>
  <c r="E785"/>
  <c r="G785"/>
  <c r="D786"/>
  <c r="E786"/>
  <c r="G786"/>
  <c r="D787"/>
  <c r="E787"/>
  <c r="G787"/>
  <c r="D788"/>
  <c r="E788"/>
  <c r="G788"/>
  <c r="D789"/>
  <c r="E789"/>
  <c r="G789"/>
  <c r="D790"/>
  <c r="E790"/>
  <c r="G790"/>
  <c r="D791"/>
  <c r="E791"/>
  <c r="G791"/>
  <c r="D792"/>
  <c r="E792"/>
  <c r="G792"/>
  <c r="D793"/>
  <c r="E793"/>
  <c r="G793"/>
  <c r="D794"/>
  <c r="E794"/>
  <c r="G794"/>
  <c r="D795"/>
  <c r="E795"/>
  <c r="G795"/>
  <c r="D796"/>
  <c r="E796"/>
  <c r="G796"/>
  <c r="D797"/>
  <c r="E797"/>
  <c r="G797"/>
  <c r="D798"/>
  <c r="E798"/>
  <c r="G798"/>
  <c r="D799"/>
  <c r="E799"/>
  <c r="G799"/>
  <c r="D800"/>
  <c r="E800"/>
  <c r="G800"/>
  <c r="D801"/>
  <c r="E801"/>
  <c r="G801"/>
  <c r="D802"/>
  <c r="E802"/>
  <c r="G802"/>
  <c r="D803"/>
  <c r="E803"/>
  <c r="G803"/>
  <c r="D804"/>
  <c r="E804"/>
  <c r="G804"/>
  <c r="D805"/>
  <c r="E805"/>
  <c r="G805"/>
  <c r="D806"/>
  <c r="E806"/>
  <c r="G806"/>
  <c r="D807"/>
  <c r="E807"/>
  <c r="G807"/>
  <c r="D808"/>
  <c r="E808"/>
  <c r="G808"/>
  <c r="D809"/>
  <c r="E809"/>
  <c r="G809"/>
  <c r="D810"/>
  <c r="E810"/>
  <c r="G810"/>
  <c r="D811"/>
  <c r="E811"/>
  <c r="G811"/>
  <c r="D812"/>
  <c r="E812"/>
  <c r="G812"/>
  <c r="D813"/>
  <c r="E813"/>
  <c r="G813"/>
  <c r="D814"/>
  <c r="E814"/>
  <c r="G814"/>
  <c r="D815"/>
  <c r="E815"/>
  <c r="G815"/>
  <c r="D816"/>
  <c r="E816"/>
  <c r="G816"/>
  <c r="D817"/>
  <c r="E817"/>
  <c r="G817"/>
  <c r="D818"/>
  <c r="E818"/>
  <c r="G818"/>
  <c r="D819"/>
  <c r="E819"/>
  <c r="G819"/>
  <c r="D820"/>
  <c r="E820"/>
  <c r="G820"/>
  <c r="D821"/>
  <c r="E821"/>
  <c r="G821"/>
  <c r="D822"/>
  <c r="E822"/>
  <c r="G822"/>
  <c r="D823"/>
  <c r="E823"/>
  <c r="G823"/>
  <c r="D824"/>
  <c r="E824"/>
  <c r="G824"/>
  <c r="D825"/>
  <c r="E825"/>
  <c r="G825"/>
  <c r="D826"/>
  <c r="E826"/>
  <c r="G826"/>
  <c r="D827"/>
  <c r="E827"/>
  <c r="G827"/>
  <c r="D828"/>
  <c r="E828"/>
  <c r="G828"/>
  <c r="D829"/>
  <c r="E829"/>
  <c r="G829"/>
  <c r="D830"/>
  <c r="E830"/>
  <c r="G830"/>
  <c r="D831"/>
  <c r="E831"/>
  <c r="G831"/>
  <c r="D832"/>
  <c r="E832"/>
  <c r="G832"/>
  <c r="D833"/>
  <c r="E833"/>
  <c r="G833"/>
  <c r="D834"/>
  <c r="E834"/>
  <c r="G834"/>
  <c r="D835"/>
  <c r="E835"/>
  <c r="G835"/>
  <c r="D836"/>
  <c r="E836"/>
  <c r="G836"/>
  <c r="D837"/>
  <c r="E837"/>
  <c r="G837"/>
  <c r="D838"/>
  <c r="E838"/>
  <c r="G838"/>
  <c r="D839"/>
  <c r="E839"/>
  <c r="G839"/>
  <c r="D840"/>
  <c r="E840"/>
  <c r="G840"/>
  <c r="D841"/>
  <c r="E841"/>
  <c r="G841"/>
  <c r="D842"/>
  <c r="E842"/>
  <c r="G842"/>
  <c r="D843"/>
  <c r="E843"/>
  <c r="G843"/>
  <c r="D844"/>
  <c r="E844"/>
  <c r="G844"/>
  <c r="D845"/>
  <c r="E845"/>
  <c r="G845"/>
  <c r="D846"/>
  <c r="E846"/>
  <c r="G846"/>
  <c r="D847"/>
  <c r="E847"/>
  <c r="G847"/>
  <c r="D848"/>
  <c r="E848"/>
  <c r="G848"/>
  <c r="D849"/>
  <c r="E849"/>
  <c r="G849"/>
  <c r="D850"/>
  <c r="E850"/>
  <c r="G850"/>
  <c r="D851"/>
  <c r="E851"/>
  <c r="G851"/>
  <c r="D852"/>
  <c r="E852"/>
  <c r="G852"/>
  <c r="D853"/>
  <c r="E853"/>
  <c r="G853"/>
  <c r="D854"/>
  <c r="E854"/>
  <c r="G854"/>
  <c r="D855"/>
  <c r="E855"/>
  <c r="G855"/>
  <c r="D856"/>
  <c r="E856"/>
  <c r="G856"/>
  <c r="D857"/>
  <c r="E857"/>
  <c r="G857"/>
  <c r="D858"/>
  <c r="E858"/>
  <c r="G858"/>
  <c r="D859"/>
  <c r="E859"/>
  <c r="G859"/>
  <c r="D860"/>
  <c r="E860"/>
  <c r="G860"/>
  <c r="D861"/>
  <c r="E861"/>
  <c r="G861"/>
  <c r="D862"/>
  <c r="E862"/>
  <c r="G862"/>
  <c r="D863"/>
  <c r="E863"/>
  <c r="G863"/>
  <c r="D864"/>
  <c r="E864"/>
  <c r="G864"/>
  <c r="D865"/>
  <c r="E865"/>
  <c r="G865"/>
  <c r="D866"/>
  <c r="E866"/>
  <c r="G866"/>
  <c r="D867"/>
  <c r="E867"/>
  <c r="G867"/>
  <c r="D868"/>
  <c r="E868"/>
  <c r="G868"/>
  <c r="D869"/>
  <c r="E869"/>
  <c r="G869"/>
  <c r="D870"/>
  <c r="E870"/>
  <c r="G870"/>
  <c r="D871"/>
  <c r="E871"/>
  <c r="G871"/>
  <c r="D872"/>
  <c r="E872"/>
  <c r="G872"/>
  <c r="D873"/>
  <c r="E873"/>
  <c r="G873"/>
  <c r="D874"/>
  <c r="E874"/>
  <c r="G874"/>
  <c r="D875"/>
  <c r="E875"/>
  <c r="G875"/>
  <c r="D876"/>
  <c r="E876"/>
  <c r="G876"/>
  <c r="D877"/>
  <c r="E877"/>
  <c r="G877"/>
  <c r="D878"/>
  <c r="E878"/>
  <c r="G878"/>
  <c r="D879"/>
  <c r="E879"/>
  <c r="G879"/>
  <c r="D880"/>
  <c r="E880"/>
  <c r="G880"/>
  <c r="D881"/>
  <c r="E881"/>
  <c r="G881"/>
  <c r="D882"/>
  <c r="E882"/>
  <c r="G882"/>
  <c r="D883"/>
  <c r="E883"/>
  <c r="G883"/>
  <c r="D884"/>
  <c r="E884"/>
  <c r="G884"/>
  <c r="D885"/>
  <c r="E885"/>
  <c r="G885"/>
  <c r="D886"/>
  <c r="E886"/>
  <c r="G886"/>
  <c r="D887"/>
  <c r="E887"/>
  <c r="G887"/>
  <c r="D888"/>
  <c r="E888"/>
  <c r="G888"/>
  <c r="D889"/>
  <c r="E889"/>
  <c r="G889"/>
  <c r="D890"/>
  <c r="E890"/>
  <c r="G890"/>
  <c r="D891"/>
  <c r="E891"/>
  <c r="G891"/>
  <c r="D892"/>
  <c r="E892"/>
  <c r="G892"/>
  <c r="D893"/>
  <c r="E893"/>
  <c r="G893"/>
  <c r="D894"/>
  <c r="E894"/>
  <c r="G894"/>
  <c r="D895"/>
  <c r="E895"/>
  <c r="G895"/>
  <c r="D896"/>
  <c r="E896"/>
  <c r="G896"/>
  <c r="D897"/>
  <c r="E897"/>
  <c r="G897"/>
  <c r="D898"/>
  <c r="E898"/>
  <c r="G898"/>
  <c r="D899"/>
  <c r="E899"/>
  <c r="G899"/>
  <c r="D900"/>
  <c r="E900"/>
  <c r="G900"/>
  <c r="D901"/>
  <c r="E901"/>
  <c r="G901"/>
  <c r="D902"/>
  <c r="E902"/>
  <c r="G902"/>
  <c r="D903"/>
  <c r="E903"/>
  <c r="G903"/>
  <c r="D904"/>
  <c r="E904"/>
  <c r="G904"/>
  <c r="D905"/>
  <c r="E905"/>
  <c r="G905"/>
  <c r="D906"/>
  <c r="E906"/>
  <c r="G906"/>
  <c r="D907"/>
  <c r="E907"/>
  <c r="G907"/>
  <c r="D908"/>
  <c r="E908"/>
  <c r="G908"/>
  <c r="D909"/>
  <c r="E909"/>
  <c r="G909"/>
  <c r="D910"/>
  <c r="E910"/>
  <c r="G910"/>
  <c r="D911"/>
  <c r="E911"/>
  <c r="G911"/>
  <c r="D912"/>
  <c r="E912"/>
  <c r="G912"/>
  <c r="D913"/>
  <c r="E913"/>
  <c r="G913"/>
  <c r="D914"/>
  <c r="E914"/>
  <c r="G914"/>
  <c r="D915"/>
  <c r="E915"/>
  <c r="G915"/>
  <c r="D916"/>
  <c r="E916"/>
  <c r="G916"/>
  <c r="D917"/>
  <c r="E917"/>
  <c r="G917"/>
  <c r="D918"/>
  <c r="E918"/>
  <c r="G918"/>
  <c r="D919"/>
  <c r="E919"/>
  <c r="G919"/>
  <c r="D920"/>
  <c r="E920"/>
  <c r="G920"/>
  <c r="D921"/>
  <c r="E921"/>
  <c r="G921"/>
  <c r="D922"/>
  <c r="E922"/>
  <c r="G922"/>
  <c r="D923"/>
  <c r="E923"/>
  <c r="G923"/>
  <c r="D924"/>
  <c r="E924"/>
  <c r="G924"/>
  <c r="D925"/>
  <c r="E925"/>
  <c r="G925"/>
  <c r="D926"/>
  <c r="E926"/>
  <c r="G926"/>
  <c r="D927"/>
  <c r="E927"/>
  <c r="G927"/>
  <c r="D928"/>
  <c r="E928"/>
  <c r="G928"/>
  <c r="D929"/>
  <c r="E929"/>
  <c r="G929"/>
  <c r="D930"/>
  <c r="E930"/>
  <c r="G930"/>
  <c r="D931"/>
  <c r="E931"/>
  <c r="G931"/>
  <c r="D932"/>
  <c r="E932"/>
  <c r="G932"/>
  <c r="D933"/>
  <c r="E933"/>
  <c r="G933"/>
  <c r="D934"/>
  <c r="E934"/>
  <c r="G934"/>
  <c r="D935"/>
  <c r="E935"/>
  <c r="G935"/>
  <c r="D936"/>
  <c r="E936"/>
  <c r="G936"/>
  <c r="D937"/>
  <c r="E937"/>
  <c r="G937"/>
  <c r="D938"/>
  <c r="E938"/>
  <c r="G938"/>
  <c r="D939"/>
  <c r="E939"/>
  <c r="G939"/>
  <c r="D940"/>
  <c r="E940"/>
  <c r="G940"/>
  <c r="D941"/>
  <c r="E941"/>
  <c r="G941"/>
  <c r="D942"/>
  <c r="E942"/>
  <c r="G942"/>
  <c r="D943"/>
  <c r="E943"/>
  <c r="G943"/>
  <c r="D944"/>
  <c r="E944"/>
  <c r="G944"/>
  <c r="D945"/>
  <c r="E945"/>
  <c r="G945"/>
  <c r="D946"/>
  <c r="E946"/>
  <c r="G946"/>
  <c r="D947"/>
  <c r="E947"/>
  <c r="G947"/>
  <c r="D948"/>
  <c r="E948"/>
  <c r="G948"/>
  <c r="D949"/>
  <c r="E949"/>
  <c r="G949"/>
  <c r="D950"/>
  <c r="E950"/>
  <c r="G950"/>
  <c r="D951"/>
  <c r="E951"/>
  <c r="G951"/>
  <c r="D952"/>
  <c r="E952"/>
  <c r="G952"/>
  <c r="D953"/>
  <c r="E953"/>
  <c r="G953"/>
  <c r="D954"/>
  <c r="E954"/>
  <c r="G954"/>
  <c r="D955"/>
  <c r="E955"/>
  <c r="G955"/>
  <c r="D956"/>
  <c r="E956"/>
  <c r="G956"/>
  <c r="D957"/>
  <c r="E957"/>
  <c r="G957"/>
  <c r="D958"/>
  <c r="E958"/>
  <c r="G958"/>
  <c r="D959"/>
  <c r="E959"/>
  <c r="G959"/>
  <c r="D960"/>
  <c r="E960"/>
  <c r="G960"/>
  <c r="D961"/>
  <c r="E961"/>
  <c r="G961"/>
  <c r="D962"/>
  <c r="E962"/>
  <c r="G962"/>
  <c r="D963"/>
  <c r="E963"/>
  <c r="G963"/>
  <c r="D964"/>
  <c r="E964"/>
  <c r="G964"/>
  <c r="D965"/>
  <c r="E965"/>
  <c r="G965"/>
  <c r="D966"/>
  <c r="E966"/>
  <c r="G966"/>
  <c r="D967"/>
  <c r="E967"/>
  <c r="G967"/>
  <c r="D968"/>
  <c r="E968"/>
  <c r="G968"/>
  <c r="D969"/>
  <c r="E969"/>
  <c r="G969"/>
  <c r="D970"/>
  <c r="E970"/>
  <c r="G970"/>
  <c r="D971"/>
  <c r="E971"/>
  <c r="G971"/>
  <c r="D972"/>
  <c r="E972"/>
  <c r="G972"/>
  <c r="D973"/>
  <c r="E973"/>
  <c r="G973"/>
  <c r="D974"/>
  <c r="E974"/>
  <c r="G974"/>
  <c r="D975"/>
  <c r="E975"/>
  <c r="G975"/>
  <c r="D976"/>
  <c r="E976"/>
  <c r="G976"/>
  <c r="D977"/>
  <c r="E977"/>
  <c r="G977"/>
  <c r="D978"/>
  <c r="E978"/>
  <c r="G978"/>
  <c r="D979"/>
  <c r="E979"/>
  <c r="G979"/>
  <c r="D980"/>
  <c r="E980"/>
  <c r="G980"/>
  <c r="D981"/>
  <c r="E981"/>
  <c r="G981"/>
  <c r="D982"/>
  <c r="E982"/>
  <c r="G982"/>
  <c r="D983"/>
  <c r="E983"/>
  <c r="G983"/>
  <c r="D984"/>
  <c r="E984"/>
  <c r="G984"/>
  <c r="D985"/>
  <c r="E985"/>
  <c r="G985"/>
  <c r="D986"/>
  <c r="E986"/>
  <c r="G986"/>
  <c r="D987"/>
  <c r="E987"/>
  <c r="G987"/>
  <c r="D988"/>
  <c r="E988"/>
  <c r="G988"/>
  <c r="D989"/>
  <c r="E989"/>
  <c r="G989"/>
  <c r="D990"/>
  <c r="E990"/>
  <c r="G990"/>
  <c r="D991"/>
  <c r="E991"/>
  <c r="G991"/>
  <c r="D992"/>
  <c r="E992"/>
  <c r="G992"/>
  <c r="D993"/>
  <c r="E993"/>
  <c r="G993"/>
  <c r="D994"/>
  <c r="E994"/>
  <c r="G994"/>
  <c r="D995"/>
  <c r="E995"/>
  <c r="G995"/>
  <c r="D996"/>
  <c r="E996"/>
  <c r="G996"/>
  <c r="D997"/>
  <c r="E997"/>
  <c r="G997"/>
  <c r="D998"/>
  <c r="E998"/>
  <c r="G998"/>
  <c r="D999"/>
  <c r="E999"/>
  <c r="G999"/>
  <c r="D1000"/>
  <c r="E1000"/>
  <c r="G1000"/>
  <c r="D1001"/>
  <c r="E1001"/>
  <c r="G1001"/>
  <c r="D1002"/>
  <c r="E1002"/>
  <c r="G1002"/>
  <c r="D1003"/>
  <c r="E1003"/>
  <c r="G1003"/>
  <c r="D1004"/>
  <c r="E1004"/>
  <c r="G1004"/>
  <c r="D1005"/>
  <c r="E1005"/>
  <c r="G1005"/>
  <c r="D1006"/>
  <c r="E1006"/>
  <c r="G1006"/>
  <c r="D1007"/>
  <c r="E1007"/>
  <c r="G1007"/>
  <c r="D1008"/>
  <c r="E1008"/>
  <c r="G1008"/>
  <c r="D1009"/>
  <c r="E1009"/>
  <c r="G1009"/>
  <c r="D1010"/>
  <c r="E1010"/>
  <c r="G1010"/>
  <c r="D1011"/>
  <c r="E1011"/>
  <c r="G1011"/>
  <c r="D1012"/>
  <c r="E1012"/>
  <c r="G1012"/>
  <c r="D1013"/>
  <c r="E1013"/>
  <c r="G1013"/>
  <c r="D1014"/>
  <c r="E1014"/>
  <c r="G1014"/>
  <c r="D1015"/>
  <c r="E1015"/>
  <c r="G1015"/>
  <c r="D1016"/>
  <c r="E1016"/>
  <c r="G1016"/>
  <c r="D1017"/>
  <c r="E1017"/>
  <c r="G1017"/>
  <c r="D1018"/>
  <c r="E1018"/>
  <c r="G1018"/>
  <c r="D1019"/>
  <c r="E1019"/>
  <c r="G1019"/>
  <c r="D1020"/>
  <c r="E1020"/>
  <c r="G1020"/>
  <c r="D1021"/>
  <c r="E1021"/>
  <c r="G1021"/>
  <c r="D1022"/>
  <c r="E1022"/>
  <c r="G1022"/>
  <c r="D1023"/>
  <c r="E1023"/>
  <c r="G1023"/>
  <c r="D1024"/>
  <c r="E1024"/>
  <c r="G1024"/>
  <c r="D1025"/>
  <c r="E1025"/>
  <c r="G1025"/>
  <c r="D1026"/>
  <c r="E1026"/>
  <c r="G1026"/>
  <c r="D1027"/>
  <c r="E1027"/>
  <c r="G1027"/>
  <c r="D1028"/>
  <c r="E1028"/>
  <c r="G1028"/>
  <c r="D1029"/>
  <c r="E1029"/>
  <c r="G1029"/>
  <c r="D1030"/>
  <c r="E1030"/>
  <c r="G1030"/>
  <c r="D1031"/>
  <c r="E1031"/>
  <c r="G1031"/>
  <c r="D1032"/>
  <c r="E1032"/>
  <c r="G1032"/>
  <c r="D1033"/>
  <c r="E1033"/>
  <c r="G1033"/>
  <c r="D1034"/>
  <c r="E1034"/>
  <c r="G1034"/>
  <c r="D1035"/>
  <c r="E1035"/>
  <c r="G1035"/>
  <c r="D1036"/>
  <c r="E1036"/>
  <c r="G1036"/>
  <c r="D1037"/>
  <c r="E1037"/>
  <c r="G1037"/>
  <c r="D1038"/>
  <c r="E1038"/>
  <c r="G1038"/>
  <c r="D1039"/>
  <c r="E1039"/>
  <c r="G1039"/>
  <c r="D1040"/>
  <c r="E1040"/>
  <c r="G1040"/>
  <c r="D1041"/>
  <c r="E1041"/>
  <c r="G1041"/>
  <c r="D1042"/>
  <c r="E1042"/>
  <c r="G1042"/>
  <c r="D1043"/>
  <c r="E1043"/>
  <c r="G1043"/>
  <c r="D1044"/>
  <c r="E1044"/>
  <c r="G1044"/>
  <c r="D1045"/>
  <c r="E1045"/>
  <c r="G1045"/>
  <c r="D1046"/>
  <c r="E1046"/>
  <c r="G1046"/>
  <c r="D1047"/>
  <c r="E1047"/>
  <c r="G1047"/>
  <c r="D1048"/>
  <c r="E1048"/>
  <c r="G1048"/>
  <c r="D1049"/>
  <c r="E1049"/>
  <c r="G1049"/>
  <c r="D1050"/>
  <c r="E1050"/>
  <c r="G1050"/>
  <c r="D1051"/>
  <c r="E1051"/>
  <c r="G1051"/>
  <c r="D1052"/>
  <c r="E1052"/>
  <c r="G1052"/>
  <c r="D1053"/>
  <c r="E1053"/>
  <c r="G1053"/>
  <c r="D1054"/>
  <c r="E1054"/>
  <c r="G1054"/>
  <c r="D1055"/>
  <c r="E1055"/>
  <c r="G1055"/>
  <c r="D1056"/>
  <c r="E1056"/>
  <c r="G1056"/>
  <c r="D1057"/>
  <c r="E1057"/>
  <c r="G1057"/>
  <c r="D1058"/>
  <c r="E1058"/>
  <c r="G1058"/>
  <c r="D1059"/>
  <c r="E1059"/>
  <c r="G1059"/>
  <c r="D1060"/>
  <c r="E1060"/>
  <c r="G1060"/>
  <c r="D1061"/>
  <c r="E1061"/>
  <c r="G1061"/>
  <c r="D1062"/>
  <c r="E1062"/>
  <c r="G1062"/>
  <c r="D1063"/>
  <c r="E1063"/>
  <c r="G1063"/>
  <c r="D1064"/>
  <c r="E1064"/>
  <c r="G1064"/>
  <c r="D1065"/>
  <c r="E1065"/>
  <c r="G1065"/>
  <c r="D1066"/>
  <c r="E1066"/>
  <c r="G1066"/>
  <c r="D1067"/>
  <c r="E1067"/>
  <c r="G1067"/>
  <c r="D1068"/>
  <c r="E1068"/>
  <c r="G1068"/>
  <c r="D1069"/>
  <c r="E1069"/>
  <c r="G1069"/>
  <c r="D1070"/>
  <c r="E1070"/>
  <c r="G1070"/>
  <c r="D1071"/>
  <c r="E1071"/>
  <c r="G1071"/>
  <c r="D1072"/>
  <c r="E1072"/>
  <c r="G1072"/>
  <c r="D1073"/>
  <c r="E1073"/>
  <c r="G1073"/>
  <c r="D1074"/>
  <c r="E1074"/>
  <c r="G1074"/>
  <c r="D1075"/>
  <c r="E1075"/>
  <c r="G1075"/>
  <c r="D1076"/>
  <c r="E1076"/>
  <c r="G1076"/>
  <c r="D1077"/>
  <c r="E1077"/>
  <c r="G1077"/>
  <c r="D1078"/>
  <c r="E1078"/>
  <c r="G1078"/>
  <c r="D1079"/>
  <c r="E1079"/>
  <c r="G1079"/>
  <c r="D1080"/>
  <c r="E1080"/>
  <c r="G1080"/>
  <c r="D1081"/>
  <c r="E1081"/>
  <c r="G1081"/>
  <c r="D1082"/>
  <c r="E1082"/>
  <c r="G1082"/>
  <c r="D1083"/>
  <c r="E1083"/>
  <c r="G1083"/>
  <c r="D1084"/>
  <c r="E1084"/>
  <c r="G1084"/>
  <c r="D1085"/>
  <c r="E1085"/>
  <c r="G1085"/>
  <c r="D1086"/>
  <c r="E1086"/>
  <c r="G1086"/>
  <c r="D1087"/>
  <c r="E1087"/>
  <c r="G1087"/>
  <c r="D1088"/>
  <c r="E1088"/>
  <c r="G1088"/>
  <c r="D1089"/>
  <c r="E1089"/>
  <c r="G1089"/>
  <c r="D1090"/>
  <c r="E1090"/>
  <c r="G1090"/>
  <c r="D1091"/>
  <c r="E1091"/>
  <c r="G1091"/>
  <c r="D1092"/>
  <c r="E1092"/>
  <c r="G1092"/>
  <c r="D1093"/>
  <c r="E1093"/>
  <c r="G1093"/>
  <c r="D1094"/>
  <c r="E1094"/>
  <c r="G1094"/>
  <c r="D1095"/>
  <c r="E1095"/>
  <c r="G1095"/>
  <c r="D1096"/>
  <c r="E1096"/>
  <c r="G1096"/>
  <c r="D1097"/>
  <c r="E1097"/>
  <c r="G1097"/>
  <c r="D1098"/>
  <c r="E1098"/>
  <c r="G1098"/>
  <c r="D1099"/>
  <c r="E1099"/>
  <c r="G1099"/>
  <c r="D1100"/>
  <c r="E1100"/>
  <c r="G1100"/>
  <c r="D1101"/>
  <c r="E1101"/>
  <c r="G1101"/>
  <c r="D1102"/>
  <c r="E1102"/>
  <c r="G1102"/>
  <c r="D1103"/>
  <c r="E1103"/>
  <c r="G1103"/>
  <c r="D1104"/>
  <c r="E1104"/>
  <c r="G1104"/>
  <c r="D1105"/>
  <c r="E1105"/>
  <c r="G1105"/>
  <c r="D1106"/>
  <c r="E1106"/>
  <c r="G1106"/>
  <c r="D1107"/>
  <c r="E1107"/>
  <c r="G1107"/>
  <c r="D1108"/>
  <c r="E1108"/>
  <c r="G1108"/>
  <c r="D1109"/>
  <c r="E1109"/>
  <c r="G1109"/>
  <c r="D1110"/>
  <c r="E1110"/>
  <c r="G1110"/>
  <c r="D1111"/>
  <c r="E1111"/>
  <c r="G1111"/>
  <c r="D1112"/>
  <c r="E1112"/>
  <c r="G1112"/>
  <c r="D1113"/>
  <c r="E1113"/>
  <c r="G1113"/>
  <c r="D1114"/>
  <c r="E1114"/>
  <c r="G1114"/>
  <c r="D1115"/>
  <c r="E1115"/>
  <c r="G1115"/>
  <c r="D1116"/>
  <c r="E1116"/>
  <c r="G1116"/>
  <c r="D1117"/>
  <c r="E1117"/>
  <c r="G1117"/>
  <c r="D1118"/>
  <c r="E1118"/>
  <c r="G1118"/>
  <c r="D1119"/>
  <c r="E1119"/>
  <c r="G1119"/>
  <c r="D1120"/>
  <c r="E1120"/>
  <c r="G1120"/>
  <c r="D1121"/>
  <c r="E1121"/>
  <c r="G1121"/>
  <c r="D1122"/>
  <c r="E1122"/>
  <c r="G1122"/>
  <c r="D1123"/>
  <c r="E1123"/>
  <c r="G1123"/>
  <c r="D1124"/>
  <c r="E1124"/>
  <c r="G1124"/>
  <c r="D1125"/>
  <c r="E1125"/>
  <c r="G1125"/>
  <c r="D1126"/>
  <c r="E1126"/>
  <c r="G1126"/>
  <c r="D1127"/>
  <c r="E1127"/>
  <c r="G1127"/>
  <c r="D1128"/>
  <c r="E1128"/>
  <c r="G1128"/>
  <c r="D1129"/>
  <c r="E1129"/>
  <c r="G1129"/>
  <c r="D1130"/>
  <c r="E1130"/>
  <c r="G1130"/>
  <c r="D1131"/>
  <c r="E1131"/>
  <c r="G1131"/>
  <c r="D1132"/>
  <c r="E1132"/>
  <c r="G1132"/>
  <c r="D1133"/>
  <c r="E1133"/>
  <c r="G1133"/>
  <c r="D1134"/>
  <c r="E1134"/>
  <c r="G1134"/>
  <c r="D1135"/>
  <c r="E1135"/>
  <c r="G1135"/>
  <c r="D1136"/>
  <c r="E1136"/>
  <c r="G1136"/>
  <c r="D1137"/>
  <c r="E1137"/>
  <c r="G1137"/>
  <c r="D1138"/>
  <c r="E1138"/>
  <c r="G1138"/>
  <c r="D1139"/>
  <c r="E1139"/>
  <c r="G1139"/>
  <c r="D1140"/>
  <c r="E1140"/>
  <c r="G1140"/>
  <c r="D1141"/>
  <c r="E1141"/>
  <c r="G1141"/>
  <c r="D1142"/>
  <c r="E1142"/>
  <c r="G1142"/>
  <c r="D1143"/>
  <c r="E1143"/>
  <c r="G1143"/>
  <c r="D1144"/>
  <c r="E1144"/>
  <c r="G1144"/>
  <c r="D1145"/>
  <c r="E1145"/>
  <c r="G1145"/>
  <c r="D1146"/>
  <c r="E1146"/>
  <c r="G1146"/>
  <c r="D1147"/>
  <c r="E1147"/>
  <c r="G1147"/>
  <c r="D1148"/>
  <c r="E1148"/>
  <c r="G1148"/>
  <c r="D1149"/>
  <c r="E1149"/>
  <c r="G1149"/>
  <c r="D1150"/>
  <c r="E1150"/>
  <c r="G1150"/>
  <c r="D1151"/>
  <c r="E1151"/>
  <c r="G1151"/>
  <c r="D1152"/>
  <c r="E1152"/>
  <c r="G1152"/>
  <c r="D1153"/>
  <c r="E1153"/>
  <c r="G1153"/>
  <c r="D1154"/>
  <c r="E1154"/>
  <c r="G1154"/>
  <c r="D1155"/>
  <c r="E1155"/>
  <c r="G1155"/>
  <c r="D1156"/>
  <c r="E1156"/>
  <c r="G1156"/>
  <c r="D1157"/>
  <c r="E1157"/>
  <c r="G1157"/>
  <c r="D1158"/>
  <c r="E1158"/>
  <c r="G1158"/>
  <c r="D1159"/>
  <c r="E1159"/>
  <c r="G1159"/>
  <c r="D1160"/>
  <c r="E1160"/>
  <c r="G1160"/>
  <c r="D1161"/>
  <c r="E1161"/>
  <c r="G1161"/>
  <c r="D1162"/>
  <c r="E1162"/>
  <c r="G1162"/>
  <c r="D1163"/>
  <c r="E1163"/>
  <c r="G1163"/>
  <c r="D1164"/>
  <c r="E1164"/>
  <c r="G1164"/>
  <c r="D1165"/>
  <c r="E1165"/>
  <c r="G1165"/>
  <c r="D1166"/>
  <c r="E1166"/>
  <c r="G1166"/>
  <c r="D1167"/>
  <c r="E1167"/>
  <c r="G1167"/>
  <c r="D1168"/>
  <c r="E1168"/>
  <c r="G1168"/>
  <c r="D1169"/>
  <c r="E1169"/>
  <c r="G1169"/>
  <c r="D1170"/>
  <c r="E1170"/>
  <c r="G1170"/>
  <c r="D1171"/>
  <c r="E1171"/>
  <c r="G1171"/>
  <c r="D1172"/>
  <c r="E1172"/>
  <c r="G1172"/>
  <c r="D1173"/>
  <c r="E1173"/>
  <c r="G1173"/>
  <c r="D1174"/>
  <c r="E1174"/>
  <c r="G1174"/>
  <c r="D1175"/>
  <c r="E1175"/>
  <c r="G1175"/>
  <c r="D1176"/>
  <c r="E1176"/>
  <c r="G1176"/>
  <c r="D1177"/>
  <c r="E1177"/>
  <c r="G1177"/>
  <c r="D1178"/>
  <c r="E1178"/>
  <c r="G1178"/>
  <c r="D1179"/>
  <c r="E1179"/>
  <c r="G1179"/>
  <c r="D1180"/>
  <c r="E1180"/>
  <c r="G1180"/>
  <c r="D1181"/>
  <c r="E1181"/>
  <c r="G1181"/>
  <c r="D1182"/>
  <c r="E1182"/>
  <c r="G1182"/>
  <c r="D1183"/>
  <c r="E1183"/>
  <c r="G1183"/>
  <c r="D1184"/>
  <c r="E1184"/>
  <c r="G1184"/>
  <c r="D1185"/>
  <c r="E1185"/>
  <c r="G1185"/>
  <c r="D1186"/>
  <c r="E1186"/>
  <c r="G1186"/>
  <c r="D1187"/>
  <c r="E1187"/>
  <c r="G1187"/>
  <c r="D1188"/>
  <c r="E1188"/>
  <c r="G1188"/>
  <c r="D1189"/>
  <c r="E1189"/>
  <c r="G1189"/>
  <c r="D1190"/>
  <c r="E1190"/>
  <c r="G1190"/>
  <c r="D1191"/>
  <c r="E1191"/>
  <c r="G1191"/>
  <c r="D1192"/>
  <c r="E1192"/>
  <c r="G1192"/>
  <c r="D1193"/>
  <c r="E1193"/>
  <c r="G1193"/>
  <c r="D1194"/>
  <c r="E1194"/>
  <c r="G1194"/>
  <c r="D1195"/>
  <c r="E1195"/>
  <c r="G1195"/>
  <c r="D1196"/>
  <c r="E1196"/>
  <c r="G1196"/>
  <c r="D1197"/>
  <c r="E1197"/>
  <c r="G1197"/>
  <c r="D1198"/>
  <c r="E1198"/>
  <c r="G1198"/>
  <c r="D1199"/>
  <c r="E1199"/>
  <c r="G1199"/>
  <c r="D1200"/>
  <c r="E1200"/>
  <c r="G1200"/>
  <c r="D1201"/>
  <c r="E1201"/>
  <c r="G1201"/>
  <c r="D1202"/>
  <c r="E1202"/>
  <c r="G1202"/>
  <c r="D1203"/>
  <c r="E1203"/>
  <c r="G1203"/>
  <c r="D1204"/>
  <c r="E1204"/>
  <c r="G1204"/>
  <c r="D1205"/>
  <c r="E1205"/>
  <c r="G1205"/>
  <c r="D1206"/>
  <c r="E1206"/>
  <c r="G1206"/>
  <c r="D1207"/>
  <c r="E1207"/>
  <c r="G1207"/>
  <c r="D1208"/>
  <c r="E1208"/>
  <c r="G1208"/>
  <c r="D1209"/>
  <c r="E1209"/>
  <c r="G1209"/>
  <c r="D1210"/>
  <c r="E1210"/>
  <c r="G1210"/>
  <c r="D1211"/>
  <c r="E1211"/>
  <c r="G1211"/>
  <c r="D1212"/>
  <c r="E1212"/>
  <c r="G1212"/>
  <c r="D1213"/>
  <c r="E1213"/>
  <c r="G1213"/>
  <c r="D1214"/>
  <c r="E1214"/>
  <c r="G1214"/>
  <c r="D1215"/>
  <c r="E1215"/>
  <c r="G1215"/>
  <c r="D1216"/>
  <c r="E1216"/>
  <c r="G1216"/>
  <c r="D1217"/>
  <c r="E1217"/>
  <c r="G1217"/>
  <c r="D1218"/>
  <c r="E1218"/>
  <c r="G1218"/>
  <c r="D1219"/>
  <c r="E1219"/>
  <c r="G1219"/>
  <c r="D1220"/>
  <c r="E1220"/>
  <c r="G1220"/>
  <c r="D1221"/>
  <c r="E1221"/>
  <c r="G1221"/>
  <c r="D1222"/>
  <c r="E1222"/>
  <c r="G1222"/>
  <c r="D1223"/>
  <c r="E1223"/>
  <c r="G1223"/>
  <c r="D1224"/>
  <c r="E1224"/>
  <c r="G1224"/>
  <c r="D1225"/>
  <c r="E1225"/>
  <c r="G1225"/>
  <c r="D1226"/>
  <c r="E1226"/>
  <c r="G1226"/>
  <c r="D1227"/>
  <c r="E1227"/>
  <c r="G1227"/>
  <c r="D1228"/>
  <c r="E1228"/>
  <c r="G1228"/>
  <c r="D1229"/>
  <c r="E1229"/>
  <c r="G1229"/>
  <c r="D1230"/>
  <c r="E1230"/>
  <c r="G1230"/>
  <c r="D1231"/>
  <c r="E1231"/>
  <c r="G1231"/>
  <c r="D1232"/>
  <c r="E1232"/>
  <c r="G1232"/>
  <c r="D1233"/>
  <c r="E1233"/>
  <c r="G1233"/>
  <c r="D1234"/>
  <c r="E1234"/>
  <c r="G1234"/>
  <c r="D1235"/>
  <c r="E1235"/>
  <c r="G1235"/>
  <c r="D1236"/>
  <c r="E1236"/>
  <c r="G1236"/>
  <c r="D1237"/>
  <c r="E1237"/>
  <c r="G1237"/>
  <c r="D1238"/>
  <c r="E1238"/>
  <c r="G1238"/>
  <c r="D1239"/>
  <c r="E1239"/>
  <c r="G1239"/>
  <c r="D1240"/>
  <c r="E1240"/>
  <c r="G1240"/>
  <c r="D1241"/>
  <c r="E1241"/>
  <c r="G1241"/>
  <c r="D1242"/>
  <c r="E1242"/>
  <c r="G1242"/>
  <c r="D1243"/>
  <c r="E1243"/>
  <c r="G1243"/>
  <c r="D1244"/>
  <c r="E1244"/>
  <c r="G1244"/>
  <c r="D1245"/>
  <c r="E1245"/>
  <c r="G1245"/>
  <c r="D1246"/>
  <c r="E1246"/>
  <c r="G1246"/>
  <c r="D1247"/>
  <c r="E1247"/>
  <c r="G1247"/>
  <c r="D1248"/>
  <c r="E1248"/>
  <c r="G1248"/>
  <c r="D1249"/>
  <c r="E1249"/>
  <c r="G1249"/>
  <c r="D1250"/>
  <c r="E1250"/>
  <c r="G1250"/>
  <c r="D1251"/>
  <c r="E1251"/>
  <c r="G1251"/>
  <c r="D1252"/>
  <c r="E1252"/>
  <c r="G1252"/>
  <c r="D1253"/>
  <c r="E1253"/>
  <c r="G1253"/>
  <c r="D1254"/>
  <c r="E1254"/>
  <c r="G1254"/>
  <c r="D1255"/>
  <c r="E1255"/>
  <c r="G1255"/>
  <c r="D1256"/>
  <c r="E1256"/>
  <c r="G1256"/>
  <c r="D1257"/>
  <c r="E1257"/>
  <c r="G1257"/>
  <c r="D1258"/>
  <c r="E1258"/>
  <c r="G1258"/>
  <c r="D1259"/>
  <c r="E1259"/>
  <c r="G1259"/>
  <c r="D1260"/>
  <c r="E1260"/>
  <c r="G1260"/>
  <c r="D1261"/>
  <c r="E1261"/>
  <c r="G1261"/>
  <c r="D1262"/>
  <c r="E1262"/>
  <c r="G1262"/>
  <c r="D1263"/>
  <c r="E1263"/>
  <c r="G1263"/>
  <c r="D1264"/>
  <c r="E1264"/>
  <c r="G1264"/>
  <c r="D1265"/>
  <c r="E1265"/>
  <c r="G1265"/>
  <c r="D1266"/>
  <c r="E1266"/>
  <c r="G1266"/>
  <c r="D1267"/>
  <c r="E1267"/>
  <c r="G1267"/>
  <c r="D1268"/>
  <c r="E1268"/>
  <c r="G1268"/>
  <c r="D1269"/>
  <c r="E1269"/>
  <c r="G1269"/>
  <c r="D1270"/>
  <c r="E1270"/>
  <c r="G1270"/>
  <c r="D1271"/>
  <c r="E1271"/>
  <c r="G1271"/>
  <c r="D1272"/>
  <c r="E1272"/>
  <c r="G1272"/>
  <c r="D1273"/>
  <c r="E1273"/>
  <c r="G1273"/>
  <c r="D1274"/>
  <c r="E1274"/>
  <c r="G1274"/>
  <c r="D1275"/>
  <c r="E1275"/>
  <c r="G1275"/>
  <c r="D1276"/>
  <c r="E1276"/>
  <c r="G1276"/>
  <c r="D1277"/>
  <c r="E1277"/>
  <c r="G1277"/>
  <c r="D1278"/>
  <c r="E1278"/>
  <c r="G1278"/>
  <c r="D1279"/>
  <c r="E1279"/>
  <c r="G1279"/>
  <c r="D1280"/>
  <c r="E1280"/>
  <c r="G1280"/>
  <c r="D1281"/>
  <c r="E1281"/>
  <c r="G1281"/>
  <c r="D1282"/>
  <c r="E1282"/>
  <c r="G1282"/>
  <c r="D1283"/>
  <c r="E1283"/>
  <c r="G1283"/>
  <c r="D1284"/>
  <c r="E1284"/>
  <c r="G1284"/>
  <c r="D1285"/>
  <c r="E1285"/>
  <c r="G1285"/>
  <c r="D1286"/>
  <c r="E1286"/>
  <c r="G1286"/>
  <c r="D1287"/>
  <c r="E1287"/>
  <c r="G1287"/>
  <c r="D1288"/>
  <c r="E1288"/>
  <c r="G1288"/>
  <c r="D1289"/>
  <c r="E1289"/>
  <c r="G1289"/>
  <c r="D1290"/>
  <c r="E1290"/>
  <c r="G1290"/>
  <c r="D1291"/>
  <c r="E1291"/>
  <c r="G1291"/>
  <c r="D1292"/>
  <c r="E1292"/>
  <c r="G1292"/>
  <c r="D1293"/>
  <c r="E1293"/>
  <c r="G1293"/>
  <c r="D1294"/>
  <c r="E1294"/>
  <c r="G1294"/>
  <c r="D1295"/>
  <c r="E1295"/>
  <c r="G1295"/>
  <c r="D1296"/>
  <c r="E1296"/>
  <c r="G1296"/>
  <c r="D1297"/>
  <c r="E1297"/>
  <c r="G1297"/>
  <c r="D1298"/>
  <c r="E1298"/>
  <c r="G1298"/>
  <c r="D1299"/>
  <c r="E1299"/>
  <c r="G1299"/>
  <c r="D1300"/>
  <c r="E1300"/>
  <c r="G1300"/>
  <c r="D1301"/>
  <c r="E1301"/>
  <c r="G1301"/>
  <c r="D1302"/>
  <c r="E1302"/>
  <c r="G1302"/>
  <c r="D1303"/>
  <c r="E1303"/>
  <c r="G1303"/>
  <c r="D1304"/>
  <c r="E1304"/>
  <c r="G1304"/>
  <c r="D1305"/>
  <c r="E1305"/>
  <c r="G1305"/>
  <c r="D1306"/>
  <c r="E1306"/>
  <c r="G1306"/>
  <c r="D1307"/>
  <c r="E1307"/>
  <c r="G1307"/>
  <c r="D1308"/>
  <c r="E1308"/>
  <c r="G1308"/>
  <c r="D1309"/>
  <c r="E1309"/>
  <c r="G1309"/>
  <c r="D1310"/>
  <c r="E1310"/>
  <c r="G1310"/>
  <c r="D1311"/>
  <c r="E1311"/>
  <c r="G1311"/>
  <c r="D1312"/>
  <c r="E1312"/>
  <c r="G1312"/>
  <c r="D1313"/>
  <c r="E1313"/>
  <c r="G1313"/>
  <c r="D1314"/>
  <c r="E1314"/>
  <c r="G1314"/>
  <c r="D1315"/>
  <c r="E1315"/>
  <c r="G1315"/>
  <c r="D1316"/>
  <c r="E1316"/>
  <c r="G1316"/>
  <c r="D1317"/>
  <c r="E1317"/>
  <c r="G1317"/>
  <c r="D1318"/>
  <c r="E1318"/>
  <c r="G1318"/>
  <c r="D1319"/>
  <c r="E1319"/>
  <c r="G1319"/>
  <c r="D1320"/>
  <c r="E1320"/>
  <c r="G1320"/>
  <c r="D1321"/>
  <c r="E1321"/>
  <c r="G1321"/>
  <c r="D1322"/>
  <c r="E1322"/>
  <c r="G1322"/>
  <c r="D1323"/>
  <c r="E1323"/>
  <c r="G1323"/>
  <c r="D1324"/>
  <c r="E1324"/>
  <c r="G1324"/>
  <c r="D1325"/>
  <c r="E1325"/>
  <c r="G1325"/>
  <c r="D1326"/>
  <c r="E1326"/>
  <c r="G1326"/>
  <c r="D1327"/>
  <c r="E1327"/>
  <c r="G1327"/>
  <c r="D1328"/>
  <c r="E1328"/>
  <c r="G1328"/>
  <c r="D1329"/>
  <c r="E1329"/>
  <c r="G1329"/>
  <c r="D1330"/>
  <c r="E1330"/>
  <c r="G1330"/>
  <c r="D1331"/>
  <c r="E1331"/>
  <c r="G1331"/>
  <c r="D1332"/>
  <c r="E1332"/>
  <c r="G1332"/>
  <c r="D1333"/>
  <c r="E1333"/>
  <c r="G1333"/>
  <c r="D1334"/>
  <c r="E1334"/>
  <c r="G1334"/>
  <c r="D1335"/>
  <c r="E1335"/>
  <c r="G1335"/>
  <c r="D1336"/>
  <c r="E1336"/>
  <c r="G1336"/>
  <c r="D1337"/>
  <c r="E1337"/>
  <c r="G1337"/>
  <c r="D1338"/>
  <c r="E1338"/>
  <c r="G1338"/>
  <c r="D1339"/>
  <c r="E1339"/>
  <c r="G1339"/>
  <c r="D1340"/>
  <c r="E1340"/>
  <c r="G1340"/>
  <c r="D1341"/>
  <c r="E1341"/>
  <c r="G1341"/>
  <c r="D1342"/>
  <c r="E1342"/>
  <c r="G1342"/>
  <c r="D1343"/>
  <c r="E1343"/>
  <c r="G1343"/>
  <c r="D1344"/>
  <c r="E1344"/>
  <c r="G1344"/>
  <c r="D1345"/>
  <c r="E1345"/>
  <c r="G1345"/>
  <c r="D1346"/>
  <c r="E1346"/>
  <c r="G1346"/>
  <c r="D1347"/>
  <c r="E1347"/>
  <c r="G1347"/>
  <c r="D1348"/>
  <c r="E1348"/>
  <c r="G1348"/>
  <c r="D1349"/>
  <c r="E1349"/>
  <c r="G1349"/>
  <c r="D1350"/>
  <c r="E1350"/>
  <c r="G1350"/>
  <c r="D1351"/>
  <c r="E1351"/>
  <c r="G1351"/>
  <c r="D1352"/>
  <c r="E1352"/>
  <c r="G1352"/>
  <c r="D1353"/>
  <c r="E1353"/>
  <c r="G1353"/>
  <c r="D1354"/>
  <c r="E1354"/>
  <c r="G1354"/>
  <c r="D1355"/>
  <c r="E1355"/>
  <c r="G1355"/>
  <c r="D1356"/>
  <c r="E1356"/>
  <c r="G1356"/>
  <c r="D1357"/>
  <c r="E1357"/>
  <c r="G1357"/>
  <c r="D1358"/>
  <c r="E1358"/>
  <c r="G1358"/>
  <c r="D1359"/>
  <c r="E1359"/>
  <c r="G1359"/>
  <c r="D1360"/>
  <c r="E1360"/>
  <c r="G1360"/>
  <c r="D1361"/>
  <c r="E1361"/>
  <c r="G1361"/>
  <c r="D1362"/>
  <c r="E1362"/>
  <c r="G1362"/>
  <c r="D1363"/>
  <c r="E1363"/>
  <c r="G1363"/>
  <c r="D1364"/>
  <c r="E1364"/>
  <c r="G1364"/>
  <c r="D1365"/>
  <c r="E1365"/>
  <c r="G1365"/>
  <c r="D1366"/>
  <c r="E1366"/>
  <c r="G1366"/>
  <c r="D1367"/>
  <c r="E1367"/>
  <c r="G1367"/>
  <c r="D1368"/>
  <c r="E1368"/>
  <c r="G1368"/>
  <c r="D1369"/>
  <c r="E1369"/>
  <c r="G1369"/>
  <c r="D1370"/>
  <c r="E1370"/>
  <c r="G1370"/>
  <c r="D1371"/>
  <c r="E1371"/>
  <c r="G1371"/>
  <c r="D1372"/>
  <c r="E1372"/>
  <c r="G1372"/>
  <c r="D1373"/>
  <c r="E1373"/>
  <c r="G1373"/>
  <c r="D1374"/>
  <c r="E1374"/>
  <c r="G1374"/>
  <c r="D1375"/>
  <c r="E1375"/>
  <c r="G1375"/>
  <c r="D1376"/>
  <c r="E1376"/>
  <c r="G1376"/>
  <c r="D1377"/>
  <c r="E1377"/>
  <c r="G1377"/>
  <c r="D1378"/>
  <c r="E1378"/>
  <c r="G1378"/>
  <c r="D1379"/>
  <c r="E1379"/>
  <c r="G1379"/>
  <c r="D1380"/>
  <c r="E1380"/>
  <c r="G1380"/>
  <c r="D1381"/>
  <c r="E1381"/>
  <c r="G1381"/>
  <c r="D1382"/>
  <c r="E1382"/>
  <c r="G1382"/>
  <c r="D1383"/>
  <c r="E1383"/>
  <c r="G1383"/>
  <c r="D1384"/>
  <c r="E1384"/>
  <c r="G1384"/>
  <c r="D1385"/>
  <c r="E1385"/>
  <c r="G1385"/>
  <c r="D1386"/>
  <c r="E1386"/>
  <c r="G1386"/>
  <c r="D1387"/>
  <c r="E1387"/>
  <c r="G1387"/>
  <c r="D1388"/>
  <c r="E1388"/>
  <c r="G1388"/>
  <c r="D1389"/>
  <c r="E1389"/>
  <c r="G1389"/>
  <c r="D1390"/>
  <c r="E1390"/>
  <c r="G1390"/>
  <c r="D1391"/>
  <c r="E1391"/>
  <c r="G1391"/>
  <c r="D1392"/>
  <c r="E1392"/>
  <c r="G1392"/>
  <c r="D1393"/>
  <c r="E1393"/>
  <c r="G1393"/>
  <c r="D1394"/>
  <c r="E1394"/>
  <c r="G1394"/>
  <c r="D1395"/>
  <c r="E1395"/>
  <c r="G1395"/>
  <c r="D1396"/>
  <c r="E1396"/>
  <c r="G1396"/>
  <c r="D1397"/>
  <c r="E1397"/>
  <c r="G1397"/>
  <c r="D1398"/>
  <c r="E1398"/>
  <c r="G1398"/>
  <c r="D1399"/>
  <c r="E1399"/>
  <c r="G1399"/>
  <c r="D1400"/>
  <c r="E1400"/>
  <c r="G1400"/>
  <c r="D1401"/>
  <c r="E1401"/>
  <c r="G1401"/>
  <c r="D1402"/>
  <c r="E1402"/>
  <c r="G1402"/>
  <c r="D1403"/>
  <c r="E1403"/>
  <c r="G1403"/>
  <c r="D1404"/>
  <c r="E1404"/>
  <c r="G1404"/>
  <c r="D1405"/>
  <c r="E1405"/>
  <c r="G1405"/>
  <c r="D1406"/>
  <c r="E1406"/>
  <c r="G1406"/>
  <c r="D1407"/>
  <c r="E1407"/>
  <c r="G1407"/>
  <c r="D1408"/>
  <c r="E1408"/>
  <c r="G1408"/>
  <c r="D1409"/>
  <c r="E1409"/>
  <c r="G1409"/>
  <c r="D1410"/>
  <c r="E1410"/>
  <c r="G1410"/>
  <c r="D1411"/>
  <c r="E1411"/>
  <c r="G1411"/>
  <c r="D1412"/>
  <c r="E1412"/>
  <c r="G1412"/>
  <c r="D1413"/>
  <c r="E1413"/>
  <c r="G1413"/>
  <c r="D1414"/>
  <c r="E1414"/>
  <c r="G1414"/>
  <c r="D1415"/>
  <c r="E1415"/>
  <c r="G1415"/>
  <c r="D1416"/>
  <c r="E1416"/>
  <c r="G1416"/>
  <c r="D1417"/>
  <c r="E1417"/>
  <c r="G1417"/>
  <c r="D1418"/>
  <c r="E1418"/>
  <c r="G1418"/>
  <c r="D1419"/>
  <c r="E1419"/>
  <c r="G1419"/>
  <c r="D1420"/>
  <c r="E1420"/>
  <c r="G1420"/>
  <c r="D1421"/>
  <c r="E1421"/>
  <c r="G1421"/>
  <c r="D1422"/>
  <c r="E1422"/>
  <c r="G1422"/>
  <c r="D1423"/>
  <c r="E1423"/>
  <c r="G1423"/>
  <c r="D1424"/>
  <c r="E1424"/>
  <c r="G1424"/>
  <c r="D1425"/>
  <c r="E1425"/>
  <c r="G1425"/>
  <c r="D1426"/>
  <c r="E1426"/>
  <c r="G1426"/>
  <c r="D1427"/>
  <c r="E1427"/>
  <c r="G1427"/>
  <c r="D1428"/>
  <c r="E1428"/>
  <c r="G1428"/>
  <c r="D1429"/>
  <c r="E1429"/>
  <c r="G1429"/>
  <c r="D1430"/>
  <c r="E1430"/>
  <c r="G1430"/>
  <c r="D1431"/>
  <c r="E1431"/>
  <c r="G1431"/>
  <c r="D1432"/>
  <c r="E1432"/>
  <c r="G1432"/>
  <c r="D1433"/>
  <c r="E1433"/>
  <c r="G1433"/>
  <c r="D1434"/>
  <c r="E1434"/>
  <c r="G1434"/>
  <c r="D1435"/>
  <c r="E1435"/>
  <c r="G1435"/>
  <c r="D1436"/>
  <c r="E1436"/>
  <c r="G1436"/>
  <c r="D1437"/>
  <c r="E1437"/>
  <c r="G1437"/>
  <c r="D1438"/>
  <c r="E1438"/>
  <c r="G1438"/>
  <c r="D1439"/>
  <c r="E1439"/>
  <c r="G1439"/>
  <c r="D1440"/>
  <c r="E1440"/>
  <c r="G1440"/>
  <c r="D1441"/>
  <c r="E1441"/>
  <c r="G1441"/>
  <c r="D1442"/>
  <c r="E1442"/>
  <c r="G1442"/>
  <c r="D1443"/>
  <c r="E1443"/>
  <c r="G1443"/>
  <c r="D1444"/>
  <c r="E1444"/>
  <c r="G1444"/>
  <c r="D1445"/>
  <c r="E1445"/>
  <c r="G1445"/>
  <c r="D1446"/>
  <c r="E1446"/>
  <c r="G1446"/>
  <c r="D1447"/>
  <c r="E1447"/>
  <c r="G1447"/>
  <c r="D1448"/>
  <c r="E1448"/>
  <c r="G1448"/>
  <c r="D1449"/>
  <c r="E1449"/>
  <c r="G1449"/>
  <c r="D1450"/>
  <c r="E1450"/>
  <c r="G1450"/>
  <c r="D1451"/>
  <c r="E1451"/>
  <c r="G1451"/>
  <c r="D1452"/>
  <c r="E1452"/>
  <c r="G1452"/>
  <c r="D1453"/>
  <c r="E1453"/>
  <c r="G1453"/>
  <c r="D1454"/>
  <c r="E1454"/>
  <c r="G1454"/>
  <c r="D1455"/>
  <c r="E1455"/>
  <c r="G1455"/>
  <c r="D1456"/>
  <c r="E1456"/>
  <c r="G1456"/>
  <c r="D1457"/>
  <c r="E1457"/>
  <c r="G1457"/>
  <c r="D1458"/>
  <c r="E1458"/>
  <c r="G1458"/>
  <c r="D1459"/>
  <c r="E1459"/>
  <c r="G1459"/>
  <c r="D1460"/>
  <c r="E1460"/>
  <c r="G1460"/>
  <c r="D1461"/>
  <c r="E1461"/>
  <c r="G1461"/>
  <c r="D1462"/>
  <c r="E1462"/>
  <c r="G1462"/>
  <c r="D1463"/>
  <c r="E1463"/>
  <c r="G1463"/>
  <c r="D1464"/>
  <c r="E1464"/>
  <c r="G1464"/>
  <c r="D1465"/>
  <c r="E1465"/>
  <c r="G1465"/>
  <c r="D1466"/>
  <c r="E1466"/>
  <c r="G1466"/>
  <c r="D1467"/>
  <c r="E1467"/>
  <c r="G1467"/>
  <c r="D1468"/>
  <c r="E1468"/>
  <c r="G1468"/>
  <c r="D1469"/>
  <c r="E1469"/>
  <c r="G1469"/>
  <c r="D1470"/>
  <c r="E1470"/>
  <c r="G1470"/>
  <c r="D1471"/>
  <c r="E1471"/>
  <c r="G1471"/>
  <c r="D1472"/>
  <c r="E1472"/>
  <c r="G1472"/>
  <c r="D1473"/>
  <c r="E1473"/>
  <c r="G1473"/>
  <c r="D1474"/>
  <c r="E1474"/>
  <c r="G1474"/>
  <c r="D1475"/>
  <c r="E1475"/>
  <c r="G1475"/>
  <c r="D1476"/>
  <c r="E1476"/>
  <c r="G1476"/>
  <c r="D1477"/>
  <c r="E1477"/>
  <c r="G1477"/>
  <c r="D1478"/>
  <c r="E1478"/>
  <c r="G1478"/>
  <c r="D1479"/>
  <c r="E1479"/>
  <c r="G1479"/>
  <c r="D1480"/>
  <c r="E1480"/>
  <c r="G1480"/>
  <c r="D1481"/>
  <c r="E1481"/>
  <c r="G1481"/>
  <c r="D1482"/>
  <c r="E1482"/>
  <c r="G1482"/>
  <c r="D1483"/>
  <c r="E1483"/>
  <c r="G1483"/>
  <c r="D1484"/>
  <c r="E1484"/>
  <c r="G1484"/>
  <c r="D1485"/>
  <c r="E1485"/>
  <c r="G1485"/>
  <c r="D1486"/>
  <c r="E1486"/>
  <c r="G1486"/>
  <c r="D1487"/>
  <c r="E1487"/>
  <c r="G1487"/>
  <c r="D1488"/>
  <c r="E1488"/>
  <c r="G1488"/>
  <c r="D1489"/>
  <c r="E1489"/>
  <c r="G1489"/>
  <c r="D1490"/>
  <c r="E1490"/>
  <c r="G1490"/>
  <c r="D1491"/>
  <c r="E1491"/>
  <c r="G1491"/>
  <c r="D1492"/>
  <c r="E1492"/>
  <c r="G1492"/>
  <c r="D1493"/>
  <c r="E1493"/>
  <c r="G1493"/>
  <c r="D1494"/>
  <c r="E1494"/>
  <c r="G1494"/>
  <c r="D1495"/>
  <c r="E1495"/>
  <c r="G1495"/>
  <c r="D1496"/>
  <c r="E1496"/>
  <c r="G1496"/>
  <c r="D1497"/>
  <c r="E1497"/>
  <c r="G1497"/>
  <c r="D1498"/>
  <c r="E1498"/>
  <c r="G1498"/>
  <c r="D1499"/>
  <c r="E1499"/>
  <c r="G1499"/>
  <c r="D1500"/>
  <c r="E1500"/>
  <c r="G1500"/>
  <c r="D1501"/>
  <c r="E1501"/>
  <c r="G1501"/>
  <c r="D1502"/>
  <c r="E1502"/>
  <c r="G1502"/>
  <c r="D1503"/>
  <c r="E1503"/>
  <c r="G1503"/>
  <c r="D1504"/>
  <c r="E1504"/>
  <c r="G1504"/>
  <c r="D1505"/>
  <c r="E1505"/>
  <c r="G1505"/>
  <c r="D1506"/>
  <c r="E1506"/>
  <c r="G1506"/>
  <c r="D1507"/>
  <c r="E1507"/>
  <c r="G1507"/>
  <c r="D1508"/>
  <c r="E1508"/>
  <c r="G1508"/>
  <c r="D1509"/>
  <c r="E1509"/>
  <c r="G1509"/>
  <c r="D1510"/>
  <c r="E1510"/>
  <c r="G1510"/>
  <c r="D1511"/>
  <c r="E1511"/>
  <c r="G1511"/>
  <c r="D1512"/>
  <c r="E1512"/>
  <c r="G1512"/>
  <c r="D1513"/>
  <c r="E1513"/>
  <c r="G1513"/>
  <c r="D1514"/>
  <c r="E1514"/>
  <c r="G1514"/>
  <c r="D1515"/>
  <c r="E1515"/>
  <c r="G1515"/>
  <c r="D1516"/>
  <c r="E1516"/>
  <c r="G1516"/>
  <c r="D1517"/>
  <c r="E1517"/>
  <c r="G1517"/>
  <c r="D1518"/>
  <c r="E1518"/>
  <c r="G1518"/>
  <c r="D1519"/>
  <c r="E1519"/>
  <c r="G1519"/>
  <c r="D1520"/>
  <c r="E1520"/>
  <c r="G1520"/>
  <c r="D1521"/>
  <c r="E1521"/>
  <c r="G1521"/>
  <c r="D1522"/>
  <c r="E1522"/>
  <c r="G1522"/>
  <c r="D1523"/>
  <c r="E1523"/>
  <c r="G1523"/>
  <c r="D1524"/>
  <c r="E1524"/>
  <c r="G1524"/>
  <c r="D1525"/>
  <c r="E1525"/>
  <c r="G1525"/>
  <c r="D1526"/>
  <c r="E1526"/>
  <c r="G1526"/>
  <c r="D1527"/>
  <c r="E1527"/>
  <c r="G1527"/>
  <c r="D1528"/>
  <c r="E1528"/>
  <c r="G1528"/>
  <c r="D1529"/>
  <c r="E1529"/>
  <c r="G1529"/>
  <c r="D1530"/>
  <c r="E1530"/>
  <c r="G1530"/>
  <c r="D1531"/>
  <c r="E1531"/>
  <c r="G1531"/>
  <c r="D1532"/>
  <c r="E1532"/>
  <c r="G1532"/>
  <c r="D1533"/>
  <c r="E1533"/>
  <c r="G1533"/>
  <c r="D1534"/>
  <c r="E1534"/>
  <c r="G1534"/>
  <c r="D1535"/>
  <c r="E1535"/>
  <c r="G1535"/>
  <c r="D1536"/>
  <c r="E1536"/>
  <c r="G1536"/>
  <c r="D1537"/>
  <c r="E1537"/>
  <c r="G1537"/>
  <c r="D1538"/>
  <c r="E1538"/>
  <c r="G1538"/>
  <c r="D1539"/>
  <c r="E1539"/>
  <c r="G1539"/>
  <c r="D1540"/>
  <c r="E1540"/>
  <c r="G1540"/>
  <c r="D1541"/>
  <c r="E1541"/>
  <c r="G1541"/>
  <c r="D1542"/>
  <c r="E1542"/>
  <c r="G1542"/>
  <c r="D1543"/>
  <c r="E1543"/>
  <c r="G1543"/>
  <c r="D1544"/>
  <c r="E1544"/>
  <c r="G1544"/>
  <c r="D1545"/>
  <c r="E1545"/>
  <c r="G1545"/>
  <c r="D1546"/>
  <c r="E1546"/>
  <c r="G1546"/>
  <c r="D1547"/>
  <c r="E1547"/>
  <c r="G1547"/>
  <c r="D1548"/>
  <c r="E1548"/>
  <c r="G1548"/>
  <c r="D1549"/>
  <c r="E1549"/>
  <c r="G1549"/>
  <c r="D1550"/>
  <c r="E1550"/>
  <c r="G1550"/>
  <c r="D1551"/>
  <c r="E1551"/>
  <c r="G1551"/>
  <c r="D1552"/>
  <c r="E1552"/>
  <c r="G1552"/>
  <c r="D1553"/>
  <c r="E1553"/>
  <c r="G1553"/>
  <c r="D1554"/>
  <c r="E1554"/>
  <c r="G1554"/>
  <c r="D1555"/>
  <c r="E1555"/>
  <c r="G1555"/>
  <c r="D1556"/>
  <c r="E1556"/>
  <c r="G1556"/>
  <c r="D1557"/>
  <c r="E1557"/>
  <c r="G1557"/>
  <c r="D1558"/>
  <c r="E1558"/>
  <c r="G1558"/>
  <c r="D1559"/>
  <c r="E1559"/>
  <c r="G1559"/>
  <c r="D1560"/>
  <c r="E1560"/>
  <c r="G1560"/>
  <c r="D1561"/>
  <c r="E1561"/>
  <c r="G1561"/>
  <c r="D1562"/>
  <c r="E1562"/>
  <c r="G1562"/>
  <c r="D1563"/>
  <c r="E1563"/>
  <c r="G1563"/>
  <c r="D1564"/>
  <c r="E1564"/>
  <c r="G1564"/>
  <c r="D1565"/>
  <c r="E1565"/>
  <c r="G1565"/>
  <c r="D1566"/>
  <c r="E1566"/>
  <c r="G1566"/>
  <c r="D1567"/>
  <c r="E1567"/>
  <c r="G1567"/>
  <c r="D1568"/>
  <c r="E1568"/>
  <c r="G1568"/>
  <c r="D1569"/>
  <c r="E1569"/>
  <c r="G1569"/>
  <c r="D1570"/>
  <c r="E1570"/>
  <c r="G1570"/>
  <c r="D1571"/>
  <c r="E1571"/>
  <c r="G1571"/>
  <c r="D1572"/>
  <c r="E1572"/>
  <c r="G1572"/>
  <c r="D1573"/>
  <c r="E1573"/>
  <c r="G1573"/>
  <c r="D1574"/>
  <c r="E1574"/>
  <c r="G1574"/>
  <c r="D1575"/>
  <c r="E1575"/>
  <c r="G1575"/>
  <c r="D1576"/>
  <c r="E1576"/>
  <c r="G1576"/>
  <c r="D1577"/>
  <c r="E1577"/>
  <c r="G1577"/>
  <c r="D1578"/>
  <c r="E1578"/>
  <c r="G1578"/>
  <c r="D1579"/>
  <c r="E1579"/>
  <c r="G1579"/>
  <c r="D1580"/>
  <c r="E1580"/>
  <c r="G1580"/>
  <c r="D1581"/>
  <c r="E1581"/>
  <c r="G1581"/>
  <c r="D1582"/>
  <c r="E1582"/>
  <c r="G1582"/>
  <c r="D1583"/>
  <c r="E1583"/>
  <c r="G1583"/>
  <c r="D1584"/>
  <c r="E1584"/>
  <c r="G1584"/>
  <c r="D1585"/>
  <c r="E1585"/>
  <c r="G1585"/>
  <c r="D1586"/>
  <c r="E1586"/>
  <c r="G1586"/>
  <c r="D1587"/>
  <c r="E1587"/>
  <c r="G1587"/>
  <c r="D1588"/>
  <c r="E1588"/>
  <c r="G1588"/>
  <c r="D1589"/>
  <c r="E1589"/>
  <c r="G1589"/>
  <c r="D1590"/>
  <c r="E1590"/>
  <c r="G1590"/>
  <c r="D1591"/>
  <c r="E1591"/>
  <c r="G1591"/>
  <c r="D1592"/>
  <c r="E1592"/>
  <c r="G1592"/>
  <c r="D1593"/>
  <c r="E1593"/>
  <c r="G1593"/>
  <c r="D1594"/>
  <c r="E1594"/>
  <c r="G1594"/>
  <c r="D1595"/>
  <c r="E1595"/>
  <c r="G1595"/>
  <c r="D1596"/>
  <c r="E1596"/>
  <c r="G1596"/>
  <c r="D1597"/>
  <c r="E1597"/>
  <c r="G1597"/>
  <c r="D1598"/>
  <c r="E1598"/>
  <c r="G1598"/>
  <c r="D1599"/>
  <c r="E1599"/>
  <c r="G1599"/>
  <c r="D1600"/>
  <c r="E1600"/>
  <c r="G1600"/>
  <c r="D1601"/>
  <c r="E1601"/>
  <c r="G1601"/>
  <c r="D1602"/>
  <c r="E1602"/>
  <c r="G1602"/>
  <c r="D1603"/>
  <c r="E1603"/>
  <c r="G1603"/>
  <c r="D1604"/>
  <c r="E1604"/>
  <c r="G1604"/>
  <c r="D1605"/>
  <c r="E1605"/>
  <c r="G1605"/>
  <c r="D1606"/>
  <c r="E1606"/>
  <c r="G1606"/>
  <c r="D1607"/>
  <c r="E1607"/>
  <c r="G1607"/>
  <c r="D1608"/>
  <c r="E1608"/>
  <c r="G1608"/>
  <c r="D1609"/>
  <c r="E1609"/>
  <c r="G1609"/>
  <c r="D1610"/>
  <c r="E1610"/>
  <c r="G1610"/>
  <c r="D1611"/>
  <c r="E1611"/>
  <c r="G1611"/>
  <c r="D1612"/>
  <c r="E1612"/>
  <c r="G1612"/>
  <c r="D1613"/>
  <c r="E1613"/>
  <c r="G1613"/>
  <c r="D1614"/>
  <c r="E1614"/>
  <c r="G1614"/>
  <c r="D1615"/>
  <c r="E1615"/>
  <c r="G1615"/>
  <c r="D1616"/>
  <c r="E1616"/>
  <c r="G1616"/>
  <c r="D1617"/>
  <c r="E1617"/>
  <c r="G1617"/>
  <c r="D1618"/>
  <c r="E1618"/>
  <c r="G1618"/>
  <c r="D1619"/>
  <c r="E1619"/>
  <c r="G1619"/>
  <c r="D1620"/>
  <c r="E1620"/>
  <c r="G1620"/>
  <c r="D1621"/>
  <c r="E1621"/>
  <c r="G1621"/>
  <c r="D1622"/>
  <c r="E1622"/>
  <c r="G1622"/>
  <c r="D1623"/>
  <c r="E1623"/>
  <c r="G1623"/>
  <c r="D1624"/>
  <c r="E1624"/>
  <c r="G1624"/>
  <c r="D1625"/>
  <c r="E1625"/>
  <c r="G1625"/>
  <c r="D1626"/>
  <c r="E1626"/>
  <c r="G1626"/>
  <c r="D1627"/>
  <c r="E1627"/>
  <c r="G1627"/>
  <c r="D1628"/>
  <c r="E1628"/>
  <c r="G1628"/>
  <c r="D1629"/>
  <c r="E1629"/>
  <c r="G1629"/>
  <c r="D1630"/>
  <c r="E1630"/>
  <c r="G1630"/>
  <c r="D1631"/>
  <c r="E1631"/>
  <c r="G1631"/>
  <c r="D1632"/>
  <c r="E1632"/>
  <c r="G1632"/>
  <c r="D1633"/>
  <c r="E1633"/>
  <c r="G1633"/>
  <c r="D1634"/>
  <c r="E1634"/>
  <c r="G1634"/>
  <c r="D1635"/>
  <c r="E1635"/>
  <c r="G1635"/>
  <c r="D1636"/>
  <c r="E1636"/>
  <c r="G1636"/>
  <c r="D1637"/>
  <c r="E1637"/>
  <c r="G1637"/>
  <c r="D1638"/>
  <c r="E1638"/>
  <c r="G1638"/>
  <c r="D1639"/>
  <c r="E1639"/>
  <c r="G1639"/>
  <c r="D1640"/>
  <c r="E1640"/>
  <c r="G1640"/>
  <c r="D1641"/>
  <c r="E1641"/>
  <c r="G1641"/>
  <c r="D1642"/>
  <c r="E1642"/>
  <c r="G1642"/>
  <c r="D1643"/>
  <c r="E1643"/>
  <c r="G1643"/>
  <c r="D1644"/>
  <c r="E1644"/>
  <c r="G1644"/>
  <c r="D1645"/>
  <c r="E1645"/>
  <c r="G1645"/>
  <c r="D1646"/>
  <c r="E1646"/>
  <c r="G1646"/>
  <c r="D1647"/>
  <c r="E1647"/>
  <c r="G1647"/>
  <c r="D1648"/>
  <c r="E1648"/>
  <c r="G1648"/>
  <c r="D1649"/>
  <c r="E1649"/>
  <c r="G1649"/>
  <c r="D1650"/>
  <c r="E1650"/>
  <c r="G1650"/>
  <c r="D1651"/>
  <c r="E1651"/>
  <c r="G1651"/>
  <c r="D1652"/>
  <c r="E1652"/>
  <c r="G1652"/>
  <c r="D1653"/>
  <c r="E1653"/>
  <c r="G1653"/>
  <c r="D1654"/>
  <c r="E1654"/>
  <c r="G1654"/>
  <c r="D1655"/>
  <c r="E1655"/>
  <c r="G1655"/>
  <c r="D1656"/>
  <c r="E1656"/>
  <c r="G1656"/>
  <c r="D1657"/>
  <c r="E1657"/>
  <c r="G1657"/>
  <c r="D1658"/>
  <c r="E1658"/>
  <c r="G1658"/>
  <c r="D1659"/>
  <c r="E1659"/>
  <c r="G1659"/>
  <c r="D1660"/>
  <c r="E1660"/>
  <c r="G1660"/>
  <c r="D1661"/>
  <c r="E1661"/>
  <c r="G1661"/>
  <c r="D1662"/>
  <c r="E1662"/>
  <c r="G1662"/>
  <c r="D1663"/>
  <c r="E1663"/>
  <c r="G1663"/>
  <c r="D1664"/>
  <c r="E1664"/>
  <c r="G1664"/>
  <c r="D1665"/>
  <c r="E1665"/>
  <c r="G1665"/>
  <c r="D1666"/>
  <c r="E1666"/>
  <c r="G1666"/>
  <c r="D1667"/>
  <c r="E1667"/>
  <c r="G1667"/>
  <c r="D1668"/>
  <c r="E1668"/>
  <c r="G1668"/>
  <c r="D1669"/>
  <c r="E1669"/>
  <c r="G1669"/>
  <c r="D1670"/>
  <c r="E1670"/>
  <c r="G1670"/>
  <c r="D1671"/>
  <c r="E1671"/>
  <c r="G1671"/>
  <c r="D1672"/>
  <c r="E1672"/>
  <c r="G1672"/>
  <c r="D1673"/>
  <c r="E1673"/>
  <c r="G1673"/>
  <c r="D1674"/>
  <c r="E1674"/>
  <c r="G1674"/>
  <c r="D1675"/>
  <c r="E1675"/>
  <c r="G1675"/>
  <c r="D1676"/>
  <c r="E1676"/>
  <c r="G1676"/>
  <c r="D1677"/>
  <c r="E1677"/>
  <c r="G1677"/>
  <c r="D1678"/>
  <c r="E1678"/>
  <c r="G1678"/>
  <c r="D1679"/>
  <c r="E1679"/>
  <c r="G1679"/>
  <c r="D1680"/>
  <c r="E1680"/>
  <c r="G1680"/>
  <c r="D1681"/>
  <c r="E1681"/>
  <c r="G1681"/>
  <c r="D1682"/>
  <c r="E1682"/>
  <c r="G1682"/>
  <c r="D1683"/>
  <c r="E1683"/>
  <c r="G1683"/>
  <c r="D1684"/>
  <c r="E1684"/>
  <c r="G1684"/>
  <c r="D1685"/>
  <c r="E1685"/>
  <c r="G1685"/>
  <c r="D1686"/>
  <c r="E1686"/>
  <c r="G1686"/>
  <c r="D1687"/>
  <c r="E1687"/>
  <c r="G1687"/>
  <c r="D1688"/>
  <c r="E1688"/>
  <c r="G1688"/>
  <c r="D1689"/>
  <c r="E1689"/>
  <c r="G1689"/>
  <c r="D1690"/>
  <c r="E1690"/>
  <c r="G1690"/>
  <c r="D1691"/>
  <c r="E1691"/>
  <c r="G1691"/>
  <c r="D1692"/>
  <c r="E1692"/>
  <c r="G1692"/>
  <c r="D1693"/>
  <c r="E1693"/>
  <c r="G1693"/>
  <c r="D1694"/>
  <c r="E1694"/>
  <c r="G1694"/>
  <c r="D1695"/>
  <c r="E1695"/>
  <c r="G1695"/>
  <c r="D1696"/>
  <c r="E1696"/>
  <c r="G1696"/>
  <c r="D1697"/>
  <c r="E1697"/>
  <c r="G1697"/>
  <c r="D1698"/>
  <c r="E1698"/>
  <c r="G1698"/>
  <c r="D1699"/>
  <c r="E1699"/>
  <c r="G1699"/>
  <c r="D1700"/>
  <c r="E1700"/>
  <c r="G1700"/>
  <c r="D1701"/>
  <c r="E1701"/>
  <c r="G1701"/>
  <c r="D1702"/>
  <c r="E1702"/>
  <c r="G1702"/>
  <c r="D1703"/>
  <c r="E1703"/>
  <c r="G1703"/>
  <c r="D1704"/>
  <c r="E1704"/>
  <c r="G1704"/>
  <c r="D1705"/>
  <c r="E1705"/>
  <c r="G1705"/>
  <c r="D1706"/>
  <c r="E1706"/>
  <c r="G1706"/>
  <c r="D1707"/>
  <c r="E1707"/>
  <c r="G1707"/>
  <c r="D1708"/>
  <c r="E1708"/>
  <c r="G1708"/>
  <c r="D1709"/>
  <c r="E1709"/>
  <c r="G1709"/>
  <c r="D1710"/>
  <c r="E1710"/>
  <c r="G1710"/>
  <c r="D1711"/>
  <c r="E1711"/>
  <c r="G1711"/>
  <c r="D1712"/>
  <c r="E1712"/>
  <c r="G1712"/>
  <c r="D1713"/>
  <c r="E1713"/>
  <c r="G1713"/>
  <c r="D1714"/>
  <c r="E1714"/>
  <c r="G1714"/>
  <c r="D1715"/>
  <c r="E1715"/>
  <c r="G1715"/>
  <c r="D1716"/>
  <c r="E1716"/>
  <c r="G1716"/>
  <c r="D1717"/>
  <c r="E1717"/>
  <c r="G1717"/>
  <c r="D1718"/>
  <c r="E1718"/>
  <c r="G1718"/>
  <c r="D1719"/>
  <c r="E1719"/>
  <c r="G1719"/>
  <c r="D1720"/>
  <c r="E1720"/>
  <c r="G1720"/>
  <c r="D1721"/>
  <c r="E1721"/>
  <c r="G1721"/>
  <c r="D1722"/>
  <c r="E1722"/>
  <c r="G1722"/>
  <c r="D1723"/>
  <c r="E1723"/>
  <c r="G1723"/>
  <c r="D1724"/>
  <c r="E1724"/>
  <c r="G1724"/>
  <c r="D1725"/>
  <c r="E1725"/>
  <c r="G1725"/>
  <c r="D1726"/>
  <c r="E1726"/>
  <c r="G1726"/>
  <c r="D1727"/>
  <c r="E1727"/>
  <c r="G1727"/>
  <c r="D1728"/>
  <c r="E1728"/>
  <c r="G1728"/>
  <c r="D1729"/>
  <c r="E1729"/>
  <c r="G1729"/>
  <c r="D1730"/>
  <c r="E1730"/>
  <c r="G1730"/>
  <c r="D1731"/>
  <c r="E1731"/>
  <c r="G1731"/>
  <c r="D1732"/>
  <c r="E1732"/>
  <c r="G1732"/>
  <c r="D1733"/>
  <c r="E1733"/>
  <c r="G1733"/>
  <c r="D1734"/>
  <c r="E1734"/>
  <c r="G1734"/>
  <c r="D1735"/>
  <c r="E1735"/>
  <c r="G1735"/>
  <c r="D1736"/>
  <c r="E1736"/>
  <c r="G1736"/>
  <c r="D1737"/>
  <c r="E1737"/>
  <c r="G1737"/>
  <c r="D1738"/>
  <c r="E1738"/>
  <c r="G1738"/>
  <c r="D1739"/>
  <c r="E1739"/>
  <c r="G1739"/>
  <c r="D1740"/>
  <c r="E1740"/>
  <c r="G1740"/>
  <c r="D1741"/>
  <c r="E1741"/>
  <c r="G1741"/>
  <c r="D1742"/>
  <c r="E1742"/>
  <c r="G1742"/>
  <c r="D1743"/>
  <c r="E1743"/>
  <c r="G1743"/>
  <c r="D1744"/>
  <c r="E1744"/>
  <c r="G1744"/>
  <c r="D1745"/>
  <c r="E1745"/>
  <c r="G1745"/>
  <c r="D1746"/>
  <c r="E1746"/>
  <c r="G1746"/>
  <c r="D1747"/>
  <c r="E1747"/>
  <c r="G1747"/>
  <c r="D1748"/>
  <c r="E1748"/>
  <c r="G1748"/>
  <c r="D1749"/>
  <c r="E1749"/>
  <c r="G1749"/>
  <c r="D1750"/>
  <c r="E1750"/>
  <c r="G1750"/>
  <c r="D1751"/>
  <c r="E1751"/>
  <c r="G1751"/>
  <c r="D1752"/>
  <c r="E1752"/>
  <c r="G1752"/>
  <c r="D1753"/>
  <c r="E1753"/>
  <c r="G1753"/>
  <c r="D1754"/>
  <c r="E1754"/>
  <c r="G1754"/>
  <c r="D1755"/>
  <c r="E1755"/>
  <c r="G1755"/>
  <c r="D1756"/>
  <c r="E1756"/>
  <c r="G1756"/>
  <c r="D1757"/>
  <c r="E1757"/>
  <c r="G1757"/>
  <c r="D1758"/>
  <c r="E1758"/>
  <c r="G1758"/>
  <c r="D1759"/>
  <c r="E1759"/>
  <c r="G1759"/>
  <c r="D1760"/>
  <c r="E1760"/>
  <c r="G1760"/>
  <c r="D1761"/>
  <c r="E1761"/>
  <c r="G1761"/>
  <c r="D1762"/>
  <c r="E1762"/>
  <c r="G1762"/>
  <c r="D1763"/>
  <c r="E1763"/>
  <c r="G1763"/>
  <c r="D1764"/>
  <c r="E1764"/>
  <c r="G1764"/>
  <c r="D1765"/>
  <c r="E1765"/>
  <c r="G1765"/>
  <c r="D1766"/>
  <c r="E1766"/>
  <c r="G1766"/>
  <c r="D1767"/>
  <c r="E1767"/>
  <c r="G1767"/>
  <c r="D1768"/>
  <c r="E1768"/>
  <c r="G1768"/>
  <c r="D1769"/>
  <c r="E1769"/>
  <c r="G1769"/>
  <c r="D1770"/>
  <c r="E1770"/>
  <c r="G1770"/>
  <c r="D1771"/>
  <c r="E1771"/>
  <c r="G1771"/>
  <c r="D1772"/>
  <c r="E1772"/>
  <c r="G1772"/>
  <c r="D1773"/>
  <c r="E1773"/>
  <c r="G1773"/>
  <c r="D1774"/>
  <c r="E1774"/>
  <c r="G1774"/>
  <c r="D1775"/>
  <c r="E1775"/>
  <c r="G1775"/>
  <c r="D1776"/>
  <c r="E1776"/>
  <c r="G1776"/>
  <c r="D1777"/>
  <c r="E1777"/>
  <c r="G1777"/>
  <c r="D1778"/>
  <c r="E1778"/>
  <c r="G1778"/>
  <c r="D1779"/>
  <c r="E1779"/>
  <c r="G1779"/>
  <c r="D1780"/>
  <c r="E1780"/>
  <c r="G1780"/>
  <c r="D1781"/>
  <c r="E1781"/>
  <c r="G1781"/>
  <c r="D1782"/>
  <c r="E1782"/>
  <c r="G1782"/>
  <c r="D1783"/>
  <c r="E1783"/>
  <c r="G1783"/>
  <c r="D1784"/>
  <c r="E1784"/>
  <c r="G1784"/>
  <c r="D1785"/>
  <c r="E1785"/>
  <c r="G1785"/>
  <c r="D1786"/>
  <c r="E1786"/>
  <c r="G1786"/>
  <c r="D1787"/>
  <c r="E1787"/>
  <c r="G1787"/>
  <c r="D1788"/>
  <c r="E1788"/>
  <c r="G1788"/>
  <c r="D1789"/>
  <c r="E1789"/>
  <c r="G1789"/>
  <c r="D1790"/>
  <c r="E1790"/>
  <c r="G1790"/>
  <c r="D1791"/>
  <c r="E1791"/>
  <c r="G1791"/>
  <c r="D1792"/>
  <c r="E1792"/>
  <c r="G1792"/>
  <c r="D1793"/>
  <c r="E1793"/>
  <c r="G1793"/>
  <c r="D1794"/>
  <c r="E1794"/>
  <c r="G1794"/>
  <c r="D1795"/>
  <c r="E1795"/>
  <c r="G1795"/>
  <c r="D1796"/>
  <c r="E1796"/>
  <c r="G1796"/>
  <c r="D1797"/>
  <c r="E1797"/>
  <c r="G1797"/>
  <c r="D1798"/>
  <c r="E1798"/>
  <c r="G1798"/>
  <c r="D1799"/>
  <c r="E1799"/>
  <c r="G1799"/>
  <c r="D1800"/>
  <c r="E1800"/>
  <c r="G1800"/>
  <c r="D1801"/>
  <c r="E1801"/>
  <c r="G1801"/>
  <c r="D1802"/>
  <c r="E1802"/>
  <c r="G1802"/>
  <c r="D1803"/>
  <c r="E1803"/>
  <c r="G1803"/>
  <c r="D1804"/>
  <c r="E1804"/>
  <c r="G1804"/>
  <c r="D1805"/>
  <c r="E1805"/>
  <c r="G1805"/>
  <c r="D1806"/>
  <c r="E1806"/>
  <c r="G1806"/>
  <c r="D1807"/>
  <c r="E1807"/>
  <c r="G1807"/>
  <c r="D1808"/>
  <c r="E1808"/>
  <c r="G1808"/>
  <c r="D1809"/>
  <c r="E1809"/>
  <c r="G1809"/>
  <c r="D1810"/>
  <c r="E1810"/>
  <c r="G1810"/>
  <c r="D1811"/>
  <c r="E1811"/>
  <c r="G1811"/>
  <c r="D1812"/>
  <c r="E1812"/>
  <c r="G1812"/>
  <c r="D1813"/>
  <c r="E1813"/>
  <c r="G1813"/>
  <c r="D1814"/>
  <c r="E1814"/>
  <c r="G1814"/>
  <c r="D1815"/>
  <c r="E1815"/>
  <c r="G1815"/>
  <c r="D1816"/>
  <c r="E1816"/>
  <c r="G1816"/>
  <c r="D1817"/>
  <c r="E1817"/>
  <c r="G1817"/>
  <c r="D1818"/>
  <c r="E1818"/>
  <c r="G1818"/>
  <c r="D1819"/>
  <c r="E1819"/>
  <c r="G1819"/>
  <c r="D1820"/>
  <c r="E1820"/>
  <c r="G1820"/>
  <c r="D1821"/>
  <c r="E1821"/>
  <c r="G1821"/>
  <c r="D1822"/>
  <c r="E1822"/>
  <c r="G1822"/>
  <c r="D1823"/>
  <c r="E1823"/>
  <c r="G1823"/>
  <c r="D1824"/>
  <c r="E1824"/>
  <c r="G1824"/>
  <c r="D1825"/>
  <c r="E1825"/>
  <c r="G1825"/>
  <c r="D1826"/>
  <c r="E1826"/>
  <c r="G1826"/>
  <c r="D1827"/>
  <c r="E1827"/>
  <c r="G1827"/>
  <c r="D1828"/>
  <c r="E1828"/>
  <c r="G1828"/>
  <c r="D1829"/>
  <c r="E1829"/>
  <c r="G1829"/>
  <c r="D1830"/>
  <c r="E1830"/>
  <c r="G1830"/>
  <c r="D1831"/>
  <c r="E1831"/>
  <c r="G1831"/>
  <c r="D1832"/>
  <c r="E1832"/>
  <c r="G1832"/>
  <c r="D1833"/>
  <c r="E1833"/>
  <c r="G1833"/>
  <c r="D1834"/>
  <c r="E1834"/>
  <c r="G1834"/>
  <c r="D1835"/>
  <c r="E1835"/>
  <c r="G1835"/>
  <c r="D1836"/>
  <c r="E1836"/>
  <c r="G1836"/>
  <c r="D1837"/>
  <c r="E1837"/>
  <c r="G1837"/>
  <c r="D1838"/>
  <c r="E1838"/>
  <c r="G1838"/>
  <c r="D1839"/>
  <c r="E1839"/>
  <c r="G1839"/>
  <c r="D1840"/>
  <c r="E1840"/>
  <c r="G1840"/>
  <c r="D1841"/>
  <c r="E1841"/>
  <c r="G1841"/>
  <c r="D1842"/>
  <c r="E1842"/>
  <c r="G1842"/>
  <c r="D1843"/>
  <c r="E1843"/>
  <c r="G1843"/>
  <c r="D1844"/>
  <c r="E1844"/>
  <c r="G1844"/>
  <c r="D1845"/>
  <c r="E1845"/>
  <c r="G1845"/>
  <c r="D1846"/>
  <c r="E1846"/>
  <c r="G1846"/>
  <c r="D1847"/>
  <c r="E1847"/>
  <c r="G1847"/>
  <c r="D1848"/>
  <c r="E1848"/>
  <c r="G1848"/>
  <c r="D1849"/>
  <c r="E1849"/>
  <c r="G1849"/>
  <c r="D1850"/>
  <c r="E1850"/>
  <c r="G1850"/>
  <c r="D1851"/>
  <c r="E1851"/>
  <c r="G1851"/>
  <c r="D1852"/>
  <c r="E1852"/>
  <c r="G1852"/>
  <c r="D1853"/>
  <c r="E1853"/>
  <c r="G1853"/>
  <c r="D1854"/>
  <c r="E1854"/>
  <c r="G1854"/>
  <c r="D1855"/>
  <c r="E1855"/>
  <c r="G1855"/>
  <c r="D1856"/>
  <c r="E1856"/>
  <c r="G1856"/>
  <c r="D1857"/>
  <c r="E1857"/>
  <c r="G1857"/>
  <c r="D1858"/>
  <c r="E1858"/>
  <c r="G1858"/>
  <c r="D1859"/>
  <c r="E1859"/>
  <c r="G1859"/>
  <c r="D1860"/>
  <c r="E1860"/>
  <c r="G1860"/>
  <c r="D1861"/>
  <c r="E1861"/>
  <c r="G1861"/>
  <c r="D1862"/>
  <c r="E1862"/>
  <c r="G1862"/>
  <c r="D1863"/>
  <c r="E1863"/>
  <c r="G1863"/>
  <c r="D1864"/>
  <c r="E1864"/>
  <c r="G1864"/>
  <c r="D1865"/>
  <c r="E1865"/>
  <c r="G1865"/>
  <c r="D1866"/>
  <c r="E1866"/>
  <c r="G1866"/>
  <c r="D1867"/>
  <c r="E1867"/>
  <c r="G1867"/>
  <c r="D1868"/>
  <c r="E1868"/>
  <c r="G1868"/>
  <c r="D1869"/>
  <c r="E1869"/>
  <c r="G1869"/>
  <c r="D1870"/>
  <c r="E1870"/>
  <c r="G1870"/>
  <c r="D1871"/>
  <c r="E1871"/>
  <c r="G1871"/>
  <c r="D1872"/>
  <c r="E1872"/>
  <c r="G1872"/>
  <c r="D1873"/>
  <c r="E1873"/>
  <c r="G1873"/>
  <c r="D1874"/>
  <c r="E1874"/>
  <c r="G1874"/>
  <c r="D1875"/>
  <c r="E1875"/>
  <c r="G1875"/>
  <c r="D1876"/>
  <c r="E1876"/>
  <c r="G1876"/>
  <c r="D1877"/>
  <c r="E1877"/>
  <c r="G1877"/>
  <c r="D1878"/>
  <c r="E1878"/>
  <c r="G1878"/>
  <c r="D1879"/>
  <c r="E1879"/>
  <c r="G1879"/>
  <c r="D1880"/>
  <c r="E1880"/>
  <c r="G1880"/>
  <c r="D1881"/>
  <c r="E1881"/>
  <c r="G1881"/>
  <c r="D1882"/>
  <c r="E1882"/>
  <c r="G1882"/>
  <c r="D1883"/>
  <c r="E1883"/>
  <c r="G1883"/>
  <c r="D1884"/>
  <c r="E1884"/>
  <c r="G1884"/>
  <c r="D1885"/>
  <c r="E1885"/>
  <c r="G1885"/>
  <c r="D1886"/>
  <c r="E1886"/>
  <c r="G1886"/>
  <c r="D1887"/>
  <c r="E1887"/>
  <c r="G1887"/>
  <c r="D1888"/>
  <c r="E1888"/>
  <c r="G1888"/>
  <c r="D1889"/>
  <c r="E1889"/>
  <c r="G1889"/>
  <c r="D1890"/>
  <c r="E1890"/>
  <c r="G1890"/>
  <c r="D1891"/>
  <c r="E1891"/>
  <c r="G1891"/>
  <c r="D1892"/>
  <c r="E1892"/>
  <c r="G1892"/>
  <c r="D1893"/>
  <c r="E1893"/>
  <c r="G1893"/>
  <c r="D1894"/>
  <c r="E1894"/>
  <c r="G1894"/>
  <c r="D1895"/>
  <c r="E1895"/>
  <c r="G1895"/>
  <c r="D1896"/>
  <c r="E1896"/>
  <c r="G1896"/>
  <c r="D1897"/>
  <c r="E1897"/>
  <c r="G1897"/>
  <c r="D1898"/>
  <c r="E1898"/>
  <c r="G1898"/>
  <c r="D1899"/>
  <c r="E1899"/>
  <c r="G1899"/>
  <c r="D1900"/>
  <c r="E1900"/>
  <c r="G1900"/>
  <c r="D1901"/>
  <c r="E1901"/>
  <c r="G1901"/>
  <c r="D1902"/>
  <c r="E1902"/>
  <c r="G1902"/>
  <c r="D1903"/>
  <c r="E1903"/>
  <c r="G1903"/>
  <c r="D1904"/>
  <c r="E1904"/>
  <c r="G1904"/>
  <c r="D1905"/>
  <c r="E1905"/>
  <c r="G1905"/>
  <c r="D1906"/>
  <c r="E1906"/>
  <c r="G1906"/>
  <c r="D1907"/>
  <c r="E1907"/>
  <c r="G1907"/>
  <c r="D1908"/>
  <c r="E1908"/>
  <c r="G1908"/>
  <c r="D1909"/>
  <c r="E1909"/>
  <c r="G1909"/>
  <c r="D1910"/>
  <c r="E1910"/>
  <c r="G1910"/>
  <c r="D1911"/>
  <c r="E1911"/>
  <c r="G1911"/>
  <c r="D1912"/>
  <c r="E1912"/>
  <c r="G1912"/>
  <c r="D1913"/>
  <c r="E1913"/>
  <c r="G1913"/>
  <c r="D1914"/>
  <c r="E1914"/>
  <c r="G1914"/>
  <c r="D1915"/>
  <c r="E1915"/>
  <c r="G1915"/>
  <c r="D1916"/>
  <c r="E1916"/>
  <c r="G1916"/>
  <c r="D1917"/>
  <c r="E1917"/>
  <c r="G1917"/>
  <c r="D1918"/>
  <c r="E1918"/>
  <c r="G1918"/>
  <c r="D1919"/>
  <c r="E1919"/>
  <c r="G1919"/>
  <c r="D1920"/>
  <c r="E1920"/>
  <c r="G1920"/>
  <c r="D1921"/>
  <c r="E1921"/>
  <c r="G1921"/>
  <c r="D1922"/>
  <c r="E1922"/>
  <c r="G1922"/>
  <c r="D1923"/>
  <c r="E1923"/>
  <c r="G1923"/>
  <c r="D1924"/>
  <c r="E1924"/>
  <c r="G1924"/>
  <c r="D1925"/>
  <c r="E1925"/>
  <c r="G1925"/>
  <c r="D1926"/>
  <c r="E1926"/>
  <c r="G1926"/>
  <c r="D1927"/>
  <c r="E1927"/>
  <c r="G1927"/>
  <c r="D1928"/>
  <c r="E1928"/>
  <c r="G1928"/>
  <c r="D1929"/>
  <c r="E1929"/>
  <c r="G1929"/>
  <c r="D1930"/>
  <c r="E1930"/>
  <c r="G1930"/>
  <c r="D1931"/>
  <c r="E1931"/>
  <c r="G1931"/>
  <c r="D1932"/>
  <c r="E1932"/>
  <c r="G1932"/>
  <c r="D1933"/>
  <c r="E1933"/>
  <c r="G1933"/>
  <c r="D1934"/>
  <c r="E1934"/>
  <c r="G1934"/>
  <c r="D1935"/>
  <c r="E1935"/>
  <c r="G1935"/>
  <c r="D1936"/>
  <c r="E1936"/>
  <c r="G1936"/>
  <c r="D1937"/>
  <c r="E1937"/>
  <c r="G1937"/>
  <c r="D1938"/>
  <c r="E1938"/>
  <c r="G1938"/>
  <c r="D1939"/>
  <c r="E1939"/>
  <c r="G1939"/>
  <c r="D1940"/>
  <c r="E1940"/>
  <c r="G1940"/>
  <c r="D1941"/>
  <c r="E1941"/>
  <c r="G1941"/>
  <c r="D1942"/>
  <c r="E1942"/>
  <c r="G1942"/>
  <c r="D1943"/>
  <c r="E1943"/>
  <c r="G1943"/>
  <c r="D1944"/>
  <c r="E1944"/>
  <c r="G1944"/>
  <c r="D1945"/>
  <c r="E1945"/>
  <c r="G1945"/>
  <c r="D1946"/>
  <c r="E1946"/>
  <c r="G1946"/>
  <c r="D1947"/>
  <c r="E1947"/>
  <c r="G1947"/>
  <c r="D1948"/>
  <c r="E1948"/>
  <c r="G1948"/>
  <c r="D1949"/>
  <c r="E1949"/>
  <c r="G1949"/>
  <c r="D1950"/>
  <c r="E1950"/>
  <c r="G1950"/>
  <c r="D1951"/>
  <c r="E1951"/>
  <c r="G1951"/>
  <c r="D1952"/>
  <c r="E1952"/>
  <c r="G1952"/>
  <c r="D1953"/>
  <c r="E1953"/>
  <c r="G1953"/>
  <c r="D1954"/>
  <c r="E1954"/>
  <c r="G1954"/>
  <c r="D1955"/>
  <c r="E1955"/>
  <c r="G1955"/>
  <c r="D1956"/>
  <c r="E1956"/>
  <c r="G1956"/>
  <c r="D1957"/>
  <c r="E1957"/>
  <c r="G1957"/>
  <c r="D1958"/>
  <c r="E1958"/>
  <c r="G1958"/>
  <c r="D1959"/>
  <c r="E1959"/>
  <c r="G1959"/>
  <c r="D1960"/>
  <c r="E1960"/>
  <c r="G1960"/>
  <c r="D1961"/>
  <c r="E1961"/>
  <c r="G1961"/>
  <c r="D1962"/>
  <c r="E1962"/>
  <c r="G1962"/>
  <c r="D1963"/>
  <c r="E1963"/>
  <c r="G1963"/>
  <c r="D1964"/>
  <c r="E1964"/>
  <c r="G1964"/>
  <c r="D1965"/>
  <c r="E1965"/>
  <c r="G1965"/>
  <c r="D1966"/>
  <c r="E1966"/>
  <c r="G1966"/>
  <c r="D1967"/>
  <c r="E1967"/>
  <c r="G1967"/>
  <c r="D1968"/>
  <c r="E1968"/>
  <c r="G1968"/>
  <c r="D1969"/>
  <c r="E1969"/>
  <c r="G1969"/>
  <c r="D1970"/>
  <c r="E1970"/>
  <c r="G1970"/>
  <c r="D1971"/>
  <c r="E1971"/>
  <c r="G1971"/>
  <c r="D1972"/>
  <c r="E1972"/>
  <c r="G1972"/>
  <c r="D1973"/>
  <c r="E1973"/>
  <c r="G1973"/>
  <c r="D1974"/>
  <c r="E1974"/>
  <c r="G1974"/>
  <c r="D1975"/>
  <c r="E1975"/>
  <c r="G1975"/>
  <c r="D1976"/>
  <c r="E1976"/>
  <c r="G1976"/>
  <c r="D1977"/>
  <c r="E1977"/>
  <c r="G1977"/>
  <c r="D1978"/>
  <c r="E1978"/>
  <c r="G1978"/>
  <c r="D1979"/>
  <c r="E1979"/>
  <c r="G1979"/>
  <c r="D1980"/>
  <c r="E1980"/>
  <c r="G1980"/>
  <c r="D1981"/>
  <c r="E1981"/>
  <c r="G1981"/>
  <c r="D1982"/>
  <c r="E1982"/>
  <c r="G1982"/>
  <c r="D1983"/>
  <c r="E1983"/>
  <c r="G1983"/>
  <c r="D1984"/>
  <c r="E1984"/>
  <c r="G1984"/>
  <c r="D1985"/>
  <c r="E1985"/>
  <c r="G1985"/>
  <c r="D1986"/>
  <c r="E1986"/>
  <c r="G1986"/>
  <c r="D1987"/>
  <c r="E1987"/>
  <c r="G1987"/>
  <c r="D1988"/>
  <c r="E1988"/>
  <c r="G1988"/>
  <c r="D1989"/>
  <c r="E1989"/>
  <c r="G1989"/>
  <c r="D1990"/>
  <c r="E1990"/>
  <c r="G1990"/>
  <c r="D1991"/>
  <c r="E1991"/>
  <c r="G1991"/>
  <c r="D1992"/>
  <c r="E1992"/>
  <c r="G1992"/>
  <c r="D1993"/>
  <c r="E1993"/>
  <c r="G1993"/>
  <c r="D1994"/>
  <c r="E1994"/>
  <c r="G1994"/>
  <c r="D1995"/>
  <c r="E1995"/>
  <c r="G1995"/>
  <c r="D1996"/>
  <c r="E1996"/>
  <c r="G1996"/>
  <c r="D1997"/>
  <c r="E1997"/>
  <c r="G1997"/>
  <c r="D1998"/>
  <c r="E1998"/>
  <c r="G1998"/>
  <c r="D1999"/>
  <c r="E1999"/>
  <c r="G1999"/>
  <c r="D2000"/>
  <c r="E2000"/>
  <c r="G2000"/>
  <c r="D2001"/>
  <c r="E2001"/>
  <c r="G2001"/>
  <c r="D2002"/>
  <c r="E2002"/>
  <c r="G2002"/>
  <c r="D2003"/>
  <c r="E2003"/>
  <c r="G2003"/>
  <c r="D2004"/>
  <c r="E2004"/>
  <c r="G2004"/>
  <c r="D2005"/>
  <c r="E2005"/>
  <c r="G2005"/>
  <c r="D2006"/>
  <c r="E2006"/>
  <c r="G2006"/>
  <c r="D2007"/>
  <c r="E2007"/>
  <c r="G2007"/>
  <c r="D2008"/>
  <c r="E2008"/>
  <c r="G2008"/>
  <c r="D2009"/>
  <c r="E2009"/>
  <c r="G2009"/>
  <c r="D2010"/>
  <c r="E2010"/>
  <c r="G2010"/>
  <c r="D2011"/>
  <c r="E2011"/>
  <c r="G2011"/>
  <c r="D2012"/>
  <c r="E2012"/>
  <c r="G2012"/>
  <c r="D2013"/>
  <c r="E2013"/>
  <c r="G2013"/>
  <c r="D2014"/>
  <c r="E2014"/>
  <c r="G2014"/>
  <c r="D2015"/>
  <c r="E2015"/>
  <c r="G2015"/>
  <c r="D2016"/>
  <c r="E2016"/>
  <c r="G2016"/>
  <c r="D2017"/>
  <c r="E2017"/>
  <c r="G2017"/>
  <c r="D2018"/>
  <c r="E2018"/>
  <c r="G2018"/>
  <c r="D2019"/>
  <c r="E2019"/>
  <c r="G2019"/>
  <c r="D2020"/>
  <c r="E2020"/>
  <c r="G2020"/>
  <c r="D2021"/>
  <c r="E2021"/>
  <c r="G2021"/>
  <c r="D2022"/>
  <c r="E2022"/>
  <c r="G2022"/>
  <c r="D2023"/>
  <c r="E2023"/>
  <c r="G2023"/>
  <c r="D2024"/>
  <c r="E2024"/>
  <c r="G2024"/>
  <c r="D2025"/>
  <c r="E2025"/>
  <c r="G2025"/>
  <c r="D2026"/>
  <c r="E2026"/>
  <c r="G2026"/>
  <c r="D2027"/>
  <c r="E2027"/>
  <c r="G2027"/>
  <c r="D2028"/>
  <c r="E2028"/>
  <c r="G2028"/>
  <c r="D2029"/>
  <c r="E2029"/>
  <c r="G2029"/>
  <c r="D2030"/>
  <c r="E2030"/>
  <c r="G2030"/>
  <c r="D2031"/>
  <c r="E2031"/>
  <c r="G2031"/>
  <c r="D2032"/>
  <c r="E2032"/>
  <c r="G2032"/>
  <c r="D2033"/>
  <c r="E2033"/>
  <c r="G2033"/>
  <c r="D2034"/>
  <c r="E2034"/>
  <c r="G2034"/>
  <c r="D2035"/>
  <c r="E2035"/>
  <c r="G2035"/>
  <c r="D2036"/>
  <c r="E2036"/>
  <c r="G2036"/>
  <c r="D2037"/>
  <c r="E2037"/>
  <c r="G2037"/>
  <c r="D2038"/>
  <c r="E2038"/>
  <c r="G2038"/>
  <c r="D2039"/>
  <c r="E2039"/>
  <c r="G2039"/>
  <c r="D2040"/>
  <c r="E2040"/>
  <c r="G2040"/>
  <c r="D2041"/>
  <c r="E2041"/>
  <c r="G2041"/>
  <c r="D2042"/>
  <c r="E2042"/>
  <c r="G2042"/>
  <c r="D2043"/>
  <c r="E2043"/>
  <c r="G2043"/>
  <c r="D2044"/>
  <c r="E2044"/>
  <c r="G2044"/>
  <c r="D2045"/>
  <c r="E2045"/>
  <c r="G2045"/>
  <c r="D2046"/>
  <c r="E2046"/>
  <c r="G2046"/>
  <c r="D2047"/>
  <c r="E2047"/>
  <c r="G2047"/>
  <c r="D2048"/>
  <c r="E2048"/>
  <c r="G2048"/>
  <c r="D2049"/>
  <c r="E2049"/>
  <c r="G2049"/>
  <c r="D2050"/>
  <c r="E2050"/>
  <c r="G2050"/>
  <c r="D2051"/>
  <c r="E2051"/>
  <c r="G2051"/>
  <c r="D2052"/>
  <c r="E2052"/>
  <c r="G2052"/>
  <c r="D2053"/>
  <c r="E2053"/>
  <c r="G2053"/>
  <c r="D2054"/>
  <c r="E2054"/>
  <c r="G2054"/>
  <c r="D2055"/>
  <c r="E2055"/>
  <c r="G2055"/>
  <c r="D2056"/>
  <c r="E2056"/>
  <c r="G2056"/>
  <c r="D2057"/>
  <c r="E2057"/>
  <c r="G2057"/>
  <c r="D2058"/>
  <c r="E2058"/>
  <c r="G2058"/>
  <c r="D2059"/>
  <c r="E2059"/>
  <c r="G2059"/>
  <c r="D2060"/>
  <c r="E2060"/>
  <c r="G2060"/>
  <c r="D2061"/>
  <c r="E2061"/>
  <c r="G2061"/>
  <c r="D2062"/>
  <c r="E2062"/>
  <c r="G2062"/>
  <c r="D2063"/>
  <c r="E2063"/>
  <c r="G2063"/>
  <c r="D2064"/>
  <c r="E2064"/>
  <c r="G2064"/>
  <c r="D2065"/>
  <c r="E2065"/>
  <c r="G2065"/>
  <c r="D2066"/>
  <c r="E2066"/>
  <c r="G2066"/>
  <c r="D2067"/>
  <c r="E2067"/>
  <c r="G2067"/>
  <c r="D2068"/>
  <c r="E2068"/>
  <c r="G2068"/>
  <c r="D2069"/>
  <c r="E2069"/>
  <c r="G2069"/>
  <c r="D2070"/>
  <c r="E2070"/>
  <c r="G2070"/>
  <c r="D2071"/>
  <c r="E2071"/>
  <c r="G2071"/>
  <c r="D2072"/>
  <c r="E2072"/>
  <c r="G2072"/>
  <c r="D2073"/>
  <c r="E2073"/>
  <c r="G2073"/>
  <c r="D2074"/>
  <c r="E2074"/>
  <c r="G2074"/>
  <c r="D2075"/>
  <c r="E2075"/>
  <c r="G2075"/>
  <c r="D2076"/>
  <c r="E2076"/>
  <c r="G2076"/>
  <c r="D2077"/>
  <c r="E2077"/>
  <c r="G2077"/>
  <c r="D2078"/>
  <c r="E2078"/>
  <c r="G2078"/>
  <c r="D2079"/>
  <c r="E2079"/>
  <c r="G2079"/>
  <c r="D2080"/>
  <c r="E2080"/>
  <c r="G2080"/>
  <c r="D2081"/>
  <c r="E2081"/>
  <c r="G2081"/>
  <c r="D2082"/>
  <c r="E2082"/>
  <c r="G2082"/>
  <c r="D2083"/>
  <c r="E2083"/>
  <c r="G2083"/>
  <c r="D2084"/>
  <c r="E2084"/>
  <c r="G2084"/>
  <c r="D2085"/>
  <c r="E2085"/>
  <c r="G2085"/>
  <c r="D2086"/>
  <c r="E2086"/>
  <c r="G2086"/>
  <c r="D2087"/>
  <c r="E2087"/>
  <c r="G2087"/>
  <c r="D2088"/>
  <c r="E2088"/>
  <c r="G2088"/>
  <c r="D2089"/>
  <c r="E2089"/>
  <c r="G2089"/>
  <c r="D2090"/>
  <c r="E2090"/>
  <c r="G2090"/>
  <c r="D2091"/>
  <c r="E2091"/>
  <c r="G2091"/>
  <c r="D2092"/>
  <c r="E2092"/>
  <c r="G2092"/>
  <c r="D2093"/>
  <c r="E2093"/>
  <c r="G2093"/>
  <c r="D2094"/>
  <c r="E2094"/>
  <c r="G2094"/>
  <c r="D2095"/>
  <c r="E2095"/>
  <c r="G2095"/>
  <c r="D2096"/>
  <c r="E2096"/>
  <c r="G2096"/>
  <c r="D2097"/>
  <c r="E2097"/>
  <c r="G2097"/>
  <c r="D2098"/>
  <c r="E2098"/>
  <c r="G2098"/>
  <c r="D2099"/>
  <c r="E2099"/>
  <c r="G2099"/>
  <c r="D2100"/>
  <c r="E2100"/>
  <c r="G2100"/>
  <c r="D2101"/>
  <c r="E2101"/>
  <c r="G2101"/>
  <c r="D2102"/>
  <c r="E2102"/>
  <c r="G2102"/>
  <c r="D2103"/>
  <c r="E2103"/>
  <c r="G2103"/>
  <c r="D2104"/>
  <c r="E2104"/>
  <c r="G2104"/>
  <c r="D2105"/>
  <c r="E2105"/>
  <c r="G2105"/>
  <c r="D2106"/>
  <c r="E2106"/>
  <c r="G2106"/>
  <c r="D2107"/>
  <c r="E2107"/>
  <c r="G2107"/>
  <c r="D2108"/>
  <c r="E2108"/>
  <c r="G2108"/>
  <c r="D2109"/>
  <c r="E2109"/>
  <c r="G2109"/>
  <c r="D2110"/>
  <c r="E2110"/>
  <c r="G2110"/>
  <c r="D2111"/>
  <c r="E2111"/>
  <c r="G2111"/>
  <c r="D2112"/>
  <c r="E2112"/>
  <c r="G2112"/>
  <c r="D2113"/>
  <c r="E2113"/>
  <c r="G2113"/>
  <c r="D2114"/>
  <c r="E2114"/>
  <c r="G2114"/>
  <c r="D2115"/>
  <c r="E2115"/>
  <c r="G2115"/>
  <c r="D2116"/>
  <c r="E2116"/>
  <c r="G2116"/>
  <c r="D2117"/>
  <c r="E2117"/>
  <c r="G2117"/>
  <c r="D2118"/>
  <c r="E2118"/>
  <c r="G2118"/>
  <c r="D2119"/>
  <c r="E2119"/>
  <c r="G2119"/>
  <c r="D2120"/>
  <c r="E2120"/>
  <c r="G2120"/>
  <c r="D2121"/>
  <c r="E2121"/>
  <c r="G2121"/>
  <c r="D2122"/>
  <c r="E2122"/>
  <c r="G2122"/>
  <c r="D2123"/>
  <c r="E2123"/>
  <c r="G2123"/>
  <c r="D2124"/>
  <c r="E2124"/>
  <c r="G2124"/>
  <c r="D2125"/>
  <c r="E2125"/>
  <c r="G2125"/>
  <c r="D2126"/>
  <c r="E2126"/>
  <c r="G2126"/>
  <c r="D2127"/>
  <c r="E2127"/>
  <c r="G2127"/>
  <c r="D2128"/>
  <c r="E2128"/>
  <c r="G2128"/>
  <c r="D2129"/>
  <c r="E2129"/>
  <c r="G2129"/>
  <c r="D2130"/>
  <c r="E2130"/>
  <c r="G2130"/>
  <c r="D2131"/>
  <c r="E2131"/>
  <c r="G2131"/>
  <c r="D2132"/>
  <c r="E2132"/>
  <c r="G2132"/>
  <c r="D2133"/>
  <c r="E2133"/>
  <c r="G2133"/>
  <c r="D2134"/>
  <c r="E2134"/>
  <c r="G2134"/>
  <c r="D2135"/>
  <c r="E2135"/>
  <c r="G2135"/>
  <c r="D2136"/>
  <c r="E2136"/>
  <c r="G2136"/>
  <c r="D2137"/>
  <c r="E2137"/>
  <c r="G2137"/>
  <c r="D2138"/>
  <c r="E2138"/>
  <c r="G2138"/>
  <c r="D2139"/>
  <c r="E2139"/>
  <c r="G2139"/>
  <c r="D2140"/>
  <c r="E2140"/>
  <c r="G2140"/>
  <c r="D2141"/>
  <c r="E2141"/>
  <c r="G2141"/>
  <c r="D2142"/>
  <c r="E2142"/>
  <c r="G2142"/>
  <c r="D2143"/>
  <c r="E2143"/>
  <c r="G2143"/>
  <c r="D2144"/>
  <c r="E2144"/>
  <c r="G2144"/>
  <c r="D2145"/>
  <c r="E2145"/>
  <c r="G2145"/>
  <c r="D2146"/>
  <c r="E2146"/>
  <c r="G2146"/>
  <c r="D2147"/>
  <c r="E2147"/>
  <c r="G2147"/>
  <c r="D2148"/>
  <c r="E2148"/>
  <c r="G2148"/>
  <c r="D2149"/>
  <c r="E2149"/>
  <c r="G2149"/>
  <c r="D2150"/>
  <c r="E2150"/>
  <c r="G2150"/>
  <c r="D2151"/>
  <c r="E2151"/>
  <c r="G2151"/>
  <c r="D2152"/>
  <c r="E2152"/>
  <c r="G2152"/>
  <c r="D2153"/>
  <c r="E2153"/>
  <c r="G2153"/>
  <c r="D2154"/>
  <c r="E2154"/>
  <c r="G2154"/>
  <c r="D2155"/>
  <c r="E2155"/>
  <c r="G2155"/>
  <c r="D2156"/>
  <c r="E2156"/>
  <c r="G2156"/>
  <c r="D2157"/>
  <c r="E2157"/>
  <c r="G2157"/>
  <c r="D2158"/>
  <c r="E2158"/>
  <c r="G2158"/>
  <c r="D2159"/>
  <c r="E2159"/>
  <c r="G2159"/>
  <c r="D2160"/>
  <c r="E2160"/>
  <c r="G2160"/>
  <c r="D2161"/>
  <c r="E2161"/>
  <c r="G2161"/>
  <c r="D2162"/>
  <c r="E2162"/>
  <c r="G2162"/>
  <c r="D2163"/>
  <c r="E2163"/>
  <c r="G2163"/>
  <c r="D2164"/>
  <c r="E2164"/>
  <c r="G2164"/>
  <c r="D2165"/>
  <c r="E2165"/>
  <c r="G2165"/>
  <c r="D2166"/>
  <c r="E2166"/>
  <c r="G2166"/>
  <c r="D2167"/>
  <c r="E2167"/>
  <c r="G2167"/>
  <c r="D2168"/>
  <c r="E2168"/>
  <c r="G2168"/>
  <c r="D2169"/>
  <c r="E2169"/>
  <c r="G2169"/>
  <c r="D2170"/>
  <c r="E2170"/>
  <c r="G2170"/>
  <c r="D2171"/>
  <c r="E2171"/>
  <c r="G2171"/>
  <c r="D2172"/>
  <c r="E2172"/>
  <c r="G2172"/>
  <c r="D2173"/>
  <c r="E2173"/>
  <c r="G2173"/>
  <c r="D2174"/>
  <c r="E2174"/>
  <c r="G2174"/>
  <c r="D2175"/>
  <c r="E2175"/>
  <c r="G2175"/>
  <c r="D2176"/>
  <c r="E2176"/>
  <c r="G2176"/>
  <c r="D2177"/>
  <c r="E2177"/>
  <c r="G2177"/>
  <c r="D2178"/>
  <c r="E2178"/>
  <c r="G2178"/>
  <c r="D2179"/>
  <c r="E2179"/>
  <c r="G2179"/>
  <c r="D2180"/>
  <c r="E2180"/>
  <c r="G2180"/>
  <c r="D2181"/>
  <c r="E2181"/>
  <c r="G2181"/>
  <c r="D2182"/>
  <c r="E2182"/>
  <c r="G2182"/>
  <c r="D2183"/>
  <c r="E2183"/>
  <c r="G2183"/>
  <c r="D2184"/>
  <c r="E2184"/>
  <c r="G2184"/>
  <c r="D2185"/>
  <c r="E2185"/>
  <c r="G2185"/>
  <c r="D2186"/>
  <c r="E2186"/>
  <c r="G2186"/>
  <c r="D2187"/>
  <c r="E2187"/>
  <c r="G2187"/>
  <c r="D2188"/>
  <c r="E2188"/>
  <c r="G2188"/>
  <c r="D2189"/>
  <c r="E2189"/>
  <c r="G2189"/>
  <c r="D2190"/>
  <c r="E2190"/>
  <c r="G2190"/>
  <c r="D2191"/>
  <c r="E2191"/>
  <c r="G2191"/>
  <c r="D2192"/>
  <c r="E2192"/>
  <c r="G2192"/>
  <c r="D2193"/>
  <c r="E2193"/>
  <c r="G2193"/>
  <c r="D2194"/>
  <c r="E2194"/>
  <c r="G2194"/>
  <c r="D2195"/>
  <c r="E2195"/>
  <c r="G2195"/>
  <c r="D2196"/>
  <c r="E2196"/>
  <c r="G2196"/>
  <c r="D2197"/>
  <c r="E2197"/>
  <c r="G2197"/>
  <c r="D2198"/>
  <c r="E2198"/>
  <c r="G2198"/>
  <c r="D2199"/>
  <c r="E2199"/>
  <c r="G2199"/>
  <c r="D2200"/>
  <c r="E2200"/>
  <c r="G2200"/>
  <c r="D2201"/>
  <c r="E2201"/>
  <c r="G2201"/>
  <c r="D2202"/>
  <c r="E2202"/>
  <c r="G2202"/>
  <c r="D2203"/>
  <c r="E2203"/>
  <c r="G2203"/>
  <c r="D2204"/>
  <c r="E2204"/>
  <c r="G2204"/>
  <c r="D2205"/>
  <c r="E2205"/>
  <c r="G2205"/>
  <c r="D2206"/>
  <c r="E2206"/>
  <c r="G2206"/>
  <c r="D2207"/>
  <c r="E2207"/>
  <c r="G2207"/>
  <c r="D2208"/>
  <c r="E2208"/>
  <c r="G2208"/>
  <c r="D2209"/>
  <c r="E2209"/>
  <c r="G2209"/>
  <c r="D2210"/>
  <c r="E2210"/>
  <c r="G2210"/>
  <c r="D2211"/>
  <c r="E2211"/>
  <c r="G2211"/>
  <c r="D2212"/>
  <c r="E2212"/>
  <c r="G2212"/>
  <c r="D2213"/>
  <c r="E2213"/>
  <c r="G2213"/>
  <c r="D2214"/>
  <c r="E2214"/>
  <c r="G2214"/>
  <c r="D2215"/>
  <c r="E2215"/>
  <c r="G2215"/>
  <c r="D2216"/>
  <c r="E2216"/>
  <c r="G2216"/>
  <c r="D2217"/>
  <c r="E2217"/>
  <c r="G2217"/>
  <c r="D2218"/>
  <c r="E2218"/>
  <c r="G2218"/>
  <c r="D2219"/>
  <c r="E2219"/>
  <c r="G2219"/>
  <c r="D2220"/>
  <c r="E2220"/>
  <c r="G2220"/>
  <c r="D2221"/>
  <c r="E2221"/>
  <c r="G2221"/>
  <c r="D2222"/>
  <c r="E2222"/>
  <c r="G2222"/>
  <c r="D2223"/>
  <c r="E2223"/>
  <c r="G2223"/>
  <c r="D2224"/>
  <c r="E2224"/>
  <c r="G2224"/>
  <c r="D2225"/>
  <c r="E2225"/>
  <c r="G2225"/>
  <c r="D2226"/>
  <c r="E2226"/>
  <c r="G2226"/>
  <c r="D2227"/>
  <c r="E2227"/>
  <c r="G2227"/>
  <c r="D2228"/>
  <c r="E2228"/>
  <c r="G2228"/>
  <c r="D2229"/>
  <c r="E2229"/>
  <c r="G2229"/>
  <c r="D2230"/>
  <c r="E2230"/>
  <c r="G2230"/>
  <c r="D2231"/>
  <c r="E2231"/>
  <c r="G2231"/>
  <c r="D2232"/>
  <c r="E2232"/>
  <c r="G2232"/>
  <c r="D2233"/>
  <c r="E2233"/>
  <c r="G2233"/>
  <c r="D2234"/>
  <c r="E2234"/>
  <c r="G2234"/>
  <c r="D2235"/>
  <c r="E2235"/>
  <c r="G2235"/>
  <c r="D2236"/>
  <c r="E2236"/>
  <c r="G2236"/>
  <c r="D2237"/>
  <c r="E2237"/>
  <c r="G2237"/>
  <c r="D2238"/>
  <c r="E2238"/>
  <c r="G2238"/>
  <c r="D2239"/>
  <c r="E2239"/>
  <c r="G2239"/>
  <c r="D2240"/>
  <c r="E2240"/>
  <c r="G2240"/>
  <c r="D2241"/>
  <c r="E2241"/>
  <c r="G2241"/>
  <c r="D2242"/>
  <c r="E2242"/>
  <c r="G2242"/>
  <c r="D2243"/>
  <c r="E2243"/>
  <c r="G2243"/>
  <c r="D2244"/>
  <c r="E2244"/>
  <c r="G2244"/>
  <c r="D2245"/>
  <c r="E2245"/>
  <c r="G2245"/>
  <c r="D2246"/>
  <c r="E2246"/>
  <c r="G2246"/>
  <c r="D2247"/>
  <c r="E2247"/>
  <c r="G2247"/>
  <c r="D2248"/>
  <c r="E2248"/>
  <c r="G2248"/>
  <c r="D2249"/>
  <c r="E2249"/>
  <c r="G2249"/>
  <c r="D2250"/>
  <c r="E2250"/>
  <c r="G2250"/>
  <c r="D2251"/>
  <c r="E2251"/>
  <c r="G2251"/>
  <c r="D2252"/>
  <c r="E2252"/>
  <c r="G2252"/>
  <c r="D2253"/>
  <c r="E2253"/>
  <c r="G2253"/>
  <c r="D2254"/>
  <c r="E2254"/>
  <c r="G2254"/>
  <c r="D2255"/>
  <c r="E2255"/>
  <c r="G2255"/>
  <c r="D2256"/>
  <c r="E2256"/>
  <c r="G2256"/>
  <c r="D2257"/>
  <c r="E2257"/>
  <c r="G2257"/>
  <c r="D2258"/>
  <c r="E2258"/>
  <c r="G2258"/>
  <c r="D2259"/>
  <c r="E2259"/>
  <c r="G2259"/>
  <c r="D2260"/>
  <c r="E2260"/>
  <c r="G2260"/>
  <c r="D2261"/>
  <c r="E2261"/>
  <c r="G2261"/>
  <c r="D2262"/>
  <c r="E2262"/>
  <c r="G2262"/>
  <c r="D2263"/>
  <c r="E2263"/>
  <c r="G2263"/>
  <c r="D2264"/>
  <c r="E2264"/>
  <c r="G2264"/>
  <c r="D2265"/>
  <c r="E2265"/>
  <c r="G2265"/>
  <c r="D2266"/>
  <c r="E2266"/>
  <c r="G2266"/>
  <c r="D2267"/>
  <c r="E2267"/>
  <c r="G2267"/>
  <c r="D2268"/>
  <c r="E2268"/>
  <c r="G2268"/>
  <c r="D2269"/>
  <c r="E2269"/>
  <c r="G2269"/>
  <c r="D2270"/>
  <c r="E2270"/>
  <c r="G2270"/>
  <c r="D2271"/>
  <c r="E2271"/>
  <c r="G2271"/>
  <c r="D2272"/>
  <c r="E2272"/>
  <c r="G2272"/>
  <c r="D2273"/>
  <c r="E2273"/>
  <c r="G2273"/>
  <c r="D2274"/>
  <c r="E2274"/>
  <c r="G2274"/>
  <c r="D2275"/>
  <c r="E2275"/>
  <c r="G2275"/>
  <c r="D2276"/>
  <c r="E2276"/>
  <c r="G2276"/>
  <c r="D2277"/>
  <c r="E2277"/>
  <c r="G2277"/>
  <c r="D2278"/>
  <c r="E2278"/>
  <c r="G2278"/>
  <c r="D2279"/>
  <c r="E2279"/>
  <c r="G2279"/>
  <c r="D2280"/>
  <c r="E2280"/>
  <c r="G2280"/>
  <c r="D2281"/>
  <c r="E2281"/>
  <c r="G2281"/>
  <c r="D2282"/>
  <c r="E2282"/>
  <c r="G2282"/>
  <c r="D2283"/>
  <c r="E2283"/>
  <c r="G2283"/>
  <c r="D2284"/>
  <c r="E2284"/>
  <c r="G2284"/>
  <c r="D2285"/>
  <c r="E2285"/>
  <c r="G2285"/>
  <c r="D2286"/>
  <c r="E2286"/>
  <c r="G2286"/>
  <c r="D2287"/>
  <c r="E2287"/>
  <c r="G2287"/>
  <c r="D2288"/>
  <c r="E2288"/>
  <c r="G2288"/>
  <c r="D2289"/>
  <c r="E2289"/>
  <c r="G2289"/>
  <c r="D2290"/>
  <c r="E2290"/>
  <c r="G2290"/>
  <c r="D2291"/>
  <c r="E2291"/>
  <c r="G2291"/>
  <c r="D2292"/>
  <c r="E2292"/>
  <c r="G2292"/>
  <c r="D2293"/>
  <c r="E2293"/>
  <c r="G2293"/>
  <c r="D2294"/>
  <c r="E2294"/>
  <c r="G2294"/>
  <c r="D2295"/>
  <c r="E2295"/>
  <c r="G2295"/>
  <c r="D2296"/>
  <c r="E2296"/>
  <c r="G2296"/>
  <c r="D2297"/>
  <c r="E2297"/>
  <c r="G2297"/>
  <c r="D2298"/>
  <c r="E2298"/>
  <c r="G2298"/>
  <c r="D2299"/>
  <c r="E2299"/>
  <c r="G2299"/>
  <c r="D2300"/>
  <c r="E2300"/>
  <c r="G2300"/>
  <c r="D2301"/>
  <c r="E2301"/>
  <c r="G2301"/>
  <c r="D2302"/>
  <c r="E2302"/>
  <c r="G2302"/>
  <c r="D2303"/>
  <c r="E2303"/>
  <c r="G2303"/>
  <c r="D2304"/>
  <c r="E2304"/>
  <c r="G2304"/>
  <c r="D2305"/>
  <c r="E2305"/>
  <c r="G2305"/>
  <c r="D2306"/>
  <c r="E2306"/>
  <c r="G2306"/>
  <c r="D2307"/>
  <c r="E2307"/>
  <c r="G2307"/>
  <c r="D2308"/>
  <c r="E2308"/>
  <c r="G2308"/>
  <c r="D2309"/>
  <c r="E2309"/>
  <c r="G2309"/>
  <c r="D2310"/>
  <c r="E2310"/>
  <c r="G2310"/>
  <c r="D2311"/>
  <c r="E2311"/>
  <c r="G2311"/>
  <c r="D2312"/>
  <c r="E2312"/>
  <c r="G2312"/>
  <c r="D2313"/>
  <c r="E2313"/>
  <c r="G2313"/>
  <c r="D2314"/>
  <c r="E2314"/>
  <c r="G2314"/>
  <c r="D2315"/>
  <c r="E2315"/>
  <c r="G2315"/>
  <c r="D2316"/>
  <c r="E2316"/>
  <c r="G2316"/>
  <c r="D2317"/>
  <c r="E2317"/>
  <c r="G2317"/>
  <c r="D2318"/>
  <c r="E2318"/>
  <c r="G2318"/>
  <c r="D2319"/>
  <c r="E2319"/>
  <c r="G2319"/>
  <c r="D2320"/>
  <c r="E2320"/>
  <c r="G2320"/>
  <c r="D2321"/>
  <c r="E2321"/>
  <c r="G2321"/>
  <c r="D2322"/>
  <c r="E2322"/>
  <c r="G2322"/>
  <c r="D2323"/>
  <c r="E2323"/>
  <c r="G2323"/>
  <c r="D2324"/>
  <c r="E2324"/>
  <c r="G2324"/>
  <c r="D2325"/>
  <c r="E2325"/>
  <c r="G2325"/>
  <c r="D2326"/>
  <c r="E2326"/>
  <c r="G2326"/>
  <c r="D2327"/>
  <c r="E2327"/>
  <c r="G2327"/>
  <c r="D2328"/>
  <c r="E2328"/>
  <c r="G2328"/>
  <c r="D2329"/>
  <c r="E2329"/>
  <c r="G2329"/>
  <c r="D2330"/>
  <c r="E2330"/>
  <c r="G2330"/>
  <c r="D2331"/>
  <c r="E2331"/>
  <c r="G2331"/>
  <c r="D2332"/>
  <c r="E2332"/>
  <c r="G2332"/>
  <c r="D2333"/>
  <c r="E2333"/>
  <c r="G2333"/>
  <c r="D2334"/>
  <c r="E2334"/>
  <c r="G2334"/>
  <c r="D2335"/>
  <c r="E2335"/>
  <c r="G2335"/>
  <c r="D2336"/>
  <c r="E2336"/>
  <c r="G2336"/>
  <c r="D2337"/>
  <c r="E2337"/>
  <c r="G2337"/>
  <c r="D2338"/>
  <c r="E2338"/>
  <c r="G2338"/>
  <c r="D2339"/>
  <c r="E2339"/>
  <c r="G2339"/>
  <c r="D2340"/>
  <c r="E2340"/>
  <c r="G2340"/>
  <c r="D2341"/>
  <c r="E2341"/>
  <c r="G2341"/>
  <c r="D2342"/>
  <c r="E2342"/>
  <c r="G2342"/>
  <c r="D2343"/>
  <c r="E2343"/>
  <c r="G2343"/>
  <c r="D2344"/>
  <c r="E2344"/>
  <c r="G2344"/>
  <c r="D2345"/>
  <c r="E2345"/>
  <c r="G2345"/>
  <c r="D2346"/>
  <c r="E2346"/>
  <c r="G2346"/>
  <c r="D2347"/>
  <c r="E2347"/>
  <c r="G2347"/>
  <c r="D2348"/>
  <c r="E2348"/>
  <c r="G2348"/>
  <c r="D2349"/>
  <c r="E2349"/>
  <c r="G2349"/>
  <c r="D2350"/>
  <c r="E2350"/>
  <c r="G2350"/>
  <c r="D2351"/>
  <c r="E2351"/>
  <c r="G2351"/>
  <c r="D2352"/>
  <c r="E2352"/>
  <c r="G2352"/>
  <c r="D2353"/>
  <c r="E2353"/>
  <c r="G2353"/>
  <c r="D2354"/>
  <c r="E2354"/>
  <c r="G2354"/>
  <c r="D2355"/>
  <c r="E2355"/>
  <c r="G2355"/>
  <c r="D2356"/>
  <c r="E2356"/>
  <c r="G2356"/>
  <c r="D2357"/>
  <c r="E2357"/>
  <c r="G2357"/>
  <c r="D2358"/>
  <c r="E2358"/>
  <c r="G2358"/>
  <c r="D2359"/>
  <c r="E2359"/>
  <c r="G2359"/>
  <c r="D2360"/>
  <c r="E2360"/>
  <c r="G2360"/>
  <c r="D2361"/>
  <c r="E2361"/>
  <c r="G2361"/>
  <c r="D2362"/>
  <c r="E2362"/>
  <c r="G2362"/>
  <c r="D2363"/>
  <c r="E2363"/>
  <c r="G2363"/>
  <c r="D2364"/>
  <c r="E2364"/>
  <c r="G2364"/>
  <c r="D2365"/>
  <c r="E2365"/>
  <c r="G2365"/>
  <c r="D2366"/>
  <c r="E2366"/>
  <c r="G2366"/>
  <c r="D2367"/>
  <c r="E2367"/>
  <c r="G2367"/>
  <c r="D2368"/>
  <c r="E2368"/>
  <c r="G2368"/>
  <c r="D2369"/>
  <c r="E2369"/>
  <c r="G2369"/>
  <c r="D2370"/>
  <c r="E2370"/>
  <c r="G2370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3"/>
  <c r="C4"/>
  <c r="C5"/>
  <c r="C6"/>
  <c r="C7"/>
  <c r="G2"/>
  <c r="E2"/>
  <c r="D2"/>
  <c r="A3"/>
  <c r="D3"/>
  <c r="E3"/>
  <c r="I3"/>
  <c r="J3"/>
  <c r="K3"/>
  <c r="L3"/>
  <c r="M3"/>
  <c r="N3"/>
  <c r="O3"/>
  <c r="P3"/>
  <c r="Q3"/>
  <c r="R3"/>
  <c r="S3"/>
  <c r="T3"/>
  <c r="U3"/>
  <c r="Y3"/>
  <c r="A4"/>
  <c r="I4"/>
  <c r="J4"/>
  <c r="K4"/>
  <c r="L4"/>
  <c r="M4"/>
  <c r="N4"/>
  <c r="O4"/>
  <c r="P4"/>
  <c r="Q4"/>
  <c r="R4"/>
  <c r="S4"/>
  <c r="T4"/>
  <c r="U4"/>
  <c r="Y4"/>
  <c r="A5"/>
  <c r="I5"/>
  <c r="J5"/>
  <c r="K5"/>
  <c r="L5"/>
  <c r="M5"/>
  <c r="N5"/>
  <c r="O5"/>
  <c r="P5"/>
  <c r="Q5"/>
  <c r="R5"/>
  <c r="S5"/>
  <c r="T5"/>
  <c r="U5"/>
  <c r="Y5"/>
  <c r="A6"/>
  <c r="I6"/>
  <c r="J6"/>
  <c r="K6"/>
  <c r="L6"/>
  <c r="M6"/>
  <c r="N6"/>
  <c r="O6"/>
  <c r="P6"/>
  <c r="Q6"/>
  <c r="R6"/>
  <c r="S6"/>
  <c r="T6"/>
  <c r="U6"/>
  <c r="Y6"/>
  <c r="A7"/>
  <c r="I7"/>
  <c r="J7"/>
  <c r="K7"/>
  <c r="L7"/>
  <c r="M7"/>
  <c r="N7"/>
  <c r="O7"/>
  <c r="P7"/>
  <c r="Q7"/>
  <c r="R7"/>
  <c r="S7"/>
  <c r="T7"/>
  <c r="U7"/>
  <c r="Y7"/>
  <c r="A8"/>
  <c r="I8"/>
  <c r="J8"/>
  <c r="K8"/>
  <c r="L8"/>
  <c r="M8"/>
  <c r="N8"/>
  <c r="O8"/>
  <c r="P8"/>
  <c r="Q8"/>
  <c r="R8"/>
  <c r="S8"/>
  <c r="T8"/>
  <c r="U8"/>
  <c r="Y8"/>
  <c r="A9"/>
  <c r="I9"/>
  <c r="J9"/>
  <c r="K9"/>
  <c r="L9"/>
  <c r="M9"/>
  <c r="N9"/>
  <c r="O9"/>
  <c r="P9"/>
  <c r="Q9"/>
  <c r="R9"/>
  <c r="S9"/>
  <c r="T9"/>
  <c r="U9"/>
  <c r="Y9"/>
  <c r="A10"/>
  <c r="I10"/>
  <c r="J10"/>
  <c r="K10"/>
  <c r="L10"/>
  <c r="M10"/>
  <c r="N10"/>
  <c r="O10"/>
  <c r="P10"/>
  <c r="Q10"/>
  <c r="R10"/>
  <c r="S10"/>
  <c r="T10"/>
  <c r="U10"/>
  <c r="Y10"/>
  <c r="A11"/>
  <c r="I11"/>
  <c r="J11"/>
  <c r="K11"/>
  <c r="L11"/>
  <c r="M11"/>
  <c r="N11"/>
  <c r="O11"/>
  <c r="P11"/>
  <c r="Q11"/>
  <c r="R11"/>
  <c r="S11"/>
  <c r="T11"/>
  <c r="U11"/>
  <c r="Y11"/>
  <c r="A12"/>
  <c r="I12"/>
  <c r="J12"/>
  <c r="K12"/>
  <c r="L12"/>
  <c r="M12"/>
  <c r="N12"/>
  <c r="O12"/>
  <c r="P12"/>
  <c r="Q12"/>
  <c r="R12"/>
  <c r="S12"/>
  <c r="T12"/>
  <c r="U12"/>
  <c r="Y12"/>
  <c r="A13"/>
  <c r="I13"/>
  <c r="J13"/>
  <c r="K13"/>
  <c r="L13"/>
  <c r="M13"/>
  <c r="N13"/>
  <c r="O13"/>
  <c r="P13"/>
  <c r="Q13"/>
  <c r="R13"/>
  <c r="S13"/>
  <c r="T13"/>
  <c r="U13"/>
  <c r="Y13"/>
  <c r="A14"/>
  <c r="I14"/>
  <c r="J14"/>
  <c r="K14"/>
  <c r="L14"/>
  <c r="M14"/>
  <c r="N14"/>
  <c r="O14"/>
  <c r="P14"/>
  <c r="Q14"/>
  <c r="R14"/>
  <c r="S14"/>
  <c r="T14"/>
  <c r="U14"/>
  <c r="Y14"/>
  <c r="A15"/>
  <c r="I15"/>
  <c r="J15"/>
  <c r="K15"/>
  <c r="L15"/>
  <c r="M15"/>
  <c r="N15"/>
  <c r="O15"/>
  <c r="P15"/>
  <c r="Q15"/>
  <c r="R15"/>
  <c r="S15"/>
  <c r="T15"/>
  <c r="U15"/>
  <c r="Y15"/>
  <c r="A16"/>
  <c r="I16"/>
  <c r="J16"/>
  <c r="K16"/>
  <c r="L16"/>
  <c r="M16"/>
  <c r="N16"/>
  <c r="O16"/>
  <c r="P16"/>
  <c r="Q16"/>
  <c r="R16"/>
  <c r="S16"/>
  <c r="T16"/>
  <c r="U16"/>
  <c r="Y16"/>
  <c r="A17"/>
  <c r="I17"/>
  <c r="J17"/>
  <c r="K17"/>
  <c r="L17"/>
  <c r="M17"/>
  <c r="N17"/>
  <c r="O17"/>
  <c r="P17"/>
  <c r="Q17"/>
  <c r="R17"/>
  <c r="S17"/>
  <c r="T17"/>
  <c r="U17"/>
  <c r="Y17"/>
  <c r="A18"/>
  <c r="I18"/>
  <c r="J18"/>
  <c r="K18"/>
  <c r="L18"/>
  <c r="M18"/>
  <c r="N18"/>
  <c r="O18"/>
  <c r="P18"/>
  <c r="Q18"/>
  <c r="R18"/>
  <c r="S18"/>
  <c r="T18"/>
  <c r="U18"/>
  <c r="Y18"/>
  <c r="A19"/>
  <c r="I19"/>
  <c r="J19"/>
  <c r="K19"/>
  <c r="L19"/>
  <c r="M19"/>
  <c r="N19"/>
  <c r="O19"/>
  <c r="P19"/>
  <c r="Q19"/>
  <c r="R19"/>
  <c r="S19"/>
  <c r="T19"/>
  <c r="U19"/>
  <c r="Y19"/>
  <c r="A20"/>
  <c r="I20"/>
  <c r="J20"/>
  <c r="K20"/>
  <c r="L20"/>
  <c r="M20"/>
  <c r="N20"/>
  <c r="O20"/>
  <c r="P20"/>
  <c r="Q20"/>
  <c r="R20"/>
  <c r="S20"/>
  <c r="T20"/>
  <c r="U20"/>
  <c r="Y20"/>
  <c r="A21"/>
  <c r="I21"/>
  <c r="J21"/>
  <c r="K21"/>
  <c r="L21"/>
  <c r="M21"/>
  <c r="N21"/>
  <c r="O21"/>
  <c r="P21"/>
  <c r="Q21"/>
  <c r="R21"/>
  <c r="S21"/>
  <c r="T21"/>
  <c r="U21"/>
  <c r="Y21"/>
  <c r="A22"/>
  <c r="I22"/>
  <c r="J22"/>
  <c r="K22"/>
  <c r="L22"/>
  <c r="M22"/>
  <c r="N22"/>
  <c r="O22"/>
  <c r="P22"/>
  <c r="Q22"/>
  <c r="R22"/>
  <c r="S22"/>
  <c r="T22"/>
  <c r="U22"/>
  <c r="Y22"/>
  <c r="A23"/>
  <c r="I23"/>
  <c r="J23"/>
  <c r="K23"/>
  <c r="L23"/>
  <c r="M23"/>
  <c r="N23"/>
  <c r="O23"/>
  <c r="P23"/>
  <c r="Q23"/>
  <c r="R23"/>
  <c r="S23"/>
  <c r="T23"/>
  <c r="U23"/>
  <c r="Y23"/>
  <c r="A24"/>
  <c r="I24"/>
  <c r="J24"/>
  <c r="K24"/>
  <c r="L24"/>
  <c r="M24"/>
  <c r="N24"/>
  <c r="O24"/>
  <c r="P24"/>
  <c r="Q24"/>
  <c r="R24"/>
  <c r="S24"/>
  <c r="T24"/>
  <c r="U24"/>
  <c r="Y24"/>
  <c r="A25"/>
  <c r="I25"/>
  <c r="J25"/>
  <c r="K25"/>
  <c r="L25"/>
  <c r="M25"/>
  <c r="N25"/>
  <c r="O25"/>
  <c r="P25"/>
  <c r="Q25"/>
  <c r="R25"/>
  <c r="S25"/>
  <c r="T25"/>
  <c r="U25"/>
  <c r="Y25"/>
  <c r="A26"/>
  <c r="I26"/>
  <c r="J26"/>
  <c r="K26"/>
  <c r="L26"/>
  <c r="M26"/>
  <c r="N26"/>
  <c r="O26"/>
  <c r="P26"/>
  <c r="Q26"/>
  <c r="R26"/>
  <c r="S26"/>
  <c r="T26"/>
  <c r="U26"/>
  <c r="Y26"/>
  <c r="A27"/>
  <c r="I27"/>
  <c r="J27"/>
  <c r="K27"/>
  <c r="L27"/>
  <c r="M27"/>
  <c r="N27"/>
  <c r="O27"/>
  <c r="P27"/>
  <c r="Q27"/>
  <c r="R27"/>
  <c r="S27"/>
  <c r="T27"/>
  <c r="U27"/>
  <c r="Y27"/>
  <c r="A28"/>
  <c r="I28"/>
  <c r="J28"/>
  <c r="K28"/>
  <c r="L28"/>
  <c r="M28"/>
  <c r="N28"/>
  <c r="O28"/>
  <c r="P28"/>
  <c r="Q28"/>
  <c r="R28"/>
  <c r="S28"/>
  <c r="T28"/>
  <c r="U28"/>
  <c r="Y28"/>
  <c r="A29"/>
  <c r="I29"/>
  <c r="J29"/>
  <c r="K29"/>
  <c r="L29"/>
  <c r="M29"/>
  <c r="N29"/>
  <c r="O29"/>
  <c r="P29"/>
  <c r="Q29"/>
  <c r="R29"/>
  <c r="S29"/>
  <c r="T29"/>
  <c r="U29"/>
  <c r="Y29"/>
  <c r="A30"/>
  <c r="I30"/>
  <c r="J30"/>
  <c r="K30"/>
  <c r="L30"/>
  <c r="M30"/>
  <c r="N30"/>
  <c r="O30"/>
  <c r="P30"/>
  <c r="Q30"/>
  <c r="R30"/>
  <c r="S30"/>
  <c r="T30"/>
  <c r="U30"/>
  <c r="Y30"/>
  <c r="A31"/>
  <c r="I31"/>
  <c r="J31"/>
  <c r="K31"/>
  <c r="L31"/>
  <c r="M31"/>
  <c r="N31"/>
  <c r="O31"/>
  <c r="P31"/>
  <c r="Q31"/>
  <c r="R31"/>
  <c r="S31"/>
  <c r="T31"/>
  <c r="U31"/>
  <c r="Y31"/>
  <c r="A32"/>
  <c r="I32"/>
  <c r="J32"/>
  <c r="K32"/>
  <c r="L32"/>
  <c r="M32"/>
  <c r="N32"/>
  <c r="O32"/>
  <c r="P32"/>
  <c r="Q32"/>
  <c r="R32"/>
  <c r="S32"/>
  <c r="T32"/>
  <c r="U32"/>
  <c r="Y32"/>
  <c r="A33"/>
  <c r="I33"/>
  <c r="J33"/>
  <c r="K33"/>
  <c r="L33"/>
  <c r="M33"/>
  <c r="N33"/>
  <c r="O33"/>
  <c r="P33"/>
  <c r="Q33"/>
  <c r="R33"/>
  <c r="S33"/>
  <c r="T33"/>
  <c r="U33"/>
  <c r="Y33"/>
  <c r="A34"/>
  <c r="I34"/>
  <c r="J34"/>
  <c r="K34"/>
  <c r="L34"/>
  <c r="M34"/>
  <c r="N34"/>
  <c r="O34"/>
  <c r="P34"/>
  <c r="Q34"/>
  <c r="R34"/>
  <c r="S34"/>
  <c r="T34"/>
  <c r="U34"/>
  <c r="Y34"/>
  <c r="A35"/>
  <c r="I35"/>
  <c r="J35"/>
  <c r="K35"/>
  <c r="L35"/>
  <c r="M35"/>
  <c r="N35"/>
  <c r="O35"/>
  <c r="P35"/>
  <c r="Q35"/>
  <c r="R35"/>
  <c r="S35"/>
  <c r="T35"/>
  <c r="U35"/>
  <c r="Y35"/>
  <c r="A36"/>
  <c r="I36"/>
  <c r="J36"/>
  <c r="K36"/>
  <c r="L36"/>
  <c r="M36"/>
  <c r="N36"/>
  <c r="O36"/>
  <c r="P36"/>
  <c r="Q36"/>
  <c r="R36"/>
  <c r="S36"/>
  <c r="T36"/>
  <c r="U36"/>
  <c r="Y36"/>
  <c r="A37"/>
  <c r="I37"/>
  <c r="J37"/>
  <c r="K37"/>
  <c r="L37"/>
  <c r="M37"/>
  <c r="N37"/>
  <c r="O37"/>
  <c r="P37"/>
  <c r="Q37"/>
  <c r="R37"/>
  <c r="S37"/>
  <c r="T37"/>
  <c r="U37"/>
  <c r="Y37"/>
  <c r="A38"/>
  <c r="I38"/>
  <c r="J38"/>
  <c r="K38"/>
  <c r="L38"/>
  <c r="M38"/>
  <c r="N38"/>
  <c r="O38"/>
  <c r="P38"/>
  <c r="Q38"/>
  <c r="R38"/>
  <c r="S38"/>
  <c r="T38"/>
  <c r="U38"/>
  <c r="Y38"/>
  <c r="A39"/>
  <c r="I39"/>
  <c r="J39"/>
  <c r="K39"/>
  <c r="L39"/>
  <c r="M39"/>
  <c r="N39"/>
  <c r="O39"/>
  <c r="P39"/>
  <c r="Q39"/>
  <c r="R39"/>
  <c r="S39"/>
  <c r="T39"/>
  <c r="U39"/>
  <c r="Y39"/>
  <c r="A40"/>
  <c r="I40"/>
  <c r="J40"/>
  <c r="K40"/>
  <c r="L40"/>
  <c r="M40"/>
  <c r="N40"/>
  <c r="O40"/>
  <c r="P40"/>
  <c r="Q40"/>
  <c r="R40"/>
  <c r="S40"/>
  <c r="T40"/>
  <c r="U40"/>
  <c r="Y40"/>
  <c r="A41"/>
  <c r="I41"/>
  <c r="J41"/>
  <c r="K41"/>
  <c r="L41"/>
  <c r="M41"/>
  <c r="N41"/>
  <c r="O41"/>
  <c r="P41"/>
  <c r="Q41"/>
  <c r="R41"/>
  <c r="S41"/>
  <c r="T41"/>
  <c r="U41"/>
  <c r="Y41"/>
  <c r="A42"/>
  <c r="I42"/>
  <c r="J42"/>
  <c r="K42"/>
  <c r="L42"/>
  <c r="M42"/>
  <c r="N42"/>
  <c r="O42"/>
  <c r="P42"/>
  <c r="Q42"/>
  <c r="R42"/>
  <c r="S42"/>
  <c r="T42"/>
  <c r="U42"/>
  <c r="Y42"/>
  <c r="A43"/>
  <c r="I43"/>
  <c r="J43"/>
  <c r="K43"/>
  <c r="L43"/>
  <c r="M43"/>
  <c r="N43"/>
  <c r="O43"/>
  <c r="P43"/>
  <c r="Q43"/>
  <c r="R43"/>
  <c r="S43"/>
  <c r="T43"/>
  <c r="U43"/>
  <c r="Y43"/>
  <c r="A44"/>
  <c r="I44"/>
  <c r="J44"/>
  <c r="K44"/>
  <c r="L44"/>
  <c r="M44"/>
  <c r="N44"/>
  <c r="O44"/>
  <c r="P44"/>
  <c r="Q44"/>
  <c r="R44"/>
  <c r="S44"/>
  <c r="T44"/>
  <c r="U44"/>
  <c r="Y44"/>
  <c r="A45"/>
  <c r="I45"/>
  <c r="J45"/>
  <c r="K45"/>
  <c r="L45"/>
  <c r="M45"/>
  <c r="N45"/>
  <c r="O45"/>
  <c r="P45"/>
  <c r="Q45"/>
  <c r="R45"/>
  <c r="S45"/>
  <c r="T45"/>
  <c r="U45"/>
  <c r="Y45"/>
  <c r="A46"/>
  <c r="I46"/>
  <c r="J46"/>
  <c r="K46"/>
  <c r="L46"/>
  <c r="M46"/>
  <c r="N46"/>
  <c r="O46"/>
  <c r="P46"/>
  <c r="Q46"/>
  <c r="R46"/>
  <c r="S46"/>
  <c r="T46"/>
  <c r="U46"/>
  <c r="Y46"/>
  <c r="A47"/>
  <c r="I47"/>
  <c r="J47"/>
  <c r="K47"/>
  <c r="L47"/>
  <c r="M47"/>
  <c r="N47"/>
  <c r="O47"/>
  <c r="P47"/>
  <c r="Q47"/>
  <c r="R47"/>
  <c r="S47"/>
  <c r="T47"/>
  <c r="U47"/>
  <c r="Y47"/>
  <c r="A48"/>
  <c r="I48"/>
  <c r="J48"/>
  <c r="K48"/>
  <c r="L48"/>
  <c r="M48"/>
  <c r="N48"/>
  <c r="O48"/>
  <c r="P48"/>
  <c r="Q48"/>
  <c r="R48"/>
  <c r="S48"/>
  <c r="T48"/>
  <c r="U48"/>
  <c r="Y48"/>
  <c r="A49"/>
  <c r="I49"/>
  <c r="J49"/>
  <c r="K49"/>
  <c r="L49"/>
  <c r="M49"/>
  <c r="N49"/>
  <c r="O49"/>
  <c r="P49"/>
  <c r="Q49"/>
  <c r="R49"/>
  <c r="S49"/>
  <c r="T49"/>
  <c r="U49"/>
  <c r="Y49"/>
  <c r="A50"/>
  <c r="I50"/>
  <c r="J50"/>
  <c r="K50"/>
  <c r="L50"/>
  <c r="M50"/>
  <c r="N50"/>
  <c r="O50"/>
  <c r="P50"/>
  <c r="Q50"/>
  <c r="R50"/>
  <c r="S50"/>
  <c r="T50"/>
  <c r="U50"/>
  <c r="Y50"/>
  <c r="A51"/>
  <c r="I51"/>
  <c r="J51"/>
  <c r="K51"/>
  <c r="L51"/>
  <c r="M51"/>
  <c r="N51"/>
  <c r="O51"/>
  <c r="P51"/>
  <c r="Q51"/>
  <c r="R51"/>
  <c r="S51"/>
  <c r="T51"/>
  <c r="U51"/>
  <c r="Y51"/>
  <c r="A52"/>
  <c r="I52"/>
  <c r="J52"/>
  <c r="K52"/>
  <c r="L52"/>
  <c r="M52"/>
  <c r="N52"/>
  <c r="O52"/>
  <c r="P52"/>
  <c r="Q52"/>
  <c r="R52"/>
  <c r="S52"/>
  <c r="T52"/>
  <c r="U52"/>
  <c r="Y52"/>
  <c r="A53"/>
  <c r="I53"/>
  <c r="J53"/>
  <c r="K53"/>
  <c r="L53"/>
  <c r="M53"/>
  <c r="N53"/>
  <c r="O53"/>
  <c r="P53"/>
  <c r="Q53"/>
  <c r="R53"/>
  <c r="S53"/>
  <c r="T53"/>
  <c r="U53"/>
  <c r="Y53"/>
  <c r="A54"/>
  <c r="I54"/>
  <c r="J54"/>
  <c r="K54"/>
  <c r="L54"/>
  <c r="M54"/>
  <c r="N54"/>
  <c r="O54"/>
  <c r="P54"/>
  <c r="Q54"/>
  <c r="R54"/>
  <c r="S54"/>
  <c r="T54"/>
  <c r="U54"/>
  <c r="Y54"/>
  <c r="A55"/>
  <c r="I55"/>
  <c r="J55"/>
  <c r="K55"/>
  <c r="L55"/>
  <c r="M55"/>
  <c r="N55"/>
  <c r="O55"/>
  <c r="P55"/>
  <c r="Q55"/>
  <c r="R55"/>
  <c r="S55"/>
  <c r="T55"/>
  <c r="U55"/>
  <c r="Y55"/>
  <c r="A56"/>
  <c r="I56"/>
  <c r="J56"/>
  <c r="K56"/>
  <c r="L56"/>
  <c r="M56"/>
  <c r="N56"/>
  <c r="O56"/>
  <c r="P56"/>
  <c r="Q56"/>
  <c r="R56"/>
  <c r="S56"/>
  <c r="T56"/>
  <c r="U56"/>
  <c r="Y56"/>
  <c r="A57"/>
  <c r="I57"/>
  <c r="J57"/>
  <c r="K57"/>
  <c r="L57"/>
  <c r="M57"/>
  <c r="N57"/>
  <c r="O57"/>
  <c r="P57"/>
  <c r="Q57"/>
  <c r="R57"/>
  <c r="S57"/>
  <c r="T57"/>
  <c r="U57"/>
  <c r="Y57"/>
  <c r="A58"/>
  <c r="I58"/>
  <c r="J58"/>
  <c r="K58"/>
  <c r="L58"/>
  <c r="M58"/>
  <c r="N58"/>
  <c r="O58"/>
  <c r="P58"/>
  <c r="Q58"/>
  <c r="R58"/>
  <c r="S58"/>
  <c r="T58"/>
  <c r="U58"/>
  <c r="Y58"/>
  <c r="A59"/>
  <c r="I59"/>
  <c r="J59"/>
  <c r="K59"/>
  <c r="L59"/>
  <c r="M59"/>
  <c r="N59"/>
  <c r="O59"/>
  <c r="P59"/>
  <c r="Q59"/>
  <c r="R59"/>
  <c r="S59"/>
  <c r="T59"/>
  <c r="U59"/>
  <c r="Y59"/>
  <c r="A60"/>
  <c r="I60"/>
  <c r="J60"/>
  <c r="K60"/>
  <c r="L60"/>
  <c r="M60"/>
  <c r="N60"/>
  <c r="O60"/>
  <c r="P60"/>
  <c r="Q60"/>
  <c r="R60"/>
  <c r="S60"/>
  <c r="T60"/>
  <c r="U60"/>
  <c r="Y60"/>
  <c r="A61"/>
  <c r="I61"/>
  <c r="J61"/>
  <c r="K61"/>
  <c r="L61"/>
  <c r="M61"/>
  <c r="N61"/>
  <c r="O61"/>
  <c r="P61"/>
  <c r="Q61"/>
  <c r="R61"/>
  <c r="S61"/>
  <c r="T61"/>
  <c r="U61"/>
  <c r="Y61"/>
  <c r="A62"/>
  <c r="I62"/>
  <c r="J62"/>
  <c r="K62"/>
  <c r="L62"/>
  <c r="M62"/>
  <c r="N62"/>
  <c r="O62"/>
  <c r="P62"/>
  <c r="Q62"/>
  <c r="R62"/>
  <c r="S62"/>
  <c r="T62"/>
  <c r="U62"/>
  <c r="Y62"/>
  <c r="A63"/>
  <c r="I63"/>
  <c r="J63"/>
  <c r="K63"/>
  <c r="L63"/>
  <c r="M63"/>
  <c r="N63"/>
  <c r="O63"/>
  <c r="P63"/>
  <c r="Q63"/>
  <c r="R63"/>
  <c r="S63"/>
  <c r="T63"/>
  <c r="U63"/>
  <c r="Y63"/>
  <c r="A64"/>
  <c r="I64"/>
  <c r="J64"/>
  <c r="K64"/>
  <c r="L64"/>
  <c r="M64"/>
  <c r="N64"/>
  <c r="O64"/>
  <c r="P64"/>
  <c r="Q64"/>
  <c r="R64"/>
  <c r="S64"/>
  <c r="T64"/>
  <c r="U64"/>
  <c r="Y64"/>
  <c r="A65"/>
  <c r="I65"/>
  <c r="J65"/>
  <c r="K65"/>
  <c r="L65"/>
  <c r="M65"/>
  <c r="N65"/>
  <c r="O65"/>
  <c r="P65"/>
  <c r="Q65"/>
  <c r="R65"/>
  <c r="S65"/>
  <c r="T65"/>
  <c r="U65"/>
  <c r="Y65"/>
  <c r="A66"/>
  <c r="I66"/>
  <c r="J66"/>
  <c r="K66"/>
  <c r="L66"/>
  <c r="M66"/>
  <c r="N66"/>
  <c r="O66"/>
  <c r="P66"/>
  <c r="Q66"/>
  <c r="R66"/>
  <c r="S66"/>
  <c r="T66"/>
  <c r="U66"/>
  <c r="Y66"/>
  <c r="A67"/>
  <c r="I67"/>
  <c r="J67"/>
  <c r="K67"/>
  <c r="L67"/>
  <c r="M67"/>
  <c r="N67"/>
  <c r="O67"/>
  <c r="P67"/>
  <c r="Q67"/>
  <c r="R67"/>
  <c r="S67"/>
  <c r="T67"/>
  <c r="U67"/>
  <c r="Y67"/>
  <c r="A68"/>
  <c r="I68"/>
  <c r="J68"/>
  <c r="K68"/>
  <c r="L68"/>
  <c r="M68"/>
  <c r="N68"/>
  <c r="O68"/>
  <c r="P68"/>
  <c r="Q68"/>
  <c r="R68"/>
  <c r="S68"/>
  <c r="T68"/>
  <c r="U68"/>
  <c r="Y68"/>
  <c r="A69"/>
  <c r="I69"/>
  <c r="J69"/>
  <c r="K69"/>
  <c r="L69"/>
  <c r="M69"/>
  <c r="N69"/>
  <c r="O69"/>
  <c r="P69"/>
  <c r="Q69"/>
  <c r="R69"/>
  <c r="S69"/>
  <c r="T69"/>
  <c r="U69"/>
  <c r="Y69"/>
  <c r="A70"/>
  <c r="I70"/>
  <c r="J70"/>
  <c r="K70"/>
  <c r="L70"/>
  <c r="M70"/>
  <c r="N70"/>
  <c r="O70"/>
  <c r="P70"/>
  <c r="Q70"/>
  <c r="R70"/>
  <c r="S70"/>
  <c r="T70"/>
  <c r="U70"/>
  <c r="Y70"/>
  <c r="A71"/>
  <c r="I71"/>
  <c r="J71"/>
  <c r="K71"/>
  <c r="L71"/>
  <c r="M71"/>
  <c r="N71"/>
  <c r="O71"/>
  <c r="P71"/>
  <c r="Q71"/>
  <c r="R71"/>
  <c r="S71"/>
  <c r="T71"/>
  <c r="U71"/>
  <c r="Y71"/>
  <c r="A72"/>
  <c r="I72"/>
  <c r="J72"/>
  <c r="K72"/>
  <c r="L72"/>
  <c r="M72"/>
  <c r="N72"/>
  <c r="O72"/>
  <c r="P72"/>
  <c r="Q72"/>
  <c r="R72"/>
  <c r="S72"/>
  <c r="T72"/>
  <c r="U72"/>
  <c r="Y72"/>
  <c r="A73"/>
  <c r="I73"/>
  <c r="J73"/>
  <c r="K73"/>
  <c r="L73"/>
  <c r="M73"/>
  <c r="N73"/>
  <c r="O73"/>
  <c r="P73"/>
  <c r="Q73"/>
  <c r="R73"/>
  <c r="S73"/>
  <c r="T73"/>
  <c r="U73"/>
  <c r="Y73"/>
  <c r="A74"/>
  <c r="I74"/>
  <c r="J74"/>
  <c r="K74"/>
  <c r="L74"/>
  <c r="M74"/>
  <c r="N74"/>
  <c r="O74"/>
  <c r="P74"/>
  <c r="Q74"/>
  <c r="R74"/>
  <c r="S74"/>
  <c r="T74"/>
  <c r="U74"/>
  <c r="Y74"/>
  <c r="A75"/>
  <c r="I75"/>
  <c r="J75"/>
  <c r="K75"/>
  <c r="L75"/>
  <c r="M75"/>
  <c r="N75"/>
  <c r="O75"/>
  <c r="P75"/>
  <c r="Q75"/>
  <c r="R75"/>
  <c r="S75"/>
  <c r="T75"/>
  <c r="U75"/>
  <c r="Y75"/>
  <c r="A76"/>
  <c r="I76"/>
  <c r="J76"/>
  <c r="K76"/>
  <c r="L76"/>
  <c r="M76"/>
  <c r="N76"/>
  <c r="O76"/>
  <c r="P76"/>
  <c r="Q76"/>
  <c r="R76"/>
  <c r="S76"/>
  <c r="T76"/>
  <c r="U76"/>
  <c r="Y76"/>
  <c r="A77"/>
  <c r="I77"/>
  <c r="J77"/>
  <c r="K77"/>
  <c r="L77"/>
  <c r="M77"/>
  <c r="N77"/>
  <c r="O77"/>
  <c r="P77"/>
  <c r="Q77"/>
  <c r="R77"/>
  <c r="S77"/>
  <c r="T77"/>
  <c r="U77"/>
  <c r="Y77"/>
  <c r="A78"/>
  <c r="I78"/>
  <c r="J78"/>
  <c r="K78"/>
  <c r="L78"/>
  <c r="M78"/>
  <c r="N78"/>
  <c r="O78"/>
  <c r="P78"/>
  <c r="Q78"/>
  <c r="R78"/>
  <c r="S78"/>
  <c r="T78"/>
  <c r="U78"/>
  <c r="Y78"/>
  <c r="A79"/>
  <c r="I79"/>
  <c r="J79"/>
  <c r="K79"/>
  <c r="L79"/>
  <c r="M79"/>
  <c r="N79"/>
  <c r="O79"/>
  <c r="P79"/>
  <c r="Q79"/>
  <c r="R79"/>
  <c r="S79"/>
  <c r="T79"/>
  <c r="U79"/>
  <c r="Y79"/>
  <c r="A80"/>
  <c r="I80"/>
  <c r="J80"/>
  <c r="K80"/>
  <c r="L80"/>
  <c r="M80"/>
  <c r="N80"/>
  <c r="O80"/>
  <c r="P80"/>
  <c r="Q80"/>
  <c r="R80"/>
  <c r="S80"/>
  <c r="T80"/>
  <c r="U80"/>
  <c r="Y80"/>
  <c r="A81"/>
  <c r="I81"/>
  <c r="J81"/>
  <c r="K81"/>
  <c r="L81"/>
  <c r="M81"/>
  <c r="N81"/>
  <c r="O81"/>
  <c r="P81"/>
  <c r="Q81"/>
  <c r="R81"/>
  <c r="S81"/>
  <c r="T81"/>
  <c r="U81"/>
  <c r="Y81"/>
  <c r="A82"/>
  <c r="I82"/>
  <c r="J82"/>
  <c r="K82"/>
  <c r="L82"/>
  <c r="M82"/>
  <c r="N82"/>
  <c r="O82"/>
  <c r="P82"/>
  <c r="Q82"/>
  <c r="R82"/>
  <c r="S82"/>
  <c r="T82"/>
  <c r="U82"/>
  <c r="Y82"/>
  <c r="A83"/>
  <c r="I83"/>
  <c r="J83"/>
  <c r="K83"/>
  <c r="L83"/>
  <c r="M83"/>
  <c r="N83"/>
  <c r="O83"/>
  <c r="P83"/>
  <c r="Q83"/>
  <c r="R83"/>
  <c r="S83"/>
  <c r="T83"/>
  <c r="U83"/>
  <c r="Y83"/>
  <c r="A84"/>
  <c r="I84"/>
  <c r="J84"/>
  <c r="K84"/>
  <c r="L84"/>
  <c r="M84"/>
  <c r="N84"/>
  <c r="O84"/>
  <c r="P84"/>
  <c r="Q84"/>
  <c r="R84"/>
  <c r="S84"/>
  <c r="T84"/>
  <c r="U84"/>
  <c r="Y84"/>
  <c r="A85"/>
  <c r="I85"/>
  <c r="J85"/>
  <c r="K85"/>
  <c r="L85"/>
  <c r="M85"/>
  <c r="N85"/>
  <c r="O85"/>
  <c r="P85"/>
  <c r="Q85"/>
  <c r="R85"/>
  <c r="S85"/>
  <c r="T85"/>
  <c r="U85"/>
  <c r="Y85"/>
  <c r="A86"/>
  <c r="I86"/>
  <c r="J86"/>
  <c r="K86"/>
  <c r="L86"/>
  <c r="M86"/>
  <c r="N86"/>
  <c r="O86"/>
  <c r="P86"/>
  <c r="Q86"/>
  <c r="R86"/>
  <c r="S86"/>
  <c r="T86"/>
  <c r="U86"/>
  <c r="Y86"/>
  <c r="A87"/>
  <c r="I87"/>
  <c r="J87"/>
  <c r="K87"/>
  <c r="L87"/>
  <c r="M87"/>
  <c r="N87"/>
  <c r="O87"/>
  <c r="P87"/>
  <c r="Q87"/>
  <c r="R87"/>
  <c r="S87"/>
  <c r="T87"/>
  <c r="U87"/>
  <c r="Y87"/>
  <c r="A88"/>
  <c r="I88"/>
  <c r="J88"/>
  <c r="K88"/>
  <c r="L88"/>
  <c r="M88"/>
  <c r="N88"/>
  <c r="O88"/>
  <c r="P88"/>
  <c r="Q88"/>
  <c r="R88"/>
  <c r="S88"/>
  <c r="T88"/>
  <c r="U88"/>
  <c r="Y88"/>
  <c r="A89"/>
  <c r="I89"/>
  <c r="J89"/>
  <c r="K89"/>
  <c r="L89"/>
  <c r="M89"/>
  <c r="N89"/>
  <c r="O89"/>
  <c r="P89"/>
  <c r="Q89"/>
  <c r="R89"/>
  <c r="S89"/>
  <c r="T89"/>
  <c r="U89"/>
  <c r="Y89"/>
  <c r="A90"/>
  <c r="I90"/>
  <c r="J90"/>
  <c r="K90"/>
  <c r="L90"/>
  <c r="M90"/>
  <c r="N90"/>
  <c r="O90"/>
  <c r="P90"/>
  <c r="Q90"/>
  <c r="R90"/>
  <c r="S90"/>
  <c r="T90"/>
  <c r="U90"/>
  <c r="Y90"/>
  <c r="A91"/>
  <c r="I91"/>
  <c r="J91"/>
  <c r="K91"/>
  <c r="L91"/>
  <c r="M91"/>
  <c r="N91"/>
  <c r="O91"/>
  <c r="P91"/>
  <c r="Q91"/>
  <c r="R91"/>
  <c r="S91"/>
  <c r="T91"/>
  <c r="U91"/>
  <c r="Y91"/>
  <c r="A92"/>
  <c r="I92"/>
  <c r="J92"/>
  <c r="K92"/>
  <c r="L92"/>
  <c r="M92"/>
  <c r="N92"/>
  <c r="O92"/>
  <c r="P92"/>
  <c r="Q92"/>
  <c r="R92"/>
  <c r="S92"/>
  <c r="T92"/>
  <c r="U92"/>
  <c r="Y92"/>
  <c r="A93"/>
  <c r="I93"/>
  <c r="J93"/>
  <c r="K93"/>
  <c r="L93"/>
  <c r="M93"/>
  <c r="N93"/>
  <c r="O93"/>
  <c r="P93"/>
  <c r="Q93"/>
  <c r="R93"/>
  <c r="S93"/>
  <c r="T93"/>
  <c r="U93"/>
  <c r="Y93"/>
  <c r="A94"/>
  <c r="I94"/>
  <c r="J94"/>
  <c r="K94"/>
  <c r="L94"/>
  <c r="M94"/>
  <c r="N94"/>
  <c r="O94"/>
  <c r="P94"/>
  <c r="Q94"/>
  <c r="R94"/>
  <c r="S94"/>
  <c r="T94"/>
  <c r="U94"/>
  <c r="Y94"/>
  <c r="A95"/>
  <c r="I95"/>
  <c r="J95"/>
  <c r="K95"/>
  <c r="L95"/>
  <c r="M95"/>
  <c r="N95"/>
  <c r="O95"/>
  <c r="P95"/>
  <c r="Q95"/>
  <c r="R95"/>
  <c r="S95"/>
  <c r="T95"/>
  <c r="U95"/>
  <c r="Y95"/>
  <c r="A96"/>
  <c r="I96"/>
  <c r="J96"/>
  <c r="K96"/>
  <c r="L96"/>
  <c r="M96"/>
  <c r="N96"/>
  <c r="O96"/>
  <c r="P96"/>
  <c r="Q96"/>
  <c r="R96"/>
  <c r="S96"/>
  <c r="T96"/>
  <c r="U96"/>
  <c r="Y96"/>
  <c r="A97"/>
  <c r="I97"/>
  <c r="J97"/>
  <c r="K97"/>
  <c r="L97"/>
  <c r="M97"/>
  <c r="N97"/>
  <c r="O97"/>
  <c r="P97"/>
  <c r="Q97"/>
  <c r="R97"/>
  <c r="S97"/>
  <c r="T97"/>
  <c r="U97"/>
  <c r="Y97"/>
  <c r="A98"/>
  <c r="I98"/>
  <c r="J98"/>
  <c r="K98"/>
  <c r="L98"/>
  <c r="M98"/>
  <c r="N98"/>
  <c r="O98"/>
  <c r="P98"/>
  <c r="Q98"/>
  <c r="R98"/>
  <c r="S98"/>
  <c r="T98"/>
  <c r="U98"/>
  <c r="Y98"/>
  <c r="A99"/>
  <c r="I99"/>
  <c r="J99"/>
  <c r="K99"/>
  <c r="L99"/>
  <c r="M99"/>
  <c r="N99"/>
  <c r="O99"/>
  <c r="P99"/>
  <c r="Q99"/>
  <c r="R99"/>
  <c r="S99"/>
  <c r="T99"/>
  <c r="U99"/>
  <c r="Y99"/>
  <c r="A100"/>
  <c r="I100"/>
  <c r="J100"/>
  <c r="K100"/>
  <c r="L100"/>
  <c r="M100"/>
  <c r="N100"/>
  <c r="O100"/>
  <c r="P100"/>
  <c r="Q100"/>
  <c r="R100"/>
  <c r="S100"/>
  <c r="T100"/>
  <c r="U100"/>
  <c r="Y100"/>
  <c r="A101"/>
  <c r="I101"/>
  <c r="J101"/>
  <c r="K101"/>
  <c r="L101"/>
  <c r="M101"/>
  <c r="N101"/>
  <c r="O101"/>
  <c r="P101"/>
  <c r="Q101"/>
  <c r="R101"/>
  <c r="S101"/>
  <c r="T101"/>
  <c r="U101"/>
  <c r="Y101"/>
  <c r="A102"/>
  <c r="I102"/>
  <c r="J102"/>
  <c r="K102"/>
  <c r="L102"/>
  <c r="M102"/>
  <c r="N102"/>
  <c r="O102"/>
  <c r="P102"/>
  <c r="Q102"/>
  <c r="R102"/>
  <c r="S102"/>
  <c r="T102"/>
  <c r="U102"/>
  <c r="Y102"/>
  <c r="A103"/>
  <c r="I103"/>
  <c r="J103"/>
  <c r="K103"/>
  <c r="L103"/>
  <c r="M103"/>
  <c r="N103"/>
  <c r="O103"/>
  <c r="P103"/>
  <c r="Q103"/>
  <c r="R103"/>
  <c r="S103"/>
  <c r="T103"/>
  <c r="U103"/>
  <c r="Y103"/>
  <c r="A104"/>
  <c r="I104"/>
  <c r="J104"/>
  <c r="K104"/>
  <c r="L104"/>
  <c r="M104"/>
  <c r="N104"/>
  <c r="O104"/>
  <c r="P104"/>
  <c r="Q104"/>
  <c r="R104"/>
  <c r="S104"/>
  <c r="T104"/>
  <c r="U104"/>
  <c r="Y104"/>
  <c r="A105"/>
  <c r="I105"/>
  <c r="J105"/>
  <c r="K105"/>
  <c r="L105"/>
  <c r="M105"/>
  <c r="N105"/>
  <c r="O105"/>
  <c r="P105"/>
  <c r="Q105"/>
  <c r="R105"/>
  <c r="S105"/>
  <c r="T105"/>
  <c r="U105"/>
  <c r="Y105"/>
  <c r="A106"/>
  <c r="I106"/>
  <c r="J106"/>
  <c r="K106"/>
  <c r="L106"/>
  <c r="M106"/>
  <c r="N106"/>
  <c r="O106"/>
  <c r="P106"/>
  <c r="Q106"/>
  <c r="R106"/>
  <c r="S106"/>
  <c r="T106"/>
  <c r="U106"/>
  <c r="Y106"/>
  <c r="A107"/>
  <c r="I107"/>
  <c r="J107"/>
  <c r="K107"/>
  <c r="L107"/>
  <c r="M107"/>
  <c r="N107"/>
  <c r="O107"/>
  <c r="P107"/>
  <c r="Q107"/>
  <c r="R107"/>
  <c r="S107"/>
  <c r="T107"/>
  <c r="U107"/>
  <c r="Y107"/>
  <c r="A108"/>
  <c r="I108"/>
  <c r="J108"/>
  <c r="K108"/>
  <c r="L108"/>
  <c r="M108"/>
  <c r="N108"/>
  <c r="O108"/>
  <c r="P108"/>
  <c r="Q108"/>
  <c r="R108"/>
  <c r="S108"/>
  <c r="T108"/>
  <c r="U108"/>
  <c r="Y108"/>
  <c r="A109"/>
  <c r="I109"/>
  <c r="J109"/>
  <c r="K109"/>
  <c r="L109"/>
  <c r="M109"/>
  <c r="N109"/>
  <c r="O109"/>
  <c r="P109"/>
  <c r="Q109"/>
  <c r="R109"/>
  <c r="S109"/>
  <c r="T109"/>
  <c r="U109"/>
  <c r="Y109"/>
  <c r="A110"/>
  <c r="I110"/>
  <c r="J110"/>
  <c r="K110"/>
  <c r="L110"/>
  <c r="M110"/>
  <c r="N110"/>
  <c r="O110"/>
  <c r="P110"/>
  <c r="Q110"/>
  <c r="R110"/>
  <c r="S110"/>
  <c r="T110"/>
  <c r="U110"/>
  <c r="Y110"/>
  <c r="A111"/>
  <c r="I111"/>
  <c r="J111"/>
  <c r="K111"/>
  <c r="L111"/>
  <c r="M111"/>
  <c r="N111"/>
  <c r="O111"/>
  <c r="P111"/>
  <c r="Q111"/>
  <c r="R111"/>
  <c r="S111"/>
  <c r="T111"/>
  <c r="U111"/>
  <c r="Y111"/>
  <c r="A112"/>
  <c r="I112"/>
  <c r="J112"/>
  <c r="K112"/>
  <c r="L112"/>
  <c r="M112"/>
  <c r="N112"/>
  <c r="O112"/>
  <c r="P112"/>
  <c r="Q112"/>
  <c r="R112"/>
  <c r="S112"/>
  <c r="T112"/>
  <c r="U112"/>
  <c r="Y112"/>
  <c r="A113"/>
  <c r="I113"/>
  <c r="J113"/>
  <c r="K113"/>
  <c r="L113"/>
  <c r="M113"/>
  <c r="N113"/>
  <c r="O113"/>
  <c r="P113"/>
  <c r="Q113"/>
  <c r="R113"/>
  <c r="S113"/>
  <c r="T113"/>
  <c r="U113"/>
  <c r="Y113"/>
  <c r="A114"/>
  <c r="I114"/>
  <c r="J114"/>
  <c r="K114"/>
  <c r="L114"/>
  <c r="M114"/>
  <c r="N114"/>
  <c r="O114"/>
  <c r="P114"/>
  <c r="Q114"/>
  <c r="R114"/>
  <c r="S114"/>
  <c r="T114"/>
  <c r="U114"/>
  <c r="Y114"/>
  <c r="A115"/>
  <c r="I115"/>
  <c r="J115"/>
  <c r="K115"/>
  <c r="L115"/>
  <c r="M115"/>
  <c r="N115"/>
  <c r="O115"/>
  <c r="P115"/>
  <c r="Q115"/>
  <c r="R115"/>
  <c r="S115"/>
  <c r="T115"/>
  <c r="U115"/>
  <c r="Y115"/>
  <c r="A116"/>
  <c r="I116"/>
  <c r="J116"/>
  <c r="K116"/>
  <c r="L116"/>
  <c r="M116"/>
  <c r="N116"/>
  <c r="O116"/>
  <c r="P116"/>
  <c r="Q116"/>
  <c r="R116"/>
  <c r="S116"/>
  <c r="T116"/>
  <c r="U116"/>
  <c r="Y116"/>
  <c r="A117"/>
  <c r="I117"/>
  <c r="J117"/>
  <c r="K117"/>
  <c r="L117"/>
  <c r="M117"/>
  <c r="N117"/>
  <c r="O117"/>
  <c r="P117"/>
  <c r="Q117"/>
  <c r="R117"/>
  <c r="S117"/>
  <c r="T117"/>
  <c r="U117"/>
  <c r="Y117"/>
  <c r="A118"/>
  <c r="I118"/>
  <c r="J118"/>
  <c r="K118"/>
  <c r="L118"/>
  <c r="M118"/>
  <c r="N118"/>
  <c r="O118"/>
  <c r="P118"/>
  <c r="Q118"/>
  <c r="R118"/>
  <c r="S118"/>
  <c r="T118"/>
  <c r="U118"/>
  <c r="Y118"/>
  <c r="A119"/>
  <c r="I119"/>
  <c r="J119"/>
  <c r="K119"/>
  <c r="L119"/>
  <c r="M119"/>
  <c r="N119"/>
  <c r="O119"/>
  <c r="P119"/>
  <c r="Q119"/>
  <c r="R119"/>
  <c r="S119"/>
  <c r="T119"/>
  <c r="U119"/>
  <c r="Y119"/>
  <c r="A120"/>
  <c r="I120"/>
  <c r="J120"/>
  <c r="K120"/>
  <c r="L120"/>
  <c r="M120"/>
  <c r="N120"/>
  <c r="O120"/>
  <c r="P120"/>
  <c r="Q120"/>
  <c r="R120"/>
  <c r="S120"/>
  <c r="T120"/>
  <c r="U120"/>
  <c r="Y120"/>
  <c r="A121"/>
  <c r="I121"/>
  <c r="J121"/>
  <c r="K121"/>
  <c r="L121"/>
  <c r="M121"/>
  <c r="N121"/>
  <c r="O121"/>
  <c r="P121"/>
  <c r="Q121"/>
  <c r="R121"/>
  <c r="S121"/>
  <c r="T121"/>
  <c r="U121"/>
  <c r="Y121"/>
  <c r="A122"/>
  <c r="I122"/>
  <c r="J122"/>
  <c r="K122"/>
  <c r="L122"/>
  <c r="M122"/>
  <c r="N122"/>
  <c r="O122"/>
  <c r="P122"/>
  <c r="Q122"/>
  <c r="R122"/>
  <c r="S122"/>
  <c r="T122"/>
  <c r="U122"/>
  <c r="Y122"/>
  <c r="A123"/>
  <c r="I123"/>
  <c r="J123"/>
  <c r="K123"/>
  <c r="L123"/>
  <c r="M123"/>
  <c r="N123"/>
  <c r="O123"/>
  <c r="P123"/>
  <c r="Q123"/>
  <c r="R123"/>
  <c r="S123"/>
  <c r="T123"/>
  <c r="U123"/>
  <c r="Y123"/>
  <c r="A124"/>
  <c r="I124"/>
  <c r="J124"/>
  <c r="K124"/>
  <c r="L124"/>
  <c r="M124"/>
  <c r="N124"/>
  <c r="O124"/>
  <c r="P124"/>
  <c r="Q124"/>
  <c r="R124"/>
  <c r="S124"/>
  <c r="T124"/>
  <c r="U124"/>
  <c r="Y124"/>
  <c r="A125"/>
  <c r="I125"/>
  <c r="J125"/>
  <c r="K125"/>
  <c r="L125"/>
  <c r="M125"/>
  <c r="N125"/>
  <c r="O125"/>
  <c r="P125"/>
  <c r="Q125"/>
  <c r="R125"/>
  <c r="S125"/>
  <c r="T125"/>
  <c r="U125"/>
  <c r="Y125"/>
  <c r="A126"/>
  <c r="I126"/>
  <c r="J126"/>
  <c r="K126"/>
  <c r="L126"/>
  <c r="M126"/>
  <c r="N126"/>
  <c r="O126"/>
  <c r="P126"/>
  <c r="Q126"/>
  <c r="R126"/>
  <c r="S126"/>
  <c r="T126"/>
  <c r="U126"/>
  <c r="Y126"/>
  <c r="A127"/>
  <c r="I127"/>
  <c r="J127"/>
  <c r="K127"/>
  <c r="L127"/>
  <c r="M127"/>
  <c r="N127"/>
  <c r="O127"/>
  <c r="P127"/>
  <c r="Q127"/>
  <c r="R127"/>
  <c r="S127"/>
  <c r="T127"/>
  <c r="U127"/>
  <c r="Y127"/>
  <c r="A128"/>
  <c r="I128"/>
  <c r="J128"/>
  <c r="K128"/>
  <c r="L128"/>
  <c r="M128"/>
  <c r="N128"/>
  <c r="O128"/>
  <c r="P128"/>
  <c r="Q128"/>
  <c r="R128"/>
  <c r="S128"/>
  <c r="T128"/>
  <c r="U128"/>
  <c r="Y128"/>
  <c r="A129"/>
  <c r="I129"/>
  <c r="J129"/>
  <c r="K129"/>
  <c r="L129"/>
  <c r="M129"/>
  <c r="N129"/>
  <c r="O129"/>
  <c r="P129"/>
  <c r="Q129"/>
  <c r="R129"/>
  <c r="S129"/>
  <c r="T129"/>
  <c r="U129"/>
  <c r="Y129"/>
  <c r="A130"/>
  <c r="I130"/>
  <c r="J130"/>
  <c r="K130"/>
  <c r="L130"/>
  <c r="M130"/>
  <c r="N130"/>
  <c r="O130"/>
  <c r="P130"/>
  <c r="Q130"/>
  <c r="R130"/>
  <c r="S130"/>
  <c r="T130"/>
  <c r="U130"/>
  <c r="Y130"/>
  <c r="A131"/>
  <c r="I131"/>
  <c r="J131"/>
  <c r="K131"/>
  <c r="L131"/>
  <c r="M131"/>
  <c r="N131"/>
  <c r="O131"/>
  <c r="P131"/>
  <c r="Q131"/>
  <c r="R131"/>
  <c r="S131"/>
  <c r="T131"/>
  <c r="U131"/>
  <c r="Y131"/>
  <c r="A132"/>
  <c r="I132"/>
  <c r="J132"/>
  <c r="K132"/>
  <c r="L132"/>
  <c r="M132"/>
  <c r="N132"/>
  <c r="O132"/>
  <c r="P132"/>
  <c r="Q132"/>
  <c r="R132"/>
  <c r="S132"/>
  <c r="T132"/>
  <c r="U132"/>
  <c r="Y132"/>
  <c r="A133"/>
  <c r="I133"/>
  <c r="J133"/>
  <c r="K133"/>
  <c r="L133"/>
  <c r="M133"/>
  <c r="N133"/>
  <c r="O133"/>
  <c r="P133"/>
  <c r="Q133"/>
  <c r="R133"/>
  <c r="S133"/>
  <c r="T133"/>
  <c r="U133"/>
  <c r="Y133"/>
  <c r="A134"/>
  <c r="I134"/>
  <c r="J134"/>
  <c r="K134"/>
  <c r="L134"/>
  <c r="M134"/>
  <c r="N134"/>
  <c r="O134"/>
  <c r="P134"/>
  <c r="Q134"/>
  <c r="R134"/>
  <c r="S134"/>
  <c r="T134"/>
  <c r="U134"/>
  <c r="Y134"/>
  <c r="A135"/>
  <c r="I135"/>
  <c r="J135"/>
  <c r="K135"/>
  <c r="L135"/>
  <c r="M135"/>
  <c r="N135"/>
  <c r="O135"/>
  <c r="P135"/>
  <c r="Q135"/>
  <c r="R135"/>
  <c r="S135"/>
  <c r="T135"/>
  <c r="U135"/>
  <c r="Y135"/>
  <c r="A136"/>
  <c r="I136"/>
  <c r="J136"/>
  <c r="K136"/>
  <c r="L136"/>
  <c r="M136"/>
  <c r="N136"/>
  <c r="O136"/>
  <c r="P136"/>
  <c r="Q136"/>
  <c r="R136"/>
  <c r="S136"/>
  <c r="T136"/>
  <c r="U136"/>
  <c r="Y136"/>
  <c r="A137"/>
  <c r="I137"/>
  <c r="J137"/>
  <c r="K137"/>
  <c r="L137"/>
  <c r="M137"/>
  <c r="N137"/>
  <c r="O137"/>
  <c r="P137"/>
  <c r="Q137"/>
  <c r="R137"/>
  <c r="S137"/>
  <c r="T137"/>
  <c r="U137"/>
  <c r="Y137"/>
  <c r="A138"/>
  <c r="I138"/>
  <c r="J138"/>
  <c r="K138"/>
  <c r="L138"/>
  <c r="M138"/>
  <c r="N138"/>
  <c r="O138"/>
  <c r="P138"/>
  <c r="Q138"/>
  <c r="R138"/>
  <c r="S138"/>
  <c r="T138"/>
  <c r="U138"/>
  <c r="Y138"/>
  <c r="A139"/>
  <c r="I139"/>
  <c r="J139"/>
  <c r="K139"/>
  <c r="L139"/>
  <c r="M139"/>
  <c r="N139"/>
  <c r="O139"/>
  <c r="P139"/>
  <c r="Q139"/>
  <c r="R139"/>
  <c r="S139"/>
  <c r="T139"/>
  <c r="U139"/>
  <c r="Y139"/>
  <c r="A140"/>
  <c r="I140"/>
  <c r="J140"/>
  <c r="K140"/>
  <c r="L140"/>
  <c r="M140"/>
  <c r="N140"/>
  <c r="O140"/>
  <c r="P140"/>
  <c r="Q140"/>
  <c r="R140"/>
  <c r="S140"/>
  <c r="T140"/>
  <c r="U140"/>
  <c r="Y140"/>
  <c r="A141"/>
  <c r="I141"/>
  <c r="J141"/>
  <c r="K141"/>
  <c r="L141"/>
  <c r="M141"/>
  <c r="N141"/>
  <c r="O141"/>
  <c r="P141"/>
  <c r="Q141"/>
  <c r="R141"/>
  <c r="S141"/>
  <c r="T141"/>
  <c r="U141"/>
  <c r="Y141"/>
  <c r="A142"/>
  <c r="I142"/>
  <c r="J142"/>
  <c r="K142"/>
  <c r="L142"/>
  <c r="M142"/>
  <c r="N142"/>
  <c r="O142"/>
  <c r="P142"/>
  <c r="Q142"/>
  <c r="R142"/>
  <c r="S142"/>
  <c r="T142"/>
  <c r="U142"/>
  <c r="Y142"/>
  <c r="A143"/>
  <c r="I143"/>
  <c r="J143"/>
  <c r="K143"/>
  <c r="L143"/>
  <c r="M143"/>
  <c r="N143"/>
  <c r="O143"/>
  <c r="P143"/>
  <c r="Q143"/>
  <c r="R143"/>
  <c r="S143"/>
  <c r="T143"/>
  <c r="U143"/>
  <c r="Y143"/>
  <c r="A144"/>
  <c r="I144"/>
  <c r="J144"/>
  <c r="K144"/>
  <c r="L144"/>
  <c r="M144"/>
  <c r="N144"/>
  <c r="O144"/>
  <c r="P144"/>
  <c r="Q144"/>
  <c r="R144"/>
  <c r="S144"/>
  <c r="T144"/>
  <c r="U144"/>
  <c r="Y144"/>
  <c r="A145"/>
  <c r="I145"/>
  <c r="J145"/>
  <c r="K145"/>
  <c r="L145"/>
  <c r="M145"/>
  <c r="N145"/>
  <c r="O145"/>
  <c r="P145"/>
  <c r="Q145"/>
  <c r="R145"/>
  <c r="S145"/>
  <c r="T145"/>
  <c r="U145"/>
  <c r="Y145"/>
  <c r="A146"/>
  <c r="I146"/>
  <c r="J146"/>
  <c r="K146"/>
  <c r="L146"/>
  <c r="M146"/>
  <c r="N146"/>
  <c r="O146"/>
  <c r="P146"/>
  <c r="Q146"/>
  <c r="R146"/>
  <c r="S146"/>
  <c r="T146"/>
  <c r="U146"/>
  <c r="Y146"/>
  <c r="A147"/>
  <c r="I147"/>
  <c r="J147"/>
  <c r="K147"/>
  <c r="L147"/>
  <c r="M147"/>
  <c r="N147"/>
  <c r="O147"/>
  <c r="P147"/>
  <c r="Q147"/>
  <c r="R147"/>
  <c r="S147"/>
  <c r="T147"/>
  <c r="U147"/>
  <c r="Y147"/>
  <c r="A148"/>
  <c r="I148"/>
  <c r="J148"/>
  <c r="K148"/>
  <c r="L148"/>
  <c r="M148"/>
  <c r="N148"/>
  <c r="O148"/>
  <c r="P148"/>
  <c r="Q148"/>
  <c r="R148"/>
  <c r="S148"/>
  <c r="T148"/>
  <c r="U148"/>
  <c r="Y148"/>
  <c r="A149"/>
  <c r="I149"/>
  <c r="J149"/>
  <c r="K149"/>
  <c r="L149"/>
  <c r="M149"/>
  <c r="N149"/>
  <c r="O149"/>
  <c r="P149"/>
  <c r="Q149"/>
  <c r="R149"/>
  <c r="S149"/>
  <c r="T149"/>
  <c r="U149"/>
  <c r="Y149"/>
  <c r="A150"/>
  <c r="I150"/>
  <c r="J150"/>
  <c r="K150"/>
  <c r="L150"/>
  <c r="M150"/>
  <c r="N150"/>
  <c r="O150"/>
  <c r="P150"/>
  <c r="Q150"/>
  <c r="R150"/>
  <c r="S150"/>
  <c r="T150"/>
  <c r="U150"/>
  <c r="Y150"/>
  <c r="A151"/>
  <c r="I151"/>
  <c r="J151"/>
  <c r="K151"/>
  <c r="L151"/>
  <c r="M151"/>
  <c r="N151"/>
  <c r="O151"/>
  <c r="P151"/>
  <c r="Q151"/>
  <c r="R151"/>
  <c r="S151"/>
  <c r="T151"/>
  <c r="U151"/>
  <c r="Y151"/>
  <c r="A152"/>
  <c r="I152"/>
  <c r="J152"/>
  <c r="K152"/>
  <c r="L152"/>
  <c r="M152"/>
  <c r="N152"/>
  <c r="O152"/>
  <c r="P152"/>
  <c r="Q152"/>
  <c r="R152"/>
  <c r="S152"/>
  <c r="T152"/>
  <c r="U152"/>
  <c r="Y152"/>
  <c r="A153"/>
  <c r="I153"/>
  <c r="J153"/>
  <c r="K153"/>
  <c r="L153"/>
  <c r="M153"/>
  <c r="N153"/>
  <c r="O153"/>
  <c r="P153"/>
  <c r="Q153"/>
  <c r="R153"/>
  <c r="S153"/>
  <c r="T153"/>
  <c r="U153"/>
  <c r="Y153"/>
  <c r="A154"/>
  <c r="I154"/>
  <c r="J154"/>
  <c r="K154"/>
  <c r="L154"/>
  <c r="M154"/>
  <c r="N154"/>
  <c r="O154"/>
  <c r="P154"/>
  <c r="Q154"/>
  <c r="R154"/>
  <c r="S154"/>
  <c r="T154"/>
  <c r="U154"/>
  <c r="Y154"/>
  <c r="A155"/>
  <c r="I155"/>
  <c r="J155"/>
  <c r="K155"/>
  <c r="L155"/>
  <c r="M155"/>
  <c r="N155"/>
  <c r="O155"/>
  <c r="P155"/>
  <c r="Q155"/>
  <c r="R155"/>
  <c r="S155"/>
  <c r="T155"/>
  <c r="U155"/>
  <c r="Y155"/>
  <c r="A156"/>
  <c r="I156"/>
  <c r="J156"/>
  <c r="K156"/>
  <c r="L156"/>
  <c r="M156"/>
  <c r="N156"/>
  <c r="O156"/>
  <c r="P156"/>
  <c r="Q156"/>
  <c r="R156"/>
  <c r="S156"/>
  <c r="T156"/>
  <c r="U156"/>
  <c r="Y156"/>
  <c r="A157"/>
  <c r="I157"/>
  <c r="J157"/>
  <c r="K157"/>
  <c r="L157"/>
  <c r="M157"/>
  <c r="N157"/>
  <c r="O157"/>
  <c r="P157"/>
  <c r="Q157"/>
  <c r="R157"/>
  <c r="S157"/>
  <c r="T157"/>
  <c r="U157"/>
  <c r="Y157"/>
  <c r="A158"/>
  <c r="I158"/>
  <c r="J158"/>
  <c r="K158"/>
  <c r="L158"/>
  <c r="M158"/>
  <c r="N158"/>
  <c r="O158"/>
  <c r="P158"/>
  <c r="Q158"/>
  <c r="R158"/>
  <c r="S158"/>
  <c r="T158"/>
  <c r="U158"/>
  <c r="Y158"/>
  <c r="A159"/>
  <c r="I159"/>
  <c r="J159"/>
  <c r="K159"/>
  <c r="L159"/>
  <c r="M159"/>
  <c r="N159"/>
  <c r="O159"/>
  <c r="P159"/>
  <c r="Q159"/>
  <c r="R159"/>
  <c r="S159"/>
  <c r="T159"/>
  <c r="U159"/>
  <c r="Y159"/>
  <c r="A160"/>
  <c r="I160"/>
  <c r="J160"/>
  <c r="K160"/>
  <c r="L160"/>
  <c r="M160"/>
  <c r="N160"/>
  <c r="O160"/>
  <c r="P160"/>
  <c r="Q160"/>
  <c r="R160"/>
  <c r="S160"/>
  <c r="T160"/>
  <c r="U160"/>
  <c r="Y160"/>
  <c r="A161"/>
  <c r="I161"/>
  <c r="J161"/>
  <c r="K161"/>
  <c r="L161"/>
  <c r="M161"/>
  <c r="N161"/>
  <c r="O161"/>
  <c r="P161"/>
  <c r="Q161"/>
  <c r="R161"/>
  <c r="S161"/>
  <c r="T161"/>
  <c r="U161"/>
  <c r="Y161"/>
  <c r="A162"/>
  <c r="I162"/>
  <c r="J162"/>
  <c r="K162"/>
  <c r="L162"/>
  <c r="M162"/>
  <c r="N162"/>
  <c r="O162"/>
  <c r="P162"/>
  <c r="Q162"/>
  <c r="R162"/>
  <c r="S162"/>
  <c r="T162"/>
  <c r="U162"/>
  <c r="Y162"/>
  <c r="A163"/>
  <c r="I163"/>
  <c r="J163"/>
  <c r="K163"/>
  <c r="L163"/>
  <c r="M163"/>
  <c r="N163"/>
  <c r="O163"/>
  <c r="P163"/>
  <c r="Q163"/>
  <c r="R163"/>
  <c r="S163"/>
  <c r="T163"/>
  <c r="U163"/>
  <c r="Y163"/>
  <c r="A164"/>
  <c r="I164"/>
  <c r="J164"/>
  <c r="K164"/>
  <c r="L164"/>
  <c r="M164"/>
  <c r="N164"/>
  <c r="O164"/>
  <c r="P164"/>
  <c r="Q164"/>
  <c r="R164"/>
  <c r="S164"/>
  <c r="T164"/>
  <c r="U164"/>
  <c r="Y164"/>
  <c r="A165"/>
  <c r="I165"/>
  <c r="J165"/>
  <c r="K165"/>
  <c r="L165"/>
  <c r="M165"/>
  <c r="N165"/>
  <c r="O165"/>
  <c r="P165"/>
  <c r="Q165"/>
  <c r="R165"/>
  <c r="S165"/>
  <c r="T165"/>
  <c r="U165"/>
  <c r="Y165"/>
  <c r="A166"/>
  <c r="I166"/>
  <c r="J166"/>
  <c r="K166"/>
  <c r="L166"/>
  <c r="M166"/>
  <c r="N166"/>
  <c r="O166"/>
  <c r="P166"/>
  <c r="Q166"/>
  <c r="R166"/>
  <c r="S166"/>
  <c r="T166"/>
  <c r="U166"/>
  <c r="Y166"/>
  <c r="A167"/>
  <c r="I167"/>
  <c r="J167"/>
  <c r="K167"/>
  <c r="L167"/>
  <c r="M167"/>
  <c r="N167"/>
  <c r="O167"/>
  <c r="P167"/>
  <c r="Q167"/>
  <c r="R167"/>
  <c r="S167"/>
  <c r="T167"/>
  <c r="U167"/>
  <c r="Y167"/>
  <c r="A168"/>
  <c r="I168"/>
  <c r="J168"/>
  <c r="K168"/>
  <c r="L168"/>
  <c r="M168"/>
  <c r="N168"/>
  <c r="O168"/>
  <c r="P168"/>
  <c r="Q168"/>
  <c r="R168"/>
  <c r="S168"/>
  <c r="T168"/>
  <c r="U168"/>
  <c r="Y168"/>
  <c r="A169"/>
  <c r="I169"/>
  <c r="J169"/>
  <c r="K169"/>
  <c r="L169"/>
  <c r="M169"/>
  <c r="N169"/>
  <c r="O169"/>
  <c r="P169"/>
  <c r="Q169"/>
  <c r="R169"/>
  <c r="S169"/>
  <c r="T169"/>
  <c r="U169"/>
  <c r="Y169"/>
  <c r="A170"/>
  <c r="I170"/>
  <c r="J170"/>
  <c r="K170"/>
  <c r="L170"/>
  <c r="M170"/>
  <c r="N170"/>
  <c r="O170"/>
  <c r="P170"/>
  <c r="Q170"/>
  <c r="R170"/>
  <c r="S170"/>
  <c r="T170"/>
  <c r="U170"/>
  <c r="Y170"/>
  <c r="A171"/>
  <c r="I171"/>
  <c r="J171"/>
  <c r="K171"/>
  <c r="L171"/>
  <c r="M171"/>
  <c r="N171"/>
  <c r="O171"/>
  <c r="P171"/>
  <c r="Q171"/>
  <c r="R171"/>
  <c r="S171"/>
  <c r="T171"/>
  <c r="U171"/>
  <c r="Y171"/>
  <c r="A172"/>
  <c r="I172"/>
  <c r="J172"/>
  <c r="K172"/>
  <c r="L172"/>
  <c r="M172"/>
  <c r="N172"/>
  <c r="O172"/>
  <c r="P172"/>
  <c r="Q172"/>
  <c r="R172"/>
  <c r="S172"/>
  <c r="T172"/>
  <c r="U172"/>
  <c r="Y172"/>
  <c r="A173"/>
  <c r="I173"/>
  <c r="J173"/>
  <c r="K173"/>
  <c r="L173"/>
  <c r="M173"/>
  <c r="N173"/>
  <c r="O173"/>
  <c r="P173"/>
  <c r="Q173"/>
  <c r="R173"/>
  <c r="S173"/>
  <c r="T173"/>
  <c r="U173"/>
  <c r="Y173"/>
  <c r="A174"/>
  <c r="I174"/>
  <c r="J174"/>
  <c r="K174"/>
  <c r="L174"/>
  <c r="M174"/>
  <c r="N174"/>
  <c r="O174"/>
  <c r="P174"/>
  <c r="Q174"/>
  <c r="R174"/>
  <c r="S174"/>
  <c r="T174"/>
  <c r="U174"/>
  <c r="Y174"/>
  <c r="A175"/>
  <c r="I175"/>
  <c r="J175"/>
  <c r="K175"/>
  <c r="L175"/>
  <c r="M175"/>
  <c r="N175"/>
  <c r="O175"/>
  <c r="P175"/>
  <c r="Q175"/>
  <c r="R175"/>
  <c r="S175"/>
  <c r="T175"/>
  <c r="U175"/>
  <c r="Y175"/>
  <c r="A176"/>
  <c r="I176"/>
  <c r="J176"/>
  <c r="K176"/>
  <c r="L176"/>
  <c r="M176"/>
  <c r="N176"/>
  <c r="O176"/>
  <c r="P176"/>
  <c r="Q176"/>
  <c r="R176"/>
  <c r="S176"/>
  <c r="T176"/>
  <c r="U176"/>
  <c r="Y176"/>
  <c r="A177"/>
  <c r="I177"/>
  <c r="J177"/>
  <c r="K177"/>
  <c r="L177"/>
  <c r="M177"/>
  <c r="N177"/>
  <c r="O177"/>
  <c r="P177"/>
  <c r="Q177"/>
  <c r="R177"/>
  <c r="S177"/>
  <c r="T177"/>
  <c r="U177"/>
  <c r="Y177"/>
  <c r="A178"/>
  <c r="I178"/>
  <c r="J178"/>
  <c r="K178"/>
  <c r="L178"/>
  <c r="M178"/>
  <c r="N178"/>
  <c r="O178"/>
  <c r="P178"/>
  <c r="Q178"/>
  <c r="R178"/>
  <c r="S178"/>
  <c r="T178"/>
  <c r="U178"/>
  <c r="Y178"/>
  <c r="A179"/>
  <c r="I179"/>
  <c r="J179"/>
  <c r="K179"/>
  <c r="L179"/>
  <c r="M179"/>
  <c r="N179"/>
  <c r="O179"/>
  <c r="P179"/>
  <c r="Q179"/>
  <c r="R179"/>
  <c r="S179"/>
  <c r="T179"/>
  <c r="U179"/>
  <c r="Y179"/>
  <c r="A180"/>
  <c r="I180"/>
  <c r="J180"/>
  <c r="K180"/>
  <c r="L180"/>
  <c r="M180"/>
  <c r="N180"/>
  <c r="O180"/>
  <c r="P180"/>
  <c r="Q180"/>
  <c r="R180"/>
  <c r="S180"/>
  <c r="T180"/>
  <c r="U180"/>
  <c r="Y180"/>
  <c r="A181"/>
  <c r="I181"/>
  <c r="J181"/>
  <c r="K181"/>
  <c r="L181"/>
  <c r="M181"/>
  <c r="N181"/>
  <c r="O181"/>
  <c r="P181"/>
  <c r="Q181"/>
  <c r="R181"/>
  <c r="S181"/>
  <c r="T181"/>
  <c r="U181"/>
  <c r="Y181"/>
  <c r="A182"/>
  <c r="I182"/>
  <c r="J182"/>
  <c r="K182"/>
  <c r="L182"/>
  <c r="M182"/>
  <c r="N182"/>
  <c r="O182"/>
  <c r="P182"/>
  <c r="Q182"/>
  <c r="R182"/>
  <c r="S182"/>
  <c r="T182"/>
  <c r="U182"/>
  <c r="Y182"/>
  <c r="A183"/>
  <c r="I183"/>
  <c r="J183"/>
  <c r="K183"/>
  <c r="L183"/>
  <c r="M183"/>
  <c r="N183"/>
  <c r="O183"/>
  <c r="P183"/>
  <c r="Q183"/>
  <c r="R183"/>
  <c r="S183"/>
  <c r="T183"/>
  <c r="U183"/>
  <c r="Y183"/>
  <c r="A184"/>
  <c r="I184"/>
  <c r="J184"/>
  <c r="K184"/>
  <c r="L184"/>
  <c r="M184"/>
  <c r="N184"/>
  <c r="O184"/>
  <c r="P184"/>
  <c r="Q184"/>
  <c r="R184"/>
  <c r="S184"/>
  <c r="T184"/>
  <c r="U184"/>
  <c r="Y184"/>
  <c r="A185"/>
  <c r="I185"/>
  <c r="J185"/>
  <c r="K185"/>
  <c r="L185"/>
  <c r="M185"/>
  <c r="N185"/>
  <c r="O185"/>
  <c r="P185"/>
  <c r="Q185"/>
  <c r="R185"/>
  <c r="S185"/>
  <c r="T185"/>
  <c r="U185"/>
  <c r="Y185"/>
  <c r="A186"/>
  <c r="I186"/>
  <c r="J186"/>
  <c r="K186"/>
  <c r="L186"/>
  <c r="M186"/>
  <c r="N186"/>
  <c r="O186"/>
  <c r="P186"/>
  <c r="Q186"/>
  <c r="R186"/>
  <c r="S186"/>
  <c r="T186"/>
  <c r="U186"/>
  <c r="Y186"/>
  <c r="A187"/>
  <c r="I187"/>
  <c r="J187"/>
  <c r="K187"/>
  <c r="L187"/>
  <c r="M187"/>
  <c r="N187"/>
  <c r="O187"/>
  <c r="P187"/>
  <c r="Q187"/>
  <c r="R187"/>
  <c r="S187"/>
  <c r="T187"/>
  <c r="U187"/>
  <c r="Y187"/>
  <c r="A188"/>
  <c r="I188"/>
  <c r="J188"/>
  <c r="K188"/>
  <c r="L188"/>
  <c r="M188"/>
  <c r="N188"/>
  <c r="O188"/>
  <c r="P188"/>
  <c r="Q188"/>
  <c r="R188"/>
  <c r="S188"/>
  <c r="T188"/>
  <c r="U188"/>
  <c r="Y188"/>
  <c r="A189"/>
  <c r="I189"/>
  <c r="J189"/>
  <c r="K189"/>
  <c r="L189"/>
  <c r="M189"/>
  <c r="N189"/>
  <c r="O189"/>
  <c r="P189"/>
  <c r="Q189"/>
  <c r="R189"/>
  <c r="S189"/>
  <c r="T189"/>
  <c r="U189"/>
  <c r="Y189"/>
  <c r="A190"/>
  <c r="I190"/>
  <c r="J190"/>
  <c r="K190"/>
  <c r="L190"/>
  <c r="M190"/>
  <c r="N190"/>
  <c r="O190"/>
  <c r="P190"/>
  <c r="Q190"/>
  <c r="R190"/>
  <c r="S190"/>
  <c r="T190"/>
  <c r="U190"/>
  <c r="Y190"/>
  <c r="A191"/>
  <c r="I191"/>
  <c r="J191"/>
  <c r="K191"/>
  <c r="L191"/>
  <c r="M191"/>
  <c r="N191"/>
  <c r="O191"/>
  <c r="P191"/>
  <c r="Q191"/>
  <c r="R191"/>
  <c r="S191"/>
  <c r="T191"/>
  <c r="U191"/>
  <c r="Y191"/>
  <c r="A192"/>
  <c r="I192"/>
  <c r="J192"/>
  <c r="K192"/>
  <c r="L192"/>
  <c r="M192"/>
  <c r="N192"/>
  <c r="O192"/>
  <c r="P192"/>
  <c r="Q192"/>
  <c r="R192"/>
  <c r="S192"/>
  <c r="T192"/>
  <c r="U192"/>
  <c r="Y192"/>
  <c r="A193"/>
  <c r="I193"/>
  <c r="J193"/>
  <c r="K193"/>
  <c r="L193"/>
  <c r="M193"/>
  <c r="N193"/>
  <c r="O193"/>
  <c r="P193"/>
  <c r="Q193"/>
  <c r="R193"/>
  <c r="S193"/>
  <c r="T193"/>
  <c r="U193"/>
  <c r="Y193"/>
  <c r="A194"/>
  <c r="I194"/>
  <c r="J194"/>
  <c r="K194"/>
  <c r="L194"/>
  <c r="M194"/>
  <c r="N194"/>
  <c r="O194"/>
  <c r="P194"/>
  <c r="Q194"/>
  <c r="R194"/>
  <c r="S194"/>
  <c r="T194"/>
  <c r="U194"/>
  <c r="Y194"/>
  <c r="A195"/>
  <c r="I195"/>
  <c r="J195"/>
  <c r="K195"/>
  <c r="L195"/>
  <c r="M195"/>
  <c r="N195"/>
  <c r="O195"/>
  <c r="P195"/>
  <c r="Q195"/>
  <c r="R195"/>
  <c r="S195"/>
  <c r="T195"/>
  <c r="U195"/>
  <c r="Y195"/>
  <c r="A196"/>
  <c r="I196"/>
  <c r="J196"/>
  <c r="K196"/>
  <c r="L196"/>
  <c r="M196"/>
  <c r="N196"/>
  <c r="O196"/>
  <c r="P196"/>
  <c r="Q196"/>
  <c r="R196"/>
  <c r="S196"/>
  <c r="T196"/>
  <c r="U196"/>
  <c r="Y196"/>
  <c r="A197"/>
  <c r="I197"/>
  <c r="J197"/>
  <c r="K197"/>
  <c r="L197"/>
  <c r="M197"/>
  <c r="N197"/>
  <c r="O197"/>
  <c r="P197"/>
  <c r="Q197"/>
  <c r="R197"/>
  <c r="S197"/>
  <c r="T197"/>
  <c r="U197"/>
  <c r="Y197"/>
  <c r="A198"/>
  <c r="I198"/>
  <c r="J198"/>
  <c r="K198"/>
  <c r="L198"/>
  <c r="M198"/>
  <c r="N198"/>
  <c r="O198"/>
  <c r="P198"/>
  <c r="Q198"/>
  <c r="R198"/>
  <c r="S198"/>
  <c r="T198"/>
  <c r="U198"/>
  <c r="Y198"/>
  <c r="A199"/>
  <c r="I199"/>
  <c r="J199"/>
  <c r="K199"/>
  <c r="L199"/>
  <c r="M199"/>
  <c r="N199"/>
  <c r="O199"/>
  <c r="P199"/>
  <c r="Q199"/>
  <c r="R199"/>
  <c r="S199"/>
  <c r="T199"/>
  <c r="U199"/>
  <c r="Y199"/>
  <c r="A200"/>
  <c r="I200"/>
  <c r="J200"/>
  <c r="K200"/>
  <c r="L200"/>
  <c r="M200"/>
  <c r="N200"/>
  <c r="O200"/>
  <c r="P200"/>
  <c r="Q200"/>
  <c r="R200"/>
  <c r="S200"/>
  <c r="T200"/>
  <c r="U200"/>
  <c r="Y200"/>
  <c r="A201"/>
  <c r="I201"/>
  <c r="J201"/>
  <c r="K201"/>
  <c r="L201"/>
  <c r="M201"/>
  <c r="N201"/>
  <c r="O201"/>
  <c r="P201"/>
  <c r="Q201"/>
  <c r="R201"/>
  <c r="S201"/>
  <c r="T201"/>
  <c r="U201"/>
  <c r="Y201"/>
  <c r="A202"/>
  <c r="I202"/>
  <c r="J202"/>
  <c r="K202"/>
  <c r="L202"/>
  <c r="M202"/>
  <c r="N202"/>
  <c r="O202"/>
  <c r="P202"/>
  <c r="Q202"/>
  <c r="R202"/>
  <c r="S202"/>
  <c r="T202"/>
  <c r="U202"/>
  <c r="Y202"/>
  <c r="A203"/>
  <c r="I203"/>
  <c r="J203"/>
  <c r="K203"/>
  <c r="L203"/>
  <c r="M203"/>
  <c r="N203"/>
  <c r="O203"/>
  <c r="P203"/>
  <c r="Q203"/>
  <c r="R203"/>
  <c r="S203"/>
  <c r="T203"/>
  <c r="U203"/>
  <c r="Y203"/>
  <c r="A204"/>
  <c r="I204"/>
  <c r="J204"/>
  <c r="K204"/>
  <c r="L204"/>
  <c r="M204"/>
  <c r="N204"/>
  <c r="O204"/>
  <c r="P204"/>
  <c r="Q204"/>
  <c r="R204"/>
  <c r="S204"/>
  <c r="T204"/>
  <c r="U204"/>
  <c r="Y204"/>
  <c r="A205"/>
  <c r="I205"/>
  <c r="J205"/>
  <c r="K205"/>
  <c r="L205"/>
  <c r="M205"/>
  <c r="N205"/>
  <c r="O205"/>
  <c r="P205"/>
  <c r="Q205"/>
  <c r="R205"/>
  <c r="S205"/>
  <c r="T205"/>
  <c r="U205"/>
  <c r="Y205"/>
  <c r="A206"/>
  <c r="I206"/>
  <c r="J206"/>
  <c r="K206"/>
  <c r="L206"/>
  <c r="M206"/>
  <c r="N206"/>
  <c r="O206"/>
  <c r="P206"/>
  <c r="Q206"/>
  <c r="R206"/>
  <c r="S206"/>
  <c r="T206"/>
  <c r="U206"/>
  <c r="Y206"/>
  <c r="A207"/>
  <c r="I207"/>
  <c r="J207"/>
  <c r="K207"/>
  <c r="L207"/>
  <c r="M207"/>
  <c r="N207"/>
  <c r="O207"/>
  <c r="P207"/>
  <c r="Q207"/>
  <c r="R207"/>
  <c r="S207"/>
  <c r="T207"/>
  <c r="U207"/>
  <c r="Y207"/>
  <c r="A208"/>
  <c r="I208"/>
  <c r="J208"/>
  <c r="K208"/>
  <c r="L208"/>
  <c r="M208"/>
  <c r="N208"/>
  <c r="O208"/>
  <c r="P208"/>
  <c r="Q208"/>
  <c r="R208"/>
  <c r="S208"/>
  <c r="T208"/>
  <c r="U208"/>
  <c r="Y208"/>
  <c r="A209"/>
  <c r="I209"/>
  <c r="J209"/>
  <c r="K209"/>
  <c r="L209"/>
  <c r="M209"/>
  <c r="N209"/>
  <c r="O209"/>
  <c r="P209"/>
  <c r="Q209"/>
  <c r="R209"/>
  <c r="S209"/>
  <c r="T209"/>
  <c r="U209"/>
  <c r="Y209"/>
  <c r="A210"/>
  <c r="I210"/>
  <c r="J210"/>
  <c r="K210"/>
  <c r="L210"/>
  <c r="M210"/>
  <c r="N210"/>
  <c r="O210"/>
  <c r="P210"/>
  <c r="Q210"/>
  <c r="R210"/>
  <c r="S210"/>
  <c r="T210"/>
  <c r="U210"/>
  <c r="Y210"/>
  <c r="A211"/>
  <c r="I211"/>
  <c r="J211"/>
  <c r="K211"/>
  <c r="L211"/>
  <c r="M211"/>
  <c r="N211"/>
  <c r="O211"/>
  <c r="P211"/>
  <c r="Q211"/>
  <c r="R211"/>
  <c r="S211"/>
  <c r="T211"/>
  <c r="U211"/>
  <c r="Y211"/>
  <c r="A212"/>
  <c r="I212"/>
  <c r="J212"/>
  <c r="K212"/>
  <c r="L212"/>
  <c r="M212"/>
  <c r="N212"/>
  <c r="O212"/>
  <c r="P212"/>
  <c r="Q212"/>
  <c r="R212"/>
  <c r="S212"/>
  <c r="T212"/>
  <c r="U212"/>
  <c r="Y212"/>
  <c r="A213"/>
  <c r="I213"/>
  <c r="J213"/>
  <c r="K213"/>
  <c r="L213"/>
  <c r="M213"/>
  <c r="N213"/>
  <c r="O213"/>
  <c r="P213"/>
  <c r="Q213"/>
  <c r="R213"/>
  <c r="S213"/>
  <c r="T213"/>
  <c r="U213"/>
  <c r="Y213"/>
  <c r="A214"/>
  <c r="I214"/>
  <c r="J214"/>
  <c r="K214"/>
  <c r="L214"/>
  <c r="M214"/>
  <c r="N214"/>
  <c r="O214"/>
  <c r="P214"/>
  <c r="Q214"/>
  <c r="R214"/>
  <c r="S214"/>
  <c r="T214"/>
  <c r="U214"/>
  <c r="Y214"/>
  <c r="A215"/>
  <c r="I215"/>
  <c r="J215"/>
  <c r="K215"/>
  <c r="L215"/>
  <c r="M215"/>
  <c r="N215"/>
  <c r="O215"/>
  <c r="P215"/>
  <c r="Q215"/>
  <c r="R215"/>
  <c r="S215"/>
  <c r="T215"/>
  <c r="U215"/>
  <c r="Y215"/>
  <c r="A216"/>
  <c r="I216"/>
  <c r="J216"/>
  <c r="K216"/>
  <c r="L216"/>
  <c r="M216"/>
  <c r="N216"/>
  <c r="O216"/>
  <c r="P216"/>
  <c r="Q216"/>
  <c r="R216"/>
  <c r="S216"/>
  <c r="T216"/>
  <c r="U216"/>
  <c r="Y216"/>
  <c r="A217"/>
  <c r="I217"/>
  <c r="J217"/>
  <c r="K217"/>
  <c r="L217"/>
  <c r="M217"/>
  <c r="N217"/>
  <c r="O217"/>
  <c r="P217"/>
  <c r="Q217"/>
  <c r="R217"/>
  <c r="S217"/>
  <c r="T217"/>
  <c r="U217"/>
  <c r="Y217"/>
  <c r="A218"/>
  <c r="I218"/>
  <c r="J218"/>
  <c r="K218"/>
  <c r="L218"/>
  <c r="M218"/>
  <c r="N218"/>
  <c r="O218"/>
  <c r="P218"/>
  <c r="Q218"/>
  <c r="R218"/>
  <c r="S218"/>
  <c r="T218"/>
  <c r="U218"/>
  <c r="Y218"/>
  <c r="A219"/>
  <c r="I219"/>
  <c r="J219"/>
  <c r="K219"/>
  <c r="L219"/>
  <c r="M219"/>
  <c r="N219"/>
  <c r="O219"/>
  <c r="P219"/>
  <c r="Q219"/>
  <c r="R219"/>
  <c r="S219"/>
  <c r="T219"/>
  <c r="U219"/>
  <c r="Y219"/>
  <c r="A220"/>
  <c r="I220"/>
  <c r="J220"/>
  <c r="K220"/>
  <c r="L220"/>
  <c r="M220"/>
  <c r="N220"/>
  <c r="O220"/>
  <c r="P220"/>
  <c r="Q220"/>
  <c r="R220"/>
  <c r="S220"/>
  <c r="T220"/>
  <c r="U220"/>
  <c r="Y220"/>
  <c r="A221"/>
  <c r="I221"/>
  <c r="J221"/>
  <c r="K221"/>
  <c r="L221"/>
  <c r="M221"/>
  <c r="N221"/>
  <c r="O221"/>
  <c r="P221"/>
  <c r="Q221"/>
  <c r="R221"/>
  <c r="S221"/>
  <c r="T221"/>
  <c r="U221"/>
  <c r="Y221"/>
  <c r="A222"/>
  <c r="I222"/>
  <c r="J222"/>
  <c r="K222"/>
  <c r="L222"/>
  <c r="M222"/>
  <c r="N222"/>
  <c r="O222"/>
  <c r="P222"/>
  <c r="Q222"/>
  <c r="R222"/>
  <c r="S222"/>
  <c r="T222"/>
  <c r="U222"/>
  <c r="Y222"/>
  <c r="A223"/>
  <c r="I223"/>
  <c r="J223"/>
  <c r="K223"/>
  <c r="L223"/>
  <c r="M223"/>
  <c r="N223"/>
  <c r="O223"/>
  <c r="P223"/>
  <c r="Q223"/>
  <c r="R223"/>
  <c r="S223"/>
  <c r="T223"/>
  <c r="U223"/>
  <c r="Y223"/>
  <c r="A224"/>
  <c r="I224"/>
  <c r="J224"/>
  <c r="K224"/>
  <c r="L224"/>
  <c r="M224"/>
  <c r="N224"/>
  <c r="O224"/>
  <c r="P224"/>
  <c r="Q224"/>
  <c r="R224"/>
  <c r="S224"/>
  <c r="T224"/>
  <c r="U224"/>
  <c r="Y224"/>
  <c r="A225"/>
  <c r="I225"/>
  <c r="J225"/>
  <c r="K225"/>
  <c r="L225"/>
  <c r="M225"/>
  <c r="N225"/>
  <c r="O225"/>
  <c r="P225"/>
  <c r="Q225"/>
  <c r="R225"/>
  <c r="S225"/>
  <c r="T225"/>
  <c r="U225"/>
  <c r="Y225"/>
  <c r="A226"/>
  <c r="I226"/>
  <c r="J226"/>
  <c r="K226"/>
  <c r="L226"/>
  <c r="M226"/>
  <c r="N226"/>
  <c r="O226"/>
  <c r="P226"/>
  <c r="Q226"/>
  <c r="R226"/>
  <c r="S226"/>
  <c r="T226"/>
  <c r="U226"/>
  <c r="Y226"/>
  <c r="A227"/>
  <c r="I227"/>
  <c r="J227"/>
  <c r="K227"/>
  <c r="L227"/>
  <c r="M227"/>
  <c r="N227"/>
  <c r="O227"/>
  <c r="P227"/>
  <c r="Q227"/>
  <c r="R227"/>
  <c r="S227"/>
  <c r="T227"/>
  <c r="U227"/>
  <c r="Y227"/>
  <c r="A228"/>
  <c r="I228"/>
  <c r="J228"/>
  <c r="K228"/>
  <c r="L228"/>
  <c r="M228"/>
  <c r="N228"/>
  <c r="O228"/>
  <c r="P228"/>
  <c r="Q228"/>
  <c r="R228"/>
  <c r="S228"/>
  <c r="T228"/>
  <c r="U228"/>
  <c r="Y228"/>
  <c r="A229"/>
  <c r="I229"/>
  <c r="J229"/>
  <c r="K229"/>
  <c r="L229"/>
  <c r="M229"/>
  <c r="N229"/>
  <c r="O229"/>
  <c r="P229"/>
  <c r="Q229"/>
  <c r="R229"/>
  <c r="S229"/>
  <c r="T229"/>
  <c r="U229"/>
  <c r="Y229"/>
  <c r="A230"/>
  <c r="I230"/>
  <c r="J230"/>
  <c r="K230"/>
  <c r="L230"/>
  <c r="M230"/>
  <c r="N230"/>
  <c r="O230"/>
  <c r="P230"/>
  <c r="Q230"/>
  <c r="R230"/>
  <c r="S230"/>
  <c r="T230"/>
  <c r="U230"/>
  <c r="Y230"/>
  <c r="A231"/>
  <c r="I231"/>
  <c r="J231"/>
  <c r="K231"/>
  <c r="L231"/>
  <c r="M231"/>
  <c r="N231"/>
  <c r="O231"/>
  <c r="P231"/>
  <c r="Q231"/>
  <c r="R231"/>
  <c r="S231"/>
  <c r="T231"/>
  <c r="U231"/>
  <c r="Y231"/>
  <c r="A232"/>
  <c r="I232"/>
  <c r="J232"/>
  <c r="K232"/>
  <c r="L232"/>
  <c r="M232"/>
  <c r="N232"/>
  <c r="O232"/>
  <c r="P232"/>
  <c r="Q232"/>
  <c r="R232"/>
  <c r="S232"/>
  <c r="T232"/>
  <c r="U232"/>
  <c r="Y232"/>
  <c r="A233"/>
  <c r="I233"/>
  <c r="J233"/>
  <c r="K233"/>
  <c r="L233"/>
  <c r="M233"/>
  <c r="N233"/>
  <c r="O233"/>
  <c r="P233"/>
  <c r="Q233"/>
  <c r="R233"/>
  <c r="S233"/>
  <c r="T233"/>
  <c r="U233"/>
  <c r="Y233"/>
  <c r="A234"/>
  <c r="I234"/>
  <c r="J234"/>
  <c r="K234"/>
  <c r="L234"/>
  <c r="M234"/>
  <c r="N234"/>
  <c r="O234"/>
  <c r="P234"/>
  <c r="Q234"/>
  <c r="R234"/>
  <c r="S234"/>
  <c r="T234"/>
  <c r="U234"/>
  <c r="Y234"/>
  <c r="A235"/>
  <c r="I235"/>
  <c r="J235"/>
  <c r="K235"/>
  <c r="L235"/>
  <c r="M235"/>
  <c r="N235"/>
  <c r="O235"/>
  <c r="P235"/>
  <c r="Q235"/>
  <c r="R235"/>
  <c r="S235"/>
  <c r="T235"/>
  <c r="U235"/>
  <c r="Y235"/>
  <c r="A236"/>
  <c r="I236"/>
  <c r="J236"/>
  <c r="K236"/>
  <c r="L236"/>
  <c r="M236"/>
  <c r="N236"/>
  <c r="O236"/>
  <c r="P236"/>
  <c r="Q236"/>
  <c r="R236"/>
  <c r="S236"/>
  <c r="T236"/>
  <c r="U236"/>
  <c r="Y236"/>
  <c r="A237"/>
  <c r="I237"/>
  <c r="J237"/>
  <c r="K237"/>
  <c r="L237"/>
  <c r="M237"/>
  <c r="N237"/>
  <c r="O237"/>
  <c r="P237"/>
  <c r="Q237"/>
  <c r="R237"/>
  <c r="S237"/>
  <c r="T237"/>
  <c r="U237"/>
  <c r="Y237"/>
  <c r="A238"/>
  <c r="I238"/>
  <c r="J238"/>
  <c r="K238"/>
  <c r="L238"/>
  <c r="M238"/>
  <c r="N238"/>
  <c r="O238"/>
  <c r="P238"/>
  <c r="Q238"/>
  <c r="R238"/>
  <c r="S238"/>
  <c r="T238"/>
  <c r="U238"/>
  <c r="Y238"/>
  <c r="A239"/>
  <c r="I239"/>
  <c r="J239"/>
  <c r="K239"/>
  <c r="L239"/>
  <c r="M239"/>
  <c r="N239"/>
  <c r="O239"/>
  <c r="P239"/>
  <c r="Q239"/>
  <c r="R239"/>
  <c r="S239"/>
  <c r="T239"/>
  <c r="U239"/>
  <c r="Y239"/>
  <c r="A240"/>
  <c r="I240"/>
  <c r="J240"/>
  <c r="K240"/>
  <c r="L240"/>
  <c r="M240"/>
  <c r="N240"/>
  <c r="O240"/>
  <c r="P240"/>
  <c r="Q240"/>
  <c r="R240"/>
  <c r="S240"/>
  <c r="T240"/>
  <c r="U240"/>
  <c r="Y240"/>
  <c r="A241"/>
  <c r="I241"/>
  <c r="J241"/>
  <c r="K241"/>
  <c r="L241"/>
  <c r="M241"/>
  <c r="N241"/>
  <c r="O241"/>
  <c r="P241"/>
  <c r="Q241"/>
  <c r="R241"/>
  <c r="S241"/>
  <c r="T241"/>
  <c r="U241"/>
  <c r="Y241"/>
  <c r="A242"/>
  <c r="I242"/>
  <c r="J242"/>
  <c r="K242"/>
  <c r="L242"/>
  <c r="M242"/>
  <c r="N242"/>
  <c r="O242"/>
  <c r="P242"/>
  <c r="Q242"/>
  <c r="R242"/>
  <c r="S242"/>
  <c r="T242"/>
  <c r="U242"/>
  <c r="Y242"/>
  <c r="A243"/>
  <c r="I243"/>
  <c r="J243"/>
  <c r="K243"/>
  <c r="L243"/>
  <c r="M243"/>
  <c r="N243"/>
  <c r="O243"/>
  <c r="P243"/>
  <c r="Q243"/>
  <c r="R243"/>
  <c r="S243"/>
  <c r="T243"/>
  <c r="U243"/>
  <c r="Y243"/>
  <c r="A244"/>
  <c r="I244"/>
  <c r="J244"/>
  <c r="K244"/>
  <c r="L244"/>
  <c r="M244"/>
  <c r="N244"/>
  <c r="O244"/>
  <c r="P244"/>
  <c r="Q244"/>
  <c r="R244"/>
  <c r="S244"/>
  <c r="T244"/>
  <c r="U244"/>
  <c r="Y244"/>
  <c r="A245"/>
  <c r="I245"/>
  <c r="J245"/>
  <c r="K245"/>
  <c r="L245"/>
  <c r="M245"/>
  <c r="N245"/>
  <c r="O245"/>
  <c r="P245"/>
  <c r="Q245"/>
  <c r="R245"/>
  <c r="S245"/>
  <c r="T245"/>
  <c r="U245"/>
  <c r="Y245"/>
  <c r="A246"/>
  <c r="I246"/>
  <c r="J246"/>
  <c r="K246"/>
  <c r="L246"/>
  <c r="M246"/>
  <c r="N246"/>
  <c r="O246"/>
  <c r="P246"/>
  <c r="Q246"/>
  <c r="R246"/>
  <c r="S246"/>
  <c r="T246"/>
  <c r="U246"/>
  <c r="Y246"/>
  <c r="A247"/>
  <c r="I247"/>
  <c r="J247"/>
  <c r="K247"/>
  <c r="L247"/>
  <c r="M247"/>
  <c r="N247"/>
  <c r="O247"/>
  <c r="P247"/>
  <c r="Q247"/>
  <c r="R247"/>
  <c r="S247"/>
  <c r="T247"/>
  <c r="U247"/>
  <c r="Y247"/>
  <c r="A248"/>
  <c r="I248"/>
  <c r="J248"/>
  <c r="K248"/>
  <c r="L248"/>
  <c r="M248"/>
  <c r="N248"/>
  <c r="O248"/>
  <c r="P248"/>
  <c r="Q248"/>
  <c r="R248"/>
  <c r="S248"/>
  <c r="T248"/>
  <c r="U248"/>
  <c r="Y248"/>
  <c r="A249"/>
  <c r="I249"/>
  <c r="J249"/>
  <c r="K249"/>
  <c r="L249"/>
  <c r="M249"/>
  <c r="N249"/>
  <c r="O249"/>
  <c r="P249"/>
  <c r="Q249"/>
  <c r="R249"/>
  <c r="S249"/>
  <c r="T249"/>
  <c r="U249"/>
  <c r="Y249"/>
  <c r="A250"/>
  <c r="I250"/>
  <c r="J250"/>
  <c r="K250"/>
  <c r="L250"/>
  <c r="M250"/>
  <c r="N250"/>
  <c r="O250"/>
  <c r="P250"/>
  <c r="Q250"/>
  <c r="R250"/>
  <c r="S250"/>
  <c r="T250"/>
  <c r="U250"/>
  <c r="Y250"/>
  <c r="A251"/>
  <c r="I251"/>
  <c r="J251"/>
  <c r="K251"/>
  <c r="L251"/>
  <c r="M251"/>
  <c r="N251"/>
  <c r="O251"/>
  <c r="P251"/>
  <c r="Q251"/>
  <c r="R251"/>
  <c r="S251"/>
  <c r="T251"/>
  <c r="U251"/>
  <c r="Y251"/>
  <c r="A252"/>
  <c r="I252"/>
  <c r="J252"/>
  <c r="K252"/>
  <c r="L252"/>
  <c r="M252"/>
  <c r="N252"/>
  <c r="O252"/>
  <c r="P252"/>
  <c r="Q252"/>
  <c r="R252"/>
  <c r="S252"/>
  <c r="T252"/>
  <c r="U252"/>
  <c r="Y252"/>
  <c r="A253"/>
  <c r="I253"/>
  <c r="J253"/>
  <c r="K253"/>
  <c r="L253"/>
  <c r="M253"/>
  <c r="N253"/>
  <c r="O253"/>
  <c r="P253"/>
  <c r="Q253"/>
  <c r="R253"/>
  <c r="S253"/>
  <c r="T253"/>
  <c r="U253"/>
  <c r="Y253"/>
  <c r="A254"/>
  <c r="I254"/>
  <c r="J254"/>
  <c r="K254"/>
  <c r="L254"/>
  <c r="M254"/>
  <c r="N254"/>
  <c r="O254"/>
  <c r="P254"/>
  <c r="Q254"/>
  <c r="R254"/>
  <c r="S254"/>
  <c r="T254"/>
  <c r="U254"/>
  <c r="Y254"/>
  <c r="A255"/>
  <c r="I255"/>
  <c r="J255"/>
  <c r="K255"/>
  <c r="L255"/>
  <c r="M255"/>
  <c r="N255"/>
  <c r="O255"/>
  <c r="P255"/>
  <c r="Q255"/>
  <c r="R255"/>
  <c r="S255"/>
  <c r="T255"/>
  <c r="U255"/>
  <c r="Y255"/>
  <c r="A256"/>
  <c r="I256"/>
  <c r="J256"/>
  <c r="K256"/>
  <c r="L256"/>
  <c r="M256"/>
  <c r="N256"/>
  <c r="O256"/>
  <c r="P256"/>
  <c r="Q256"/>
  <c r="R256"/>
  <c r="S256"/>
  <c r="T256"/>
  <c r="U256"/>
  <c r="Y256"/>
  <c r="A257"/>
  <c r="I257"/>
  <c r="J257"/>
  <c r="K257"/>
  <c r="L257"/>
  <c r="M257"/>
  <c r="N257"/>
  <c r="O257"/>
  <c r="P257"/>
  <c r="Q257"/>
  <c r="R257"/>
  <c r="S257"/>
  <c r="T257"/>
  <c r="U257"/>
  <c r="Y257"/>
  <c r="A258"/>
  <c r="I258"/>
  <c r="J258"/>
  <c r="K258"/>
  <c r="L258"/>
  <c r="M258"/>
  <c r="N258"/>
  <c r="O258"/>
  <c r="P258"/>
  <c r="Q258"/>
  <c r="R258"/>
  <c r="S258"/>
  <c r="T258"/>
  <c r="U258"/>
  <c r="Y258"/>
  <c r="A259"/>
  <c r="I259"/>
  <c r="J259"/>
  <c r="K259"/>
  <c r="L259"/>
  <c r="M259"/>
  <c r="N259"/>
  <c r="O259"/>
  <c r="P259"/>
  <c r="Q259"/>
  <c r="R259"/>
  <c r="S259"/>
  <c r="T259"/>
  <c r="U259"/>
  <c r="Y259"/>
  <c r="A260"/>
  <c r="I260"/>
  <c r="J260"/>
  <c r="K260"/>
  <c r="L260"/>
  <c r="M260"/>
  <c r="N260"/>
  <c r="O260"/>
  <c r="P260"/>
  <c r="Q260"/>
  <c r="R260"/>
  <c r="S260"/>
  <c r="T260"/>
  <c r="U260"/>
  <c r="Y260"/>
  <c r="A261"/>
  <c r="I261"/>
  <c r="J261"/>
  <c r="K261"/>
  <c r="L261"/>
  <c r="M261"/>
  <c r="N261"/>
  <c r="O261"/>
  <c r="P261"/>
  <c r="Q261"/>
  <c r="R261"/>
  <c r="S261"/>
  <c r="T261"/>
  <c r="U261"/>
  <c r="Y261"/>
  <c r="A262"/>
  <c r="I262"/>
  <c r="J262"/>
  <c r="K262"/>
  <c r="L262"/>
  <c r="M262"/>
  <c r="N262"/>
  <c r="O262"/>
  <c r="P262"/>
  <c r="Q262"/>
  <c r="R262"/>
  <c r="S262"/>
  <c r="T262"/>
  <c r="U262"/>
  <c r="Y262"/>
  <c r="A263"/>
  <c r="I263"/>
  <c r="J263"/>
  <c r="K263"/>
  <c r="L263"/>
  <c r="M263"/>
  <c r="N263"/>
  <c r="O263"/>
  <c r="P263"/>
  <c r="Q263"/>
  <c r="R263"/>
  <c r="S263"/>
  <c r="T263"/>
  <c r="U263"/>
  <c r="Y263"/>
  <c r="A264"/>
  <c r="I264"/>
  <c r="J264"/>
  <c r="K264"/>
  <c r="L264"/>
  <c r="M264"/>
  <c r="N264"/>
  <c r="O264"/>
  <c r="P264"/>
  <c r="Q264"/>
  <c r="R264"/>
  <c r="S264"/>
  <c r="T264"/>
  <c r="U264"/>
  <c r="Y264"/>
  <c r="A265"/>
  <c r="I265"/>
  <c r="J265"/>
  <c r="K265"/>
  <c r="L265"/>
  <c r="M265"/>
  <c r="N265"/>
  <c r="O265"/>
  <c r="P265"/>
  <c r="Q265"/>
  <c r="R265"/>
  <c r="S265"/>
  <c r="T265"/>
  <c r="U265"/>
  <c r="Y265"/>
  <c r="A266"/>
  <c r="I266"/>
  <c r="J266"/>
  <c r="K266"/>
  <c r="L266"/>
  <c r="M266"/>
  <c r="N266"/>
  <c r="O266"/>
  <c r="P266"/>
  <c r="Q266"/>
  <c r="R266"/>
  <c r="S266"/>
  <c r="T266"/>
  <c r="U266"/>
  <c r="Y266"/>
  <c r="A267"/>
  <c r="I267"/>
  <c r="J267"/>
  <c r="K267"/>
  <c r="L267"/>
  <c r="M267"/>
  <c r="N267"/>
  <c r="O267"/>
  <c r="P267"/>
  <c r="Q267"/>
  <c r="R267"/>
  <c r="S267"/>
  <c r="T267"/>
  <c r="U267"/>
  <c r="Y267"/>
  <c r="A268"/>
  <c r="I268"/>
  <c r="J268"/>
  <c r="K268"/>
  <c r="L268"/>
  <c r="M268"/>
  <c r="N268"/>
  <c r="O268"/>
  <c r="P268"/>
  <c r="Q268"/>
  <c r="R268"/>
  <c r="S268"/>
  <c r="T268"/>
  <c r="U268"/>
  <c r="Y268"/>
  <c r="A269"/>
  <c r="I269"/>
  <c r="J269"/>
  <c r="K269"/>
  <c r="L269"/>
  <c r="M269"/>
  <c r="N269"/>
  <c r="O269"/>
  <c r="P269"/>
  <c r="Q269"/>
  <c r="R269"/>
  <c r="S269"/>
  <c r="T269"/>
  <c r="U269"/>
  <c r="Y269"/>
  <c r="A270"/>
  <c r="I270"/>
  <c r="J270"/>
  <c r="K270"/>
  <c r="L270"/>
  <c r="M270"/>
  <c r="N270"/>
  <c r="O270"/>
  <c r="P270"/>
  <c r="Q270"/>
  <c r="R270"/>
  <c r="S270"/>
  <c r="T270"/>
  <c r="U270"/>
  <c r="Y270"/>
  <c r="A271"/>
  <c r="I271"/>
  <c r="J271"/>
  <c r="K271"/>
  <c r="L271"/>
  <c r="M271"/>
  <c r="N271"/>
  <c r="O271"/>
  <c r="P271"/>
  <c r="Q271"/>
  <c r="R271"/>
  <c r="S271"/>
  <c r="T271"/>
  <c r="U271"/>
  <c r="Y271"/>
  <c r="A272"/>
  <c r="I272"/>
  <c r="J272"/>
  <c r="K272"/>
  <c r="L272"/>
  <c r="M272"/>
  <c r="N272"/>
  <c r="O272"/>
  <c r="P272"/>
  <c r="Q272"/>
  <c r="R272"/>
  <c r="S272"/>
  <c r="T272"/>
  <c r="U272"/>
  <c r="Y272"/>
  <c r="A273"/>
  <c r="I273"/>
  <c r="J273"/>
  <c r="K273"/>
  <c r="L273"/>
  <c r="M273"/>
  <c r="N273"/>
  <c r="O273"/>
  <c r="P273"/>
  <c r="Q273"/>
  <c r="R273"/>
  <c r="S273"/>
  <c r="T273"/>
  <c r="U273"/>
  <c r="Y273"/>
  <c r="A274"/>
  <c r="I274"/>
  <c r="J274"/>
  <c r="K274"/>
  <c r="L274"/>
  <c r="M274"/>
  <c r="N274"/>
  <c r="O274"/>
  <c r="P274"/>
  <c r="Q274"/>
  <c r="R274"/>
  <c r="S274"/>
  <c r="T274"/>
  <c r="U274"/>
  <c r="Y274"/>
  <c r="A275"/>
  <c r="I275"/>
  <c r="J275"/>
  <c r="K275"/>
  <c r="L275"/>
  <c r="M275"/>
  <c r="N275"/>
  <c r="O275"/>
  <c r="P275"/>
  <c r="Q275"/>
  <c r="R275"/>
  <c r="S275"/>
  <c r="T275"/>
  <c r="U275"/>
  <c r="Y275"/>
  <c r="A276"/>
  <c r="I276"/>
  <c r="J276"/>
  <c r="K276"/>
  <c r="L276"/>
  <c r="M276"/>
  <c r="N276"/>
  <c r="O276"/>
  <c r="P276"/>
  <c r="Q276"/>
  <c r="R276"/>
  <c r="S276"/>
  <c r="T276"/>
  <c r="U276"/>
  <c r="Y276"/>
  <c r="A277"/>
  <c r="I277"/>
  <c r="J277"/>
  <c r="K277"/>
  <c r="L277"/>
  <c r="M277"/>
  <c r="N277"/>
  <c r="O277"/>
  <c r="P277"/>
  <c r="Q277"/>
  <c r="R277"/>
  <c r="S277"/>
  <c r="T277"/>
  <c r="U277"/>
  <c r="Y277"/>
  <c r="A278"/>
  <c r="I278"/>
  <c r="J278"/>
  <c r="K278"/>
  <c r="L278"/>
  <c r="M278"/>
  <c r="N278"/>
  <c r="O278"/>
  <c r="P278"/>
  <c r="Q278"/>
  <c r="R278"/>
  <c r="S278"/>
  <c r="T278"/>
  <c r="U278"/>
  <c r="Y278"/>
  <c r="A279"/>
  <c r="I279"/>
  <c r="J279"/>
  <c r="K279"/>
  <c r="L279"/>
  <c r="M279"/>
  <c r="N279"/>
  <c r="O279"/>
  <c r="P279"/>
  <c r="Q279"/>
  <c r="R279"/>
  <c r="S279"/>
  <c r="T279"/>
  <c r="U279"/>
  <c r="Y279"/>
  <c r="A280"/>
  <c r="I280"/>
  <c r="J280"/>
  <c r="K280"/>
  <c r="L280"/>
  <c r="M280"/>
  <c r="N280"/>
  <c r="O280"/>
  <c r="P280"/>
  <c r="Q280"/>
  <c r="R280"/>
  <c r="S280"/>
  <c r="T280"/>
  <c r="U280"/>
  <c r="Y280"/>
  <c r="A281"/>
  <c r="I281"/>
  <c r="J281"/>
  <c r="K281"/>
  <c r="L281"/>
  <c r="M281"/>
  <c r="N281"/>
  <c r="O281"/>
  <c r="P281"/>
  <c r="Q281"/>
  <c r="R281"/>
  <c r="S281"/>
  <c r="T281"/>
  <c r="U281"/>
  <c r="Y281"/>
  <c r="A282"/>
  <c r="I282"/>
  <c r="J282"/>
  <c r="K282"/>
  <c r="L282"/>
  <c r="M282"/>
  <c r="N282"/>
  <c r="O282"/>
  <c r="P282"/>
  <c r="Q282"/>
  <c r="R282"/>
  <c r="S282"/>
  <c r="T282"/>
  <c r="U282"/>
  <c r="Y282"/>
  <c r="A283"/>
  <c r="I283"/>
  <c r="J283"/>
  <c r="K283"/>
  <c r="L283"/>
  <c r="M283"/>
  <c r="N283"/>
  <c r="O283"/>
  <c r="P283"/>
  <c r="Q283"/>
  <c r="R283"/>
  <c r="S283"/>
  <c r="T283"/>
  <c r="U283"/>
  <c r="Y283"/>
  <c r="A284"/>
  <c r="I284"/>
  <c r="J284"/>
  <c r="K284"/>
  <c r="L284"/>
  <c r="M284"/>
  <c r="N284"/>
  <c r="O284"/>
  <c r="P284"/>
  <c r="Q284"/>
  <c r="R284"/>
  <c r="S284"/>
  <c r="T284"/>
  <c r="U284"/>
  <c r="Y284"/>
  <c r="A285"/>
  <c r="I285"/>
  <c r="J285"/>
  <c r="K285"/>
  <c r="L285"/>
  <c r="M285"/>
  <c r="N285"/>
  <c r="O285"/>
  <c r="P285"/>
  <c r="Q285"/>
  <c r="R285"/>
  <c r="S285"/>
  <c r="T285"/>
  <c r="U285"/>
  <c r="Y285"/>
  <c r="A286"/>
  <c r="I286"/>
  <c r="J286"/>
  <c r="K286"/>
  <c r="L286"/>
  <c r="M286"/>
  <c r="N286"/>
  <c r="O286"/>
  <c r="P286"/>
  <c r="Q286"/>
  <c r="R286"/>
  <c r="S286"/>
  <c r="T286"/>
  <c r="U286"/>
  <c r="Y286"/>
  <c r="A287"/>
  <c r="I287"/>
  <c r="J287"/>
  <c r="K287"/>
  <c r="L287"/>
  <c r="M287"/>
  <c r="N287"/>
  <c r="O287"/>
  <c r="P287"/>
  <c r="Q287"/>
  <c r="R287"/>
  <c r="S287"/>
  <c r="T287"/>
  <c r="U287"/>
  <c r="Y287"/>
  <c r="A288"/>
  <c r="I288"/>
  <c r="J288"/>
  <c r="K288"/>
  <c r="L288"/>
  <c r="M288"/>
  <c r="N288"/>
  <c r="O288"/>
  <c r="P288"/>
  <c r="Q288"/>
  <c r="R288"/>
  <c r="S288"/>
  <c r="T288"/>
  <c r="U288"/>
  <c r="Y288"/>
  <c r="A289"/>
  <c r="I289"/>
  <c r="J289"/>
  <c r="K289"/>
  <c r="L289"/>
  <c r="M289"/>
  <c r="N289"/>
  <c r="O289"/>
  <c r="P289"/>
  <c r="Q289"/>
  <c r="R289"/>
  <c r="S289"/>
  <c r="T289"/>
  <c r="U289"/>
  <c r="Y289"/>
  <c r="A290"/>
  <c r="I290"/>
  <c r="J290"/>
  <c r="K290"/>
  <c r="L290"/>
  <c r="M290"/>
  <c r="N290"/>
  <c r="O290"/>
  <c r="P290"/>
  <c r="Q290"/>
  <c r="R290"/>
  <c r="S290"/>
  <c r="T290"/>
  <c r="U290"/>
  <c r="Y290"/>
  <c r="A291"/>
  <c r="I291"/>
  <c r="J291"/>
  <c r="K291"/>
  <c r="L291"/>
  <c r="M291"/>
  <c r="N291"/>
  <c r="O291"/>
  <c r="P291"/>
  <c r="Q291"/>
  <c r="R291"/>
  <c r="S291"/>
  <c r="T291"/>
  <c r="U291"/>
  <c r="Y291"/>
  <c r="A292"/>
  <c r="I292"/>
  <c r="J292"/>
  <c r="K292"/>
  <c r="L292"/>
  <c r="M292"/>
  <c r="N292"/>
  <c r="O292"/>
  <c r="P292"/>
  <c r="Q292"/>
  <c r="R292"/>
  <c r="S292"/>
  <c r="T292"/>
  <c r="U292"/>
  <c r="Y292"/>
  <c r="A293"/>
  <c r="I293"/>
  <c r="J293"/>
  <c r="K293"/>
  <c r="L293"/>
  <c r="M293"/>
  <c r="N293"/>
  <c r="O293"/>
  <c r="P293"/>
  <c r="Q293"/>
  <c r="R293"/>
  <c r="S293"/>
  <c r="T293"/>
  <c r="U293"/>
  <c r="Y293"/>
  <c r="A294"/>
  <c r="I294"/>
  <c r="J294"/>
  <c r="K294"/>
  <c r="L294"/>
  <c r="M294"/>
  <c r="N294"/>
  <c r="O294"/>
  <c r="P294"/>
  <c r="Q294"/>
  <c r="R294"/>
  <c r="S294"/>
  <c r="T294"/>
  <c r="U294"/>
  <c r="Y294"/>
  <c r="A295"/>
  <c r="I295"/>
  <c r="J295"/>
  <c r="K295"/>
  <c r="L295"/>
  <c r="M295"/>
  <c r="N295"/>
  <c r="O295"/>
  <c r="P295"/>
  <c r="Q295"/>
  <c r="R295"/>
  <c r="S295"/>
  <c r="T295"/>
  <c r="U295"/>
  <c r="Y295"/>
  <c r="A296"/>
  <c r="I296"/>
  <c r="J296"/>
  <c r="K296"/>
  <c r="L296"/>
  <c r="M296"/>
  <c r="N296"/>
  <c r="O296"/>
  <c r="P296"/>
  <c r="Q296"/>
  <c r="R296"/>
  <c r="S296"/>
  <c r="T296"/>
  <c r="U296"/>
  <c r="Y296"/>
  <c r="A297"/>
  <c r="I297"/>
  <c r="J297"/>
  <c r="K297"/>
  <c r="L297"/>
  <c r="M297"/>
  <c r="N297"/>
  <c r="O297"/>
  <c r="P297"/>
  <c r="Q297"/>
  <c r="R297"/>
  <c r="S297"/>
  <c r="T297"/>
  <c r="U297"/>
  <c r="Y297"/>
  <c r="A298"/>
  <c r="I298"/>
  <c r="J298"/>
  <c r="K298"/>
  <c r="L298"/>
  <c r="M298"/>
  <c r="N298"/>
  <c r="O298"/>
  <c r="P298"/>
  <c r="Q298"/>
  <c r="R298"/>
  <c r="S298"/>
  <c r="T298"/>
  <c r="U298"/>
  <c r="Y298"/>
  <c r="A299"/>
  <c r="I299"/>
  <c r="J299"/>
  <c r="K299"/>
  <c r="L299"/>
  <c r="M299"/>
  <c r="N299"/>
  <c r="O299"/>
  <c r="P299"/>
  <c r="Q299"/>
  <c r="R299"/>
  <c r="S299"/>
  <c r="T299"/>
  <c r="U299"/>
  <c r="Y299"/>
  <c r="A300"/>
  <c r="I300"/>
  <c r="J300"/>
  <c r="K300"/>
  <c r="L300"/>
  <c r="M300"/>
  <c r="N300"/>
  <c r="O300"/>
  <c r="P300"/>
  <c r="Q300"/>
  <c r="R300"/>
  <c r="S300"/>
  <c r="T300"/>
  <c r="U300"/>
  <c r="Y300"/>
  <c r="A301"/>
  <c r="I301"/>
  <c r="J301"/>
  <c r="K301"/>
  <c r="L301"/>
  <c r="M301"/>
  <c r="N301"/>
  <c r="O301"/>
  <c r="P301"/>
  <c r="Q301"/>
  <c r="R301"/>
  <c r="S301"/>
  <c r="T301"/>
  <c r="U301"/>
  <c r="Y301"/>
  <c r="A302"/>
  <c r="I302"/>
  <c r="J302"/>
  <c r="K302"/>
  <c r="L302"/>
  <c r="M302"/>
  <c r="N302"/>
  <c r="O302"/>
  <c r="P302"/>
  <c r="Q302"/>
  <c r="R302"/>
  <c r="S302"/>
  <c r="T302"/>
  <c r="U302"/>
  <c r="Y302"/>
  <c r="A303"/>
  <c r="I303"/>
  <c r="J303"/>
  <c r="K303"/>
  <c r="L303"/>
  <c r="M303"/>
  <c r="N303"/>
  <c r="O303"/>
  <c r="P303"/>
  <c r="Q303"/>
  <c r="R303"/>
  <c r="S303"/>
  <c r="T303"/>
  <c r="U303"/>
  <c r="Y303"/>
  <c r="A304"/>
  <c r="I304"/>
  <c r="J304"/>
  <c r="K304"/>
  <c r="L304"/>
  <c r="M304"/>
  <c r="N304"/>
  <c r="O304"/>
  <c r="P304"/>
  <c r="Q304"/>
  <c r="R304"/>
  <c r="S304"/>
  <c r="T304"/>
  <c r="U304"/>
  <c r="Y304"/>
  <c r="A305"/>
  <c r="I305"/>
  <c r="J305"/>
  <c r="K305"/>
  <c r="L305"/>
  <c r="M305"/>
  <c r="N305"/>
  <c r="O305"/>
  <c r="P305"/>
  <c r="Q305"/>
  <c r="R305"/>
  <c r="S305"/>
  <c r="T305"/>
  <c r="U305"/>
  <c r="Y305"/>
  <c r="A306"/>
  <c r="I306"/>
  <c r="J306"/>
  <c r="K306"/>
  <c r="L306"/>
  <c r="M306"/>
  <c r="N306"/>
  <c r="O306"/>
  <c r="P306"/>
  <c r="Q306"/>
  <c r="R306"/>
  <c r="S306"/>
  <c r="T306"/>
  <c r="U306"/>
  <c r="Y306"/>
  <c r="A307"/>
  <c r="I307"/>
  <c r="J307"/>
  <c r="K307"/>
  <c r="L307"/>
  <c r="M307"/>
  <c r="N307"/>
  <c r="O307"/>
  <c r="P307"/>
  <c r="Q307"/>
  <c r="R307"/>
  <c r="S307"/>
  <c r="T307"/>
  <c r="U307"/>
  <c r="Y307"/>
  <c r="A308"/>
  <c r="I308"/>
  <c r="J308"/>
  <c r="K308"/>
  <c r="L308"/>
  <c r="M308"/>
  <c r="N308"/>
  <c r="O308"/>
  <c r="P308"/>
  <c r="Q308"/>
  <c r="R308"/>
  <c r="S308"/>
  <c r="T308"/>
  <c r="U308"/>
  <c r="Y308"/>
  <c r="A309"/>
  <c r="I309"/>
  <c r="J309"/>
  <c r="K309"/>
  <c r="L309"/>
  <c r="M309"/>
  <c r="N309"/>
  <c r="O309"/>
  <c r="P309"/>
  <c r="Q309"/>
  <c r="R309"/>
  <c r="S309"/>
  <c r="T309"/>
  <c r="U309"/>
  <c r="Y309"/>
  <c r="A310"/>
  <c r="I310"/>
  <c r="J310"/>
  <c r="K310"/>
  <c r="L310"/>
  <c r="M310"/>
  <c r="N310"/>
  <c r="O310"/>
  <c r="P310"/>
  <c r="Q310"/>
  <c r="R310"/>
  <c r="S310"/>
  <c r="T310"/>
  <c r="U310"/>
  <c r="Y310"/>
  <c r="A311"/>
  <c r="I311"/>
  <c r="J311"/>
  <c r="K311"/>
  <c r="L311"/>
  <c r="M311"/>
  <c r="N311"/>
  <c r="O311"/>
  <c r="P311"/>
  <c r="Q311"/>
  <c r="R311"/>
  <c r="S311"/>
  <c r="T311"/>
  <c r="U311"/>
  <c r="Y311"/>
  <c r="A312"/>
  <c r="I312"/>
  <c r="J312"/>
  <c r="K312"/>
  <c r="L312"/>
  <c r="M312"/>
  <c r="N312"/>
  <c r="O312"/>
  <c r="P312"/>
  <c r="Q312"/>
  <c r="R312"/>
  <c r="S312"/>
  <c r="T312"/>
  <c r="U312"/>
  <c r="Y312"/>
  <c r="A313"/>
  <c r="I313"/>
  <c r="J313"/>
  <c r="K313"/>
  <c r="L313"/>
  <c r="M313"/>
  <c r="N313"/>
  <c r="O313"/>
  <c r="P313"/>
  <c r="Q313"/>
  <c r="R313"/>
  <c r="S313"/>
  <c r="T313"/>
  <c r="U313"/>
  <c r="Y313"/>
  <c r="A314"/>
  <c r="I314"/>
  <c r="J314"/>
  <c r="K314"/>
  <c r="L314"/>
  <c r="M314"/>
  <c r="N314"/>
  <c r="O314"/>
  <c r="P314"/>
  <c r="Q314"/>
  <c r="R314"/>
  <c r="S314"/>
  <c r="T314"/>
  <c r="U314"/>
  <c r="Y314"/>
  <c r="A315"/>
  <c r="I315"/>
  <c r="J315"/>
  <c r="K315"/>
  <c r="L315"/>
  <c r="M315"/>
  <c r="N315"/>
  <c r="O315"/>
  <c r="P315"/>
  <c r="Q315"/>
  <c r="R315"/>
  <c r="S315"/>
  <c r="T315"/>
  <c r="U315"/>
  <c r="Y315"/>
  <c r="A316"/>
  <c r="I316"/>
  <c r="J316"/>
  <c r="K316"/>
  <c r="L316"/>
  <c r="M316"/>
  <c r="N316"/>
  <c r="O316"/>
  <c r="P316"/>
  <c r="Q316"/>
  <c r="R316"/>
  <c r="S316"/>
  <c r="T316"/>
  <c r="U316"/>
  <c r="Y316"/>
  <c r="A317"/>
  <c r="I317"/>
  <c r="J317"/>
  <c r="K317"/>
  <c r="L317"/>
  <c r="M317"/>
  <c r="N317"/>
  <c r="O317"/>
  <c r="P317"/>
  <c r="Q317"/>
  <c r="R317"/>
  <c r="S317"/>
  <c r="T317"/>
  <c r="U317"/>
  <c r="Y317"/>
  <c r="A318"/>
  <c r="I318"/>
  <c r="J318"/>
  <c r="K318"/>
  <c r="L318"/>
  <c r="M318"/>
  <c r="N318"/>
  <c r="O318"/>
  <c r="P318"/>
  <c r="Q318"/>
  <c r="R318"/>
  <c r="S318"/>
  <c r="T318"/>
  <c r="U318"/>
  <c r="Y318"/>
  <c r="A319"/>
  <c r="I319"/>
  <c r="J319"/>
  <c r="K319"/>
  <c r="L319"/>
  <c r="M319"/>
  <c r="N319"/>
  <c r="O319"/>
  <c r="P319"/>
  <c r="Q319"/>
  <c r="R319"/>
  <c r="S319"/>
  <c r="T319"/>
  <c r="U319"/>
  <c r="Y319"/>
  <c r="A320"/>
  <c r="I320"/>
  <c r="J320"/>
  <c r="K320"/>
  <c r="L320"/>
  <c r="M320"/>
  <c r="N320"/>
  <c r="O320"/>
  <c r="P320"/>
  <c r="Q320"/>
  <c r="R320"/>
  <c r="S320"/>
  <c r="T320"/>
  <c r="U320"/>
  <c r="Y320"/>
  <c r="A321"/>
  <c r="I321"/>
  <c r="J321"/>
  <c r="K321"/>
  <c r="L321"/>
  <c r="M321"/>
  <c r="N321"/>
  <c r="O321"/>
  <c r="P321"/>
  <c r="Q321"/>
  <c r="R321"/>
  <c r="S321"/>
  <c r="T321"/>
  <c r="U321"/>
  <c r="Y321"/>
  <c r="A322"/>
  <c r="I322"/>
  <c r="J322"/>
  <c r="K322"/>
  <c r="L322"/>
  <c r="M322"/>
  <c r="N322"/>
  <c r="O322"/>
  <c r="P322"/>
  <c r="Q322"/>
  <c r="R322"/>
  <c r="S322"/>
  <c r="T322"/>
  <c r="U322"/>
  <c r="Y322"/>
  <c r="A323"/>
  <c r="I323"/>
  <c r="J323"/>
  <c r="K323"/>
  <c r="L323"/>
  <c r="M323"/>
  <c r="N323"/>
  <c r="O323"/>
  <c r="P323"/>
  <c r="Q323"/>
  <c r="R323"/>
  <c r="S323"/>
  <c r="T323"/>
  <c r="U323"/>
  <c r="Y323"/>
  <c r="A324"/>
  <c r="I324"/>
  <c r="J324"/>
  <c r="K324"/>
  <c r="L324"/>
  <c r="M324"/>
  <c r="N324"/>
  <c r="O324"/>
  <c r="P324"/>
  <c r="Q324"/>
  <c r="R324"/>
  <c r="S324"/>
  <c r="T324"/>
  <c r="U324"/>
  <c r="Y324"/>
  <c r="A325"/>
  <c r="I325"/>
  <c r="J325"/>
  <c r="K325"/>
  <c r="L325"/>
  <c r="M325"/>
  <c r="N325"/>
  <c r="O325"/>
  <c r="P325"/>
  <c r="Q325"/>
  <c r="R325"/>
  <c r="S325"/>
  <c r="T325"/>
  <c r="U325"/>
  <c r="Y325"/>
  <c r="A326"/>
  <c r="I326"/>
  <c r="J326"/>
  <c r="K326"/>
  <c r="L326"/>
  <c r="M326"/>
  <c r="N326"/>
  <c r="O326"/>
  <c r="P326"/>
  <c r="Q326"/>
  <c r="R326"/>
  <c r="S326"/>
  <c r="T326"/>
  <c r="U326"/>
  <c r="Y326"/>
  <c r="A327"/>
  <c r="I327"/>
  <c r="J327"/>
  <c r="K327"/>
  <c r="L327"/>
  <c r="M327"/>
  <c r="N327"/>
  <c r="O327"/>
  <c r="P327"/>
  <c r="Q327"/>
  <c r="R327"/>
  <c r="S327"/>
  <c r="T327"/>
  <c r="U327"/>
  <c r="Y327"/>
  <c r="A328"/>
  <c r="I328"/>
  <c r="J328"/>
  <c r="K328"/>
  <c r="L328"/>
  <c r="M328"/>
  <c r="N328"/>
  <c r="O328"/>
  <c r="P328"/>
  <c r="Q328"/>
  <c r="R328"/>
  <c r="S328"/>
  <c r="T328"/>
  <c r="U328"/>
  <c r="Y328"/>
  <c r="A329"/>
  <c r="I329"/>
  <c r="J329"/>
  <c r="K329"/>
  <c r="L329"/>
  <c r="M329"/>
  <c r="N329"/>
  <c r="O329"/>
  <c r="P329"/>
  <c r="Q329"/>
  <c r="R329"/>
  <c r="S329"/>
  <c r="T329"/>
  <c r="U329"/>
  <c r="Y329"/>
  <c r="A330"/>
  <c r="I330"/>
  <c r="J330"/>
  <c r="K330"/>
  <c r="L330"/>
  <c r="M330"/>
  <c r="N330"/>
  <c r="O330"/>
  <c r="P330"/>
  <c r="Q330"/>
  <c r="R330"/>
  <c r="S330"/>
  <c r="T330"/>
  <c r="U330"/>
  <c r="Y330"/>
  <c r="A331"/>
  <c r="I331"/>
  <c r="J331"/>
  <c r="K331"/>
  <c r="L331"/>
  <c r="M331"/>
  <c r="N331"/>
  <c r="O331"/>
  <c r="P331"/>
  <c r="Q331"/>
  <c r="R331"/>
  <c r="S331"/>
  <c r="T331"/>
  <c r="U331"/>
  <c r="Y331"/>
  <c r="A332"/>
  <c r="I332"/>
  <c r="J332"/>
  <c r="K332"/>
  <c r="L332"/>
  <c r="M332"/>
  <c r="N332"/>
  <c r="O332"/>
  <c r="P332"/>
  <c r="Q332"/>
  <c r="R332"/>
  <c r="S332"/>
  <c r="T332"/>
  <c r="U332"/>
  <c r="Y332"/>
  <c r="A333"/>
  <c r="I333"/>
  <c r="J333"/>
  <c r="K333"/>
  <c r="L333"/>
  <c r="M333"/>
  <c r="N333"/>
  <c r="O333"/>
  <c r="P333"/>
  <c r="Q333"/>
  <c r="R333"/>
  <c r="S333"/>
  <c r="T333"/>
  <c r="U333"/>
  <c r="Y333"/>
  <c r="A334"/>
  <c r="I334"/>
  <c r="J334"/>
  <c r="K334"/>
  <c r="L334"/>
  <c r="M334"/>
  <c r="N334"/>
  <c r="O334"/>
  <c r="P334"/>
  <c r="Q334"/>
  <c r="R334"/>
  <c r="S334"/>
  <c r="T334"/>
  <c r="U334"/>
  <c r="Y334"/>
  <c r="A335"/>
  <c r="I335"/>
  <c r="J335"/>
  <c r="K335"/>
  <c r="L335"/>
  <c r="M335"/>
  <c r="N335"/>
  <c r="O335"/>
  <c r="P335"/>
  <c r="Q335"/>
  <c r="R335"/>
  <c r="S335"/>
  <c r="T335"/>
  <c r="U335"/>
  <c r="Y335"/>
  <c r="A336"/>
  <c r="I336"/>
  <c r="J336"/>
  <c r="K336"/>
  <c r="L336"/>
  <c r="M336"/>
  <c r="N336"/>
  <c r="O336"/>
  <c r="P336"/>
  <c r="Q336"/>
  <c r="R336"/>
  <c r="S336"/>
  <c r="T336"/>
  <c r="U336"/>
  <c r="Y336"/>
  <c r="A337"/>
  <c r="I337"/>
  <c r="J337"/>
  <c r="K337"/>
  <c r="L337"/>
  <c r="M337"/>
  <c r="N337"/>
  <c r="O337"/>
  <c r="P337"/>
  <c r="Q337"/>
  <c r="R337"/>
  <c r="S337"/>
  <c r="T337"/>
  <c r="U337"/>
  <c r="Y337"/>
  <c r="A338"/>
  <c r="I338"/>
  <c r="J338"/>
  <c r="K338"/>
  <c r="L338"/>
  <c r="M338"/>
  <c r="N338"/>
  <c r="O338"/>
  <c r="P338"/>
  <c r="Q338"/>
  <c r="R338"/>
  <c r="S338"/>
  <c r="T338"/>
  <c r="U338"/>
  <c r="Y338"/>
  <c r="A339"/>
  <c r="I339"/>
  <c r="J339"/>
  <c r="K339"/>
  <c r="L339"/>
  <c r="M339"/>
  <c r="N339"/>
  <c r="O339"/>
  <c r="P339"/>
  <c r="Q339"/>
  <c r="R339"/>
  <c r="S339"/>
  <c r="T339"/>
  <c r="U339"/>
  <c r="Y339"/>
  <c r="A340"/>
  <c r="I340"/>
  <c r="J340"/>
  <c r="K340"/>
  <c r="L340"/>
  <c r="M340"/>
  <c r="N340"/>
  <c r="O340"/>
  <c r="P340"/>
  <c r="Q340"/>
  <c r="R340"/>
  <c r="S340"/>
  <c r="T340"/>
  <c r="U340"/>
  <c r="Y340"/>
  <c r="A341"/>
  <c r="I341"/>
  <c r="J341"/>
  <c r="K341"/>
  <c r="L341"/>
  <c r="M341"/>
  <c r="N341"/>
  <c r="O341"/>
  <c r="P341"/>
  <c r="Q341"/>
  <c r="R341"/>
  <c r="S341"/>
  <c r="T341"/>
  <c r="U341"/>
  <c r="Y341"/>
  <c r="A342"/>
  <c r="I342"/>
  <c r="J342"/>
  <c r="K342"/>
  <c r="L342"/>
  <c r="M342"/>
  <c r="N342"/>
  <c r="O342"/>
  <c r="P342"/>
  <c r="Q342"/>
  <c r="R342"/>
  <c r="S342"/>
  <c r="T342"/>
  <c r="U342"/>
  <c r="Y342"/>
  <c r="A343"/>
  <c r="I343"/>
  <c r="J343"/>
  <c r="K343"/>
  <c r="L343"/>
  <c r="M343"/>
  <c r="N343"/>
  <c r="O343"/>
  <c r="P343"/>
  <c r="Q343"/>
  <c r="R343"/>
  <c r="S343"/>
  <c r="T343"/>
  <c r="U343"/>
  <c r="Y343"/>
  <c r="A344"/>
  <c r="I344"/>
  <c r="J344"/>
  <c r="K344"/>
  <c r="L344"/>
  <c r="M344"/>
  <c r="N344"/>
  <c r="O344"/>
  <c r="P344"/>
  <c r="Q344"/>
  <c r="R344"/>
  <c r="S344"/>
  <c r="T344"/>
  <c r="U344"/>
  <c r="Y344"/>
  <c r="A345"/>
  <c r="I345"/>
  <c r="J345"/>
  <c r="K345"/>
  <c r="L345"/>
  <c r="M345"/>
  <c r="N345"/>
  <c r="O345"/>
  <c r="P345"/>
  <c r="Q345"/>
  <c r="R345"/>
  <c r="S345"/>
  <c r="T345"/>
  <c r="U345"/>
  <c r="Y345"/>
  <c r="A346"/>
  <c r="I346"/>
  <c r="J346"/>
  <c r="K346"/>
  <c r="L346"/>
  <c r="M346"/>
  <c r="N346"/>
  <c r="O346"/>
  <c r="P346"/>
  <c r="Q346"/>
  <c r="R346"/>
  <c r="S346"/>
  <c r="T346"/>
  <c r="U346"/>
  <c r="Y346"/>
  <c r="A347"/>
  <c r="I347"/>
  <c r="J347"/>
  <c r="K347"/>
  <c r="L347"/>
  <c r="M347"/>
  <c r="N347"/>
  <c r="O347"/>
  <c r="P347"/>
  <c r="Q347"/>
  <c r="R347"/>
  <c r="S347"/>
  <c r="T347"/>
  <c r="U347"/>
  <c r="Y347"/>
  <c r="A348"/>
  <c r="I348"/>
  <c r="J348"/>
  <c r="K348"/>
  <c r="L348"/>
  <c r="M348"/>
  <c r="N348"/>
  <c r="O348"/>
  <c r="P348"/>
  <c r="Q348"/>
  <c r="R348"/>
  <c r="S348"/>
  <c r="T348"/>
  <c r="U348"/>
  <c r="Y348"/>
  <c r="A349"/>
  <c r="I349"/>
  <c r="J349"/>
  <c r="K349"/>
  <c r="L349"/>
  <c r="M349"/>
  <c r="N349"/>
  <c r="O349"/>
  <c r="P349"/>
  <c r="Q349"/>
  <c r="R349"/>
  <c r="S349"/>
  <c r="T349"/>
  <c r="U349"/>
  <c r="Y349"/>
  <c r="A350"/>
  <c r="I350"/>
  <c r="J350"/>
  <c r="K350"/>
  <c r="L350"/>
  <c r="M350"/>
  <c r="N350"/>
  <c r="O350"/>
  <c r="P350"/>
  <c r="Q350"/>
  <c r="R350"/>
  <c r="S350"/>
  <c r="T350"/>
  <c r="U350"/>
  <c r="Y350"/>
  <c r="A351"/>
  <c r="I351"/>
  <c r="J351"/>
  <c r="K351"/>
  <c r="L351"/>
  <c r="M351"/>
  <c r="N351"/>
  <c r="O351"/>
  <c r="P351"/>
  <c r="Q351"/>
  <c r="R351"/>
  <c r="S351"/>
  <c r="T351"/>
  <c r="U351"/>
  <c r="Y351"/>
  <c r="A352"/>
  <c r="I352"/>
  <c r="J352"/>
  <c r="K352"/>
  <c r="L352"/>
  <c r="M352"/>
  <c r="N352"/>
  <c r="O352"/>
  <c r="P352"/>
  <c r="Q352"/>
  <c r="R352"/>
  <c r="S352"/>
  <c r="T352"/>
  <c r="U352"/>
  <c r="Y352"/>
  <c r="A353"/>
  <c r="I353"/>
  <c r="J353"/>
  <c r="K353"/>
  <c r="L353"/>
  <c r="M353"/>
  <c r="N353"/>
  <c r="O353"/>
  <c r="P353"/>
  <c r="Q353"/>
  <c r="R353"/>
  <c r="S353"/>
  <c r="T353"/>
  <c r="U353"/>
  <c r="Y353"/>
  <c r="A354"/>
  <c r="I354"/>
  <c r="J354"/>
  <c r="K354"/>
  <c r="L354"/>
  <c r="M354"/>
  <c r="N354"/>
  <c r="O354"/>
  <c r="P354"/>
  <c r="Q354"/>
  <c r="R354"/>
  <c r="S354"/>
  <c r="T354"/>
  <c r="U354"/>
  <c r="Y354"/>
  <c r="A355"/>
  <c r="I355"/>
  <c r="J355"/>
  <c r="K355"/>
  <c r="L355"/>
  <c r="M355"/>
  <c r="N355"/>
  <c r="O355"/>
  <c r="P355"/>
  <c r="Q355"/>
  <c r="R355"/>
  <c r="S355"/>
  <c r="T355"/>
  <c r="U355"/>
  <c r="Y355"/>
  <c r="A356"/>
  <c r="I356"/>
  <c r="J356"/>
  <c r="K356"/>
  <c r="L356"/>
  <c r="M356"/>
  <c r="N356"/>
  <c r="O356"/>
  <c r="P356"/>
  <c r="Q356"/>
  <c r="R356"/>
  <c r="S356"/>
  <c r="T356"/>
  <c r="U356"/>
  <c r="Y356"/>
  <c r="A357"/>
  <c r="I357"/>
  <c r="J357"/>
  <c r="K357"/>
  <c r="L357"/>
  <c r="M357"/>
  <c r="N357"/>
  <c r="O357"/>
  <c r="P357"/>
  <c r="Q357"/>
  <c r="R357"/>
  <c r="S357"/>
  <c r="T357"/>
  <c r="U357"/>
  <c r="Y357"/>
  <c r="A358"/>
  <c r="I358"/>
  <c r="J358"/>
  <c r="K358"/>
  <c r="L358"/>
  <c r="M358"/>
  <c r="N358"/>
  <c r="O358"/>
  <c r="P358"/>
  <c r="Q358"/>
  <c r="R358"/>
  <c r="S358"/>
  <c r="T358"/>
  <c r="U358"/>
  <c r="Y358"/>
  <c r="A359"/>
  <c r="I359"/>
  <c r="J359"/>
  <c r="K359"/>
  <c r="L359"/>
  <c r="M359"/>
  <c r="N359"/>
  <c r="O359"/>
  <c r="P359"/>
  <c r="Q359"/>
  <c r="R359"/>
  <c r="S359"/>
  <c r="T359"/>
  <c r="U359"/>
  <c r="Y359"/>
  <c r="A360"/>
  <c r="I360"/>
  <c r="J360"/>
  <c r="K360"/>
  <c r="L360"/>
  <c r="M360"/>
  <c r="N360"/>
  <c r="O360"/>
  <c r="P360"/>
  <c r="Q360"/>
  <c r="R360"/>
  <c r="S360"/>
  <c r="T360"/>
  <c r="U360"/>
  <c r="Y360"/>
  <c r="A361"/>
  <c r="I361"/>
  <c r="J361"/>
  <c r="K361"/>
  <c r="L361"/>
  <c r="M361"/>
  <c r="N361"/>
  <c r="O361"/>
  <c r="P361"/>
  <c r="Q361"/>
  <c r="R361"/>
  <c r="S361"/>
  <c r="T361"/>
  <c r="U361"/>
  <c r="Y361"/>
  <c r="A362"/>
  <c r="I362"/>
  <c r="J362"/>
  <c r="K362"/>
  <c r="L362"/>
  <c r="M362"/>
  <c r="N362"/>
  <c r="O362"/>
  <c r="P362"/>
  <c r="Q362"/>
  <c r="R362"/>
  <c r="S362"/>
  <c r="T362"/>
  <c r="U362"/>
  <c r="Y362"/>
  <c r="A363"/>
  <c r="I363"/>
  <c r="J363"/>
  <c r="K363"/>
  <c r="L363"/>
  <c r="M363"/>
  <c r="N363"/>
  <c r="O363"/>
  <c r="P363"/>
  <c r="Q363"/>
  <c r="R363"/>
  <c r="S363"/>
  <c r="T363"/>
  <c r="U363"/>
  <c r="Y363"/>
  <c r="A364"/>
  <c r="I364"/>
  <c r="J364"/>
  <c r="K364"/>
  <c r="L364"/>
  <c r="M364"/>
  <c r="N364"/>
  <c r="O364"/>
  <c r="P364"/>
  <c r="Q364"/>
  <c r="R364"/>
  <c r="S364"/>
  <c r="T364"/>
  <c r="U364"/>
  <c r="Y364"/>
  <c r="A365"/>
  <c r="I365"/>
  <c r="J365"/>
  <c r="K365"/>
  <c r="L365"/>
  <c r="M365"/>
  <c r="N365"/>
  <c r="O365"/>
  <c r="P365"/>
  <c r="Q365"/>
  <c r="R365"/>
  <c r="S365"/>
  <c r="T365"/>
  <c r="U365"/>
  <c r="Y365"/>
  <c r="A366"/>
  <c r="I366"/>
  <c r="J366"/>
  <c r="K366"/>
  <c r="L366"/>
  <c r="M366"/>
  <c r="N366"/>
  <c r="O366"/>
  <c r="P366"/>
  <c r="Q366"/>
  <c r="R366"/>
  <c r="S366"/>
  <c r="T366"/>
  <c r="U366"/>
  <c r="Y366"/>
  <c r="A367"/>
  <c r="I367"/>
  <c r="J367"/>
  <c r="K367"/>
  <c r="L367"/>
  <c r="M367"/>
  <c r="N367"/>
  <c r="O367"/>
  <c r="P367"/>
  <c r="Q367"/>
  <c r="R367"/>
  <c r="S367"/>
  <c r="T367"/>
  <c r="U367"/>
  <c r="Y367"/>
  <c r="A368"/>
  <c r="I368"/>
  <c r="J368"/>
  <c r="K368"/>
  <c r="L368"/>
  <c r="M368"/>
  <c r="N368"/>
  <c r="O368"/>
  <c r="P368"/>
  <c r="Q368"/>
  <c r="R368"/>
  <c r="S368"/>
  <c r="T368"/>
  <c r="U368"/>
  <c r="Y368"/>
  <c r="A369"/>
  <c r="I369"/>
  <c r="J369"/>
  <c r="K369"/>
  <c r="L369"/>
  <c r="M369"/>
  <c r="N369"/>
  <c r="O369"/>
  <c r="P369"/>
  <c r="Q369"/>
  <c r="R369"/>
  <c r="S369"/>
  <c r="T369"/>
  <c r="U369"/>
  <c r="Y369"/>
  <c r="A370"/>
  <c r="I370"/>
  <c r="J370"/>
  <c r="K370"/>
  <c r="L370"/>
  <c r="M370"/>
  <c r="N370"/>
  <c r="O370"/>
  <c r="P370"/>
  <c r="Q370"/>
  <c r="R370"/>
  <c r="S370"/>
  <c r="T370"/>
  <c r="U370"/>
  <c r="Y370"/>
  <c r="A371"/>
  <c r="I371"/>
  <c r="J371"/>
  <c r="K371"/>
  <c r="L371"/>
  <c r="M371"/>
  <c r="N371"/>
  <c r="O371"/>
  <c r="P371"/>
  <c r="Q371"/>
  <c r="R371"/>
  <c r="S371"/>
  <c r="T371"/>
  <c r="U371"/>
  <c r="Y371"/>
  <c r="A372"/>
  <c r="I372"/>
  <c r="J372"/>
  <c r="K372"/>
  <c r="L372"/>
  <c r="M372"/>
  <c r="N372"/>
  <c r="O372"/>
  <c r="P372"/>
  <c r="Q372"/>
  <c r="R372"/>
  <c r="S372"/>
  <c r="T372"/>
  <c r="U372"/>
  <c r="Y372"/>
  <c r="A373"/>
  <c r="I373"/>
  <c r="J373"/>
  <c r="K373"/>
  <c r="L373"/>
  <c r="M373"/>
  <c r="N373"/>
  <c r="O373"/>
  <c r="P373"/>
  <c r="Q373"/>
  <c r="R373"/>
  <c r="S373"/>
  <c r="T373"/>
  <c r="U373"/>
  <c r="Y373"/>
  <c r="A374"/>
  <c r="I374"/>
  <c r="J374"/>
  <c r="K374"/>
  <c r="L374"/>
  <c r="M374"/>
  <c r="N374"/>
  <c r="O374"/>
  <c r="P374"/>
  <c r="Q374"/>
  <c r="R374"/>
  <c r="S374"/>
  <c r="T374"/>
  <c r="U374"/>
  <c r="Y374"/>
  <c r="A375"/>
  <c r="I375"/>
  <c r="J375"/>
  <c r="K375"/>
  <c r="L375"/>
  <c r="M375"/>
  <c r="N375"/>
  <c r="O375"/>
  <c r="P375"/>
  <c r="Q375"/>
  <c r="R375"/>
  <c r="S375"/>
  <c r="T375"/>
  <c r="U375"/>
  <c r="Y375"/>
  <c r="A376"/>
  <c r="I376"/>
  <c r="J376"/>
  <c r="K376"/>
  <c r="L376"/>
  <c r="M376"/>
  <c r="N376"/>
  <c r="O376"/>
  <c r="P376"/>
  <c r="Q376"/>
  <c r="R376"/>
  <c r="S376"/>
  <c r="T376"/>
  <c r="U376"/>
  <c r="Y376"/>
  <c r="A377"/>
  <c r="I377"/>
  <c r="J377"/>
  <c r="K377"/>
  <c r="L377"/>
  <c r="M377"/>
  <c r="N377"/>
  <c r="O377"/>
  <c r="P377"/>
  <c r="Q377"/>
  <c r="R377"/>
  <c r="S377"/>
  <c r="T377"/>
  <c r="U377"/>
  <c r="Y377"/>
  <c r="A378"/>
  <c r="I378"/>
  <c r="J378"/>
  <c r="K378"/>
  <c r="L378"/>
  <c r="M378"/>
  <c r="N378"/>
  <c r="O378"/>
  <c r="P378"/>
  <c r="Q378"/>
  <c r="R378"/>
  <c r="S378"/>
  <c r="T378"/>
  <c r="U378"/>
  <c r="Y378"/>
  <c r="A379"/>
  <c r="I379"/>
  <c r="J379"/>
  <c r="K379"/>
  <c r="L379"/>
  <c r="M379"/>
  <c r="N379"/>
  <c r="O379"/>
  <c r="P379"/>
  <c r="Q379"/>
  <c r="R379"/>
  <c r="S379"/>
  <c r="T379"/>
  <c r="U379"/>
  <c r="Y379"/>
  <c r="A380"/>
  <c r="I380"/>
  <c r="J380"/>
  <c r="K380"/>
  <c r="L380"/>
  <c r="M380"/>
  <c r="N380"/>
  <c r="O380"/>
  <c r="P380"/>
  <c r="Q380"/>
  <c r="R380"/>
  <c r="S380"/>
  <c r="T380"/>
  <c r="U380"/>
  <c r="Y380"/>
  <c r="A381"/>
  <c r="I381"/>
  <c r="J381"/>
  <c r="K381"/>
  <c r="L381"/>
  <c r="M381"/>
  <c r="N381"/>
  <c r="O381"/>
  <c r="P381"/>
  <c r="Q381"/>
  <c r="R381"/>
  <c r="S381"/>
  <c r="T381"/>
  <c r="U381"/>
  <c r="Y381"/>
  <c r="A382"/>
  <c r="I382"/>
  <c r="J382"/>
  <c r="K382"/>
  <c r="L382"/>
  <c r="M382"/>
  <c r="N382"/>
  <c r="O382"/>
  <c r="P382"/>
  <c r="Q382"/>
  <c r="R382"/>
  <c r="S382"/>
  <c r="T382"/>
  <c r="U382"/>
  <c r="Y382"/>
  <c r="A383"/>
  <c r="I383"/>
  <c r="J383"/>
  <c r="K383"/>
  <c r="L383"/>
  <c r="M383"/>
  <c r="N383"/>
  <c r="O383"/>
  <c r="P383"/>
  <c r="Q383"/>
  <c r="R383"/>
  <c r="S383"/>
  <c r="T383"/>
  <c r="U383"/>
  <c r="Y383"/>
  <c r="A384"/>
  <c r="I384"/>
  <c r="J384"/>
  <c r="K384"/>
  <c r="L384"/>
  <c r="M384"/>
  <c r="N384"/>
  <c r="O384"/>
  <c r="P384"/>
  <c r="Q384"/>
  <c r="R384"/>
  <c r="S384"/>
  <c r="T384"/>
  <c r="U384"/>
  <c r="Y384"/>
  <c r="A385"/>
  <c r="I385"/>
  <c r="J385"/>
  <c r="K385"/>
  <c r="L385"/>
  <c r="M385"/>
  <c r="N385"/>
  <c r="O385"/>
  <c r="P385"/>
  <c r="Q385"/>
  <c r="R385"/>
  <c r="S385"/>
  <c r="T385"/>
  <c r="U385"/>
  <c r="Y385"/>
  <c r="A386"/>
  <c r="I386"/>
  <c r="J386"/>
  <c r="K386"/>
  <c r="L386"/>
  <c r="M386"/>
  <c r="N386"/>
  <c r="O386"/>
  <c r="P386"/>
  <c r="Q386"/>
  <c r="R386"/>
  <c r="S386"/>
  <c r="T386"/>
  <c r="U386"/>
  <c r="Y386"/>
  <c r="A387"/>
  <c r="I387"/>
  <c r="J387"/>
  <c r="K387"/>
  <c r="L387"/>
  <c r="M387"/>
  <c r="N387"/>
  <c r="O387"/>
  <c r="P387"/>
  <c r="Q387"/>
  <c r="R387"/>
  <c r="S387"/>
  <c r="T387"/>
  <c r="U387"/>
  <c r="Y387"/>
  <c r="A388"/>
  <c r="I388"/>
  <c r="J388"/>
  <c r="K388"/>
  <c r="L388"/>
  <c r="M388"/>
  <c r="N388"/>
  <c r="O388"/>
  <c r="P388"/>
  <c r="Q388"/>
  <c r="R388"/>
  <c r="S388"/>
  <c r="T388"/>
  <c r="U388"/>
  <c r="Y388"/>
  <c r="A389"/>
  <c r="I389"/>
  <c r="J389"/>
  <c r="K389"/>
  <c r="L389"/>
  <c r="M389"/>
  <c r="N389"/>
  <c r="O389"/>
  <c r="P389"/>
  <c r="Q389"/>
  <c r="R389"/>
  <c r="S389"/>
  <c r="T389"/>
  <c r="U389"/>
  <c r="Y389"/>
  <c r="A390"/>
  <c r="I390"/>
  <c r="J390"/>
  <c r="K390"/>
  <c r="L390"/>
  <c r="M390"/>
  <c r="N390"/>
  <c r="O390"/>
  <c r="P390"/>
  <c r="Q390"/>
  <c r="R390"/>
  <c r="S390"/>
  <c r="T390"/>
  <c r="U390"/>
  <c r="Y390"/>
  <c r="A391"/>
  <c r="I391"/>
  <c r="J391"/>
  <c r="K391"/>
  <c r="L391"/>
  <c r="M391"/>
  <c r="N391"/>
  <c r="O391"/>
  <c r="P391"/>
  <c r="Q391"/>
  <c r="R391"/>
  <c r="S391"/>
  <c r="T391"/>
  <c r="U391"/>
  <c r="Y391"/>
  <c r="A392"/>
  <c r="I392"/>
  <c r="J392"/>
  <c r="K392"/>
  <c r="L392"/>
  <c r="M392"/>
  <c r="N392"/>
  <c r="O392"/>
  <c r="P392"/>
  <c r="Q392"/>
  <c r="R392"/>
  <c r="S392"/>
  <c r="T392"/>
  <c r="U392"/>
  <c r="Y392"/>
  <c r="A393"/>
  <c r="I393"/>
  <c r="J393"/>
  <c r="K393"/>
  <c r="L393"/>
  <c r="M393"/>
  <c r="N393"/>
  <c r="O393"/>
  <c r="P393"/>
  <c r="Q393"/>
  <c r="R393"/>
  <c r="S393"/>
  <c r="T393"/>
  <c r="U393"/>
  <c r="Y393"/>
  <c r="A394"/>
  <c r="I394"/>
  <c r="J394"/>
  <c r="K394"/>
  <c r="L394"/>
  <c r="M394"/>
  <c r="N394"/>
  <c r="O394"/>
  <c r="P394"/>
  <c r="Q394"/>
  <c r="R394"/>
  <c r="S394"/>
  <c r="T394"/>
  <c r="U394"/>
  <c r="Y394"/>
  <c r="A395"/>
  <c r="I395"/>
  <c r="J395"/>
  <c r="K395"/>
  <c r="L395"/>
  <c r="M395"/>
  <c r="N395"/>
  <c r="O395"/>
  <c r="P395"/>
  <c r="Q395"/>
  <c r="R395"/>
  <c r="S395"/>
  <c r="T395"/>
  <c r="U395"/>
  <c r="Y395"/>
  <c r="A396"/>
  <c r="I396"/>
  <c r="J396"/>
  <c r="K396"/>
  <c r="L396"/>
  <c r="M396"/>
  <c r="N396"/>
  <c r="O396"/>
  <c r="P396"/>
  <c r="Q396"/>
  <c r="R396"/>
  <c r="S396"/>
  <c r="T396"/>
  <c r="U396"/>
  <c r="Y396"/>
  <c r="A397"/>
  <c r="I397"/>
  <c r="J397"/>
  <c r="K397"/>
  <c r="L397"/>
  <c r="M397"/>
  <c r="N397"/>
  <c r="O397"/>
  <c r="P397"/>
  <c r="Q397"/>
  <c r="R397"/>
  <c r="S397"/>
  <c r="T397"/>
  <c r="U397"/>
  <c r="Y397"/>
  <c r="A398"/>
  <c r="I398"/>
  <c r="J398"/>
  <c r="K398"/>
  <c r="L398"/>
  <c r="M398"/>
  <c r="N398"/>
  <c r="O398"/>
  <c r="P398"/>
  <c r="Q398"/>
  <c r="R398"/>
  <c r="S398"/>
  <c r="T398"/>
  <c r="U398"/>
  <c r="Y398"/>
  <c r="A399"/>
  <c r="I399"/>
  <c r="J399"/>
  <c r="K399"/>
  <c r="L399"/>
  <c r="M399"/>
  <c r="N399"/>
  <c r="O399"/>
  <c r="P399"/>
  <c r="Q399"/>
  <c r="R399"/>
  <c r="S399"/>
  <c r="T399"/>
  <c r="U399"/>
  <c r="Y399"/>
  <c r="A400"/>
  <c r="I400"/>
  <c r="J400"/>
  <c r="K400"/>
  <c r="L400"/>
  <c r="M400"/>
  <c r="N400"/>
  <c r="O400"/>
  <c r="P400"/>
  <c r="Q400"/>
  <c r="R400"/>
  <c r="S400"/>
  <c r="T400"/>
  <c r="U400"/>
  <c r="Y400"/>
  <c r="A401"/>
  <c r="I401"/>
  <c r="J401"/>
  <c r="K401"/>
  <c r="L401"/>
  <c r="M401"/>
  <c r="N401"/>
  <c r="O401"/>
  <c r="P401"/>
  <c r="Q401"/>
  <c r="R401"/>
  <c r="S401"/>
  <c r="T401"/>
  <c r="U401"/>
  <c r="Y401"/>
  <c r="A402"/>
  <c r="I402"/>
  <c r="J402"/>
  <c r="K402"/>
  <c r="L402"/>
  <c r="M402"/>
  <c r="N402"/>
  <c r="O402"/>
  <c r="P402"/>
  <c r="Q402"/>
  <c r="R402"/>
  <c r="S402"/>
  <c r="T402"/>
  <c r="U402"/>
  <c r="Y402"/>
  <c r="A403"/>
  <c r="I403"/>
  <c r="J403"/>
  <c r="K403"/>
  <c r="L403"/>
  <c r="M403"/>
  <c r="N403"/>
  <c r="O403"/>
  <c r="P403"/>
  <c r="Q403"/>
  <c r="R403"/>
  <c r="S403"/>
  <c r="T403"/>
  <c r="U403"/>
  <c r="Y403"/>
  <c r="A404"/>
  <c r="I404"/>
  <c r="J404"/>
  <c r="K404"/>
  <c r="L404"/>
  <c r="M404"/>
  <c r="N404"/>
  <c r="O404"/>
  <c r="P404"/>
  <c r="Q404"/>
  <c r="R404"/>
  <c r="S404"/>
  <c r="T404"/>
  <c r="U404"/>
  <c r="Y404"/>
  <c r="A405"/>
  <c r="I405"/>
  <c r="J405"/>
  <c r="K405"/>
  <c r="L405"/>
  <c r="M405"/>
  <c r="N405"/>
  <c r="O405"/>
  <c r="P405"/>
  <c r="Q405"/>
  <c r="R405"/>
  <c r="S405"/>
  <c r="T405"/>
  <c r="U405"/>
  <c r="Y405"/>
  <c r="A406"/>
  <c r="I406"/>
  <c r="J406"/>
  <c r="K406"/>
  <c r="L406"/>
  <c r="M406"/>
  <c r="N406"/>
  <c r="O406"/>
  <c r="P406"/>
  <c r="Q406"/>
  <c r="R406"/>
  <c r="S406"/>
  <c r="T406"/>
  <c r="U406"/>
  <c r="Y406"/>
  <c r="A407"/>
  <c r="I407"/>
  <c r="J407"/>
  <c r="K407"/>
  <c r="L407"/>
  <c r="M407"/>
  <c r="N407"/>
  <c r="O407"/>
  <c r="P407"/>
  <c r="Q407"/>
  <c r="R407"/>
  <c r="S407"/>
  <c r="T407"/>
  <c r="U407"/>
  <c r="Y407"/>
  <c r="A408"/>
  <c r="I408"/>
  <c r="J408"/>
  <c r="K408"/>
  <c r="L408"/>
  <c r="M408"/>
  <c r="N408"/>
  <c r="O408"/>
  <c r="P408"/>
  <c r="Q408"/>
  <c r="R408"/>
  <c r="S408"/>
  <c r="T408"/>
  <c r="U408"/>
  <c r="Y408"/>
  <c r="A409"/>
  <c r="I409"/>
  <c r="J409"/>
  <c r="K409"/>
  <c r="L409"/>
  <c r="M409"/>
  <c r="N409"/>
  <c r="O409"/>
  <c r="P409"/>
  <c r="Q409"/>
  <c r="R409"/>
  <c r="S409"/>
  <c r="T409"/>
  <c r="U409"/>
  <c r="Y409"/>
  <c r="A410"/>
  <c r="I410"/>
  <c r="J410"/>
  <c r="K410"/>
  <c r="L410"/>
  <c r="M410"/>
  <c r="N410"/>
  <c r="O410"/>
  <c r="P410"/>
  <c r="Q410"/>
  <c r="R410"/>
  <c r="S410"/>
  <c r="T410"/>
  <c r="U410"/>
  <c r="Y410"/>
  <c r="A411"/>
  <c r="I411"/>
  <c r="J411"/>
  <c r="K411"/>
  <c r="L411"/>
  <c r="M411"/>
  <c r="N411"/>
  <c r="O411"/>
  <c r="P411"/>
  <c r="Q411"/>
  <c r="R411"/>
  <c r="S411"/>
  <c r="T411"/>
  <c r="U411"/>
  <c r="Y411"/>
  <c r="A412"/>
  <c r="I412"/>
  <c r="J412"/>
  <c r="K412"/>
  <c r="L412"/>
  <c r="M412"/>
  <c r="N412"/>
  <c r="O412"/>
  <c r="P412"/>
  <c r="Q412"/>
  <c r="R412"/>
  <c r="S412"/>
  <c r="T412"/>
  <c r="U412"/>
  <c r="Y412"/>
  <c r="A413"/>
  <c r="I413"/>
  <c r="J413"/>
  <c r="K413"/>
  <c r="L413"/>
  <c r="M413"/>
  <c r="N413"/>
  <c r="O413"/>
  <c r="P413"/>
  <c r="Q413"/>
  <c r="R413"/>
  <c r="S413"/>
  <c r="T413"/>
  <c r="U413"/>
  <c r="Y413"/>
  <c r="A414"/>
  <c r="I414"/>
  <c r="J414"/>
  <c r="K414"/>
  <c r="L414"/>
  <c r="M414"/>
  <c r="N414"/>
  <c r="O414"/>
  <c r="P414"/>
  <c r="Q414"/>
  <c r="R414"/>
  <c r="S414"/>
  <c r="T414"/>
  <c r="U414"/>
  <c r="Y414"/>
  <c r="A415"/>
  <c r="I415"/>
  <c r="J415"/>
  <c r="K415"/>
  <c r="L415"/>
  <c r="M415"/>
  <c r="N415"/>
  <c r="O415"/>
  <c r="P415"/>
  <c r="Q415"/>
  <c r="R415"/>
  <c r="S415"/>
  <c r="T415"/>
  <c r="U415"/>
  <c r="Y415"/>
  <c r="A416"/>
  <c r="I416"/>
  <c r="J416"/>
  <c r="K416"/>
  <c r="L416"/>
  <c r="M416"/>
  <c r="N416"/>
  <c r="O416"/>
  <c r="P416"/>
  <c r="Q416"/>
  <c r="R416"/>
  <c r="S416"/>
  <c r="T416"/>
  <c r="U416"/>
  <c r="Y416"/>
  <c r="A417"/>
  <c r="I417"/>
  <c r="J417"/>
  <c r="K417"/>
  <c r="L417"/>
  <c r="M417"/>
  <c r="N417"/>
  <c r="O417"/>
  <c r="P417"/>
  <c r="Q417"/>
  <c r="R417"/>
  <c r="S417"/>
  <c r="T417"/>
  <c r="U417"/>
  <c r="Y417"/>
  <c r="A418"/>
  <c r="I418"/>
  <c r="J418"/>
  <c r="K418"/>
  <c r="L418"/>
  <c r="M418"/>
  <c r="N418"/>
  <c r="O418"/>
  <c r="P418"/>
  <c r="Q418"/>
  <c r="R418"/>
  <c r="S418"/>
  <c r="T418"/>
  <c r="U418"/>
  <c r="Y418"/>
  <c r="A419"/>
  <c r="I419"/>
  <c r="J419"/>
  <c r="K419"/>
  <c r="L419"/>
  <c r="M419"/>
  <c r="N419"/>
  <c r="O419"/>
  <c r="P419"/>
  <c r="Q419"/>
  <c r="R419"/>
  <c r="S419"/>
  <c r="T419"/>
  <c r="U419"/>
  <c r="Y419"/>
  <c r="A420"/>
  <c r="I420"/>
  <c r="J420"/>
  <c r="K420"/>
  <c r="L420"/>
  <c r="M420"/>
  <c r="N420"/>
  <c r="O420"/>
  <c r="P420"/>
  <c r="Q420"/>
  <c r="R420"/>
  <c r="S420"/>
  <c r="T420"/>
  <c r="U420"/>
  <c r="Y420"/>
  <c r="A421"/>
  <c r="I421"/>
  <c r="J421"/>
  <c r="K421"/>
  <c r="L421"/>
  <c r="M421"/>
  <c r="N421"/>
  <c r="O421"/>
  <c r="P421"/>
  <c r="Q421"/>
  <c r="R421"/>
  <c r="S421"/>
  <c r="T421"/>
  <c r="U421"/>
  <c r="Y421"/>
  <c r="A422"/>
  <c r="I422"/>
  <c r="J422"/>
  <c r="K422"/>
  <c r="L422"/>
  <c r="M422"/>
  <c r="N422"/>
  <c r="O422"/>
  <c r="P422"/>
  <c r="Q422"/>
  <c r="R422"/>
  <c r="S422"/>
  <c r="T422"/>
  <c r="U422"/>
  <c r="Y422"/>
  <c r="A423"/>
  <c r="I423"/>
  <c r="J423"/>
  <c r="K423"/>
  <c r="L423"/>
  <c r="M423"/>
  <c r="N423"/>
  <c r="O423"/>
  <c r="P423"/>
  <c r="Q423"/>
  <c r="R423"/>
  <c r="S423"/>
  <c r="T423"/>
  <c r="U423"/>
  <c r="Y423"/>
  <c r="A424"/>
  <c r="I424"/>
  <c r="J424"/>
  <c r="K424"/>
  <c r="L424"/>
  <c r="M424"/>
  <c r="N424"/>
  <c r="O424"/>
  <c r="P424"/>
  <c r="Q424"/>
  <c r="R424"/>
  <c r="S424"/>
  <c r="T424"/>
  <c r="U424"/>
  <c r="Y424"/>
  <c r="A425"/>
  <c r="I425"/>
  <c r="J425"/>
  <c r="K425"/>
  <c r="L425"/>
  <c r="M425"/>
  <c r="N425"/>
  <c r="O425"/>
  <c r="P425"/>
  <c r="Q425"/>
  <c r="R425"/>
  <c r="S425"/>
  <c r="T425"/>
  <c r="U425"/>
  <c r="Y425"/>
  <c r="A426"/>
  <c r="I426"/>
  <c r="J426"/>
  <c r="K426"/>
  <c r="L426"/>
  <c r="M426"/>
  <c r="N426"/>
  <c r="O426"/>
  <c r="P426"/>
  <c r="Q426"/>
  <c r="R426"/>
  <c r="S426"/>
  <c r="T426"/>
  <c r="U426"/>
  <c r="Y426"/>
  <c r="A427"/>
  <c r="I427"/>
  <c r="J427"/>
  <c r="K427"/>
  <c r="L427"/>
  <c r="M427"/>
  <c r="N427"/>
  <c r="O427"/>
  <c r="P427"/>
  <c r="Q427"/>
  <c r="R427"/>
  <c r="S427"/>
  <c r="T427"/>
  <c r="U427"/>
  <c r="Y427"/>
  <c r="A428"/>
  <c r="I428"/>
  <c r="J428"/>
  <c r="K428"/>
  <c r="L428"/>
  <c r="M428"/>
  <c r="N428"/>
  <c r="O428"/>
  <c r="P428"/>
  <c r="Q428"/>
  <c r="R428"/>
  <c r="S428"/>
  <c r="T428"/>
  <c r="U428"/>
  <c r="Y428"/>
  <c r="A429"/>
  <c r="I429"/>
  <c r="J429"/>
  <c r="K429"/>
  <c r="L429"/>
  <c r="M429"/>
  <c r="N429"/>
  <c r="O429"/>
  <c r="P429"/>
  <c r="Q429"/>
  <c r="R429"/>
  <c r="S429"/>
  <c r="T429"/>
  <c r="U429"/>
  <c r="Y429"/>
  <c r="A430"/>
  <c r="I430"/>
  <c r="J430"/>
  <c r="K430"/>
  <c r="L430"/>
  <c r="M430"/>
  <c r="N430"/>
  <c r="O430"/>
  <c r="P430"/>
  <c r="Q430"/>
  <c r="R430"/>
  <c r="S430"/>
  <c r="T430"/>
  <c r="U430"/>
  <c r="Y430"/>
  <c r="A431"/>
  <c r="I431"/>
  <c r="J431"/>
  <c r="K431"/>
  <c r="L431"/>
  <c r="M431"/>
  <c r="N431"/>
  <c r="O431"/>
  <c r="P431"/>
  <c r="Q431"/>
  <c r="R431"/>
  <c r="S431"/>
  <c r="T431"/>
  <c r="U431"/>
  <c r="Y431"/>
  <c r="A432"/>
  <c r="I432"/>
  <c r="J432"/>
  <c r="K432"/>
  <c r="L432"/>
  <c r="M432"/>
  <c r="N432"/>
  <c r="O432"/>
  <c r="P432"/>
  <c r="Q432"/>
  <c r="R432"/>
  <c r="S432"/>
  <c r="T432"/>
  <c r="U432"/>
  <c r="Y432"/>
  <c r="A433"/>
  <c r="I433"/>
  <c r="J433"/>
  <c r="K433"/>
  <c r="L433"/>
  <c r="M433"/>
  <c r="N433"/>
  <c r="O433"/>
  <c r="P433"/>
  <c r="Q433"/>
  <c r="R433"/>
  <c r="S433"/>
  <c r="T433"/>
  <c r="U433"/>
  <c r="Y433"/>
  <c r="A434"/>
  <c r="I434"/>
  <c r="J434"/>
  <c r="K434"/>
  <c r="L434"/>
  <c r="M434"/>
  <c r="N434"/>
  <c r="O434"/>
  <c r="P434"/>
  <c r="Q434"/>
  <c r="R434"/>
  <c r="S434"/>
  <c r="T434"/>
  <c r="U434"/>
  <c r="Y434"/>
  <c r="A435"/>
  <c r="I435"/>
  <c r="J435"/>
  <c r="K435"/>
  <c r="L435"/>
  <c r="M435"/>
  <c r="N435"/>
  <c r="O435"/>
  <c r="P435"/>
  <c r="Q435"/>
  <c r="R435"/>
  <c r="S435"/>
  <c r="T435"/>
  <c r="U435"/>
  <c r="Y435"/>
  <c r="A436"/>
  <c r="I436"/>
  <c r="J436"/>
  <c r="K436"/>
  <c r="L436"/>
  <c r="M436"/>
  <c r="N436"/>
  <c r="O436"/>
  <c r="P436"/>
  <c r="Q436"/>
  <c r="R436"/>
  <c r="S436"/>
  <c r="T436"/>
  <c r="U436"/>
  <c r="Y436"/>
  <c r="A437"/>
  <c r="I437"/>
  <c r="J437"/>
  <c r="K437"/>
  <c r="L437"/>
  <c r="M437"/>
  <c r="N437"/>
  <c r="O437"/>
  <c r="P437"/>
  <c r="Q437"/>
  <c r="R437"/>
  <c r="S437"/>
  <c r="T437"/>
  <c r="U437"/>
  <c r="Y437"/>
  <c r="A438"/>
  <c r="I438"/>
  <c r="J438"/>
  <c r="K438"/>
  <c r="L438"/>
  <c r="M438"/>
  <c r="N438"/>
  <c r="O438"/>
  <c r="P438"/>
  <c r="Q438"/>
  <c r="R438"/>
  <c r="S438"/>
  <c r="T438"/>
  <c r="U438"/>
  <c r="Y438"/>
  <c r="A439"/>
  <c r="I439"/>
  <c r="J439"/>
  <c r="K439"/>
  <c r="L439"/>
  <c r="M439"/>
  <c r="N439"/>
  <c r="O439"/>
  <c r="P439"/>
  <c r="Q439"/>
  <c r="R439"/>
  <c r="S439"/>
  <c r="T439"/>
  <c r="U439"/>
  <c r="Y439"/>
  <c r="A440"/>
  <c r="I440"/>
  <c r="J440"/>
  <c r="K440"/>
  <c r="L440"/>
  <c r="M440"/>
  <c r="N440"/>
  <c r="O440"/>
  <c r="P440"/>
  <c r="Q440"/>
  <c r="R440"/>
  <c r="S440"/>
  <c r="T440"/>
  <c r="U440"/>
  <c r="Y440"/>
  <c r="A441"/>
  <c r="I441"/>
  <c r="J441"/>
  <c r="K441"/>
  <c r="L441"/>
  <c r="M441"/>
  <c r="N441"/>
  <c r="O441"/>
  <c r="P441"/>
  <c r="Q441"/>
  <c r="R441"/>
  <c r="S441"/>
  <c r="T441"/>
  <c r="U441"/>
  <c r="Y441"/>
  <c r="A442"/>
  <c r="I442"/>
  <c r="J442"/>
  <c r="K442"/>
  <c r="L442"/>
  <c r="M442"/>
  <c r="N442"/>
  <c r="O442"/>
  <c r="P442"/>
  <c r="Q442"/>
  <c r="R442"/>
  <c r="S442"/>
  <c r="T442"/>
  <c r="U442"/>
  <c r="Y442"/>
  <c r="A443"/>
  <c r="I443"/>
  <c r="J443"/>
  <c r="K443"/>
  <c r="L443"/>
  <c r="M443"/>
  <c r="N443"/>
  <c r="O443"/>
  <c r="P443"/>
  <c r="Q443"/>
  <c r="R443"/>
  <c r="S443"/>
  <c r="T443"/>
  <c r="U443"/>
  <c r="Y443"/>
  <c r="A444"/>
  <c r="I444"/>
  <c r="J444"/>
  <c r="K444"/>
  <c r="L444"/>
  <c r="M444"/>
  <c r="N444"/>
  <c r="O444"/>
  <c r="P444"/>
  <c r="Q444"/>
  <c r="R444"/>
  <c r="S444"/>
  <c r="T444"/>
  <c r="U444"/>
  <c r="Y444"/>
  <c r="A445"/>
  <c r="I445"/>
  <c r="J445"/>
  <c r="K445"/>
  <c r="L445"/>
  <c r="M445"/>
  <c r="N445"/>
  <c r="O445"/>
  <c r="P445"/>
  <c r="Q445"/>
  <c r="R445"/>
  <c r="S445"/>
  <c r="T445"/>
  <c r="U445"/>
  <c r="Y445"/>
  <c r="A446"/>
  <c r="I446"/>
  <c r="J446"/>
  <c r="K446"/>
  <c r="L446"/>
  <c r="M446"/>
  <c r="N446"/>
  <c r="O446"/>
  <c r="P446"/>
  <c r="Q446"/>
  <c r="R446"/>
  <c r="S446"/>
  <c r="T446"/>
  <c r="U446"/>
  <c r="Y446"/>
  <c r="A447"/>
  <c r="I447"/>
  <c r="J447"/>
  <c r="K447"/>
  <c r="L447"/>
  <c r="M447"/>
  <c r="N447"/>
  <c r="O447"/>
  <c r="P447"/>
  <c r="Q447"/>
  <c r="R447"/>
  <c r="S447"/>
  <c r="T447"/>
  <c r="U447"/>
  <c r="Y447"/>
  <c r="A448"/>
  <c r="I448"/>
  <c r="J448"/>
  <c r="K448"/>
  <c r="L448"/>
  <c r="M448"/>
  <c r="N448"/>
  <c r="O448"/>
  <c r="P448"/>
  <c r="Q448"/>
  <c r="R448"/>
  <c r="S448"/>
  <c r="T448"/>
  <c r="U448"/>
  <c r="Y448"/>
  <c r="A449"/>
  <c r="I449"/>
  <c r="J449"/>
  <c r="K449"/>
  <c r="L449"/>
  <c r="M449"/>
  <c r="N449"/>
  <c r="O449"/>
  <c r="P449"/>
  <c r="Q449"/>
  <c r="R449"/>
  <c r="S449"/>
  <c r="T449"/>
  <c r="U449"/>
  <c r="Y449"/>
  <c r="A450"/>
  <c r="I450"/>
  <c r="J450"/>
  <c r="K450"/>
  <c r="L450"/>
  <c r="M450"/>
  <c r="N450"/>
  <c r="O450"/>
  <c r="P450"/>
  <c r="Q450"/>
  <c r="R450"/>
  <c r="S450"/>
  <c r="T450"/>
  <c r="U450"/>
  <c r="Y450"/>
  <c r="A451"/>
  <c r="I451"/>
  <c r="J451"/>
  <c r="K451"/>
  <c r="L451"/>
  <c r="M451"/>
  <c r="N451"/>
  <c r="O451"/>
  <c r="P451"/>
  <c r="Q451"/>
  <c r="R451"/>
  <c r="S451"/>
  <c r="T451"/>
  <c r="U451"/>
  <c r="Y451"/>
  <c r="A452"/>
  <c r="I452"/>
  <c r="J452"/>
  <c r="K452"/>
  <c r="L452"/>
  <c r="M452"/>
  <c r="N452"/>
  <c r="O452"/>
  <c r="P452"/>
  <c r="Q452"/>
  <c r="R452"/>
  <c r="S452"/>
  <c r="T452"/>
  <c r="U452"/>
  <c r="Y452"/>
  <c r="A453"/>
  <c r="I453"/>
  <c r="J453"/>
  <c r="K453"/>
  <c r="L453"/>
  <c r="M453"/>
  <c r="N453"/>
  <c r="O453"/>
  <c r="P453"/>
  <c r="Q453"/>
  <c r="R453"/>
  <c r="S453"/>
  <c r="T453"/>
  <c r="U453"/>
  <c r="Y453"/>
  <c r="A454"/>
  <c r="I454"/>
  <c r="J454"/>
  <c r="K454"/>
  <c r="L454"/>
  <c r="M454"/>
  <c r="N454"/>
  <c r="O454"/>
  <c r="P454"/>
  <c r="Q454"/>
  <c r="R454"/>
  <c r="S454"/>
  <c r="T454"/>
  <c r="U454"/>
  <c r="Y454"/>
  <c r="A455"/>
  <c r="I455"/>
  <c r="J455"/>
  <c r="K455"/>
  <c r="L455"/>
  <c r="M455"/>
  <c r="N455"/>
  <c r="O455"/>
  <c r="P455"/>
  <c r="Q455"/>
  <c r="R455"/>
  <c r="S455"/>
  <c r="T455"/>
  <c r="U455"/>
  <c r="Y455"/>
  <c r="A456"/>
  <c r="I456"/>
  <c r="J456"/>
  <c r="K456"/>
  <c r="L456"/>
  <c r="M456"/>
  <c r="N456"/>
  <c r="O456"/>
  <c r="P456"/>
  <c r="Q456"/>
  <c r="R456"/>
  <c r="S456"/>
  <c r="T456"/>
  <c r="U456"/>
  <c r="Y456"/>
  <c r="A457"/>
  <c r="I457"/>
  <c r="J457"/>
  <c r="K457"/>
  <c r="L457"/>
  <c r="M457"/>
  <c r="N457"/>
  <c r="O457"/>
  <c r="P457"/>
  <c r="Q457"/>
  <c r="R457"/>
  <c r="S457"/>
  <c r="T457"/>
  <c r="U457"/>
  <c r="Y457"/>
  <c r="A458"/>
  <c r="I458"/>
  <c r="J458"/>
  <c r="K458"/>
  <c r="L458"/>
  <c r="M458"/>
  <c r="N458"/>
  <c r="O458"/>
  <c r="P458"/>
  <c r="Q458"/>
  <c r="R458"/>
  <c r="S458"/>
  <c r="T458"/>
  <c r="U458"/>
  <c r="Y458"/>
  <c r="A459"/>
  <c r="I459"/>
  <c r="J459"/>
  <c r="K459"/>
  <c r="L459"/>
  <c r="M459"/>
  <c r="N459"/>
  <c r="O459"/>
  <c r="P459"/>
  <c r="Q459"/>
  <c r="R459"/>
  <c r="S459"/>
  <c r="T459"/>
  <c r="U459"/>
  <c r="Y459"/>
  <c r="A460"/>
  <c r="I460"/>
  <c r="J460"/>
  <c r="K460"/>
  <c r="L460"/>
  <c r="M460"/>
  <c r="N460"/>
  <c r="O460"/>
  <c r="P460"/>
  <c r="Q460"/>
  <c r="R460"/>
  <c r="S460"/>
  <c r="T460"/>
  <c r="U460"/>
  <c r="Y460"/>
  <c r="A461"/>
  <c r="I461"/>
  <c r="J461"/>
  <c r="K461"/>
  <c r="L461"/>
  <c r="M461"/>
  <c r="N461"/>
  <c r="O461"/>
  <c r="P461"/>
  <c r="Q461"/>
  <c r="R461"/>
  <c r="S461"/>
  <c r="T461"/>
  <c r="U461"/>
  <c r="Y461"/>
  <c r="A462"/>
  <c r="I462"/>
  <c r="J462"/>
  <c r="K462"/>
  <c r="L462"/>
  <c r="M462"/>
  <c r="N462"/>
  <c r="O462"/>
  <c r="P462"/>
  <c r="Q462"/>
  <c r="R462"/>
  <c r="S462"/>
  <c r="T462"/>
  <c r="U462"/>
  <c r="Y462"/>
  <c r="A463"/>
  <c r="I463"/>
  <c r="J463"/>
  <c r="K463"/>
  <c r="L463"/>
  <c r="M463"/>
  <c r="N463"/>
  <c r="O463"/>
  <c r="P463"/>
  <c r="Q463"/>
  <c r="R463"/>
  <c r="S463"/>
  <c r="T463"/>
  <c r="U463"/>
  <c r="Y463"/>
  <c r="A464"/>
  <c r="I464"/>
  <c r="J464"/>
  <c r="K464"/>
  <c r="L464"/>
  <c r="M464"/>
  <c r="N464"/>
  <c r="O464"/>
  <c r="P464"/>
  <c r="Q464"/>
  <c r="R464"/>
  <c r="S464"/>
  <c r="T464"/>
  <c r="U464"/>
  <c r="Y464"/>
  <c r="A465"/>
  <c r="I465"/>
  <c r="J465"/>
  <c r="K465"/>
  <c r="L465"/>
  <c r="M465"/>
  <c r="N465"/>
  <c r="O465"/>
  <c r="P465"/>
  <c r="Q465"/>
  <c r="R465"/>
  <c r="S465"/>
  <c r="T465"/>
  <c r="U465"/>
  <c r="Y465"/>
  <c r="A466"/>
  <c r="I466"/>
  <c r="J466"/>
  <c r="K466"/>
  <c r="L466"/>
  <c r="M466"/>
  <c r="N466"/>
  <c r="O466"/>
  <c r="P466"/>
  <c r="Q466"/>
  <c r="R466"/>
  <c r="S466"/>
  <c r="T466"/>
  <c r="U466"/>
  <c r="Y466"/>
  <c r="A467"/>
  <c r="I467"/>
  <c r="J467"/>
  <c r="K467"/>
  <c r="L467"/>
  <c r="M467"/>
  <c r="N467"/>
  <c r="O467"/>
  <c r="P467"/>
  <c r="Q467"/>
  <c r="R467"/>
  <c r="S467"/>
  <c r="T467"/>
  <c r="U467"/>
  <c r="Y467"/>
  <c r="A468"/>
  <c r="I468"/>
  <c r="J468"/>
  <c r="K468"/>
  <c r="L468"/>
  <c r="M468"/>
  <c r="N468"/>
  <c r="O468"/>
  <c r="P468"/>
  <c r="Q468"/>
  <c r="R468"/>
  <c r="S468"/>
  <c r="T468"/>
  <c r="U468"/>
  <c r="Y468"/>
  <c r="A469"/>
  <c r="I469"/>
  <c r="J469"/>
  <c r="K469"/>
  <c r="L469"/>
  <c r="M469"/>
  <c r="N469"/>
  <c r="O469"/>
  <c r="P469"/>
  <c r="Q469"/>
  <c r="R469"/>
  <c r="S469"/>
  <c r="T469"/>
  <c r="U469"/>
  <c r="Y469"/>
  <c r="A470"/>
  <c r="I470"/>
  <c r="J470"/>
  <c r="K470"/>
  <c r="L470"/>
  <c r="M470"/>
  <c r="N470"/>
  <c r="O470"/>
  <c r="P470"/>
  <c r="Q470"/>
  <c r="R470"/>
  <c r="S470"/>
  <c r="T470"/>
  <c r="U470"/>
  <c r="Y470"/>
  <c r="A471"/>
  <c r="I471"/>
  <c r="J471"/>
  <c r="K471"/>
  <c r="L471"/>
  <c r="M471"/>
  <c r="N471"/>
  <c r="O471"/>
  <c r="P471"/>
  <c r="Q471"/>
  <c r="R471"/>
  <c r="S471"/>
  <c r="T471"/>
  <c r="U471"/>
  <c r="Y471"/>
  <c r="A472"/>
  <c r="I472"/>
  <c r="J472"/>
  <c r="K472"/>
  <c r="L472"/>
  <c r="M472"/>
  <c r="N472"/>
  <c r="O472"/>
  <c r="P472"/>
  <c r="Q472"/>
  <c r="R472"/>
  <c r="S472"/>
  <c r="T472"/>
  <c r="U472"/>
  <c r="Y472"/>
  <c r="A473"/>
  <c r="I473"/>
  <c r="J473"/>
  <c r="K473"/>
  <c r="L473"/>
  <c r="M473"/>
  <c r="N473"/>
  <c r="O473"/>
  <c r="P473"/>
  <c r="Q473"/>
  <c r="R473"/>
  <c r="S473"/>
  <c r="T473"/>
  <c r="U473"/>
  <c r="Y473"/>
  <c r="A474"/>
  <c r="I474"/>
  <c r="J474"/>
  <c r="K474"/>
  <c r="L474"/>
  <c r="M474"/>
  <c r="N474"/>
  <c r="O474"/>
  <c r="P474"/>
  <c r="Q474"/>
  <c r="R474"/>
  <c r="S474"/>
  <c r="T474"/>
  <c r="U474"/>
  <c r="Y474"/>
  <c r="A475"/>
  <c r="I475"/>
  <c r="J475"/>
  <c r="K475"/>
  <c r="L475"/>
  <c r="M475"/>
  <c r="N475"/>
  <c r="O475"/>
  <c r="P475"/>
  <c r="Q475"/>
  <c r="R475"/>
  <c r="S475"/>
  <c r="T475"/>
  <c r="U475"/>
  <c r="Y475"/>
  <c r="A476"/>
  <c r="I476"/>
  <c r="J476"/>
  <c r="K476"/>
  <c r="L476"/>
  <c r="M476"/>
  <c r="N476"/>
  <c r="O476"/>
  <c r="P476"/>
  <c r="Q476"/>
  <c r="R476"/>
  <c r="S476"/>
  <c r="T476"/>
  <c r="U476"/>
  <c r="Y476"/>
  <c r="A477"/>
  <c r="I477"/>
  <c r="J477"/>
  <c r="K477"/>
  <c r="L477"/>
  <c r="M477"/>
  <c r="N477"/>
  <c r="O477"/>
  <c r="P477"/>
  <c r="Q477"/>
  <c r="R477"/>
  <c r="S477"/>
  <c r="T477"/>
  <c r="U477"/>
  <c r="Y477"/>
  <c r="A478"/>
  <c r="I478"/>
  <c r="J478"/>
  <c r="K478"/>
  <c r="L478"/>
  <c r="M478"/>
  <c r="N478"/>
  <c r="O478"/>
  <c r="P478"/>
  <c r="Q478"/>
  <c r="R478"/>
  <c r="S478"/>
  <c r="T478"/>
  <c r="U478"/>
  <c r="Y478"/>
  <c r="A479"/>
  <c r="I479"/>
  <c r="J479"/>
  <c r="K479"/>
  <c r="L479"/>
  <c r="M479"/>
  <c r="N479"/>
  <c r="O479"/>
  <c r="P479"/>
  <c r="Q479"/>
  <c r="R479"/>
  <c r="S479"/>
  <c r="T479"/>
  <c r="U479"/>
  <c r="Y479"/>
  <c r="A480"/>
  <c r="I480"/>
  <c r="J480"/>
  <c r="K480"/>
  <c r="L480"/>
  <c r="M480"/>
  <c r="N480"/>
  <c r="O480"/>
  <c r="P480"/>
  <c r="Q480"/>
  <c r="R480"/>
  <c r="S480"/>
  <c r="T480"/>
  <c r="U480"/>
  <c r="Y480"/>
  <c r="A481"/>
  <c r="I481"/>
  <c r="J481"/>
  <c r="K481"/>
  <c r="L481"/>
  <c r="M481"/>
  <c r="N481"/>
  <c r="O481"/>
  <c r="P481"/>
  <c r="Q481"/>
  <c r="R481"/>
  <c r="S481"/>
  <c r="T481"/>
  <c r="U481"/>
  <c r="Y481"/>
  <c r="A482"/>
  <c r="I482"/>
  <c r="J482"/>
  <c r="K482"/>
  <c r="L482"/>
  <c r="M482"/>
  <c r="N482"/>
  <c r="O482"/>
  <c r="P482"/>
  <c r="Q482"/>
  <c r="R482"/>
  <c r="S482"/>
  <c r="T482"/>
  <c r="U482"/>
  <c r="Y482"/>
  <c r="A483"/>
  <c r="I483"/>
  <c r="J483"/>
  <c r="K483"/>
  <c r="L483"/>
  <c r="M483"/>
  <c r="N483"/>
  <c r="O483"/>
  <c r="P483"/>
  <c r="Q483"/>
  <c r="R483"/>
  <c r="S483"/>
  <c r="T483"/>
  <c r="U483"/>
  <c r="Y483"/>
  <c r="A484"/>
  <c r="I484"/>
  <c r="J484"/>
  <c r="K484"/>
  <c r="L484"/>
  <c r="M484"/>
  <c r="N484"/>
  <c r="O484"/>
  <c r="P484"/>
  <c r="Q484"/>
  <c r="R484"/>
  <c r="S484"/>
  <c r="T484"/>
  <c r="U484"/>
  <c r="Y484"/>
  <c r="A485"/>
  <c r="I485"/>
  <c r="J485"/>
  <c r="K485"/>
  <c r="L485"/>
  <c r="M485"/>
  <c r="N485"/>
  <c r="O485"/>
  <c r="P485"/>
  <c r="Q485"/>
  <c r="R485"/>
  <c r="S485"/>
  <c r="T485"/>
  <c r="U485"/>
  <c r="Y485"/>
  <c r="A486"/>
  <c r="I486"/>
  <c r="J486"/>
  <c r="K486"/>
  <c r="L486"/>
  <c r="M486"/>
  <c r="N486"/>
  <c r="O486"/>
  <c r="P486"/>
  <c r="Q486"/>
  <c r="R486"/>
  <c r="S486"/>
  <c r="T486"/>
  <c r="U486"/>
  <c r="Y486"/>
  <c r="A487"/>
  <c r="I487"/>
  <c r="J487"/>
  <c r="K487"/>
  <c r="L487"/>
  <c r="M487"/>
  <c r="N487"/>
  <c r="O487"/>
  <c r="P487"/>
  <c r="Q487"/>
  <c r="R487"/>
  <c r="S487"/>
  <c r="T487"/>
  <c r="U487"/>
  <c r="Y487"/>
  <c r="A488"/>
  <c r="I488"/>
  <c r="J488"/>
  <c r="K488"/>
  <c r="L488"/>
  <c r="M488"/>
  <c r="N488"/>
  <c r="O488"/>
  <c r="P488"/>
  <c r="Q488"/>
  <c r="R488"/>
  <c r="S488"/>
  <c r="T488"/>
  <c r="U488"/>
  <c r="Y488"/>
  <c r="A489"/>
  <c r="I489"/>
  <c r="J489"/>
  <c r="K489"/>
  <c r="L489"/>
  <c r="M489"/>
  <c r="N489"/>
  <c r="O489"/>
  <c r="P489"/>
  <c r="Q489"/>
  <c r="R489"/>
  <c r="S489"/>
  <c r="T489"/>
  <c r="U489"/>
  <c r="Y489"/>
  <c r="A490"/>
  <c r="I490"/>
  <c r="J490"/>
  <c r="K490"/>
  <c r="L490"/>
  <c r="M490"/>
  <c r="N490"/>
  <c r="O490"/>
  <c r="P490"/>
  <c r="Q490"/>
  <c r="R490"/>
  <c r="S490"/>
  <c r="T490"/>
  <c r="U490"/>
  <c r="Y490"/>
  <c r="A491"/>
  <c r="I491"/>
  <c r="J491"/>
  <c r="K491"/>
  <c r="L491"/>
  <c r="M491"/>
  <c r="N491"/>
  <c r="O491"/>
  <c r="P491"/>
  <c r="Q491"/>
  <c r="R491"/>
  <c r="S491"/>
  <c r="T491"/>
  <c r="U491"/>
  <c r="Y491"/>
  <c r="A492"/>
  <c r="I492"/>
  <c r="J492"/>
  <c r="K492"/>
  <c r="L492"/>
  <c r="M492"/>
  <c r="N492"/>
  <c r="O492"/>
  <c r="P492"/>
  <c r="Q492"/>
  <c r="R492"/>
  <c r="S492"/>
  <c r="T492"/>
  <c r="U492"/>
  <c r="Y492"/>
  <c r="A493"/>
  <c r="I493"/>
  <c r="J493"/>
  <c r="K493"/>
  <c r="L493"/>
  <c r="M493"/>
  <c r="N493"/>
  <c r="O493"/>
  <c r="P493"/>
  <c r="Q493"/>
  <c r="R493"/>
  <c r="S493"/>
  <c r="T493"/>
  <c r="U493"/>
  <c r="Y493"/>
  <c r="A494"/>
  <c r="I494"/>
  <c r="J494"/>
  <c r="K494"/>
  <c r="L494"/>
  <c r="M494"/>
  <c r="N494"/>
  <c r="O494"/>
  <c r="P494"/>
  <c r="Q494"/>
  <c r="R494"/>
  <c r="S494"/>
  <c r="T494"/>
  <c r="U494"/>
  <c r="Y494"/>
  <c r="A495"/>
  <c r="I495"/>
  <c r="J495"/>
  <c r="K495"/>
  <c r="L495"/>
  <c r="M495"/>
  <c r="N495"/>
  <c r="O495"/>
  <c r="P495"/>
  <c r="Q495"/>
  <c r="R495"/>
  <c r="S495"/>
  <c r="T495"/>
  <c r="U495"/>
  <c r="Y495"/>
  <c r="A496"/>
  <c r="I496"/>
  <c r="J496"/>
  <c r="K496"/>
  <c r="L496"/>
  <c r="M496"/>
  <c r="N496"/>
  <c r="O496"/>
  <c r="P496"/>
  <c r="Q496"/>
  <c r="R496"/>
  <c r="S496"/>
  <c r="T496"/>
  <c r="U496"/>
  <c r="Y496"/>
  <c r="A497"/>
  <c r="I497"/>
  <c r="J497"/>
  <c r="K497"/>
  <c r="L497"/>
  <c r="M497"/>
  <c r="N497"/>
  <c r="O497"/>
  <c r="P497"/>
  <c r="Q497"/>
  <c r="R497"/>
  <c r="S497"/>
  <c r="T497"/>
  <c r="U497"/>
  <c r="Y497"/>
  <c r="A498"/>
  <c r="I498"/>
  <c r="J498"/>
  <c r="K498"/>
  <c r="L498"/>
  <c r="M498"/>
  <c r="N498"/>
  <c r="O498"/>
  <c r="P498"/>
  <c r="Q498"/>
  <c r="R498"/>
  <c r="S498"/>
  <c r="T498"/>
  <c r="U498"/>
  <c r="Y498"/>
  <c r="A499"/>
  <c r="I499"/>
  <c r="J499"/>
  <c r="K499"/>
  <c r="L499"/>
  <c r="M499"/>
  <c r="N499"/>
  <c r="O499"/>
  <c r="P499"/>
  <c r="Q499"/>
  <c r="R499"/>
  <c r="S499"/>
  <c r="T499"/>
  <c r="U499"/>
  <c r="Y499"/>
  <c r="A500"/>
  <c r="I500"/>
  <c r="J500"/>
  <c r="K500"/>
  <c r="L500"/>
  <c r="M500"/>
  <c r="N500"/>
  <c r="O500"/>
  <c r="P500"/>
  <c r="Q500"/>
  <c r="R500"/>
  <c r="S500"/>
  <c r="T500"/>
  <c r="U500"/>
  <c r="Y500"/>
  <c r="A501"/>
  <c r="I501"/>
  <c r="J501"/>
  <c r="K501"/>
  <c r="L501"/>
  <c r="M501"/>
  <c r="N501"/>
  <c r="O501"/>
  <c r="P501"/>
  <c r="Q501"/>
  <c r="R501"/>
  <c r="S501"/>
  <c r="T501"/>
  <c r="U501"/>
  <c r="Y501"/>
  <c r="A502"/>
  <c r="I502"/>
  <c r="J502"/>
  <c r="K502"/>
  <c r="L502"/>
  <c r="M502"/>
  <c r="N502"/>
  <c r="O502"/>
  <c r="P502"/>
  <c r="Q502"/>
  <c r="R502"/>
  <c r="S502"/>
  <c r="T502"/>
  <c r="U502"/>
  <c r="Y502"/>
  <c r="A503"/>
  <c r="I503"/>
  <c r="J503"/>
  <c r="K503"/>
  <c r="L503"/>
  <c r="M503"/>
  <c r="N503"/>
  <c r="O503"/>
  <c r="P503"/>
  <c r="Q503"/>
  <c r="R503"/>
  <c r="S503"/>
  <c r="T503"/>
  <c r="U503"/>
  <c r="Y503"/>
  <c r="A504"/>
  <c r="I504"/>
  <c r="J504"/>
  <c r="K504"/>
  <c r="L504"/>
  <c r="M504"/>
  <c r="N504"/>
  <c r="O504"/>
  <c r="P504"/>
  <c r="Q504"/>
  <c r="R504"/>
  <c r="S504"/>
  <c r="T504"/>
  <c r="U504"/>
  <c r="Y504"/>
  <c r="A505"/>
  <c r="I505"/>
  <c r="J505"/>
  <c r="K505"/>
  <c r="L505"/>
  <c r="M505"/>
  <c r="N505"/>
  <c r="O505"/>
  <c r="P505"/>
  <c r="Q505"/>
  <c r="R505"/>
  <c r="S505"/>
  <c r="T505"/>
  <c r="U505"/>
  <c r="Y505"/>
  <c r="A506"/>
  <c r="I506"/>
  <c r="J506"/>
  <c r="K506"/>
  <c r="L506"/>
  <c r="M506"/>
  <c r="N506"/>
  <c r="O506"/>
  <c r="P506"/>
  <c r="Q506"/>
  <c r="R506"/>
  <c r="S506"/>
  <c r="T506"/>
  <c r="U506"/>
  <c r="Y506"/>
  <c r="A507"/>
  <c r="I507"/>
  <c r="J507"/>
  <c r="K507"/>
  <c r="L507"/>
  <c r="M507"/>
  <c r="N507"/>
  <c r="O507"/>
  <c r="P507"/>
  <c r="Q507"/>
  <c r="R507"/>
  <c r="S507"/>
  <c r="T507"/>
  <c r="U507"/>
  <c r="Y507"/>
  <c r="A508"/>
  <c r="I508"/>
  <c r="J508"/>
  <c r="K508"/>
  <c r="L508"/>
  <c r="M508"/>
  <c r="N508"/>
  <c r="O508"/>
  <c r="P508"/>
  <c r="Q508"/>
  <c r="R508"/>
  <c r="S508"/>
  <c r="T508"/>
  <c r="U508"/>
  <c r="Y508"/>
  <c r="A509"/>
  <c r="I509"/>
  <c r="J509"/>
  <c r="K509"/>
  <c r="L509"/>
  <c r="M509"/>
  <c r="N509"/>
  <c r="O509"/>
  <c r="P509"/>
  <c r="Q509"/>
  <c r="R509"/>
  <c r="S509"/>
  <c r="T509"/>
  <c r="U509"/>
  <c r="Y509"/>
  <c r="A510"/>
  <c r="I510"/>
  <c r="J510"/>
  <c r="K510"/>
  <c r="L510"/>
  <c r="M510"/>
  <c r="N510"/>
  <c r="O510"/>
  <c r="P510"/>
  <c r="Q510"/>
  <c r="R510"/>
  <c r="S510"/>
  <c r="T510"/>
  <c r="U510"/>
  <c r="Y510"/>
  <c r="A511"/>
  <c r="I511"/>
  <c r="J511"/>
  <c r="K511"/>
  <c r="L511"/>
  <c r="M511"/>
  <c r="N511"/>
  <c r="O511"/>
  <c r="P511"/>
  <c r="Q511"/>
  <c r="R511"/>
  <c r="S511"/>
  <c r="T511"/>
  <c r="U511"/>
  <c r="Y511"/>
  <c r="A512"/>
  <c r="I512"/>
  <c r="J512"/>
  <c r="K512"/>
  <c r="L512"/>
  <c r="M512"/>
  <c r="N512"/>
  <c r="O512"/>
  <c r="P512"/>
  <c r="Q512"/>
  <c r="R512"/>
  <c r="S512"/>
  <c r="T512"/>
  <c r="U512"/>
  <c r="Y512"/>
  <c r="A513"/>
  <c r="I513"/>
  <c r="J513"/>
  <c r="K513"/>
  <c r="L513"/>
  <c r="M513"/>
  <c r="N513"/>
  <c r="O513"/>
  <c r="P513"/>
  <c r="Q513"/>
  <c r="R513"/>
  <c r="S513"/>
  <c r="T513"/>
  <c r="U513"/>
  <c r="Y513"/>
  <c r="A514"/>
  <c r="I514"/>
  <c r="J514"/>
  <c r="K514"/>
  <c r="L514"/>
  <c r="M514"/>
  <c r="N514"/>
  <c r="O514"/>
  <c r="P514"/>
  <c r="Q514"/>
  <c r="R514"/>
  <c r="S514"/>
  <c r="T514"/>
  <c r="U514"/>
  <c r="Y514"/>
  <c r="A515"/>
  <c r="I515"/>
  <c r="J515"/>
  <c r="K515"/>
  <c r="L515"/>
  <c r="M515"/>
  <c r="N515"/>
  <c r="O515"/>
  <c r="P515"/>
  <c r="Q515"/>
  <c r="R515"/>
  <c r="S515"/>
  <c r="T515"/>
  <c r="U515"/>
  <c r="Y515"/>
  <c r="A516"/>
  <c r="I516"/>
  <c r="J516"/>
  <c r="K516"/>
  <c r="L516"/>
  <c r="M516"/>
  <c r="N516"/>
  <c r="O516"/>
  <c r="P516"/>
  <c r="Q516"/>
  <c r="R516"/>
  <c r="S516"/>
  <c r="T516"/>
  <c r="U516"/>
  <c r="Y516"/>
  <c r="A517"/>
  <c r="I517"/>
  <c r="J517"/>
  <c r="K517"/>
  <c r="L517"/>
  <c r="M517"/>
  <c r="N517"/>
  <c r="O517"/>
  <c r="P517"/>
  <c r="Q517"/>
  <c r="R517"/>
  <c r="S517"/>
  <c r="T517"/>
  <c r="U517"/>
  <c r="Y517"/>
  <c r="A518"/>
  <c r="I518"/>
  <c r="J518"/>
  <c r="K518"/>
  <c r="L518"/>
  <c r="M518"/>
  <c r="N518"/>
  <c r="O518"/>
  <c r="P518"/>
  <c r="Q518"/>
  <c r="R518"/>
  <c r="S518"/>
  <c r="T518"/>
  <c r="U518"/>
  <c r="Y518"/>
  <c r="A519"/>
  <c r="I519"/>
  <c r="J519"/>
  <c r="K519"/>
  <c r="L519"/>
  <c r="M519"/>
  <c r="N519"/>
  <c r="O519"/>
  <c r="P519"/>
  <c r="Q519"/>
  <c r="R519"/>
  <c r="S519"/>
  <c r="T519"/>
  <c r="U519"/>
  <c r="Y519"/>
  <c r="A520"/>
  <c r="I520"/>
  <c r="J520"/>
  <c r="K520"/>
  <c r="L520"/>
  <c r="M520"/>
  <c r="N520"/>
  <c r="O520"/>
  <c r="P520"/>
  <c r="Q520"/>
  <c r="R520"/>
  <c r="S520"/>
  <c r="T520"/>
  <c r="U520"/>
  <c r="Y520"/>
  <c r="A521"/>
  <c r="I521"/>
  <c r="J521"/>
  <c r="K521"/>
  <c r="L521"/>
  <c r="M521"/>
  <c r="N521"/>
  <c r="O521"/>
  <c r="P521"/>
  <c r="Q521"/>
  <c r="R521"/>
  <c r="S521"/>
  <c r="T521"/>
  <c r="U521"/>
  <c r="Y521"/>
  <c r="A522"/>
  <c r="I522"/>
  <c r="J522"/>
  <c r="K522"/>
  <c r="L522"/>
  <c r="M522"/>
  <c r="N522"/>
  <c r="O522"/>
  <c r="P522"/>
  <c r="Q522"/>
  <c r="R522"/>
  <c r="S522"/>
  <c r="T522"/>
  <c r="U522"/>
  <c r="Y522"/>
  <c r="A523"/>
  <c r="I523"/>
  <c r="J523"/>
  <c r="K523"/>
  <c r="L523"/>
  <c r="M523"/>
  <c r="N523"/>
  <c r="O523"/>
  <c r="P523"/>
  <c r="Q523"/>
  <c r="R523"/>
  <c r="S523"/>
  <c r="T523"/>
  <c r="U523"/>
  <c r="Y523"/>
  <c r="A524"/>
  <c r="I524"/>
  <c r="J524"/>
  <c r="K524"/>
  <c r="L524"/>
  <c r="M524"/>
  <c r="N524"/>
  <c r="O524"/>
  <c r="P524"/>
  <c r="Q524"/>
  <c r="R524"/>
  <c r="S524"/>
  <c r="T524"/>
  <c r="U524"/>
  <c r="Y524"/>
  <c r="A525"/>
  <c r="I525"/>
  <c r="J525"/>
  <c r="K525"/>
  <c r="L525"/>
  <c r="M525"/>
  <c r="N525"/>
  <c r="O525"/>
  <c r="P525"/>
  <c r="Q525"/>
  <c r="R525"/>
  <c r="S525"/>
  <c r="T525"/>
  <c r="U525"/>
  <c r="Y525"/>
  <c r="A526"/>
  <c r="I526"/>
  <c r="J526"/>
  <c r="K526"/>
  <c r="L526"/>
  <c r="M526"/>
  <c r="N526"/>
  <c r="O526"/>
  <c r="P526"/>
  <c r="Q526"/>
  <c r="R526"/>
  <c r="S526"/>
  <c r="T526"/>
  <c r="U526"/>
  <c r="Y526"/>
  <c r="A527"/>
  <c r="I527"/>
  <c r="J527"/>
  <c r="K527"/>
  <c r="L527"/>
  <c r="M527"/>
  <c r="N527"/>
  <c r="O527"/>
  <c r="P527"/>
  <c r="Q527"/>
  <c r="R527"/>
  <c r="S527"/>
  <c r="T527"/>
  <c r="U527"/>
  <c r="Y527"/>
  <c r="A528"/>
  <c r="I528"/>
  <c r="J528"/>
  <c r="K528"/>
  <c r="L528"/>
  <c r="M528"/>
  <c r="N528"/>
  <c r="O528"/>
  <c r="P528"/>
  <c r="Q528"/>
  <c r="R528"/>
  <c r="S528"/>
  <c r="T528"/>
  <c r="U528"/>
  <c r="Y528"/>
  <c r="A529"/>
  <c r="I529"/>
  <c r="J529"/>
  <c r="K529"/>
  <c r="L529"/>
  <c r="M529"/>
  <c r="N529"/>
  <c r="O529"/>
  <c r="P529"/>
  <c r="Q529"/>
  <c r="R529"/>
  <c r="S529"/>
  <c r="T529"/>
  <c r="U529"/>
  <c r="Y529"/>
  <c r="A530"/>
  <c r="I530"/>
  <c r="J530"/>
  <c r="K530"/>
  <c r="L530"/>
  <c r="M530"/>
  <c r="N530"/>
  <c r="O530"/>
  <c r="P530"/>
  <c r="Q530"/>
  <c r="R530"/>
  <c r="S530"/>
  <c r="T530"/>
  <c r="U530"/>
  <c r="Y530"/>
  <c r="A531"/>
  <c r="I531"/>
  <c r="J531"/>
  <c r="K531"/>
  <c r="L531"/>
  <c r="M531"/>
  <c r="N531"/>
  <c r="O531"/>
  <c r="P531"/>
  <c r="Q531"/>
  <c r="R531"/>
  <c r="S531"/>
  <c r="T531"/>
  <c r="U531"/>
  <c r="Y531"/>
  <c r="A532"/>
  <c r="I532"/>
  <c r="J532"/>
  <c r="K532"/>
  <c r="L532"/>
  <c r="M532"/>
  <c r="N532"/>
  <c r="O532"/>
  <c r="P532"/>
  <c r="Q532"/>
  <c r="R532"/>
  <c r="S532"/>
  <c r="T532"/>
  <c r="U532"/>
  <c r="Y532"/>
  <c r="A533"/>
  <c r="I533"/>
  <c r="J533"/>
  <c r="K533"/>
  <c r="L533"/>
  <c r="M533"/>
  <c r="N533"/>
  <c r="O533"/>
  <c r="P533"/>
  <c r="Q533"/>
  <c r="R533"/>
  <c r="S533"/>
  <c r="T533"/>
  <c r="U533"/>
  <c r="Y533"/>
  <c r="A534"/>
  <c r="I534"/>
  <c r="J534"/>
  <c r="K534"/>
  <c r="L534"/>
  <c r="M534"/>
  <c r="N534"/>
  <c r="O534"/>
  <c r="P534"/>
  <c r="Q534"/>
  <c r="R534"/>
  <c r="S534"/>
  <c r="T534"/>
  <c r="U534"/>
  <c r="Y534"/>
  <c r="A535"/>
  <c r="I535"/>
  <c r="J535"/>
  <c r="K535"/>
  <c r="L535"/>
  <c r="M535"/>
  <c r="N535"/>
  <c r="O535"/>
  <c r="P535"/>
  <c r="Q535"/>
  <c r="R535"/>
  <c r="S535"/>
  <c r="T535"/>
  <c r="U535"/>
  <c r="Y535"/>
  <c r="A536"/>
  <c r="I536"/>
  <c r="J536"/>
  <c r="K536"/>
  <c r="L536"/>
  <c r="M536"/>
  <c r="N536"/>
  <c r="O536"/>
  <c r="P536"/>
  <c r="Q536"/>
  <c r="R536"/>
  <c r="S536"/>
  <c r="T536"/>
  <c r="U536"/>
  <c r="Y536"/>
  <c r="A537"/>
  <c r="I537"/>
  <c r="J537"/>
  <c r="K537"/>
  <c r="L537"/>
  <c r="M537"/>
  <c r="N537"/>
  <c r="O537"/>
  <c r="P537"/>
  <c r="Q537"/>
  <c r="R537"/>
  <c r="S537"/>
  <c r="T537"/>
  <c r="U537"/>
  <c r="Y537"/>
  <c r="A538"/>
  <c r="I538"/>
  <c r="J538"/>
  <c r="K538"/>
  <c r="L538"/>
  <c r="M538"/>
  <c r="N538"/>
  <c r="O538"/>
  <c r="P538"/>
  <c r="Q538"/>
  <c r="R538"/>
  <c r="S538"/>
  <c r="T538"/>
  <c r="U538"/>
  <c r="Y538"/>
  <c r="A539"/>
  <c r="I539"/>
  <c r="J539"/>
  <c r="K539"/>
  <c r="L539"/>
  <c r="M539"/>
  <c r="N539"/>
  <c r="O539"/>
  <c r="P539"/>
  <c r="Q539"/>
  <c r="R539"/>
  <c r="S539"/>
  <c r="T539"/>
  <c r="U539"/>
  <c r="Y539"/>
  <c r="A540"/>
  <c r="I540"/>
  <c r="J540"/>
  <c r="K540"/>
  <c r="L540"/>
  <c r="M540"/>
  <c r="N540"/>
  <c r="O540"/>
  <c r="P540"/>
  <c r="Q540"/>
  <c r="R540"/>
  <c r="S540"/>
  <c r="T540"/>
  <c r="U540"/>
  <c r="Y540"/>
  <c r="A541"/>
  <c r="I541"/>
  <c r="J541"/>
  <c r="K541"/>
  <c r="L541"/>
  <c r="M541"/>
  <c r="N541"/>
  <c r="O541"/>
  <c r="P541"/>
  <c r="Q541"/>
  <c r="R541"/>
  <c r="S541"/>
  <c r="T541"/>
  <c r="U541"/>
  <c r="Y541"/>
  <c r="A542"/>
  <c r="I542"/>
  <c r="J542"/>
  <c r="K542"/>
  <c r="L542"/>
  <c r="M542"/>
  <c r="N542"/>
  <c r="O542"/>
  <c r="P542"/>
  <c r="Q542"/>
  <c r="R542"/>
  <c r="S542"/>
  <c r="T542"/>
  <c r="U542"/>
  <c r="Y542"/>
  <c r="A543"/>
  <c r="I543"/>
  <c r="J543"/>
  <c r="K543"/>
  <c r="L543"/>
  <c r="M543"/>
  <c r="N543"/>
  <c r="O543"/>
  <c r="P543"/>
  <c r="Q543"/>
  <c r="R543"/>
  <c r="S543"/>
  <c r="T543"/>
  <c r="U543"/>
  <c r="Y543"/>
  <c r="A544"/>
  <c r="I544"/>
  <c r="J544"/>
  <c r="K544"/>
  <c r="L544"/>
  <c r="M544"/>
  <c r="N544"/>
  <c r="O544"/>
  <c r="P544"/>
  <c r="Q544"/>
  <c r="R544"/>
  <c r="S544"/>
  <c r="T544"/>
  <c r="U544"/>
  <c r="Y544"/>
  <c r="A545"/>
  <c r="I545"/>
  <c r="J545"/>
  <c r="K545"/>
  <c r="L545"/>
  <c r="M545"/>
  <c r="N545"/>
  <c r="O545"/>
  <c r="P545"/>
  <c r="Q545"/>
  <c r="R545"/>
  <c r="S545"/>
  <c r="T545"/>
  <c r="U545"/>
  <c r="Y545"/>
  <c r="A546"/>
  <c r="I546"/>
  <c r="J546"/>
  <c r="K546"/>
  <c r="L546"/>
  <c r="M546"/>
  <c r="N546"/>
  <c r="O546"/>
  <c r="P546"/>
  <c r="Q546"/>
  <c r="R546"/>
  <c r="S546"/>
  <c r="T546"/>
  <c r="U546"/>
  <c r="Y546"/>
  <c r="A547"/>
  <c r="I547"/>
  <c r="J547"/>
  <c r="K547"/>
  <c r="L547"/>
  <c r="M547"/>
  <c r="N547"/>
  <c r="O547"/>
  <c r="P547"/>
  <c r="Q547"/>
  <c r="R547"/>
  <c r="S547"/>
  <c r="T547"/>
  <c r="U547"/>
  <c r="Y547"/>
  <c r="A548"/>
  <c r="I548"/>
  <c r="J548"/>
  <c r="K548"/>
  <c r="L548"/>
  <c r="M548"/>
  <c r="N548"/>
  <c r="O548"/>
  <c r="P548"/>
  <c r="Q548"/>
  <c r="R548"/>
  <c r="S548"/>
  <c r="T548"/>
  <c r="U548"/>
  <c r="Y548"/>
  <c r="A549"/>
  <c r="I549"/>
  <c r="J549"/>
  <c r="K549"/>
  <c r="L549"/>
  <c r="M549"/>
  <c r="N549"/>
  <c r="O549"/>
  <c r="P549"/>
  <c r="Q549"/>
  <c r="R549"/>
  <c r="S549"/>
  <c r="T549"/>
  <c r="U549"/>
  <c r="Y549"/>
  <c r="A550"/>
  <c r="I550"/>
  <c r="J550"/>
  <c r="K550"/>
  <c r="L550"/>
  <c r="M550"/>
  <c r="N550"/>
  <c r="O550"/>
  <c r="P550"/>
  <c r="Q550"/>
  <c r="R550"/>
  <c r="S550"/>
  <c r="T550"/>
  <c r="U550"/>
  <c r="Y550"/>
  <c r="A551"/>
  <c r="I551"/>
  <c r="J551"/>
  <c r="K551"/>
  <c r="L551"/>
  <c r="M551"/>
  <c r="N551"/>
  <c r="O551"/>
  <c r="P551"/>
  <c r="Q551"/>
  <c r="R551"/>
  <c r="S551"/>
  <c r="T551"/>
  <c r="U551"/>
  <c r="Y551"/>
  <c r="A552"/>
  <c r="I552"/>
  <c r="J552"/>
  <c r="K552"/>
  <c r="L552"/>
  <c r="M552"/>
  <c r="N552"/>
  <c r="O552"/>
  <c r="P552"/>
  <c r="Q552"/>
  <c r="R552"/>
  <c r="S552"/>
  <c r="T552"/>
  <c r="U552"/>
  <c r="Y552"/>
  <c r="A553"/>
  <c r="I553"/>
  <c r="J553"/>
  <c r="K553"/>
  <c r="L553"/>
  <c r="M553"/>
  <c r="N553"/>
  <c r="O553"/>
  <c r="P553"/>
  <c r="Q553"/>
  <c r="R553"/>
  <c r="S553"/>
  <c r="T553"/>
  <c r="U553"/>
  <c r="Y553"/>
  <c r="A554"/>
  <c r="I554"/>
  <c r="J554"/>
  <c r="K554"/>
  <c r="L554"/>
  <c r="M554"/>
  <c r="N554"/>
  <c r="O554"/>
  <c r="P554"/>
  <c r="Q554"/>
  <c r="R554"/>
  <c r="S554"/>
  <c r="T554"/>
  <c r="U554"/>
  <c r="Y554"/>
  <c r="A555"/>
  <c r="I555"/>
  <c r="J555"/>
  <c r="K555"/>
  <c r="L555"/>
  <c r="M555"/>
  <c r="N555"/>
  <c r="O555"/>
  <c r="P555"/>
  <c r="Q555"/>
  <c r="R555"/>
  <c r="S555"/>
  <c r="T555"/>
  <c r="U555"/>
  <c r="Y555"/>
  <c r="A556"/>
  <c r="I556"/>
  <c r="J556"/>
  <c r="K556"/>
  <c r="L556"/>
  <c r="M556"/>
  <c r="N556"/>
  <c r="O556"/>
  <c r="P556"/>
  <c r="Q556"/>
  <c r="R556"/>
  <c r="S556"/>
  <c r="T556"/>
  <c r="U556"/>
  <c r="Y556"/>
  <c r="A557"/>
  <c r="I557"/>
  <c r="J557"/>
  <c r="K557"/>
  <c r="L557"/>
  <c r="M557"/>
  <c r="N557"/>
  <c r="O557"/>
  <c r="P557"/>
  <c r="Q557"/>
  <c r="R557"/>
  <c r="S557"/>
  <c r="T557"/>
  <c r="U557"/>
  <c r="Y557"/>
  <c r="A558"/>
  <c r="I558"/>
  <c r="J558"/>
  <c r="K558"/>
  <c r="L558"/>
  <c r="M558"/>
  <c r="N558"/>
  <c r="O558"/>
  <c r="P558"/>
  <c r="Q558"/>
  <c r="R558"/>
  <c r="S558"/>
  <c r="T558"/>
  <c r="U558"/>
  <c r="Y558"/>
  <c r="A559"/>
  <c r="I559"/>
  <c r="J559"/>
  <c r="K559"/>
  <c r="L559"/>
  <c r="M559"/>
  <c r="N559"/>
  <c r="O559"/>
  <c r="P559"/>
  <c r="Q559"/>
  <c r="R559"/>
  <c r="S559"/>
  <c r="T559"/>
  <c r="U559"/>
  <c r="Y559"/>
  <c r="A560"/>
  <c r="I560"/>
  <c r="J560"/>
  <c r="K560"/>
  <c r="L560"/>
  <c r="M560"/>
  <c r="N560"/>
  <c r="O560"/>
  <c r="P560"/>
  <c r="Q560"/>
  <c r="R560"/>
  <c r="S560"/>
  <c r="T560"/>
  <c r="U560"/>
  <c r="Y560"/>
  <c r="A561"/>
  <c r="I561"/>
  <c r="J561"/>
  <c r="K561"/>
  <c r="L561"/>
  <c r="M561"/>
  <c r="N561"/>
  <c r="O561"/>
  <c r="P561"/>
  <c r="Q561"/>
  <c r="R561"/>
  <c r="S561"/>
  <c r="T561"/>
  <c r="U561"/>
  <c r="Y561"/>
  <c r="A562"/>
  <c r="I562"/>
  <c r="J562"/>
  <c r="K562"/>
  <c r="L562"/>
  <c r="M562"/>
  <c r="N562"/>
  <c r="O562"/>
  <c r="P562"/>
  <c r="Q562"/>
  <c r="R562"/>
  <c r="S562"/>
  <c r="T562"/>
  <c r="U562"/>
  <c r="Y562"/>
  <c r="A563"/>
  <c r="I563"/>
  <c r="J563"/>
  <c r="K563"/>
  <c r="L563"/>
  <c r="M563"/>
  <c r="N563"/>
  <c r="O563"/>
  <c r="P563"/>
  <c r="Q563"/>
  <c r="R563"/>
  <c r="S563"/>
  <c r="T563"/>
  <c r="U563"/>
  <c r="Y563"/>
  <c r="A564"/>
  <c r="I564"/>
  <c r="J564"/>
  <c r="K564"/>
  <c r="L564"/>
  <c r="M564"/>
  <c r="N564"/>
  <c r="O564"/>
  <c r="P564"/>
  <c r="Q564"/>
  <c r="R564"/>
  <c r="S564"/>
  <c r="T564"/>
  <c r="U564"/>
  <c r="Y564"/>
  <c r="A565"/>
  <c r="I565"/>
  <c r="J565"/>
  <c r="K565"/>
  <c r="L565"/>
  <c r="M565"/>
  <c r="N565"/>
  <c r="O565"/>
  <c r="P565"/>
  <c r="Q565"/>
  <c r="R565"/>
  <c r="S565"/>
  <c r="T565"/>
  <c r="U565"/>
  <c r="Y565"/>
  <c r="A566"/>
  <c r="I566"/>
  <c r="J566"/>
  <c r="K566"/>
  <c r="L566"/>
  <c r="M566"/>
  <c r="N566"/>
  <c r="O566"/>
  <c r="P566"/>
  <c r="Q566"/>
  <c r="R566"/>
  <c r="S566"/>
  <c r="T566"/>
  <c r="U566"/>
  <c r="Y566"/>
  <c r="A567"/>
  <c r="I567"/>
  <c r="J567"/>
  <c r="K567"/>
  <c r="L567"/>
  <c r="M567"/>
  <c r="N567"/>
  <c r="O567"/>
  <c r="P567"/>
  <c r="Q567"/>
  <c r="R567"/>
  <c r="S567"/>
  <c r="T567"/>
  <c r="U567"/>
  <c r="Y567"/>
  <c r="A568"/>
  <c r="I568"/>
  <c r="J568"/>
  <c r="K568"/>
  <c r="L568"/>
  <c r="M568"/>
  <c r="N568"/>
  <c r="O568"/>
  <c r="P568"/>
  <c r="Q568"/>
  <c r="R568"/>
  <c r="S568"/>
  <c r="T568"/>
  <c r="U568"/>
  <c r="Y568"/>
  <c r="A569"/>
  <c r="I569"/>
  <c r="J569"/>
  <c r="K569"/>
  <c r="L569"/>
  <c r="M569"/>
  <c r="N569"/>
  <c r="O569"/>
  <c r="P569"/>
  <c r="Q569"/>
  <c r="R569"/>
  <c r="S569"/>
  <c r="T569"/>
  <c r="U569"/>
  <c r="Y569"/>
  <c r="A570"/>
  <c r="I570"/>
  <c r="J570"/>
  <c r="K570"/>
  <c r="L570"/>
  <c r="M570"/>
  <c r="N570"/>
  <c r="O570"/>
  <c r="P570"/>
  <c r="Q570"/>
  <c r="R570"/>
  <c r="S570"/>
  <c r="T570"/>
  <c r="U570"/>
  <c r="Y570"/>
  <c r="A571"/>
  <c r="I571"/>
  <c r="J571"/>
  <c r="K571"/>
  <c r="L571"/>
  <c r="M571"/>
  <c r="N571"/>
  <c r="O571"/>
  <c r="P571"/>
  <c r="Q571"/>
  <c r="R571"/>
  <c r="S571"/>
  <c r="T571"/>
  <c r="U571"/>
  <c r="Y571"/>
  <c r="A572"/>
  <c r="I572"/>
  <c r="J572"/>
  <c r="K572"/>
  <c r="L572"/>
  <c r="M572"/>
  <c r="N572"/>
  <c r="O572"/>
  <c r="P572"/>
  <c r="Q572"/>
  <c r="R572"/>
  <c r="S572"/>
  <c r="T572"/>
  <c r="U572"/>
  <c r="Y572"/>
  <c r="A573"/>
  <c r="I573"/>
  <c r="J573"/>
  <c r="K573"/>
  <c r="L573"/>
  <c r="M573"/>
  <c r="N573"/>
  <c r="O573"/>
  <c r="P573"/>
  <c r="Q573"/>
  <c r="R573"/>
  <c r="S573"/>
  <c r="T573"/>
  <c r="U573"/>
  <c r="Y573"/>
  <c r="A574"/>
  <c r="I574"/>
  <c r="J574"/>
  <c r="K574"/>
  <c r="L574"/>
  <c r="M574"/>
  <c r="N574"/>
  <c r="O574"/>
  <c r="P574"/>
  <c r="Q574"/>
  <c r="R574"/>
  <c r="S574"/>
  <c r="T574"/>
  <c r="U574"/>
  <c r="Y574"/>
  <c r="A575"/>
  <c r="I575"/>
  <c r="J575"/>
  <c r="K575"/>
  <c r="L575"/>
  <c r="M575"/>
  <c r="N575"/>
  <c r="O575"/>
  <c r="P575"/>
  <c r="Q575"/>
  <c r="R575"/>
  <c r="S575"/>
  <c r="T575"/>
  <c r="U575"/>
  <c r="Y575"/>
  <c r="A576"/>
  <c r="I576"/>
  <c r="J576"/>
  <c r="K576"/>
  <c r="L576"/>
  <c r="M576"/>
  <c r="N576"/>
  <c r="O576"/>
  <c r="P576"/>
  <c r="Q576"/>
  <c r="R576"/>
  <c r="S576"/>
  <c r="T576"/>
  <c r="U576"/>
  <c r="Y576"/>
  <c r="A577"/>
  <c r="I577"/>
  <c r="J577"/>
  <c r="K577"/>
  <c r="L577"/>
  <c r="M577"/>
  <c r="N577"/>
  <c r="O577"/>
  <c r="P577"/>
  <c r="Q577"/>
  <c r="R577"/>
  <c r="S577"/>
  <c r="T577"/>
  <c r="U577"/>
  <c r="Y577"/>
  <c r="A578"/>
  <c r="I578"/>
  <c r="J578"/>
  <c r="K578"/>
  <c r="L578"/>
  <c r="M578"/>
  <c r="N578"/>
  <c r="O578"/>
  <c r="P578"/>
  <c r="Q578"/>
  <c r="R578"/>
  <c r="S578"/>
  <c r="T578"/>
  <c r="U578"/>
  <c r="Y578"/>
  <c r="A579"/>
  <c r="I579"/>
  <c r="J579"/>
  <c r="K579"/>
  <c r="L579"/>
  <c r="M579"/>
  <c r="N579"/>
  <c r="O579"/>
  <c r="P579"/>
  <c r="Q579"/>
  <c r="R579"/>
  <c r="S579"/>
  <c r="T579"/>
  <c r="U579"/>
  <c r="Y579"/>
  <c r="A580"/>
  <c r="I580"/>
  <c r="J580"/>
  <c r="K580"/>
  <c r="L580"/>
  <c r="M580"/>
  <c r="N580"/>
  <c r="O580"/>
  <c r="P580"/>
  <c r="Q580"/>
  <c r="R580"/>
  <c r="S580"/>
  <c r="T580"/>
  <c r="U580"/>
  <c r="Y580"/>
  <c r="A581"/>
  <c r="I581"/>
  <c r="J581"/>
  <c r="K581"/>
  <c r="L581"/>
  <c r="M581"/>
  <c r="N581"/>
  <c r="O581"/>
  <c r="P581"/>
  <c r="Q581"/>
  <c r="R581"/>
  <c r="S581"/>
  <c r="T581"/>
  <c r="U581"/>
  <c r="Y581"/>
  <c r="A582"/>
  <c r="I582"/>
  <c r="J582"/>
  <c r="K582"/>
  <c r="L582"/>
  <c r="M582"/>
  <c r="N582"/>
  <c r="O582"/>
  <c r="P582"/>
  <c r="Q582"/>
  <c r="R582"/>
  <c r="S582"/>
  <c r="T582"/>
  <c r="U582"/>
  <c r="Y582"/>
  <c r="A583"/>
  <c r="I583"/>
  <c r="J583"/>
  <c r="K583"/>
  <c r="L583"/>
  <c r="M583"/>
  <c r="N583"/>
  <c r="O583"/>
  <c r="P583"/>
  <c r="Q583"/>
  <c r="R583"/>
  <c r="S583"/>
  <c r="T583"/>
  <c r="U583"/>
  <c r="Y583"/>
  <c r="A584"/>
  <c r="I584"/>
  <c r="J584"/>
  <c r="K584"/>
  <c r="L584"/>
  <c r="M584"/>
  <c r="N584"/>
  <c r="O584"/>
  <c r="P584"/>
  <c r="Q584"/>
  <c r="R584"/>
  <c r="S584"/>
  <c r="T584"/>
  <c r="U584"/>
  <c r="Y584"/>
  <c r="A585"/>
  <c r="I585"/>
  <c r="J585"/>
  <c r="K585"/>
  <c r="L585"/>
  <c r="M585"/>
  <c r="N585"/>
  <c r="O585"/>
  <c r="P585"/>
  <c r="Q585"/>
  <c r="R585"/>
  <c r="S585"/>
  <c r="T585"/>
  <c r="U585"/>
  <c r="Y585"/>
  <c r="A586"/>
  <c r="I586"/>
  <c r="J586"/>
  <c r="K586"/>
  <c r="L586"/>
  <c r="M586"/>
  <c r="N586"/>
  <c r="O586"/>
  <c r="P586"/>
  <c r="Q586"/>
  <c r="R586"/>
  <c r="S586"/>
  <c r="T586"/>
  <c r="U586"/>
  <c r="Y586"/>
  <c r="A587"/>
  <c r="I587"/>
  <c r="J587"/>
  <c r="K587"/>
  <c r="L587"/>
  <c r="M587"/>
  <c r="N587"/>
  <c r="O587"/>
  <c r="P587"/>
  <c r="Q587"/>
  <c r="R587"/>
  <c r="S587"/>
  <c r="T587"/>
  <c r="U587"/>
  <c r="Y587"/>
  <c r="A588"/>
  <c r="I588"/>
  <c r="J588"/>
  <c r="K588"/>
  <c r="L588"/>
  <c r="M588"/>
  <c r="N588"/>
  <c r="O588"/>
  <c r="P588"/>
  <c r="Q588"/>
  <c r="R588"/>
  <c r="S588"/>
  <c r="T588"/>
  <c r="U588"/>
  <c r="Y588"/>
  <c r="A589"/>
  <c r="I589"/>
  <c r="J589"/>
  <c r="K589"/>
  <c r="L589"/>
  <c r="M589"/>
  <c r="N589"/>
  <c r="O589"/>
  <c r="P589"/>
  <c r="Q589"/>
  <c r="R589"/>
  <c r="S589"/>
  <c r="T589"/>
  <c r="U589"/>
  <c r="Y589"/>
  <c r="A590"/>
  <c r="I590"/>
  <c r="J590"/>
  <c r="K590"/>
  <c r="L590"/>
  <c r="M590"/>
  <c r="N590"/>
  <c r="O590"/>
  <c r="P590"/>
  <c r="Q590"/>
  <c r="R590"/>
  <c r="S590"/>
  <c r="T590"/>
  <c r="U590"/>
  <c r="Y590"/>
  <c r="A591"/>
  <c r="I591"/>
  <c r="J591"/>
  <c r="K591"/>
  <c r="L591"/>
  <c r="M591"/>
  <c r="N591"/>
  <c r="O591"/>
  <c r="P591"/>
  <c r="Q591"/>
  <c r="R591"/>
  <c r="S591"/>
  <c r="T591"/>
  <c r="U591"/>
  <c r="Y591"/>
  <c r="A592"/>
  <c r="I592"/>
  <c r="J592"/>
  <c r="K592"/>
  <c r="L592"/>
  <c r="M592"/>
  <c r="N592"/>
  <c r="O592"/>
  <c r="P592"/>
  <c r="Q592"/>
  <c r="R592"/>
  <c r="S592"/>
  <c r="T592"/>
  <c r="U592"/>
  <c r="Y592"/>
  <c r="A593"/>
  <c r="I593"/>
  <c r="J593"/>
  <c r="K593"/>
  <c r="L593"/>
  <c r="M593"/>
  <c r="N593"/>
  <c r="O593"/>
  <c r="P593"/>
  <c r="Q593"/>
  <c r="R593"/>
  <c r="S593"/>
  <c r="T593"/>
  <c r="U593"/>
  <c r="Y593"/>
  <c r="A594"/>
  <c r="I594"/>
  <c r="J594"/>
  <c r="K594"/>
  <c r="L594"/>
  <c r="M594"/>
  <c r="N594"/>
  <c r="O594"/>
  <c r="P594"/>
  <c r="Q594"/>
  <c r="R594"/>
  <c r="S594"/>
  <c r="T594"/>
  <c r="U594"/>
  <c r="Y594"/>
  <c r="A595"/>
  <c r="I595"/>
  <c r="J595"/>
  <c r="K595"/>
  <c r="L595"/>
  <c r="M595"/>
  <c r="N595"/>
  <c r="O595"/>
  <c r="P595"/>
  <c r="Q595"/>
  <c r="R595"/>
  <c r="S595"/>
  <c r="T595"/>
  <c r="U595"/>
  <c r="Y595"/>
  <c r="A596"/>
  <c r="I596"/>
  <c r="J596"/>
  <c r="K596"/>
  <c r="L596"/>
  <c r="M596"/>
  <c r="N596"/>
  <c r="O596"/>
  <c r="P596"/>
  <c r="Q596"/>
  <c r="R596"/>
  <c r="S596"/>
  <c r="T596"/>
  <c r="U596"/>
  <c r="Y596"/>
  <c r="A597"/>
  <c r="I597"/>
  <c r="J597"/>
  <c r="K597"/>
  <c r="L597"/>
  <c r="M597"/>
  <c r="N597"/>
  <c r="O597"/>
  <c r="P597"/>
  <c r="Q597"/>
  <c r="R597"/>
  <c r="S597"/>
  <c r="T597"/>
  <c r="U597"/>
  <c r="Y597"/>
  <c r="A598"/>
  <c r="I598"/>
  <c r="J598"/>
  <c r="K598"/>
  <c r="L598"/>
  <c r="M598"/>
  <c r="N598"/>
  <c r="O598"/>
  <c r="P598"/>
  <c r="Q598"/>
  <c r="R598"/>
  <c r="S598"/>
  <c r="T598"/>
  <c r="U598"/>
  <c r="Y598"/>
  <c r="A599"/>
  <c r="I599"/>
  <c r="J599"/>
  <c r="K599"/>
  <c r="L599"/>
  <c r="M599"/>
  <c r="N599"/>
  <c r="O599"/>
  <c r="P599"/>
  <c r="Q599"/>
  <c r="R599"/>
  <c r="S599"/>
  <c r="T599"/>
  <c r="U599"/>
  <c r="Y599"/>
  <c r="A600"/>
  <c r="I600"/>
  <c r="J600"/>
  <c r="K600"/>
  <c r="L600"/>
  <c r="M600"/>
  <c r="N600"/>
  <c r="O600"/>
  <c r="P600"/>
  <c r="Q600"/>
  <c r="R600"/>
  <c r="S600"/>
  <c r="T600"/>
  <c r="U600"/>
  <c r="Y600"/>
  <c r="A601"/>
  <c r="I601"/>
  <c r="J601"/>
  <c r="K601"/>
  <c r="L601"/>
  <c r="M601"/>
  <c r="N601"/>
  <c r="O601"/>
  <c r="P601"/>
  <c r="Q601"/>
  <c r="R601"/>
  <c r="S601"/>
  <c r="T601"/>
  <c r="U601"/>
  <c r="Y601"/>
  <c r="A602"/>
  <c r="I602"/>
  <c r="J602"/>
  <c r="K602"/>
  <c r="L602"/>
  <c r="M602"/>
  <c r="N602"/>
  <c r="O602"/>
  <c r="P602"/>
  <c r="Q602"/>
  <c r="R602"/>
  <c r="S602"/>
  <c r="T602"/>
  <c r="U602"/>
  <c r="Y602"/>
  <c r="A603"/>
  <c r="I603"/>
  <c r="J603"/>
  <c r="K603"/>
  <c r="L603"/>
  <c r="M603"/>
  <c r="N603"/>
  <c r="O603"/>
  <c r="P603"/>
  <c r="Q603"/>
  <c r="R603"/>
  <c r="S603"/>
  <c r="T603"/>
  <c r="U603"/>
  <c r="Y603"/>
  <c r="A604"/>
  <c r="I604"/>
  <c r="J604"/>
  <c r="K604"/>
  <c r="L604"/>
  <c r="M604"/>
  <c r="N604"/>
  <c r="O604"/>
  <c r="P604"/>
  <c r="Q604"/>
  <c r="R604"/>
  <c r="S604"/>
  <c r="T604"/>
  <c r="U604"/>
  <c r="Y604"/>
  <c r="A605"/>
  <c r="I605"/>
  <c r="J605"/>
  <c r="K605"/>
  <c r="L605"/>
  <c r="M605"/>
  <c r="N605"/>
  <c r="O605"/>
  <c r="P605"/>
  <c r="Q605"/>
  <c r="R605"/>
  <c r="S605"/>
  <c r="T605"/>
  <c r="U605"/>
  <c r="Y605"/>
  <c r="A606"/>
  <c r="I606"/>
  <c r="J606"/>
  <c r="K606"/>
  <c r="L606"/>
  <c r="M606"/>
  <c r="N606"/>
  <c r="O606"/>
  <c r="P606"/>
  <c r="Q606"/>
  <c r="R606"/>
  <c r="S606"/>
  <c r="T606"/>
  <c r="U606"/>
  <c r="Y606"/>
  <c r="A607"/>
  <c r="I607"/>
  <c r="J607"/>
  <c r="K607"/>
  <c r="L607"/>
  <c r="M607"/>
  <c r="N607"/>
  <c r="O607"/>
  <c r="P607"/>
  <c r="Q607"/>
  <c r="R607"/>
  <c r="S607"/>
  <c r="T607"/>
  <c r="U607"/>
  <c r="Y607"/>
  <c r="A608"/>
  <c r="I608"/>
  <c r="J608"/>
  <c r="K608"/>
  <c r="L608"/>
  <c r="M608"/>
  <c r="N608"/>
  <c r="O608"/>
  <c r="P608"/>
  <c r="Q608"/>
  <c r="R608"/>
  <c r="S608"/>
  <c r="T608"/>
  <c r="U608"/>
  <c r="Y608"/>
  <c r="A609"/>
  <c r="I609"/>
  <c r="J609"/>
  <c r="K609"/>
  <c r="L609"/>
  <c r="M609"/>
  <c r="N609"/>
  <c r="O609"/>
  <c r="P609"/>
  <c r="Q609"/>
  <c r="R609"/>
  <c r="S609"/>
  <c r="T609"/>
  <c r="U609"/>
  <c r="Y609"/>
  <c r="A610"/>
  <c r="I610"/>
  <c r="J610"/>
  <c r="K610"/>
  <c r="L610"/>
  <c r="M610"/>
  <c r="N610"/>
  <c r="O610"/>
  <c r="P610"/>
  <c r="Q610"/>
  <c r="R610"/>
  <c r="S610"/>
  <c r="T610"/>
  <c r="U610"/>
  <c r="Y610"/>
  <c r="A611"/>
  <c r="I611"/>
  <c r="J611"/>
  <c r="K611"/>
  <c r="L611"/>
  <c r="M611"/>
  <c r="N611"/>
  <c r="O611"/>
  <c r="P611"/>
  <c r="Q611"/>
  <c r="R611"/>
  <c r="S611"/>
  <c r="T611"/>
  <c r="U611"/>
  <c r="Y611"/>
  <c r="A612"/>
  <c r="I612"/>
  <c r="J612"/>
  <c r="K612"/>
  <c r="L612"/>
  <c r="M612"/>
  <c r="N612"/>
  <c r="O612"/>
  <c r="P612"/>
  <c r="Q612"/>
  <c r="R612"/>
  <c r="S612"/>
  <c r="T612"/>
  <c r="U612"/>
  <c r="Y612"/>
  <c r="A613"/>
  <c r="I613"/>
  <c r="J613"/>
  <c r="K613"/>
  <c r="L613"/>
  <c r="M613"/>
  <c r="N613"/>
  <c r="O613"/>
  <c r="P613"/>
  <c r="Q613"/>
  <c r="R613"/>
  <c r="S613"/>
  <c r="T613"/>
  <c r="U613"/>
  <c r="Y613"/>
  <c r="A614"/>
  <c r="I614"/>
  <c r="J614"/>
  <c r="K614"/>
  <c r="L614"/>
  <c r="M614"/>
  <c r="N614"/>
  <c r="O614"/>
  <c r="P614"/>
  <c r="Q614"/>
  <c r="R614"/>
  <c r="S614"/>
  <c r="T614"/>
  <c r="U614"/>
  <c r="Y614"/>
  <c r="A615"/>
  <c r="I615"/>
  <c r="J615"/>
  <c r="K615"/>
  <c r="L615"/>
  <c r="M615"/>
  <c r="N615"/>
  <c r="O615"/>
  <c r="P615"/>
  <c r="Q615"/>
  <c r="R615"/>
  <c r="S615"/>
  <c r="T615"/>
  <c r="U615"/>
  <c r="Y615"/>
  <c r="A616"/>
  <c r="I616"/>
  <c r="J616"/>
  <c r="K616"/>
  <c r="L616"/>
  <c r="M616"/>
  <c r="N616"/>
  <c r="O616"/>
  <c r="P616"/>
  <c r="Q616"/>
  <c r="R616"/>
  <c r="S616"/>
  <c r="T616"/>
  <c r="U616"/>
  <c r="Y616"/>
  <c r="A617"/>
  <c r="I617"/>
  <c r="J617"/>
  <c r="K617"/>
  <c r="L617"/>
  <c r="M617"/>
  <c r="N617"/>
  <c r="O617"/>
  <c r="P617"/>
  <c r="Q617"/>
  <c r="R617"/>
  <c r="S617"/>
  <c r="T617"/>
  <c r="U617"/>
  <c r="Y617"/>
  <c r="A618"/>
  <c r="I618"/>
  <c r="J618"/>
  <c r="K618"/>
  <c r="L618"/>
  <c r="M618"/>
  <c r="N618"/>
  <c r="O618"/>
  <c r="P618"/>
  <c r="Q618"/>
  <c r="R618"/>
  <c r="S618"/>
  <c r="T618"/>
  <c r="U618"/>
  <c r="Y618"/>
  <c r="A619"/>
  <c r="I619"/>
  <c r="J619"/>
  <c r="K619"/>
  <c r="L619"/>
  <c r="M619"/>
  <c r="N619"/>
  <c r="O619"/>
  <c r="P619"/>
  <c r="Q619"/>
  <c r="R619"/>
  <c r="S619"/>
  <c r="T619"/>
  <c r="U619"/>
  <c r="Y619"/>
  <c r="A620"/>
  <c r="I620"/>
  <c r="J620"/>
  <c r="K620"/>
  <c r="L620"/>
  <c r="M620"/>
  <c r="N620"/>
  <c r="O620"/>
  <c r="P620"/>
  <c r="Q620"/>
  <c r="R620"/>
  <c r="S620"/>
  <c r="T620"/>
  <c r="U620"/>
  <c r="Y620"/>
  <c r="A621"/>
  <c r="I621"/>
  <c r="J621"/>
  <c r="K621"/>
  <c r="L621"/>
  <c r="M621"/>
  <c r="N621"/>
  <c r="O621"/>
  <c r="P621"/>
  <c r="Q621"/>
  <c r="R621"/>
  <c r="S621"/>
  <c r="T621"/>
  <c r="U621"/>
  <c r="Y621"/>
  <c r="A622"/>
  <c r="I622"/>
  <c r="J622"/>
  <c r="K622"/>
  <c r="L622"/>
  <c r="M622"/>
  <c r="N622"/>
  <c r="O622"/>
  <c r="P622"/>
  <c r="Q622"/>
  <c r="R622"/>
  <c r="S622"/>
  <c r="T622"/>
  <c r="U622"/>
  <c r="Y622"/>
  <c r="A623"/>
  <c r="I623"/>
  <c r="J623"/>
  <c r="K623"/>
  <c r="L623"/>
  <c r="M623"/>
  <c r="N623"/>
  <c r="O623"/>
  <c r="P623"/>
  <c r="Q623"/>
  <c r="R623"/>
  <c r="S623"/>
  <c r="T623"/>
  <c r="U623"/>
  <c r="Y623"/>
  <c r="A624"/>
  <c r="I624"/>
  <c r="J624"/>
  <c r="K624"/>
  <c r="L624"/>
  <c r="M624"/>
  <c r="N624"/>
  <c r="O624"/>
  <c r="P624"/>
  <c r="Q624"/>
  <c r="R624"/>
  <c r="S624"/>
  <c r="T624"/>
  <c r="U624"/>
  <c r="Y624"/>
  <c r="A625"/>
  <c r="I625"/>
  <c r="J625"/>
  <c r="K625"/>
  <c r="L625"/>
  <c r="M625"/>
  <c r="N625"/>
  <c r="O625"/>
  <c r="P625"/>
  <c r="Q625"/>
  <c r="R625"/>
  <c r="S625"/>
  <c r="T625"/>
  <c r="U625"/>
  <c r="Y625"/>
  <c r="A626"/>
  <c r="I626"/>
  <c r="J626"/>
  <c r="K626"/>
  <c r="L626"/>
  <c r="M626"/>
  <c r="N626"/>
  <c r="O626"/>
  <c r="P626"/>
  <c r="Q626"/>
  <c r="R626"/>
  <c r="S626"/>
  <c r="T626"/>
  <c r="U626"/>
  <c r="Y626"/>
  <c r="A627"/>
  <c r="I627"/>
  <c r="J627"/>
  <c r="K627"/>
  <c r="L627"/>
  <c r="M627"/>
  <c r="N627"/>
  <c r="O627"/>
  <c r="P627"/>
  <c r="Q627"/>
  <c r="R627"/>
  <c r="S627"/>
  <c r="T627"/>
  <c r="U627"/>
  <c r="Y627"/>
  <c r="A628"/>
  <c r="I628"/>
  <c r="J628"/>
  <c r="K628"/>
  <c r="L628"/>
  <c r="M628"/>
  <c r="N628"/>
  <c r="O628"/>
  <c r="P628"/>
  <c r="Q628"/>
  <c r="R628"/>
  <c r="S628"/>
  <c r="T628"/>
  <c r="U628"/>
  <c r="Y628"/>
  <c r="A629"/>
  <c r="I629"/>
  <c r="J629"/>
  <c r="K629"/>
  <c r="L629"/>
  <c r="M629"/>
  <c r="N629"/>
  <c r="O629"/>
  <c r="P629"/>
  <c r="Q629"/>
  <c r="R629"/>
  <c r="S629"/>
  <c r="T629"/>
  <c r="U629"/>
  <c r="Y629"/>
  <c r="A630"/>
  <c r="I630"/>
  <c r="J630"/>
  <c r="K630"/>
  <c r="L630"/>
  <c r="M630"/>
  <c r="N630"/>
  <c r="O630"/>
  <c r="P630"/>
  <c r="Q630"/>
  <c r="R630"/>
  <c r="S630"/>
  <c r="T630"/>
  <c r="U630"/>
  <c r="Y630"/>
  <c r="A631"/>
  <c r="I631"/>
  <c r="J631"/>
  <c r="K631"/>
  <c r="L631"/>
  <c r="M631"/>
  <c r="N631"/>
  <c r="O631"/>
  <c r="P631"/>
  <c r="Q631"/>
  <c r="R631"/>
  <c r="S631"/>
  <c r="T631"/>
  <c r="U631"/>
  <c r="Y631"/>
  <c r="A632"/>
  <c r="I632"/>
  <c r="J632"/>
  <c r="K632"/>
  <c r="L632"/>
  <c r="M632"/>
  <c r="N632"/>
  <c r="O632"/>
  <c r="P632"/>
  <c r="Q632"/>
  <c r="R632"/>
  <c r="S632"/>
  <c r="T632"/>
  <c r="U632"/>
  <c r="Y632"/>
  <c r="A633"/>
  <c r="I633"/>
  <c r="J633"/>
  <c r="K633"/>
  <c r="L633"/>
  <c r="M633"/>
  <c r="N633"/>
  <c r="O633"/>
  <c r="P633"/>
  <c r="Q633"/>
  <c r="R633"/>
  <c r="S633"/>
  <c r="T633"/>
  <c r="U633"/>
  <c r="Y633"/>
  <c r="A634"/>
  <c r="I634"/>
  <c r="J634"/>
  <c r="K634"/>
  <c r="L634"/>
  <c r="M634"/>
  <c r="N634"/>
  <c r="O634"/>
  <c r="P634"/>
  <c r="Q634"/>
  <c r="R634"/>
  <c r="S634"/>
  <c r="T634"/>
  <c r="U634"/>
  <c r="Y634"/>
  <c r="A635"/>
  <c r="I635"/>
  <c r="J635"/>
  <c r="K635"/>
  <c r="L635"/>
  <c r="M635"/>
  <c r="N635"/>
  <c r="O635"/>
  <c r="P635"/>
  <c r="Q635"/>
  <c r="R635"/>
  <c r="S635"/>
  <c r="T635"/>
  <c r="U635"/>
  <c r="Y635"/>
  <c r="A636"/>
  <c r="I636"/>
  <c r="J636"/>
  <c r="K636"/>
  <c r="L636"/>
  <c r="M636"/>
  <c r="N636"/>
  <c r="O636"/>
  <c r="P636"/>
  <c r="Q636"/>
  <c r="R636"/>
  <c r="S636"/>
  <c r="T636"/>
  <c r="U636"/>
  <c r="Y636"/>
  <c r="A637"/>
  <c r="I637"/>
  <c r="J637"/>
  <c r="K637"/>
  <c r="L637"/>
  <c r="M637"/>
  <c r="N637"/>
  <c r="O637"/>
  <c r="P637"/>
  <c r="Q637"/>
  <c r="R637"/>
  <c r="S637"/>
  <c r="T637"/>
  <c r="U637"/>
  <c r="Y637"/>
  <c r="A638"/>
  <c r="I638"/>
  <c r="J638"/>
  <c r="K638"/>
  <c r="L638"/>
  <c r="M638"/>
  <c r="N638"/>
  <c r="O638"/>
  <c r="P638"/>
  <c r="Q638"/>
  <c r="R638"/>
  <c r="S638"/>
  <c r="T638"/>
  <c r="U638"/>
  <c r="Y638"/>
  <c r="A639"/>
  <c r="I639"/>
  <c r="J639"/>
  <c r="K639"/>
  <c r="L639"/>
  <c r="M639"/>
  <c r="N639"/>
  <c r="O639"/>
  <c r="P639"/>
  <c r="Q639"/>
  <c r="R639"/>
  <c r="S639"/>
  <c r="T639"/>
  <c r="U639"/>
  <c r="Y639"/>
  <c r="A640"/>
  <c r="I640"/>
  <c r="J640"/>
  <c r="K640"/>
  <c r="L640"/>
  <c r="M640"/>
  <c r="N640"/>
  <c r="O640"/>
  <c r="P640"/>
  <c r="Q640"/>
  <c r="R640"/>
  <c r="S640"/>
  <c r="T640"/>
  <c r="U640"/>
  <c r="Y640"/>
  <c r="A641"/>
  <c r="I641"/>
  <c r="J641"/>
  <c r="K641"/>
  <c r="L641"/>
  <c r="M641"/>
  <c r="N641"/>
  <c r="O641"/>
  <c r="P641"/>
  <c r="Q641"/>
  <c r="R641"/>
  <c r="S641"/>
  <c r="T641"/>
  <c r="U641"/>
  <c r="Y641"/>
  <c r="A642"/>
  <c r="I642"/>
  <c r="J642"/>
  <c r="K642"/>
  <c r="L642"/>
  <c r="M642"/>
  <c r="N642"/>
  <c r="O642"/>
  <c r="P642"/>
  <c r="Q642"/>
  <c r="R642"/>
  <c r="S642"/>
  <c r="T642"/>
  <c r="U642"/>
  <c r="Y642"/>
  <c r="A643"/>
  <c r="I643"/>
  <c r="J643"/>
  <c r="K643"/>
  <c r="L643"/>
  <c r="M643"/>
  <c r="N643"/>
  <c r="O643"/>
  <c r="P643"/>
  <c r="Q643"/>
  <c r="R643"/>
  <c r="S643"/>
  <c r="T643"/>
  <c r="U643"/>
  <c r="Y643"/>
  <c r="A644"/>
  <c r="I644"/>
  <c r="J644"/>
  <c r="K644"/>
  <c r="L644"/>
  <c r="M644"/>
  <c r="N644"/>
  <c r="O644"/>
  <c r="P644"/>
  <c r="Q644"/>
  <c r="R644"/>
  <c r="S644"/>
  <c r="T644"/>
  <c r="U644"/>
  <c r="Y644"/>
  <c r="A645"/>
  <c r="I645"/>
  <c r="J645"/>
  <c r="K645"/>
  <c r="L645"/>
  <c r="M645"/>
  <c r="N645"/>
  <c r="O645"/>
  <c r="P645"/>
  <c r="Q645"/>
  <c r="R645"/>
  <c r="S645"/>
  <c r="T645"/>
  <c r="U645"/>
  <c r="Y645"/>
  <c r="A646"/>
  <c r="I646"/>
  <c r="J646"/>
  <c r="K646"/>
  <c r="L646"/>
  <c r="M646"/>
  <c r="N646"/>
  <c r="O646"/>
  <c r="P646"/>
  <c r="Q646"/>
  <c r="R646"/>
  <c r="S646"/>
  <c r="T646"/>
  <c r="U646"/>
  <c r="Y646"/>
  <c r="A647"/>
  <c r="I647"/>
  <c r="J647"/>
  <c r="K647"/>
  <c r="L647"/>
  <c r="M647"/>
  <c r="N647"/>
  <c r="O647"/>
  <c r="P647"/>
  <c r="Q647"/>
  <c r="R647"/>
  <c r="S647"/>
  <c r="T647"/>
  <c r="U647"/>
  <c r="Y647"/>
  <c r="A648"/>
  <c r="I648"/>
  <c r="J648"/>
  <c r="K648"/>
  <c r="L648"/>
  <c r="M648"/>
  <c r="N648"/>
  <c r="O648"/>
  <c r="P648"/>
  <c r="Q648"/>
  <c r="R648"/>
  <c r="S648"/>
  <c r="T648"/>
  <c r="U648"/>
  <c r="Y648"/>
  <c r="A649"/>
  <c r="I649"/>
  <c r="J649"/>
  <c r="K649"/>
  <c r="L649"/>
  <c r="M649"/>
  <c r="N649"/>
  <c r="O649"/>
  <c r="P649"/>
  <c r="Q649"/>
  <c r="R649"/>
  <c r="S649"/>
  <c r="T649"/>
  <c r="U649"/>
  <c r="Y649"/>
  <c r="A650"/>
  <c r="I650"/>
  <c r="J650"/>
  <c r="K650"/>
  <c r="L650"/>
  <c r="M650"/>
  <c r="N650"/>
  <c r="O650"/>
  <c r="P650"/>
  <c r="Q650"/>
  <c r="R650"/>
  <c r="S650"/>
  <c r="T650"/>
  <c r="U650"/>
  <c r="Y650"/>
  <c r="A651"/>
  <c r="I651"/>
  <c r="J651"/>
  <c r="K651"/>
  <c r="L651"/>
  <c r="M651"/>
  <c r="N651"/>
  <c r="O651"/>
  <c r="P651"/>
  <c r="Q651"/>
  <c r="R651"/>
  <c r="S651"/>
  <c r="T651"/>
  <c r="U651"/>
  <c r="Y651"/>
  <c r="A652"/>
  <c r="I652"/>
  <c r="J652"/>
  <c r="K652"/>
  <c r="L652"/>
  <c r="M652"/>
  <c r="N652"/>
  <c r="O652"/>
  <c r="P652"/>
  <c r="Q652"/>
  <c r="R652"/>
  <c r="S652"/>
  <c r="T652"/>
  <c r="U652"/>
  <c r="Y652"/>
  <c r="A653"/>
  <c r="I653"/>
  <c r="J653"/>
  <c r="K653"/>
  <c r="L653"/>
  <c r="M653"/>
  <c r="N653"/>
  <c r="O653"/>
  <c r="P653"/>
  <c r="Q653"/>
  <c r="R653"/>
  <c r="S653"/>
  <c r="T653"/>
  <c r="U653"/>
  <c r="Y653"/>
  <c r="A654"/>
  <c r="I654"/>
  <c r="J654"/>
  <c r="K654"/>
  <c r="L654"/>
  <c r="M654"/>
  <c r="N654"/>
  <c r="O654"/>
  <c r="P654"/>
  <c r="Q654"/>
  <c r="R654"/>
  <c r="S654"/>
  <c r="T654"/>
  <c r="U654"/>
  <c r="Y654"/>
  <c r="A655"/>
  <c r="I655"/>
  <c r="J655"/>
  <c r="K655"/>
  <c r="L655"/>
  <c r="M655"/>
  <c r="N655"/>
  <c r="O655"/>
  <c r="P655"/>
  <c r="Q655"/>
  <c r="R655"/>
  <c r="S655"/>
  <c r="T655"/>
  <c r="U655"/>
  <c r="Y655"/>
  <c r="A656"/>
  <c r="I656"/>
  <c r="J656"/>
  <c r="K656"/>
  <c r="L656"/>
  <c r="M656"/>
  <c r="N656"/>
  <c r="O656"/>
  <c r="P656"/>
  <c r="Q656"/>
  <c r="R656"/>
  <c r="S656"/>
  <c r="T656"/>
  <c r="U656"/>
  <c r="Y656"/>
  <c r="A657"/>
  <c r="I657"/>
  <c r="J657"/>
  <c r="K657"/>
  <c r="L657"/>
  <c r="M657"/>
  <c r="N657"/>
  <c r="O657"/>
  <c r="P657"/>
  <c r="Q657"/>
  <c r="R657"/>
  <c r="S657"/>
  <c r="T657"/>
  <c r="U657"/>
  <c r="Y657"/>
  <c r="A658"/>
  <c r="I658"/>
  <c r="J658"/>
  <c r="K658"/>
  <c r="L658"/>
  <c r="M658"/>
  <c r="N658"/>
  <c r="O658"/>
  <c r="P658"/>
  <c r="Q658"/>
  <c r="R658"/>
  <c r="S658"/>
  <c r="T658"/>
  <c r="U658"/>
  <c r="Y658"/>
  <c r="A659"/>
  <c r="I659"/>
  <c r="J659"/>
  <c r="K659"/>
  <c r="L659"/>
  <c r="M659"/>
  <c r="N659"/>
  <c r="O659"/>
  <c r="P659"/>
  <c r="Q659"/>
  <c r="R659"/>
  <c r="S659"/>
  <c r="T659"/>
  <c r="U659"/>
  <c r="Y659"/>
  <c r="A660"/>
  <c r="I660"/>
  <c r="J660"/>
  <c r="K660"/>
  <c r="L660"/>
  <c r="M660"/>
  <c r="N660"/>
  <c r="O660"/>
  <c r="P660"/>
  <c r="Q660"/>
  <c r="R660"/>
  <c r="S660"/>
  <c r="T660"/>
  <c r="U660"/>
  <c r="Y660"/>
  <c r="A661"/>
  <c r="I661"/>
  <c r="J661"/>
  <c r="K661"/>
  <c r="L661"/>
  <c r="M661"/>
  <c r="N661"/>
  <c r="O661"/>
  <c r="P661"/>
  <c r="Q661"/>
  <c r="R661"/>
  <c r="S661"/>
  <c r="T661"/>
  <c r="U661"/>
  <c r="Y661"/>
  <c r="A662"/>
  <c r="I662"/>
  <c r="J662"/>
  <c r="K662"/>
  <c r="L662"/>
  <c r="M662"/>
  <c r="N662"/>
  <c r="O662"/>
  <c r="P662"/>
  <c r="Q662"/>
  <c r="R662"/>
  <c r="S662"/>
  <c r="T662"/>
  <c r="U662"/>
  <c r="Y662"/>
  <c r="A663"/>
  <c r="I663"/>
  <c r="J663"/>
  <c r="K663"/>
  <c r="L663"/>
  <c r="M663"/>
  <c r="N663"/>
  <c r="O663"/>
  <c r="P663"/>
  <c r="Q663"/>
  <c r="R663"/>
  <c r="S663"/>
  <c r="T663"/>
  <c r="U663"/>
  <c r="Y663"/>
  <c r="A664"/>
  <c r="I664"/>
  <c r="J664"/>
  <c r="K664"/>
  <c r="L664"/>
  <c r="M664"/>
  <c r="N664"/>
  <c r="O664"/>
  <c r="P664"/>
  <c r="Q664"/>
  <c r="R664"/>
  <c r="S664"/>
  <c r="T664"/>
  <c r="U664"/>
  <c r="Y664"/>
  <c r="A665"/>
  <c r="I665"/>
  <c r="J665"/>
  <c r="K665"/>
  <c r="L665"/>
  <c r="M665"/>
  <c r="N665"/>
  <c r="O665"/>
  <c r="P665"/>
  <c r="Q665"/>
  <c r="R665"/>
  <c r="S665"/>
  <c r="T665"/>
  <c r="U665"/>
  <c r="Y665"/>
  <c r="A666"/>
  <c r="I666"/>
  <c r="J666"/>
  <c r="K666"/>
  <c r="L666"/>
  <c r="M666"/>
  <c r="N666"/>
  <c r="O666"/>
  <c r="P666"/>
  <c r="Q666"/>
  <c r="R666"/>
  <c r="S666"/>
  <c r="T666"/>
  <c r="U666"/>
  <c r="Y666"/>
  <c r="A667"/>
  <c r="I667"/>
  <c r="J667"/>
  <c r="K667"/>
  <c r="L667"/>
  <c r="M667"/>
  <c r="N667"/>
  <c r="O667"/>
  <c r="P667"/>
  <c r="Q667"/>
  <c r="R667"/>
  <c r="S667"/>
  <c r="T667"/>
  <c r="U667"/>
  <c r="Y667"/>
  <c r="A668"/>
  <c r="I668"/>
  <c r="J668"/>
  <c r="K668"/>
  <c r="L668"/>
  <c r="M668"/>
  <c r="N668"/>
  <c r="O668"/>
  <c r="P668"/>
  <c r="Q668"/>
  <c r="R668"/>
  <c r="S668"/>
  <c r="T668"/>
  <c r="U668"/>
  <c r="Y668"/>
  <c r="A669"/>
  <c r="I669"/>
  <c r="J669"/>
  <c r="K669"/>
  <c r="L669"/>
  <c r="M669"/>
  <c r="N669"/>
  <c r="O669"/>
  <c r="P669"/>
  <c r="Q669"/>
  <c r="R669"/>
  <c r="S669"/>
  <c r="T669"/>
  <c r="U669"/>
  <c r="Y669"/>
  <c r="A670"/>
  <c r="I670"/>
  <c r="J670"/>
  <c r="K670"/>
  <c r="L670"/>
  <c r="M670"/>
  <c r="N670"/>
  <c r="O670"/>
  <c r="P670"/>
  <c r="Q670"/>
  <c r="R670"/>
  <c r="S670"/>
  <c r="T670"/>
  <c r="U670"/>
  <c r="Y670"/>
  <c r="A671"/>
  <c r="I671"/>
  <c r="J671"/>
  <c r="K671"/>
  <c r="L671"/>
  <c r="M671"/>
  <c r="N671"/>
  <c r="O671"/>
  <c r="P671"/>
  <c r="Q671"/>
  <c r="R671"/>
  <c r="S671"/>
  <c r="T671"/>
  <c r="U671"/>
  <c r="Y671"/>
  <c r="A672"/>
  <c r="I672"/>
  <c r="J672"/>
  <c r="K672"/>
  <c r="L672"/>
  <c r="M672"/>
  <c r="N672"/>
  <c r="O672"/>
  <c r="P672"/>
  <c r="Q672"/>
  <c r="R672"/>
  <c r="S672"/>
  <c r="T672"/>
  <c r="U672"/>
  <c r="Y672"/>
  <c r="A673"/>
  <c r="I673"/>
  <c r="J673"/>
  <c r="K673"/>
  <c r="L673"/>
  <c r="M673"/>
  <c r="N673"/>
  <c r="O673"/>
  <c r="P673"/>
  <c r="Q673"/>
  <c r="R673"/>
  <c r="S673"/>
  <c r="T673"/>
  <c r="U673"/>
  <c r="Y673"/>
  <c r="A674"/>
  <c r="I674"/>
  <c r="J674"/>
  <c r="K674"/>
  <c r="L674"/>
  <c r="M674"/>
  <c r="N674"/>
  <c r="O674"/>
  <c r="P674"/>
  <c r="Q674"/>
  <c r="R674"/>
  <c r="S674"/>
  <c r="T674"/>
  <c r="U674"/>
  <c r="Y674"/>
  <c r="A675"/>
  <c r="I675"/>
  <c r="J675"/>
  <c r="K675"/>
  <c r="L675"/>
  <c r="M675"/>
  <c r="N675"/>
  <c r="O675"/>
  <c r="P675"/>
  <c r="Q675"/>
  <c r="R675"/>
  <c r="S675"/>
  <c r="T675"/>
  <c r="U675"/>
  <c r="Y675"/>
  <c r="A676"/>
  <c r="I676"/>
  <c r="J676"/>
  <c r="K676"/>
  <c r="L676"/>
  <c r="M676"/>
  <c r="N676"/>
  <c r="O676"/>
  <c r="P676"/>
  <c r="Q676"/>
  <c r="R676"/>
  <c r="S676"/>
  <c r="T676"/>
  <c r="U676"/>
  <c r="Y676"/>
  <c r="A677"/>
  <c r="I677"/>
  <c r="J677"/>
  <c r="K677"/>
  <c r="L677"/>
  <c r="M677"/>
  <c r="N677"/>
  <c r="O677"/>
  <c r="P677"/>
  <c r="Q677"/>
  <c r="R677"/>
  <c r="S677"/>
  <c r="T677"/>
  <c r="U677"/>
  <c r="Y677"/>
  <c r="A678"/>
  <c r="I678"/>
  <c r="J678"/>
  <c r="K678"/>
  <c r="L678"/>
  <c r="M678"/>
  <c r="N678"/>
  <c r="O678"/>
  <c r="P678"/>
  <c r="Q678"/>
  <c r="R678"/>
  <c r="S678"/>
  <c r="T678"/>
  <c r="U678"/>
  <c r="Y678"/>
  <c r="A679"/>
  <c r="I679"/>
  <c r="J679"/>
  <c r="K679"/>
  <c r="L679"/>
  <c r="M679"/>
  <c r="N679"/>
  <c r="O679"/>
  <c r="P679"/>
  <c r="Q679"/>
  <c r="R679"/>
  <c r="S679"/>
  <c r="T679"/>
  <c r="U679"/>
  <c r="Y679"/>
  <c r="A680"/>
  <c r="I680"/>
  <c r="J680"/>
  <c r="K680"/>
  <c r="L680"/>
  <c r="M680"/>
  <c r="N680"/>
  <c r="O680"/>
  <c r="P680"/>
  <c r="Q680"/>
  <c r="R680"/>
  <c r="S680"/>
  <c r="T680"/>
  <c r="U680"/>
  <c r="Y680"/>
  <c r="A681"/>
  <c r="I681"/>
  <c r="J681"/>
  <c r="K681"/>
  <c r="L681"/>
  <c r="M681"/>
  <c r="N681"/>
  <c r="O681"/>
  <c r="P681"/>
  <c r="Q681"/>
  <c r="R681"/>
  <c r="S681"/>
  <c r="T681"/>
  <c r="U681"/>
  <c r="Y681"/>
  <c r="A682"/>
  <c r="I682"/>
  <c r="J682"/>
  <c r="K682"/>
  <c r="L682"/>
  <c r="M682"/>
  <c r="N682"/>
  <c r="O682"/>
  <c r="P682"/>
  <c r="Q682"/>
  <c r="R682"/>
  <c r="S682"/>
  <c r="T682"/>
  <c r="U682"/>
  <c r="Y682"/>
  <c r="A683"/>
  <c r="I683"/>
  <c r="J683"/>
  <c r="K683"/>
  <c r="L683"/>
  <c r="M683"/>
  <c r="N683"/>
  <c r="O683"/>
  <c r="P683"/>
  <c r="Q683"/>
  <c r="R683"/>
  <c r="S683"/>
  <c r="T683"/>
  <c r="U683"/>
  <c r="Y683"/>
  <c r="A684"/>
  <c r="I684"/>
  <c r="J684"/>
  <c r="K684"/>
  <c r="L684"/>
  <c r="M684"/>
  <c r="N684"/>
  <c r="O684"/>
  <c r="P684"/>
  <c r="Q684"/>
  <c r="R684"/>
  <c r="S684"/>
  <c r="T684"/>
  <c r="U684"/>
  <c r="Y684"/>
  <c r="A685"/>
  <c r="I685"/>
  <c r="J685"/>
  <c r="K685"/>
  <c r="L685"/>
  <c r="M685"/>
  <c r="N685"/>
  <c r="O685"/>
  <c r="P685"/>
  <c r="Q685"/>
  <c r="R685"/>
  <c r="S685"/>
  <c r="T685"/>
  <c r="U685"/>
  <c r="Y685"/>
  <c r="A686"/>
  <c r="I686"/>
  <c r="J686"/>
  <c r="K686"/>
  <c r="L686"/>
  <c r="M686"/>
  <c r="N686"/>
  <c r="O686"/>
  <c r="P686"/>
  <c r="Q686"/>
  <c r="R686"/>
  <c r="S686"/>
  <c r="T686"/>
  <c r="U686"/>
  <c r="Y686"/>
  <c r="A687"/>
  <c r="I687"/>
  <c r="J687"/>
  <c r="K687"/>
  <c r="L687"/>
  <c r="M687"/>
  <c r="N687"/>
  <c r="O687"/>
  <c r="P687"/>
  <c r="Q687"/>
  <c r="R687"/>
  <c r="S687"/>
  <c r="T687"/>
  <c r="U687"/>
  <c r="Y687"/>
  <c r="A688"/>
  <c r="I688"/>
  <c r="J688"/>
  <c r="K688"/>
  <c r="L688"/>
  <c r="M688"/>
  <c r="N688"/>
  <c r="O688"/>
  <c r="P688"/>
  <c r="Q688"/>
  <c r="R688"/>
  <c r="S688"/>
  <c r="T688"/>
  <c r="U688"/>
  <c r="Y688"/>
  <c r="A689"/>
  <c r="I689"/>
  <c r="J689"/>
  <c r="K689"/>
  <c r="L689"/>
  <c r="M689"/>
  <c r="N689"/>
  <c r="O689"/>
  <c r="P689"/>
  <c r="Q689"/>
  <c r="R689"/>
  <c r="S689"/>
  <c r="T689"/>
  <c r="U689"/>
  <c r="Y689"/>
  <c r="A690"/>
  <c r="I690"/>
  <c r="J690"/>
  <c r="K690"/>
  <c r="L690"/>
  <c r="M690"/>
  <c r="N690"/>
  <c r="O690"/>
  <c r="P690"/>
  <c r="Q690"/>
  <c r="R690"/>
  <c r="S690"/>
  <c r="T690"/>
  <c r="U690"/>
  <c r="Y690"/>
  <c r="A691"/>
  <c r="I691"/>
  <c r="J691"/>
  <c r="K691"/>
  <c r="L691"/>
  <c r="M691"/>
  <c r="N691"/>
  <c r="O691"/>
  <c r="P691"/>
  <c r="Q691"/>
  <c r="R691"/>
  <c r="S691"/>
  <c r="T691"/>
  <c r="U691"/>
  <c r="Y691"/>
  <c r="A692"/>
  <c r="I692"/>
  <c r="J692"/>
  <c r="K692"/>
  <c r="L692"/>
  <c r="M692"/>
  <c r="N692"/>
  <c r="O692"/>
  <c r="P692"/>
  <c r="Q692"/>
  <c r="R692"/>
  <c r="S692"/>
  <c r="T692"/>
  <c r="U692"/>
  <c r="Y692"/>
  <c r="A693"/>
  <c r="I693"/>
  <c r="J693"/>
  <c r="K693"/>
  <c r="L693"/>
  <c r="M693"/>
  <c r="N693"/>
  <c r="O693"/>
  <c r="P693"/>
  <c r="Q693"/>
  <c r="R693"/>
  <c r="S693"/>
  <c r="T693"/>
  <c r="U693"/>
  <c r="Y693"/>
  <c r="A694"/>
  <c r="I694"/>
  <c r="J694"/>
  <c r="K694"/>
  <c r="L694"/>
  <c r="M694"/>
  <c r="N694"/>
  <c r="O694"/>
  <c r="P694"/>
  <c r="Q694"/>
  <c r="R694"/>
  <c r="S694"/>
  <c r="T694"/>
  <c r="U694"/>
  <c r="Y694"/>
  <c r="A695"/>
  <c r="I695"/>
  <c r="J695"/>
  <c r="K695"/>
  <c r="L695"/>
  <c r="M695"/>
  <c r="N695"/>
  <c r="O695"/>
  <c r="P695"/>
  <c r="Q695"/>
  <c r="R695"/>
  <c r="S695"/>
  <c r="T695"/>
  <c r="U695"/>
  <c r="Y695"/>
  <c r="A696"/>
  <c r="I696"/>
  <c r="J696"/>
  <c r="K696"/>
  <c r="L696"/>
  <c r="M696"/>
  <c r="N696"/>
  <c r="O696"/>
  <c r="P696"/>
  <c r="Q696"/>
  <c r="R696"/>
  <c r="S696"/>
  <c r="T696"/>
  <c r="U696"/>
  <c r="Y696"/>
  <c r="A697"/>
  <c r="I697"/>
  <c r="J697"/>
  <c r="K697"/>
  <c r="L697"/>
  <c r="M697"/>
  <c r="N697"/>
  <c r="O697"/>
  <c r="P697"/>
  <c r="Q697"/>
  <c r="R697"/>
  <c r="S697"/>
  <c r="T697"/>
  <c r="U697"/>
  <c r="Y697"/>
  <c r="A698"/>
  <c r="I698"/>
  <c r="J698"/>
  <c r="K698"/>
  <c r="L698"/>
  <c r="M698"/>
  <c r="N698"/>
  <c r="O698"/>
  <c r="P698"/>
  <c r="Q698"/>
  <c r="R698"/>
  <c r="S698"/>
  <c r="T698"/>
  <c r="U698"/>
  <c r="Y698"/>
  <c r="A699"/>
  <c r="I699"/>
  <c r="J699"/>
  <c r="K699"/>
  <c r="L699"/>
  <c r="M699"/>
  <c r="N699"/>
  <c r="O699"/>
  <c r="P699"/>
  <c r="Q699"/>
  <c r="R699"/>
  <c r="S699"/>
  <c r="T699"/>
  <c r="U699"/>
  <c r="Y699"/>
  <c r="A700"/>
  <c r="I700"/>
  <c r="J700"/>
  <c r="K700"/>
  <c r="L700"/>
  <c r="M700"/>
  <c r="N700"/>
  <c r="O700"/>
  <c r="P700"/>
  <c r="Q700"/>
  <c r="R700"/>
  <c r="S700"/>
  <c r="T700"/>
  <c r="U700"/>
  <c r="Y700"/>
  <c r="A701"/>
  <c r="I701"/>
  <c r="J701"/>
  <c r="K701"/>
  <c r="L701"/>
  <c r="M701"/>
  <c r="N701"/>
  <c r="O701"/>
  <c r="P701"/>
  <c r="Q701"/>
  <c r="R701"/>
  <c r="S701"/>
  <c r="T701"/>
  <c r="U701"/>
  <c r="Y701"/>
  <c r="A702"/>
  <c r="I702"/>
  <c r="J702"/>
  <c r="K702"/>
  <c r="L702"/>
  <c r="M702"/>
  <c r="N702"/>
  <c r="O702"/>
  <c r="P702"/>
  <c r="Q702"/>
  <c r="R702"/>
  <c r="S702"/>
  <c r="T702"/>
  <c r="U702"/>
  <c r="Y702"/>
  <c r="A703"/>
  <c r="I703"/>
  <c r="J703"/>
  <c r="K703"/>
  <c r="L703"/>
  <c r="M703"/>
  <c r="N703"/>
  <c r="O703"/>
  <c r="P703"/>
  <c r="Q703"/>
  <c r="R703"/>
  <c r="S703"/>
  <c r="T703"/>
  <c r="U703"/>
  <c r="Y703"/>
  <c r="A704"/>
  <c r="I704"/>
  <c r="J704"/>
  <c r="K704"/>
  <c r="L704"/>
  <c r="M704"/>
  <c r="N704"/>
  <c r="O704"/>
  <c r="P704"/>
  <c r="Q704"/>
  <c r="R704"/>
  <c r="S704"/>
  <c r="T704"/>
  <c r="U704"/>
  <c r="Y704"/>
  <c r="A705"/>
  <c r="I705"/>
  <c r="J705"/>
  <c r="K705"/>
  <c r="L705"/>
  <c r="M705"/>
  <c r="N705"/>
  <c r="O705"/>
  <c r="P705"/>
  <c r="Q705"/>
  <c r="R705"/>
  <c r="S705"/>
  <c r="T705"/>
  <c r="U705"/>
  <c r="Y705"/>
  <c r="A706"/>
  <c r="I706"/>
  <c r="J706"/>
  <c r="K706"/>
  <c r="L706"/>
  <c r="M706"/>
  <c r="N706"/>
  <c r="O706"/>
  <c r="P706"/>
  <c r="Q706"/>
  <c r="R706"/>
  <c r="S706"/>
  <c r="T706"/>
  <c r="U706"/>
  <c r="Y706"/>
  <c r="A707"/>
  <c r="I707"/>
  <c r="J707"/>
  <c r="K707"/>
  <c r="L707"/>
  <c r="M707"/>
  <c r="N707"/>
  <c r="O707"/>
  <c r="P707"/>
  <c r="Q707"/>
  <c r="R707"/>
  <c r="S707"/>
  <c r="T707"/>
  <c r="U707"/>
  <c r="Y707"/>
  <c r="A708"/>
  <c r="I708"/>
  <c r="J708"/>
  <c r="K708"/>
  <c r="L708"/>
  <c r="M708"/>
  <c r="N708"/>
  <c r="O708"/>
  <c r="P708"/>
  <c r="Q708"/>
  <c r="R708"/>
  <c r="S708"/>
  <c r="T708"/>
  <c r="U708"/>
  <c r="Y708"/>
  <c r="A709"/>
  <c r="I709"/>
  <c r="J709"/>
  <c r="K709"/>
  <c r="L709"/>
  <c r="M709"/>
  <c r="N709"/>
  <c r="O709"/>
  <c r="P709"/>
  <c r="Q709"/>
  <c r="R709"/>
  <c r="S709"/>
  <c r="T709"/>
  <c r="U709"/>
  <c r="Y709"/>
  <c r="A710"/>
  <c r="I710"/>
  <c r="J710"/>
  <c r="K710"/>
  <c r="L710"/>
  <c r="M710"/>
  <c r="N710"/>
  <c r="O710"/>
  <c r="P710"/>
  <c r="Q710"/>
  <c r="R710"/>
  <c r="S710"/>
  <c r="T710"/>
  <c r="U710"/>
  <c r="Y710"/>
  <c r="A711"/>
  <c r="I711"/>
  <c r="J711"/>
  <c r="K711"/>
  <c r="L711"/>
  <c r="M711"/>
  <c r="N711"/>
  <c r="O711"/>
  <c r="P711"/>
  <c r="Q711"/>
  <c r="R711"/>
  <c r="S711"/>
  <c r="T711"/>
  <c r="U711"/>
  <c r="Y711"/>
  <c r="A712"/>
  <c r="I712"/>
  <c r="J712"/>
  <c r="K712"/>
  <c r="L712"/>
  <c r="M712"/>
  <c r="N712"/>
  <c r="O712"/>
  <c r="P712"/>
  <c r="Q712"/>
  <c r="R712"/>
  <c r="S712"/>
  <c r="T712"/>
  <c r="U712"/>
  <c r="Y712"/>
  <c r="A713"/>
  <c r="I713"/>
  <c r="J713"/>
  <c r="K713"/>
  <c r="L713"/>
  <c r="M713"/>
  <c r="N713"/>
  <c r="O713"/>
  <c r="P713"/>
  <c r="Q713"/>
  <c r="R713"/>
  <c r="S713"/>
  <c r="T713"/>
  <c r="U713"/>
  <c r="Y713"/>
  <c r="A714"/>
  <c r="I714"/>
  <c r="J714"/>
  <c r="K714"/>
  <c r="L714"/>
  <c r="M714"/>
  <c r="N714"/>
  <c r="O714"/>
  <c r="P714"/>
  <c r="Q714"/>
  <c r="R714"/>
  <c r="S714"/>
  <c r="T714"/>
  <c r="U714"/>
  <c r="Y714"/>
  <c r="A715"/>
  <c r="I715"/>
  <c r="J715"/>
  <c r="K715"/>
  <c r="L715"/>
  <c r="M715"/>
  <c r="N715"/>
  <c r="O715"/>
  <c r="P715"/>
  <c r="Q715"/>
  <c r="R715"/>
  <c r="S715"/>
  <c r="T715"/>
  <c r="U715"/>
  <c r="Y715"/>
  <c r="A716"/>
  <c r="I716"/>
  <c r="J716"/>
  <c r="K716"/>
  <c r="L716"/>
  <c r="M716"/>
  <c r="N716"/>
  <c r="O716"/>
  <c r="P716"/>
  <c r="Q716"/>
  <c r="R716"/>
  <c r="S716"/>
  <c r="T716"/>
  <c r="U716"/>
  <c r="Y716"/>
  <c r="A717"/>
  <c r="I717"/>
  <c r="J717"/>
  <c r="K717"/>
  <c r="L717"/>
  <c r="M717"/>
  <c r="N717"/>
  <c r="O717"/>
  <c r="P717"/>
  <c r="Q717"/>
  <c r="R717"/>
  <c r="S717"/>
  <c r="T717"/>
  <c r="U717"/>
  <c r="Y717"/>
  <c r="A718"/>
  <c r="I718"/>
  <c r="J718"/>
  <c r="K718"/>
  <c r="L718"/>
  <c r="M718"/>
  <c r="N718"/>
  <c r="O718"/>
  <c r="P718"/>
  <c r="Q718"/>
  <c r="R718"/>
  <c r="S718"/>
  <c r="T718"/>
  <c r="U718"/>
  <c r="Y718"/>
  <c r="A719"/>
  <c r="I719"/>
  <c r="J719"/>
  <c r="K719"/>
  <c r="L719"/>
  <c r="M719"/>
  <c r="N719"/>
  <c r="O719"/>
  <c r="P719"/>
  <c r="Q719"/>
  <c r="R719"/>
  <c r="S719"/>
  <c r="T719"/>
  <c r="U719"/>
  <c r="Y719"/>
  <c r="A720"/>
  <c r="I720"/>
  <c r="J720"/>
  <c r="K720"/>
  <c r="L720"/>
  <c r="M720"/>
  <c r="N720"/>
  <c r="O720"/>
  <c r="P720"/>
  <c r="Q720"/>
  <c r="R720"/>
  <c r="S720"/>
  <c r="T720"/>
  <c r="U720"/>
  <c r="Y720"/>
  <c r="A721"/>
  <c r="I721"/>
  <c r="J721"/>
  <c r="K721"/>
  <c r="L721"/>
  <c r="M721"/>
  <c r="N721"/>
  <c r="O721"/>
  <c r="P721"/>
  <c r="Q721"/>
  <c r="R721"/>
  <c r="S721"/>
  <c r="T721"/>
  <c r="U721"/>
  <c r="Y721"/>
  <c r="A722"/>
  <c r="I722"/>
  <c r="J722"/>
  <c r="K722"/>
  <c r="L722"/>
  <c r="M722"/>
  <c r="N722"/>
  <c r="O722"/>
  <c r="P722"/>
  <c r="Q722"/>
  <c r="R722"/>
  <c r="S722"/>
  <c r="T722"/>
  <c r="U722"/>
  <c r="Y722"/>
  <c r="A723"/>
  <c r="I723"/>
  <c r="J723"/>
  <c r="K723"/>
  <c r="L723"/>
  <c r="M723"/>
  <c r="N723"/>
  <c r="O723"/>
  <c r="P723"/>
  <c r="Q723"/>
  <c r="R723"/>
  <c r="S723"/>
  <c r="T723"/>
  <c r="U723"/>
  <c r="Y723"/>
  <c r="A724"/>
  <c r="I724"/>
  <c r="J724"/>
  <c r="K724"/>
  <c r="L724"/>
  <c r="M724"/>
  <c r="N724"/>
  <c r="O724"/>
  <c r="P724"/>
  <c r="Q724"/>
  <c r="R724"/>
  <c r="S724"/>
  <c r="T724"/>
  <c r="U724"/>
  <c r="Y724"/>
  <c r="A725"/>
  <c r="I725"/>
  <c r="J725"/>
  <c r="K725"/>
  <c r="L725"/>
  <c r="M725"/>
  <c r="N725"/>
  <c r="O725"/>
  <c r="P725"/>
  <c r="Q725"/>
  <c r="R725"/>
  <c r="S725"/>
  <c r="T725"/>
  <c r="U725"/>
  <c r="Y725"/>
  <c r="A726"/>
  <c r="I726"/>
  <c r="J726"/>
  <c r="K726"/>
  <c r="L726"/>
  <c r="M726"/>
  <c r="N726"/>
  <c r="O726"/>
  <c r="P726"/>
  <c r="Q726"/>
  <c r="R726"/>
  <c r="S726"/>
  <c r="T726"/>
  <c r="U726"/>
  <c r="Y726"/>
  <c r="A727"/>
  <c r="I727"/>
  <c r="J727"/>
  <c r="K727"/>
  <c r="L727"/>
  <c r="M727"/>
  <c r="N727"/>
  <c r="O727"/>
  <c r="P727"/>
  <c r="Q727"/>
  <c r="R727"/>
  <c r="S727"/>
  <c r="T727"/>
  <c r="U727"/>
  <c r="Y727"/>
  <c r="A728"/>
  <c r="I728"/>
  <c r="J728"/>
  <c r="K728"/>
  <c r="L728"/>
  <c r="M728"/>
  <c r="N728"/>
  <c r="O728"/>
  <c r="P728"/>
  <c r="Q728"/>
  <c r="R728"/>
  <c r="S728"/>
  <c r="T728"/>
  <c r="U728"/>
  <c r="Y728"/>
  <c r="A729"/>
  <c r="I729"/>
  <c r="J729"/>
  <c r="K729"/>
  <c r="L729"/>
  <c r="M729"/>
  <c r="N729"/>
  <c r="O729"/>
  <c r="P729"/>
  <c r="Q729"/>
  <c r="R729"/>
  <c r="S729"/>
  <c r="T729"/>
  <c r="U729"/>
  <c r="Y729"/>
  <c r="A730"/>
  <c r="I730"/>
  <c r="J730"/>
  <c r="K730"/>
  <c r="L730"/>
  <c r="M730"/>
  <c r="N730"/>
  <c r="O730"/>
  <c r="P730"/>
  <c r="Q730"/>
  <c r="R730"/>
  <c r="S730"/>
  <c r="T730"/>
  <c r="U730"/>
  <c r="Y730"/>
  <c r="A731"/>
  <c r="I731"/>
  <c r="J731"/>
  <c r="K731"/>
  <c r="L731"/>
  <c r="M731"/>
  <c r="N731"/>
  <c r="O731"/>
  <c r="P731"/>
  <c r="Q731"/>
  <c r="R731"/>
  <c r="S731"/>
  <c r="T731"/>
  <c r="U731"/>
  <c r="Y731"/>
  <c r="A732"/>
  <c r="I732"/>
  <c r="J732"/>
  <c r="K732"/>
  <c r="L732"/>
  <c r="M732"/>
  <c r="N732"/>
  <c r="O732"/>
  <c r="P732"/>
  <c r="Q732"/>
  <c r="R732"/>
  <c r="S732"/>
  <c r="T732"/>
  <c r="U732"/>
  <c r="Y732"/>
  <c r="A733"/>
  <c r="I733"/>
  <c r="J733"/>
  <c r="K733"/>
  <c r="L733"/>
  <c r="M733"/>
  <c r="N733"/>
  <c r="O733"/>
  <c r="P733"/>
  <c r="Q733"/>
  <c r="R733"/>
  <c r="S733"/>
  <c r="T733"/>
  <c r="U733"/>
  <c r="Y733"/>
  <c r="A734"/>
  <c r="I734"/>
  <c r="J734"/>
  <c r="K734"/>
  <c r="L734"/>
  <c r="M734"/>
  <c r="N734"/>
  <c r="O734"/>
  <c r="P734"/>
  <c r="Q734"/>
  <c r="R734"/>
  <c r="S734"/>
  <c r="T734"/>
  <c r="U734"/>
  <c r="Y734"/>
  <c r="A735"/>
  <c r="I735"/>
  <c r="J735"/>
  <c r="K735"/>
  <c r="L735"/>
  <c r="M735"/>
  <c r="N735"/>
  <c r="O735"/>
  <c r="P735"/>
  <c r="Q735"/>
  <c r="R735"/>
  <c r="S735"/>
  <c r="T735"/>
  <c r="U735"/>
  <c r="Y735"/>
  <c r="A736"/>
  <c r="I736"/>
  <c r="J736"/>
  <c r="K736"/>
  <c r="L736"/>
  <c r="M736"/>
  <c r="N736"/>
  <c r="O736"/>
  <c r="P736"/>
  <c r="Q736"/>
  <c r="R736"/>
  <c r="S736"/>
  <c r="T736"/>
  <c r="U736"/>
  <c r="Y736"/>
  <c r="A737"/>
  <c r="I737"/>
  <c r="J737"/>
  <c r="K737"/>
  <c r="L737"/>
  <c r="M737"/>
  <c r="N737"/>
  <c r="O737"/>
  <c r="P737"/>
  <c r="Q737"/>
  <c r="R737"/>
  <c r="S737"/>
  <c r="T737"/>
  <c r="U737"/>
  <c r="Y737"/>
  <c r="A738"/>
  <c r="I738"/>
  <c r="J738"/>
  <c r="K738"/>
  <c r="L738"/>
  <c r="M738"/>
  <c r="N738"/>
  <c r="O738"/>
  <c r="P738"/>
  <c r="Q738"/>
  <c r="R738"/>
  <c r="S738"/>
  <c r="T738"/>
  <c r="U738"/>
  <c r="Y738"/>
  <c r="A739"/>
  <c r="I739"/>
  <c r="J739"/>
  <c r="K739"/>
  <c r="L739"/>
  <c r="M739"/>
  <c r="N739"/>
  <c r="O739"/>
  <c r="P739"/>
  <c r="Q739"/>
  <c r="R739"/>
  <c r="S739"/>
  <c r="T739"/>
  <c r="U739"/>
  <c r="Y739"/>
  <c r="A740"/>
  <c r="I740"/>
  <c r="J740"/>
  <c r="K740"/>
  <c r="L740"/>
  <c r="M740"/>
  <c r="N740"/>
  <c r="O740"/>
  <c r="P740"/>
  <c r="Q740"/>
  <c r="R740"/>
  <c r="S740"/>
  <c r="T740"/>
  <c r="U740"/>
  <c r="Y740"/>
  <c r="A741"/>
  <c r="I741"/>
  <c r="J741"/>
  <c r="K741"/>
  <c r="L741"/>
  <c r="M741"/>
  <c r="N741"/>
  <c r="O741"/>
  <c r="P741"/>
  <c r="Q741"/>
  <c r="R741"/>
  <c r="S741"/>
  <c r="T741"/>
  <c r="U741"/>
  <c r="Y741"/>
  <c r="A742"/>
  <c r="I742"/>
  <c r="J742"/>
  <c r="K742"/>
  <c r="L742"/>
  <c r="M742"/>
  <c r="N742"/>
  <c r="O742"/>
  <c r="P742"/>
  <c r="Q742"/>
  <c r="R742"/>
  <c r="S742"/>
  <c r="T742"/>
  <c r="U742"/>
  <c r="Y742"/>
  <c r="A743"/>
  <c r="I743"/>
  <c r="J743"/>
  <c r="K743"/>
  <c r="L743"/>
  <c r="M743"/>
  <c r="N743"/>
  <c r="O743"/>
  <c r="P743"/>
  <c r="Q743"/>
  <c r="R743"/>
  <c r="S743"/>
  <c r="T743"/>
  <c r="U743"/>
  <c r="Y743"/>
  <c r="A744"/>
  <c r="I744"/>
  <c r="J744"/>
  <c r="K744"/>
  <c r="L744"/>
  <c r="M744"/>
  <c r="N744"/>
  <c r="O744"/>
  <c r="P744"/>
  <c r="Q744"/>
  <c r="R744"/>
  <c r="S744"/>
  <c r="T744"/>
  <c r="U744"/>
  <c r="Y744"/>
  <c r="A745"/>
  <c r="I745"/>
  <c r="J745"/>
  <c r="K745"/>
  <c r="L745"/>
  <c r="M745"/>
  <c r="N745"/>
  <c r="O745"/>
  <c r="P745"/>
  <c r="Q745"/>
  <c r="R745"/>
  <c r="S745"/>
  <c r="T745"/>
  <c r="U745"/>
  <c r="Y745"/>
  <c r="A746"/>
  <c r="I746"/>
  <c r="J746"/>
  <c r="K746"/>
  <c r="L746"/>
  <c r="M746"/>
  <c r="N746"/>
  <c r="O746"/>
  <c r="P746"/>
  <c r="Q746"/>
  <c r="R746"/>
  <c r="S746"/>
  <c r="T746"/>
  <c r="U746"/>
  <c r="Y746"/>
  <c r="A747"/>
  <c r="I747"/>
  <c r="J747"/>
  <c r="K747"/>
  <c r="L747"/>
  <c r="M747"/>
  <c r="N747"/>
  <c r="O747"/>
  <c r="P747"/>
  <c r="Q747"/>
  <c r="R747"/>
  <c r="S747"/>
  <c r="T747"/>
  <c r="U747"/>
  <c r="Y747"/>
  <c r="A748"/>
  <c r="I748"/>
  <c r="J748"/>
  <c r="K748"/>
  <c r="L748"/>
  <c r="M748"/>
  <c r="N748"/>
  <c r="O748"/>
  <c r="P748"/>
  <c r="Q748"/>
  <c r="R748"/>
  <c r="S748"/>
  <c r="T748"/>
  <c r="U748"/>
  <c r="Y748"/>
  <c r="A749"/>
  <c r="I749"/>
  <c r="J749"/>
  <c r="K749"/>
  <c r="L749"/>
  <c r="M749"/>
  <c r="N749"/>
  <c r="O749"/>
  <c r="P749"/>
  <c r="Q749"/>
  <c r="R749"/>
  <c r="S749"/>
  <c r="T749"/>
  <c r="U749"/>
  <c r="Y749"/>
  <c r="A750"/>
  <c r="I750"/>
  <c r="J750"/>
  <c r="K750"/>
  <c r="L750"/>
  <c r="M750"/>
  <c r="N750"/>
  <c r="O750"/>
  <c r="P750"/>
  <c r="Q750"/>
  <c r="R750"/>
  <c r="S750"/>
  <c r="T750"/>
  <c r="U750"/>
  <c r="Y750"/>
  <c r="A751"/>
  <c r="I751"/>
  <c r="J751"/>
  <c r="K751"/>
  <c r="L751"/>
  <c r="M751"/>
  <c r="N751"/>
  <c r="O751"/>
  <c r="P751"/>
  <c r="Q751"/>
  <c r="R751"/>
  <c r="S751"/>
  <c r="T751"/>
  <c r="U751"/>
  <c r="Y751"/>
  <c r="A752"/>
  <c r="I752"/>
  <c r="J752"/>
  <c r="K752"/>
  <c r="L752"/>
  <c r="M752"/>
  <c r="N752"/>
  <c r="O752"/>
  <c r="P752"/>
  <c r="Q752"/>
  <c r="R752"/>
  <c r="S752"/>
  <c r="T752"/>
  <c r="U752"/>
  <c r="Y752"/>
  <c r="A753"/>
  <c r="I753"/>
  <c r="J753"/>
  <c r="K753"/>
  <c r="L753"/>
  <c r="M753"/>
  <c r="N753"/>
  <c r="O753"/>
  <c r="P753"/>
  <c r="Q753"/>
  <c r="R753"/>
  <c r="S753"/>
  <c r="T753"/>
  <c r="U753"/>
  <c r="Y753"/>
  <c r="A754"/>
  <c r="I754"/>
  <c r="J754"/>
  <c r="K754"/>
  <c r="L754"/>
  <c r="M754"/>
  <c r="N754"/>
  <c r="O754"/>
  <c r="P754"/>
  <c r="Q754"/>
  <c r="R754"/>
  <c r="S754"/>
  <c r="T754"/>
  <c r="U754"/>
  <c r="Y754"/>
  <c r="A755"/>
  <c r="I755"/>
  <c r="J755"/>
  <c r="K755"/>
  <c r="L755"/>
  <c r="M755"/>
  <c r="N755"/>
  <c r="O755"/>
  <c r="P755"/>
  <c r="Q755"/>
  <c r="R755"/>
  <c r="S755"/>
  <c r="T755"/>
  <c r="U755"/>
  <c r="Y755"/>
  <c r="A756"/>
  <c r="I756"/>
  <c r="J756"/>
  <c r="K756"/>
  <c r="L756"/>
  <c r="M756"/>
  <c r="N756"/>
  <c r="O756"/>
  <c r="P756"/>
  <c r="Q756"/>
  <c r="R756"/>
  <c r="S756"/>
  <c r="T756"/>
  <c r="U756"/>
  <c r="Y756"/>
  <c r="A757"/>
  <c r="I757"/>
  <c r="J757"/>
  <c r="K757"/>
  <c r="L757"/>
  <c r="M757"/>
  <c r="N757"/>
  <c r="O757"/>
  <c r="P757"/>
  <c r="Q757"/>
  <c r="R757"/>
  <c r="S757"/>
  <c r="T757"/>
  <c r="U757"/>
  <c r="Y757"/>
  <c r="A758"/>
  <c r="I758"/>
  <c r="J758"/>
  <c r="K758"/>
  <c r="L758"/>
  <c r="M758"/>
  <c r="N758"/>
  <c r="O758"/>
  <c r="P758"/>
  <c r="Q758"/>
  <c r="R758"/>
  <c r="S758"/>
  <c r="T758"/>
  <c r="U758"/>
  <c r="Y758"/>
  <c r="A759"/>
  <c r="I759"/>
  <c r="J759"/>
  <c r="K759"/>
  <c r="L759"/>
  <c r="M759"/>
  <c r="N759"/>
  <c r="O759"/>
  <c r="P759"/>
  <c r="Q759"/>
  <c r="R759"/>
  <c r="S759"/>
  <c r="T759"/>
  <c r="U759"/>
  <c r="Y759"/>
  <c r="A760"/>
  <c r="I760"/>
  <c r="J760"/>
  <c r="K760"/>
  <c r="L760"/>
  <c r="M760"/>
  <c r="N760"/>
  <c r="O760"/>
  <c r="P760"/>
  <c r="Q760"/>
  <c r="R760"/>
  <c r="S760"/>
  <c r="T760"/>
  <c r="U760"/>
  <c r="Y760"/>
  <c r="A761"/>
  <c r="I761"/>
  <c r="J761"/>
  <c r="K761"/>
  <c r="L761"/>
  <c r="M761"/>
  <c r="N761"/>
  <c r="O761"/>
  <c r="P761"/>
  <c r="Q761"/>
  <c r="R761"/>
  <c r="S761"/>
  <c r="T761"/>
  <c r="U761"/>
  <c r="Y761"/>
  <c r="A762"/>
  <c r="I762"/>
  <c r="J762"/>
  <c r="K762"/>
  <c r="L762"/>
  <c r="M762"/>
  <c r="N762"/>
  <c r="O762"/>
  <c r="P762"/>
  <c r="Q762"/>
  <c r="R762"/>
  <c r="S762"/>
  <c r="T762"/>
  <c r="U762"/>
  <c r="Y762"/>
  <c r="A763"/>
  <c r="I763"/>
  <c r="J763"/>
  <c r="K763"/>
  <c r="L763"/>
  <c r="M763"/>
  <c r="N763"/>
  <c r="O763"/>
  <c r="P763"/>
  <c r="Q763"/>
  <c r="R763"/>
  <c r="S763"/>
  <c r="T763"/>
  <c r="U763"/>
  <c r="Y763"/>
  <c r="A764"/>
  <c r="I764"/>
  <c r="J764"/>
  <c r="K764"/>
  <c r="L764"/>
  <c r="M764"/>
  <c r="N764"/>
  <c r="O764"/>
  <c r="P764"/>
  <c r="Q764"/>
  <c r="R764"/>
  <c r="S764"/>
  <c r="T764"/>
  <c r="U764"/>
  <c r="Y764"/>
  <c r="A765"/>
  <c r="I765"/>
  <c r="J765"/>
  <c r="K765"/>
  <c r="L765"/>
  <c r="M765"/>
  <c r="N765"/>
  <c r="O765"/>
  <c r="P765"/>
  <c r="Q765"/>
  <c r="R765"/>
  <c r="S765"/>
  <c r="T765"/>
  <c r="U765"/>
  <c r="Y765"/>
  <c r="A766"/>
  <c r="I766"/>
  <c r="J766"/>
  <c r="K766"/>
  <c r="L766"/>
  <c r="M766"/>
  <c r="N766"/>
  <c r="O766"/>
  <c r="P766"/>
  <c r="Q766"/>
  <c r="R766"/>
  <c r="S766"/>
  <c r="T766"/>
  <c r="U766"/>
  <c r="Y766"/>
  <c r="A767"/>
  <c r="I767"/>
  <c r="J767"/>
  <c r="K767"/>
  <c r="L767"/>
  <c r="M767"/>
  <c r="N767"/>
  <c r="O767"/>
  <c r="P767"/>
  <c r="Q767"/>
  <c r="R767"/>
  <c r="S767"/>
  <c r="T767"/>
  <c r="U767"/>
  <c r="Y767"/>
  <c r="A768"/>
  <c r="I768"/>
  <c r="J768"/>
  <c r="K768"/>
  <c r="L768"/>
  <c r="M768"/>
  <c r="N768"/>
  <c r="O768"/>
  <c r="P768"/>
  <c r="Q768"/>
  <c r="R768"/>
  <c r="S768"/>
  <c r="T768"/>
  <c r="U768"/>
  <c r="Y768"/>
  <c r="A769"/>
  <c r="I769"/>
  <c r="J769"/>
  <c r="K769"/>
  <c r="L769"/>
  <c r="M769"/>
  <c r="N769"/>
  <c r="O769"/>
  <c r="P769"/>
  <c r="Q769"/>
  <c r="R769"/>
  <c r="S769"/>
  <c r="T769"/>
  <c r="U769"/>
  <c r="Y769"/>
  <c r="A770"/>
  <c r="I770"/>
  <c r="J770"/>
  <c r="K770"/>
  <c r="L770"/>
  <c r="M770"/>
  <c r="N770"/>
  <c r="O770"/>
  <c r="P770"/>
  <c r="Q770"/>
  <c r="R770"/>
  <c r="S770"/>
  <c r="T770"/>
  <c r="U770"/>
  <c r="Y770"/>
  <c r="A771"/>
  <c r="I771"/>
  <c r="J771"/>
  <c r="K771"/>
  <c r="L771"/>
  <c r="M771"/>
  <c r="N771"/>
  <c r="O771"/>
  <c r="P771"/>
  <c r="Q771"/>
  <c r="R771"/>
  <c r="S771"/>
  <c r="T771"/>
  <c r="U771"/>
  <c r="Y771"/>
  <c r="A772"/>
  <c r="I772"/>
  <c r="J772"/>
  <c r="K772"/>
  <c r="L772"/>
  <c r="M772"/>
  <c r="N772"/>
  <c r="O772"/>
  <c r="P772"/>
  <c r="Q772"/>
  <c r="R772"/>
  <c r="S772"/>
  <c r="T772"/>
  <c r="U772"/>
  <c r="Y772"/>
  <c r="A773"/>
  <c r="I773"/>
  <c r="J773"/>
  <c r="K773"/>
  <c r="L773"/>
  <c r="M773"/>
  <c r="N773"/>
  <c r="O773"/>
  <c r="P773"/>
  <c r="Q773"/>
  <c r="R773"/>
  <c r="S773"/>
  <c r="T773"/>
  <c r="U773"/>
  <c r="Y773"/>
  <c r="A774"/>
  <c r="I774"/>
  <c r="J774"/>
  <c r="K774"/>
  <c r="L774"/>
  <c r="M774"/>
  <c r="N774"/>
  <c r="O774"/>
  <c r="P774"/>
  <c r="Q774"/>
  <c r="R774"/>
  <c r="S774"/>
  <c r="T774"/>
  <c r="U774"/>
  <c r="Y774"/>
  <c r="A775"/>
  <c r="I775"/>
  <c r="J775"/>
  <c r="K775"/>
  <c r="L775"/>
  <c r="M775"/>
  <c r="N775"/>
  <c r="O775"/>
  <c r="P775"/>
  <c r="Q775"/>
  <c r="R775"/>
  <c r="S775"/>
  <c r="T775"/>
  <c r="U775"/>
  <c r="Y775"/>
  <c r="A776"/>
  <c r="I776"/>
  <c r="J776"/>
  <c r="K776"/>
  <c r="L776"/>
  <c r="M776"/>
  <c r="N776"/>
  <c r="O776"/>
  <c r="P776"/>
  <c r="Q776"/>
  <c r="R776"/>
  <c r="S776"/>
  <c r="T776"/>
  <c r="U776"/>
  <c r="Y776"/>
  <c r="A777"/>
  <c r="I777"/>
  <c r="J777"/>
  <c r="K777"/>
  <c r="L777"/>
  <c r="M777"/>
  <c r="N777"/>
  <c r="O777"/>
  <c r="P777"/>
  <c r="Q777"/>
  <c r="R777"/>
  <c r="S777"/>
  <c r="T777"/>
  <c r="U777"/>
  <c r="Y777"/>
  <c r="A778"/>
  <c r="I778"/>
  <c r="J778"/>
  <c r="K778"/>
  <c r="L778"/>
  <c r="M778"/>
  <c r="N778"/>
  <c r="O778"/>
  <c r="P778"/>
  <c r="Q778"/>
  <c r="R778"/>
  <c r="S778"/>
  <c r="T778"/>
  <c r="U778"/>
  <c r="Y778"/>
  <c r="A779"/>
  <c r="I779"/>
  <c r="J779"/>
  <c r="K779"/>
  <c r="L779"/>
  <c r="M779"/>
  <c r="N779"/>
  <c r="O779"/>
  <c r="P779"/>
  <c r="Q779"/>
  <c r="R779"/>
  <c r="S779"/>
  <c r="T779"/>
  <c r="U779"/>
  <c r="Y779"/>
  <c r="A780"/>
  <c r="I780"/>
  <c r="J780"/>
  <c r="K780"/>
  <c r="L780"/>
  <c r="M780"/>
  <c r="N780"/>
  <c r="O780"/>
  <c r="P780"/>
  <c r="Q780"/>
  <c r="R780"/>
  <c r="S780"/>
  <c r="T780"/>
  <c r="U780"/>
  <c r="Y780"/>
  <c r="A781"/>
  <c r="I781"/>
  <c r="J781"/>
  <c r="K781"/>
  <c r="L781"/>
  <c r="M781"/>
  <c r="N781"/>
  <c r="O781"/>
  <c r="P781"/>
  <c r="Q781"/>
  <c r="R781"/>
  <c r="S781"/>
  <c r="T781"/>
  <c r="U781"/>
  <c r="Y781"/>
  <c r="A782"/>
  <c r="I782"/>
  <c r="J782"/>
  <c r="K782"/>
  <c r="L782"/>
  <c r="M782"/>
  <c r="N782"/>
  <c r="O782"/>
  <c r="P782"/>
  <c r="Q782"/>
  <c r="R782"/>
  <c r="S782"/>
  <c r="T782"/>
  <c r="U782"/>
  <c r="Y782"/>
  <c r="A783"/>
  <c r="I783"/>
  <c r="J783"/>
  <c r="K783"/>
  <c r="L783"/>
  <c r="M783"/>
  <c r="N783"/>
  <c r="O783"/>
  <c r="P783"/>
  <c r="Q783"/>
  <c r="R783"/>
  <c r="S783"/>
  <c r="T783"/>
  <c r="U783"/>
  <c r="Y783"/>
  <c r="A784"/>
  <c r="I784"/>
  <c r="J784"/>
  <c r="K784"/>
  <c r="L784"/>
  <c r="M784"/>
  <c r="N784"/>
  <c r="O784"/>
  <c r="P784"/>
  <c r="Q784"/>
  <c r="R784"/>
  <c r="S784"/>
  <c r="T784"/>
  <c r="U784"/>
  <c r="Y784"/>
  <c r="A785"/>
  <c r="I785"/>
  <c r="J785"/>
  <c r="K785"/>
  <c r="L785"/>
  <c r="M785"/>
  <c r="N785"/>
  <c r="O785"/>
  <c r="P785"/>
  <c r="Q785"/>
  <c r="R785"/>
  <c r="S785"/>
  <c r="T785"/>
  <c r="U785"/>
  <c r="Y785"/>
  <c r="A786"/>
  <c r="I786"/>
  <c r="J786"/>
  <c r="K786"/>
  <c r="L786"/>
  <c r="M786"/>
  <c r="N786"/>
  <c r="O786"/>
  <c r="P786"/>
  <c r="Q786"/>
  <c r="R786"/>
  <c r="S786"/>
  <c r="T786"/>
  <c r="U786"/>
  <c r="Y786"/>
  <c r="A787"/>
  <c r="I787"/>
  <c r="J787"/>
  <c r="K787"/>
  <c r="L787"/>
  <c r="M787"/>
  <c r="N787"/>
  <c r="O787"/>
  <c r="P787"/>
  <c r="Q787"/>
  <c r="R787"/>
  <c r="S787"/>
  <c r="T787"/>
  <c r="U787"/>
  <c r="Y787"/>
  <c r="A788"/>
  <c r="I788"/>
  <c r="J788"/>
  <c r="K788"/>
  <c r="L788"/>
  <c r="M788"/>
  <c r="N788"/>
  <c r="O788"/>
  <c r="P788"/>
  <c r="Q788"/>
  <c r="R788"/>
  <c r="S788"/>
  <c r="T788"/>
  <c r="U788"/>
  <c r="Y788"/>
  <c r="A789"/>
  <c r="I789"/>
  <c r="J789"/>
  <c r="K789"/>
  <c r="L789"/>
  <c r="M789"/>
  <c r="N789"/>
  <c r="O789"/>
  <c r="P789"/>
  <c r="Q789"/>
  <c r="R789"/>
  <c r="S789"/>
  <c r="T789"/>
  <c r="U789"/>
  <c r="Y789"/>
  <c r="A790"/>
  <c r="I790"/>
  <c r="J790"/>
  <c r="K790"/>
  <c r="L790"/>
  <c r="M790"/>
  <c r="N790"/>
  <c r="O790"/>
  <c r="P790"/>
  <c r="Q790"/>
  <c r="R790"/>
  <c r="S790"/>
  <c r="T790"/>
  <c r="U790"/>
  <c r="Y790"/>
  <c r="A791"/>
  <c r="I791"/>
  <c r="J791"/>
  <c r="K791"/>
  <c r="L791"/>
  <c r="M791"/>
  <c r="N791"/>
  <c r="O791"/>
  <c r="P791"/>
  <c r="Q791"/>
  <c r="R791"/>
  <c r="S791"/>
  <c r="T791"/>
  <c r="U791"/>
  <c r="Y791"/>
  <c r="A792"/>
  <c r="I792"/>
  <c r="J792"/>
  <c r="K792"/>
  <c r="L792"/>
  <c r="M792"/>
  <c r="N792"/>
  <c r="O792"/>
  <c r="P792"/>
  <c r="Q792"/>
  <c r="R792"/>
  <c r="S792"/>
  <c r="T792"/>
  <c r="U792"/>
  <c r="Y792"/>
  <c r="A793"/>
  <c r="I793"/>
  <c r="J793"/>
  <c r="K793"/>
  <c r="L793"/>
  <c r="M793"/>
  <c r="N793"/>
  <c r="O793"/>
  <c r="P793"/>
  <c r="Q793"/>
  <c r="R793"/>
  <c r="S793"/>
  <c r="T793"/>
  <c r="U793"/>
  <c r="Y793"/>
  <c r="A794"/>
  <c r="I794"/>
  <c r="J794"/>
  <c r="K794"/>
  <c r="L794"/>
  <c r="M794"/>
  <c r="N794"/>
  <c r="O794"/>
  <c r="P794"/>
  <c r="Q794"/>
  <c r="R794"/>
  <c r="S794"/>
  <c r="T794"/>
  <c r="U794"/>
  <c r="Y794"/>
  <c r="A795"/>
  <c r="I795"/>
  <c r="J795"/>
  <c r="K795"/>
  <c r="L795"/>
  <c r="M795"/>
  <c r="N795"/>
  <c r="O795"/>
  <c r="P795"/>
  <c r="Q795"/>
  <c r="R795"/>
  <c r="S795"/>
  <c r="T795"/>
  <c r="U795"/>
  <c r="Y795"/>
  <c r="A796"/>
  <c r="I796"/>
  <c r="J796"/>
  <c r="K796"/>
  <c r="L796"/>
  <c r="M796"/>
  <c r="N796"/>
  <c r="O796"/>
  <c r="P796"/>
  <c r="Q796"/>
  <c r="R796"/>
  <c r="S796"/>
  <c r="T796"/>
  <c r="U796"/>
  <c r="Y796"/>
  <c r="A797"/>
  <c r="I797"/>
  <c r="J797"/>
  <c r="K797"/>
  <c r="L797"/>
  <c r="M797"/>
  <c r="N797"/>
  <c r="O797"/>
  <c r="P797"/>
  <c r="Q797"/>
  <c r="R797"/>
  <c r="S797"/>
  <c r="T797"/>
  <c r="U797"/>
  <c r="Y797"/>
  <c r="A798"/>
  <c r="I798"/>
  <c r="J798"/>
  <c r="K798"/>
  <c r="L798"/>
  <c r="M798"/>
  <c r="N798"/>
  <c r="O798"/>
  <c r="P798"/>
  <c r="Q798"/>
  <c r="R798"/>
  <c r="S798"/>
  <c r="T798"/>
  <c r="U798"/>
  <c r="Y798"/>
  <c r="A799"/>
  <c r="I799"/>
  <c r="J799"/>
  <c r="K799"/>
  <c r="L799"/>
  <c r="M799"/>
  <c r="N799"/>
  <c r="O799"/>
  <c r="P799"/>
  <c r="Q799"/>
  <c r="R799"/>
  <c r="S799"/>
  <c r="T799"/>
  <c r="U799"/>
  <c r="Y799"/>
  <c r="A800"/>
  <c r="I800"/>
  <c r="J800"/>
  <c r="K800"/>
  <c r="L800"/>
  <c r="M800"/>
  <c r="N800"/>
  <c r="O800"/>
  <c r="P800"/>
  <c r="Q800"/>
  <c r="R800"/>
  <c r="S800"/>
  <c r="T800"/>
  <c r="U800"/>
  <c r="Y800"/>
  <c r="A801"/>
  <c r="I801"/>
  <c r="J801"/>
  <c r="K801"/>
  <c r="L801"/>
  <c r="M801"/>
  <c r="N801"/>
  <c r="O801"/>
  <c r="P801"/>
  <c r="Q801"/>
  <c r="R801"/>
  <c r="S801"/>
  <c r="T801"/>
  <c r="U801"/>
  <c r="Y801"/>
  <c r="A802"/>
  <c r="I802"/>
  <c r="J802"/>
  <c r="K802"/>
  <c r="L802"/>
  <c r="M802"/>
  <c r="N802"/>
  <c r="O802"/>
  <c r="P802"/>
  <c r="Q802"/>
  <c r="R802"/>
  <c r="S802"/>
  <c r="T802"/>
  <c r="U802"/>
  <c r="Y802"/>
  <c r="A803"/>
  <c r="I803"/>
  <c r="J803"/>
  <c r="K803"/>
  <c r="L803"/>
  <c r="M803"/>
  <c r="N803"/>
  <c r="O803"/>
  <c r="P803"/>
  <c r="Q803"/>
  <c r="R803"/>
  <c r="S803"/>
  <c r="T803"/>
  <c r="U803"/>
  <c r="Y803"/>
  <c r="A804"/>
  <c r="I804"/>
  <c r="J804"/>
  <c r="K804"/>
  <c r="L804"/>
  <c r="M804"/>
  <c r="N804"/>
  <c r="O804"/>
  <c r="P804"/>
  <c r="Q804"/>
  <c r="R804"/>
  <c r="S804"/>
  <c r="T804"/>
  <c r="U804"/>
  <c r="Y804"/>
  <c r="A805"/>
  <c r="I805"/>
  <c r="J805"/>
  <c r="K805"/>
  <c r="L805"/>
  <c r="M805"/>
  <c r="N805"/>
  <c r="O805"/>
  <c r="P805"/>
  <c r="Q805"/>
  <c r="R805"/>
  <c r="S805"/>
  <c r="T805"/>
  <c r="U805"/>
  <c r="Y805"/>
  <c r="A806"/>
  <c r="I806"/>
  <c r="J806"/>
  <c r="K806"/>
  <c r="L806"/>
  <c r="M806"/>
  <c r="N806"/>
  <c r="O806"/>
  <c r="P806"/>
  <c r="Q806"/>
  <c r="R806"/>
  <c r="S806"/>
  <c r="T806"/>
  <c r="U806"/>
  <c r="Y806"/>
  <c r="A807"/>
  <c r="I807"/>
  <c r="J807"/>
  <c r="K807"/>
  <c r="L807"/>
  <c r="M807"/>
  <c r="N807"/>
  <c r="O807"/>
  <c r="P807"/>
  <c r="Q807"/>
  <c r="R807"/>
  <c r="S807"/>
  <c r="T807"/>
  <c r="U807"/>
  <c r="Y807"/>
  <c r="A808"/>
  <c r="I808"/>
  <c r="J808"/>
  <c r="K808"/>
  <c r="L808"/>
  <c r="M808"/>
  <c r="N808"/>
  <c r="O808"/>
  <c r="P808"/>
  <c r="Q808"/>
  <c r="R808"/>
  <c r="S808"/>
  <c r="T808"/>
  <c r="U808"/>
  <c r="Y808"/>
  <c r="A809"/>
  <c r="I809"/>
  <c r="J809"/>
  <c r="K809"/>
  <c r="L809"/>
  <c r="M809"/>
  <c r="N809"/>
  <c r="O809"/>
  <c r="P809"/>
  <c r="Q809"/>
  <c r="R809"/>
  <c r="S809"/>
  <c r="T809"/>
  <c r="U809"/>
  <c r="Y809"/>
  <c r="A810"/>
  <c r="I810"/>
  <c r="J810"/>
  <c r="K810"/>
  <c r="L810"/>
  <c r="M810"/>
  <c r="N810"/>
  <c r="O810"/>
  <c r="P810"/>
  <c r="Q810"/>
  <c r="R810"/>
  <c r="S810"/>
  <c r="T810"/>
  <c r="U810"/>
  <c r="Y810"/>
  <c r="A811"/>
  <c r="I811"/>
  <c r="J811"/>
  <c r="K811"/>
  <c r="L811"/>
  <c r="M811"/>
  <c r="N811"/>
  <c r="O811"/>
  <c r="P811"/>
  <c r="Q811"/>
  <c r="R811"/>
  <c r="S811"/>
  <c r="T811"/>
  <c r="U811"/>
  <c r="Y811"/>
  <c r="A812"/>
  <c r="I812"/>
  <c r="J812"/>
  <c r="K812"/>
  <c r="L812"/>
  <c r="M812"/>
  <c r="N812"/>
  <c r="O812"/>
  <c r="P812"/>
  <c r="Q812"/>
  <c r="R812"/>
  <c r="S812"/>
  <c r="T812"/>
  <c r="U812"/>
  <c r="Y812"/>
  <c r="A813"/>
  <c r="I813"/>
  <c r="J813"/>
  <c r="K813"/>
  <c r="L813"/>
  <c r="M813"/>
  <c r="N813"/>
  <c r="O813"/>
  <c r="P813"/>
  <c r="Q813"/>
  <c r="R813"/>
  <c r="S813"/>
  <c r="T813"/>
  <c r="U813"/>
  <c r="Y813"/>
  <c r="A814"/>
  <c r="I814"/>
  <c r="J814"/>
  <c r="K814"/>
  <c r="L814"/>
  <c r="M814"/>
  <c r="N814"/>
  <c r="O814"/>
  <c r="P814"/>
  <c r="Q814"/>
  <c r="R814"/>
  <c r="S814"/>
  <c r="T814"/>
  <c r="U814"/>
  <c r="Y814"/>
  <c r="A815"/>
  <c r="I815"/>
  <c r="J815"/>
  <c r="K815"/>
  <c r="L815"/>
  <c r="M815"/>
  <c r="N815"/>
  <c r="O815"/>
  <c r="P815"/>
  <c r="Q815"/>
  <c r="R815"/>
  <c r="S815"/>
  <c r="T815"/>
  <c r="U815"/>
  <c r="Y815"/>
  <c r="A816"/>
  <c r="I816"/>
  <c r="J816"/>
  <c r="K816"/>
  <c r="L816"/>
  <c r="M816"/>
  <c r="N816"/>
  <c r="O816"/>
  <c r="P816"/>
  <c r="Q816"/>
  <c r="R816"/>
  <c r="S816"/>
  <c r="T816"/>
  <c r="U816"/>
  <c r="Y816"/>
  <c r="A817"/>
  <c r="I817"/>
  <c r="J817"/>
  <c r="K817"/>
  <c r="L817"/>
  <c r="M817"/>
  <c r="N817"/>
  <c r="O817"/>
  <c r="P817"/>
  <c r="Q817"/>
  <c r="R817"/>
  <c r="S817"/>
  <c r="T817"/>
  <c r="U817"/>
  <c r="Y817"/>
  <c r="A818"/>
  <c r="I818"/>
  <c r="J818"/>
  <c r="K818"/>
  <c r="L818"/>
  <c r="M818"/>
  <c r="N818"/>
  <c r="O818"/>
  <c r="P818"/>
  <c r="Q818"/>
  <c r="R818"/>
  <c r="S818"/>
  <c r="T818"/>
  <c r="U818"/>
  <c r="Y818"/>
  <c r="A819"/>
  <c r="I819"/>
  <c r="J819"/>
  <c r="K819"/>
  <c r="L819"/>
  <c r="M819"/>
  <c r="N819"/>
  <c r="O819"/>
  <c r="P819"/>
  <c r="Q819"/>
  <c r="R819"/>
  <c r="S819"/>
  <c r="T819"/>
  <c r="U819"/>
  <c r="Y819"/>
  <c r="A820"/>
  <c r="I820"/>
  <c r="J820"/>
  <c r="K820"/>
  <c r="L820"/>
  <c r="M820"/>
  <c r="N820"/>
  <c r="O820"/>
  <c r="P820"/>
  <c r="Q820"/>
  <c r="R820"/>
  <c r="S820"/>
  <c r="T820"/>
  <c r="U820"/>
  <c r="Y820"/>
  <c r="A821"/>
  <c r="I821"/>
  <c r="J821"/>
  <c r="K821"/>
  <c r="L821"/>
  <c r="M821"/>
  <c r="N821"/>
  <c r="O821"/>
  <c r="P821"/>
  <c r="Q821"/>
  <c r="R821"/>
  <c r="S821"/>
  <c r="T821"/>
  <c r="U821"/>
  <c r="Y821"/>
  <c r="A822"/>
  <c r="I822"/>
  <c r="J822"/>
  <c r="K822"/>
  <c r="L822"/>
  <c r="M822"/>
  <c r="N822"/>
  <c r="O822"/>
  <c r="P822"/>
  <c r="Q822"/>
  <c r="R822"/>
  <c r="S822"/>
  <c r="T822"/>
  <c r="U822"/>
  <c r="Y822"/>
  <c r="A823"/>
  <c r="I823"/>
  <c r="J823"/>
  <c r="K823"/>
  <c r="L823"/>
  <c r="M823"/>
  <c r="N823"/>
  <c r="O823"/>
  <c r="P823"/>
  <c r="Q823"/>
  <c r="R823"/>
  <c r="S823"/>
  <c r="T823"/>
  <c r="U823"/>
  <c r="Y823"/>
  <c r="A824"/>
  <c r="I824"/>
  <c r="J824"/>
  <c r="K824"/>
  <c r="L824"/>
  <c r="M824"/>
  <c r="N824"/>
  <c r="O824"/>
  <c r="P824"/>
  <c r="Q824"/>
  <c r="R824"/>
  <c r="S824"/>
  <c r="T824"/>
  <c r="U824"/>
  <c r="Y824"/>
  <c r="A825"/>
  <c r="I825"/>
  <c r="J825"/>
  <c r="K825"/>
  <c r="L825"/>
  <c r="M825"/>
  <c r="N825"/>
  <c r="O825"/>
  <c r="P825"/>
  <c r="Q825"/>
  <c r="R825"/>
  <c r="S825"/>
  <c r="T825"/>
  <c r="U825"/>
  <c r="Y825"/>
  <c r="A826"/>
  <c r="I826"/>
  <c r="J826"/>
  <c r="K826"/>
  <c r="L826"/>
  <c r="M826"/>
  <c r="N826"/>
  <c r="O826"/>
  <c r="P826"/>
  <c r="Q826"/>
  <c r="R826"/>
  <c r="S826"/>
  <c r="T826"/>
  <c r="U826"/>
  <c r="Y826"/>
  <c r="A827"/>
  <c r="I827"/>
  <c r="J827"/>
  <c r="K827"/>
  <c r="L827"/>
  <c r="M827"/>
  <c r="N827"/>
  <c r="O827"/>
  <c r="P827"/>
  <c r="Q827"/>
  <c r="R827"/>
  <c r="S827"/>
  <c r="T827"/>
  <c r="U827"/>
  <c r="Y827"/>
  <c r="A828"/>
  <c r="I828"/>
  <c r="J828"/>
  <c r="K828"/>
  <c r="L828"/>
  <c r="M828"/>
  <c r="N828"/>
  <c r="O828"/>
  <c r="P828"/>
  <c r="Q828"/>
  <c r="R828"/>
  <c r="S828"/>
  <c r="T828"/>
  <c r="U828"/>
  <c r="Y828"/>
  <c r="A829"/>
  <c r="I829"/>
  <c r="J829"/>
  <c r="K829"/>
  <c r="L829"/>
  <c r="M829"/>
  <c r="N829"/>
  <c r="O829"/>
  <c r="P829"/>
  <c r="Q829"/>
  <c r="R829"/>
  <c r="S829"/>
  <c r="T829"/>
  <c r="U829"/>
  <c r="Y829"/>
  <c r="A830"/>
  <c r="I830"/>
  <c r="J830"/>
  <c r="K830"/>
  <c r="L830"/>
  <c r="M830"/>
  <c r="N830"/>
  <c r="O830"/>
  <c r="P830"/>
  <c r="Q830"/>
  <c r="R830"/>
  <c r="S830"/>
  <c r="T830"/>
  <c r="U830"/>
  <c r="Y830"/>
  <c r="A831"/>
  <c r="I831"/>
  <c r="J831"/>
  <c r="K831"/>
  <c r="L831"/>
  <c r="M831"/>
  <c r="N831"/>
  <c r="O831"/>
  <c r="P831"/>
  <c r="Q831"/>
  <c r="R831"/>
  <c r="S831"/>
  <c r="T831"/>
  <c r="U831"/>
  <c r="Y831"/>
  <c r="A832"/>
  <c r="I832"/>
  <c r="J832"/>
  <c r="K832"/>
  <c r="L832"/>
  <c r="M832"/>
  <c r="N832"/>
  <c r="O832"/>
  <c r="P832"/>
  <c r="Q832"/>
  <c r="R832"/>
  <c r="S832"/>
  <c r="T832"/>
  <c r="U832"/>
  <c r="Y832"/>
  <c r="A833"/>
  <c r="I833"/>
  <c r="J833"/>
  <c r="K833"/>
  <c r="L833"/>
  <c r="M833"/>
  <c r="N833"/>
  <c r="O833"/>
  <c r="P833"/>
  <c r="Q833"/>
  <c r="R833"/>
  <c r="S833"/>
  <c r="T833"/>
  <c r="U833"/>
  <c r="Y833"/>
  <c r="A834"/>
  <c r="I834"/>
  <c r="J834"/>
  <c r="K834"/>
  <c r="L834"/>
  <c r="M834"/>
  <c r="N834"/>
  <c r="O834"/>
  <c r="P834"/>
  <c r="Q834"/>
  <c r="R834"/>
  <c r="S834"/>
  <c r="T834"/>
  <c r="U834"/>
  <c r="Y834"/>
  <c r="A835"/>
  <c r="I835"/>
  <c r="J835"/>
  <c r="K835"/>
  <c r="L835"/>
  <c r="M835"/>
  <c r="N835"/>
  <c r="O835"/>
  <c r="P835"/>
  <c r="Q835"/>
  <c r="R835"/>
  <c r="S835"/>
  <c r="T835"/>
  <c r="U835"/>
  <c r="Y835"/>
  <c r="A836"/>
  <c r="I836"/>
  <c r="J836"/>
  <c r="K836"/>
  <c r="L836"/>
  <c r="M836"/>
  <c r="N836"/>
  <c r="O836"/>
  <c r="P836"/>
  <c r="Q836"/>
  <c r="R836"/>
  <c r="S836"/>
  <c r="T836"/>
  <c r="U836"/>
  <c r="Y836"/>
  <c r="A837"/>
  <c r="I837"/>
  <c r="J837"/>
  <c r="K837"/>
  <c r="L837"/>
  <c r="M837"/>
  <c r="N837"/>
  <c r="O837"/>
  <c r="P837"/>
  <c r="Q837"/>
  <c r="R837"/>
  <c r="S837"/>
  <c r="T837"/>
  <c r="U837"/>
  <c r="Y837"/>
  <c r="A838"/>
  <c r="I838"/>
  <c r="J838"/>
  <c r="K838"/>
  <c r="L838"/>
  <c r="M838"/>
  <c r="N838"/>
  <c r="O838"/>
  <c r="P838"/>
  <c r="Q838"/>
  <c r="R838"/>
  <c r="S838"/>
  <c r="T838"/>
  <c r="U838"/>
  <c r="Y838"/>
  <c r="A839"/>
  <c r="I839"/>
  <c r="J839"/>
  <c r="K839"/>
  <c r="L839"/>
  <c r="M839"/>
  <c r="N839"/>
  <c r="O839"/>
  <c r="P839"/>
  <c r="Q839"/>
  <c r="R839"/>
  <c r="S839"/>
  <c r="T839"/>
  <c r="U839"/>
  <c r="Y839"/>
  <c r="A840"/>
  <c r="I840"/>
  <c r="J840"/>
  <c r="K840"/>
  <c r="L840"/>
  <c r="M840"/>
  <c r="N840"/>
  <c r="O840"/>
  <c r="P840"/>
  <c r="Q840"/>
  <c r="R840"/>
  <c r="S840"/>
  <c r="T840"/>
  <c r="U840"/>
  <c r="Y840"/>
  <c r="A841"/>
  <c r="I841"/>
  <c r="J841"/>
  <c r="K841"/>
  <c r="L841"/>
  <c r="M841"/>
  <c r="N841"/>
  <c r="O841"/>
  <c r="P841"/>
  <c r="Q841"/>
  <c r="R841"/>
  <c r="S841"/>
  <c r="T841"/>
  <c r="U841"/>
  <c r="Y841"/>
  <c r="A842"/>
  <c r="I842"/>
  <c r="J842"/>
  <c r="K842"/>
  <c r="L842"/>
  <c r="M842"/>
  <c r="N842"/>
  <c r="O842"/>
  <c r="P842"/>
  <c r="Q842"/>
  <c r="R842"/>
  <c r="S842"/>
  <c r="T842"/>
  <c r="U842"/>
  <c r="Y842"/>
  <c r="A843"/>
  <c r="I843"/>
  <c r="J843"/>
  <c r="K843"/>
  <c r="L843"/>
  <c r="M843"/>
  <c r="N843"/>
  <c r="O843"/>
  <c r="P843"/>
  <c r="Q843"/>
  <c r="R843"/>
  <c r="S843"/>
  <c r="T843"/>
  <c r="U843"/>
  <c r="Y843"/>
  <c r="A844"/>
  <c r="I844"/>
  <c r="J844"/>
  <c r="K844"/>
  <c r="L844"/>
  <c r="M844"/>
  <c r="N844"/>
  <c r="O844"/>
  <c r="P844"/>
  <c r="Q844"/>
  <c r="R844"/>
  <c r="S844"/>
  <c r="T844"/>
  <c r="U844"/>
  <c r="Y844"/>
  <c r="A845"/>
  <c r="I845"/>
  <c r="J845"/>
  <c r="K845"/>
  <c r="L845"/>
  <c r="M845"/>
  <c r="N845"/>
  <c r="O845"/>
  <c r="P845"/>
  <c r="Q845"/>
  <c r="R845"/>
  <c r="S845"/>
  <c r="T845"/>
  <c r="U845"/>
  <c r="Y845"/>
  <c r="A846"/>
  <c r="I846"/>
  <c r="J846"/>
  <c r="K846"/>
  <c r="L846"/>
  <c r="M846"/>
  <c r="N846"/>
  <c r="O846"/>
  <c r="P846"/>
  <c r="Q846"/>
  <c r="R846"/>
  <c r="S846"/>
  <c r="T846"/>
  <c r="U846"/>
  <c r="Y846"/>
  <c r="A847"/>
  <c r="I847"/>
  <c r="J847"/>
  <c r="K847"/>
  <c r="L847"/>
  <c r="M847"/>
  <c r="N847"/>
  <c r="O847"/>
  <c r="P847"/>
  <c r="Q847"/>
  <c r="R847"/>
  <c r="S847"/>
  <c r="T847"/>
  <c r="U847"/>
  <c r="Y847"/>
  <c r="A848"/>
  <c r="I848"/>
  <c r="J848"/>
  <c r="K848"/>
  <c r="L848"/>
  <c r="M848"/>
  <c r="N848"/>
  <c r="O848"/>
  <c r="P848"/>
  <c r="Q848"/>
  <c r="R848"/>
  <c r="S848"/>
  <c r="T848"/>
  <c r="U848"/>
  <c r="Y848"/>
  <c r="A849"/>
  <c r="I849"/>
  <c r="J849"/>
  <c r="K849"/>
  <c r="L849"/>
  <c r="M849"/>
  <c r="N849"/>
  <c r="O849"/>
  <c r="P849"/>
  <c r="Q849"/>
  <c r="R849"/>
  <c r="S849"/>
  <c r="T849"/>
  <c r="U849"/>
  <c r="Y849"/>
  <c r="A850"/>
  <c r="I850"/>
  <c r="J850"/>
  <c r="K850"/>
  <c r="L850"/>
  <c r="M850"/>
  <c r="N850"/>
  <c r="O850"/>
  <c r="P850"/>
  <c r="Q850"/>
  <c r="R850"/>
  <c r="S850"/>
  <c r="T850"/>
  <c r="U850"/>
  <c r="Y850"/>
  <c r="A851"/>
  <c r="I851"/>
  <c r="J851"/>
  <c r="K851"/>
  <c r="L851"/>
  <c r="M851"/>
  <c r="N851"/>
  <c r="O851"/>
  <c r="P851"/>
  <c r="Q851"/>
  <c r="R851"/>
  <c r="S851"/>
  <c r="T851"/>
  <c r="U851"/>
  <c r="Y851"/>
  <c r="A852"/>
  <c r="I852"/>
  <c r="J852"/>
  <c r="K852"/>
  <c r="L852"/>
  <c r="M852"/>
  <c r="N852"/>
  <c r="O852"/>
  <c r="P852"/>
  <c r="Q852"/>
  <c r="R852"/>
  <c r="S852"/>
  <c r="T852"/>
  <c r="U852"/>
  <c r="Y852"/>
  <c r="A853"/>
  <c r="I853"/>
  <c r="J853"/>
  <c r="K853"/>
  <c r="L853"/>
  <c r="M853"/>
  <c r="N853"/>
  <c r="O853"/>
  <c r="P853"/>
  <c r="Q853"/>
  <c r="R853"/>
  <c r="S853"/>
  <c r="T853"/>
  <c r="U853"/>
  <c r="Y853"/>
  <c r="A854"/>
  <c r="I854"/>
  <c r="J854"/>
  <c r="K854"/>
  <c r="L854"/>
  <c r="M854"/>
  <c r="N854"/>
  <c r="O854"/>
  <c r="P854"/>
  <c r="Q854"/>
  <c r="R854"/>
  <c r="S854"/>
  <c r="T854"/>
  <c r="U854"/>
  <c r="Y854"/>
  <c r="A855"/>
  <c r="I855"/>
  <c r="J855"/>
  <c r="K855"/>
  <c r="L855"/>
  <c r="M855"/>
  <c r="N855"/>
  <c r="O855"/>
  <c r="P855"/>
  <c r="Q855"/>
  <c r="R855"/>
  <c r="S855"/>
  <c r="T855"/>
  <c r="U855"/>
  <c r="Y855"/>
  <c r="A856"/>
  <c r="I856"/>
  <c r="J856"/>
  <c r="K856"/>
  <c r="L856"/>
  <c r="M856"/>
  <c r="N856"/>
  <c r="O856"/>
  <c r="P856"/>
  <c r="Q856"/>
  <c r="R856"/>
  <c r="S856"/>
  <c r="T856"/>
  <c r="U856"/>
  <c r="Y856"/>
  <c r="A857"/>
  <c r="I857"/>
  <c r="J857"/>
  <c r="K857"/>
  <c r="L857"/>
  <c r="M857"/>
  <c r="N857"/>
  <c r="O857"/>
  <c r="P857"/>
  <c r="Q857"/>
  <c r="R857"/>
  <c r="S857"/>
  <c r="T857"/>
  <c r="U857"/>
  <c r="Y857"/>
  <c r="A858"/>
  <c r="I858"/>
  <c r="J858"/>
  <c r="K858"/>
  <c r="L858"/>
  <c r="M858"/>
  <c r="N858"/>
  <c r="O858"/>
  <c r="P858"/>
  <c r="Q858"/>
  <c r="R858"/>
  <c r="S858"/>
  <c r="T858"/>
  <c r="U858"/>
  <c r="Y858"/>
  <c r="A859"/>
  <c r="I859"/>
  <c r="J859"/>
  <c r="K859"/>
  <c r="L859"/>
  <c r="M859"/>
  <c r="N859"/>
  <c r="O859"/>
  <c r="P859"/>
  <c r="Q859"/>
  <c r="R859"/>
  <c r="S859"/>
  <c r="T859"/>
  <c r="U859"/>
  <c r="Y859"/>
  <c r="A860"/>
  <c r="I860"/>
  <c r="J860"/>
  <c r="K860"/>
  <c r="L860"/>
  <c r="M860"/>
  <c r="N860"/>
  <c r="O860"/>
  <c r="P860"/>
  <c r="Q860"/>
  <c r="R860"/>
  <c r="S860"/>
  <c r="T860"/>
  <c r="U860"/>
  <c r="Y860"/>
  <c r="A861"/>
  <c r="I861"/>
  <c r="J861"/>
  <c r="K861"/>
  <c r="L861"/>
  <c r="M861"/>
  <c r="N861"/>
  <c r="O861"/>
  <c r="P861"/>
  <c r="Q861"/>
  <c r="R861"/>
  <c r="S861"/>
  <c r="T861"/>
  <c r="U861"/>
  <c r="Y861"/>
  <c r="A862"/>
  <c r="I862"/>
  <c r="J862"/>
  <c r="K862"/>
  <c r="L862"/>
  <c r="M862"/>
  <c r="N862"/>
  <c r="O862"/>
  <c r="P862"/>
  <c r="Q862"/>
  <c r="R862"/>
  <c r="S862"/>
  <c r="T862"/>
  <c r="U862"/>
  <c r="Y862"/>
  <c r="A863"/>
  <c r="I863"/>
  <c r="J863"/>
  <c r="K863"/>
  <c r="L863"/>
  <c r="M863"/>
  <c r="N863"/>
  <c r="O863"/>
  <c r="P863"/>
  <c r="Q863"/>
  <c r="R863"/>
  <c r="S863"/>
  <c r="T863"/>
  <c r="U863"/>
  <c r="Y863"/>
  <c r="A864"/>
  <c r="I864"/>
  <c r="J864"/>
  <c r="K864"/>
  <c r="L864"/>
  <c r="M864"/>
  <c r="N864"/>
  <c r="O864"/>
  <c r="P864"/>
  <c r="Q864"/>
  <c r="R864"/>
  <c r="S864"/>
  <c r="T864"/>
  <c r="U864"/>
  <c r="Y864"/>
  <c r="A865"/>
  <c r="I865"/>
  <c r="J865"/>
  <c r="K865"/>
  <c r="L865"/>
  <c r="M865"/>
  <c r="N865"/>
  <c r="O865"/>
  <c r="P865"/>
  <c r="Q865"/>
  <c r="R865"/>
  <c r="S865"/>
  <c r="T865"/>
  <c r="U865"/>
  <c r="Y865"/>
  <c r="A866"/>
  <c r="I866"/>
  <c r="J866"/>
  <c r="K866"/>
  <c r="L866"/>
  <c r="M866"/>
  <c r="N866"/>
  <c r="O866"/>
  <c r="P866"/>
  <c r="Q866"/>
  <c r="R866"/>
  <c r="S866"/>
  <c r="T866"/>
  <c r="U866"/>
  <c r="Y866"/>
  <c r="A867"/>
  <c r="I867"/>
  <c r="J867"/>
  <c r="K867"/>
  <c r="L867"/>
  <c r="M867"/>
  <c r="N867"/>
  <c r="O867"/>
  <c r="P867"/>
  <c r="Q867"/>
  <c r="R867"/>
  <c r="S867"/>
  <c r="T867"/>
  <c r="U867"/>
  <c r="Y867"/>
  <c r="A868"/>
  <c r="I868"/>
  <c r="J868"/>
  <c r="K868"/>
  <c r="L868"/>
  <c r="M868"/>
  <c r="N868"/>
  <c r="O868"/>
  <c r="P868"/>
  <c r="Q868"/>
  <c r="R868"/>
  <c r="S868"/>
  <c r="T868"/>
  <c r="U868"/>
  <c r="Y868"/>
  <c r="A869"/>
  <c r="I869"/>
  <c r="J869"/>
  <c r="K869"/>
  <c r="L869"/>
  <c r="M869"/>
  <c r="N869"/>
  <c r="O869"/>
  <c r="P869"/>
  <c r="Q869"/>
  <c r="R869"/>
  <c r="S869"/>
  <c r="T869"/>
  <c r="U869"/>
  <c r="Y869"/>
  <c r="A870"/>
  <c r="I870"/>
  <c r="J870"/>
  <c r="K870"/>
  <c r="L870"/>
  <c r="M870"/>
  <c r="N870"/>
  <c r="O870"/>
  <c r="P870"/>
  <c r="Q870"/>
  <c r="R870"/>
  <c r="S870"/>
  <c r="T870"/>
  <c r="U870"/>
  <c r="Y870"/>
  <c r="A871"/>
  <c r="I871"/>
  <c r="J871"/>
  <c r="K871"/>
  <c r="L871"/>
  <c r="M871"/>
  <c r="N871"/>
  <c r="O871"/>
  <c r="P871"/>
  <c r="Q871"/>
  <c r="R871"/>
  <c r="S871"/>
  <c r="T871"/>
  <c r="U871"/>
  <c r="Y871"/>
  <c r="A872"/>
  <c r="I872"/>
  <c r="J872"/>
  <c r="K872"/>
  <c r="L872"/>
  <c r="M872"/>
  <c r="N872"/>
  <c r="O872"/>
  <c r="P872"/>
  <c r="Q872"/>
  <c r="R872"/>
  <c r="S872"/>
  <c r="T872"/>
  <c r="U872"/>
  <c r="Y872"/>
  <c r="A873"/>
  <c r="I873"/>
  <c r="J873"/>
  <c r="K873"/>
  <c r="L873"/>
  <c r="M873"/>
  <c r="N873"/>
  <c r="O873"/>
  <c r="P873"/>
  <c r="Q873"/>
  <c r="R873"/>
  <c r="S873"/>
  <c r="T873"/>
  <c r="U873"/>
  <c r="Y873"/>
  <c r="A874"/>
  <c r="I874"/>
  <c r="J874"/>
  <c r="K874"/>
  <c r="L874"/>
  <c r="M874"/>
  <c r="N874"/>
  <c r="O874"/>
  <c r="P874"/>
  <c r="Q874"/>
  <c r="R874"/>
  <c r="S874"/>
  <c r="T874"/>
  <c r="U874"/>
  <c r="Y874"/>
  <c r="A875"/>
  <c r="I875"/>
  <c r="J875"/>
  <c r="K875"/>
  <c r="L875"/>
  <c r="M875"/>
  <c r="N875"/>
  <c r="O875"/>
  <c r="P875"/>
  <c r="Q875"/>
  <c r="R875"/>
  <c r="S875"/>
  <c r="T875"/>
  <c r="U875"/>
  <c r="Y875"/>
  <c r="A876"/>
  <c r="I876"/>
  <c r="J876"/>
  <c r="K876"/>
  <c r="L876"/>
  <c r="M876"/>
  <c r="N876"/>
  <c r="O876"/>
  <c r="P876"/>
  <c r="Q876"/>
  <c r="R876"/>
  <c r="S876"/>
  <c r="T876"/>
  <c r="U876"/>
  <c r="Y876"/>
  <c r="A877"/>
  <c r="I877"/>
  <c r="J877"/>
  <c r="K877"/>
  <c r="L877"/>
  <c r="M877"/>
  <c r="N877"/>
  <c r="O877"/>
  <c r="P877"/>
  <c r="Q877"/>
  <c r="R877"/>
  <c r="S877"/>
  <c r="T877"/>
  <c r="U877"/>
  <c r="Y877"/>
  <c r="A878"/>
  <c r="I878"/>
  <c r="J878"/>
  <c r="K878"/>
  <c r="L878"/>
  <c r="M878"/>
  <c r="N878"/>
  <c r="O878"/>
  <c r="P878"/>
  <c r="Q878"/>
  <c r="R878"/>
  <c r="S878"/>
  <c r="T878"/>
  <c r="U878"/>
  <c r="Y878"/>
  <c r="A879"/>
  <c r="I879"/>
  <c r="J879"/>
  <c r="K879"/>
  <c r="L879"/>
  <c r="M879"/>
  <c r="N879"/>
  <c r="O879"/>
  <c r="P879"/>
  <c r="Q879"/>
  <c r="R879"/>
  <c r="S879"/>
  <c r="T879"/>
  <c r="U879"/>
  <c r="Y879"/>
  <c r="A880"/>
  <c r="I880"/>
  <c r="J880"/>
  <c r="K880"/>
  <c r="L880"/>
  <c r="M880"/>
  <c r="N880"/>
  <c r="O880"/>
  <c r="P880"/>
  <c r="Q880"/>
  <c r="R880"/>
  <c r="S880"/>
  <c r="T880"/>
  <c r="U880"/>
  <c r="Y880"/>
  <c r="A881"/>
  <c r="I881"/>
  <c r="J881"/>
  <c r="K881"/>
  <c r="L881"/>
  <c r="M881"/>
  <c r="N881"/>
  <c r="O881"/>
  <c r="P881"/>
  <c r="Q881"/>
  <c r="R881"/>
  <c r="S881"/>
  <c r="T881"/>
  <c r="U881"/>
  <c r="Y881"/>
  <c r="A882"/>
  <c r="I882"/>
  <c r="J882"/>
  <c r="K882"/>
  <c r="L882"/>
  <c r="M882"/>
  <c r="N882"/>
  <c r="O882"/>
  <c r="P882"/>
  <c r="Q882"/>
  <c r="R882"/>
  <c r="S882"/>
  <c r="T882"/>
  <c r="U882"/>
  <c r="Y882"/>
  <c r="A883"/>
  <c r="I883"/>
  <c r="J883"/>
  <c r="K883"/>
  <c r="L883"/>
  <c r="M883"/>
  <c r="N883"/>
  <c r="O883"/>
  <c r="P883"/>
  <c r="Q883"/>
  <c r="R883"/>
  <c r="S883"/>
  <c r="T883"/>
  <c r="U883"/>
  <c r="Y883"/>
  <c r="A884"/>
  <c r="I884"/>
  <c r="J884"/>
  <c r="K884"/>
  <c r="L884"/>
  <c r="M884"/>
  <c r="N884"/>
  <c r="O884"/>
  <c r="P884"/>
  <c r="Q884"/>
  <c r="R884"/>
  <c r="S884"/>
  <c r="T884"/>
  <c r="U884"/>
  <c r="Y884"/>
  <c r="A885"/>
  <c r="I885"/>
  <c r="J885"/>
  <c r="K885"/>
  <c r="L885"/>
  <c r="M885"/>
  <c r="N885"/>
  <c r="O885"/>
  <c r="P885"/>
  <c r="Q885"/>
  <c r="R885"/>
  <c r="S885"/>
  <c r="T885"/>
  <c r="U885"/>
  <c r="Y885"/>
  <c r="A886"/>
  <c r="I886"/>
  <c r="J886"/>
  <c r="K886"/>
  <c r="L886"/>
  <c r="M886"/>
  <c r="N886"/>
  <c r="O886"/>
  <c r="P886"/>
  <c r="Q886"/>
  <c r="R886"/>
  <c r="S886"/>
  <c r="T886"/>
  <c r="U886"/>
  <c r="Y886"/>
  <c r="A887"/>
  <c r="I887"/>
  <c r="J887"/>
  <c r="K887"/>
  <c r="L887"/>
  <c r="M887"/>
  <c r="N887"/>
  <c r="O887"/>
  <c r="P887"/>
  <c r="Q887"/>
  <c r="R887"/>
  <c r="S887"/>
  <c r="T887"/>
  <c r="U887"/>
  <c r="Y887"/>
  <c r="A888"/>
  <c r="I888"/>
  <c r="J888"/>
  <c r="K888"/>
  <c r="L888"/>
  <c r="M888"/>
  <c r="N888"/>
  <c r="O888"/>
  <c r="P888"/>
  <c r="Q888"/>
  <c r="R888"/>
  <c r="S888"/>
  <c r="T888"/>
  <c r="U888"/>
  <c r="Y888"/>
  <c r="A889"/>
  <c r="I889"/>
  <c r="J889"/>
  <c r="K889"/>
  <c r="L889"/>
  <c r="M889"/>
  <c r="N889"/>
  <c r="O889"/>
  <c r="P889"/>
  <c r="Q889"/>
  <c r="R889"/>
  <c r="S889"/>
  <c r="T889"/>
  <c r="U889"/>
  <c r="Y889"/>
  <c r="A890"/>
  <c r="I890"/>
  <c r="J890"/>
  <c r="K890"/>
  <c r="L890"/>
  <c r="M890"/>
  <c r="N890"/>
  <c r="O890"/>
  <c r="P890"/>
  <c r="Q890"/>
  <c r="R890"/>
  <c r="S890"/>
  <c r="T890"/>
  <c r="U890"/>
  <c r="Y890"/>
  <c r="A891"/>
  <c r="I891"/>
  <c r="J891"/>
  <c r="K891"/>
  <c r="L891"/>
  <c r="M891"/>
  <c r="N891"/>
  <c r="O891"/>
  <c r="P891"/>
  <c r="Q891"/>
  <c r="R891"/>
  <c r="S891"/>
  <c r="T891"/>
  <c r="U891"/>
  <c r="Y891"/>
  <c r="A892"/>
  <c r="I892"/>
  <c r="J892"/>
  <c r="K892"/>
  <c r="L892"/>
  <c r="M892"/>
  <c r="N892"/>
  <c r="O892"/>
  <c r="P892"/>
  <c r="Q892"/>
  <c r="R892"/>
  <c r="S892"/>
  <c r="T892"/>
  <c r="U892"/>
  <c r="Y892"/>
  <c r="A893"/>
  <c r="I893"/>
  <c r="J893"/>
  <c r="K893"/>
  <c r="L893"/>
  <c r="M893"/>
  <c r="N893"/>
  <c r="O893"/>
  <c r="P893"/>
  <c r="Q893"/>
  <c r="R893"/>
  <c r="S893"/>
  <c r="T893"/>
  <c r="U893"/>
  <c r="Y893"/>
  <c r="A894"/>
  <c r="I894"/>
  <c r="J894"/>
  <c r="K894"/>
  <c r="L894"/>
  <c r="M894"/>
  <c r="N894"/>
  <c r="O894"/>
  <c r="P894"/>
  <c r="Q894"/>
  <c r="R894"/>
  <c r="S894"/>
  <c r="T894"/>
  <c r="U894"/>
  <c r="Y894"/>
  <c r="A895"/>
  <c r="I895"/>
  <c r="J895"/>
  <c r="K895"/>
  <c r="L895"/>
  <c r="M895"/>
  <c r="N895"/>
  <c r="O895"/>
  <c r="P895"/>
  <c r="Q895"/>
  <c r="R895"/>
  <c r="S895"/>
  <c r="T895"/>
  <c r="U895"/>
  <c r="Y895"/>
  <c r="A896"/>
  <c r="I896"/>
  <c r="J896"/>
  <c r="K896"/>
  <c r="L896"/>
  <c r="M896"/>
  <c r="N896"/>
  <c r="O896"/>
  <c r="P896"/>
  <c r="Q896"/>
  <c r="R896"/>
  <c r="S896"/>
  <c r="T896"/>
  <c r="U896"/>
  <c r="Y896"/>
  <c r="A897"/>
  <c r="I897"/>
  <c r="J897"/>
  <c r="K897"/>
  <c r="L897"/>
  <c r="M897"/>
  <c r="N897"/>
  <c r="O897"/>
  <c r="P897"/>
  <c r="Q897"/>
  <c r="R897"/>
  <c r="S897"/>
  <c r="T897"/>
  <c r="U897"/>
  <c r="Y897"/>
  <c r="A898"/>
  <c r="I898"/>
  <c r="J898"/>
  <c r="K898"/>
  <c r="L898"/>
  <c r="M898"/>
  <c r="N898"/>
  <c r="O898"/>
  <c r="P898"/>
  <c r="Q898"/>
  <c r="R898"/>
  <c r="S898"/>
  <c r="T898"/>
  <c r="U898"/>
  <c r="Y898"/>
  <c r="A899"/>
  <c r="I899"/>
  <c r="J899"/>
  <c r="K899"/>
  <c r="L899"/>
  <c r="M899"/>
  <c r="N899"/>
  <c r="O899"/>
  <c r="P899"/>
  <c r="Q899"/>
  <c r="R899"/>
  <c r="S899"/>
  <c r="T899"/>
  <c r="U899"/>
  <c r="Y899"/>
  <c r="A900"/>
  <c r="I900"/>
  <c r="J900"/>
  <c r="K900"/>
  <c r="L900"/>
  <c r="M900"/>
  <c r="N900"/>
  <c r="O900"/>
  <c r="P900"/>
  <c r="Q900"/>
  <c r="R900"/>
  <c r="S900"/>
  <c r="T900"/>
  <c r="U900"/>
  <c r="Y900"/>
  <c r="A901"/>
  <c r="I901"/>
  <c r="J901"/>
  <c r="K901"/>
  <c r="L901"/>
  <c r="M901"/>
  <c r="N901"/>
  <c r="O901"/>
  <c r="P901"/>
  <c r="Q901"/>
  <c r="R901"/>
  <c r="S901"/>
  <c r="T901"/>
  <c r="U901"/>
  <c r="Y901"/>
  <c r="A902"/>
  <c r="I902"/>
  <c r="J902"/>
  <c r="K902"/>
  <c r="L902"/>
  <c r="M902"/>
  <c r="N902"/>
  <c r="O902"/>
  <c r="P902"/>
  <c r="Q902"/>
  <c r="R902"/>
  <c r="S902"/>
  <c r="T902"/>
  <c r="U902"/>
  <c r="Y902"/>
  <c r="A903"/>
  <c r="I903"/>
  <c r="J903"/>
  <c r="K903"/>
  <c r="L903"/>
  <c r="M903"/>
  <c r="N903"/>
  <c r="O903"/>
  <c r="P903"/>
  <c r="Q903"/>
  <c r="R903"/>
  <c r="S903"/>
  <c r="T903"/>
  <c r="U903"/>
  <c r="Y903"/>
  <c r="A904"/>
  <c r="I904"/>
  <c r="J904"/>
  <c r="K904"/>
  <c r="L904"/>
  <c r="M904"/>
  <c r="N904"/>
  <c r="O904"/>
  <c r="P904"/>
  <c r="Q904"/>
  <c r="R904"/>
  <c r="S904"/>
  <c r="T904"/>
  <c r="U904"/>
  <c r="Y904"/>
  <c r="A905"/>
  <c r="I905"/>
  <c r="J905"/>
  <c r="K905"/>
  <c r="L905"/>
  <c r="M905"/>
  <c r="N905"/>
  <c r="O905"/>
  <c r="P905"/>
  <c r="Q905"/>
  <c r="R905"/>
  <c r="S905"/>
  <c r="T905"/>
  <c r="U905"/>
  <c r="Y905"/>
  <c r="A906"/>
  <c r="I906"/>
  <c r="J906"/>
  <c r="K906"/>
  <c r="L906"/>
  <c r="M906"/>
  <c r="N906"/>
  <c r="O906"/>
  <c r="P906"/>
  <c r="Q906"/>
  <c r="R906"/>
  <c r="S906"/>
  <c r="T906"/>
  <c r="U906"/>
  <c r="Y906"/>
  <c r="A907"/>
  <c r="I907"/>
  <c r="J907"/>
  <c r="K907"/>
  <c r="L907"/>
  <c r="M907"/>
  <c r="N907"/>
  <c r="O907"/>
  <c r="P907"/>
  <c r="Q907"/>
  <c r="R907"/>
  <c r="S907"/>
  <c r="T907"/>
  <c r="U907"/>
  <c r="Y907"/>
  <c r="A908"/>
  <c r="I908"/>
  <c r="J908"/>
  <c r="K908"/>
  <c r="L908"/>
  <c r="M908"/>
  <c r="N908"/>
  <c r="O908"/>
  <c r="P908"/>
  <c r="Q908"/>
  <c r="R908"/>
  <c r="S908"/>
  <c r="T908"/>
  <c r="U908"/>
  <c r="Y908"/>
  <c r="A909"/>
  <c r="I909"/>
  <c r="J909"/>
  <c r="K909"/>
  <c r="L909"/>
  <c r="M909"/>
  <c r="N909"/>
  <c r="O909"/>
  <c r="P909"/>
  <c r="Q909"/>
  <c r="R909"/>
  <c r="S909"/>
  <c r="T909"/>
  <c r="U909"/>
  <c r="Y909"/>
  <c r="A910"/>
  <c r="I910"/>
  <c r="J910"/>
  <c r="K910"/>
  <c r="L910"/>
  <c r="M910"/>
  <c r="N910"/>
  <c r="O910"/>
  <c r="P910"/>
  <c r="Q910"/>
  <c r="R910"/>
  <c r="S910"/>
  <c r="T910"/>
  <c r="U910"/>
  <c r="Y910"/>
  <c r="A911"/>
  <c r="I911"/>
  <c r="J911"/>
  <c r="K911"/>
  <c r="L911"/>
  <c r="M911"/>
  <c r="N911"/>
  <c r="O911"/>
  <c r="P911"/>
  <c r="Q911"/>
  <c r="R911"/>
  <c r="S911"/>
  <c r="T911"/>
  <c r="U911"/>
  <c r="Y911"/>
  <c r="A912"/>
  <c r="I912"/>
  <c r="J912"/>
  <c r="K912"/>
  <c r="L912"/>
  <c r="M912"/>
  <c r="N912"/>
  <c r="O912"/>
  <c r="P912"/>
  <c r="Q912"/>
  <c r="R912"/>
  <c r="S912"/>
  <c r="T912"/>
  <c r="U912"/>
  <c r="Y912"/>
  <c r="A913"/>
  <c r="I913"/>
  <c r="J913"/>
  <c r="K913"/>
  <c r="L913"/>
  <c r="M913"/>
  <c r="N913"/>
  <c r="O913"/>
  <c r="P913"/>
  <c r="Q913"/>
  <c r="R913"/>
  <c r="S913"/>
  <c r="T913"/>
  <c r="U913"/>
  <c r="Y913"/>
  <c r="A914"/>
  <c r="I914"/>
  <c r="J914"/>
  <c r="K914"/>
  <c r="L914"/>
  <c r="M914"/>
  <c r="N914"/>
  <c r="O914"/>
  <c r="P914"/>
  <c r="Q914"/>
  <c r="R914"/>
  <c r="S914"/>
  <c r="T914"/>
  <c r="U914"/>
  <c r="Y914"/>
  <c r="A915"/>
  <c r="I915"/>
  <c r="J915"/>
  <c r="K915"/>
  <c r="L915"/>
  <c r="M915"/>
  <c r="N915"/>
  <c r="O915"/>
  <c r="P915"/>
  <c r="Q915"/>
  <c r="R915"/>
  <c r="S915"/>
  <c r="T915"/>
  <c r="U915"/>
  <c r="Y915"/>
  <c r="A916"/>
  <c r="I916"/>
  <c r="J916"/>
  <c r="K916"/>
  <c r="L916"/>
  <c r="M916"/>
  <c r="N916"/>
  <c r="O916"/>
  <c r="P916"/>
  <c r="Q916"/>
  <c r="R916"/>
  <c r="S916"/>
  <c r="T916"/>
  <c r="U916"/>
  <c r="Y916"/>
  <c r="A917"/>
  <c r="I917"/>
  <c r="J917"/>
  <c r="K917"/>
  <c r="L917"/>
  <c r="M917"/>
  <c r="N917"/>
  <c r="O917"/>
  <c r="P917"/>
  <c r="Q917"/>
  <c r="R917"/>
  <c r="S917"/>
  <c r="T917"/>
  <c r="U917"/>
  <c r="Y917"/>
  <c r="A918"/>
  <c r="I918"/>
  <c r="J918"/>
  <c r="K918"/>
  <c r="L918"/>
  <c r="M918"/>
  <c r="N918"/>
  <c r="O918"/>
  <c r="P918"/>
  <c r="Q918"/>
  <c r="R918"/>
  <c r="S918"/>
  <c r="T918"/>
  <c r="U918"/>
  <c r="Y918"/>
  <c r="A919"/>
  <c r="I919"/>
  <c r="J919"/>
  <c r="K919"/>
  <c r="L919"/>
  <c r="M919"/>
  <c r="N919"/>
  <c r="O919"/>
  <c r="P919"/>
  <c r="Q919"/>
  <c r="R919"/>
  <c r="S919"/>
  <c r="T919"/>
  <c r="U919"/>
  <c r="Y919"/>
  <c r="A920"/>
  <c r="I920"/>
  <c r="J920"/>
  <c r="K920"/>
  <c r="L920"/>
  <c r="M920"/>
  <c r="N920"/>
  <c r="O920"/>
  <c r="P920"/>
  <c r="Q920"/>
  <c r="R920"/>
  <c r="S920"/>
  <c r="T920"/>
  <c r="U920"/>
  <c r="Y920"/>
  <c r="A921"/>
  <c r="I921"/>
  <c r="J921"/>
  <c r="K921"/>
  <c r="L921"/>
  <c r="M921"/>
  <c r="N921"/>
  <c r="O921"/>
  <c r="P921"/>
  <c r="Q921"/>
  <c r="R921"/>
  <c r="S921"/>
  <c r="T921"/>
  <c r="U921"/>
  <c r="Y921"/>
  <c r="A922"/>
  <c r="I922"/>
  <c r="J922"/>
  <c r="K922"/>
  <c r="L922"/>
  <c r="M922"/>
  <c r="N922"/>
  <c r="O922"/>
  <c r="P922"/>
  <c r="Q922"/>
  <c r="R922"/>
  <c r="S922"/>
  <c r="T922"/>
  <c r="U922"/>
  <c r="Y922"/>
  <c r="A923"/>
  <c r="I923"/>
  <c r="J923"/>
  <c r="K923"/>
  <c r="L923"/>
  <c r="M923"/>
  <c r="N923"/>
  <c r="O923"/>
  <c r="P923"/>
  <c r="Q923"/>
  <c r="R923"/>
  <c r="S923"/>
  <c r="T923"/>
  <c r="U923"/>
  <c r="Y923"/>
  <c r="A924"/>
  <c r="I924"/>
  <c r="J924"/>
  <c r="K924"/>
  <c r="L924"/>
  <c r="M924"/>
  <c r="N924"/>
  <c r="O924"/>
  <c r="P924"/>
  <c r="Q924"/>
  <c r="R924"/>
  <c r="S924"/>
  <c r="T924"/>
  <c r="U924"/>
  <c r="Y924"/>
  <c r="A925"/>
  <c r="I925"/>
  <c r="J925"/>
  <c r="K925"/>
  <c r="L925"/>
  <c r="M925"/>
  <c r="N925"/>
  <c r="O925"/>
  <c r="P925"/>
  <c r="Q925"/>
  <c r="R925"/>
  <c r="S925"/>
  <c r="T925"/>
  <c r="U925"/>
  <c r="Y925"/>
  <c r="A926"/>
  <c r="I926"/>
  <c r="J926"/>
  <c r="K926"/>
  <c r="L926"/>
  <c r="M926"/>
  <c r="N926"/>
  <c r="O926"/>
  <c r="P926"/>
  <c r="Q926"/>
  <c r="R926"/>
  <c r="S926"/>
  <c r="T926"/>
  <c r="U926"/>
  <c r="Y926"/>
  <c r="A927"/>
  <c r="I927"/>
  <c r="J927"/>
  <c r="K927"/>
  <c r="L927"/>
  <c r="M927"/>
  <c r="N927"/>
  <c r="O927"/>
  <c r="P927"/>
  <c r="Q927"/>
  <c r="R927"/>
  <c r="S927"/>
  <c r="T927"/>
  <c r="U927"/>
  <c r="Y927"/>
  <c r="A928"/>
  <c r="I928"/>
  <c r="J928"/>
  <c r="K928"/>
  <c r="L928"/>
  <c r="M928"/>
  <c r="N928"/>
  <c r="O928"/>
  <c r="P928"/>
  <c r="Q928"/>
  <c r="R928"/>
  <c r="S928"/>
  <c r="T928"/>
  <c r="U928"/>
  <c r="Y928"/>
  <c r="A929"/>
  <c r="I929"/>
  <c r="J929"/>
  <c r="K929"/>
  <c r="L929"/>
  <c r="M929"/>
  <c r="N929"/>
  <c r="O929"/>
  <c r="P929"/>
  <c r="Q929"/>
  <c r="R929"/>
  <c r="S929"/>
  <c r="T929"/>
  <c r="U929"/>
  <c r="Y929"/>
  <c r="A930"/>
  <c r="I930"/>
  <c r="J930"/>
  <c r="K930"/>
  <c r="L930"/>
  <c r="M930"/>
  <c r="N930"/>
  <c r="O930"/>
  <c r="P930"/>
  <c r="Q930"/>
  <c r="R930"/>
  <c r="S930"/>
  <c r="T930"/>
  <c r="U930"/>
  <c r="Y930"/>
  <c r="A931"/>
  <c r="I931"/>
  <c r="J931"/>
  <c r="K931"/>
  <c r="L931"/>
  <c r="M931"/>
  <c r="N931"/>
  <c r="O931"/>
  <c r="P931"/>
  <c r="Q931"/>
  <c r="R931"/>
  <c r="S931"/>
  <c r="T931"/>
  <c r="U931"/>
  <c r="Y931"/>
  <c r="A932"/>
  <c r="I932"/>
  <c r="J932"/>
  <c r="K932"/>
  <c r="L932"/>
  <c r="M932"/>
  <c r="N932"/>
  <c r="O932"/>
  <c r="P932"/>
  <c r="Q932"/>
  <c r="R932"/>
  <c r="S932"/>
  <c r="T932"/>
  <c r="U932"/>
  <c r="Y932"/>
  <c r="A933"/>
  <c r="I933"/>
  <c r="J933"/>
  <c r="K933"/>
  <c r="L933"/>
  <c r="M933"/>
  <c r="N933"/>
  <c r="O933"/>
  <c r="P933"/>
  <c r="Q933"/>
  <c r="R933"/>
  <c r="S933"/>
  <c r="T933"/>
  <c r="U933"/>
  <c r="Y933"/>
  <c r="A934"/>
  <c r="I934"/>
  <c r="J934"/>
  <c r="K934"/>
  <c r="L934"/>
  <c r="M934"/>
  <c r="N934"/>
  <c r="O934"/>
  <c r="P934"/>
  <c r="Q934"/>
  <c r="R934"/>
  <c r="S934"/>
  <c r="T934"/>
  <c r="U934"/>
  <c r="Y934"/>
  <c r="A935"/>
  <c r="I935"/>
  <c r="J935"/>
  <c r="K935"/>
  <c r="L935"/>
  <c r="M935"/>
  <c r="N935"/>
  <c r="O935"/>
  <c r="P935"/>
  <c r="Q935"/>
  <c r="R935"/>
  <c r="S935"/>
  <c r="T935"/>
  <c r="U935"/>
  <c r="Y935"/>
  <c r="A936"/>
  <c r="I936"/>
  <c r="J936"/>
  <c r="K936"/>
  <c r="L936"/>
  <c r="M936"/>
  <c r="N936"/>
  <c r="O936"/>
  <c r="P936"/>
  <c r="Q936"/>
  <c r="R936"/>
  <c r="S936"/>
  <c r="T936"/>
  <c r="U936"/>
  <c r="Y936"/>
  <c r="A937"/>
  <c r="I937"/>
  <c r="J937"/>
  <c r="K937"/>
  <c r="L937"/>
  <c r="M937"/>
  <c r="N937"/>
  <c r="O937"/>
  <c r="P937"/>
  <c r="Q937"/>
  <c r="R937"/>
  <c r="S937"/>
  <c r="T937"/>
  <c r="U937"/>
  <c r="Y937"/>
  <c r="A938"/>
  <c r="I938"/>
  <c r="J938"/>
  <c r="K938"/>
  <c r="L938"/>
  <c r="M938"/>
  <c r="N938"/>
  <c r="O938"/>
  <c r="P938"/>
  <c r="Q938"/>
  <c r="R938"/>
  <c r="S938"/>
  <c r="T938"/>
  <c r="U938"/>
  <c r="Y938"/>
  <c r="A939"/>
  <c r="I939"/>
  <c r="J939"/>
  <c r="K939"/>
  <c r="L939"/>
  <c r="M939"/>
  <c r="N939"/>
  <c r="O939"/>
  <c r="P939"/>
  <c r="Q939"/>
  <c r="R939"/>
  <c r="S939"/>
  <c r="T939"/>
  <c r="U939"/>
  <c r="Y939"/>
  <c r="A940"/>
  <c r="I940"/>
  <c r="J940"/>
  <c r="K940"/>
  <c r="L940"/>
  <c r="M940"/>
  <c r="N940"/>
  <c r="O940"/>
  <c r="P940"/>
  <c r="Q940"/>
  <c r="R940"/>
  <c r="S940"/>
  <c r="T940"/>
  <c r="U940"/>
  <c r="Y940"/>
  <c r="A941"/>
  <c r="I941"/>
  <c r="J941"/>
  <c r="K941"/>
  <c r="L941"/>
  <c r="M941"/>
  <c r="N941"/>
  <c r="O941"/>
  <c r="P941"/>
  <c r="Q941"/>
  <c r="R941"/>
  <c r="S941"/>
  <c r="T941"/>
  <c r="U941"/>
  <c r="Y941"/>
  <c r="A942"/>
  <c r="I942"/>
  <c r="J942"/>
  <c r="K942"/>
  <c r="L942"/>
  <c r="M942"/>
  <c r="N942"/>
  <c r="O942"/>
  <c r="P942"/>
  <c r="Q942"/>
  <c r="R942"/>
  <c r="S942"/>
  <c r="T942"/>
  <c r="U942"/>
  <c r="Y942"/>
  <c r="A943"/>
  <c r="I943"/>
  <c r="J943"/>
  <c r="K943"/>
  <c r="L943"/>
  <c r="M943"/>
  <c r="N943"/>
  <c r="O943"/>
  <c r="P943"/>
  <c r="Q943"/>
  <c r="R943"/>
  <c r="S943"/>
  <c r="T943"/>
  <c r="U943"/>
  <c r="Y943"/>
  <c r="A944"/>
  <c r="I944"/>
  <c r="J944"/>
  <c r="K944"/>
  <c r="L944"/>
  <c r="M944"/>
  <c r="N944"/>
  <c r="O944"/>
  <c r="P944"/>
  <c r="Q944"/>
  <c r="R944"/>
  <c r="S944"/>
  <c r="T944"/>
  <c r="U944"/>
  <c r="Y944"/>
  <c r="A945"/>
  <c r="I945"/>
  <c r="J945"/>
  <c r="K945"/>
  <c r="L945"/>
  <c r="M945"/>
  <c r="N945"/>
  <c r="O945"/>
  <c r="P945"/>
  <c r="Q945"/>
  <c r="R945"/>
  <c r="S945"/>
  <c r="T945"/>
  <c r="U945"/>
  <c r="Y945"/>
  <c r="A946"/>
  <c r="I946"/>
  <c r="J946"/>
  <c r="K946"/>
  <c r="L946"/>
  <c r="M946"/>
  <c r="N946"/>
  <c r="O946"/>
  <c r="P946"/>
  <c r="Q946"/>
  <c r="R946"/>
  <c r="S946"/>
  <c r="T946"/>
  <c r="U946"/>
  <c r="Y946"/>
  <c r="A947"/>
  <c r="I947"/>
  <c r="J947"/>
  <c r="K947"/>
  <c r="L947"/>
  <c r="M947"/>
  <c r="N947"/>
  <c r="O947"/>
  <c r="P947"/>
  <c r="Q947"/>
  <c r="R947"/>
  <c r="S947"/>
  <c r="T947"/>
  <c r="U947"/>
  <c r="Y947"/>
  <c r="A948"/>
  <c r="I948"/>
  <c r="J948"/>
  <c r="K948"/>
  <c r="L948"/>
  <c r="M948"/>
  <c r="N948"/>
  <c r="O948"/>
  <c r="P948"/>
  <c r="Q948"/>
  <c r="R948"/>
  <c r="S948"/>
  <c r="T948"/>
  <c r="U948"/>
  <c r="Y948"/>
  <c r="A949"/>
  <c r="I949"/>
  <c r="J949"/>
  <c r="K949"/>
  <c r="L949"/>
  <c r="M949"/>
  <c r="N949"/>
  <c r="O949"/>
  <c r="P949"/>
  <c r="Q949"/>
  <c r="R949"/>
  <c r="S949"/>
  <c r="T949"/>
  <c r="U949"/>
  <c r="Y949"/>
  <c r="A950"/>
  <c r="I950"/>
  <c r="J950"/>
  <c r="K950"/>
  <c r="L950"/>
  <c r="M950"/>
  <c r="N950"/>
  <c r="O950"/>
  <c r="P950"/>
  <c r="Q950"/>
  <c r="R950"/>
  <c r="S950"/>
  <c r="T950"/>
  <c r="U950"/>
  <c r="Y950"/>
  <c r="A951"/>
  <c r="I951"/>
  <c r="J951"/>
  <c r="K951"/>
  <c r="L951"/>
  <c r="M951"/>
  <c r="N951"/>
  <c r="O951"/>
  <c r="P951"/>
  <c r="Q951"/>
  <c r="R951"/>
  <c r="S951"/>
  <c r="T951"/>
  <c r="U951"/>
  <c r="Y951"/>
  <c r="A952"/>
  <c r="I952"/>
  <c r="J952"/>
  <c r="K952"/>
  <c r="L952"/>
  <c r="M952"/>
  <c r="N952"/>
  <c r="O952"/>
  <c r="P952"/>
  <c r="Q952"/>
  <c r="R952"/>
  <c r="S952"/>
  <c r="T952"/>
  <c r="U952"/>
  <c r="Y952"/>
  <c r="A953"/>
  <c r="I953"/>
  <c r="J953"/>
  <c r="K953"/>
  <c r="L953"/>
  <c r="M953"/>
  <c r="N953"/>
  <c r="O953"/>
  <c r="P953"/>
  <c r="Q953"/>
  <c r="R953"/>
  <c r="S953"/>
  <c r="T953"/>
  <c r="U953"/>
  <c r="Y953"/>
  <c r="A954"/>
  <c r="I954"/>
  <c r="J954"/>
  <c r="K954"/>
  <c r="L954"/>
  <c r="M954"/>
  <c r="N954"/>
  <c r="O954"/>
  <c r="P954"/>
  <c r="Q954"/>
  <c r="R954"/>
  <c r="S954"/>
  <c r="T954"/>
  <c r="U954"/>
  <c r="Y954"/>
  <c r="A955"/>
  <c r="I955"/>
  <c r="J955"/>
  <c r="K955"/>
  <c r="L955"/>
  <c r="M955"/>
  <c r="N955"/>
  <c r="O955"/>
  <c r="P955"/>
  <c r="Q955"/>
  <c r="R955"/>
  <c r="S955"/>
  <c r="T955"/>
  <c r="U955"/>
  <c r="Y955"/>
  <c r="A956"/>
  <c r="I956"/>
  <c r="J956"/>
  <c r="K956"/>
  <c r="L956"/>
  <c r="M956"/>
  <c r="N956"/>
  <c r="O956"/>
  <c r="P956"/>
  <c r="Q956"/>
  <c r="R956"/>
  <c r="S956"/>
  <c r="T956"/>
  <c r="U956"/>
  <c r="Y956"/>
  <c r="A957"/>
  <c r="I957"/>
  <c r="J957"/>
  <c r="K957"/>
  <c r="L957"/>
  <c r="M957"/>
  <c r="N957"/>
  <c r="O957"/>
  <c r="P957"/>
  <c r="Q957"/>
  <c r="R957"/>
  <c r="S957"/>
  <c r="T957"/>
  <c r="U957"/>
  <c r="Y957"/>
  <c r="A958"/>
  <c r="I958"/>
  <c r="J958"/>
  <c r="K958"/>
  <c r="L958"/>
  <c r="M958"/>
  <c r="N958"/>
  <c r="O958"/>
  <c r="P958"/>
  <c r="Q958"/>
  <c r="R958"/>
  <c r="S958"/>
  <c r="T958"/>
  <c r="U958"/>
  <c r="Y958"/>
  <c r="A959"/>
  <c r="I959"/>
  <c r="J959"/>
  <c r="K959"/>
  <c r="L959"/>
  <c r="M959"/>
  <c r="N959"/>
  <c r="O959"/>
  <c r="P959"/>
  <c r="Q959"/>
  <c r="R959"/>
  <c r="S959"/>
  <c r="T959"/>
  <c r="U959"/>
  <c r="Y959"/>
  <c r="A960"/>
  <c r="I960"/>
  <c r="J960"/>
  <c r="K960"/>
  <c r="L960"/>
  <c r="M960"/>
  <c r="N960"/>
  <c r="O960"/>
  <c r="P960"/>
  <c r="Q960"/>
  <c r="R960"/>
  <c r="S960"/>
  <c r="T960"/>
  <c r="U960"/>
  <c r="Y960"/>
  <c r="A961"/>
  <c r="I961"/>
  <c r="J961"/>
  <c r="K961"/>
  <c r="L961"/>
  <c r="M961"/>
  <c r="N961"/>
  <c r="O961"/>
  <c r="P961"/>
  <c r="Q961"/>
  <c r="R961"/>
  <c r="S961"/>
  <c r="T961"/>
  <c r="U961"/>
  <c r="Y961"/>
  <c r="A962"/>
  <c r="I962"/>
  <c r="J962"/>
  <c r="K962"/>
  <c r="L962"/>
  <c r="M962"/>
  <c r="N962"/>
  <c r="O962"/>
  <c r="P962"/>
  <c r="Q962"/>
  <c r="R962"/>
  <c r="S962"/>
  <c r="T962"/>
  <c r="U962"/>
  <c r="Y962"/>
  <c r="A963"/>
  <c r="I963"/>
  <c r="J963"/>
  <c r="K963"/>
  <c r="L963"/>
  <c r="M963"/>
  <c r="N963"/>
  <c r="O963"/>
  <c r="P963"/>
  <c r="Q963"/>
  <c r="R963"/>
  <c r="S963"/>
  <c r="T963"/>
  <c r="U963"/>
  <c r="Y963"/>
  <c r="A964"/>
  <c r="I964"/>
  <c r="J964"/>
  <c r="K964"/>
  <c r="L964"/>
  <c r="M964"/>
  <c r="N964"/>
  <c r="O964"/>
  <c r="P964"/>
  <c r="Q964"/>
  <c r="R964"/>
  <c r="S964"/>
  <c r="T964"/>
  <c r="U964"/>
  <c r="Y964"/>
  <c r="A965"/>
  <c r="I965"/>
  <c r="J965"/>
  <c r="K965"/>
  <c r="L965"/>
  <c r="M965"/>
  <c r="N965"/>
  <c r="O965"/>
  <c r="P965"/>
  <c r="Q965"/>
  <c r="R965"/>
  <c r="S965"/>
  <c r="T965"/>
  <c r="U965"/>
  <c r="Y965"/>
  <c r="A966"/>
  <c r="I966"/>
  <c r="J966"/>
  <c r="K966"/>
  <c r="L966"/>
  <c r="M966"/>
  <c r="N966"/>
  <c r="O966"/>
  <c r="P966"/>
  <c r="Q966"/>
  <c r="R966"/>
  <c r="S966"/>
  <c r="T966"/>
  <c r="U966"/>
  <c r="Y966"/>
  <c r="A967"/>
  <c r="I967"/>
  <c r="J967"/>
  <c r="K967"/>
  <c r="L967"/>
  <c r="M967"/>
  <c r="N967"/>
  <c r="O967"/>
  <c r="P967"/>
  <c r="Q967"/>
  <c r="R967"/>
  <c r="S967"/>
  <c r="T967"/>
  <c r="U967"/>
  <c r="Y967"/>
  <c r="A968"/>
  <c r="I968"/>
  <c r="J968"/>
  <c r="K968"/>
  <c r="L968"/>
  <c r="M968"/>
  <c r="N968"/>
  <c r="O968"/>
  <c r="P968"/>
  <c r="Q968"/>
  <c r="R968"/>
  <c r="S968"/>
  <c r="T968"/>
  <c r="U968"/>
  <c r="Y968"/>
  <c r="A969"/>
  <c r="I969"/>
  <c r="J969"/>
  <c r="K969"/>
  <c r="L969"/>
  <c r="M969"/>
  <c r="N969"/>
  <c r="O969"/>
  <c r="P969"/>
  <c r="Q969"/>
  <c r="R969"/>
  <c r="S969"/>
  <c r="T969"/>
  <c r="U969"/>
  <c r="Y969"/>
  <c r="A970"/>
  <c r="I970"/>
  <c r="J970"/>
  <c r="K970"/>
  <c r="L970"/>
  <c r="M970"/>
  <c r="N970"/>
  <c r="O970"/>
  <c r="P970"/>
  <c r="Q970"/>
  <c r="R970"/>
  <c r="S970"/>
  <c r="T970"/>
  <c r="U970"/>
  <c r="Y970"/>
  <c r="A971"/>
  <c r="I971"/>
  <c r="J971"/>
  <c r="K971"/>
  <c r="L971"/>
  <c r="M971"/>
  <c r="N971"/>
  <c r="O971"/>
  <c r="P971"/>
  <c r="Q971"/>
  <c r="R971"/>
  <c r="S971"/>
  <c r="T971"/>
  <c r="U971"/>
  <c r="Y971"/>
  <c r="A972"/>
  <c r="I972"/>
  <c r="J972"/>
  <c r="K972"/>
  <c r="L972"/>
  <c r="M972"/>
  <c r="N972"/>
  <c r="O972"/>
  <c r="P972"/>
  <c r="Q972"/>
  <c r="R972"/>
  <c r="S972"/>
  <c r="T972"/>
  <c r="U972"/>
  <c r="Y972"/>
  <c r="A973"/>
  <c r="I973"/>
  <c r="J973"/>
  <c r="K973"/>
  <c r="L973"/>
  <c r="M973"/>
  <c r="N973"/>
  <c r="O973"/>
  <c r="P973"/>
  <c r="Q973"/>
  <c r="R973"/>
  <c r="S973"/>
  <c r="T973"/>
  <c r="U973"/>
  <c r="Y973"/>
  <c r="A974"/>
  <c r="I974"/>
  <c r="J974"/>
  <c r="K974"/>
  <c r="L974"/>
  <c r="M974"/>
  <c r="N974"/>
  <c r="O974"/>
  <c r="P974"/>
  <c r="Q974"/>
  <c r="R974"/>
  <c r="S974"/>
  <c r="T974"/>
  <c r="U974"/>
  <c r="Y974"/>
  <c r="A975"/>
  <c r="I975"/>
  <c r="J975"/>
  <c r="K975"/>
  <c r="L975"/>
  <c r="M975"/>
  <c r="N975"/>
  <c r="O975"/>
  <c r="P975"/>
  <c r="Q975"/>
  <c r="R975"/>
  <c r="S975"/>
  <c r="T975"/>
  <c r="U975"/>
  <c r="Y975"/>
  <c r="A976"/>
  <c r="I976"/>
  <c r="J976"/>
  <c r="K976"/>
  <c r="L976"/>
  <c r="M976"/>
  <c r="N976"/>
  <c r="O976"/>
  <c r="P976"/>
  <c r="Q976"/>
  <c r="R976"/>
  <c r="S976"/>
  <c r="T976"/>
  <c r="U976"/>
  <c r="Y976"/>
  <c r="A977"/>
  <c r="I977"/>
  <c r="J977"/>
  <c r="K977"/>
  <c r="L977"/>
  <c r="M977"/>
  <c r="N977"/>
  <c r="O977"/>
  <c r="P977"/>
  <c r="Q977"/>
  <c r="R977"/>
  <c r="S977"/>
  <c r="T977"/>
  <c r="U977"/>
  <c r="Y977"/>
  <c r="A978"/>
  <c r="I978"/>
  <c r="J978"/>
  <c r="K978"/>
  <c r="L978"/>
  <c r="M978"/>
  <c r="N978"/>
  <c r="O978"/>
  <c r="P978"/>
  <c r="Q978"/>
  <c r="R978"/>
  <c r="S978"/>
  <c r="T978"/>
  <c r="U978"/>
  <c r="Y978"/>
  <c r="A979"/>
  <c r="I979"/>
  <c r="J979"/>
  <c r="K979"/>
  <c r="L979"/>
  <c r="M979"/>
  <c r="N979"/>
  <c r="O979"/>
  <c r="P979"/>
  <c r="Q979"/>
  <c r="R979"/>
  <c r="S979"/>
  <c r="T979"/>
  <c r="U979"/>
  <c r="Y979"/>
  <c r="A980"/>
  <c r="I980"/>
  <c r="J980"/>
  <c r="K980"/>
  <c r="L980"/>
  <c r="M980"/>
  <c r="N980"/>
  <c r="O980"/>
  <c r="P980"/>
  <c r="Q980"/>
  <c r="R980"/>
  <c r="S980"/>
  <c r="T980"/>
  <c r="U980"/>
  <c r="Y980"/>
  <c r="A981"/>
  <c r="I981"/>
  <c r="J981"/>
  <c r="K981"/>
  <c r="L981"/>
  <c r="M981"/>
  <c r="N981"/>
  <c r="O981"/>
  <c r="P981"/>
  <c r="Q981"/>
  <c r="R981"/>
  <c r="S981"/>
  <c r="T981"/>
  <c r="U981"/>
  <c r="Y981"/>
  <c r="A982"/>
  <c r="I982"/>
  <c r="J982"/>
  <c r="K982"/>
  <c r="L982"/>
  <c r="M982"/>
  <c r="N982"/>
  <c r="O982"/>
  <c r="P982"/>
  <c r="Q982"/>
  <c r="R982"/>
  <c r="S982"/>
  <c r="T982"/>
  <c r="U982"/>
  <c r="Y982"/>
  <c r="A983"/>
  <c r="I983"/>
  <c r="J983"/>
  <c r="K983"/>
  <c r="L983"/>
  <c r="M983"/>
  <c r="N983"/>
  <c r="O983"/>
  <c r="P983"/>
  <c r="Q983"/>
  <c r="R983"/>
  <c r="S983"/>
  <c r="T983"/>
  <c r="U983"/>
  <c r="Y983"/>
  <c r="A984"/>
  <c r="I984"/>
  <c r="J984"/>
  <c r="K984"/>
  <c r="L984"/>
  <c r="M984"/>
  <c r="N984"/>
  <c r="O984"/>
  <c r="P984"/>
  <c r="Q984"/>
  <c r="R984"/>
  <c r="S984"/>
  <c r="T984"/>
  <c r="U984"/>
  <c r="Y984"/>
  <c r="A985"/>
  <c r="I985"/>
  <c r="J985"/>
  <c r="K985"/>
  <c r="L985"/>
  <c r="M985"/>
  <c r="N985"/>
  <c r="O985"/>
  <c r="P985"/>
  <c r="Q985"/>
  <c r="R985"/>
  <c r="S985"/>
  <c r="T985"/>
  <c r="U985"/>
  <c r="Y985"/>
  <c r="A986"/>
  <c r="I986"/>
  <c r="J986"/>
  <c r="K986"/>
  <c r="L986"/>
  <c r="M986"/>
  <c r="N986"/>
  <c r="O986"/>
  <c r="P986"/>
  <c r="Q986"/>
  <c r="R986"/>
  <c r="S986"/>
  <c r="T986"/>
  <c r="U986"/>
  <c r="Y986"/>
  <c r="A987"/>
  <c r="I987"/>
  <c r="J987"/>
  <c r="K987"/>
  <c r="L987"/>
  <c r="M987"/>
  <c r="N987"/>
  <c r="O987"/>
  <c r="P987"/>
  <c r="Q987"/>
  <c r="R987"/>
  <c r="S987"/>
  <c r="T987"/>
  <c r="U987"/>
  <c r="Y987"/>
  <c r="A988"/>
  <c r="I988"/>
  <c r="J988"/>
  <c r="K988"/>
  <c r="L988"/>
  <c r="M988"/>
  <c r="N988"/>
  <c r="O988"/>
  <c r="P988"/>
  <c r="Q988"/>
  <c r="R988"/>
  <c r="S988"/>
  <c r="T988"/>
  <c r="U988"/>
  <c r="Y988"/>
  <c r="A989"/>
  <c r="I989"/>
  <c r="J989"/>
  <c r="K989"/>
  <c r="L989"/>
  <c r="M989"/>
  <c r="N989"/>
  <c r="O989"/>
  <c r="P989"/>
  <c r="Q989"/>
  <c r="R989"/>
  <c r="S989"/>
  <c r="T989"/>
  <c r="U989"/>
  <c r="Y989"/>
  <c r="A990"/>
  <c r="I990"/>
  <c r="J990"/>
  <c r="K990"/>
  <c r="L990"/>
  <c r="M990"/>
  <c r="N990"/>
  <c r="O990"/>
  <c r="P990"/>
  <c r="Q990"/>
  <c r="R990"/>
  <c r="S990"/>
  <c r="T990"/>
  <c r="U990"/>
  <c r="Y990"/>
  <c r="A991"/>
  <c r="I991"/>
  <c r="J991"/>
  <c r="K991"/>
  <c r="L991"/>
  <c r="M991"/>
  <c r="N991"/>
  <c r="O991"/>
  <c r="P991"/>
  <c r="Q991"/>
  <c r="R991"/>
  <c r="S991"/>
  <c r="T991"/>
  <c r="U991"/>
  <c r="Y991"/>
  <c r="A992"/>
  <c r="I992"/>
  <c r="J992"/>
  <c r="K992"/>
  <c r="L992"/>
  <c r="M992"/>
  <c r="N992"/>
  <c r="O992"/>
  <c r="P992"/>
  <c r="Q992"/>
  <c r="R992"/>
  <c r="S992"/>
  <c r="T992"/>
  <c r="U992"/>
  <c r="Y992"/>
  <c r="A993"/>
  <c r="I993"/>
  <c r="J993"/>
  <c r="K993"/>
  <c r="L993"/>
  <c r="M993"/>
  <c r="N993"/>
  <c r="O993"/>
  <c r="P993"/>
  <c r="Q993"/>
  <c r="R993"/>
  <c r="S993"/>
  <c r="T993"/>
  <c r="U993"/>
  <c r="Y993"/>
  <c r="A994"/>
  <c r="I994"/>
  <c r="J994"/>
  <c r="K994"/>
  <c r="L994"/>
  <c r="M994"/>
  <c r="N994"/>
  <c r="O994"/>
  <c r="P994"/>
  <c r="Q994"/>
  <c r="R994"/>
  <c r="S994"/>
  <c r="T994"/>
  <c r="U994"/>
  <c r="Y994"/>
  <c r="A995"/>
  <c r="I995"/>
  <c r="J995"/>
  <c r="K995"/>
  <c r="L995"/>
  <c r="M995"/>
  <c r="N995"/>
  <c r="O995"/>
  <c r="P995"/>
  <c r="Q995"/>
  <c r="R995"/>
  <c r="S995"/>
  <c r="T995"/>
  <c r="U995"/>
  <c r="Y995"/>
  <c r="A996"/>
  <c r="I996"/>
  <c r="J996"/>
  <c r="K996"/>
  <c r="L996"/>
  <c r="M996"/>
  <c r="N996"/>
  <c r="O996"/>
  <c r="P996"/>
  <c r="Q996"/>
  <c r="R996"/>
  <c r="S996"/>
  <c r="T996"/>
  <c r="U996"/>
  <c r="Y996"/>
  <c r="A997"/>
  <c r="I997"/>
  <c r="J997"/>
  <c r="K997"/>
  <c r="L997"/>
  <c r="M997"/>
  <c r="N997"/>
  <c r="O997"/>
  <c r="P997"/>
  <c r="Q997"/>
  <c r="R997"/>
  <c r="S997"/>
  <c r="T997"/>
  <c r="U997"/>
  <c r="Y997"/>
  <c r="A998"/>
  <c r="I998"/>
  <c r="J998"/>
  <c r="K998"/>
  <c r="L998"/>
  <c r="M998"/>
  <c r="N998"/>
  <c r="O998"/>
  <c r="P998"/>
  <c r="Q998"/>
  <c r="R998"/>
  <c r="S998"/>
  <c r="T998"/>
  <c r="U998"/>
  <c r="Y998"/>
  <c r="A999"/>
  <c r="I999"/>
  <c r="J999"/>
  <c r="K999"/>
  <c r="L999"/>
  <c r="M999"/>
  <c r="N999"/>
  <c r="O999"/>
  <c r="P999"/>
  <c r="Q999"/>
  <c r="R999"/>
  <c r="S999"/>
  <c r="T999"/>
  <c r="U999"/>
  <c r="Y999"/>
  <c r="A1000"/>
  <c r="I1000"/>
  <c r="J1000"/>
  <c r="K1000"/>
  <c r="L1000"/>
  <c r="M1000"/>
  <c r="N1000"/>
  <c r="O1000"/>
  <c r="P1000"/>
  <c r="Q1000"/>
  <c r="R1000"/>
  <c r="S1000"/>
  <c r="T1000"/>
  <c r="U1000"/>
  <c r="Y1000"/>
  <c r="A1001"/>
  <c r="I1001"/>
  <c r="J1001"/>
  <c r="K1001"/>
  <c r="L1001"/>
  <c r="M1001"/>
  <c r="N1001"/>
  <c r="O1001"/>
  <c r="P1001"/>
  <c r="Q1001"/>
  <c r="R1001"/>
  <c r="S1001"/>
  <c r="T1001"/>
  <c r="U1001"/>
  <c r="Y1001"/>
  <c r="A1002"/>
  <c r="I1002"/>
  <c r="J1002"/>
  <c r="K1002"/>
  <c r="L1002"/>
  <c r="M1002"/>
  <c r="N1002"/>
  <c r="O1002"/>
  <c r="P1002"/>
  <c r="Q1002"/>
  <c r="R1002"/>
  <c r="S1002"/>
  <c r="T1002"/>
  <c r="U1002"/>
  <c r="Y1002"/>
  <c r="A1003"/>
  <c r="I1003"/>
  <c r="J1003"/>
  <c r="K1003"/>
  <c r="L1003"/>
  <c r="M1003"/>
  <c r="N1003"/>
  <c r="O1003"/>
  <c r="P1003"/>
  <c r="Q1003"/>
  <c r="R1003"/>
  <c r="S1003"/>
  <c r="T1003"/>
  <c r="U1003"/>
  <c r="Y1003"/>
  <c r="A1004"/>
  <c r="I1004"/>
  <c r="J1004"/>
  <c r="K1004"/>
  <c r="L1004"/>
  <c r="M1004"/>
  <c r="N1004"/>
  <c r="O1004"/>
  <c r="P1004"/>
  <c r="Q1004"/>
  <c r="R1004"/>
  <c r="S1004"/>
  <c r="T1004"/>
  <c r="U1004"/>
  <c r="Y1004"/>
  <c r="A1005"/>
  <c r="I1005"/>
  <c r="J1005"/>
  <c r="K1005"/>
  <c r="L1005"/>
  <c r="M1005"/>
  <c r="N1005"/>
  <c r="O1005"/>
  <c r="P1005"/>
  <c r="Q1005"/>
  <c r="R1005"/>
  <c r="S1005"/>
  <c r="T1005"/>
  <c r="U1005"/>
  <c r="Y1005"/>
  <c r="A1006"/>
  <c r="I1006"/>
  <c r="J1006"/>
  <c r="K1006"/>
  <c r="L1006"/>
  <c r="M1006"/>
  <c r="N1006"/>
  <c r="O1006"/>
  <c r="P1006"/>
  <c r="Q1006"/>
  <c r="R1006"/>
  <c r="S1006"/>
  <c r="T1006"/>
  <c r="U1006"/>
  <c r="Y1006"/>
  <c r="A1007"/>
  <c r="I1007"/>
  <c r="J1007"/>
  <c r="K1007"/>
  <c r="L1007"/>
  <c r="M1007"/>
  <c r="N1007"/>
  <c r="O1007"/>
  <c r="P1007"/>
  <c r="Q1007"/>
  <c r="R1007"/>
  <c r="S1007"/>
  <c r="T1007"/>
  <c r="U1007"/>
  <c r="Y1007"/>
  <c r="A1008"/>
  <c r="I1008"/>
  <c r="J1008"/>
  <c r="K1008"/>
  <c r="L1008"/>
  <c r="M1008"/>
  <c r="N1008"/>
  <c r="O1008"/>
  <c r="P1008"/>
  <c r="Q1008"/>
  <c r="R1008"/>
  <c r="S1008"/>
  <c r="T1008"/>
  <c r="U1008"/>
  <c r="Y1008"/>
  <c r="A1009"/>
  <c r="I1009"/>
  <c r="J1009"/>
  <c r="K1009"/>
  <c r="L1009"/>
  <c r="M1009"/>
  <c r="N1009"/>
  <c r="O1009"/>
  <c r="P1009"/>
  <c r="Q1009"/>
  <c r="R1009"/>
  <c r="S1009"/>
  <c r="T1009"/>
  <c r="U1009"/>
  <c r="Y1009"/>
  <c r="A1010"/>
  <c r="I1010"/>
  <c r="J1010"/>
  <c r="K1010"/>
  <c r="L1010"/>
  <c r="M1010"/>
  <c r="N1010"/>
  <c r="O1010"/>
  <c r="P1010"/>
  <c r="Q1010"/>
  <c r="R1010"/>
  <c r="S1010"/>
  <c r="T1010"/>
  <c r="U1010"/>
  <c r="Y1010"/>
  <c r="A1011"/>
  <c r="I1011"/>
  <c r="J1011"/>
  <c r="K1011"/>
  <c r="L1011"/>
  <c r="M1011"/>
  <c r="N1011"/>
  <c r="O1011"/>
  <c r="P1011"/>
  <c r="Q1011"/>
  <c r="R1011"/>
  <c r="S1011"/>
  <c r="T1011"/>
  <c r="U1011"/>
  <c r="Y1011"/>
  <c r="A1012"/>
  <c r="I1012"/>
  <c r="J1012"/>
  <c r="K1012"/>
  <c r="L1012"/>
  <c r="M1012"/>
  <c r="N1012"/>
  <c r="O1012"/>
  <c r="P1012"/>
  <c r="Q1012"/>
  <c r="R1012"/>
  <c r="S1012"/>
  <c r="T1012"/>
  <c r="U1012"/>
  <c r="Y1012"/>
  <c r="A1013"/>
  <c r="I1013"/>
  <c r="J1013"/>
  <c r="K1013"/>
  <c r="L1013"/>
  <c r="M1013"/>
  <c r="N1013"/>
  <c r="O1013"/>
  <c r="P1013"/>
  <c r="Q1013"/>
  <c r="R1013"/>
  <c r="S1013"/>
  <c r="T1013"/>
  <c r="U1013"/>
  <c r="Y1013"/>
  <c r="A1014"/>
  <c r="I1014"/>
  <c r="J1014"/>
  <c r="K1014"/>
  <c r="L1014"/>
  <c r="M1014"/>
  <c r="N1014"/>
  <c r="O1014"/>
  <c r="P1014"/>
  <c r="Q1014"/>
  <c r="R1014"/>
  <c r="S1014"/>
  <c r="T1014"/>
  <c r="U1014"/>
  <c r="Y1014"/>
  <c r="A1015"/>
  <c r="I1015"/>
  <c r="J1015"/>
  <c r="K1015"/>
  <c r="L1015"/>
  <c r="M1015"/>
  <c r="N1015"/>
  <c r="O1015"/>
  <c r="P1015"/>
  <c r="Q1015"/>
  <c r="R1015"/>
  <c r="S1015"/>
  <c r="T1015"/>
  <c r="U1015"/>
  <c r="Y1015"/>
  <c r="A1016"/>
  <c r="I1016"/>
  <c r="J1016"/>
  <c r="K1016"/>
  <c r="L1016"/>
  <c r="M1016"/>
  <c r="N1016"/>
  <c r="O1016"/>
  <c r="P1016"/>
  <c r="Q1016"/>
  <c r="R1016"/>
  <c r="S1016"/>
  <c r="T1016"/>
  <c r="U1016"/>
  <c r="Y1016"/>
  <c r="A1017"/>
  <c r="I1017"/>
  <c r="J1017"/>
  <c r="K1017"/>
  <c r="L1017"/>
  <c r="M1017"/>
  <c r="N1017"/>
  <c r="O1017"/>
  <c r="P1017"/>
  <c r="Q1017"/>
  <c r="R1017"/>
  <c r="S1017"/>
  <c r="T1017"/>
  <c r="U1017"/>
  <c r="Y1017"/>
  <c r="A1018"/>
  <c r="I1018"/>
  <c r="J1018"/>
  <c r="K1018"/>
  <c r="L1018"/>
  <c r="M1018"/>
  <c r="N1018"/>
  <c r="O1018"/>
  <c r="P1018"/>
  <c r="Q1018"/>
  <c r="R1018"/>
  <c r="S1018"/>
  <c r="T1018"/>
  <c r="U1018"/>
  <c r="Y1018"/>
  <c r="A1019"/>
  <c r="I1019"/>
  <c r="J1019"/>
  <c r="K1019"/>
  <c r="L1019"/>
  <c r="M1019"/>
  <c r="N1019"/>
  <c r="O1019"/>
  <c r="P1019"/>
  <c r="Q1019"/>
  <c r="R1019"/>
  <c r="S1019"/>
  <c r="T1019"/>
  <c r="U1019"/>
  <c r="Y1019"/>
  <c r="A1020"/>
  <c r="I1020"/>
  <c r="J1020"/>
  <c r="K1020"/>
  <c r="L1020"/>
  <c r="M1020"/>
  <c r="N1020"/>
  <c r="O1020"/>
  <c r="P1020"/>
  <c r="Q1020"/>
  <c r="R1020"/>
  <c r="S1020"/>
  <c r="T1020"/>
  <c r="U1020"/>
  <c r="Y1020"/>
  <c r="A1021"/>
  <c r="I1021"/>
  <c r="J1021"/>
  <c r="K1021"/>
  <c r="L1021"/>
  <c r="M1021"/>
  <c r="N1021"/>
  <c r="O1021"/>
  <c r="P1021"/>
  <c r="Q1021"/>
  <c r="R1021"/>
  <c r="S1021"/>
  <c r="T1021"/>
  <c r="U1021"/>
  <c r="Y1021"/>
  <c r="A1022"/>
  <c r="I1022"/>
  <c r="J1022"/>
  <c r="K1022"/>
  <c r="L1022"/>
  <c r="M1022"/>
  <c r="N1022"/>
  <c r="O1022"/>
  <c r="P1022"/>
  <c r="Q1022"/>
  <c r="R1022"/>
  <c r="S1022"/>
  <c r="T1022"/>
  <c r="U1022"/>
  <c r="Y1022"/>
  <c r="A1023"/>
  <c r="I1023"/>
  <c r="J1023"/>
  <c r="K1023"/>
  <c r="L1023"/>
  <c r="M1023"/>
  <c r="N1023"/>
  <c r="O1023"/>
  <c r="P1023"/>
  <c r="Q1023"/>
  <c r="R1023"/>
  <c r="S1023"/>
  <c r="T1023"/>
  <c r="U1023"/>
  <c r="Y1023"/>
  <c r="A1024"/>
  <c r="I1024"/>
  <c r="J1024"/>
  <c r="K1024"/>
  <c r="L1024"/>
  <c r="M1024"/>
  <c r="N1024"/>
  <c r="O1024"/>
  <c r="P1024"/>
  <c r="Q1024"/>
  <c r="R1024"/>
  <c r="S1024"/>
  <c r="T1024"/>
  <c r="U1024"/>
  <c r="Y1024"/>
  <c r="A1025"/>
  <c r="I1025"/>
  <c r="J1025"/>
  <c r="K1025"/>
  <c r="L1025"/>
  <c r="M1025"/>
  <c r="N1025"/>
  <c r="O1025"/>
  <c r="P1025"/>
  <c r="Q1025"/>
  <c r="R1025"/>
  <c r="S1025"/>
  <c r="T1025"/>
  <c r="U1025"/>
  <c r="Y1025"/>
  <c r="A1026"/>
  <c r="I1026"/>
  <c r="J1026"/>
  <c r="K1026"/>
  <c r="L1026"/>
  <c r="M1026"/>
  <c r="N1026"/>
  <c r="O1026"/>
  <c r="P1026"/>
  <c r="Q1026"/>
  <c r="R1026"/>
  <c r="S1026"/>
  <c r="T1026"/>
  <c r="U1026"/>
  <c r="Y1026"/>
  <c r="A1027"/>
  <c r="I1027"/>
  <c r="J1027"/>
  <c r="K1027"/>
  <c r="L1027"/>
  <c r="M1027"/>
  <c r="N1027"/>
  <c r="O1027"/>
  <c r="P1027"/>
  <c r="Q1027"/>
  <c r="R1027"/>
  <c r="S1027"/>
  <c r="T1027"/>
  <c r="U1027"/>
  <c r="Y1027"/>
  <c r="A1028"/>
  <c r="I1028"/>
  <c r="J1028"/>
  <c r="K1028"/>
  <c r="L1028"/>
  <c r="M1028"/>
  <c r="N1028"/>
  <c r="O1028"/>
  <c r="P1028"/>
  <c r="Q1028"/>
  <c r="R1028"/>
  <c r="S1028"/>
  <c r="T1028"/>
  <c r="U1028"/>
  <c r="Y1028"/>
  <c r="A1029"/>
  <c r="I1029"/>
  <c r="J1029"/>
  <c r="K1029"/>
  <c r="L1029"/>
  <c r="M1029"/>
  <c r="N1029"/>
  <c r="O1029"/>
  <c r="P1029"/>
  <c r="Q1029"/>
  <c r="R1029"/>
  <c r="S1029"/>
  <c r="T1029"/>
  <c r="U1029"/>
  <c r="Y1029"/>
  <c r="A1030"/>
  <c r="I1030"/>
  <c r="J1030"/>
  <c r="K1030"/>
  <c r="L1030"/>
  <c r="M1030"/>
  <c r="N1030"/>
  <c r="O1030"/>
  <c r="P1030"/>
  <c r="Q1030"/>
  <c r="R1030"/>
  <c r="S1030"/>
  <c r="T1030"/>
  <c r="U1030"/>
  <c r="Y1030"/>
  <c r="A1031"/>
  <c r="I1031"/>
  <c r="J1031"/>
  <c r="K1031"/>
  <c r="L1031"/>
  <c r="M1031"/>
  <c r="N1031"/>
  <c r="O1031"/>
  <c r="P1031"/>
  <c r="Q1031"/>
  <c r="R1031"/>
  <c r="S1031"/>
  <c r="T1031"/>
  <c r="U1031"/>
  <c r="Y1031"/>
  <c r="A1032"/>
  <c r="I1032"/>
  <c r="J1032"/>
  <c r="K1032"/>
  <c r="L1032"/>
  <c r="M1032"/>
  <c r="N1032"/>
  <c r="O1032"/>
  <c r="P1032"/>
  <c r="Q1032"/>
  <c r="R1032"/>
  <c r="S1032"/>
  <c r="T1032"/>
  <c r="U1032"/>
  <c r="Y1032"/>
  <c r="A1033"/>
  <c r="I1033"/>
  <c r="J1033"/>
  <c r="K1033"/>
  <c r="L1033"/>
  <c r="M1033"/>
  <c r="N1033"/>
  <c r="O1033"/>
  <c r="P1033"/>
  <c r="Q1033"/>
  <c r="R1033"/>
  <c r="S1033"/>
  <c r="T1033"/>
  <c r="U1033"/>
  <c r="Y1033"/>
  <c r="A1034"/>
  <c r="I1034"/>
  <c r="J1034"/>
  <c r="K1034"/>
  <c r="L1034"/>
  <c r="M1034"/>
  <c r="N1034"/>
  <c r="O1034"/>
  <c r="P1034"/>
  <c r="Q1034"/>
  <c r="R1034"/>
  <c r="S1034"/>
  <c r="T1034"/>
  <c r="U1034"/>
  <c r="Y1034"/>
  <c r="A1035"/>
  <c r="I1035"/>
  <c r="J1035"/>
  <c r="K1035"/>
  <c r="L1035"/>
  <c r="M1035"/>
  <c r="N1035"/>
  <c r="O1035"/>
  <c r="P1035"/>
  <c r="Q1035"/>
  <c r="R1035"/>
  <c r="S1035"/>
  <c r="T1035"/>
  <c r="U1035"/>
  <c r="Y1035"/>
  <c r="A1036"/>
  <c r="I1036"/>
  <c r="J1036"/>
  <c r="K1036"/>
  <c r="L1036"/>
  <c r="M1036"/>
  <c r="N1036"/>
  <c r="O1036"/>
  <c r="P1036"/>
  <c r="Q1036"/>
  <c r="R1036"/>
  <c r="S1036"/>
  <c r="T1036"/>
  <c r="U1036"/>
  <c r="Y1036"/>
  <c r="A1037"/>
  <c r="I1037"/>
  <c r="J1037"/>
  <c r="K1037"/>
  <c r="L1037"/>
  <c r="M1037"/>
  <c r="N1037"/>
  <c r="O1037"/>
  <c r="P1037"/>
  <c r="Q1037"/>
  <c r="R1037"/>
  <c r="S1037"/>
  <c r="T1037"/>
  <c r="U1037"/>
  <c r="Y1037"/>
  <c r="A1038"/>
  <c r="I1038"/>
  <c r="J1038"/>
  <c r="K1038"/>
  <c r="L1038"/>
  <c r="M1038"/>
  <c r="N1038"/>
  <c r="O1038"/>
  <c r="P1038"/>
  <c r="Q1038"/>
  <c r="R1038"/>
  <c r="S1038"/>
  <c r="T1038"/>
  <c r="U1038"/>
  <c r="Y1038"/>
  <c r="A1039"/>
  <c r="I1039"/>
  <c r="J1039"/>
  <c r="K1039"/>
  <c r="L1039"/>
  <c r="M1039"/>
  <c r="N1039"/>
  <c r="O1039"/>
  <c r="P1039"/>
  <c r="Q1039"/>
  <c r="R1039"/>
  <c r="S1039"/>
  <c r="T1039"/>
  <c r="U1039"/>
  <c r="Y1039"/>
  <c r="A1040"/>
  <c r="I1040"/>
  <c r="J1040"/>
  <c r="K1040"/>
  <c r="L1040"/>
  <c r="M1040"/>
  <c r="N1040"/>
  <c r="O1040"/>
  <c r="P1040"/>
  <c r="Q1040"/>
  <c r="R1040"/>
  <c r="S1040"/>
  <c r="T1040"/>
  <c r="U1040"/>
  <c r="Y1040"/>
  <c r="A1041"/>
  <c r="I1041"/>
  <c r="J1041"/>
  <c r="K1041"/>
  <c r="L1041"/>
  <c r="M1041"/>
  <c r="N1041"/>
  <c r="O1041"/>
  <c r="P1041"/>
  <c r="Q1041"/>
  <c r="R1041"/>
  <c r="S1041"/>
  <c r="T1041"/>
  <c r="U1041"/>
  <c r="Y1041"/>
  <c r="A1042"/>
  <c r="I1042"/>
  <c r="J1042"/>
  <c r="K1042"/>
  <c r="L1042"/>
  <c r="M1042"/>
  <c r="N1042"/>
  <c r="O1042"/>
  <c r="P1042"/>
  <c r="Q1042"/>
  <c r="R1042"/>
  <c r="S1042"/>
  <c r="T1042"/>
  <c r="U1042"/>
  <c r="Y1042"/>
  <c r="A1043"/>
  <c r="I1043"/>
  <c r="J1043"/>
  <c r="K1043"/>
  <c r="L1043"/>
  <c r="M1043"/>
  <c r="N1043"/>
  <c r="O1043"/>
  <c r="P1043"/>
  <c r="Q1043"/>
  <c r="R1043"/>
  <c r="S1043"/>
  <c r="T1043"/>
  <c r="U1043"/>
  <c r="Y1043"/>
  <c r="A1044"/>
  <c r="I1044"/>
  <c r="J1044"/>
  <c r="K1044"/>
  <c r="L1044"/>
  <c r="M1044"/>
  <c r="N1044"/>
  <c r="O1044"/>
  <c r="P1044"/>
  <c r="Q1044"/>
  <c r="R1044"/>
  <c r="S1044"/>
  <c r="T1044"/>
  <c r="U1044"/>
  <c r="Y1044"/>
  <c r="A1045"/>
  <c r="I1045"/>
  <c r="J1045"/>
  <c r="K1045"/>
  <c r="L1045"/>
  <c r="M1045"/>
  <c r="N1045"/>
  <c r="O1045"/>
  <c r="P1045"/>
  <c r="Q1045"/>
  <c r="R1045"/>
  <c r="S1045"/>
  <c r="T1045"/>
  <c r="U1045"/>
  <c r="Y1045"/>
  <c r="A1046"/>
  <c r="I1046"/>
  <c r="J1046"/>
  <c r="K1046"/>
  <c r="L1046"/>
  <c r="M1046"/>
  <c r="N1046"/>
  <c r="O1046"/>
  <c r="P1046"/>
  <c r="Q1046"/>
  <c r="R1046"/>
  <c r="S1046"/>
  <c r="T1046"/>
  <c r="U1046"/>
  <c r="Y1046"/>
  <c r="A1047"/>
  <c r="I1047"/>
  <c r="J1047"/>
  <c r="K1047"/>
  <c r="L1047"/>
  <c r="M1047"/>
  <c r="N1047"/>
  <c r="O1047"/>
  <c r="P1047"/>
  <c r="Q1047"/>
  <c r="R1047"/>
  <c r="S1047"/>
  <c r="T1047"/>
  <c r="U1047"/>
  <c r="Y1047"/>
  <c r="A1048"/>
  <c r="I1048"/>
  <c r="J1048"/>
  <c r="K1048"/>
  <c r="L1048"/>
  <c r="M1048"/>
  <c r="N1048"/>
  <c r="O1048"/>
  <c r="P1048"/>
  <c r="Q1048"/>
  <c r="R1048"/>
  <c r="S1048"/>
  <c r="T1048"/>
  <c r="U1048"/>
  <c r="Y1048"/>
  <c r="A1049"/>
  <c r="I1049"/>
  <c r="J1049"/>
  <c r="K1049"/>
  <c r="L1049"/>
  <c r="M1049"/>
  <c r="N1049"/>
  <c r="O1049"/>
  <c r="P1049"/>
  <c r="Q1049"/>
  <c r="R1049"/>
  <c r="S1049"/>
  <c r="T1049"/>
  <c r="U1049"/>
  <c r="Y1049"/>
  <c r="A1050"/>
  <c r="I1050"/>
  <c r="J1050"/>
  <c r="K1050"/>
  <c r="L1050"/>
  <c r="M1050"/>
  <c r="N1050"/>
  <c r="O1050"/>
  <c r="P1050"/>
  <c r="Q1050"/>
  <c r="R1050"/>
  <c r="S1050"/>
  <c r="T1050"/>
  <c r="U1050"/>
  <c r="Y1050"/>
  <c r="A1051"/>
  <c r="I1051"/>
  <c r="J1051"/>
  <c r="K1051"/>
  <c r="L1051"/>
  <c r="M1051"/>
  <c r="N1051"/>
  <c r="O1051"/>
  <c r="P1051"/>
  <c r="Q1051"/>
  <c r="R1051"/>
  <c r="S1051"/>
  <c r="T1051"/>
  <c r="U1051"/>
  <c r="Y1051"/>
  <c r="A1052"/>
  <c r="I1052"/>
  <c r="J1052"/>
  <c r="K1052"/>
  <c r="L1052"/>
  <c r="M1052"/>
  <c r="N1052"/>
  <c r="O1052"/>
  <c r="P1052"/>
  <c r="Q1052"/>
  <c r="R1052"/>
  <c r="S1052"/>
  <c r="T1052"/>
  <c r="U1052"/>
  <c r="Y1052"/>
  <c r="A1053"/>
  <c r="I1053"/>
  <c r="J1053"/>
  <c r="K1053"/>
  <c r="L1053"/>
  <c r="M1053"/>
  <c r="N1053"/>
  <c r="O1053"/>
  <c r="P1053"/>
  <c r="Q1053"/>
  <c r="R1053"/>
  <c r="S1053"/>
  <c r="T1053"/>
  <c r="U1053"/>
  <c r="Y1053"/>
  <c r="A1054"/>
  <c r="I1054"/>
  <c r="J1054"/>
  <c r="K1054"/>
  <c r="L1054"/>
  <c r="M1054"/>
  <c r="N1054"/>
  <c r="O1054"/>
  <c r="P1054"/>
  <c r="Q1054"/>
  <c r="R1054"/>
  <c r="S1054"/>
  <c r="T1054"/>
  <c r="U1054"/>
  <c r="Y1054"/>
  <c r="A1055"/>
  <c r="I1055"/>
  <c r="J1055"/>
  <c r="K1055"/>
  <c r="L1055"/>
  <c r="M1055"/>
  <c r="N1055"/>
  <c r="O1055"/>
  <c r="P1055"/>
  <c r="Q1055"/>
  <c r="R1055"/>
  <c r="S1055"/>
  <c r="T1055"/>
  <c r="U1055"/>
  <c r="Y1055"/>
  <c r="A1056"/>
  <c r="I1056"/>
  <c r="J1056"/>
  <c r="K1056"/>
  <c r="L1056"/>
  <c r="M1056"/>
  <c r="N1056"/>
  <c r="O1056"/>
  <c r="P1056"/>
  <c r="Q1056"/>
  <c r="R1056"/>
  <c r="S1056"/>
  <c r="T1056"/>
  <c r="U1056"/>
  <c r="Y1056"/>
  <c r="A1057"/>
  <c r="I1057"/>
  <c r="J1057"/>
  <c r="K1057"/>
  <c r="L1057"/>
  <c r="M1057"/>
  <c r="N1057"/>
  <c r="O1057"/>
  <c r="P1057"/>
  <c r="Q1057"/>
  <c r="R1057"/>
  <c r="S1057"/>
  <c r="T1057"/>
  <c r="U1057"/>
  <c r="Y1057"/>
  <c r="A1058"/>
  <c r="I1058"/>
  <c r="J1058"/>
  <c r="K1058"/>
  <c r="L1058"/>
  <c r="M1058"/>
  <c r="N1058"/>
  <c r="O1058"/>
  <c r="P1058"/>
  <c r="Q1058"/>
  <c r="R1058"/>
  <c r="S1058"/>
  <c r="T1058"/>
  <c r="U1058"/>
  <c r="Y1058"/>
  <c r="A1059"/>
  <c r="I1059"/>
  <c r="J1059"/>
  <c r="K1059"/>
  <c r="L1059"/>
  <c r="M1059"/>
  <c r="N1059"/>
  <c r="O1059"/>
  <c r="P1059"/>
  <c r="Q1059"/>
  <c r="R1059"/>
  <c r="S1059"/>
  <c r="T1059"/>
  <c r="U1059"/>
  <c r="Y1059"/>
  <c r="A1060"/>
  <c r="I1060"/>
  <c r="J1060"/>
  <c r="K1060"/>
  <c r="L1060"/>
  <c r="M1060"/>
  <c r="N1060"/>
  <c r="O1060"/>
  <c r="P1060"/>
  <c r="Q1060"/>
  <c r="R1060"/>
  <c r="S1060"/>
  <c r="T1060"/>
  <c r="U1060"/>
  <c r="Y1060"/>
  <c r="A1061"/>
  <c r="I1061"/>
  <c r="J1061"/>
  <c r="K1061"/>
  <c r="L1061"/>
  <c r="M1061"/>
  <c r="N1061"/>
  <c r="O1061"/>
  <c r="P1061"/>
  <c r="Q1061"/>
  <c r="R1061"/>
  <c r="S1061"/>
  <c r="T1061"/>
  <c r="U1061"/>
  <c r="Y1061"/>
  <c r="A1062"/>
  <c r="I1062"/>
  <c r="J1062"/>
  <c r="K1062"/>
  <c r="L1062"/>
  <c r="M1062"/>
  <c r="N1062"/>
  <c r="O1062"/>
  <c r="P1062"/>
  <c r="Q1062"/>
  <c r="R1062"/>
  <c r="S1062"/>
  <c r="T1062"/>
  <c r="U1062"/>
  <c r="Y1062"/>
  <c r="A1063"/>
  <c r="I1063"/>
  <c r="J1063"/>
  <c r="K1063"/>
  <c r="L1063"/>
  <c r="M1063"/>
  <c r="N1063"/>
  <c r="O1063"/>
  <c r="P1063"/>
  <c r="Q1063"/>
  <c r="R1063"/>
  <c r="S1063"/>
  <c r="T1063"/>
  <c r="U1063"/>
  <c r="Y1063"/>
  <c r="A1064"/>
  <c r="I1064"/>
  <c r="J1064"/>
  <c r="K1064"/>
  <c r="L1064"/>
  <c r="M1064"/>
  <c r="N1064"/>
  <c r="O1064"/>
  <c r="P1064"/>
  <c r="Q1064"/>
  <c r="R1064"/>
  <c r="S1064"/>
  <c r="T1064"/>
  <c r="U1064"/>
  <c r="Y1064"/>
  <c r="A1065"/>
  <c r="I1065"/>
  <c r="J1065"/>
  <c r="K1065"/>
  <c r="L1065"/>
  <c r="M1065"/>
  <c r="N1065"/>
  <c r="O1065"/>
  <c r="P1065"/>
  <c r="Q1065"/>
  <c r="R1065"/>
  <c r="S1065"/>
  <c r="T1065"/>
  <c r="U1065"/>
  <c r="Y1065"/>
  <c r="A1066"/>
  <c r="I1066"/>
  <c r="J1066"/>
  <c r="K1066"/>
  <c r="L1066"/>
  <c r="M1066"/>
  <c r="N1066"/>
  <c r="O1066"/>
  <c r="P1066"/>
  <c r="Q1066"/>
  <c r="R1066"/>
  <c r="S1066"/>
  <c r="T1066"/>
  <c r="U1066"/>
  <c r="Y1066"/>
  <c r="A1067"/>
  <c r="I1067"/>
  <c r="J1067"/>
  <c r="K1067"/>
  <c r="L1067"/>
  <c r="M1067"/>
  <c r="N1067"/>
  <c r="O1067"/>
  <c r="P1067"/>
  <c r="Q1067"/>
  <c r="R1067"/>
  <c r="S1067"/>
  <c r="T1067"/>
  <c r="U1067"/>
  <c r="Y1067"/>
  <c r="A1068"/>
  <c r="I1068"/>
  <c r="J1068"/>
  <c r="K1068"/>
  <c r="L1068"/>
  <c r="M1068"/>
  <c r="N1068"/>
  <c r="O1068"/>
  <c r="P1068"/>
  <c r="Q1068"/>
  <c r="R1068"/>
  <c r="S1068"/>
  <c r="T1068"/>
  <c r="U1068"/>
  <c r="Y1068"/>
  <c r="A1069"/>
  <c r="I1069"/>
  <c r="J1069"/>
  <c r="K1069"/>
  <c r="L1069"/>
  <c r="M1069"/>
  <c r="N1069"/>
  <c r="O1069"/>
  <c r="P1069"/>
  <c r="Q1069"/>
  <c r="R1069"/>
  <c r="S1069"/>
  <c r="T1069"/>
  <c r="U1069"/>
  <c r="Y1069"/>
  <c r="A1070"/>
  <c r="I1070"/>
  <c r="J1070"/>
  <c r="K1070"/>
  <c r="L1070"/>
  <c r="M1070"/>
  <c r="N1070"/>
  <c r="O1070"/>
  <c r="P1070"/>
  <c r="Q1070"/>
  <c r="R1070"/>
  <c r="S1070"/>
  <c r="T1070"/>
  <c r="U1070"/>
  <c r="Y1070"/>
  <c r="A1071"/>
  <c r="I1071"/>
  <c r="J1071"/>
  <c r="K1071"/>
  <c r="L1071"/>
  <c r="M1071"/>
  <c r="N1071"/>
  <c r="O1071"/>
  <c r="P1071"/>
  <c r="Q1071"/>
  <c r="R1071"/>
  <c r="S1071"/>
  <c r="T1071"/>
  <c r="U1071"/>
  <c r="Y1071"/>
  <c r="A1072"/>
  <c r="I1072"/>
  <c r="J1072"/>
  <c r="K1072"/>
  <c r="L1072"/>
  <c r="M1072"/>
  <c r="N1072"/>
  <c r="O1072"/>
  <c r="P1072"/>
  <c r="Q1072"/>
  <c r="R1072"/>
  <c r="S1072"/>
  <c r="T1072"/>
  <c r="U1072"/>
  <c r="Y1072"/>
  <c r="A1073"/>
  <c r="I1073"/>
  <c r="J1073"/>
  <c r="K1073"/>
  <c r="L1073"/>
  <c r="M1073"/>
  <c r="N1073"/>
  <c r="O1073"/>
  <c r="P1073"/>
  <c r="Q1073"/>
  <c r="R1073"/>
  <c r="S1073"/>
  <c r="T1073"/>
  <c r="U1073"/>
  <c r="Y1073"/>
  <c r="A1074"/>
  <c r="I1074"/>
  <c r="J1074"/>
  <c r="K1074"/>
  <c r="L1074"/>
  <c r="M1074"/>
  <c r="N1074"/>
  <c r="O1074"/>
  <c r="P1074"/>
  <c r="Q1074"/>
  <c r="R1074"/>
  <c r="S1074"/>
  <c r="T1074"/>
  <c r="U1074"/>
  <c r="Y1074"/>
  <c r="A1075"/>
  <c r="I1075"/>
  <c r="J1075"/>
  <c r="K1075"/>
  <c r="L1075"/>
  <c r="M1075"/>
  <c r="N1075"/>
  <c r="O1075"/>
  <c r="P1075"/>
  <c r="Q1075"/>
  <c r="R1075"/>
  <c r="S1075"/>
  <c r="T1075"/>
  <c r="U1075"/>
  <c r="Y1075"/>
  <c r="A1076"/>
  <c r="I1076"/>
  <c r="J1076"/>
  <c r="K1076"/>
  <c r="L1076"/>
  <c r="M1076"/>
  <c r="N1076"/>
  <c r="O1076"/>
  <c r="P1076"/>
  <c r="Q1076"/>
  <c r="R1076"/>
  <c r="S1076"/>
  <c r="T1076"/>
  <c r="U1076"/>
  <c r="Y1076"/>
  <c r="A1077"/>
  <c r="I1077"/>
  <c r="J1077"/>
  <c r="K1077"/>
  <c r="L1077"/>
  <c r="M1077"/>
  <c r="N1077"/>
  <c r="O1077"/>
  <c r="P1077"/>
  <c r="Q1077"/>
  <c r="R1077"/>
  <c r="S1077"/>
  <c r="T1077"/>
  <c r="U1077"/>
  <c r="Y1077"/>
  <c r="A1078"/>
  <c r="I1078"/>
  <c r="J1078"/>
  <c r="K1078"/>
  <c r="L1078"/>
  <c r="M1078"/>
  <c r="N1078"/>
  <c r="O1078"/>
  <c r="P1078"/>
  <c r="Q1078"/>
  <c r="R1078"/>
  <c r="S1078"/>
  <c r="T1078"/>
  <c r="U1078"/>
  <c r="Y1078"/>
  <c r="A1079"/>
  <c r="I1079"/>
  <c r="J1079"/>
  <c r="K1079"/>
  <c r="L1079"/>
  <c r="M1079"/>
  <c r="N1079"/>
  <c r="O1079"/>
  <c r="P1079"/>
  <c r="Q1079"/>
  <c r="R1079"/>
  <c r="S1079"/>
  <c r="T1079"/>
  <c r="U1079"/>
  <c r="Y1079"/>
  <c r="A1080"/>
  <c r="I1080"/>
  <c r="J1080"/>
  <c r="K1080"/>
  <c r="L1080"/>
  <c r="M1080"/>
  <c r="N1080"/>
  <c r="O1080"/>
  <c r="P1080"/>
  <c r="Q1080"/>
  <c r="R1080"/>
  <c r="S1080"/>
  <c r="T1080"/>
  <c r="U1080"/>
  <c r="Y1080"/>
  <c r="A1081"/>
  <c r="I1081"/>
  <c r="J1081"/>
  <c r="K1081"/>
  <c r="L1081"/>
  <c r="M1081"/>
  <c r="N1081"/>
  <c r="O1081"/>
  <c r="P1081"/>
  <c r="Q1081"/>
  <c r="R1081"/>
  <c r="S1081"/>
  <c r="T1081"/>
  <c r="U1081"/>
  <c r="Y1081"/>
  <c r="A1082"/>
  <c r="I1082"/>
  <c r="J1082"/>
  <c r="K1082"/>
  <c r="L1082"/>
  <c r="M1082"/>
  <c r="N1082"/>
  <c r="O1082"/>
  <c r="P1082"/>
  <c r="Q1082"/>
  <c r="R1082"/>
  <c r="S1082"/>
  <c r="T1082"/>
  <c r="U1082"/>
  <c r="Y1082"/>
  <c r="A1083"/>
  <c r="I1083"/>
  <c r="J1083"/>
  <c r="K1083"/>
  <c r="L1083"/>
  <c r="M1083"/>
  <c r="N1083"/>
  <c r="O1083"/>
  <c r="P1083"/>
  <c r="Q1083"/>
  <c r="R1083"/>
  <c r="S1083"/>
  <c r="T1083"/>
  <c r="U1083"/>
  <c r="Y1083"/>
  <c r="A1084"/>
  <c r="I1084"/>
  <c r="J1084"/>
  <c r="K1084"/>
  <c r="L1084"/>
  <c r="M1084"/>
  <c r="N1084"/>
  <c r="O1084"/>
  <c r="P1084"/>
  <c r="Q1084"/>
  <c r="R1084"/>
  <c r="S1084"/>
  <c r="T1084"/>
  <c r="U1084"/>
  <c r="Y1084"/>
  <c r="A1085"/>
  <c r="I1085"/>
  <c r="J1085"/>
  <c r="K1085"/>
  <c r="L1085"/>
  <c r="M1085"/>
  <c r="N1085"/>
  <c r="O1085"/>
  <c r="P1085"/>
  <c r="Q1085"/>
  <c r="R1085"/>
  <c r="S1085"/>
  <c r="T1085"/>
  <c r="U1085"/>
  <c r="Y1085"/>
  <c r="A1086"/>
  <c r="I1086"/>
  <c r="J1086"/>
  <c r="K1086"/>
  <c r="L1086"/>
  <c r="M1086"/>
  <c r="N1086"/>
  <c r="O1086"/>
  <c r="P1086"/>
  <c r="Q1086"/>
  <c r="R1086"/>
  <c r="S1086"/>
  <c r="T1086"/>
  <c r="U1086"/>
  <c r="Y1086"/>
  <c r="A1087"/>
  <c r="I1087"/>
  <c r="J1087"/>
  <c r="K1087"/>
  <c r="L1087"/>
  <c r="M1087"/>
  <c r="N1087"/>
  <c r="O1087"/>
  <c r="P1087"/>
  <c r="Q1087"/>
  <c r="R1087"/>
  <c r="S1087"/>
  <c r="T1087"/>
  <c r="U1087"/>
  <c r="Y1087"/>
  <c r="A1088"/>
  <c r="I1088"/>
  <c r="J1088"/>
  <c r="K1088"/>
  <c r="L1088"/>
  <c r="M1088"/>
  <c r="N1088"/>
  <c r="O1088"/>
  <c r="P1088"/>
  <c r="Q1088"/>
  <c r="R1088"/>
  <c r="S1088"/>
  <c r="T1088"/>
  <c r="U1088"/>
  <c r="Y1088"/>
  <c r="A1089"/>
  <c r="I1089"/>
  <c r="J1089"/>
  <c r="K1089"/>
  <c r="L1089"/>
  <c r="M1089"/>
  <c r="N1089"/>
  <c r="O1089"/>
  <c r="P1089"/>
  <c r="Q1089"/>
  <c r="R1089"/>
  <c r="S1089"/>
  <c r="T1089"/>
  <c r="U1089"/>
  <c r="Y1089"/>
  <c r="A1090"/>
  <c r="I1090"/>
  <c r="J1090"/>
  <c r="K1090"/>
  <c r="L1090"/>
  <c r="M1090"/>
  <c r="N1090"/>
  <c r="O1090"/>
  <c r="P1090"/>
  <c r="Q1090"/>
  <c r="R1090"/>
  <c r="S1090"/>
  <c r="T1090"/>
  <c r="U1090"/>
  <c r="Y1090"/>
  <c r="A1091"/>
  <c r="I1091"/>
  <c r="J1091"/>
  <c r="K1091"/>
  <c r="L1091"/>
  <c r="M1091"/>
  <c r="N1091"/>
  <c r="O1091"/>
  <c r="P1091"/>
  <c r="Q1091"/>
  <c r="R1091"/>
  <c r="S1091"/>
  <c r="T1091"/>
  <c r="U1091"/>
  <c r="Y1091"/>
  <c r="A1092"/>
  <c r="I1092"/>
  <c r="J1092"/>
  <c r="K1092"/>
  <c r="L1092"/>
  <c r="M1092"/>
  <c r="N1092"/>
  <c r="O1092"/>
  <c r="P1092"/>
  <c r="Q1092"/>
  <c r="R1092"/>
  <c r="S1092"/>
  <c r="T1092"/>
  <c r="U1092"/>
  <c r="Y1092"/>
  <c r="A1093"/>
  <c r="I1093"/>
  <c r="J1093"/>
  <c r="K1093"/>
  <c r="L1093"/>
  <c r="M1093"/>
  <c r="N1093"/>
  <c r="O1093"/>
  <c r="P1093"/>
  <c r="Q1093"/>
  <c r="R1093"/>
  <c r="S1093"/>
  <c r="T1093"/>
  <c r="U1093"/>
  <c r="Y1093"/>
  <c r="A1094"/>
  <c r="I1094"/>
  <c r="J1094"/>
  <c r="K1094"/>
  <c r="L1094"/>
  <c r="M1094"/>
  <c r="N1094"/>
  <c r="O1094"/>
  <c r="P1094"/>
  <c r="Q1094"/>
  <c r="R1094"/>
  <c r="S1094"/>
  <c r="T1094"/>
  <c r="U1094"/>
  <c r="Y1094"/>
  <c r="A1095"/>
  <c r="I1095"/>
  <c r="J1095"/>
  <c r="K1095"/>
  <c r="L1095"/>
  <c r="M1095"/>
  <c r="N1095"/>
  <c r="O1095"/>
  <c r="P1095"/>
  <c r="Q1095"/>
  <c r="R1095"/>
  <c r="S1095"/>
  <c r="T1095"/>
  <c r="U1095"/>
  <c r="Y1095"/>
  <c r="A1096"/>
  <c r="I1096"/>
  <c r="J1096"/>
  <c r="K1096"/>
  <c r="L1096"/>
  <c r="M1096"/>
  <c r="N1096"/>
  <c r="O1096"/>
  <c r="P1096"/>
  <c r="Q1096"/>
  <c r="R1096"/>
  <c r="S1096"/>
  <c r="T1096"/>
  <c r="U1096"/>
  <c r="Y1096"/>
  <c r="A1097"/>
  <c r="I1097"/>
  <c r="J1097"/>
  <c r="K1097"/>
  <c r="L1097"/>
  <c r="M1097"/>
  <c r="N1097"/>
  <c r="O1097"/>
  <c r="P1097"/>
  <c r="Q1097"/>
  <c r="R1097"/>
  <c r="S1097"/>
  <c r="T1097"/>
  <c r="U1097"/>
  <c r="Y1097"/>
  <c r="A1098"/>
  <c r="I1098"/>
  <c r="J1098"/>
  <c r="K1098"/>
  <c r="L1098"/>
  <c r="M1098"/>
  <c r="N1098"/>
  <c r="O1098"/>
  <c r="P1098"/>
  <c r="Q1098"/>
  <c r="R1098"/>
  <c r="S1098"/>
  <c r="T1098"/>
  <c r="U1098"/>
  <c r="Y1098"/>
  <c r="A1099"/>
  <c r="I1099"/>
  <c r="J1099"/>
  <c r="K1099"/>
  <c r="L1099"/>
  <c r="M1099"/>
  <c r="N1099"/>
  <c r="O1099"/>
  <c r="P1099"/>
  <c r="Q1099"/>
  <c r="R1099"/>
  <c r="S1099"/>
  <c r="T1099"/>
  <c r="U1099"/>
  <c r="Y1099"/>
  <c r="A1100"/>
  <c r="I1100"/>
  <c r="J1100"/>
  <c r="K1100"/>
  <c r="L1100"/>
  <c r="M1100"/>
  <c r="N1100"/>
  <c r="O1100"/>
  <c r="P1100"/>
  <c r="Q1100"/>
  <c r="R1100"/>
  <c r="S1100"/>
  <c r="T1100"/>
  <c r="U1100"/>
  <c r="Y1100"/>
  <c r="A1101"/>
  <c r="I1101"/>
  <c r="J1101"/>
  <c r="K1101"/>
  <c r="L1101"/>
  <c r="M1101"/>
  <c r="N1101"/>
  <c r="O1101"/>
  <c r="P1101"/>
  <c r="Q1101"/>
  <c r="R1101"/>
  <c r="S1101"/>
  <c r="T1101"/>
  <c r="U1101"/>
  <c r="Y1101"/>
  <c r="A1102"/>
  <c r="I1102"/>
  <c r="J1102"/>
  <c r="K1102"/>
  <c r="L1102"/>
  <c r="M1102"/>
  <c r="N1102"/>
  <c r="O1102"/>
  <c r="P1102"/>
  <c r="Q1102"/>
  <c r="R1102"/>
  <c r="S1102"/>
  <c r="T1102"/>
  <c r="U1102"/>
  <c r="Y1102"/>
  <c r="A1103"/>
  <c r="I1103"/>
  <c r="J1103"/>
  <c r="K1103"/>
  <c r="L1103"/>
  <c r="M1103"/>
  <c r="N1103"/>
  <c r="O1103"/>
  <c r="P1103"/>
  <c r="Q1103"/>
  <c r="R1103"/>
  <c r="S1103"/>
  <c r="T1103"/>
  <c r="U1103"/>
  <c r="Y1103"/>
  <c r="A1104"/>
  <c r="I1104"/>
  <c r="J1104"/>
  <c r="K1104"/>
  <c r="L1104"/>
  <c r="M1104"/>
  <c r="N1104"/>
  <c r="O1104"/>
  <c r="P1104"/>
  <c r="Q1104"/>
  <c r="R1104"/>
  <c r="S1104"/>
  <c r="T1104"/>
  <c r="U1104"/>
  <c r="Y1104"/>
  <c r="A1105"/>
  <c r="I1105"/>
  <c r="J1105"/>
  <c r="K1105"/>
  <c r="L1105"/>
  <c r="M1105"/>
  <c r="N1105"/>
  <c r="O1105"/>
  <c r="P1105"/>
  <c r="Q1105"/>
  <c r="R1105"/>
  <c r="S1105"/>
  <c r="T1105"/>
  <c r="U1105"/>
  <c r="Y1105"/>
  <c r="A1106"/>
  <c r="I1106"/>
  <c r="J1106"/>
  <c r="K1106"/>
  <c r="L1106"/>
  <c r="M1106"/>
  <c r="N1106"/>
  <c r="O1106"/>
  <c r="P1106"/>
  <c r="Q1106"/>
  <c r="R1106"/>
  <c r="S1106"/>
  <c r="T1106"/>
  <c r="U1106"/>
  <c r="Y1106"/>
  <c r="A1107"/>
  <c r="I1107"/>
  <c r="J1107"/>
  <c r="K1107"/>
  <c r="L1107"/>
  <c r="M1107"/>
  <c r="N1107"/>
  <c r="O1107"/>
  <c r="P1107"/>
  <c r="Q1107"/>
  <c r="R1107"/>
  <c r="S1107"/>
  <c r="T1107"/>
  <c r="U1107"/>
  <c r="Y1107"/>
  <c r="A1108"/>
  <c r="I1108"/>
  <c r="J1108"/>
  <c r="K1108"/>
  <c r="L1108"/>
  <c r="M1108"/>
  <c r="N1108"/>
  <c r="O1108"/>
  <c r="P1108"/>
  <c r="Q1108"/>
  <c r="R1108"/>
  <c r="S1108"/>
  <c r="T1108"/>
  <c r="U1108"/>
  <c r="Y1108"/>
  <c r="A1109"/>
  <c r="I1109"/>
  <c r="J1109"/>
  <c r="K1109"/>
  <c r="L1109"/>
  <c r="M1109"/>
  <c r="N1109"/>
  <c r="O1109"/>
  <c r="P1109"/>
  <c r="Q1109"/>
  <c r="R1109"/>
  <c r="S1109"/>
  <c r="T1109"/>
  <c r="U1109"/>
  <c r="Y1109"/>
  <c r="A1110"/>
  <c r="I1110"/>
  <c r="J1110"/>
  <c r="K1110"/>
  <c r="L1110"/>
  <c r="M1110"/>
  <c r="N1110"/>
  <c r="O1110"/>
  <c r="P1110"/>
  <c r="Q1110"/>
  <c r="R1110"/>
  <c r="S1110"/>
  <c r="T1110"/>
  <c r="U1110"/>
  <c r="Y1110"/>
  <c r="A1111"/>
  <c r="I1111"/>
  <c r="J1111"/>
  <c r="K1111"/>
  <c r="L1111"/>
  <c r="M1111"/>
  <c r="N1111"/>
  <c r="O1111"/>
  <c r="P1111"/>
  <c r="Q1111"/>
  <c r="R1111"/>
  <c r="S1111"/>
  <c r="T1111"/>
  <c r="U1111"/>
  <c r="Y1111"/>
  <c r="A1112"/>
  <c r="I1112"/>
  <c r="J1112"/>
  <c r="K1112"/>
  <c r="L1112"/>
  <c r="M1112"/>
  <c r="N1112"/>
  <c r="O1112"/>
  <c r="P1112"/>
  <c r="Q1112"/>
  <c r="R1112"/>
  <c r="S1112"/>
  <c r="T1112"/>
  <c r="U1112"/>
  <c r="Y1112"/>
  <c r="A1113"/>
  <c r="I1113"/>
  <c r="J1113"/>
  <c r="K1113"/>
  <c r="L1113"/>
  <c r="M1113"/>
  <c r="N1113"/>
  <c r="O1113"/>
  <c r="P1113"/>
  <c r="Q1113"/>
  <c r="R1113"/>
  <c r="S1113"/>
  <c r="T1113"/>
  <c r="U1113"/>
  <c r="Y1113"/>
  <c r="A1114"/>
  <c r="I1114"/>
  <c r="J1114"/>
  <c r="K1114"/>
  <c r="L1114"/>
  <c r="M1114"/>
  <c r="N1114"/>
  <c r="O1114"/>
  <c r="P1114"/>
  <c r="Q1114"/>
  <c r="R1114"/>
  <c r="S1114"/>
  <c r="T1114"/>
  <c r="U1114"/>
  <c r="Y1114"/>
  <c r="A1115"/>
  <c r="I1115"/>
  <c r="J1115"/>
  <c r="K1115"/>
  <c r="L1115"/>
  <c r="M1115"/>
  <c r="N1115"/>
  <c r="O1115"/>
  <c r="P1115"/>
  <c r="Q1115"/>
  <c r="R1115"/>
  <c r="S1115"/>
  <c r="T1115"/>
  <c r="U1115"/>
  <c r="Y1115"/>
  <c r="A1116"/>
  <c r="I1116"/>
  <c r="J1116"/>
  <c r="K1116"/>
  <c r="L1116"/>
  <c r="M1116"/>
  <c r="N1116"/>
  <c r="O1116"/>
  <c r="P1116"/>
  <c r="Q1116"/>
  <c r="R1116"/>
  <c r="S1116"/>
  <c r="T1116"/>
  <c r="U1116"/>
  <c r="Y1116"/>
  <c r="A1117"/>
  <c r="I1117"/>
  <c r="J1117"/>
  <c r="K1117"/>
  <c r="L1117"/>
  <c r="M1117"/>
  <c r="N1117"/>
  <c r="O1117"/>
  <c r="P1117"/>
  <c r="Q1117"/>
  <c r="R1117"/>
  <c r="S1117"/>
  <c r="T1117"/>
  <c r="U1117"/>
  <c r="Y1117"/>
  <c r="A1118"/>
  <c r="I1118"/>
  <c r="J1118"/>
  <c r="K1118"/>
  <c r="L1118"/>
  <c r="M1118"/>
  <c r="N1118"/>
  <c r="O1118"/>
  <c r="P1118"/>
  <c r="Q1118"/>
  <c r="R1118"/>
  <c r="S1118"/>
  <c r="T1118"/>
  <c r="U1118"/>
  <c r="Y1118"/>
  <c r="A1119"/>
  <c r="I1119"/>
  <c r="J1119"/>
  <c r="K1119"/>
  <c r="L1119"/>
  <c r="M1119"/>
  <c r="N1119"/>
  <c r="O1119"/>
  <c r="P1119"/>
  <c r="Q1119"/>
  <c r="R1119"/>
  <c r="S1119"/>
  <c r="T1119"/>
  <c r="U1119"/>
  <c r="Y1119"/>
  <c r="A1120"/>
  <c r="I1120"/>
  <c r="J1120"/>
  <c r="K1120"/>
  <c r="L1120"/>
  <c r="M1120"/>
  <c r="N1120"/>
  <c r="O1120"/>
  <c r="P1120"/>
  <c r="Q1120"/>
  <c r="R1120"/>
  <c r="S1120"/>
  <c r="T1120"/>
  <c r="U1120"/>
  <c r="Y1120"/>
  <c r="A1121"/>
  <c r="I1121"/>
  <c r="J1121"/>
  <c r="K1121"/>
  <c r="L1121"/>
  <c r="M1121"/>
  <c r="N1121"/>
  <c r="O1121"/>
  <c r="P1121"/>
  <c r="Q1121"/>
  <c r="R1121"/>
  <c r="S1121"/>
  <c r="T1121"/>
  <c r="U1121"/>
  <c r="Y1121"/>
  <c r="A1122"/>
  <c r="I1122"/>
  <c r="J1122"/>
  <c r="K1122"/>
  <c r="L1122"/>
  <c r="M1122"/>
  <c r="N1122"/>
  <c r="O1122"/>
  <c r="P1122"/>
  <c r="Q1122"/>
  <c r="R1122"/>
  <c r="S1122"/>
  <c r="T1122"/>
  <c r="U1122"/>
  <c r="Y1122"/>
  <c r="A1123"/>
  <c r="I1123"/>
  <c r="J1123"/>
  <c r="K1123"/>
  <c r="L1123"/>
  <c r="M1123"/>
  <c r="N1123"/>
  <c r="O1123"/>
  <c r="P1123"/>
  <c r="Q1123"/>
  <c r="R1123"/>
  <c r="S1123"/>
  <c r="T1123"/>
  <c r="U1123"/>
  <c r="Y1123"/>
  <c r="A1124"/>
  <c r="I1124"/>
  <c r="J1124"/>
  <c r="K1124"/>
  <c r="L1124"/>
  <c r="M1124"/>
  <c r="N1124"/>
  <c r="O1124"/>
  <c r="P1124"/>
  <c r="Q1124"/>
  <c r="R1124"/>
  <c r="S1124"/>
  <c r="T1124"/>
  <c r="U1124"/>
  <c r="Y1124"/>
  <c r="A1125"/>
  <c r="I1125"/>
  <c r="J1125"/>
  <c r="K1125"/>
  <c r="L1125"/>
  <c r="M1125"/>
  <c r="N1125"/>
  <c r="O1125"/>
  <c r="P1125"/>
  <c r="Q1125"/>
  <c r="R1125"/>
  <c r="S1125"/>
  <c r="T1125"/>
  <c r="U1125"/>
  <c r="Y1125"/>
  <c r="A1126"/>
  <c r="I1126"/>
  <c r="J1126"/>
  <c r="K1126"/>
  <c r="L1126"/>
  <c r="M1126"/>
  <c r="N1126"/>
  <c r="O1126"/>
  <c r="P1126"/>
  <c r="Q1126"/>
  <c r="R1126"/>
  <c r="S1126"/>
  <c r="T1126"/>
  <c r="U1126"/>
  <c r="Y1126"/>
  <c r="A1127"/>
  <c r="I1127"/>
  <c r="J1127"/>
  <c r="K1127"/>
  <c r="L1127"/>
  <c r="M1127"/>
  <c r="N1127"/>
  <c r="O1127"/>
  <c r="P1127"/>
  <c r="Q1127"/>
  <c r="R1127"/>
  <c r="S1127"/>
  <c r="T1127"/>
  <c r="U1127"/>
  <c r="Y1127"/>
  <c r="A1128"/>
  <c r="I1128"/>
  <c r="J1128"/>
  <c r="K1128"/>
  <c r="L1128"/>
  <c r="M1128"/>
  <c r="N1128"/>
  <c r="O1128"/>
  <c r="P1128"/>
  <c r="Q1128"/>
  <c r="R1128"/>
  <c r="S1128"/>
  <c r="T1128"/>
  <c r="U1128"/>
  <c r="Y1128"/>
  <c r="A1129"/>
  <c r="I1129"/>
  <c r="J1129"/>
  <c r="K1129"/>
  <c r="L1129"/>
  <c r="M1129"/>
  <c r="N1129"/>
  <c r="O1129"/>
  <c r="P1129"/>
  <c r="Q1129"/>
  <c r="R1129"/>
  <c r="S1129"/>
  <c r="T1129"/>
  <c r="U1129"/>
  <c r="Y1129"/>
  <c r="A1130"/>
  <c r="I1130"/>
  <c r="J1130"/>
  <c r="K1130"/>
  <c r="L1130"/>
  <c r="M1130"/>
  <c r="N1130"/>
  <c r="O1130"/>
  <c r="P1130"/>
  <c r="Q1130"/>
  <c r="R1130"/>
  <c r="S1130"/>
  <c r="T1130"/>
  <c r="U1130"/>
  <c r="Y1130"/>
  <c r="A1131"/>
  <c r="I1131"/>
  <c r="J1131"/>
  <c r="K1131"/>
  <c r="L1131"/>
  <c r="M1131"/>
  <c r="N1131"/>
  <c r="O1131"/>
  <c r="P1131"/>
  <c r="Q1131"/>
  <c r="R1131"/>
  <c r="S1131"/>
  <c r="T1131"/>
  <c r="U1131"/>
  <c r="Y1131"/>
  <c r="A1132"/>
  <c r="I1132"/>
  <c r="J1132"/>
  <c r="K1132"/>
  <c r="L1132"/>
  <c r="M1132"/>
  <c r="N1132"/>
  <c r="O1132"/>
  <c r="P1132"/>
  <c r="Q1132"/>
  <c r="R1132"/>
  <c r="S1132"/>
  <c r="T1132"/>
  <c r="U1132"/>
  <c r="Y1132"/>
  <c r="A1133"/>
  <c r="I1133"/>
  <c r="J1133"/>
  <c r="K1133"/>
  <c r="L1133"/>
  <c r="M1133"/>
  <c r="N1133"/>
  <c r="O1133"/>
  <c r="P1133"/>
  <c r="Q1133"/>
  <c r="R1133"/>
  <c r="S1133"/>
  <c r="T1133"/>
  <c r="U1133"/>
  <c r="Y1133"/>
  <c r="A1134"/>
  <c r="I1134"/>
  <c r="J1134"/>
  <c r="K1134"/>
  <c r="L1134"/>
  <c r="M1134"/>
  <c r="N1134"/>
  <c r="O1134"/>
  <c r="P1134"/>
  <c r="Q1134"/>
  <c r="R1134"/>
  <c r="S1134"/>
  <c r="T1134"/>
  <c r="U1134"/>
  <c r="Y1134"/>
  <c r="A1135"/>
  <c r="I1135"/>
  <c r="J1135"/>
  <c r="K1135"/>
  <c r="L1135"/>
  <c r="M1135"/>
  <c r="N1135"/>
  <c r="O1135"/>
  <c r="P1135"/>
  <c r="Q1135"/>
  <c r="R1135"/>
  <c r="S1135"/>
  <c r="T1135"/>
  <c r="U1135"/>
  <c r="Y1135"/>
  <c r="A1136"/>
  <c r="I1136"/>
  <c r="J1136"/>
  <c r="K1136"/>
  <c r="L1136"/>
  <c r="M1136"/>
  <c r="N1136"/>
  <c r="O1136"/>
  <c r="P1136"/>
  <c r="Q1136"/>
  <c r="R1136"/>
  <c r="S1136"/>
  <c r="T1136"/>
  <c r="U1136"/>
  <c r="Y1136"/>
  <c r="A1137"/>
  <c r="I1137"/>
  <c r="J1137"/>
  <c r="K1137"/>
  <c r="L1137"/>
  <c r="M1137"/>
  <c r="N1137"/>
  <c r="O1137"/>
  <c r="P1137"/>
  <c r="Q1137"/>
  <c r="R1137"/>
  <c r="S1137"/>
  <c r="T1137"/>
  <c r="U1137"/>
  <c r="Y1137"/>
  <c r="A1138"/>
  <c r="I1138"/>
  <c r="J1138"/>
  <c r="K1138"/>
  <c r="L1138"/>
  <c r="M1138"/>
  <c r="N1138"/>
  <c r="O1138"/>
  <c r="P1138"/>
  <c r="Q1138"/>
  <c r="R1138"/>
  <c r="S1138"/>
  <c r="T1138"/>
  <c r="U1138"/>
  <c r="Y1138"/>
  <c r="A1139"/>
  <c r="I1139"/>
  <c r="J1139"/>
  <c r="K1139"/>
  <c r="L1139"/>
  <c r="M1139"/>
  <c r="N1139"/>
  <c r="O1139"/>
  <c r="P1139"/>
  <c r="Q1139"/>
  <c r="R1139"/>
  <c r="S1139"/>
  <c r="T1139"/>
  <c r="U1139"/>
  <c r="Y1139"/>
  <c r="A1140"/>
  <c r="I1140"/>
  <c r="J1140"/>
  <c r="K1140"/>
  <c r="L1140"/>
  <c r="M1140"/>
  <c r="N1140"/>
  <c r="O1140"/>
  <c r="P1140"/>
  <c r="Q1140"/>
  <c r="R1140"/>
  <c r="S1140"/>
  <c r="T1140"/>
  <c r="U1140"/>
  <c r="Y1140"/>
  <c r="A1141"/>
  <c r="I1141"/>
  <c r="J1141"/>
  <c r="K1141"/>
  <c r="L1141"/>
  <c r="M1141"/>
  <c r="N1141"/>
  <c r="O1141"/>
  <c r="P1141"/>
  <c r="Q1141"/>
  <c r="R1141"/>
  <c r="S1141"/>
  <c r="T1141"/>
  <c r="U1141"/>
  <c r="Y1141"/>
  <c r="A1142"/>
  <c r="I1142"/>
  <c r="J1142"/>
  <c r="K1142"/>
  <c r="L1142"/>
  <c r="M1142"/>
  <c r="N1142"/>
  <c r="O1142"/>
  <c r="P1142"/>
  <c r="Q1142"/>
  <c r="R1142"/>
  <c r="S1142"/>
  <c r="T1142"/>
  <c r="U1142"/>
  <c r="Y1142"/>
  <c r="A1143"/>
  <c r="I1143"/>
  <c r="J1143"/>
  <c r="K1143"/>
  <c r="L1143"/>
  <c r="M1143"/>
  <c r="N1143"/>
  <c r="O1143"/>
  <c r="P1143"/>
  <c r="Q1143"/>
  <c r="R1143"/>
  <c r="S1143"/>
  <c r="T1143"/>
  <c r="U1143"/>
  <c r="Y1143"/>
  <c r="A1144"/>
  <c r="I1144"/>
  <c r="J1144"/>
  <c r="K1144"/>
  <c r="L1144"/>
  <c r="M1144"/>
  <c r="N1144"/>
  <c r="O1144"/>
  <c r="P1144"/>
  <c r="Q1144"/>
  <c r="R1144"/>
  <c r="S1144"/>
  <c r="T1144"/>
  <c r="U1144"/>
  <c r="Y1144"/>
  <c r="A1145"/>
  <c r="I1145"/>
  <c r="J1145"/>
  <c r="K1145"/>
  <c r="L1145"/>
  <c r="M1145"/>
  <c r="N1145"/>
  <c r="O1145"/>
  <c r="P1145"/>
  <c r="Q1145"/>
  <c r="R1145"/>
  <c r="S1145"/>
  <c r="T1145"/>
  <c r="U1145"/>
  <c r="Y1145"/>
  <c r="A1146"/>
  <c r="I1146"/>
  <c r="J1146"/>
  <c r="K1146"/>
  <c r="L1146"/>
  <c r="M1146"/>
  <c r="N1146"/>
  <c r="O1146"/>
  <c r="P1146"/>
  <c r="Q1146"/>
  <c r="R1146"/>
  <c r="S1146"/>
  <c r="T1146"/>
  <c r="U1146"/>
  <c r="Y1146"/>
  <c r="A1147"/>
  <c r="I1147"/>
  <c r="J1147"/>
  <c r="K1147"/>
  <c r="L1147"/>
  <c r="M1147"/>
  <c r="N1147"/>
  <c r="O1147"/>
  <c r="P1147"/>
  <c r="Q1147"/>
  <c r="R1147"/>
  <c r="S1147"/>
  <c r="T1147"/>
  <c r="U1147"/>
  <c r="Y1147"/>
  <c r="A1148"/>
  <c r="I1148"/>
  <c r="J1148"/>
  <c r="K1148"/>
  <c r="L1148"/>
  <c r="M1148"/>
  <c r="N1148"/>
  <c r="O1148"/>
  <c r="P1148"/>
  <c r="Q1148"/>
  <c r="R1148"/>
  <c r="S1148"/>
  <c r="T1148"/>
  <c r="U1148"/>
  <c r="Y1148"/>
  <c r="A1149"/>
  <c r="I1149"/>
  <c r="J1149"/>
  <c r="K1149"/>
  <c r="L1149"/>
  <c r="M1149"/>
  <c r="N1149"/>
  <c r="O1149"/>
  <c r="P1149"/>
  <c r="Q1149"/>
  <c r="R1149"/>
  <c r="S1149"/>
  <c r="T1149"/>
  <c r="U1149"/>
  <c r="Y1149"/>
  <c r="A1150"/>
  <c r="I1150"/>
  <c r="J1150"/>
  <c r="K1150"/>
  <c r="L1150"/>
  <c r="M1150"/>
  <c r="N1150"/>
  <c r="O1150"/>
  <c r="P1150"/>
  <c r="Q1150"/>
  <c r="R1150"/>
  <c r="S1150"/>
  <c r="T1150"/>
  <c r="U1150"/>
  <c r="Y1150"/>
  <c r="A1151"/>
  <c r="I1151"/>
  <c r="J1151"/>
  <c r="K1151"/>
  <c r="L1151"/>
  <c r="M1151"/>
  <c r="N1151"/>
  <c r="O1151"/>
  <c r="P1151"/>
  <c r="Q1151"/>
  <c r="R1151"/>
  <c r="S1151"/>
  <c r="T1151"/>
  <c r="U1151"/>
  <c r="Y1151"/>
  <c r="A1152"/>
  <c r="I1152"/>
  <c r="J1152"/>
  <c r="K1152"/>
  <c r="L1152"/>
  <c r="M1152"/>
  <c r="N1152"/>
  <c r="O1152"/>
  <c r="P1152"/>
  <c r="Q1152"/>
  <c r="R1152"/>
  <c r="S1152"/>
  <c r="T1152"/>
  <c r="U1152"/>
  <c r="Y1152"/>
  <c r="A1153"/>
  <c r="I1153"/>
  <c r="J1153"/>
  <c r="K1153"/>
  <c r="L1153"/>
  <c r="M1153"/>
  <c r="N1153"/>
  <c r="O1153"/>
  <c r="P1153"/>
  <c r="Q1153"/>
  <c r="R1153"/>
  <c r="S1153"/>
  <c r="T1153"/>
  <c r="U1153"/>
  <c r="Y1153"/>
  <c r="A1154"/>
  <c r="I1154"/>
  <c r="J1154"/>
  <c r="K1154"/>
  <c r="L1154"/>
  <c r="M1154"/>
  <c r="N1154"/>
  <c r="O1154"/>
  <c r="P1154"/>
  <c r="Q1154"/>
  <c r="R1154"/>
  <c r="S1154"/>
  <c r="T1154"/>
  <c r="U1154"/>
  <c r="Y1154"/>
  <c r="A1155"/>
  <c r="I1155"/>
  <c r="J1155"/>
  <c r="K1155"/>
  <c r="L1155"/>
  <c r="M1155"/>
  <c r="N1155"/>
  <c r="O1155"/>
  <c r="P1155"/>
  <c r="Q1155"/>
  <c r="R1155"/>
  <c r="S1155"/>
  <c r="T1155"/>
  <c r="U1155"/>
  <c r="Y1155"/>
  <c r="A1156"/>
  <c r="I1156"/>
  <c r="J1156"/>
  <c r="K1156"/>
  <c r="L1156"/>
  <c r="M1156"/>
  <c r="N1156"/>
  <c r="O1156"/>
  <c r="P1156"/>
  <c r="Q1156"/>
  <c r="R1156"/>
  <c r="S1156"/>
  <c r="T1156"/>
  <c r="U1156"/>
  <c r="Y1156"/>
  <c r="A1157"/>
  <c r="I1157"/>
  <c r="J1157"/>
  <c r="K1157"/>
  <c r="L1157"/>
  <c r="M1157"/>
  <c r="N1157"/>
  <c r="O1157"/>
  <c r="P1157"/>
  <c r="Q1157"/>
  <c r="R1157"/>
  <c r="S1157"/>
  <c r="T1157"/>
  <c r="U1157"/>
  <c r="Y1157"/>
  <c r="A1158"/>
  <c r="I1158"/>
  <c r="J1158"/>
  <c r="K1158"/>
  <c r="L1158"/>
  <c r="M1158"/>
  <c r="N1158"/>
  <c r="O1158"/>
  <c r="P1158"/>
  <c r="Q1158"/>
  <c r="R1158"/>
  <c r="S1158"/>
  <c r="T1158"/>
  <c r="U1158"/>
  <c r="Y1158"/>
  <c r="A1159"/>
  <c r="I1159"/>
  <c r="J1159"/>
  <c r="K1159"/>
  <c r="L1159"/>
  <c r="M1159"/>
  <c r="N1159"/>
  <c r="O1159"/>
  <c r="P1159"/>
  <c r="Q1159"/>
  <c r="R1159"/>
  <c r="S1159"/>
  <c r="T1159"/>
  <c r="U1159"/>
  <c r="Y1159"/>
  <c r="A1160"/>
  <c r="I1160"/>
  <c r="J1160"/>
  <c r="K1160"/>
  <c r="L1160"/>
  <c r="M1160"/>
  <c r="N1160"/>
  <c r="O1160"/>
  <c r="P1160"/>
  <c r="Q1160"/>
  <c r="R1160"/>
  <c r="S1160"/>
  <c r="T1160"/>
  <c r="U1160"/>
  <c r="Y1160"/>
  <c r="A1161"/>
  <c r="I1161"/>
  <c r="J1161"/>
  <c r="K1161"/>
  <c r="L1161"/>
  <c r="M1161"/>
  <c r="N1161"/>
  <c r="O1161"/>
  <c r="P1161"/>
  <c r="Q1161"/>
  <c r="R1161"/>
  <c r="S1161"/>
  <c r="T1161"/>
  <c r="U1161"/>
  <c r="Y1161"/>
  <c r="A1162"/>
  <c r="I1162"/>
  <c r="J1162"/>
  <c r="K1162"/>
  <c r="L1162"/>
  <c r="M1162"/>
  <c r="N1162"/>
  <c r="O1162"/>
  <c r="P1162"/>
  <c r="Q1162"/>
  <c r="R1162"/>
  <c r="S1162"/>
  <c r="T1162"/>
  <c r="U1162"/>
  <c r="Y1162"/>
  <c r="A1163"/>
  <c r="I1163"/>
  <c r="J1163"/>
  <c r="K1163"/>
  <c r="L1163"/>
  <c r="M1163"/>
  <c r="N1163"/>
  <c r="O1163"/>
  <c r="P1163"/>
  <c r="Q1163"/>
  <c r="R1163"/>
  <c r="S1163"/>
  <c r="T1163"/>
  <c r="U1163"/>
  <c r="Y1163"/>
  <c r="A1164"/>
  <c r="I1164"/>
  <c r="J1164"/>
  <c r="K1164"/>
  <c r="L1164"/>
  <c r="M1164"/>
  <c r="N1164"/>
  <c r="O1164"/>
  <c r="P1164"/>
  <c r="Q1164"/>
  <c r="R1164"/>
  <c r="S1164"/>
  <c r="T1164"/>
  <c r="U1164"/>
  <c r="Y1164"/>
  <c r="A1165"/>
  <c r="I1165"/>
  <c r="J1165"/>
  <c r="K1165"/>
  <c r="L1165"/>
  <c r="M1165"/>
  <c r="N1165"/>
  <c r="O1165"/>
  <c r="P1165"/>
  <c r="Q1165"/>
  <c r="R1165"/>
  <c r="S1165"/>
  <c r="T1165"/>
  <c r="U1165"/>
  <c r="Y1165"/>
  <c r="A1166"/>
  <c r="I1166"/>
  <c r="J1166"/>
  <c r="K1166"/>
  <c r="L1166"/>
  <c r="M1166"/>
  <c r="N1166"/>
  <c r="O1166"/>
  <c r="P1166"/>
  <c r="Q1166"/>
  <c r="R1166"/>
  <c r="S1166"/>
  <c r="T1166"/>
  <c r="U1166"/>
  <c r="Y1166"/>
  <c r="A1167"/>
  <c r="I1167"/>
  <c r="J1167"/>
  <c r="K1167"/>
  <c r="L1167"/>
  <c r="M1167"/>
  <c r="N1167"/>
  <c r="O1167"/>
  <c r="P1167"/>
  <c r="Q1167"/>
  <c r="R1167"/>
  <c r="S1167"/>
  <c r="T1167"/>
  <c r="U1167"/>
  <c r="Y1167"/>
  <c r="A1168"/>
  <c r="I1168"/>
  <c r="J1168"/>
  <c r="K1168"/>
  <c r="L1168"/>
  <c r="M1168"/>
  <c r="N1168"/>
  <c r="O1168"/>
  <c r="P1168"/>
  <c r="Q1168"/>
  <c r="R1168"/>
  <c r="S1168"/>
  <c r="T1168"/>
  <c r="U1168"/>
  <c r="Y1168"/>
  <c r="A1169"/>
  <c r="I1169"/>
  <c r="J1169"/>
  <c r="K1169"/>
  <c r="L1169"/>
  <c r="M1169"/>
  <c r="N1169"/>
  <c r="O1169"/>
  <c r="P1169"/>
  <c r="Q1169"/>
  <c r="R1169"/>
  <c r="S1169"/>
  <c r="T1169"/>
  <c r="U1169"/>
  <c r="Y1169"/>
  <c r="A1170"/>
  <c r="I1170"/>
  <c r="J1170"/>
  <c r="K1170"/>
  <c r="L1170"/>
  <c r="M1170"/>
  <c r="N1170"/>
  <c r="O1170"/>
  <c r="P1170"/>
  <c r="Q1170"/>
  <c r="R1170"/>
  <c r="S1170"/>
  <c r="T1170"/>
  <c r="U1170"/>
  <c r="Y1170"/>
  <c r="A1171"/>
  <c r="I1171"/>
  <c r="J1171"/>
  <c r="K1171"/>
  <c r="L1171"/>
  <c r="M1171"/>
  <c r="N1171"/>
  <c r="O1171"/>
  <c r="P1171"/>
  <c r="Q1171"/>
  <c r="R1171"/>
  <c r="S1171"/>
  <c r="T1171"/>
  <c r="U1171"/>
  <c r="Y1171"/>
  <c r="A1172"/>
  <c r="I1172"/>
  <c r="J1172"/>
  <c r="K1172"/>
  <c r="L1172"/>
  <c r="M1172"/>
  <c r="N1172"/>
  <c r="O1172"/>
  <c r="P1172"/>
  <c r="Q1172"/>
  <c r="R1172"/>
  <c r="S1172"/>
  <c r="T1172"/>
  <c r="U1172"/>
  <c r="Y1172"/>
  <c r="A1173"/>
  <c r="I1173"/>
  <c r="J1173"/>
  <c r="K1173"/>
  <c r="L1173"/>
  <c r="M1173"/>
  <c r="N1173"/>
  <c r="O1173"/>
  <c r="P1173"/>
  <c r="Q1173"/>
  <c r="R1173"/>
  <c r="S1173"/>
  <c r="T1173"/>
  <c r="U1173"/>
  <c r="Y1173"/>
  <c r="A1174"/>
  <c r="I1174"/>
  <c r="J1174"/>
  <c r="K1174"/>
  <c r="L1174"/>
  <c r="M1174"/>
  <c r="N1174"/>
  <c r="O1174"/>
  <c r="P1174"/>
  <c r="Q1174"/>
  <c r="R1174"/>
  <c r="S1174"/>
  <c r="T1174"/>
  <c r="U1174"/>
  <c r="Y1174"/>
  <c r="A1175"/>
  <c r="I1175"/>
  <c r="J1175"/>
  <c r="K1175"/>
  <c r="L1175"/>
  <c r="M1175"/>
  <c r="N1175"/>
  <c r="O1175"/>
  <c r="P1175"/>
  <c r="Q1175"/>
  <c r="R1175"/>
  <c r="S1175"/>
  <c r="T1175"/>
  <c r="U1175"/>
  <c r="Y1175"/>
  <c r="A1176"/>
  <c r="I1176"/>
  <c r="J1176"/>
  <c r="K1176"/>
  <c r="L1176"/>
  <c r="M1176"/>
  <c r="N1176"/>
  <c r="O1176"/>
  <c r="P1176"/>
  <c r="Q1176"/>
  <c r="R1176"/>
  <c r="S1176"/>
  <c r="T1176"/>
  <c r="U1176"/>
  <c r="Y1176"/>
  <c r="A1177"/>
  <c r="I1177"/>
  <c r="J1177"/>
  <c r="K1177"/>
  <c r="L1177"/>
  <c r="M1177"/>
  <c r="N1177"/>
  <c r="O1177"/>
  <c r="P1177"/>
  <c r="Q1177"/>
  <c r="R1177"/>
  <c r="S1177"/>
  <c r="T1177"/>
  <c r="U1177"/>
  <c r="Y1177"/>
  <c r="A1178"/>
  <c r="I1178"/>
  <c r="J1178"/>
  <c r="K1178"/>
  <c r="L1178"/>
  <c r="M1178"/>
  <c r="N1178"/>
  <c r="O1178"/>
  <c r="P1178"/>
  <c r="Q1178"/>
  <c r="R1178"/>
  <c r="S1178"/>
  <c r="T1178"/>
  <c r="U1178"/>
  <c r="Y1178"/>
  <c r="A1179"/>
  <c r="I1179"/>
  <c r="J1179"/>
  <c r="K1179"/>
  <c r="L1179"/>
  <c r="M1179"/>
  <c r="N1179"/>
  <c r="O1179"/>
  <c r="P1179"/>
  <c r="Q1179"/>
  <c r="R1179"/>
  <c r="S1179"/>
  <c r="T1179"/>
  <c r="U1179"/>
  <c r="Y1179"/>
  <c r="A1180"/>
  <c r="I1180"/>
  <c r="J1180"/>
  <c r="K1180"/>
  <c r="L1180"/>
  <c r="M1180"/>
  <c r="N1180"/>
  <c r="O1180"/>
  <c r="P1180"/>
  <c r="Q1180"/>
  <c r="R1180"/>
  <c r="S1180"/>
  <c r="T1180"/>
  <c r="U1180"/>
  <c r="Y1180"/>
  <c r="A1181"/>
  <c r="I1181"/>
  <c r="J1181"/>
  <c r="K1181"/>
  <c r="L1181"/>
  <c r="M1181"/>
  <c r="N1181"/>
  <c r="O1181"/>
  <c r="P1181"/>
  <c r="Q1181"/>
  <c r="R1181"/>
  <c r="S1181"/>
  <c r="T1181"/>
  <c r="U1181"/>
  <c r="Y1181"/>
  <c r="A1182"/>
  <c r="I1182"/>
  <c r="J1182"/>
  <c r="K1182"/>
  <c r="L1182"/>
  <c r="M1182"/>
  <c r="N1182"/>
  <c r="O1182"/>
  <c r="P1182"/>
  <c r="Q1182"/>
  <c r="R1182"/>
  <c r="S1182"/>
  <c r="T1182"/>
  <c r="U1182"/>
  <c r="Y1182"/>
  <c r="A1183"/>
  <c r="I1183"/>
  <c r="J1183"/>
  <c r="K1183"/>
  <c r="L1183"/>
  <c r="M1183"/>
  <c r="N1183"/>
  <c r="O1183"/>
  <c r="P1183"/>
  <c r="Q1183"/>
  <c r="R1183"/>
  <c r="S1183"/>
  <c r="T1183"/>
  <c r="U1183"/>
  <c r="Y1183"/>
  <c r="A1184"/>
  <c r="I1184"/>
  <c r="J1184"/>
  <c r="K1184"/>
  <c r="L1184"/>
  <c r="M1184"/>
  <c r="N1184"/>
  <c r="O1184"/>
  <c r="P1184"/>
  <c r="Q1184"/>
  <c r="R1184"/>
  <c r="S1184"/>
  <c r="T1184"/>
  <c r="U1184"/>
  <c r="Y1184"/>
  <c r="A1185"/>
  <c r="I1185"/>
  <c r="J1185"/>
  <c r="K1185"/>
  <c r="L1185"/>
  <c r="M1185"/>
  <c r="N1185"/>
  <c r="O1185"/>
  <c r="P1185"/>
  <c r="Q1185"/>
  <c r="R1185"/>
  <c r="S1185"/>
  <c r="T1185"/>
  <c r="U1185"/>
  <c r="Y1185"/>
  <c r="A1186"/>
  <c r="I1186"/>
  <c r="J1186"/>
  <c r="K1186"/>
  <c r="L1186"/>
  <c r="M1186"/>
  <c r="N1186"/>
  <c r="O1186"/>
  <c r="P1186"/>
  <c r="Q1186"/>
  <c r="R1186"/>
  <c r="S1186"/>
  <c r="T1186"/>
  <c r="U1186"/>
  <c r="Y1186"/>
  <c r="A1187"/>
  <c r="I1187"/>
  <c r="J1187"/>
  <c r="K1187"/>
  <c r="L1187"/>
  <c r="M1187"/>
  <c r="N1187"/>
  <c r="O1187"/>
  <c r="P1187"/>
  <c r="Q1187"/>
  <c r="R1187"/>
  <c r="S1187"/>
  <c r="T1187"/>
  <c r="U1187"/>
  <c r="Y1187"/>
  <c r="A1188"/>
  <c r="I1188"/>
  <c r="J1188"/>
  <c r="K1188"/>
  <c r="L1188"/>
  <c r="M1188"/>
  <c r="N1188"/>
  <c r="O1188"/>
  <c r="P1188"/>
  <c r="Q1188"/>
  <c r="R1188"/>
  <c r="S1188"/>
  <c r="T1188"/>
  <c r="U1188"/>
  <c r="Y1188"/>
  <c r="A1189"/>
  <c r="I1189"/>
  <c r="J1189"/>
  <c r="K1189"/>
  <c r="L1189"/>
  <c r="M1189"/>
  <c r="N1189"/>
  <c r="O1189"/>
  <c r="P1189"/>
  <c r="Q1189"/>
  <c r="R1189"/>
  <c r="S1189"/>
  <c r="T1189"/>
  <c r="U1189"/>
  <c r="Y1189"/>
  <c r="A1190"/>
  <c r="I1190"/>
  <c r="J1190"/>
  <c r="K1190"/>
  <c r="L1190"/>
  <c r="M1190"/>
  <c r="N1190"/>
  <c r="O1190"/>
  <c r="P1190"/>
  <c r="Q1190"/>
  <c r="R1190"/>
  <c r="S1190"/>
  <c r="T1190"/>
  <c r="U1190"/>
  <c r="Y1190"/>
  <c r="A1191"/>
  <c r="I1191"/>
  <c r="J1191"/>
  <c r="K1191"/>
  <c r="L1191"/>
  <c r="M1191"/>
  <c r="N1191"/>
  <c r="O1191"/>
  <c r="P1191"/>
  <c r="Q1191"/>
  <c r="R1191"/>
  <c r="S1191"/>
  <c r="T1191"/>
  <c r="U1191"/>
  <c r="Y1191"/>
  <c r="A1192"/>
  <c r="I1192"/>
  <c r="J1192"/>
  <c r="K1192"/>
  <c r="L1192"/>
  <c r="M1192"/>
  <c r="N1192"/>
  <c r="O1192"/>
  <c r="P1192"/>
  <c r="Q1192"/>
  <c r="R1192"/>
  <c r="S1192"/>
  <c r="T1192"/>
  <c r="U1192"/>
  <c r="Y1192"/>
  <c r="A1193"/>
  <c r="I1193"/>
  <c r="J1193"/>
  <c r="K1193"/>
  <c r="L1193"/>
  <c r="M1193"/>
  <c r="N1193"/>
  <c r="O1193"/>
  <c r="P1193"/>
  <c r="Q1193"/>
  <c r="R1193"/>
  <c r="S1193"/>
  <c r="T1193"/>
  <c r="U1193"/>
  <c r="Y1193"/>
  <c r="A1194"/>
  <c r="I1194"/>
  <c r="J1194"/>
  <c r="K1194"/>
  <c r="L1194"/>
  <c r="M1194"/>
  <c r="N1194"/>
  <c r="O1194"/>
  <c r="P1194"/>
  <c r="Q1194"/>
  <c r="R1194"/>
  <c r="S1194"/>
  <c r="T1194"/>
  <c r="U1194"/>
  <c r="Y1194"/>
  <c r="A1195"/>
  <c r="I1195"/>
  <c r="J1195"/>
  <c r="K1195"/>
  <c r="L1195"/>
  <c r="M1195"/>
  <c r="N1195"/>
  <c r="O1195"/>
  <c r="P1195"/>
  <c r="Q1195"/>
  <c r="R1195"/>
  <c r="S1195"/>
  <c r="T1195"/>
  <c r="U1195"/>
  <c r="Y1195"/>
  <c r="A1196"/>
  <c r="I1196"/>
  <c r="J1196"/>
  <c r="K1196"/>
  <c r="L1196"/>
  <c r="M1196"/>
  <c r="N1196"/>
  <c r="O1196"/>
  <c r="P1196"/>
  <c r="Q1196"/>
  <c r="R1196"/>
  <c r="S1196"/>
  <c r="T1196"/>
  <c r="U1196"/>
  <c r="Y1196"/>
  <c r="A1197"/>
  <c r="I1197"/>
  <c r="J1197"/>
  <c r="K1197"/>
  <c r="L1197"/>
  <c r="M1197"/>
  <c r="N1197"/>
  <c r="O1197"/>
  <c r="P1197"/>
  <c r="Q1197"/>
  <c r="R1197"/>
  <c r="S1197"/>
  <c r="T1197"/>
  <c r="U1197"/>
  <c r="Y1197"/>
  <c r="A1198"/>
  <c r="I1198"/>
  <c r="J1198"/>
  <c r="K1198"/>
  <c r="L1198"/>
  <c r="M1198"/>
  <c r="N1198"/>
  <c r="O1198"/>
  <c r="P1198"/>
  <c r="Q1198"/>
  <c r="R1198"/>
  <c r="S1198"/>
  <c r="T1198"/>
  <c r="U1198"/>
  <c r="Y1198"/>
  <c r="A1199"/>
  <c r="I1199"/>
  <c r="J1199"/>
  <c r="K1199"/>
  <c r="L1199"/>
  <c r="M1199"/>
  <c r="N1199"/>
  <c r="O1199"/>
  <c r="P1199"/>
  <c r="Q1199"/>
  <c r="R1199"/>
  <c r="S1199"/>
  <c r="T1199"/>
  <c r="U1199"/>
  <c r="Y1199"/>
  <c r="A1200"/>
  <c r="I1200"/>
  <c r="J1200"/>
  <c r="K1200"/>
  <c r="L1200"/>
  <c r="M1200"/>
  <c r="N1200"/>
  <c r="O1200"/>
  <c r="P1200"/>
  <c r="Q1200"/>
  <c r="R1200"/>
  <c r="S1200"/>
  <c r="T1200"/>
  <c r="U1200"/>
  <c r="Y1200"/>
  <c r="A1201"/>
  <c r="I1201"/>
  <c r="J1201"/>
  <c r="K1201"/>
  <c r="L1201"/>
  <c r="M1201"/>
  <c r="N1201"/>
  <c r="O1201"/>
  <c r="P1201"/>
  <c r="Q1201"/>
  <c r="R1201"/>
  <c r="S1201"/>
  <c r="T1201"/>
  <c r="U1201"/>
  <c r="Y1201"/>
  <c r="A1202"/>
  <c r="I1202"/>
  <c r="J1202"/>
  <c r="K1202"/>
  <c r="L1202"/>
  <c r="M1202"/>
  <c r="N1202"/>
  <c r="O1202"/>
  <c r="P1202"/>
  <c r="Q1202"/>
  <c r="R1202"/>
  <c r="S1202"/>
  <c r="T1202"/>
  <c r="U1202"/>
  <c r="Y1202"/>
  <c r="A1203"/>
  <c r="I1203"/>
  <c r="J1203"/>
  <c r="K1203"/>
  <c r="L1203"/>
  <c r="M1203"/>
  <c r="N1203"/>
  <c r="O1203"/>
  <c r="P1203"/>
  <c r="Q1203"/>
  <c r="R1203"/>
  <c r="S1203"/>
  <c r="T1203"/>
  <c r="U1203"/>
  <c r="Y1203"/>
  <c r="A1204"/>
  <c r="I1204"/>
  <c r="J1204"/>
  <c r="K1204"/>
  <c r="L1204"/>
  <c r="M1204"/>
  <c r="N1204"/>
  <c r="O1204"/>
  <c r="P1204"/>
  <c r="Q1204"/>
  <c r="R1204"/>
  <c r="S1204"/>
  <c r="T1204"/>
  <c r="U1204"/>
  <c r="Y1204"/>
  <c r="A1205"/>
  <c r="I1205"/>
  <c r="J1205"/>
  <c r="K1205"/>
  <c r="L1205"/>
  <c r="M1205"/>
  <c r="N1205"/>
  <c r="O1205"/>
  <c r="P1205"/>
  <c r="Q1205"/>
  <c r="R1205"/>
  <c r="S1205"/>
  <c r="T1205"/>
  <c r="U1205"/>
  <c r="Y1205"/>
  <c r="A1206"/>
  <c r="I1206"/>
  <c r="J1206"/>
  <c r="K1206"/>
  <c r="L1206"/>
  <c r="M1206"/>
  <c r="N1206"/>
  <c r="O1206"/>
  <c r="P1206"/>
  <c r="Q1206"/>
  <c r="R1206"/>
  <c r="S1206"/>
  <c r="T1206"/>
  <c r="U1206"/>
  <c r="Y1206"/>
  <c r="A1207"/>
  <c r="I1207"/>
  <c r="J1207"/>
  <c r="K1207"/>
  <c r="L1207"/>
  <c r="M1207"/>
  <c r="N1207"/>
  <c r="O1207"/>
  <c r="P1207"/>
  <c r="Q1207"/>
  <c r="R1207"/>
  <c r="S1207"/>
  <c r="T1207"/>
  <c r="U1207"/>
  <c r="Y1207"/>
  <c r="A1208"/>
  <c r="I1208"/>
  <c r="J1208"/>
  <c r="K1208"/>
  <c r="L1208"/>
  <c r="M1208"/>
  <c r="N1208"/>
  <c r="O1208"/>
  <c r="P1208"/>
  <c r="Q1208"/>
  <c r="R1208"/>
  <c r="S1208"/>
  <c r="T1208"/>
  <c r="U1208"/>
  <c r="Y1208"/>
  <c r="A1209"/>
  <c r="I1209"/>
  <c r="J1209"/>
  <c r="K1209"/>
  <c r="L1209"/>
  <c r="M1209"/>
  <c r="N1209"/>
  <c r="O1209"/>
  <c r="P1209"/>
  <c r="Q1209"/>
  <c r="R1209"/>
  <c r="S1209"/>
  <c r="T1209"/>
  <c r="U1209"/>
  <c r="Y1209"/>
  <c r="A1210"/>
  <c r="I1210"/>
  <c r="J1210"/>
  <c r="K1210"/>
  <c r="L1210"/>
  <c r="M1210"/>
  <c r="N1210"/>
  <c r="O1210"/>
  <c r="P1210"/>
  <c r="Q1210"/>
  <c r="R1210"/>
  <c r="S1210"/>
  <c r="T1210"/>
  <c r="U1210"/>
  <c r="Y1210"/>
  <c r="A1211"/>
  <c r="I1211"/>
  <c r="J1211"/>
  <c r="K1211"/>
  <c r="L1211"/>
  <c r="M1211"/>
  <c r="N1211"/>
  <c r="O1211"/>
  <c r="P1211"/>
  <c r="Q1211"/>
  <c r="R1211"/>
  <c r="S1211"/>
  <c r="T1211"/>
  <c r="U1211"/>
  <c r="Y1211"/>
  <c r="A1212"/>
  <c r="I1212"/>
  <c r="J1212"/>
  <c r="K1212"/>
  <c r="L1212"/>
  <c r="M1212"/>
  <c r="N1212"/>
  <c r="O1212"/>
  <c r="P1212"/>
  <c r="Q1212"/>
  <c r="R1212"/>
  <c r="S1212"/>
  <c r="T1212"/>
  <c r="U1212"/>
  <c r="Y1212"/>
  <c r="A1213"/>
  <c r="I1213"/>
  <c r="J1213"/>
  <c r="K1213"/>
  <c r="L1213"/>
  <c r="M1213"/>
  <c r="N1213"/>
  <c r="O1213"/>
  <c r="P1213"/>
  <c r="Q1213"/>
  <c r="R1213"/>
  <c r="S1213"/>
  <c r="T1213"/>
  <c r="U1213"/>
  <c r="Y1213"/>
  <c r="A1214"/>
  <c r="I1214"/>
  <c r="J1214"/>
  <c r="K1214"/>
  <c r="L1214"/>
  <c r="M1214"/>
  <c r="N1214"/>
  <c r="O1214"/>
  <c r="P1214"/>
  <c r="Q1214"/>
  <c r="R1214"/>
  <c r="S1214"/>
  <c r="T1214"/>
  <c r="U1214"/>
  <c r="Y1214"/>
  <c r="A1215"/>
  <c r="I1215"/>
  <c r="J1215"/>
  <c r="K1215"/>
  <c r="L1215"/>
  <c r="M1215"/>
  <c r="N1215"/>
  <c r="O1215"/>
  <c r="P1215"/>
  <c r="Q1215"/>
  <c r="R1215"/>
  <c r="S1215"/>
  <c r="T1215"/>
  <c r="U1215"/>
  <c r="Y1215"/>
  <c r="A1216"/>
  <c r="I1216"/>
  <c r="J1216"/>
  <c r="K1216"/>
  <c r="L1216"/>
  <c r="M1216"/>
  <c r="N1216"/>
  <c r="O1216"/>
  <c r="P1216"/>
  <c r="Q1216"/>
  <c r="R1216"/>
  <c r="S1216"/>
  <c r="T1216"/>
  <c r="U1216"/>
  <c r="Y1216"/>
  <c r="A1217"/>
  <c r="I1217"/>
  <c r="J1217"/>
  <c r="K1217"/>
  <c r="L1217"/>
  <c r="M1217"/>
  <c r="N1217"/>
  <c r="O1217"/>
  <c r="P1217"/>
  <c r="Q1217"/>
  <c r="R1217"/>
  <c r="S1217"/>
  <c r="T1217"/>
  <c r="U1217"/>
  <c r="Y1217"/>
  <c r="A1218"/>
  <c r="I1218"/>
  <c r="J1218"/>
  <c r="K1218"/>
  <c r="L1218"/>
  <c r="M1218"/>
  <c r="N1218"/>
  <c r="O1218"/>
  <c r="P1218"/>
  <c r="Q1218"/>
  <c r="R1218"/>
  <c r="S1218"/>
  <c r="T1218"/>
  <c r="U1218"/>
  <c r="Y1218"/>
  <c r="A1219"/>
  <c r="I1219"/>
  <c r="J1219"/>
  <c r="K1219"/>
  <c r="L1219"/>
  <c r="M1219"/>
  <c r="N1219"/>
  <c r="O1219"/>
  <c r="P1219"/>
  <c r="Q1219"/>
  <c r="R1219"/>
  <c r="S1219"/>
  <c r="T1219"/>
  <c r="U1219"/>
  <c r="Y1219"/>
  <c r="A1220"/>
  <c r="I1220"/>
  <c r="J1220"/>
  <c r="K1220"/>
  <c r="L1220"/>
  <c r="M1220"/>
  <c r="N1220"/>
  <c r="O1220"/>
  <c r="P1220"/>
  <c r="Q1220"/>
  <c r="R1220"/>
  <c r="S1220"/>
  <c r="T1220"/>
  <c r="U1220"/>
  <c r="Y1220"/>
  <c r="A1221"/>
  <c r="I1221"/>
  <c r="J1221"/>
  <c r="K1221"/>
  <c r="L1221"/>
  <c r="M1221"/>
  <c r="N1221"/>
  <c r="O1221"/>
  <c r="P1221"/>
  <c r="Q1221"/>
  <c r="R1221"/>
  <c r="S1221"/>
  <c r="T1221"/>
  <c r="U1221"/>
  <c r="Y1221"/>
  <c r="A1222"/>
  <c r="I1222"/>
  <c r="J1222"/>
  <c r="K1222"/>
  <c r="L1222"/>
  <c r="M1222"/>
  <c r="N1222"/>
  <c r="O1222"/>
  <c r="P1222"/>
  <c r="Q1222"/>
  <c r="R1222"/>
  <c r="S1222"/>
  <c r="T1222"/>
  <c r="U1222"/>
  <c r="Y1222"/>
  <c r="A1223"/>
  <c r="I1223"/>
  <c r="J1223"/>
  <c r="K1223"/>
  <c r="L1223"/>
  <c r="M1223"/>
  <c r="N1223"/>
  <c r="O1223"/>
  <c r="P1223"/>
  <c r="Q1223"/>
  <c r="R1223"/>
  <c r="S1223"/>
  <c r="T1223"/>
  <c r="U1223"/>
  <c r="Y1223"/>
  <c r="A1224"/>
  <c r="I1224"/>
  <c r="J1224"/>
  <c r="K1224"/>
  <c r="L1224"/>
  <c r="M1224"/>
  <c r="N1224"/>
  <c r="O1224"/>
  <c r="P1224"/>
  <c r="Q1224"/>
  <c r="R1224"/>
  <c r="S1224"/>
  <c r="T1224"/>
  <c r="U1224"/>
  <c r="Y1224"/>
  <c r="A1225"/>
  <c r="I1225"/>
  <c r="J1225"/>
  <c r="K1225"/>
  <c r="L1225"/>
  <c r="M1225"/>
  <c r="N1225"/>
  <c r="O1225"/>
  <c r="P1225"/>
  <c r="Q1225"/>
  <c r="R1225"/>
  <c r="S1225"/>
  <c r="T1225"/>
  <c r="U1225"/>
  <c r="Y1225"/>
  <c r="A1226"/>
  <c r="I1226"/>
  <c r="J1226"/>
  <c r="K1226"/>
  <c r="L1226"/>
  <c r="M1226"/>
  <c r="N1226"/>
  <c r="O1226"/>
  <c r="P1226"/>
  <c r="Q1226"/>
  <c r="R1226"/>
  <c r="S1226"/>
  <c r="T1226"/>
  <c r="U1226"/>
  <c r="Y1226"/>
  <c r="A1227"/>
  <c r="I1227"/>
  <c r="J1227"/>
  <c r="K1227"/>
  <c r="L1227"/>
  <c r="M1227"/>
  <c r="N1227"/>
  <c r="O1227"/>
  <c r="P1227"/>
  <c r="Q1227"/>
  <c r="R1227"/>
  <c r="S1227"/>
  <c r="T1227"/>
  <c r="U1227"/>
  <c r="Y1227"/>
  <c r="A1228"/>
  <c r="I1228"/>
  <c r="J1228"/>
  <c r="K1228"/>
  <c r="L1228"/>
  <c r="M1228"/>
  <c r="N1228"/>
  <c r="O1228"/>
  <c r="P1228"/>
  <c r="Q1228"/>
  <c r="R1228"/>
  <c r="S1228"/>
  <c r="T1228"/>
  <c r="U1228"/>
  <c r="Y1228"/>
  <c r="A1229"/>
  <c r="I1229"/>
  <c r="J1229"/>
  <c r="K1229"/>
  <c r="L1229"/>
  <c r="M1229"/>
  <c r="N1229"/>
  <c r="O1229"/>
  <c r="P1229"/>
  <c r="Q1229"/>
  <c r="R1229"/>
  <c r="S1229"/>
  <c r="T1229"/>
  <c r="U1229"/>
  <c r="Y1229"/>
  <c r="A1230"/>
  <c r="I1230"/>
  <c r="J1230"/>
  <c r="K1230"/>
  <c r="L1230"/>
  <c r="M1230"/>
  <c r="N1230"/>
  <c r="O1230"/>
  <c r="P1230"/>
  <c r="Q1230"/>
  <c r="R1230"/>
  <c r="S1230"/>
  <c r="T1230"/>
  <c r="U1230"/>
  <c r="Y1230"/>
  <c r="A1231"/>
  <c r="I1231"/>
  <c r="J1231"/>
  <c r="K1231"/>
  <c r="L1231"/>
  <c r="M1231"/>
  <c r="N1231"/>
  <c r="O1231"/>
  <c r="P1231"/>
  <c r="Q1231"/>
  <c r="R1231"/>
  <c r="S1231"/>
  <c r="T1231"/>
  <c r="U1231"/>
  <c r="Y1231"/>
  <c r="A1232"/>
  <c r="I1232"/>
  <c r="J1232"/>
  <c r="K1232"/>
  <c r="L1232"/>
  <c r="M1232"/>
  <c r="N1232"/>
  <c r="O1232"/>
  <c r="P1232"/>
  <c r="Q1232"/>
  <c r="R1232"/>
  <c r="S1232"/>
  <c r="T1232"/>
  <c r="U1232"/>
  <c r="Y1232"/>
  <c r="A1233"/>
  <c r="I1233"/>
  <c r="J1233"/>
  <c r="K1233"/>
  <c r="L1233"/>
  <c r="M1233"/>
  <c r="N1233"/>
  <c r="O1233"/>
  <c r="P1233"/>
  <c r="Q1233"/>
  <c r="R1233"/>
  <c r="S1233"/>
  <c r="T1233"/>
  <c r="U1233"/>
  <c r="Y1233"/>
  <c r="A1234"/>
  <c r="I1234"/>
  <c r="J1234"/>
  <c r="K1234"/>
  <c r="L1234"/>
  <c r="M1234"/>
  <c r="N1234"/>
  <c r="O1234"/>
  <c r="P1234"/>
  <c r="Q1234"/>
  <c r="R1234"/>
  <c r="S1234"/>
  <c r="T1234"/>
  <c r="U1234"/>
  <c r="Y1234"/>
  <c r="A1235"/>
  <c r="I1235"/>
  <c r="J1235"/>
  <c r="K1235"/>
  <c r="L1235"/>
  <c r="M1235"/>
  <c r="N1235"/>
  <c r="O1235"/>
  <c r="P1235"/>
  <c r="Q1235"/>
  <c r="R1235"/>
  <c r="S1235"/>
  <c r="T1235"/>
  <c r="U1235"/>
  <c r="Y1235"/>
  <c r="A1236"/>
  <c r="I1236"/>
  <c r="J1236"/>
  <c r="K1236"/>
  <c r="L1236"/>
  <c r="M1236"/>
  <c r="N1236"/>
  <c r="O1236"/>
  <c r="P1236"/>
  <c r="Q1236"/>
  <c r="R1236"/>
  <c r="S1236"/>
  <c r="T1236"/>
  <c r="U1236"/>
  <c r="Y1236"/>
  <c r="A1237"/>
  <c r="I1237"/>
  <c r="J1237"/>
  <c r="K1237"/>
  <c r="L1237"/>
  <c r="M1237"/>
  <c r="N1237"/>
  <c r="O1237"/>
  <c r="P1237"/>
  <c r="Q1237"/>
  <c r="R1237"/>
  <c r="S1237"/>
  <c r="T1237"/>
  <c r="U1237"/>
  <c r="Y1237"/>
  <c r="A1238"/>
  <c r="I1238"/>
  <c r="J1238"/>
  <c r="K1238"/>
  <c r="L1238"/>
  <c r="M1238"/>
  <c r="N1238"/>
  <c r="O1238"/>
  <c r="P1238"/>
  <c r="Q1238"/>
  <c r="R1238"/>
  <c r="S1238"/>
  <c r="T1238"/>
  <c r="U1238"/>
  <c r="Y1238"/>
  <c r="A1239"/>
  <c r="I1239"/>
  <c r="J1239"/>
  <c r="K1239"/>
  <c r="L1239"/>
  <c r="M1239"/>
  <c r="N1239"/>
  <c r="O1239"/>
  <c r="P1239"/>
  <c r="Q1239"/>
  <c r="R1239"/>
  <c r="S1239"/>
  <c r="T1239"/>
  <c r="U1239"/>
  <c r="Y1239"/>
  <c r="A1240"/>
  <c r="I1240"/>
  <c r="J1240"/>
  <c r="K1240"/>
  <c r="L1240"/>
  <c r="M1240"/>
  <c r="N1240"/>
  <c r="O1240"/>
  <c r="P1240"/>
  <c r="Q1240"/>
  <c r="R1240"/>
  <c r="S1240"/>
  <c r="T1240"/>
  <c r="U1240"/>
  <c r="Y1240"/>
  <c r="A1241"/>
  <c r="I1241"/>
  <c r="J1241"/>
  <c r="K1241"/>
  <c r="L1241"/>
  <c r="M1241"/>
  <c r="N1241"/>
  <c r="O1241"/>
  <c r="P1241"/>
  <c r="Q1241"/>
  <c r="R1241"/>
  <c r="S1241"/>
  <c r="T1241"/>
  <c r="U1241"/>
  <c r="Y1241"/>
  <c r="A1242"/>
  <c r="I1242"/>
  <c r="J1242"/>
  <c r="K1242"/>
  <c r="L1242"/>
  <c r="M1242"/>
  <c r="N1242"/>
  <c r="O1242"/>
  <c r="P1242"/>
  <c r="Q1242"/>
  <c r="R1242"/>
  <c r="S1242"/>
  <c r="T1242"/>
  <c r="U1242"/>
  <c r="Y1242"/>
  <c r="A1243"/>
  <c r="I1243"/>
  <c r="J1243"/>
  <c r="K1243"/>
  <c r="L1243"/>
  <c r="M1243"/>
  <c r="N1243"/>
  <c r="O1243"/>
  <c r="P1243"/>
  <c r="Q1243"/>
  <c r="R1243"/>
  <c r="S1243"/>
  <c r="T1243"/>
  <c r="U1243"/>
  <c r="Y1243"/>
  <c r="A1244"/>
  <c r="I1244"/>
  <c r="J1244"/>
  <c r="K1244"/>
  <c r="L1244"/>
  <c r="M1244"/>
  <c r="N1244"/>
  <c r="O1244"/>
  <c r="P1244"/>
  <c r="Q1244"/>
  <c r="R1244"/>
  <c r="S1244"/>
  <c r="T1244"/>
  <c r="U1244"/>
  <c r="Y1244"/>
  <c r="A1245"/>
  <c r="I1245"/>
  <c r="J1245"/>
  <c r="K1245"/>
  <c r="L1245"/>
  <c r="M1245"/>
  <c r="N1245"/>
  <c r="O1245"/>
  <c r="P1245"/>
  <c r="Q1245"/>
  <c r="R1245"/>
  <c r="S1245"/>
  <c r="T1245"/>
  <c r="U1245"/>
  <c r="Y1245"/>
  <c r="A1246"/>
  <c r="I1246"/>
  <c r="J1246"/>
  <c r="K1246"/>
  <c r="L1246"/>
  <c r="M1246"/>
  <c r="N1246"/>
  <c r="O1246"/>
  <c r="P1246"/>
  <c r="Q1246"/>
  <c r="R1246"/>
  <c r="S1246"/>
  <c r="T1246"/>
  <c r="U1246"/>
  <c r="Y1246"/>
  <c r="A1247"/>
  <c r="I1247"/>
  <c r="J1247"/>
  <c r="K1247"/>
  <c r="L1247"/>
  <c r="M1247"/>
  <c r="N1247"/>
  <c r="O1247"/>
  <c r="P1247"/>
  <c r="Q1247"/>
  <c r="R1247"/>
  <c r="S1247"/>
  <c r="T1247"/>
  <c r="U1247"/>
  <c r="Y1247"/>
  <c r="A1248"/>
  <c r="I1248"/>
  <c r="J1248"/>
  <c r="K1248"/>
  <c r="L1248"/>
  <c r="M1248"/>
  <c r="N1248"/>
  <c r="O1248"/>
  <c r="P1248"/>
  <c r="Q1248"/>
  <c r="R1248"/>
  <c r="S1248"/>
  <c r="T1248"/>
  <c r="U1248"/>
  <c r="Y1248"/>
  <c r="A1249"/>
  <c r="I1249"/>
  <c r="J1249"/>
  <c r="K1249"/>
  <c r="L1249"/>
  <c r="M1249"/>
  <c r="N1249"/>
  <c r="O1249"/>
  <c r="P1249"/>
  <c r="Q1249"/>
  <c r="R1249"/>
  <c r="S1249"/>
  <c r="T1249"/>
  <c r="U1249"/>
  <c r="Y1249"/>
  <c r="A1250"/>
  <c r="I1250"/>
  <c r="J1250"/>
  <c r="K1250"/>
  <c r="L1250"/>
  <c r="M1250"/>
  <c r="N1250"/>
  <c r="O1250"/>
  <c r="P1250"/>
  <c r="Q1250"/>
  <c r="R1250"/>
  <c r="S1250"/>
  <c r="T1250"/>
  <c r="U1250"/>
  <c r="Y1250"/>
  <c r="A1251"/>
  <c r="I1251"/>
  <c r="J1251"/>
  <c r="K1251"/>
  <c r="L1251"/>
  <c r="M1251"/>
  <c r="N1251"/>
  <c r="O1251"/>
  <c r="P1251"/>
  <c r="Q1251"/>
  <c r="R1251"/>
  <c r="S1251"/>
  <c r="T1251"/>
  <c r="U1251"/>
  <c r="Y1251"/>
  <c r="A1252"/>
  <c r="I1252"/>
  <c r="J1252"/>
  <c r="K1252"/>
  <c r="L1252"/>
  <c r="M1252"/>
  <c r="N1252"/>
  <c r="O1252"/>
  <c r="P1252"/>
  <c r="Q1252"/>
  <c r="R1252"/>
  <c r="S1252"/>
  <c r="T1252"/>
  <c r="U1252"/>
  <c r="Y1252"/>
  <c r="A1253"/>
  <c r="I1253"/>
  <c r="J1253"/>
  <c r="K1253"/>
  <c r="L1253"/>
  <c r="M1253"/>
  <c r="N1253"/>
  <c r="O1253"/>
  <c r="P1253"/>
  <c r="Q1253"/>
  <c r="R1253"/>
  <c r="S1253"/>
  <c r="T1253"/>
  <c r="U1253"/>
  <c r="Y1253"/>
  <c r="A1254"/>
  <c r="I1254"/>
  <c r="J1254"/>
  <c r="K1254"/>
  <c r="L1254"/>
  <c r="M1254"/>
  <c r="N1254"/>
  <c r="O1254"/>
  <c r="P1254"/>
  <c r="Q1254"/>
  <c r="R1254"/>
  <c r="S1254"/>
  <c r="T1254"/>
  <c r="U1254"/>
  <c r="Y1254"/>
  <c r="A1255"/>
  <c r="I1255"/>
  <c r="J1255"/>
  <c r="K1255"/>
  <c r="L1255"/>
  <c r="M1255"/>
  <c r="N1255"/>
  <c r="O1255"/>
  <c r="P1255"/>
  <c r="Q1255"/>
  <c r="R1255"/>
  <c r="S1255"/>
  <c r="T1255"/>
  <c r="U1255"/>
  <c r="Y1255"/>
  <c r="A1256"/>
  <c r="I1256"/>
  <c r="J1256"/>
  <c r="K1256"/>
  <c r="L1256"/>
  <c r="M1256"/>
  <c r="N1256"/>
  <c r="O1256"/>
  <c r="P1256"/>
  <c r="Q1256"/>
  <c r="R1256"/>
  <c r="S1256"/>
  <c r="T1256"/>
  <c r="U1256"/>
  <c r="Y1256"/>
  <c r="A1257"/>
  <c r="I1257"/>
  <c r="J1257"/>
  <c r="K1257"/>
  <c r="L1257"/>
  <c r="M1257"/>
  <c r="N1257"/>
  <c r="O1257"/>
  <c r="P1257"/>
  <c r="Q1257"/>
  <c r="R1257"/>
  <c r="S1257"/>
  <c r="T1257"/>
  <c r="U1257"/>
  <c r="Y1257"/>
  <c r="A1258"/>
  <c r="I1258"/>
  <c r="J1258"/>
  <c r="K1258"/>
  <c r="L1258"/>
  <c r="M1258"/>
  <c r="N1258"/>
  <c r="O1258"/>
  <c r="P1258"/>
  <c r="Q1258"/>
  <c r="R1258"/>
  <c r="S1258"/>
  <c r="T1258"/>
  <c r="U1258"/>
  <c r="Y1258"/>
  <c r="A1259"/>
  <c r="I1259"/>
  <c r="J1259"/>
  <c r="K1259"/>
  <c r="L1259"/>
  <c r="M1259"/>
  <c r="N1259"/>
  <c r="O1259"/>
  <c r="P1259"/>
  <c r="Q1259"/>
  <c r="R1259"/>
  <c r="S1259"/>
  <c r="T1259"/>
  <c r="U1259"/>
  <c r="Y1259"/>
  <c r="A1260"/>
  <c r="I1260"/>
  <c r="J1260"/>
  <c r="K1260"/>
  <c r="L1260"/>
  <c r="M1260"/>
  <c r="N1260"/>
  <c r="O1260"/>
  <c r="P1260"/>
  <c r="Q1260"/>
  <c r="R1260"/>
  <c r="S1260"/>
  <c r="T1260"/>
  <c r="U1260"/>
  <c r="Y1260"/>
  <c r="A1261"/>
  <c r="I1261"/>
  <c r="J1261"/>
  <c r="K1261"/>
  <c r="L1261"/>
  <c r="M1261"/>
  <c r="N1261"/>
  <c r="O1261"/>
  <c r="P1261"/>
  <c r="Q1261"/>
  <c r="R1261"/>
  <c r="S1261"/>
  <c r="T1261"/>
  <c r="U1261"/>
  <c r="Y1261"/>
  <c r="A1262"/>
  <c r="I1262"/>
  <c r="J1262"/>
  <c r="K1262"/>
  <c r="L1262"/>
  <c r="M1262"/>
  <c r="N1262"/>
  <c r="O1262"/>
  <c r="P1262"/>
  <c r="Q1262"/>
  <c r="R1262"/>
  <c r="S1262"/>
  <c r="T1262"/>
  <c r="U1262"/>
  <c r="Y1262"/>
  <c r="A1263"/>
  <c r="I1263"/>
  <c r="J1263"/>
  <c r="K1263"/>
  <c r="L1263"/>
  <c r="M1263"/>
  <c r="N1263"/>
  <c r="O1263"/>
  <c r="P1263"/>
  <c r="Q1263"/>
  <c r="R1263"/>
  <c r="S1263"/>
  <c r="T1263"/>
  <c r="U1263"/>
  <c r="Y1263"/>
  <c r="A1264"/>
  <c r="I1264"/>
  <c r="J1264"/>
  <c r="K1264"/>
  <c r="L1264"/>
  <c r="M1264"/>
  <c r="N1264"/>
  <c r="O1264"/>
  <c r="P1264"/>
  <c r="Q1264"/>
  <c r="R1264"/>
  <c r="S1264"/>
  <c r="T1264"/>
  <c r="U1264"/>
  <c r="Y1264"/>
  <c r="A1265"/>
  <c r="I1265"/>
  <c r="J1265"/>
  <c r="K1265"/>
  <c r="L1265"/>
  <c r="M1265"/>
  <c r="N1265"/>
  <c r="O1265"/>
  <c r="P1265"/>
  <c r="Q1265"/>
  <c r="R1265"/>
  <c r="S1265"/>
  <c r="T1265"/>
  <c r="U1265"/>
  <c r="Y1265"/>
  <c r="A1266"/>
  <c r="I1266"/>
  <c r="J1266"/>
  <c r="K1266"/>
  <c r="L1266"/>
  <c r="M1266"/>
  <c r="N1266"/>
  <c r="O1266"/>
  <c r="P1266"/>
  <c r="Q1266"/>
  <c r="R1266"/>
  <c r="S1266"/>
  <c r="T1266"/>
  <c r="U1266"/>
  <c r="Y1266"/>
  <c r="A1267"/>
  <c r="I1267"/>
  <c r="J1267"/>
  <c r="K1267"/>
  <c r="L1267"/>
  <c r="M1267"/>
  <c r="N1267"/>
  <c r="O1267"/>
  <c r="P1267"/>
  <c r="Q1267"/>
  <c r="R1267"/>
  <c r="S1267"/>
  <c r="T1267"/>
  <c r="U1267"/>
  <c r="Y1267"/>
  <c r="A1268"/>
  <c r="I1268"/>
  <c r="J1268"/>
  <c r="K1268"/>
  <c r="L1268"/>
  <c r="M1268"/>
  <c r="N1268"/>
  <c r="O1268"/>
  <c r="P1268"/>
  <c r="Q1268"/>
  <c r="R1268"/>
  <c r="S1268"/>
  <c r="T1268"/>
  <c r="U1268"/>
  <c r="Y1268"/>
  <c r="A1269"/>
  <c r="I1269"/>
  <c r="J1269"/>
  <c r="K1269"/>
  <c r="L1269"/>
  <c r="M1269"/>
  <c r="N1269"/>
  <c r="O1269"/>
  <c r="P1269"/>
  <c r="Q1269"/>
  <c r="R1269"/>
  <c r="S1269"/>
  <c r="T1269"/>
  <c r="U1269"/>
  <c r="Y1269"/>
  <c r="A1270"/>
  <c r="I1270"/>
  <c r="J1270"/>
  <c r="K1270"/>
  <c r="L1270"/>
  <c r="M1270"/>
  <c r="N1270"/>
  <c r="O1270"/>
  <c r="P1270"/>
  <c r="Q1270"/>
  <c r="R1270"/>
  <c r="S1270"/>
  <c r="T1270"/>
  <c r="U1270"/>
  <c r="Y1270"/>
  <c r="A1271"/>
  <c r="I1271"/>
  <c r="J1271"/>
  <c r="K1271"/>
  <c r="L1271"/>
  <c r="M1271"/>
  <c r="N1271"/>
  <c r="O1271"/>
  <c r="P1271"/>
  <c r="Q1271"/>
  <c r="R1271"/>
  <c r="S1271"/>
  <c r="T1271"/>
  <c r="U1271"/>
  <c r="Y1271"/>
  <c r="A1272"/>
  <c r="I1272"/>
  <c r="J1272"/>
  <c r="K1272"/>
  <c r="L1272"/>
  <c r="M1272"/>
  <c r="N1272"/>
  <c r="O1272"/>
  <c r="P1272"/>
  <c r="Q1272"/>
  <c r="R1272"/>
  <c r="S1272"/>
  <c r="T1272"/>
  <c r="U1272"/>
  <c r="Y1272"/>
  <c r="A1273"/>
  <c r="I1273"/>
  <c r="J1273"/>
  <c r="K1273"/>
  <c r="L1273"/>
  <c r="M1273"/>
  <c r="N1273"/>
  <c r="O1273"/>
  <c r="P1273"/>
  <c r="Q1273"/>
  <c r="R1273"/>
  <c r="S1273"/>
  <c r="T1273"/>
  <c r="U1273"/>
  <c r="Y1273"/>
  <c r="A1274"/>
  <c r="I1274"/>
  <c r="J1274"/>
  <c r="K1274"/>
  <c r="L1274"/>
  <c r="M1274"/>
  <c r="N1274"/>
  <c r="O1274"/>
  <c r="P1274"/>
  <c r="Q1274"/>
  <c r="R1274"/>
  <c r="S1274"/>
  <c r="T1274"/>
  <c r="U1274"/>
  <c r="Y1274"/>
  <c r="A1275"/>
  <c r="I1275"/>
  <c r="J1275"/>
  <c r="K1275"/>
  <c r="L1275"/>
  <c r="M1275"/>
  <c r="N1275"/>
  <c r="O1275"/>
  <c r="P1275"/>
  <c r="Q1275"/>
  <c r="R1275"/>
  <c r="S1275"/>
  <c r="T1275"/>
  <c r="U1275"/>
  <c r="Y1275"/>
  <c r="A1276"/>
  <c r="I1276"/>
  <c r="J1276"/>
  <c r="K1276"/>
  <c r="L1276"/>
  <c r="M1276"/>
  <c r="N1276"/>
  <c r="O1276"/>
  <c r="P1276"/>
  <c r="Q1276"/>
  <c r="R1276"/>
  <c r="S1276"/>
  <c r="T1276"/>
  <c r="U1276"/>
  <c r="Y1276"/>
  <c r="A1277"/>
  <c r="I1277"/>
  <c r="J1277"/>
  <c r="K1277"/>
  <c r="L1277"/>
  <c r="M1277"/>
  <c r="N1277"/>
  <c r="O1277"/>
  <c r="P1277"/>
  <c r="Q1277"/>
  <c r="R1277"/>
  <c r="S1277"/>
  <c r="T1277"/>
  <c r="U1277"/>
  <c r="Y1277"/>
  <c r="A1278"/>
  <c r="I1278"/>
  <c r="J1278"/>
  <c r="K1278"/>
  <c r="L1278"/>
  <c r="M1278"/>
  <c r="N1278"/>
  <c r="O1278"/>
  <c r="P1278"/>
  <c r="Q1278"/>
  <c r="R1278"/>
  <c r="S1278"/>
  <c r="T1278"/>
  <c r="U1278"/>
  <c r="Y1278"/>
  <c r="A1279"/>
  <c r="I1279"/>
  <c r="J1279"/>
  <c r="K1279"/>
  <c r="L1279"/>
  <c r="M1279"/>
  <c r="N1279"/>
  <c r="O1279"/>
  <c r="P1279"/>
  <c r="Q1279"/>
  <c r="R1279"/>
  <c r="S1279"/>
  <c r="T1279"/>
  <c r="U1279"/>
  <c r="Y1279"/>
  <c r="A1280"/>
  <c r="I1280"/>
  <c r="J1280"/>
  <c r="K1280"/>
  <c r="L1280"/>
  <c r="M1280"/>
  <c r="N1280"/>
  <c r="O1280"/>
  <c r="P1280"/>
  <c r="Q1280"/>
  <c r="R1280"/>
  <c r="S1280"/>
  <c r="T1280"/>
  <c r="U1280"/>
  <c r="Y1280"/>
  <c r="A1281"/>
  <c r="I1281"/>
  <c r="J1281"/>
  <c r="K1281"/>
  <c r="L1281"/>
  <c r="M1281"/>
  <c r="N1281"/>
  <c r="O1281"/>
  <c r="P1281"/>
  <c r="Q1281"/>
  <c r="R1281"/>
  <c r="S1281"/>
  <c r="T1281"/>
  <c r="U1281"/>
  <c r="Y1281"/>
  <c r="A1282"/>
  <c r="I1282"/>
  <c r="J1282"/>
  <c r="K1282"/>
  <c r="L1282"/>
  <c r="M1282"/>
  <c r="N1282"/>
  <c r="O1282"/>
  <c r="P1282"/>
  <c r="Q1282"/>
  <c r="R1282"/>
  <c r="S1282"/>
  <c r="T1282"/>
  <c r="U1282"/>
  <c r="Y1282"/>
  <c r="A1283"/>
  <c r="I1283"/>
  <c r="J1283"/>
  <c r="K1283"/>
  <c r="L1283"/>
  <c r="M1283"/>
  <c r="N1283"/>
  <c r="O1283"/>
  <c r="P1283"/>
  <c r="Q1283"/>
  <c r="R1283"/>
  <c r="S1283"/>
  <c r="T1283"/>
  <c r="U1283"/>
  <c r="Y1283"/>
  <c r="A1284"/>
  <c r="I1284"/>
  <c r="J1284"/>
  <c r="K1284"/>
  <c r="L1284"/>
  <c r="M1284"/>
  <c r="N1284"/>
  <c r="O1284"/>
  <c r="P1284"/>
  <c r="Q1284"/>
  <c r="R1284"/>
  <c r="S1284"/>
  <c r="T1284"/>
  <c r="U1284"/>
  <c r="Y1284"/>
  <c r="A1285"/>
  <c r="I1285"/>
  <c r="J1285"/>
  <c r="K1285"/>
  <c r="L1285"/>
  <c r="M1285"/>
  <c r="N1285"/>
  <c r="O1285"/>
  <c r="P1285"/>
  <c r="Q1285"/>
  <c r="R1285"/>
  <c r="S1285"/>
  <c r="T1285"/>
  <c r="U1285"/>
  <c r="Y1285"/>
  <c r="A1286"/>
  <c r="I1286"/>
  <c r="J1286"/>
  <c r="K1286"/>
  <c r="L1286"/>
  <c r="M1286"/>
  <c r="N1286"/>
  <c r="O1286"/>
  <c r="P1286"/>
  <c r="Q1286"/>
  <c r="R1286"/>
  <c r="S1286"/>
  <c r="T1286"/>
  <c r="U1286"/>
  <c r="Y1286"/>
  <c r="A1287"/>
  <c r="I1287"/>
  <c r="J1287"/>
  <c r="K1287"/>
  <c r="L1287"/>
  <c r="M1287"/>
  <c r="N1287"/>
  <c r="O1287"/>
  <c r="P1287"/>
  <c r="Q1287"/>
  <c r="R1287"/>
  <c r="S1287"/>
  <c r="T1287"/>
  <c r="U1287"/>
  <c r="Y1287"/>
  <c r="A1288"/>
  <c r="I1288"/>
  <c r="J1288"/>
  <c r="K1288"/>
  <c r="L1288"/>
  <c r="M1288"/>
  <c r="N1288"/>
  <c r="O1288"/>
  <c r="P1288"/>
  <c r="Q1288"/>
  <c r="R1288"/>
  <c r="S1288"/>
  <c r="T1288"/>
  <c r="U1288"/>
  <c r="Y1288"/>
  <c r="A1289"/>
  <c r="I1289"/>
  <c r="J1289"/>
  <c r="K1289"/>
  <c r="L1289"/>
  <c r="M1289"/>
  <c r="N1289"/>
  <c r="O1289"/>
  <c r="P1289"/>
  <c r="Q1289"/>
  <c r="R1289"/>
  <c r="S1289"/>
  <c r="T1289"/>
  <c r="U1289"/>
  <c r="Y1289"/>
  <c r="A1290"/>
  <c r="I1290"/>
  <c r="J1290"/>
  <c r="K1290"/>
  <c r="L1290"/>
  <c r="M1290"/>
  <c r="N1290"/>
  <c r="O1290"/>
  <c r="P1290"/>
  <c r="Q1290"/>
  <c r="R1290"/>
  <c r="S1290"/>
  <c r="T1290"/>
  <c r="U1290"/>
  <c r="Y1290"/>
  <c r="A1291"/>
  <c r="I1291"/>
  <c r="J1291"/>
  <c r="K1291"/>
  <c r="L1291"/>
  <c r="M1291"/>
  <c r="N1291"/>
  <c r="O1291"/>
  <c r="P1291"/>
  <c r="Q1291"/>
  <c r="R1291"/>
  <c r="S1291"/>
  <c r="T1291"/>
  <c r="U1291"/>
  <c r="Y1291"/>
  <c r="A1292"/>
  <c r="I1292"/>
  <c r="J1292"/>
  <c r="K1292"/>
  <c r="L1292"/>
  <c r="M1292"/>
  <c r="N1292"/>
  <c r="O1292"/>
  <c r="P1292"/>
  <c r="Q1292"/>
  <c r="R1292"/>
  <c r="S1292"/>
  <c r="T1292"/>
  <c r="U1292"/>
  <c r="Y1292"/>
  <c r="A1293"/>
  <c r="I1293"/>
  <c r="J1293"/>
  <c r="K1293"/>
  <c r="L1293"/>
  <c r="M1293"/>
  <c r="N1293"/>
  <c r="O1293"/>
  <c r="P1293"/>
  <c r="Q1293"/>
  <c r="R1293"/>
  <c r="S1293"/>
  <c r="T1293"/>
  <c r="U1293"/>
  <c r="Y1293"/>
  <c r="A1294"/>
  <c r="I1294"/>
  <c r="J1294"/>
  <c r="K1294"/>
  <c r="L1294"/>
  <c r="M1294"/>
  <c r="N1294"/>
  <c r="O1294"/>
  <c r="P1294"/>
  <c r="Q1294"/>
  <c r="R1294"/>
  <c r="S1294"/>
  <c r="T1294"/>
  <c r="U1294"/>
  <c r="Y1294"/>
  <c r="A1295"/>
  <c r="I1295"/>
  <c r="J1295"/>
  <c r="K1295"/>
  <c r="L1295"/>
  <c r="M1295"/>
  <c r="N1295"/>
  <c r="O1295"/>
  <c r="P1295"/>
  <c r="Q1295"/>
  <c r="R1295"/>
  <c r="S1295"/>
  <c r="T1295"/>
  <c r="U1295"/>
  <c r="Y1295"/>
  <c r="A1296"/>
  <c r="I1296"/>
  <c r="J1296"/>
  <c r="K1296"/>
  <c r="L1296"/>
  <c r="M1296"/>
  <c r="N1296"/>
  <c r="O1296"/>
  <c r="P1296"/>
  <c r="Q1296"/>
  <c r="R1296"/>
  <c r="S1296"/>
  <c r="T1296"/>
  <c r="U1296"/>
  <c r="Y1296"/>
  <c r="A1297"/>
  <c r="I1297"/>
  <c r="J1297"/>
  <c r="K1297"/>
  <c r="L1297"/>
  <c r="M1297"/>
  <c r="N1297"/>
  <c r="O1297"/>
  <c r="P1297"/>
  <c r="Q1297"/>
  <c r="R1297"/>
  <c r="S1297"/>
  <c r="T1297"/>
  <c r="U1297"/>
  <c r="Y1297"/>
  <c r="A1298"/>
  <c r="I1298"/>
  <c r="J1298"/>
  <c r="K1298"/>
  <c r="L1298"/>
  <c r="M1298"/>
  <c r="N1298"/>
  <c r="O1298"/>
  <c r="P1298"/>
  <c r="Q1298"/>
  <c r="R1298"/>
  <c r="S1298"/>
  <c r="T1298"/>
  <c r="U1298"/>
  <c r="Y1298"/>
  <c r="A1299"/>
  <c r="I1299"/>
  <c r="J1299"/>
  <c r="K1299"/>
  <c r="L1299"/>
  <c r="M1299"/>
  <c r="N1299"/>
  <c r="O1299"/>
  <c r="P1299"/>
  <c r="Q1299"/>
  <c r="R1299"/>
  <c r="S1299"/>
  <c r="T1299"/>
  <c r="U1299"/>
  <c r="Y1299"/>
  <c r="A1300"/>
  <c r="I1300"/>
  <c r="J1300"/>
  <c r="K1300"/>
  <c r="L1300"/>
  <c r="M1300"/>
  <c r="N1300"/>
  <c r="O1300"/>
  <c r="P1300"/>
  <c r="Q1300"/>
  <c r="R1300"/>
  <c r="S1300"/>
  <c r="T1300"/>
  <c r="U1300"/>
  <c r="Y1300"/>
  <c r="A1301"/>
  <c r="I1301"/>
  <c r="J1301"/>
  <c r="K1301"/>
  <c r="L1301"/>
  <c r="M1301"/>
  <c r="N1301"/>
  <c r="O1301"/>
  <c r="P1301"/>
  <c r="Q1301"/>
  <c r="R1301"/>
  <c r="S1301"/>
  <c r="T1301"/>
  <c r="U1301"/>
  <c r="Y1301"/>
  <c r="A1302"/>
  <c r="I1302"/>
  <c r="J1302"/>
  <c r="K1302"/>
  <c r="L1302"/>
  <c r="M1302"/>
  <c r="N1302"/>
  <c r="O1302"/>
  <c r="P1302"/>
  <c r="Q1302"/>
  <c r="R1302"/>
  <c r="S1302"/>
  <c r="T1302"/>
  <c r="U1302"/>
  <c r="Y1302"/>
  <c r="A1303"/>
  <c r="I1303"/>
  <c r="J1303"/>
  <c r="K1303"/>
  <c r="L1303"/>
  <c r="M1303"/>
  <c r="N1303"/>
  <c r="O1303"/>
  <c r="P1303"/>
  <c r="Q1303"/>
  <c r="R1303"/>
  <c r="S1303"/>
  <c r="T1303"/>
  <c r="U1303"/>
  <c r="Y1303"/>
  <c r="A1304"/>
  <c r="I1304"/>
  <c r="J1304"/>
  <c r="K1304"/>
  <c r="L1304"/>
  <c r="M1304"/>
  <c r="N1304"/>
  <c r="O1304"/>
  <c r="P1304"/>
  <c r="Q1304"/>
  <c r="R1304"/>
  <c r="S1304"/>
  <c r="T1304"/>
  <c r="U1304"/>
  <c r="Y1304"/>
  <c r="A1305"/>
  <c r="I1305"/>
  <c r="J1305"/>
  <c r="K1305"/>
  <c r="L1305"/>
  <c r="M1305"/>
  <c r="N1305"/>
  <c r="O1305"/>
  <c r="P1305"/>
  <c r="Q1305"/>
  <c r="R1305"/>
  <c r="S1305"/>
  <c r="T1305"/>
  <c r="U1305"/>
  <c r="Y1305"/>
  <c r="A1306"/>
  <c r="I1306"/>
  <c r="J1306"/>
  <c r="K1306"/>
  <c r="L1306"/>
  <c r="M1306"/>
  <c r="N1306"/>
  <c r="O1306"/>
  <c r="P1306"/>
  <c r="Q1306"/>
  <c r="R1306"/>
  <c r="S1306"/>
  <c r="T1306"/>
  <c r="U1306"/>
  <c r="Y1306"/>
  <c r="A1307"/>
  <c r="I1307"/>
  <c r="J1307"/>
  <c r="K1307"/>
  <c r="L1307"/>
  <c r="M1307"/>
  <c r="N1307"/>
  <c r="O1307"/>
  <c r="P1307"/>
  <c r="Q1307"/>
  <c r="R1307"/>
  <c r="S1307"/>
  <c r="T1307"/>
  <c r="U1307"/>
  <c r="Y1307"/>
  <c r="A1308"/>
  <c r="I1308"/>
  <c r="J1308"/>
  <c r="K1308"/>
  <c r="L1308"/>
  <c r="M1308"/>
  <c r="N1308"/>
  <c r="O1308"/>
  <c r="P1308"/>
  <c r="Q1308"/>
  <c r="R1308"/>
  <c r="S1308"/>
  <c r="T1308"/>
  <c r="U1308"/>
  <c r="Y1308"/>
  <c r="A1309"/>
  <c r="I1309"/>
  <c r="J1309"/>
  <c r="K1309"/>
  <c r="L1309"/>
  <c r="M1309"/>
  <c r="N1309"/>
  <c r="O1309"/>
  <c r="P1309"/>
  <c r="Q1309"/>
  <c r="R1309"/>
  <c r="S1309"/>
  <c r="T1309"/>
  <c r="U1309"/>
  <c r="Y1309"/>
  <c r="A1310"/>
  <c r="I1310"/>
  <c r="J1310"/>
  <c r="K1310"/>
  <c r="L1310"/>
  <c r="M1310"/>
  <c r="N1310"/>
  <c r="O1310"/>
  <c r="P1310"/>
  <c r="Q1310"/>
  <c r="R1310"/>
  <c r="S1310"/>
  <c r="T1310"/>
  <c r="U1310"/>
  <c r="Y1310"/>
  <c r="A1311"/>
  <c r="I1311"/>
  <c r="J1311"/>
  <c r="K1311"/>
  <c r="L1311"/>
  <c r="M1311"/>
  <c r="N1311"/>
  <c r="O1311"/>
  <c r="P1311"/>
  <c r="Q1311"/>
  <c r="R1311"/>
  <c r="S1311"/>
  <c r="T1311"/>
  <c r="U1311"/>
  <c r="Y1311"/>
  <c r="A1312"/>
  <c r="I1312"/>
  <c r="J1312"/>
  <c r="K1312"/>
  <c r="L1312"/>
  <c r="M1312"/>
  <c r="N1312"/>
  <c r="O1312"/>
  <c r="P1312"/>
  <c r="Q1312"/>
  <c r="R1312"/>
  <c r="S1312"/>
  <c r="T1312"/>
  <c r="U1312"/>
  <c r="Y1312"/>
  <c r="A1313"/>
  <c r="I1313"/>
  <c r="J1313"/>
  <c r="K1313"/>
  <c r="L1313"/>
  <c r="M1313"/>
  <c r="N1313"/>
  <c r="O1313"/>
  <c r="P1313"/>
  <c r="Q1313"/>
  <c r="R1313"/>
  <c r="S1313"/>
  <c r="T1313"/>
  <c r="U1313"/>
  <c r="Y1313"/>
  <c r="A1314"/>
  <c r="I1314"/>
  <c r="J1314"/>
  <c r="K1314"/>
  <c r="L1314"/>
  <c r="M1314"/>
  <c r="N1314"/>
  <c r="O1314"/>
  <c r="P1314"/>
  <c r="Q1314"/>
  <c r="R1314"/>
  <c r="S1314"/>
  <c r="T1314"/>
  <c r="U1314"/>
  <c r="Y1314"/>
  <c r="A1315"/>
  <c r="I1315"/>
  <c r="J1315"/>
  <c r="K1315"/>
  <c r="L1315"/>
  <c r="M1315"/>
  <c r="N1315"/>
  <c r="O1315"/>
  <c r="P1315"/>
  <c r="Q1315"/>
  <c r="R1315"/>
  <c r="S1315"/>
  <c r="T1315"/>
  <c r="U1315"/>
  <c r="Y1315"/>
  <c r="A1316"/>
  <c r="I1316"/>
  <c r="J1316"/>
  <c r="K1316"/>
  <c r="L1316"/>
  <c r="M1316"/>
  <c r="N1316"/>
  <c r="O1316"/>
  <c r="P1316"/>
  <c r="Q1316"/>
  <c r="R1316"/>
  <c r="S1316"/>
  <c r="T1316"/>
  <c r="U1316"/>
  <c r="Y1316"/>
  <c r="A1317"/>
  <c r="I1317"/>
  <c r="J1317"/>
  <c r="K1317"/>
  <c r="L1317"/>
  <c r="M1317"/>
  <c r="N1317"/>
  <c r="O1317"/>
  <c r="P1317"/>
  <c r="Q1317"/>
  <c r="R1317"/>
  <c r="S1317"/>
  <c r="T1317"/>
  <c r="U1317"/>
  <c r="Y1317"/>
  <c r="A1318"/>
  <c r="I1318"/>
  <c r="J1318"/>
  <c r="K1318"/>
  <c r="L1318"/>
  <c r="M1318"/>
  <c r="N1318"/>
  <c r="O1318"/>
  <c r="P1318"/>
  <c r="Q1318"/>
  <c r="R1318"/>
  <c r="S1318"/>
  <c r="T1318"/>
  <c r="U1318"/>
  <c r="Y1318"/>
  <c r="A1319"/>
  <c r="I1319"/>
  <c r="J1319"/>
  <c r="K1319"/>
  <c r="L1319"/>
  <c r="M1319"/>
  <c r="N1319"/>
  <c r="O1319"/>
  <c r="P1319"/>
  <c r="Q1319"/>
  <c r="R1319"/>
  <c r="S1319"/>
  <c r="T1319"/>
  <c r="U1319"/>
  <c r="Y1319"/>
  <c r="A1320"/>
  <c r="I1320"/>
  <c r="J1320"/>
  <c r="K1320"/>
  <c r="L1320"/>
  <c r="M1320"/>
  <c r="N1320"/>
  <c r="O1320"/>
  <c r="P1320"/>
  <c r="Q1320"/>
  <c r="R1320"/>
  <c r="S1320"/>
  <c r="T1320"/>
  <c r="U1320"/>
  <c r="Y1320"/>
  <c r="A1321"/>
  <c r="I1321"/>
  <c r="J1321"/>
  <c r="K1321"/>
  <c r="L1321"/>
  <c r="M1321"/>
  <c r="N1321"/>
  <c r="O1321"/>
  <c r="P1321"/>
  <c r="Q1321"/>
  <c r="R1321"/>
  <c r="S1321"/>
  <c r="T1321"/>
  <c r="U1321"/>
  <c r="Y1321"/>
  <c r="A1322"/>
  <c r="I1322"/>
  <c r="J1322"/>
  <c r="K1322"/>
  <c r="L1322"/>
  <c r="M1322"/>
  <c r="N1322"/>
  <c r="O1322"/>
  <c r="P1322"/>
  <c r="Q1322"/>
  <c r="R1322"/>
  <c r="S1322"/>
  <c r="T1322"/>
  <c r="U1322"/>
  <c r="Y1322"/>
  <c r="A1323"/>
  <c r="I1323"/>
  <c r="J1323"/>
  <c r="K1323"/>
  <c r="L1323"/>
  <c r="M1323"/>
  <c r="N1323"/>
  <c r="O1323"/>
  <c r="P1323"/>
  <c r="Q1323"/>
  <c r="R1323"/>
  <c r="S1323"/>
  <c r="T1323"/>
  <c r="U1323"/>
  <c r="Y1323"/>
  <c r="A1324"/>
  <c r="I1324"/>
  <c r="J1324"/>
  <c r="K1324"/>
  <c r="L1324"/>
  <c r="M1324"/>
  <c r="N1324"/>
  <c r="O1324"/>
  <c r="P1324"/>
  <c r="Q1324"/>
  <c r="R1324"/>
  <c r="S1324"/>
  <c r="T1324"/>
  <c r="U1324"/>
  <c r="Y1324"/>
  <c r="A1325"/>
  <c r="I1325"/>
  <c r="J1325"/>
  <c r="K1325"/>
  <c r="L1325"/>
  <c r="M1325"/>
  <c r="N1325"/>
  <c r="O1325"/>
  <c r="P1325"/>
  <c r="Q1325"/>
  <c r="R1325"/>
  <c r="S1325"/>
  <c r="T1325"/>
  <c r="U1325"/>
  <c r="Y1325"/>
  <c r="A1326"/>
  <c r="I1326"/>
  <c r="J1326"/>
  <c r="K1326"/>
  <c r="L1326"/>
  <c r="M1326"/>
  <c r="N1326"/>
  <c r="O1326"/>
  <c r="P1326"/>
  <c r="Q1326"/>
  <c r="R1326"/>
  <c r="S1326"/>
  <c r="T1326"/>
  <c r="U1326"/>
  <c r="Y1326"/>
  <c r="A1327"/>
  <c r="I1327"/>
  <c r="J1327"/>
  <c r="K1327"/>
  <c r="L1327"/>
  <c r="M1327"/>
  <c r="N1327"/>
  <c r="O1327"/>
  <c r="P1327"/>
  <c r="Q1327"/>
  <c r="R1327"/>
  <c r="S1327"/>
  <c r="T1327"/>
  <c r="U1327"/>
  <c r="Y1327"/>
  <c r="A1328"/>
  <c r="I1328"/>
  <c r="J1328"/>
  <c r="K1328"/>
  <c r="L1328"/>
  <c r="M1328"/>
  <c r="N1328"/>
  <c r="O1328"/>
  <c r="P1328"/>
  <c r="Q1328"/>
  <c r="R1328"/>
  <c r="S1328"/>
  <c r="T1328"/>
  <c r="U1328"/>
  <c r="Y1328"/>
  <c r="A1329"/>
  <c r="I1329"/>
  <c r="J1329"/>
  <c r="K1329"/>
  <c r="L1329"/>
  <c r="M1329"/>
  <c r="N1329"/>
  <c r="O1329"/>
  <c r="P1329"/>
  <c r="Q1329"/>
  <c r="R1329"/>
  <c r="S1329"/>
  <c r="T1329"/>
  <c r="U1329"/>
  <c r="Y1329"/>
  <c r="A1330"/>
  <c r="I1330"/>
  <c r="J1330"/>
  <c r="K1330"/>
  <c r="L1330"/>
  <c r="M1330"/>
  <c r="N1330"/>
  <c r="O1330"/>
  <c r="P1330"/>
  <c r="Q1330"/>
  <c r="R1330"/>
  <c r="S1330"/>
  <c r="T1330"/>
  <c r="U1330"/>
  <c r="Y1330"/>
  <c r="A1331"/>
  <c r="I1331"/>
  <c r="J1331"/>
  <c r="K1331"/>
  <c r="L1331"/>
  <c r="M1331"/>
  <c r="N1331"/>
  <c r="O1331"/>
  <c r="P1331"/>
  <c r="Q1331"/>
  <c r="R1331"/>
  <c r="S1331"/>
  <c r="T1331"/>
  <c r="U1331"/>
  <c r="Y1331"/>
  <c r="A1332"/>
  <c r="I1332"/>
  <c r="J1332"/>
  <c r="K1332"/>
  <c r="L1332"/>
  <c r="M1332"/>
  <c r="N1332"/>
  <c r="O1332"/>
  <c r="P1332"/>
  <c r="Q1332"/>
  <c r="R1332"/>
  <c r="S1332"/>
  <c r="T1332"/>
  <c r="U1332"/>
  <c r="Y1332"/>
  <c r="A1333"/>
  <c r="I1333"/>
  <c r="J1333"/>
  <c r="K1333"/>
  <c r="L1333"/>
  <c r="M1333"/>
  <c r="N1333"/>
  <c r="O1333"/>
  <c r="P1333"/>
  <c r="Q1333"/>
  <c r="R1333"/>
  <c r="S1333"/>
  <c r="T1333"/>
  <c r="U1333"/>
  <c r="Y1333"/>
  <c r="A1334"/>
  <c r="I1334"/>
  <c r="J1334"/>
  <c r="K1334"/>
  <c r="L1334"/>
  <c r="M1334"/>
  <c r="N1334"/>
  <c r="O1334"/>
  <c r="P1334"/>
  <c r="Q1334"/>
  <c r="R1334"/>
  <c r="S1334"/>
  <c r="T1334"/>
  <c r="U1334"/>
  <c r="Y1334"/>
  <c r="A1335"/>
  <c r="I1335"/>
  <c r="J1335"/>
  <c r="K1335"/>
  <c r="L1335"/>
  <c r="M1335"/>
  <c r="N1335"/>
  <c r="O1335"/>
  <c r="P1335"/>
  <c r="Q1335"/>
  <c r="R1335"/>
  <c r="S1335"/>
  <c r="T1335"/>
  <c r="U1335"/>
  <c r="Y1335"/>
  <c r="A1336"/>
  <c r="I1336"/>
  <c r="J1336"/>
  <c r="K1336"/>
  <c r="L1336"/>
  <c r="M1336"/>
  <c r="N1336"/>
  <c r="O1336"/>
  <c r="P1336"/>
  <c r="Q1336"/>
  <c r="R1336"/>
  <c r="S1336"/>
  <c r="T1336"/>
  <c r="U1336"/>
  <c r="Y1336"/>
  <c r="A1337"/>
  <c r="I1337"/>
  <c r="J1337"/>
  <c r="K1337"/>
  <c r="L1337"/>
  <c r="M1337"/>
  <c r="N1337"/>
  <c r="O1337"/>
  <c r="P1337"/>
  <c r="Q1337"/>
  <c r="R1337"/>
  <c r="S1337"/>
  <c r="T1337"/>
  <c r="U1337"/>
  <c r="Y1337"/>
  <c r="A1338"/>
  <c r="I1338"/>
  <c r="J1338"/>
  <c r="K1338"/>
  <c r="L1338"/>
  <c r="M1338"/>
  <c r="N1338"/>
  <c r="O1338"/>
  <c r="P1338"/>
  <c r="Q1338"/>
  <c r="R1338"/>
  <c r="S1338"/>
  <c r="T1338"/>
  <c r="U1338"/>
  <c r="Y1338"/>
  <c r="A1339"/>
  <c r="I1339"/>
  <c r="J1339"/>
  <c r="K1339"/>
  <c r="L1339"/>
  <c r="M1339"/>
  <c r="N1339"/>
  <c r="O1339"/>
  <c r="P1339"/>
  <c r="Q1339"/>
  <c r="R1339"/>
  <c r="S1339"/>
  <c r="T1339"/>
  <c r="U1339"/>
  <c r="Y1339"/>
  <c r="A1340"/>
  <c r="I1340"/>
  <c r="J1340"/>
  <c r="K1340"/>
  <c r="L1340"/>
  <c r="M1340"/>
  <c r="N1340"/>
  <c r="O1340"/>
  <c r="P1340"/>
  <c r="Q1340"/>
  <c r="R1340"/>
  <c r="S1340"/>
  <c r="T1340"/>
  <c r="U1340"/>
  <c r="Y1340"/>
  <c r="A1341"/>
  <c r="I1341"/>
  <c r="J1341"/>
  <c r="K1341"/>
  <c r="L1341"/>
  <c r="M1341"/>
  <c r="N1341"/>
  <c r="O1341"/>
  <c r="P1341"/>
  <c r="Q1341"/>
  <c r="R1341"/>
  <c r="S1341"/>
  <c r="T1341"/>
  <c r="U1341"/>
  <c r="Y1341"/>
  <c r="A1342"/>
  <c r="I1342"/>
  <c r="J1342"/>
  <c r="K1342"/>
  <c r="L1342"/>
  <c r="M1342"/>
  <c r="N1342"/>
  <c r="O1342"/>
  <c r="P1342"/>
  <c r="Q1342"/>
  <c r="R1342"/>
  <c r="S1342"/>
  <c r="T1342"/>
  <c r="U1342"/>
  <c r="Y1342"/>
  <c r="A1343"/>
  <c r="I1343"/>
  <c r="J1343"/>
  <c r="K1343"/>
  <c r="L1343"/>
  <c r="M1343"/>
  <c r="N1343"/>
  <c r="O1343"/>
  <c r="P1343"/>
  <c r="Q1343"/>
  <c r="R1343"/>
  <c r="S1343"/>
  <c r="T1343"/>
  <c r="U1343"/>
  <c r="Y1343"/>
  <c r="A1344"/>
  <c r="I1344"/>
  <c r="J1344"/>
  <c r="K1344"/>
  <c r="L1344"/>
  <c r="M1344"/>
  <c r="N1344"/>
  <c r="O1344"/>
  <c r="P1344"/>
  <c r="Q1344"/>
  <c r="R1344"/>
  <c r="S1344"/>
  <c r="T1344"/>
  <c r="U1344"/>
  <c r="Y1344"/>
  <c r="A1345"/>
  <c r="I1345"/>
  <c r="J1345"/>
  <c r="K1345"/>
  <c r="L1345"/>
  <c r="M1345"/>
  <c r="N1345"/>
  <c r="O1345"/>
  <c r="P1345"/>
  <c r="Q1345"/>
  <c r="R1345"/>
  <c r="S1345"/>
  <c r="T1345"/>
  <c r="U1345"/>
  <c r="Y1345"/>
  <c r="A1346"/>
  <c r="I1346"/>
  <c r="J1346"/>
  <c r="K1346"/>
  <c r="L1346"/>
  <c r="M1346"/>
  <c r="N1346"/>
  <c r="O1346"/>
  <c r="P1346"/>
  <c r="Q1346"/>
  <c r="R1346"/>
  <c r="S1346"/>
  <c r="T1346"/>
  <c r="U1346"/>
  <c r="Y1346"/>
  <c r="A1347"/>
  <c r="I1347"/>
  <c r="J1347"/>
  <c r="K1347"/>
  <c r="L1347"/>
  <c r="M1347"/>
  <c r="N1347"/>
  <c r="O1347"/>
  <c r="P1347"/>
  <c r="Q1347"/>
  <c r="R1347"/>
  <c r="S1347"/>
  <c r="T1347"/>
  <c r="U1347"/>
  <c r="Y1347"/>
  <c r="A1348"/>
  <c r="I1348"/>
  <c r="J1348"/>
  <c r="K1348"/>
  <c r="L1348"/>
  <c r="M1348"/>
  <c r="N1348"/>
  <c r="O1348"/>
  <c r="P1348"/>
  <c r="Q1348"/>
  <c r="R1348"/>
  <c r="S1348"/>
  <c r="T1348"/>
  <c r="U1348"/>
  <c r="Y1348"/>
  <c r="A1349"/>
  <c r="I1349"/>
  <c r="J1349"/>
  <c r="K1349"/>
  <c r="L1349"/>
  <c r="M1349"/>
  <c r="N1349"/>
  <c r="O1349"/>
  <c r="P1349"/>
  <c r="Q1349"/>
  <c r="R1349"/>
  <c r="S1349"/>
  <c r="T1349"/>
  <c r="U1349"/>
  <c r="Y1349"/>
  <c r="A1350"/>
  <c r="I1350"/>
  <c r="J1350"/>
  <c r="K1350"/>
  <c r="L1350"/>
  <c r="M1350"/>
  <c r="N1350"/>
  <c r="O1350"/>
  <c r="P1350"/>
  <c r="Q1350"/>
  <c r="R1350"/>
  <c r="S1350"/>
  <c r="T1350"/>
  <c r="U1350"/>
  <c r="Y1350"/>
  <c r="A1351"/>
  <c r="I1351"/>
  <c r="J1351"/>
  <c r="K1351"/>
  <c r="L1351"/>
  <c r="M1351"/>
  <c r="N1351"/>
  <c r="O1351"/>
  <c r="P1351"/>
  <c r="Q1351"/>
  <c r="R1351"/>
  <c r="S1351"/>
  <c r="T1351"/>
  <c r="U1351"/>
  <c r="Y1351"/>
  <c r="A1352"/>
  <c r="I1352"/>
  <c r="J1352"/>
  <c r="K1352"/>
  <c r="L1352"/>
  <c r="M1352"/>
  <c r="N1352"/>
  <c r="O1352"/>
  <c r="P1352"/>
  <c r="Q1352"/>
  <c r="R1352"/>
  <c r="S1352"/>
  <c r="T1352"/>
  <c r="U1352"/>
  <c r="Y1352"/>
  <c r="A1353"/>
  <c r="I1353"/>
  <c r="J1353"/>
  <c r="K1353"/>
  <c r="L1353"/>
  <c r="M1353"/>
  <c r="N1353"/>
  <c r="O1353"/>
  <c r="P1353"/>
  <c r="Q1353"/>
  <c r="R1353"/>
  <c r="S1353"/>
  <c r="T1353"/>
  <c r="U1353"/>
  <c r="Y1353"/>
  <c r="A1354"/>
  <c r="I1354"/>
  <c r="J1354"/>
  <c r="K1354"/>
  <c r="L1354"/>
  <c r="M1354"/>
  <c r="N1354"/>
  <c r="O1354"/>
  <c r="P1354"/>
  <c r="Q1354"/>
  <c r="R1354"/>
  <c r="S1354"/>
  <c r="T1354"/>
  <c r="U1354"/>
  <c r="Y1354"/>
  <c r="A1355"/>
  <c r="I1355"/>
  <c r="J1355"/>
  <c r="K1355"/>
  <c r="L1355"/>
  <c r="M1355"/>
  <c r="N1355"/>
  <c r="O1355"/>
  <c r="P1355"/>
  <c r="Q1355"/>
  <c r="R1355"/>
  <c r="S1355"/>
  <c r="T1355"/>
  <c r="U1355"/>
  <c r="Y1355"/>
  <c r="A1356"/>
  <c r="I1356"/>
  <c r="J1356"/>
  <c r="K1356"/>
  <c r="L1356"/>
  <c r="M1356"/>
  <c r="N1356"/>
  <c r="O1356"/>
  <c r="P1356"/>
  <c r="Q1356"/>
  <c r="R1356"/>
  <c r="S1356"/>
  <c r="T1356"/>
  <c r="U1356"/>
  <c r="Y1356"/>
  <c r="A1357"/>
  <c r="I1357"/>
  <c r="J1357"/>
  <c r="K1357"/>
  <c r="L1357"/>
  <c r="M1357"/>
  <c r="N1357"/>
  <c r="O1357"/>
  <c r="P1357"/>
  <c r="Q1357"/>
  <c r="R1357"/>
  <c r="S1357"/>
  <c r="T1357"/>
  <c r="U1357"/>
  <c r="Y1357"/>
  <c r="A1358"/>
  <c r="I1358"/>
  <c r="J1358"/>
  <c r="K1358"/>
  <c r="L1358"/>
  <c r="M1358"/>
  <c r="N1358"/>
  <c r="O1358"/>
  <c r="P1358"/>
  <c r="Q1358"/>
  <c r="R1358"/>
  <c r="S1358"/>
  <c r="T1358"/>
  <c r="U1358"/>
  <c r="Y1358"/>
  <c r="A1359"/>
  <c r="I1359"/>
  <c r="J1359"/>
  <c r="K1359"/>
  <c r="L1359"/>
  <c r="M1359"/>
  <c r="N1359"/>
  <c r="O1359"/>
  <c r="P1359"/>
  <c r="Q1359"/>
  <c r="R1359"/>
  <c r="S1359"/>
  <c r="T1359"/>
  <c r="U1359"/>
  <c r="Y1359"/>
  <c r="A1360"/>
  <c r="I1360"/>
  <c r="J1360"/>
  <c r="K1360"/>
  <c r="L1360"/>
  <c r="M1360"/>
  <c r="N1360"/>
  <c r="O1360"/>
  <c r="P1360"/>
  <c r="Q1360"/>
  <c r="R1360"/>
  <c r="S1360"/>
  <c r="T1360"/>
  <c r="U1360"/>
  <c r="Y1360"/>
  <c r="A1361"/>
  <c r="I1361"/>
  <c r="J1361"/>
  <c r="K1361"/>
  <c r="L1361"/>
  <c r="M1361"/>
  <c r="N1361"/>
  <c r="O1361"/>
  <c r="P1361"/>
  <c r="Q1361"/>
  <c r="R1361"/>
  <c r="S1361"/>
  <c r="T1361"/>
  <c r="U1361"/>
  <c r="Y1361"/>
  <c r="A1362"/>
  <c r="I1362"/>
  <c r="J1362"/>
  <c r="K1362"/>
  <c r="L1362"/>
  <c r="M1362"/>
  <c r="N1362"/>
  <c r="O1362"/>
  <c r="P1362"/>
  <c r="Q1362"/>
  <c r="R1362"/>
  <c r="S1362"/>
  <c r="T1362"/>
  <c r="U1362"/>
  <c r="Y1362"/>
  <c r="A1363"/>
  <c r="I1363"/>
  <c r="J1363"/>
  <c r="K1363"/>
  <c r="L1363"/>
  <c r="M1363"/>
  <c r="N1363"/>
  <c r="O1363"/>
  <c r="P1363"/>
  <c r="Q1363"/>
  <c r="R1363"/>
  <c r="S1363"/>
  <c r="T1363"/>
  <c r="U1363"/>
  <c r="Y1363"/>
  <c r="A1364"/>
  <c r="I1364"/>
  <c r="J1364"/>
  <c r="K1364"/>
  <c r="L1364"/>
  <c r="M1364"/>
  <c r="N1364"/>
  <c r="O1364"/>
  <c r="P1364"/>
  <c r="Q1364"/>
  <c r="R1364"/>
  <c r="S1364"/>
  <c r="T1364"/>
  <c r="U1364"/>
  <c r="Y1364"/>
  <c r="A1365"/>
  <c r="I1365"/>
  <c r="J1365"/>
  <c r="K1365"/>
  <c r="L1365"/>
  <c r="M1365"/>
  <c r="N1365"/>
  <c r="O1365"/>
  <c r="P1365"/>
  <c r="Q1365"/>
  <c r="R1365"/>
  <c r="S1365"/>
  <c r="T1365"/>
  <c r="U1365"/>
  <c r="Y1365"/>
  <c r="A1366"/>
  <c r="I1366"/>
  <c r="J1366"/>
  <c r="K1366"/>
  <c r="L1366"/>
  <c r="M1366"/>
  <c r="N1366"/>
  <c r="O1366"/>
  <c r="P1366"/>
  <c r="Q1366"/>
  <c r="R1366"/>
  <c r="S1366"/>
  <c r="T1366"/>
  <c r="U1366"/>
  <c r="Y1366"/>
  <c r="A1367"/>
  <c r="I1367"/>
  <c r="J1367"/>
  <c r="K1367"/>
  <c r="L1367"/>
  <c r="M1367"/>
  <c r="N1367"/>
  <c r="O1367"/>
  <c r="P1367"/>
  <c r="Q1367"/>
  <c r="R1367"/>
  <c r="S1367"/>
  <c r="T1367"/>
  <c r="U1367"/>
  <c r="Y1367"/>
  <c r="A1368"/>
  <c r="I1368"/>
  <c r="J1368"/>
  <c r="K1368"/>
  <c r="L1368"/>
  <c r="M1368"/>
  <c r="N1368"/>
  <c r="O1368"/>
  <c r="P1368"/>
  <c r="Q1368"/>
  <c r="R1368"/>
  <c r="S1368"/>
  <c r="T1368"/>
  <c r="U1368"/>
  <c r="Y1368"/>
  <c r="A1369"/>
  <c r="I1369"/>
  <c r="J1369"/>
  <c r="K1369"/>
  <c r="L1369"/>
  <c r="M1369"/>
  <c r="N1369"/>
  <c r="O1369"/>
  <c r="P1369"/>
  <c r="Q1369"/>
  <c r="R1369"/>
  <c r="S1369"/>
  <c r="T1369"/>
  <c r="U1369"/>
  <c r="Y1369"/>
  <c r="A1370"/>
  <c r="I1370"/>
  <c r="J1370"/>
  <c r="K1370"/>
  <c r="L1370"/>
  <c r="M1370"/>
  <c r="N1370"/>
  <c r="O1370"/>
  <c r="P1370"/>
  <c r="Q1370"/>
  <c r="R1370"/>
  <c r="S1370"/>
  <c r="T1370"/>
  <c r="U1370"/>
  <c r="Y1370"/>
  <c r="A1371"/>
  <c r="I1371"/>
  <c r="J1371"/>
  <c r="K1371"/>
  <c r="L1371"/>
  <c r="M1371"/>
  <c r="N1371"/>
  <c r="O1371"/>
  <c r="P1371"/>
  <c r="Q1371"/>
  <c r="R1371"/>
  <c r="S1371"/>
  <c r="T1371"/>
  <c r="U1371"/>
  <c r="Y1371"/>
  <c r="A1372"/>
  <c r="I1372"/>
  <c r="J1372"/>
  <c r="K1372"/>
  <c r="L1372"/>
  <c r="M1372"/>
  <c r="N1372"/>
  <c r="O1372"/>
  <c r="P1372"/>
  <c r="Q1372"/>
  <c r="R1372"/>
  <c r="S1372"/>
  <c r="T1372"/>
  <c r="U1372"/>
  <c r="Y1372"/>
  <c r="A1373"/>
  <c r="I1373"/>
  <c r="J1373"/>
  <c r="K1373"/>
  <c r="L1373"/>
  <c r="M1373"/>
  <c r="N1373"/>
  <c r="O1373"/>
  <c r="P1373"/>
  <c r="Q1373"/>
  <c r="R1373"/>
  <c r="S1373"/>
  <c r="T1373"/>
  <c r="U1373"/>
  <c r="Y1373"/>
  <c r="A1374"/>
  <c r="I1374"/>
  <c r="J1374"/>
  <c r="K1374"/>
  <c r="L1374"/>
  <c r="M1374"/>
  <c r="N1374"/>
  <c r="O1374"/>
  <c r="P1374"/>
  <c r="Q1374"/>
  <c r="R1374"/>
  <c r="S1374"/>
  <c r="T1374"/>
  <c r="U1374"/>
  <c r="Y1374"/>
  <c r="A1375"/>
  <c r="I1375"/>
  <c r="J1375"/>
  <c r="K1375"/>
  <c r="L1375"/>
  <c r="M1375"/>
  <c r="N1375"/>
  <c r="O1375"/>
  <c r="P1375"/>
  <c r="Q1375"/>
  <c r="R1375"/>
  <c r="S1375"/>
  <c r="T1375"/>
  <c r="U1375"/>
  <c r="Y1375"/>
  <c r="A1376"/>
  <c r="I1376"/>
  <c r="J1376"/>
  <c r="K1376"/>
  <c r="L1376"/>
  <c r="M1376"/>
  <c r="N1376"/>
  <c r="O1376"/>
  <c r="P1376"/>
  <c r="Q1376"/>
  <c r="R1376"/>
  <c r="S1376"/>
  <c r="T1376"/>
  <c r="U1376"/>
  <c r="Y1376"/>
  <c r="A1377"/>
  <c r="I1377"/>
  <c r="J1377"/>
  <c r="K1377"/>
  <c r="L1377"/>
  <c r="M1377"/>
  <c r="N1377"/>
  <c r="O1377"/>
  <c r="P1377"/>
  <c r="Q1377"/>
  <c r="R1377"/>
  <c r="S1377"/>
  <c r="T1377"/>
  <c r="U1377"/>
  <c r="Y1377"/>
  <c r="A1378"/>
  <c r="I1378"/>
  <c r="J1378"/>
  <c r="K1378"/>
  <c r="L1378"/>
  <c r="M1378"/>
  <c r="N1378"/>
  <c r="O1378"/>
  <c r="P1378"/>
  <c r="Q1378"/>
  <c r="R1378"/>
  <c r="S1378"/>
  <c r="T1378"/>
  <c r="U1378"/>
  <c r="Y1378"/>
  <c r="A1379"/>
  <c r="I1379"/>
  <c r="J1379"/>
  <c r="K1379"/>
  <c r="L1379"/>
  <c r="M1379"/>
  <c r="N1379"/>
  <c r="O1379"/>
  <c r="P1379"/>
  <c r="Q1379"/>
  <c r="R1379"/>
  <c r="S1379"/>
  <c r="T1379"/>
  <c r="U1379"/>
  <c r="Y1379"/>
  <c r="A1380"/>
  <c r="I1380"/>
  <c r="J1380"/>
  <c r="K1380"/>
  <c r="L1380"/>
  <c r="M1380"/>
  <c r="N1380"/>
  <c r="O1380"/>
  <c r="P1380"/>
  <c r="Q1380"/>
  <c r="R1380"/>
  <c r="S1380"/>
  <c r="T1380"/>
  <c r="U1380"/>
  <c r="Y1380"/>
  <c r="A1381"/>
  <c r="I1381"/>
  <c r="J1381"/>
  <c r="K1381"/>
  <c r="L1381"/>
  <c r="M1381"/>
  <c r="N1381"/>
  <c r="O1381"/>
  <c r="P1381"/>
  <c r="Q1381"/>
  <c r="R1381"/>
  <c r="S1381"/>
  <c r="T1381"/>
  <c r="U1381"/>
  <c r="Y1381"/>
  <c r="A1382"/>
  <c r="I1382"/>
  <c r="J1382"/>
  <c r="K1382"/>
  <c r="L1382"/>
  <c r="M1382"/>
  <c r="N1382"/>
  <c r="O1382"/>
  <c r="P1382"/>
  <c r="Q1382"/>
  <c r="R1382"/>
  <c r="S1382"/>
  <c r="T1382"/>
  <c r="U1382"/>
  <c r="Y1382"/>
  <c r="A1383"/>
  <c r="I1383"/>
  <c r="J1383"/>
  <c r="K1383"/>
  <c r="L1383"/>
  <c r="M1383"/>
  <c r="N1383"/>
  <c r="O1383"/>
  <c r="P1383"/>
  <c r="Q1383"/>
  <c r="R1383"/>
  <c r="S1383"/>
  <c r="T1383"/>
  <c r="U1383"/>
  <c r="Y1383"/>
  <c r="A1384"/>
  <c r="I1384"/>
  <c r="J1384"/>
  <c r="K1384"/>
  <c r="L1384"/>
  <c r="M1384"/>
  <c r="N1384"/>
  <c r="O1384"/>
  <c r="P1384"/>
  <c r="Q1384"/>
  <c r="R1384"/>
  <c r="S1384"/>
  <c r="T1384"/>
  <c r="U1384"/>
  <c r="Y1384"/>
  <c r="A1385"/>
  <c r="I1385"/>
  <c r="J1385"/>
  <c r="K1385"/>
  <c r="L1385"/>
  <c r="M1385"/>
  <c r="N1385"/>
  <c r="O1385"/>
  <c r="P1385"/>
  <c r="Q1385"/>
  <c r="R1385"/>
  <c r="S1385"/>
  <c r="T1385"/>
  <c r="U1385"/>
  <c r="Y1385"/>
  <c r="A1386"/>
  <c r="I1386"/>
  <c r="J1386"/>
  <c r="K1386"/>
  <c r="L1386"/>
  <c r="M1386"/>
  <c r="N1386"/>
  <c r="O1386"/>
  <c r="P1386"/>
  <c r="Q1386"/>
  <c r="R1386"/>
  <c r="S1386"/>
  <c r="T1386"/>
  <c r="U1386"/>
  <c r="Y1386"/>
  <c r="A1387"/>
  <c r="I1387"/>
  <c r="J1387"/>
  <c r="K1387"/>
  <c r="L1387"/>
  <c r="M1387"/>
  <c r="N1387"/>
  <c r="O1387"/>
  <c r="P1387"/>
  <c r="Q1387"/>
  <c r="R1387"/>
  <c r="S1387"/>
  <c r="T1387"/>
  <c r="U1387"/>
  <c r="Y1387"/>
  <c r="A1388"/>
  <c r="I1388"/>
  <c r="J1388"/>
  <c r="K1388"/>
  <c r="L1388"/>
  <c r="M1388"/>
  <c r="N1388"/>
  <c r="O1388"/>
  <c r="P1388"/>
  <c r="Q1388"/>
  <c r="R1388"/>
  <c r="S1388"/>
  <c r="T1388"/>
  <c r="U1388"/>
  <c r="Y1388"/>
  <c r="A1389"/>
  <c r="I1389"/>
  <c r="J1389"/>
  <c r="K1389"/>
  <c r="L1389"/>
  <c r="M1389"/>
  <c r="N1389"/>
  <c r="O1389"/>
  <c r="P1389"/>
  <c r="Q1389"/>
  <c r="R1389"/>
  <c r="S1389"/>
  <c r="T1389"/>
  <c r="U1389"/>
  <c r="Y1389"/>
  <c r="A1390"/>
  <c r="I1390"/>
  <c r="J1390"/>
  <c r="K1390"/>
  <c r="L1390"/>
  <c r="M1390"/>
  <c r="N1390"/>
  <c r="O1390"/>
  <c r="P1390"/>
  <c r="Q1390"/>
  <c r="R1390"/>
  <c r="S1390"/>
  <c r="T1390"/>
  <c r="U1390"/>
  <c r="Y1390"/>
  <c r="A1391"/>
  <c r="I1391"/>
  <c r="J1391"/>
  <c r="K1391"/>
  <c r="L1391"/>
  <c r="M1391"/>
  <c r="N1391"/>
  <c r="O1391"/>
  <c r="P1391"/>
  <c r="Q1391"/>
  <c r="R1391"/>
  <c r="S1391"/>
  <c r="T1391"/>
  <c r="U1391"/>
  <c r="Y1391"/>
  <c r="A1392"/>
  <c r="I1392"/>
  <c r="J1392"/>
  <c r="K1392"/>
  <c r="L1392"/>
  <c r="M1392"/>
  <c r="N1392"/>
  <c r="O1392"/>
  <c r="P1392"/>
  <c r="Q1392"/>
  <c r="R1392"/>
  <c r="S1392"/>
  <c r="T1392"/>
  <c r="U1392"/>
  <c r="Y1392"/>
  <c r="A1393"/>
  <c r="I1393"/>
  <c r="J1393"/>
  <c r="K1393"/>
  <c r="L1393"/>
  <c r="M1393"/>
  <c r="N1393"/>
  <c r="O1393"/>
  <c r="P1393"/>
  <c r="Q1393"/>
  <c r="R1393"/>
  <c r="S1393"/>
  <c r="T1393"/>
  <c r="U1393"/>
  <c r="Y1393"/>
  <c r="A1394"/>
  <c r="I1394"/>
  <c r="J1394"/>
  <c r="K1394"/>
  <c r="L1394"/>
  <c r="M1394"/>
  <c r="N1394"/>
  <c r="O1394"/>
  <c r="P1394"/>
  <c r="Q1394"/>
  <c r="R1394"/>
  <c r="S1394"/>
  <c r="T1394"/>
  <c r="U1394"/>
  <c r="Y1394"/>
  <c r="A1395"/>
  <c r="I1395"/>
  <c r="J1395"/>
  <c r="K1395"/>
  <c r="L1395"/>
  <c r="M1395"/>
  <c r="N1395"/>
  <c r="O1395"/>
  <c r="P1395"/>
  <c r="Q1395"/>
  <c r="R1395"/>
  <c r="S1395"/>
  <c r="T1395"/>
  <c r="U1395"/>
  <c r="Y1395"/>
  <c r="A1396"/>
  <c r="I1396"/>
  <c r="J1396"/>
  <c r="K1396"/>
  <c r="L1396"/>
  <c r="M1396"/>
  <c r="N1396"/>
  <c r="O1396"/>
  <c r="P1396"/>
  <c r="Q1396"/>
  <c r="R1396"/>
  <c r="S1396"/>
  <c r="T1396"/>
  <c r="U1396"/>
  <c r="Y1396"/>
  <c r="A1397"/>
  <c r="I1397"/>
  <c r="J1397"/>
  <c r="K1397"/>
  <c r="L1397"/>
  <c r="M1397"/>
  <c r="N1397"/>
  <c r="O1397"/>
  <c r="P1397"/>
  <c r="Q1397"/>
  <c r="R1397"/>
  <c r="S1397"/>
  <c r="T1397"/>
  <c r="U1397"/>
  <c r="Y1397"/>
  <c r="A1398"/>
  <c r="I1398"/>
  <c r="J1398"/>
  <c r="K1398"/>
  <c r="L1398"/>
  <c r="M1398"/>
  <c r="N1398"/>
  <c r="O1398"/>
  <c r="P1398"/>
  <c r="Q1398"/>
  <c r="R1398"/>
  <c r="S1398"/>
  <c r="T1398"/>
  <c r="U1398"/>
  <c r="Y1398"/>
  <c r="A1399"/>
  <c r="I1399"/>
  <c r="J1399"/>
  <c r="K1399"/>
  <c r="L1399"/>
  <c r="M1399"/>
  <c r="N1399"/>
  <c r="O1399"/>
  <c r="P1399"/>
  <c r="Q1399"/>
  <c r="R1399"/>
  <c r="S1399"/>
  <c r="T1399"/>
  <c r="U1399"/>
  <c r="Y1399"/>
  <c r="A1400"/>
  <c r="I1400"/>
  <c r="J1400"/>
  <c r="K1400"/>
  <c r="L1400"/>
  <c r="M1400"/>
  <c r="N1400"/>
  <c r="O1400"/>
  <c r="P1400"/>
  <c r="Q1400"/>
  <c r="R1400"/>
  <c r="S1400"/>
  <c r="T1400"/>
  <c r="U1400"/>
  <c r="Y1400"/>
  <c r="A1401"/>
  <c r="I1401"/>
  <c r="J1401"/>
  <c r="K1401"/>
  <c r="L1401"/>
  <c r="M1401"/>
  <c r="N1401"/>
  <c r="O1401"/>
  <c r="P1401"/>
  <c r="Q1401"/>
  <c r="R1401"/>
  <c r="S1401"/>
  <c r="T1401"/>
  <c r="U1401"/>
  <c r="Y1401"/>
  <c r="A1402"/>
  <c r="I1402"/>
  <c r="J1402"/>
  <c r="K1402"/>
  <c r="L1402"/>
  <c r="M1402"/>
  <c r="N1402"/>
  <c r="O1402"/>
  <c r="P1402"/>
  <c r="Q1402"/>
  <c r="R1402"/>
  <c r="S1402"/>
  <c r="T1402"/>
  <c r="U1402"/>
  <c r="Y1402"/>
  <c r="A1403"/>
  <c r="I1403"/>
  <c r="J1403"/>
  <c r="K1403"/>
  <c r="L1403"/>
  <c r="M1403"/>
  <c r="N1403"/>
  <c r="O1403"/>
  <c r="P1403"/>
  <c r="Q1403"/>
  <c r="R1403"/>
  <c r="S1403"/>
  <c r="T1403"/>
  <c r="U1403"/>
  <c r="Y1403"/>
  <c r="A1404"/>
  <c r="I1404"/>
  <c r="J1404"/>
  <c r="K1404"/>
  <c r="L1404"/>
  <c r="M1404"/>
  <c r="N1404"/>
  <c r="O1404"/>
  <c r="P1404"/>
  <c r="Q1404"/>
  <c r="R1404"/>
  <c r="S1404"/>
  <c r="T1404"/>
  <c r="U1404"/>
  <c r="Y1404"/>
  <c r="A1405"/>
  <c r="I1405"/>
  <c r="J1405"/>
  <c r="K1405"/>
  <c r="L1405"/>
  <c r="M1405"/>
  <c r="N1405"/>
  <c r="O1405"/>
  <c r="P1405"/>
  <c r="Q1405"/>
  <c r="R1405"/>
  <c r="S1405"/>
  <c r="T1405"/>
  <c r="U1405"/>
  <c r="Y1405"/>
  <c r="A1406"/>
  <c r="I1406"/>
  <c r="J1406"/>
  <c r="K1406"/>
  <c r="L1406"/>
  <c r="M1406"/>
  <c r="N1406"/>
  <c r="O1406"/>
  <c r="P1406"/>
  <c r="Q1406"/>
  <c r="R1406"/>
  <c r="S1406"/>
  <c r="T1406"/>
  <c r="U1406"/>
  <c r="Y1406"/>
  <c r="A1407"/>
  <c r="I1407"/>
  <c r="J1407"/>
  <c r="K1407"/>
  <c r="L1407"/>
  <c r="M1407"/>
  <c r="N1407"/>
  <c r="O1407"/>
  <c r="P1407"/>
  <c r="Q1407"/>
  <c r="R1407"/>
  <c r="S1407"/>
  <c r="T1407"/>
  <c r="U1407"/>
  <c r="Y1407"/>
  <c r="A1408"/>
  <c r="I1408"/>
  <c r="J1408"/>
  <c r="K1408"/>
  <c r="L1408"/>
  <c r="M1408"/>
  <c r="N1408"/>
  <c r="O1408"/>
  <c r="P1408"/>
  <c r="Q1408"/>
  <c r="R1408"/>
  <c r="S1408"/>
  <c r="T1408"/>
  <c r="U1408"/>
  <c r="Y1408"/>
  <c r="A1409"/>
  <c r="I1409"/>
  <c r="J1409"/>
  <c r="K1409"/>
  <c r="L1409"/>
  <c r="M1409"/>
  <c r="N1409"/>
  <c r="O1409"/>
  <c r="P1409"/>
  <c r="Q1409"/>
  <c r="R1409"/>
  <c r="S1409"/>
  <c r="T1409"/>
  <c r="U1409"/>
  <c r="Y1409"/>
  <c r="A1410"/>
  <c r="I1410"/>
  <c r="J1410"/>
  <c r="K1410"/>
  <c r="L1410"/>
  <c r="M1410"/>
  <c r="N1410"/>
  <c r="O1410"/>
  <c r="P1410"/>
  <c r="Q1410"/>
  <c r="R1410"/>
  <c r="S1410"/>
  <c r="T1410"/>
  <c r="U1410"/>
  <c r="Y1410"/>
  <c r="A1411"/>
  <c r="I1411"/>
  <c r="J1411"/>
  <c r="K1411"/>
  <c r="L1411"/>
  <c r="M1411"/>
  <c r="N1411"/>
  <c r="O1411"/>
  <c r="P1411"/>
  <c r="Q1411"/>
  <c r="R1411"/>
  <c r="S1411"/>
  <c r="T1411"/>
  <c r="U1411"/>
  <c r="Y1411"/>
  <c r="A1412"/>
  <c r="I1412"/>
  <c r="J1412"/>
  <c r="K1412"/>
  <c r="L1412"/>
  <c r="M1412"/>
  <c r="N1412"/>
  <c r="O1412"/>
  <c r="P1412"/>
  <c r="Q1412"/>
  <c r="R1412"/>
  <c r="S1412"/>
  <c r="T1412"/>
  <c r="U1412"/>
  <c r="Y1412"/>
  <c r="A1413"/>
  <c r="I1413"/>
  <c r="J1413"/>
  <c r="K1413"/>
  <c r="L1413"/>
  <c r="M1413"/>
  <c r="N1413"/>
  <c r="O1413"/>
  <c r="P1413"/>
  <c r="Q1413"/>
  <c r="R1413"/>
  <c r="S1413"/>
  <c r="T1413"/>
  <c r="U1413"/>
  <c r="Y1413"/>
  <c r="A1414"/>
  <c r="I1414"/>
  <c r="J1414"/>
  <c r="K1414"/>
  <c r="L1414"/>
  <c r="M1414"/>
  <c r="N1414"/>
  <c r="O1414"/>
  <c r="P1414"/>
  <c r="Q1414"/>
  <c r="R1414"/>
  <c r="S1414"/>
  <c r="T1414"/>
  <c r="U1414"/>
  <c r="Y1414"/>
  <c r="A1415"/>
  <c r="I1415"/>
  <c r="J1415"/>
  <c r="K1415"/>
  <c r="L1415"/>
  <c r="M1415"/>
  <c r="N1415"/>
  <c r="O1415"/>
  <c r="P1415"/>
  <c r="Q1415"/>
  <c r="R1415"/>
  <c r="S1415"/>
  <c r="T1415"/>
  <c r="U1415"/>
  <c r="Y1415"/>
  <c r="A1416"/>
  <c r="I1416"/>
  <c r="J1416"/>
  <c r="K1416"/>
  <c r="L1416"/>
  <c r="M1416"/>
  <c r="N1416"/>
  <c r="O1416"/>
  <c r="P1416"/>
  <c r="Q1416"/>
  <c r="R1416"/>
  <c r="S1416"/>
  <c r="T1416"/>
  <c r="U1416"/>
  <c r="Y1416"/>
  <c r="A1417"/>
  <c r="I1417"/>
  <c r="J1417"/>
  <c r="K1417"/>
  <c r="L1417"/>
  <c r="M1417"/>
  <c r="N1417"/>
  <c r="O1417"/>
  <c r="P1417"/>
  <c r="Q1417"/>
  <c r="R1417"/>
  <c r="S1417"/>
  <c r="T1417"/>
  <c r="U1417"/>
  <c r="Y1417"/>
  <c r="A1418"/>
  <c r="I1418"/>
  <c r="J1418"/>
  <c r="K1418"/>
  <c r="L1418"/>
  <c r="M1418"/>
  <c r="N1418"/>
  <c r="O1418"/>
  <c r="P1418"/>
  <c r="Q1418"/>
  <c r="R1418"/>
  <c r="S1418"/>
  <c r="T1418"/>
  <c r="U1418"/>
  <c r="Y1418"/>
  <c r="A1419"/>
  <c r="I1419"/>
  <c r="J1419"/>
  <c r="K1419"/>
  <c r="L1419"/>
  <c r="M1419"/>
  <c r="N1419"/>
  <c r="O1419"/>
  <c r="P1419"/>
  <c r="Q1419"/>
  <c r="R1419"/>
  <c r="S1419"/>
  <c r="T1419"/>
  <c r="U1419"/>
  <c r="Y1419"/>
  <c r="A1420"/>
  <c r="I1420"/>
  <c r="J1420"/>
  <c r="K1420"/>
  <c r="L1420"/>
  <c r="M1420"/>
  <c r="N1420"/>
  <c r="O1420"/>
  <c r="P1420"/>
  <c r="Q1420"/>
  <c r="R1420"/>
  <c r="S1420"/>
  <c r="T1420"/>
  <c r="U1420"/>
  <c r="Y1420"/>
  <c r="A1421"/>
  <c r="I1421"/>
  <c r="J1421"/>
  <c r="K1421"/>
  <c r="L1421"/>
  <c r="M1421"/>
  <c r="N1421"/>
  <c r="O1421"/>
  <c r="P1421"/>
  <c r="Q1421"/>
  <c r="R1421"/>
  <c r="S1421"/>
  <c r="T1421"/>
  <c r="U1421"/>
  <c r="Y1421"/>
  <c r="A1422"/>
  <c r="I1422"/>
  <c r="J1422"/>
  <c r="K1422"/>
  <c r="L1422"/>
  <c r="M1422"/>
  <c r="N1422"/>
  <c r="O1422"/>
  <c r="P1422"/>
  <c r="Q1422"/>
  <c r="R1422"/>
  <c r="S1422"/>
  <c r="T1422"/>
  <c r="U1422"/>
  <c r="Y1422"/>
  <c r="A1423"/>
  <c r="I1423"/>
  <c r="J1423"/>
  <c r="K1423"/>
  <c r="L1423"/>
  <c r="M1423"/>
  <c r="N1423"/>
  <c r="O1423"/>
  <c r="P1423"/>
  <c r="Q1423"/>
  <c r="R1423"/>
  <c r="S1423"/>
  <c r="T1423"/>
  <c r="U1423"/>
  <c r="Y1423"/>
  <c r="A1424"/>
  <c r="I1424"/>
  <c r="J1424"/>
  <c r="K1424"/>
  <c r="L1424"/>
  <c r="M1424"/>
  <c r="N1424"/>
  <c r="O1424"/>
  <c r="P1424"/>
  <c r="Q1424"/>
  <c r="R1424"/>
  <c r="S1424"/>
  <c r="T1424"/>
  <c r="U1424"/>
  <c r="Y1424"/>
  <c r="A1425"/>
  <c r="I1425"/>
  <c r="J1425"/>
  <c r="K1425"/>
  <c r="L1425"/>
  <c r="M1425"/>
  <c r="N1425"/>
  <c r="O1425"/>
  <c r="P1425"/>
  <c r="Q1425"/>
  <c r="R1425"/>
  <c r="S1425"/>
  <c r="T1425"/>
  <c r="U1425"/>
  <c r="Y1425"/>
  <c r="A1426"/>
  <c r="I1426"/>
  <c r="J1426"/>
  <c r="K1426"/>
  <c r="L1426"/>
  <c r="M1426"/>
  <c r="N1426"/>
  <c r="O1426"/>
  <c r="P1426"/>
  <c r="Q1426"/>
  <c r="R1426"/>
  <c r="S1426"/>
  <c r="T1426"/>
  <c r="U1426"/>
  <c r="Y1426"/>
  <c r="A1427"/>
  <c r="I1427"/>
  <c r="J1427"/>
  <c r="K1427"/>
  <c r="L1427"/>
  <c r="M1427"/>
  <c r="N1427"/>
  <c r="O1427"/>
  <c r="P1427"/>
  <c r="Q1427"/>
  <c r="R1427"/>
  <c r="S1427"/>
  <c r="T1427"/>
  <c r="U1427"/>
  <c r="Y1427"/>
  <c r="A1428"/>
  <c r="I1428"/>
  <c r="J1428"/>
  <c r="K1428"/>
  <c r="L1428"/>
  <c r="M1428"/>
  <c r="N1428"/>
  <c r="O1428"/>
  <c r="P1428"/>
  <c r="Q1428"/>
  <c r="R1428"/>
  <c r="S1428"/>
  <c r="T1428"/>
  <c r="U1428"/>
  <c r="Y1428"/>
  <c r="A1429"/>
  <c r="I1429"/>
  <c r="J1429"/>
  <c r="K1429"/>
  <c r="L1429"/>
  <c r="M1429"/>
  <c r="N1429"/>
  <c r="O1429"/>
  <c r="P1429"/>
  <c r="Q1429"/>
  <c r="R1429"/>
  <c r="S1429"/>
  <c r="T1429"/>
  <c r="U1429"/>
  <c r="Y1429"/>
  <c r="A1430"/>
  <c r="I1430"/>
  <c r="J1430"/>
  <c r="K1430"/>
  <c r="L1430"/>
  <c r="M1430"/>
  <c r="N1430"/>
  <c r="O1430"/>
  <c r="P1430"/>
  <c r="Q1430"/>
  <c r="R1430"/>
  <c r="S1430"/>
  <c r="T1430"/>
  <c r="U1430"/>
  <c r="Y1430"/>
  <c r="A1431"/>
  <c r="I1431"/>
  <c r="J1431"/>
  <c r="K1431"/>
  <c r="L1431"/>
  <c r="M1431"/>
  <c r="N1431"/>
  <c r="O1431"/>
  <c r="P1431"/>
  <c r="Q1431"/>
  <c r="R1431"/>
  <c r="S1431"/>
  <c r="T1431"/>
  <c r="U1431"/>
  <c r="Y1431"/>
  <c r="A1432"/>
  <c r="I1432"/>
  <c r="J1432"/>
  <c r="K1432"/>
  <c r="L1432"/>
  <c r="M1432"/>
  <c r="N1432"/>
  <c r="O1432"/>
  <c r="P1432"/>
  <c r="Q1432"/>
  <c r="R1432"/>
  <c r="S1432"/>
  <c r="T1432"/>
  <c r="U1432"/>
  <c r="Y1432"/>
  <c r="A1433"/>
  <c r="I1433"/>
  <c r="J1433"/>
  <c r="K1433"/>
  <c r="L1433"/>
  <c r="M1433"/>
  <c r="N1433"/>
  <c r="O1433"/>
  <c r="P1433"/>
  <c r="Q1433"/>
  <c r="R1433"/>
  <c r="S1433"/>
  <c r="T1433"/>
  <c r="U1433"/>
  <c r="Y1433"/>
  <c r="A1434"/>
  <c r="I1434"/>
  <c r="J1434"/>
  <c r="K1434"/>
  <c r="L1434"/>
  <c r="M1434"/>
  <c r="N1434"/>
  <c r="O1434"/>
  <c r="P1434"/>
  <c r="Q1434"/>
  <c r="R1434"/>
  <c r="S1434"/>
  <c r="T1434"/>
  <c r="U1434"/>
  <c r="Y1434"/>
  <c r="A1435"/>
  <c r="I1435"/>
  <c r="J1435"/>
  <c r="K1435"/>
  <c r="L1435"/>
  <c r="M1435"/>
  <c r="N1435"/>
  <c r="O1435"/>
  <c r="P1435"/>
  <c r="Q1435"/>
  <c r="R1435"/>
  <c r="S1435"/>
  <c r="T1435"/>
  <c r="U1435"/>
  <c r="Y1435"/>
  <c r="A1436"/>
  <c r="I1436"/>
  <c r="J1436"/>
  <c r="K1436"/>
  <c r="L1436"/>
  <c r="M1436"/>
  <c r="N1436"/>
  <c r="O1436"/>
  <c r="P1436"/>
  <c r="Q1436"/>
  <c r="R1436"/>
  <c r="S1436"/>
  <c r="T1436"/>
  <c r="U1436"/>
  <c r="Y1436"/>
  <c r="A1437"/>
  <c r="I1437"/>
  <c r="J1437"/>
  <c r="K1437"/>
  <c r="L1437"/>
  <c r="M1437"/>
  <c r="N1437"/>
  <c r="O1437"/>
  <c r="P1437"/>
  <c r="Q1437"/>
  <c r="R1437"/>
  <c r="S1437"/>
  <c r="T1437"/>
  <c r="U1437"/>
  <c r="Y1437"/>
  <c r="A1438"/>
  <c r="I1438"/>
  <c r="J1438"/>
  <c r="K1438"/>
  <c r="L1438"/>
  <c r="M1438"/>
  <c r="N1438"/>
  <c r="O1438"/>
  <c r="P1438"/>
  <c r="Q1438"/>
  <c r="R1438"/>
  <c r="S1438"/>
  <c r="T1438"/>
  <c r="U1438"/>
  <c r="Y1438"/>
  <c r="A1439"/>
  <c r="I1439"/>
  <c r="J1439"/>
  <c r="K1439"/>
  <c r="L1439"/>
  <c r="M1439"/>
  <c r="N1439"/>
  <c r="O1439"/>
  <c r="P1439"/>
  <c r="Q1439"/>
  <c r="R1439"/>
  <c r="S1439"/>
  <c r="T1439"/>
  <c r="U1439"/>
  <c r="Y1439"/>
  <c r="A1440"/>
  <c r="I1440"/>
  <c r="J1440"/>
  <c r="K1440"/>
  <c r="L1440"/>
  <c r="M1440"/>
  <c r="N1440"/>
  <c r="O1440"/>
  <c r="P1440"/>
  <c r="Q1440"/>
  <c r="R1440"/>
  <c r="S1440"/>
  <c r="T1440"/>
  <c r="U1440"/>
  <c r="Y1440"/>
  <c r="A1441"/>
  <c r="I1441"/>
  <c r="J1441"/>
  <c r="K1441"/>
  <c r="L1441"/>
  <c r="M1441"/>
  <c r="N1441"/>
  <c r="O1441"/>
  <c r="P1441"/>
  <c r="Q1441"/>
  <c r="R1441"/>
  <c r="S1441"/>
  <c r="T1441"/>
  <c r="U1441"/>
  <c r="Y1441"/>
  <c r="A1442"/>
  <c r="I1442"/>
  <c r="J1442"/>
  <c r="K1442"/>
  <c r="L1442"/>
  <c r="M1442"/>
  <c r="N1442"/>
  <c r="O1442"/>
  <c r="P1442"/>
  <c r="Q1442"/>
  <c r="R1442"/>
  <c r="S1442"/>
  <c r="T1442"/>
  <c r="U1442"/>
  <c r="Y1442"/>
  <c r="A1443"/>
  <c r="I1443"/>
  <c r="J1443"/>
  <c r="K1443"/>
  <c r="L1443"/>
  <c r="M1443"/>
  <c r="N1443"/>
  <c r="O1443"/>
  <c r="P1443"/>
  <c r="Q1443"/>
  <c r="R1443"/>
  <c r="S1443"/>
  <c r="T1443"/>
  <c r="U1443"/>
  <c r="Y1443"/>
  <c r="A1444"/>
  <c r="I1444"/>
  <c r="J1444"/>
  <c r="K1444"/>
  <c r="L1444"/>
  <c r="M1444"/>
  <c r="N1444"/>
  <c r="O1444"/>
  <c r="P1444"/>
  <c r="Q1444"/>
  <c r="R1444"/>
  <c r="S1444"/>
  <c r="T1444"/>
  <c r="U1444"/>
  <c r="Y1444"/>
  <c r="A1445"/>
  <c r="I1445"/>
  <c r="J1445"/>
  <c r="K1445"/>
  <c r="L1445"/>
  <c r="M1445"/>
  <c r="N1445"/>
  <c r="O1445"/>
  <c r="P1445"/>
  <c r="Q1445"/>
  <c r="R1445"/>
  <c r="S1445"/>
  <c r="T1445"/>
  <c r="U1445"/>
  <c r="Y1445"/>
  <c r="A1446"/>
  <c r="I1446"/>
  <c r="J1446"/>
  <c r="K1446"/>
  <c r="L1446"/>
  <c r="M1446"/>
  <c r="N1446"/>
  <c r="O1446"/>
  <c r="P1446"/>
  <c r="Q1446"/>
  <c r="R1446"/>
  <c r="S1446"/>
  <c r="T1446"/>
  <c r="U1446"/>
  <c r="Y1446"/>
  <c r="A1447"/>
  <c r="I1447"/>
  <c r="J1447"/>
  <c r="K1447"/>
  <c r="L1447"/>
  <c r="M1447"/>
  <c r="N1447"/>
  <c r="O1447"/>
  <c r="P1447"/>
  <c r="Q1447"/>
  <c r="R1447"/>
  <c r="S1447"/>
  <c r="T1447"/>
  <c r="U1447"/>
  <c r="Y1447"/>
  <c r="A1448"/>
  <c r="I1448"/>
  <c r="J1448"/>
  <c r="K1448"/>
  <c r="L1448"/>
  <c r="M1448"/>
  <c r="N1448"/>
  <c r="O1448"/>
  <c r="P1448"/>
  <c r="Q1448"/>
  <c r="R1448"/>
  <c r="S1448"/>
  <c r="T1448"/>
  <c r="U1448"/>
  <c r="Y1448"/>
  <c r="A1449"/>
  <c r="I1449"/>
  <c r="J1449"/>
  <c r="K1449"/>
  <c r="L1449"/>
  <c r="M1449"/>
  <c r="N1449"/>
  <c r="O1449"/>
  <c r="P1449"/>
  <c r="Q1449"/>
  <c r="R1449"/>
  <c r="S1449"/>
  <c r="T1449"/>
  <c r="U1449"/>
  <c r="Y1449"/>
  <c r="A1450"/>
  <c r="I1450"/>
  <c r="J1450"/>
  <c r="K1450"/>
  <c r="L1450"/>
  <c r="M1450"/>
  <c r="N1450"/>
  <c r="O1450"/>
  <c r="P1450"/>
  <c r="Q1450"/>
  <c r="R1450"/>
  <c r="S1450"/>
  <c r="T1450"/>
  <c r="U1450"/>
  <c r="Y1450"/>
  <c r="A1451"/>
  <c r="I1451"/>
  <c r="J1451"/>
  <c r="K1451"/>
  <c r="L1451"/>
  <c r="M1451"/>
  <c r="N1451"/>
  <c r="O1451"/>
  <c r="P1451"/>
  <c r="Q1451"/>
  <c r="R1451"/>
  <c r="S1451"/>
  <c r="T1451"/>
  <c r="U1451"/>
  <c r="Y1451"/>
  <c r="A1452"/>
  <c r="I1452"/>
  <c r="J1452"/>
  <c r="K1452"/>
  <c r="L1452"/>
  <c r="M1452"/>
  <c r="N1452"/>
  <c r="O1452"/>
  <c r="P1452"/>
  <c r="Q1452"/>
  <c r="R1452"/>
  <c r="S1452"/>
  <c r="T1452"/>
  <c r="U1452"/>
  <c r="Y1452"/>
  <c r="A1453"/>
  <c r="I1453"/>
  <c r="J1453"/>
  <c r="K1453"/>
  <c r="L1453"/>
  <c r="M1453"/>
  <c r="N1453"/>
  <c r="O1453"/>
  <c r="P1453"/>
  <c r="Q1453"/>
  <c r="R1453"/>
  <c r="S1453"/>
  <c r="T1453"/>
  <c r="U1453"/>
  <c r="Y1453"/>
  <c r="A1454"/>
  <c r="I1454"/>
  <c r="J1454"/>
  <c r="K1454"/>
  <c r="L1454"/>
  <c r="M1454"/>
  <c r="N1454"/>
  <c r="O1454"/>
  <c r="P1454"/>
  <c r="Q1454"/>
  <c r="R1454"/>
  <c r="S1454"/>
  <c r="T1454"/>
  <c r="U1454"/>
  <c r="Y1454"/>
  <c r="A1455"/>
  <c r="I1455"/>
  <c r="J1455"/>
  <c r="K1455"/>
  <c r="L1455"/>
  <c r="M1455"/>
  <c r="N1455"/>
  <c r="O1455"/>
  <c r="P1455"/>
  <c r="Q1455"/>
  <c r="R1455"/>
  <c r="S1455"/>
  <c r="T1455"/>
  <c r="U1455"/>
  <c r="Y1455"/>
  <c r="A1456"/>
  <c r="I1456"/>
  <c r="J1456"/>
  <c r="K1456"/>
  <c r="L1456"/>
  <c r="M1456"/>
  <c r="N1456"/>
  <c r="O1456"/>
  <c r="P1456"/>
  <c r="Q1456"/>
  <c r="R1456"/>
  <c r="S1456"/>
  <c r="T1456"/>
  <c r="U1456"/>
  <c r="Y1456"/>
  <c r="A1457"/>
  <c r="I1457"/>
  <c r="J1457"/>
  <c r="K1457"/>
  <c r="L1457"/>
  <c r="M1457"/>
  <c r="N1457"/>
  <c r="O1457"/>
  <c r="P1457"/>
  <c r="Q1457"/>
  <c r="R1457"/>
  <c r="S1457"/>
  <c r="T1457"/>
  <c r="U1457"/>
  <c r="Y1457"/>
  <c r="A1458"/>
  <c r="I1458"/>
  <c r="J1458"/>
  <c r="K1458"/>
  <c r="L1458"/>
  <c r="M1458"/>
  <c r="N1458"/>
  <c r="O1458"/>
  <c r="P1458"/>
  <c r="Q1458"/>
  <c r="R1458"/>
  <c r="S1458"/>
  <c r="T1458"/>
  <c r="U1458"/>
  <c r="Y1458"/>
  <c r="A1459"/>
  <c r="I1459"/>
  <c r="J1459"/>
  <c r="K1459"/>
  <c r="L1459"/>
  <c r="M1459"/>
  <c r="N1459"/>
  <c r="O1459"/>
  <c r="P1459"/>
  <c r="Q1459"/>
  <c r="R1459"/>
  <c r="S1459"/>
  <c r="T1459"/>
  <c r="U1459"/>
  <c r="Y1459"/>
  <c r="A1460"/>
  <c r="I1460"/>
  <c r="J1460"/>
  <c r="K1460"/>
  <c r="L1460"/>
  <c r="M1460"/>
  <c r="N1460"/>
  <c r="O1460"/>
  <c r="P1460"/>
  <c r="Q1460"/>
  <c r="R1460"/>
  <c r="S1460"/>
  <c r="T1460"/>
  <c r="U1460"/>
  <c r="Y1460"/>
  <c r="A1461"/>
  <c r="I1461"/>
  <c r="J1461"/>
  <c r="K1461"/>
  <c r="L1461"/>
  <c r="M1461"/>
  <c r="N1461"/>
  <c r="O1461"/>
  <c r="P1461"/>
  <c r="Q1461"/>
  <c r="R1461"/>
  <c r="S1461"/>
  <c r="T1461"/>
  <c r="U1461"/>
  <c r="Y1461"/>
  <c r="A1462"/>
  <c r="I1462"/>
  <c r="J1462"/>
  <c r="K1462"/>
  <c r="L1462"/>
  <c r="M1462"/>
  <c r="N1462"/>
  <c r="O1462"/>
  <c r="P1462"/>
  <c r="Q1462"/>
  <c r="R1462"/>
  <c r="S1462"/>
  <c r="T1462"/>
  <c r="U1462"/>
  <c r="Y1462"/>
  <c r="A1463"/>
  <c r="I1463"/>
  <c r="J1463"/>
  <c r="K1463"/>
  <c r="L1463"/>
  <c r="M1463"/>
  <c r="N1463"/>
  <c r="O1463"/>
  <c r="P1463"/>
  <c r="Q1463"/>
  <c r="R1463"/>
  <c r="S1463"/>
  <c r="T1463"/>
  <c r="U1463"/>
  <c r="Y1463"/>
  <c r="A1464"/>
  <c r="I1464"/>
  <c r="J1464"/>
  <c r="K1464"/>
  <c r="L1464"/>
  <c r="M1464"/>
  <c r="N1464"/>
  <c r="O1464"/>
  <c r="P1464"/>
  <c r="Q1464"/>
  <c r="R1464"/>
  <c r="S1464"/>
  <c r="T1464"/>
  <c r="U1464"/>
  <c r="Y1464"/>
  <c r="A1465"/>
  <c r="I1465"/>
  <c r="J1465"/>
  <c r="K1465"/>
  <c r="L1465"/>
  <c r="M1465"/>
  <c r="N1465"/>
  <c r="O1465"/>
  <c r="P1465"/>
  <c r="Q1465"/>
  <c r="R1465"/>
  <c r="S1465"/>
  <c r="T1465"/>
  <c r="U1465"/>
  <c r="Y1465"/>
  <c r="A1466"/>
  <c r="I1466"/>
  <c r="J1466"/>
  <c r="K1466"/>
  <c r="L1466"/>
  <c r="M1466"/>
  <c r="N1466"/>
  <c r="O1466"/>
  <c r="P1466"/>
  <c r="Q1466"/>
  <c r="R1466"/>
  <c r="S1466"/>
  <c r="T1466"/>
  <c r="U1466"/>
  <c r="Y1466"/>
  <c r="A1467"/>
  <c r="I1467"/>
  <c r="J1467"/>
  <c r="K1467"/>
  <c r="L1467"/>
  <c r="M1467"/>
  <c r="N1467"/>
  <c r="O1467"/>
  <c r="P1467"/>
  <c r="Q1467"/>
  <c r="R1467"/>
  <c r="S1467"/>
  <c r="T1467"/>
  <c r="U1467"/>
  <c r="Y1467"/>
  <c r="A1468"/>
  <c r="I1468"/>
  <c r="J1468"/>
  <c r="K1468"/>
  <c r="L1468"/>
  <c r="M1468"/>
  <c r="N1468"/>
  <c r="O1468"/>
  <c r="P1468"/>
  <c r="Q1468"/>
  <c r="R1468"/>
  <c r="S1468"/>
  <c r="T1468"/>
  <c r="U1468"/>
  <c r="Y1468"/>
  <c r="A1469"/>
  <c r="I1469"/>
  <c r="J1469"/>
  <c r="K1469"/>
  <c r="L1469"/>
  <c r="M1469"/>
  <c r="N1469"/>
  <c r="O1469"/>
  <c r="P1469"/>
  <c r="Q1469"/>
  <c r="R1469"/>
  <c r="S1469"/>
  <c r="T1469"/>
  <c r="U1469"/>
  <c r="Y1469"/>
  <c r="A1470"/>
  <c r="I1470"/>
  <c r="J1470"/>
  <c r="K1470"/>
  <c r="L1470"/>
  <c r="M1470"/>
  <c r="N1470"/>
  <c r="O1470"/>
  <c r="P1470"/>
  <c r="Q1470"/>
  <c r="R1470"/>
  <c r="S1470"/>
  <c r="T1470"/>
  <c r="U1470"/>
  <c r="Y1470"/>
  <c r="A1471"/>
  <c r="I1471"/>
  <c r="J1471"/>
  <c r="K1471"/>
  <c r="L1471"/>
  <c r="M1471"/>
  <c r="N1471"/>
  <c r="O1471"/>
  <c r="P1471"/>
  <c r="Q1471"/>
  <c r="R1471"/>
  <c r="S1471"/>
  <c r="T1471"/>
  <c r="U1471"/>
  <c r="Y1471"/>
  <c r="A1472"/>
  <c r="I1472"/>
  <c r="J1472"/>
  <c r="K1472"/>
  <c r="L1472"/>
  <c r="M1472"/>
  <c r="N1472"/>
  <c r="O1472"/>
  <c r="P1472"/>
  <c r="Q1472"/>
  <c r="R1472"/>
  <c r="S1472"/>
  <c r="T1472"/>
  <c r="U1472"/>
  <c r="Y1472"/>
  <c r="A1473"/>
  <c r="I1473"/>
  <c r="J1473"/>
  <c r="K1473"/>
  <c r="L1473"/>
  <c r="M1473"/>
  <c r="N1473"/>
  <c r="O1473"/>
  <c r="P1473"/>
  <c r="Q1473"/>
  <c r="R1473"/>
  <c r="S1473"/>
  <c r="T1473"/>
  <c r="U1473"/>
  <c r="Y1473"/>
  <c r="A1474"/>
  <c r="I1474"/>
  <c r="J1474"/>
  <c r="K1474"/>
  <c r="L1474"/>
  <c r="M1474"/>
  <c r="N1474"/>
  <c r="O1474"/>
  <c r="P1474"/>
  <c r="Q1474"/>
  <c r="R1474"/>
  <c r="S1474"/>
  <c r="T1474"/>
  <c r="U1474"/>
  <c r="Y1474"/>
  <c r="A1475"/>
  <c r="I1475"/>
  <c r="J1475"/>
  <c r="K1475"/>
  <c r="L1475"/>
  <c r="M1475"/>
  <c r="N1475"/>
  <c r="O1475"/>
  <c r="P1475"/>
  <c r="Q1475"/>
  <c r="R1475"/>
  <c r="S1475"/>
  <c r="T1475"/>
  <c r="U1475"/>
  <c r="Y1475"/>
  <c r="A1476"/>
  <c r="I1476"/>
  <c r="J1476"/>
  <c r="K1476"/>
  <c r="L1476"/>
  <c r="M1476"/>
  <c r="N1476"/>
  <c r="O1476"/>
  <c r="P1476"/>
  <c r="Q1476"/>
  <c r="R1476"/>
  <c r="S1476"/>
  <c r="T1476"/>
  <c r="U1476"/>
  <c r="Y1476"/>
  <c r="A1477"/>
  <c r="I1477"/>
  <c r="J1477"/>
  <c r="K1477"/>
  <c r="L1477"/>
  <c r="M1477"/>
  <c r="N1477"/>
  <c r="O1477"/>
  <c r="P1477"/>
  <c r="Q1477"/>
  <c r="R1477"/>
  <c r="S1477"/>
  <c r="T1477"/>
  <c r="U1477"/>
  <c r="Y1477"/>
  <c r="A1478"/>
  <c r="I1478"/>
  <c r="J1478"/>
  <c r="K1478"/>
  <c r="L1478"/>
  <c r="M1478"/>
  <c r="N1478"/>
  <c r="O1478"/>
  <c r="P1478"/>
  <c r="Q1478"/>
  <c r="R1478"/>
  <c r="S1478"/>
  <c r="T1478"/>
  <c r="U1478"/>
  <c r="Y1478"/>
  <c r="A1479"/>
  <c r="I1479"/>
  <c r="J1479"/>
  <c r="K1479"/>
  <c r="L1479"/>
  <c r="M1479"/>
  <c r="N1479"/>
  <c r="O1479"/>
  <c r="P1479"/>
  <c r="Q1479"/>
  <c r="R1479"/>
  <c r="S1479"/>
  <c r="T1479"/>
  <c r="U1479"/>
  <c r="Y1479"/>
  <c r="A1480"/>
  <c r="I1480"/>
  <c r="J1480"/>
  <c r="K1480"/>
  <c r="L1480"/>
  <c r="M1480"/>
  <c r="N1480"/>
  <c r="O1480"/>
  <c r="P1480"/>
  <c r="Q1480"/>
  <c r="R1480"/>
  <c r="S1480"/>
  <c r="T1480"/>
  <c r="U1480"/>
  <c r="Y1480"/>
  <c r="A1481"/>
  <c r="I1481"/>
  <c r="J1481"/>
  <c r="K1481"/>
  <c r="L1481"/>
  <c r="M1481"/>
  <c r="N1481"/>
  <c r="O1481"/>
  <c r="P1481"/>
  <c r="Q1481"/>
  <c r="R1481"/>
  <c r="S1481"/>
  <c r="T1481"/>
  <c r="U1481"/>
  <c r="Y1481"/>
  <c r="A1482"/>
  <c r="I1482"/>
  <c r="J1482"/>
  <c r="K1482"/>
  <c r="L1482"/>
  <c r="M1482"/>
  <c r="N1482"/>
  <c r="O1482"/>
  <c r="P1482"/>
  <c r="Q1482"/>
  <c r="R1482"/>
  <c r="S1482"/>
  <c r="T1482"/>
  <c r="U1482"/>
  <c r="Y1482"/>
  <c r="A1483"/>
  <c r="I1483"/>
  <c r="J1483"/>
  <c r="K1483"/>
  <c r="L1483"/>
  <c r="M1483"/>
  <c r="N1483"/>
  <c r="O1483"/>
  <c r="P1483"/>
  <c r="Q1483"/>
  <c r="R1483"/>
  <c r="S1483"/>
  <c r="T1483"/>
  <c r="U1483"/>
  <c r="Y1483"/>
  <c r="A1484"/>
  <c r="I1484"/>
  <c r="J1484"/>
  <c r="K1484"/>
  <c r="L1484"/>
  <c r="M1484"/>
  <c r="N1484"/>
  <c r="O1484"/>
  <c r="P1484"/>
  <c r="Q1484"/>
  <c r="R1484"/>
  <c r="S1484"/>
  <c r="T1484"/>
  <c r="U1484"/>
  <c r="Y1484"/>
  <c r="A1485"/>
  <c r="I1485"/>
  <c r="J1485"/>
  <c r="K1485"/>
  <c r="L1485"/>
  <c r="M1485"/>
  <c r="N1485"/>
  <c r="O1485"/>
  <c r="P1485"/>
  <c r="Q1485"/>
  <c r="R1485"/>
  <c r="S1485"/>
  <c r="T1485"/>
  <c r="U1485"/>
  <c r="Y1485"/>
  <c r="A1486"/>
  <c r="I1486"/>
  <c r="J1486"/>
  <c r="K1486"/>
  <c r="L1486"/>
  <c r="M1486"/>
  <c r="N1486"/>
  <c r="O1486"/>
  <c r="P1486"/>
  <c r="Q1486"/>
  <c r="R1486"/>
  <c r="S1486"/>
  <c r="T1486"/>
  <c r="U1486"/>
  <c r="Y1486"/>
  <c r="A1487"/>
  <c r="I1487"/>
  <c r="J1487"/>
  <c r="K1487"/>
  <c r="L1487"/>
  <c r="M1487"/>
  <c r="N1487"/>
  <c r="O1487"/>
  <c r="P1487"/>
  <c r="Q1487"/>
  <c r="R1487"/>
  <c r="S1487"/>
  <c r="T1487"/>
  <c r="U1487"/>
  <c r="Y1487"/>
  <c r="A1488"/>
  <c r="I1488"/>
  <c r="J1488"/>
  <c r="K1488"/>
  <c r="L1488"/>
  <c r="M1488"/>
  <c r="N1488"/>
  <c r="O1488"/>
  <c r="P1488"/>
  <c r="Q1488"/>
  <c r="R1488"/>
  <c r="S1488"/>
  <c r="T1488"/>
  <c r="U1488"/>
  <c r="Y1488"/>
  <c r="A1489"/>
  <c r="I1489"/>
  <c r="J1489"/>
  <c r="K1489"/>
  <c r="L1489"/>
  <c r="M1489"/>
  <c r="N1489"/>
  <c r="O1489"/>
  <c r="P1489"/>
  <c r="Q1489"/>
  <c r="R1489"/>
  <c r="S1489"/>
  <c r="T1489"/>
  <c r="U1489"/>
  <c r="Y1489"/>
  <c r="A1490"/>
  <c r="I1490"/>
  <c r="J1490"/>
  <c r="K1490"/>
  <c r="L1490"/>
  <c r="M1490"/>
  <c r="N1490"/>
  <c r="O1490"/>
  <c r="P1490"/>
  <c r="Q1490"/>
  <c r="R1490"/>
  <c r="S1490"/>
  <c r="T1490"/>
  <c r="U1490"/>
  <c r="Y1490"/>
  <c r="A1491"/>
  <c r="I1491"/>
  <c r="J1491"/>
  <c r="K1491"/>
  <c r="L1491"/>
  <c r="M1491"/>
  <c r="N1491"/>
  <c r="O1491"/>
  <c r="P1491"/>
  <c r="Q1491"/>
  <c r="R1491"/>
  <c r="S1491"/>
  <c r="T1491"/>
  <c r="U1491"/>
  <c r="Y1491"/>
  <c r="A1492"/>
  <c r="I1492"/>
  <c r="J1492"/>
  <c r="K1492"/>
  <c r="L1492"/>
  <c r="M1492"/>
  <c r="N1492"/>
  <c r="O1492"/>
  <c r="P1492"/>
  <c r="Q1492"/>
  <c r="R1492"/>
  <c r="S1492"/>
  <c r="T1492"/>
  <c r="U1492"/>
  <c r="Y1492"/>
  <c r="A1493"/>
  <c r="I1493"/>
  <c r="J1493"/>
  <c r="K1493"/>
  <c r="L1493"/>
  <c r="M1493"/>
  <c r="N1493"/>
  <c r="O1493"/>
  <c r="P1493"/>
  <c r="Q1493"/>
  <c r="R1493"/>
  <c r="S1493"/>
  <c r="T1493"/>
  <c r="U1493"/>
  <c r="Y1493"/>
  <c r="A1494"/>
  <c r="I1494"/>
  <c r="J1494"/>
  <c r="K1494"/>
  <c r="L1494"/>
  <c r="M1494"/>
  <c r="N1494"/>
  <c r="O1494"/>
  <c r="P1494"/>
  <c r="Q1494"/>
  <c r="R1494"/>
  <c r="S1494"/>
  <c r="T1494"/>
  <c r="U1494"/>
  <c r="Y1494"/>
  <c r="A1495"/>
  <c r="I1495"/>
  <c r="J1495"/>
  <c r="K1495"/>
  <c r="L1495"/>
  <c r="M1495"/>
  <c r="N1495"/>
  <c r="O1495"/>
  <c r="P1495"/>
  <c r="Q1495"/>
  <c r="R1495"/>
  <c r="S1495"/>
  <c r="T1495"/>
  <c r="U1495"/>
  <c r="Y1495"/>
  <c r="A1496"/>
  <c r="I1496"/>
  <c r="J1496"/>
  <c r="K1496"/>
  <c r="L1496"/>
  <c r="M1496"/>
  <c r="N1496"/>
  <c r="O1496"/>
  <c r="P1496"/>
  <c r="Q1496"/>
  <c r="R1496"/>
  <c r="S1496"/>
  <c r="T1496"/>
  <c r="U1496"/>
  <c r="Y1496"/>
  <c r="A1497"/>
  <c r="I1497"/>
  <c r="J1497"/>
  <c r="K1497"/>
  <c r="L1497"/>
  <c r="M1497"/>
  <c r="N1497"/>
  <c r="O1497"/>
  <c r="P1497"/>
  <c r="Q1497"/>
  <c r="R1497"/>
  <c r="S1497"/>
  <c r="T1497"/>
  <c r="U1497"/>
  <c r="Y1497"/>
  <c r="A1498"/>
  <c r="I1498"/>
  <c r="J1498"/>
  <c r="K1498"/>
  <c r="L1498"/>
  <c r="M1498"/>
  <c r="N1498"/>
  <c r="O1498"/>
  <c r="P1498"/>
  <c r="Q1498"/>
  <c r="R1498"/>
  <c r="S1498"/>
  <c r="T1498"/>
  <c r="U1498"/>
  <c r="Y1498"/>
  <c r="A1499"/>
  <c r="I1499"/>
  <c r="J1499"/>
  <c r="K1499"/>
  <c r="L1499"/>
  <c r="M1499"/>
  <c r="N1499"/>
  <c r="O1499"/>
  <c r="P1499"/>
  <c r="Q1499"/>
  <c r="R1499"/>
  <c r="S1499"/>
  <c r="T1499"/>
  <c r="U1499"/>
  <c r="Y1499"/>
  <c r="A1500"/>
  <c r="I1500"/>
  <c r="J1500"/>
  <c r="K1500"/>
  <c r="L1500"/>
  <c r="M1500"/>
  <c r="N1500"/>
  <c r="O1500"/>
  <c r="P1500"/>
  <c r="Q1500"/>
  <c r="R1500"/>
  <c r="S1500"/>
  <c r="T1500"/>
  <c r="U1500"/>
  <c r="Y1500"/>
  <c r="A1501"/>
  <c r="I1501"/>
  <c r="J1501"/>
  <c r="K1501"/>
  <c r="L1501"/>
  <c r="M1501"/>
  <c r="N1501"/>
  <c r="O1501"/>
  <c r="P1501"/>
  <c r="Q1501"/>
  <c r="R1501"/>
  <c r="S1501"/>
  <c r="T1501"/>
  <c r="U1501"/>
  <c r="Y1501"/>
  <c r="A1502"/>
  <c r="I1502"/>
  <c r="J1502"/>
  <c r="K1502"/>
  <c r="L1502"/>
  <c r="M1502"/>
  <c r="N1502"/>
  <c r="O1502"/>
  <c r="P1502"/>
  <c r="Q1502"/>
  <c r="R1502"/>
  <c r="S1502"/>
  <c r="T1502"/>
  <c r="U1502"/>
  <c r="Y1502"/>
  <c r="A1503"/>
  <c r="I1503"/>
  <c r="J1503"/>
  <c r="K1503"/>
  <c r="L1503"/>
  <c r="M1503"/>
  <c r="N1503"/>
  <c r="O1503"/>
  <c r="P1503"/>
  <c r="Q1503"/>
  <c r="R1503"/>
  <c r="S1503"/>
  <c r="T1503"/>
  <c r="U1503"/>
  <c r="Y1503"/>
  <c r="A1504"/>
  <c r="I1504"/>
  <c r="J1504"/>
  <c r="K1504"/>
  <c r="L1504"/>
  <c r="M1504"/>
  <c r="N1504"/>
  <c r="O1504"/>
  <c r="P1504"/>
  <c r="Q1504"/>
  <c r="R1504"/>
  <c r="S1504"/>
  <c r="T1504"/>
  <c r="U1504"/>
  <c r="Y1504"/>
  <c r="A1505"/>
  <c r="I1505"/>
  <c r="J1505"/>
  <c r="K1505"/>
  <c r="L1505"/>
  <c r="M1505"/>
  <c r="N1505"/>
  <c r="O1505"/>
  <c r="P1505"/>
  <c r="Q1505"/>
  <c r="R1505"/>
  <c r="S1505"/>
  <c r="T1505"/>
  <c r="U1505"/>
  <c r="Y1505"/>
  <c r="A1506"/>
  <c r="I1506"/>
  <c r="J1506"/>
  <c r="K1506"/>
  <c r="L1506"/>
  <c r="M1506"/>
  <c r="N1506"/>
  <c r="O1506"/>
  <c r="P1506"/>
  <c r="Q1506"/>
  <c r="R1506"/>
  <c r="S1506"/>
  <c r="T1506"/>
  <c r="U1506"/>
  <c r="Y1506"/>
  <c r="A1507"/>
  <c r="I1507"/>
  <c r="J1507"/>
  <c r="K1507"/>
  <c r="L1507"/>
  <c r="M1507"/>
  <c r="N1507"/>
  <c r="O1507"/>
  <c r="P1507"/>
  <c r="Q1507"/>
  <c r="R1507"/>
  <c r="S1507"/>
  <c r="T1507"/>
  <c r="U1507"/>
  <c r="Y1507"/>
  <c r="A1508"/>
  <c r="I1508"/>
  <c r="J1508"/>
  <c r="K1508"/>
  <c r="L1508"/>
  <c r="M1508"/>
  <c r="N1508"/>
  <c r="O1508"/>
  <c r="P1508"/>
  <c r="Q1508"/>
  <c r="R1508"/>
  <c r="S1508"/>
  <c r="T1508"/>
  <c r="U1508"/>
  <c r="Y1508"/>
  <c r="A1509"/>
  <c r="I1509"/>
  <c r="J1509"/>
  <c r="K1509"/>
  <c r="L1509"/>
  <c r="M1509"/>
  <c r="N1509"/>
  <c r="O1509"/>
  <c r="P1509"/>
  <c r="Q1509"/>
  <c r="R1509"/>
  <c r="S1509"/>
  <c r="T1509"/>
  <c r="U1509"/>
  <c r="Y1509"/>
  <c r="A1510"/>
  <c r="I1510"/>
  <c r="J1510"/>
  <c r="K1510"/>
  <c r="L1510"/>
  <c r="M1510"/>
  <c r="N1510"/>
  <c r="O1510"/>
  <c r="P1510"/>
  <c r="Q1510"/>
  <c r="R1510"/>
  <c r="S1510"/>
  <c r="T1510"/>
  <c r="U1510"/>
  <c r="Y1510"/>
  <c r="A1511"/>
  <c r="I1511"/>
  <c r="J1511"/>
  <c r="K1511"/>
  <c r="L1511"/>
  <c r="M1511"/>
  <c r="N1511"/>
  <c r="O1511"/>
  <c r="P1511"/>
  <c r="Q1511"/>
  <c r="R1511"/>
  <c r="S1511"/>
  <c r="T1511"/>
  <c r="U1511"/>
  <c r="Y1511"/>
  <c r="A1512"/>
  <c r="I1512"/>
  <c r="J1512"/>
  <c r="K1512"/>
  <c r="L1512"/>
  <c r="M1512"/>
  <c r="N1512"/>
  <c r="O1512"/>
  <c r="P1512"/>
  <c r="Q1512"/>
  <c r="R1512"/>
  <c r="S1512"/>
  <c r="T1512"/>
  <c r="U1512"/>
  <c r="Y1512"/>
  <c r="A1513"/>
  <c r="I1513"/>
  <c r="J1513"/>
  <c r="K1513"/>
  <c r="L1513"/>
  <c r="M1513"/>
  <c r="N1513"/>
  <c r="O1513"/>
  <c r="P1513"/>
  <c r="Q1513"/>
  <c r="R1513"/>
  <c r="S1513"/>
  <c r="T1513"/>
  <c r="U1513"/>
  <c r="Y1513"/>
  <c r="A1514"/>
  <c r="I1514"/>
  <c r="J1514"/>
  <c r="K1514"/>
  <c r="L1514"/>
  <c r="M1514"/>
  <c r="N1514"/>
  <c r="O1514"/>
  <c r="P1514"/>
  <c r="Q1514"/>
  <c r="R1514"/>
  <c r="S1514"/>
  <c r="T1514"/>
  <c r="U1514"/>
  <c r="Y1514"/>
  <c r="A1515"/>
  <c r="I1515"/>
  <c r="J1515"/>
  <c r="K1515"/>
  <c r="L1515"/>
  <c r="M1515"/>
  <c r="N1515"/>
  <c r="O1515"/>
  <c r="P1515"/>
  <c r="Q1515"/>
  <c r="R1515"/>
  <c r="S1515"/>
  <c r="T1515"/>
  <c r="U1515"/>
  <c r="Y1515"/>
  <c r="A1516"/>
  <c r="I1516"/>
  <c r="J1516"/>
  <c r="K1516"/>
  <c r="L1516"/>
  <c r="M1516"/>
  <c r="N1516"/>
  <c r="O1516"/>
  <c r="P1516"/>
  <c r="Q1516"/>
  <c r="R1516"/>
  <c r="S1516"/>
  <c r="T1516"/>
  <c r="U1516"/>
  <c r="Y1516"/>
  <c r="A1517"/>
  <c r="I1517"/>
  <c r="J1517"/>
  <c r="K1517"/>
  <c r="L1517"/>
  <c r="M1517"/>
  <c r="N1517"/>
  <c r="O1517"/>
  <c r="P1517"/>
  <c r="Q1517"/>
  <c r="R1517"/>
  <c r="S1517"/>
  <c r="T1517"/>
  <c r="U1517"/>
  <c r="Y1517"/>
  <c r="A1518"/>
  <c r="I1518"/>
  <c r="J1518"/>
  <c r="K1518"/>
  <c r="L1518"/>
  <c r="M1518"/>
  <c r="N1518"/>
  <c r="O1518"/>
  <c r="P1518"/>
  <c r="Q1518"/>
  <c r="R1518"/>
  <c r="S1518"/>
  <c r="T1518"/>
  <c r="U1518"/>
  <c r="Y1518"/>
  <c r="A1519"/>
  <c r="I1519"/>
  <c r="J1519"/>
  <c r="K1519"/>
  <c r="L1519"/>
  <c r="M1519"/>
  <c r="N1519"/>
  <c r="O1519"/>
  <c r="P1519"/>
  <c r="Q1519"/>
  <c r="R1519"/>
  <c r="S1519"/>
  <c r="T1519"/>
  <c r="U1519"/>
  <c r="Y1519"/>
  <c r="A1520"/>
  <c r="I1520"/>
  <c r="J1520"/>
  <c r="K1520"/>
  <c r="L1520"/>
  <c r="M1520"/>
  <c r="N1520"/>
  <c r="O1520"/>
  <c r="P1520"/>
  <c r="Q1520"/>
  <c r="R1520"/>
  <c r="S1520"/>
  <c r="T1520"/>
  <c r="U1520"/>
  <c r="Y1520"/>
  <c r="A1521"/>
  <c r="I1521"/>
  <c r="J1521"/>
  <c r="K1521"/>
  <c r="L1521"/>
  <c r="M1521"/>
  <c r="N1521"/>
  <c r="O1521"/>
  <c r="P1521"/>
  <c r="Q1521"/>
  <c r="R1521"/>
  <c r="S1521"/>
  <c r="T1521"/>
  <c r="U1521"/>
  <c r="Y1521"/>
  <c r="A1522"/>
  <c r="I1522"/>
  <c r="J1522"/>
  <c r="K1522"/>
  <c r="L1522"/>
  <c r="M1522"/>
  <c r="N1522"/>
  <c r="O1522"/>
  <c r="P1522"/>
  <c r="Q1522"/>
  <c r="R1522"/>
  <c r="S1522"/>
  <c r="T1522"/>
  <c r="U1522"/>
  <c r="Y1522"/>
  <c r="A1523"/>
  <c r="I1523"/>
  <c r="J1523"/>
  <c r="K1523"/>
  <c r="L1523"/>
  <c r="M1523"/>
  <c r="N1523"/>
  <c r="O1523"/>
  <c r="P1523"/>
  <c r="Q1523"/>
  <c r="R1523"/>
  <c r="S1523"/>
  <c r="T1523"/>
  <c r="U1523"/>
  <c r="Y1523"/>
  <c r="A1524"/>
  <c r="I1524"/>
  <c r="J1524"/>
  <c r="K1524"/>
  <c r="L1524"/>
  <c r="M1524"/>
  <c r="N1524"/>
  <c r="O1524"/>
  <c r="P1524"/>
  <c r="Q1524"/>
  <c r="R1524"/>
  <c r="S1524"/>
  <c r="T1524"/>
  <c r="U1524"/>
  <c r="Y1524"/>
  <c r="A1525"/>
  <c r="I1525"/>
  <c r="J1525"/>
  <c r="K1525"/>
  <c r="L1525"/>
  <c r="M1525"/>
  <c r="N1525"/>
  <c r="O1525"/>
  <c r="P1525"/>
  <c r="Q1525"/>
  <c r="R1525"/>
  <c r="S1525"/>
  <c r="T1525"/>
  <c r="U1525"/>
  <c r="Y1525"/>
  <c r="A1526"/>
  <c r="I1526"/>
  <c r="J1526"/>
  <c r="K1526"/>
  <c r="L1526"/>
  <c r="M1526"/>
  <c r="N1526"/>
  <c r="O1526"/>
  <c r="P1526"/>
  <c r="Q1526"/>
  <c r="R1526"/>
  <c r="S1526"/>
  <c r="T1526"/>
  <c r="U1526"/>
  <c r="Y1526"/>
  <c r="A1527"/>
  <c r="I1527"/>
  <c r="J1527"/>
  <c r="K1527"/>
  <c r="L1527"/>
  <c r="M1527"/>
  <c r="N1527"/>
  <c r="O1527"/>
  <c r="P1527"/>
  <c r="Q1527"/>
  <c r="R1527"/>
  <c r="S1527"/>
  <c r="T1527"/>
  <c r="U1527"/>
  <c r="Y1527"/>
  <c r="A1528"/>
  <c r="I1528"/>
  <c r="J1528"/>
  <c r="K1528"/>
  <c r="L1528"/>
  <c r="M1528"/>
  <c r="N1528"/>
  <c r="O1528"/>
  <c r="P1528"/>
  <c r="Q1528"/>
  <c r="R1528"/>
  <c r="S1528"/>
  <c r="T1528"/>
  <c r="U1528"/>
  <c r="Y1528"/>
  <c r="A1529"/>
  <c r="I1529"/>
  <c r="J1529"/>
  <c r="K1529"/>
  <c r="L1529"/>
  <c r="M1529"/>
  <c r="N1529"/>
  <c r="O1529"/>
  <c r="P1529"/>
  <c r="Q1529"/>
  <c r="R1529"/>
  <c r="S1529"/>
  <c r="T1529"/>
  <c r="U1529"/>
  <c r="Y1529"/>
  <c r="A1530"/>
  <c r="I1530"/>
  <c r="J1530"/>
  <c r="K1530"/>
  <c r="L1530"/>
  <c r="M1530"/>
  <c r="N1530"/>
  <c r="O1530"/>
  <c r="P1530"/>
  <c r="Q1530"/>
  <c r="R1530"/>
  <c r="S1530"/>
  <c r="T1530"/>
  <c r="U1530"/>
  <c r="Y1530"/>
  <c r="A1531"/>
  <c r="I1531"/>
  <c r="J1531"/>
  <c r="K1531"/>
  <c r="L1531"/>
  <c r="M1531"/>
  <c r="N1531"/>
  <c r="O1531"/>
  <c r="P1531"/>
  <c r="Q1531"/>
  <c r="R1531"/>
  <c r="S1531"/>
  <c r="T1531"/>
  <c r="U1531"/>
  <c r="Y1531"/>
  <c r="A1532"/>
  <c r="I1532"/>
  <c r="J1532"/>
  <c r="K1532"/>
  <c r="L1532"/>
  <c r="M1532"/>
  <c r="N1532"/>
  <c r="O1532"/>
  <c r="P1532"/>
  <c r="Q1532"/>
  <c r="R1532"/>
  <c r="S1532"/>
  <c r="T1532"/>
  <c r="U1532"/>
  <c r="Y1532"/>
  <c r="A1533"/>
  <c r="I1533"/>
  <c r="J1533"/>
  <c r="K1533"/>
  <c r="L1533"/>
  <c r="M1533"/>
  <c r="N1533"/>
  <c r="O1533"/>
  <c r="P1533"/>
  <c r="Q1533"/>
  <c r="R1533"/>
  <c r="S1533"/>
  <c r="T1533"/>
  <c r="U1533"/>
  <c r="Y1533"/>
  <c r="A1534"/>
  <c r="I1534"/>
  <c r="J1534"/>
  <c r="K1534"/>
  <c r="L1534"/>
  <c r="M1534"/>
  <c r="N1534"/>
  <c r="O1534"/>
  <c r="P1534"/>
  <c r="Q1534"/>
  <c r="R1534"/>
  <c r="S1534"/>
  <c r="T1534"/>
  <c r="U1534"/>
  <c r="Y1534"/>
  <c r="A1535"/>
  <c r="I1535"/>
  <c r="J1535"/>
  <c r="K1535"/>
  <c r="L1535"/>
  <c r="M1535"/>
  <c r="N1535"/>
  <c r="O1535"/>
  <c r="P1535"/>
  <c r="Q1535"/>
  <c r="R1535"/>
  <c r="S1535"/>
  <c r="T1535"/>
  <c r="U1535"/>
  <c r="Y1535"/>
  <c r="A1536"/>
  <c r="I1536"/>
  <c r="J1536"/>
  <c r="K1536"/>
  <c r="L1536"/>
  <c r="M1536"/>
  <c r="N1536"/>
  <c r="O1536"/>
  <c r="P1536"/>
  <c r="Q1536"/>
  <c r="R1536"/>
  <c r="S1536"/>
  <c r="T1536"/>
  <c r="U1536"/>
  <c r="Y1536"/>
  <c r="A1537"/>
  <c r="I1537"/>
  <c r="J1537"/>
  <c r="K1537"/>
  <c r="L1537"/>
  <c r="M1537"/>
  <c r="N1537"/>
  <c r="O1537"/>
  <c r="P1537"/>
  <c r="Q1537"/>
  <c r="R1537"/>
  <c r="S1537"/>
  <c r="T1537"/>
  <c r="U1537"/>
  <c r="Y1537"/>
  <c r="A1538"/>
  <c r="I1538"/>
  <c r="J1538"/>
  <c r="K1538"/>
  <c r="L1538"/>
  <c r="M1538"/>
  <c r="N1538"/>
  <c r="O1538"/>
  <c r="P1538"/>
  <c r="Q1538"/>
  <c r="R1538"/>
  <c r="S1538"/>
  <c r="T1538"/>
  <c r="U1538"/>
  <c r="Y1538"/>
  <c r="A1539"/>
  <c r="I1539"/>
  <c r="J1539"/>
  <c r="K1539"/>
  <c r="L1539"/>
  <c r="M1539"/>
  <c r="N1539"/>
  <c r="O1539"/>
  <c r="P1539"/>
  <c r="Q1539"/>
  <c r="R1539"/>
  <c r="S1539"/>
  <c r="T1539"/>
  <c r="U1539"/>
  <c r="Y1539"/>
  <c r="A1540"/>
  <c r="I1540"/>
  <c r="J1540"/>
  <c r="K1540"/>
  <c r="L1540"/>
  <c r="M1540"/>
  <c r="N1540"/>
  <c r="O1540"/>
  <c r="P1540"/>
  <c r="Q1540"/>
  <c r="R1540"/>
  <c r="S1540"/>
  <c r="T1540"/>
  <c r="U1540"/>
  <c r="Y1540"/>
  <c r="A1541"/>
  <c r="I1541"/>
  <c r="J1541"/>
  <c r="K1541"/>
  <c r="L1541"/>
  <c r="M1541"/>
  <c r="N1541"/>
  <c r="O1541"/>
  <c r="P1541"/>
  <c r="Q1541"/>
  <c r="R1541"/>
  <c r="S1541"/>
  <c r="T1541"/>
  <c r="U1541"/>
  <c r="Y1541"/>
  <c r="A1542"/>
  <c r="I1542"/>
  <c r="J1542"/>
  <c r="K1542"/>
  <c r="L1542"/>
  <c r="M1542"/>
  <c r="N1542"/>
  <c r="O1542"/>
  <c r="P1542"/>
  <c r="Q1542"/>
  <c r="R1542"/>
  <c r="S1542"/>
  <c r="T1542"/>
  <c r="U1542"/>
  <c r="Y1542"/>
  <c r="A1543"/>
  <c r="I1543"/>
  <c r="J1543"/>
  <c r="K1543"/>
  <c r="L1543"/>
  <c r="M1543"/>
  <c r="N1543"/>
  <c r="O1543"/>
  <c r="P1543"/>
  <c r="Q1543"/>
  <c r="R1543"/>
  <c r="S1543"/>
  <c r="T1543"/>
  <c r="U1543"/>
  <c r="Y1543"/>
  <c r="A1544"/>
  <c r="I1544"/>
  <c r="J1544"/>
  <c r="K1544"/>
  <c r="L1544"/>
  <c r="M1544"/>
  <c r="N1544"/>
  <c r="O1544"/>
  <c r="P1544"/>
  <c r="Q1544"/>
  <c r="R1544"/>
  <c r="S1544"/>
  <c r="T1544"/>
  <c r="U1544"/>
  <c r="Y1544"/>
  <c r="A1545"/>
  <c r="I1545"/>
  <c r="J1545"/>
  <c r="K1545"/>
  <c r="L1545"/>
  <c r="M1545"/>
  <c r="N1545"/>
  <c r="O1545"/>
  <c r="P1545"/>
  <c r="Q1545"/>
  <c r="R1545"/>
  <c r="S1545"/>
  <c r="T1545"/>
  <c r="U1545"/>
  <c r="Y1545"/>
  <c r="A1546"/>
  <c r="I1546"/>
  <c r="J1546"/>
  <c r="K1546"/>
  <c r="L1546"/>
  <c r="M1546"/>
  <c r="N1546"/>
  <c r="O1546"/>
  <c r="P1546"/>
  <c r="Q1546"/>
  <c r="R1546"/>
  <c r="S1546"/>
  <c r="T1546"/>
  <c r="U1546"/>
  <c r="Y1546"/>
  <c r="A1547"/>
  <c r="I1547"/>
  <c r="J1547"/>
  <c r="K1547"/>
  <c r="L1547"/>
  <c r="M1547"/>
  <c r="N1547"/>
  <c r="O1547"/>
  <c r="P1547"/>
  <c r="Q1547"/>
  <c r="R1547"/>
  <c r="S1547"/>
  <c r="T1547"/>
  <c r="U1547"/>
  <c r="Y1547"/>
  <c r="A1548"/>
  <c r="I1548"/>
  <c r="J1548"/>
  <c r="K1548"/>
  <c r="L1548"/>
  <c r="M1548"/>
  <c r="N1548"/>
  <c r="O1548"/>
  <c r="P1548"/>
  <c r="Q1548"/>
  <c r="R1548"/>
  <c r="S1548"/>
  <c r="T1548"/>
  <c r="U1548"/>
  <c r="Y1548"/>
  <c r="A1549"/>
  <c r="I1549"/>
  <c r="J1549"/>
  <c r="K1549"/>
  <c r="L1549"/>
  <c r="M1549"/>
  <c r="N1549"/>
  <c r="O1549"/>
  <c r="P1549"/>
  <c r="Q1549"/>
  <c r="R1549"/>
  <c r="S1549"/>
  <c r="T1549"/>
  <c r="U1549"/>
  <c r="Y1549"/>
  <c r="A1550"/>
  <c r="I1550"/>
  <c r="J1550"/>
  <c r="K1550"/>
  <c r="L1550"/>
  <c r="M1550"/>
  <c r="N1550"/>
  <c r="O1550"/>
  <c r="P1550"/>
  <c r="Q1550"/>
  <c r="R1550"/>
  <c r="S1550"/>
  <c r="T1550"/>
  <c r="U1550"/>
  <c r="Y1550"/>
  <c r="A1551"/>
  <c r="I1551"/>
  <c r="J1551"/>
  <c r="K1551"/>
  <c r="L1551"/>
  <c r="M1551"/>
  <c r="N1551"/>
  <c r="O1551"/>
  <c r="P1551"/>
  <c r="Q1551"/>
  <c r="R1551"/>
  <c r="S1551"/>
  <c r="T1551"/>
  <c r="U1551"/>
  <c r="Y1551"/>
  <c r="A1552"/>
  <c r="I1552"/>
  <c r="J1552"/>
  <c r="K1552"/>
  <c r="L1552"/>
  <c r="M1552"/>
  <c r="N1552"/>
  <c r="O1552"/>
  <c r="P1552"/>
  <c r="Q1552"/>
  <c r="R1552"/>
  <c r="S1552"/>
  <c r="T1552"/>
  <c r="U1552"/>
  <c r="Y1552"/>
  <c r="A1553"/>
  <c r="I1553"/>
  <c r="J1553"/>
  <c r="K1553"/>
  <c r="L1553"/>
  <c r="M1553"/>
  <c r="N1553"/>
  <c r="O1553"/>
  <c r="P1553"/>
  <c r="Q1553"/>
  <c r="R1553"/>
  <c r="S1553"/>
  <c r="T1553"/>
  <c r="U1553"/>
  <c r="Y1553"/>
  <c r="A1554"/>
  <c r="I1554"/>
  <c r="J1554"/>
  <c r="K1554"/>
  <c r="L1554"/>
  <c r="M1554"/>
  <c r="N1554"/>
  <c r="O1554"/>
  <c r="P1554"/>
  <c r="Q1554"/>
  <c r="R1554"/>
  <c r="S1554"/>
  <c r="T1554"/>
  <c r="U1554"/>
  <c r="Y1554"/>
  <c r="A1555"/>
  <c r="I1555"/>
  <c r="J1555"/>
  <c r="K1555"/>
  <c r="L1555"/>
  <c r="M1555"/>
  <c r="N1555"/>
  <c r="O1555"/>
  <c r="P1555"/>
  <c r="Q1555"/>
  <c r="R1555"/>
  <c r="S1555"/>
  <c r="T1555"/>
  <c r="U1555"/>
  <c r="Y1555"/>
  <c r="A1556"/>
  <c r="I1556"/>
  <c r="J1556"/>
  <c r="K1556"/>
  <c r="L1556"/>
  <c r="M1556"/>
  <c r="N1556"/>
  <c r="O1556"/>
  <c r="P1556"/>
  <c r="Q1556"/>
  <c r="R1556"/>
  <c r="S1556"/>
  <c r="T1556"/>
  <c r="U1556"/>
  <c r="Y1556"/>
  <c r="A1557"/>
  <c r="I1557"/>
  <c r="J1557"/>
  <c r="K1557"/>
  <c r="L1557"/>
  <c r="M1557"/>
  <c r="N1557"/>
  <c r="O1557"/>
  <c r="P1557"/>
  <c r="Q1557"/>
  <c r="R1557"/>
  <c r="S1557"/>
  <c r="T1557"/>
  <c r="U1557"/>
  <c r="Y1557"/>
  <c r="A1558"/>
  <c r="I1558"/>
  <c r="J1558"/>
  <c r="K1558"/>
  <c r="L1558"/>
  <c r="M1558"/>
  <c r="N1558"/>
  <c r="O1558"/>
  <c r="P1558"/>
  <c r="Q1558"/>
  <c r="R1558"/>
  <c r="S1558"/>
  <c r="T1558"/>
  <c r="U1558"/>
  <c r="Y1558"/>
  <c r="A1559"/>
  <c r="I1559"/>
  <c r="J1559"/>
  <c r="K1559"/>
  <c r="L1559"/>
  <c r="M1559"/>
  <c r="N1559"/>
  <c r="O1559"/>
  <c r="P1559"/>
  <c r="Q1559"/>
  <c r="R1559"/>
  <c r="S1559"/>
  <c r="T1559"/>
  <c r="U1559"/>
  <c r="Y1559"/>
  <c r="A1560"/>
  <c r="I1560"/>
  <c r="J1560"/>
  <c r="K1560"/>
  <c r="L1560"/>
  <c r="M1560"/>
  <c r="N1560"/>
  <c r="O1560"/>
  <c r="P1560"/>
  <c r="Q1560"/>
  <c r="R1560"/>
  <c r="S1560"/>
  <c r="T1560"/>
  <c r="U1560"/>
  <c r="Y1560"/>
  <c r="A1561"/>
  <c r="I1561"/>
  <c r="J1561"/>
  <c r="K1561"/>
  <c r="L1561"/>
  <c r="M1561"/>
  <c r="N1561"/>
  <c r="O1561"/>
  <c r="P1561"/>
  <c r="Q1561"/>
  <c r="R1561"/>
  <c r="S1561"/>
  <c r="T1561"/>
  <c r="U1561"/>
  <c r="Y1561"/>
  <c r="A1562"/>
  <c r="I1562"/>
  <c r="J1562"/>
  <c r="K1562"/>
  <c r="L1562"/>
  <c r="M1562"/>
  <c r="N1562"/>
  <c r="O1562"/>
  <c r="P1562"/>
  <c r="Q1562"/>
  <c r="R1562"/>
  <c r="S1562"/>
  <c r="T1562"/>
  <c r="U1562"/>
  <c r="Y1562"/>
  <c r="A1563"/>
  <c r="I1563"/>
  <c r="J1563"/>
  <c r="K1563"/>
  <c r="L1563"/>
  <c r="M1563"/>
  <c r="N1563"/>
  <c r="O1563"/>
  <c r="P1563"/>
  <c r="Q1563"/>
  <c r="R1563"/>
  <c r="S1563"/>
  <c r="T1563"/>
  <c r="U1563"/>
  <c r="Y1563"/>
  <c r="A1564"/>
  <c r="I1564"/>
  <c r="J1564"/>
  <c r="K1564"/>
  <c r="L1564"/>
  <c r="M1564"/>
  <c r="N1564"/>
  <c r="O1564"/>
  <c r="P1564"/>
  <c r="Q1564"/>
  <c r="R1564"/>
  <c r="S1564"/>
  <c r="T1564"/>
  <c r="U1564"/>
  <c r="Y1564"/>
  <c r="A1565"/>
  <c r="I1565"/>
  <c r="J1565"/>
  <c r="K1565"/>
  <c r="L1565"/>
  <c r="M1565"/>
  <c r="N1565"/>
  <c r="O1565"/>
  <c r="P1565"/>
  <c r="Q1565"/>
  <c r="R1565"/>
  <c r="S1565"/>
  <c r="T1565"/>
  <c r="U1565"/>
  <c r="Y1565"/>
  <c r="A1566"/>
  <c r="I1566"/>
  <c r="J1566"/>
  <c r="K1566"/>
  <c r="L1566"/>
  <c r="M1566"/>
  <c r="N1566"/>
  <c r="O1566"/>
  <c r="P1566"/>
  <c r="Q1566"/>
  <c r="R1566"/>
  <c r="S1566"/>
  <c r="T1566"/>
  <c r="U1566"/>
  <c r="Y1566"/>
  <c r="A1567"/>
  <c r="I1567"/>
  <c r="J1567"/>
  <c r="K1567"/>
  <c r="L1567"/>
  <c r="M1567"/>
  <c r="N1567"/>
  <c r="O1567"/>
  <c r="P1567"/>
  <c r="Q1567"/>
  <c r="R1567"/>
  <c r="S1567"/>
  <c r="T1567"/>
  <c r="U1567"/>
  <c r="Y1567"/>
  <c r="A1568"/>
  <c r="I1568"/>
  <c r="J1568"/>
  <c r="K1568"/>
  <c r="L1568"/>
  <c r="M1568"/>
  <c r="N1568"/>
  <c r="O1568"/>
  <c r="P1568"/>
  <c r="Q1568"/>
  <c r="R1568"/>
  <c r="S1568"/>
  <c r="T1568"/>
  <c r="U1568"/>
  <c r="Y1568"/>
  <c r="A1569"/>
  <c r="I1569"/>
  <c r="J1569"/>
  <c r="K1569"/>
  <c r="L1569"/>
  <c r="M1569"/>
  <c r="N1569"/>
  <c r="O1569"/>
  <c r="P1569"/>
  <c r="Q1569"/>
  <c r="R1569"/>
  <c r="S1569"/>
  <c r="T1569"/>
  <c r="U1569"/>
  <c r="Y1569"/>
  <c r="A1570"/>
  <c r="I1570"/>
  <c r="J1570"/>
  <c r="K1570"/>
  <c r="L1570"/>
  <c r="M1570"/>
  <c r="N1570"/>
  <c r="O1570"/>
  <c r="P1570"/>
  <c r="Q1570"/>
  <c r="R1570"/>
  <c r="S1570"/>
  <c r="T1570"/>
  <c r="U1570"/>
  <c r="Y1570"/>
  <c r="A1571"/>
  <c r="I1571"/>
  <c r="J1571"/>
  <c r="K1571"/>
  <c r="L1571"/>
  <c r="M1571"/>
  <c r="N1571"/>
  <c r="O1571"/>
  <c r="P1571"/>
  <c r="Q1571"/>
  <c r="R1571"/>
  <c r="S1571"/>
  <c r="T1571"/>
  <c r="U1571"/>
  <c r="Y1571"/>
  <c r="A1572"/>
  <c r="I1572"/>
  <c r="J1572"/>
  <c r="K1572"/>
  <c r="L1572"/>
  <c r="M1572"/>
  <c r="N1572"/>
  <c r="O1572"/>
  <c r="P1572"/>
  <c r="Q1572"/>
  <c r="R1572"/>
  <c r="S1572"/>
  <c r="T1572"/>
  <c r="U1572"/>
  <c r="Y1572"/>
  <c r="A1573"/>
  <c r="I1573"/>
  <c r="J1573"/>
  <c r="K1573"/>
  <c r="L1573"/>
  <c r="M1573"/>
  <c r="N1573"/>
  <c r="O1573"/>
  <c r="P1573"/>
  <c r="Q1573"/>
  <c r="R1573"/>
  <c r="S1573"/>
  <c r="T1573"/>
  <c r="U1573"/>
  <c r="Y1573"/>
  <c r="A1574"/>
  <c r="I1574"/>
  <c r="J1574"/>
  <c r="K1574"/>
  <c r="L1574"/>
  <c r="M1574"/>
  <c r="N1574"/>
  <c r="O1574"/>
  <c r="P1574"/>
  <c r="Q1574"/>
  <c r="R1574"/>
  <c r="S1574"/>
  <c r="T1574"/>
  <c r="U1574"/>
  <c r="Y1574"/>
  <c r="A1575"/>
  <c r="I1575"/>
  <c r="J1575"/>
  <c r="K1575"/>
  <c r="L1575"/>
  <c r="M1575"/>
  <c r="N1575"/>
  <c r="O1575"/>
  <c r="P1575"/>
  <c r="Q1575"/>
  <c r="R1575"/>
  <c r="S1575"/>
  <c r="T1575"/>
  <c r="U1575"/>
  <c r="Y1575"/>
  <c r="A1576"/>
  <c r="I1576"/>
  <c r="J1576"/>
  <c r="K1576"/>
  <c r="L1576"/>
  <c r="M1576"/>
  <c r="N1576"/>
  <c r="O1576"/>
  <c r="P1576"/>
  <c r="Q1576"/>
  <c r="R1576"/>
  <c r="S1576"/>
  <c r="T1576"/>
  <c r="U1576"/>
  <c r="Y1576"/>
  <c r="A1577"/>
  <c r="I1577"/>
  <c r="J1577"/>
  <c r="K1577"/>
  <c r="L1577"/>
  <c r="M1577"/>
  <c r="N1577"/>
  <c r="O1577"/>
  <c r="P1577"/>
  <c r="Q1577"/>
  <c r="R1577"/>
  <c r="S1577"/>
  <c r="T1577"/>
  <c r="U1577"/>
  <c r="Y1577"/>
  <c r="A1578"/>
  <c r="I1578"/>
  <c r="J1578"/>
  <c r="K1578"/>
  <c r="L1578"/>
  <c r="M1578"/>
  <c r="N1578"/>
  <c r="O1578"/>
  <c r="P1578"/>
  <c r="Q1578"/>
  <c r="R1578"/>
  <c r="S1578"/>
  <c r="T1578"/>
  <c r="U1578"/>
  <c r="Y1578"/>
  <c r="A1579"/>
  <c r="I1579"/>
  <c r="J1579"/>
  <c r="K1579"/>
  <c r="L1579"/>
  <c r="M1579"/>
  <c r="N1579"/>
  <c r="O1579"/>
  <c r="P1579"/>
  <c r="Q1579"/>
  <c r="R1579"/>
  <c r="S1579"/>
  <c r="T1579"/>
  <c r="U1579"/>
  <c r="Y1579"/>
  <c r="A1580"/>
  <c r="I1580"/>
  <c r="J1580"/>
  <c r="K1580"/>
  <c r="L1580"/>
  <c r="M1580"/>
  <c r="N1580"/>
  <c r="O1580"/>
  <c r="P1580"/>
  <c r="Q1580"/>
  <c r="R1580"/>
  <c r="S1580"/>
  <c r="T1580"/>
  <c r="U1580"/>
  <c r="Y1580"/>
  <c r="A1581"/>
  <c r="I1581"/>
  <c r="J1581"/>
  <c r="K1581"/>
  <c r="L1581"/>
  <c r="M1581"/>
  <c r="N1581"/>
  <c r="O1581"/>
  <c r="P1581"/>
  <c r="Q1581"/>
  <c r="R1581"/>
  <c r="S1581"/>
  <c r="T1581"/>
  <c r="U1581"/>
  <c r="Y1581"/>
  <c r="A1582"/>
  <c r="I1582"/>
  <c r="J1582"/>
  <c r="K1582"/>
  <c r="L1582"/>
  <c r="M1582"/>
  <c r="N1582"/>
  <c r="O1582"/>
  <c r="P1582"/>
  <c r="Q1582"/>
  <c r="R1582"/>
  <c r="S1582"/>
  <c r="T1582"/>
  <c r="U1582"/>
  <c r="Y1582"/>
  <c r="A1583"/>
  <c r="I1583"/>
  <c r="J1583"/>
  <c r="K1583"/>
  <c r="L1583"/>
  <c r="M1583"/>
  <c r="N1583"/>
  <c r="O1583"/>
  <c r="P1583"/>
  <c r="Q1583"/>
  <c r="R1583"/>
  <c r="S1583"/>
  <c r="T1583"/>
  <c r="U1583"/>
  <c r="Y1583"/>
  <c r="A1584"/>
  <c r="I1584"/>
  <c r="J1584"/>
  <c r="K1584"/>
  <c r="L1584"/>
  <c r="M1584"/>
  <c r="N1584"/>
  <c r="O1584"/>
  <c r="P1584"/>
  <c r="Q1584"/>
  <c r="R1584"/>
  <c r="S1584"/>
  <c r="T1584"/>
  <c r="U1584"/>
  <c r="Y1584"/>
  <c r="A1585"/>
  <c r="I1585"/>
  <c r="J1585"/>
  <c r="K1585"/>
  <c r="L1585"/>
  <c r="M1585"/>
  <c r="N1585"/>
  <c r="O1585"/>
  <c r="P1585"/>
  <c r="Q1585"/>
  <c r="R1585"/>
  <c r="S1585"/>
  <c r="T1585"/>
  <c r="U1585"/>
  <c r="Y1585"/>
  <c r="A1586"/>
  <c r="I1586"/>
  <c r="J1586"/>
  <c r="K1586"/>
  <c r="L1586"/>
  <c r="M1586"/>
  <c r="N1586"/>
  <c r="O1586"/>
  <c r="P1586"/>
  <c r="Q1586"/>
  <c r="R1586"/>
  <c r="S1586"/>
  <c r="T1586"/>
  <c r="U1586"/>
  <c r="Y1586"/>
  <c r="A1587"/>
  <c r="I1587"/>
  <c r="J1587"/>
  <c r="K1587"/>
  <c r="L1587"/>
  <c r="M1587"/>
  <c r="N1587"/>
  <c r="O1587"/>
  <c r="P1587"/>
  <c r="Q1587"/>
  <c r="R1587"/>
  <c r="S1587"/>
  <c r="T1587"/>
  <c r="U1587"/>
  <c r="Y1587"/>
  <c r="A1588"/>
  <c r="I1588"/>
  <c r="J1588"/>
  <c r="K1588"/>
  <c r="L1588"/>
  <c r="M1588"/>
  <c r="N1588"/>
  <c r="O1588"/>
  <c r="P1588"/>
  <c r="Q1588"/>
  <c r="R1588"/>
  <c r="S1588"/>
  <c r="T1588"/>
  <c r="U1588"/>
  <c r="Y1588"/>
  <c r="A1589"/>
  <c r="I1589"/>
  <c r="J1589"/>
  <c r="K1589"/>
  <c r="L1589"/>
  <c r="M1589"/>
  <c r="N1589"/>
  <c r="O1589"/>
  <c r="P1589"/>
  <c r="Q1589"/>
  <c r="R1589"/>
  <c r="S1589"/>
  <c r="T1589"/>
  <c r="U1589"/>
  <c r="Y1589"/>
  <c r="A1590"/>
  <c r="I1590"/>
  <c r="J1590"/>
  <c r="K1590"/>
  <c r="L1590"/>
  <c r="M1590"/>
  <c r="N1590"/>
  <c r="O1590"/>
  <c r="P1590"/>
  <c r="Q1590"/>
  <c r="R1590"/>
  <c r="S1590"/>
  <c r="T1590"/>
  <c r="U1590"/>
  <c r="Y1590"/>
  <c r="A1591"/>
  <c r="I1591"/>
  <c r="J1591"/>
  <c r="K1591"/>
  <c r="L1591"/>
  <c r="M1591"/>
  <c r="N1591"/>
  <c r="O1591"/>
  <c r="P1591"/>
  <c r="Q1591"/>
  <c r="R1591"/>
  <c r="S1591"/>
  <c r="T1591"/>
  <c r="U1591"/>
  <c r="Y1591"/>
  <c r="A1592"/>
  <c r="I1592"/>
  <c r="J1592"/>
  <c r="K1592"/>
  <c r="L1592"/>
  <c r="M1592"/>
  <c r="N1592"/>
  <c r="O1592"/>
  <c r="P1592"/>
  <c r="Q1592"/>
  <c r="R1592"/>
  <c r="S1592"/>
  <c r="T1592"/>
  <c r="U1592"/>
  <c r="Y1592"/>
  <c r="A1593"/>
  <c r="I1593"/>
  <c r="J1593"/>
  <c r="K1593"/>
  <c r="L1593"/>
  <c r="M1593"/>
  <c r="N1593"/>
  <c r="O1593"/>
  <c r="P1593"/>
  <c r="Q1593"/>
  <c r="R1593"/>
  <c r="S1593"/>
  <c r="T1593"/>
  <c r="U1593"/>
  <c r="Y1593"/>
  <c r="A1594"/>
  <c r="I1594"/>
  <c r="J1594"/>
  <c r="K1594"/>
  <c r="L1594"/>
  <c r="M1594"/>
  <c r="N1594"/>
  <c r="O1594"/>
  <c r="P1594"/>
  <c r="Q1594"/>
  <c r="R1594"/>
  <c r="S1594"/>
  <c r="T1594"/>
  <c r="U1594"/>
  <c r="Y1594"/>
  <c r="A1595"/>
  <c r="I1595"/>
  <c r="J1595"/>
  <c r="K1595"/>
  <c r="L1595"/>
  <c r="M1595"/>
  <c r="N1595"/>
  <c r="O1595"/>
  <c r="P1595"/>
  <c r="Q1595"/>
  <c r="R1595"/>
  <c r="S1595"/>
  <c r="T1595"/>
  <c r="U1595"/>
  <c r="Y1595"/>
  <c r="A1596"/>
  <c r="I1596"/>
  <c r="J1596"/>
  <c r="K1596"/>
  <c r="L1596"/>
  <c r="M1596"/>
  <c r="N1596"/>
  <c r="O1596"/>
  <c r="P1596"/>
  <c r="Q1596"/>
  <c r="R1596"/>
  <c r="S1596"/>
  <c r="T1596"/>
  <c r="U1596"/>
  <c r="Y1596"/>
  <c r="A1597"/>
  <c r="I1597"/>
  <c r="J1597"/>
  <c r="K1597"/>
  <c r="L1597"/>
  <c r="M1597"/>
  <c r="N1597"/>
  <c r="O1597"/>
  <c r="P1597"/>
  <c r="Q1597"/>
  <c r="R1597"/>
  <c r="S1597"/>
  <c r="T1597"/>
  <c r="U1597"/>
  <c r="Y1597"/>
  <c r="A1598"/>
  <c r="I1598"/>
  <c r="J1598"/>
  <c r="K1598"/>
  <c r="L1598"/>
  <c r="M1598"/>
  <c r="N1598"/>
  <c r="O1598"/>
  <c r="P1598"/>
  <c r="Q1598"/>
  <c r="R1598"/>
  <c r="S1598"/>
  <c r="T1598"/>
  <c r="U1598"/>
  <c r="Y1598"/>
  <c r="A1599"/>
  <c r="I1599"/>
  <c r="J1599"/>
  <c r="K1599"/>
  <c r="L1599"/>
  <c r="M1599"/>
  <c r="N1599"/>
  <c r="O1599"/>
  <c r="P1599"/>
  <c r="Q1599"/>
  <c r="R1599"/>
  <c r="S1599"/>
  <c r="T1599"/>
  <c r="U1599"/>
  <c r="Y1599"/>
  <c r="A1600"/>
  <c r="I1600"/>
  <c r="J1600"/>
  <c r="K1600"/>
  <c r="L1600"/>
  <c r="M1600"/>
  <c r="N1600"/>
  <c r="O1600"/>
  <c r="P1600"/>
  <c r="Q1600"/>
  <c r="R1600"/>
  <c r="S1600"/>
  <c r="T1600"/>
  <c r="U1600"/>
  <c r="Y1600"/>
  <c r="A1601"/>
  <c r="I1601"/>
  <c r="J1601"/>
  <c r="K1601"/>
  <c r="L1601"/>
  <c r="M1601"/>
  <c r="N1601"/>
  <c r="O1601"/>
  <c r="P1601"/>
  <c r="Q1601"/>
  <c r="R1601"/>
  <c r="S1601"/>
  <c r="T1601"/>
  <c r="U1601"/>
  <c r="Y1601"/>
  <c r="A1602"/>
  <c r="I1602"/>
  <c r="J1602"/>
  <c r="K1602"/>
  <c r="L1602"/>
  <c r="M1602"/>
  <c r="N1602"/>
  <c r="O1602"/>
  <c r="P1602"/>
  <c r="Q1602"/>
  <c r="R1602"/>
  <c r="S1602"/>
  <c r="T1602"/>
  <c r="U1602"/>
  <c r="Y1602"/>
  <c r="A1603"/>
  <c r="I1603"/>
  <c r="J1603"/>
  <c r="K1603"/>
  <c r="L1603"/>
  <c r="M1603"/>
  <c r="N1603"/>
  <c r="O1603"/>
  <c r="P1603"/>
  <c r="Q1603"/>
  <c r="R1603"/>
  <c r="S1603"/>
  <c r="T1603"/>
  <c r="U1603"/>
  <c r="Y1603"/>
  <c r="A1604"/>
  <c r="I1604"/>
  <c r="J1604"/>
  <c r="K1604"/>
  <c r="L1604"/>
  <c r="M1604"/>
  <c r="N1604"/>
  <c r="O1604"/>
  <c r="P1604"/>
  <c r="Q1604"/>
  <c r="R1604"/>
  <c r="S1604"/>
  <c r="T1604"/>
  <c r="U1604"/>
  <c r="Y1604"/>
  <c r="A1605"/>
  <c r="I1605"/>
  <c r="J1605"/>
  <c r="K1605"/>
  <c r="L1605"/>
  <c r="M1605"/>
  <c r="N1605"/>
  <c r="O1605"/>
  <c r="P1605"/>
  <c r="Q1605"/>
  <c r="R1605"/>
  <c r="S1605"/>
  <c r="T1605"/>
  <c r="U1605"/>
  <c r="Y1605"/>
  <c r="A1606"/>
  <c r="I1606"/>
  <c r="J1606"/>
  <c r="K1606"/>
  <c r="L1606"/>
  <c r="M1606"/>
  <c r="N1606"/>
  <c r="O1606"/>
  <c r="P1606"/>
  <c r="Q1606"/>
  <c r="R1606"/>
  <c r="S1606"/>
  <c r="T1606"/>
  <c r="U1606"/>
  <c r="Y1606"/>
  <c r="A1607"/>
  <c r="I1607"/>
  <c r="J1607"/>
  <c r="K1607"/>
  <c r="L1607"/>
  <c r="M1607"/>
  <c r="N1607"/>
  <c r="O1607"/>
  <c r="P1607"/>
  <c r="Q1607"/>
  <c r="R1607"/>
  <c r="S1607"/>
  <c r="T1607"/>
  <c r="U1607"/>
  <c r="Y1607"/>
  <c r="A1608"/>
  <c r="I1608"/>
  <c r="J1608"/>
  <c r="K1608"/>
  <c r="L1608"/>
  <c r="M1608"/>
  <c r="N1608"/>
  <c r="O1608"/>
  <c r="P1608"/>
  <c r="Q1608"/>
  <c r="R1608"/>
  <c r="S1608"/>
  <c r="T1608"/>
  <c r="U1608"/>
  <c r="Y1608"/>
  <c r="A1609"/>
  <c r="I1609"/>
  <c r="J1609"/>
  <c r="K1609"/>
  <c r="L1609"/>
  <c r="M1609"/>
  <c r="N1609"/>
  <c r="O1609"/>
  <c r="P1609"/>
  <c r="Q1609"/>
  <c r="R1609"/>
  <c r="S1609"/>
  <c r="T1609"/>
  <c r="U1609"/>
  <c r="Y1609"/>
  <c r="A1610"/>
  <c r="I1610"/>
  <c r="J1610"/>
  <c r="K1610"/>
  <c r="L1610"/>
  <c r="M1610"/>
  <c r="N1610"/>
  <c r="O1610"/>
  <c r="P1610"/>
  <c r="Q1610"/>
  <c r="R1610"/>
  <c r="S1610"/>
  <c r="T1610"/>
  <c r="U1610"/>
  <c r="Y1610"/>
  <c r="A1611"/>
  <c r="I1611"/>
  <c r="J1611"/>
  <c r="K1611"/>
  <c r="L1611"/>
  <c r="M1611"/>
  <c r="N1611"/>
  <c r="O1611"/>
  <c r="P1611"/>
  <c r="Q1611"/>
  <c r="R1611"/>
  <c r="S1611"/>
  <c r="T1611"/>
  <c r="U1611"/>
  <c r="Y1611"/>
  <c r="A1612"/>
  <c r="I1612"/>
  <c r="J1612"/>
  <c r="K1612"/>
  <c r="L1612"/>
  <c r="M1612"/>
  <c r="N1612"/>
  <c r="O1612"/>
  <c r="P1612"/>
  <c r="Q1612"/>
  <c r="R1612"/>
  <c r="S1612"/>
  <c r="T1612"/>
  <c r="U1612"/>
  <c r="Y1612"/>
  <c r="A1613"/>
  <c r="I1613"/>
  <c r="J1613"/>
  <c r="K1613"/>
  <c r="L1613"/>
  <c r="M1613"/>
  <c r="N1613"/>
  <c r="O1613"/>
  <c r="P1613"/>
  <c r="Q1613"/>
  <c r="R1613"/>
  <c r="S1613"/>
  <c r="T1613"/>
  <c r="U1613"/>
  <c r="Y1613"/>
  <c r="A1614"/>
  <c r="I1614"/>
  <c r="J1614"/>
  <c r="K1614"/>
  <c r="L1614"/>
  <c r="M1614"/>
  <c r="N1614"/>
  <c r="O1614"/>
  <c r="P1614"/>
  <c r="Q1614"/>
  <c r="R1614"/>
  <c r="S1614"/>
  <c r="T1614"/>
  <c r="U1614"/>
  <c r="Y1614"/>
  <c r="A1615"/>
  <c r="I1615"/>
  <c r="J1615"/>
  <c r="K1615"/>
  <c r="L1615"/>
  <c r="M1615"/>
  <c r="N1615"/>
  <c r="O1615"/>
  <c r="P1615"/>
  <c r="Q1615"/>
  <c r="R1615"/>
  <c r="S1615"/>
  <c r="T1615"/>
  <c r="U1615"/>
  <c r="Y1615"/>
  <c r="A1616"/>
  <c r="I1616"/>
  <c r="J1616"/>
  <c r="K1616"/>
  <c r="L1616"/>
  <c r="M1616"/>
  <c r="N1616"/>
  <c r="O1616"/>
  <c r="P1616"/>
  <c r="Q1616"/>
  <c r="R1616"/>
  <c r="S1616"/>
  <c r="T1616"/>
  <c r="U1616"/>
  <c r="Y1616"/>
  <c r="A1617"/>
  <c r="I1617"/>
  <c r="J1617"/>
  <c r="K1617"/>
  <c r="L1617"/>
  <c r="M1617"/>
  <c r="N1617"/>
  <c r="O1617"/>
  <c r="P1617"/>
  <c r="Q1617"/>
  <c r="R1617"/>
  <c r="S1617"/>
  <c r="T1617"/>
  <c r="U1617"/>
  <c r="Y1617"/>
  <c r="A1618"/>
  <c r="I1618"/>
  <c r="J1618"/>
  <c r="K1618"/>
  <c r="L1618"/>
  <c r="M1618"/>
  <c r="N1618"/>
  <c r="O1618"/>
  <c r="P1618"/>
  <c r="Q1618"/>
  <c r="R1618"/>
  <c r="S1618"/>
  <c r="T1618"/>
  <c r="U1618"/>
  <c r="Y1618"/>
  <c r="A1619"/>
  <c r="I1619"/>
  <c r="J1619"/>
  <c r="K1619"/>
  <c r="L1619"/>
  <c r="M1619"/>
  <c r="N1619"/>
  <c r="O1619"/>
  <c r="P1619"/>
  <c r="Q1619"/>
  <c r="R1619"/>
  <c r="S1619"/>
  <c r="T1619"/>
  <c r="U1619"/>
  <c r="Y1619"/>
  <c r="A1620"/>
  <c r="I1620"/>
  <c r="J1620"/>
  <c r="K1620"/>
  <c r="L1620"/>
  <c r="M1620"/>
  <c r="N1620"/>
  <c r="O1620"/>
  <c r="P1620"/>
  <c r="Q1620"/>
  <c r="R1620"/>
  <c r="S1620"/>
  <c r="T1620"/>
  <c r="U1620"/>
  <c r="Y1620"/>
  <c r="A1621"/>
  <c r="I1621"/>
  <c r="J1621"/>
  <c r="K1621"/>
  <c r="L1621"/>
  <c r="M1621"/>
  <c r="N1621"/>
  <c r="O1621"/>
  <c r="P1621"/>
  <c r="Q1621"/>
  <c r="R1621"/>
  <c r="S1621"/>
  <c r="T1621"/>
  <c r="U1621"/>
  <c r="Y1621"/>
  <c r="A1622"/>
  <c r="I1622"/>
  <c r="J1622"/>
  <c r="K1622"/>
  <c r="L1622"/>
  <c r="M1622"/>
  <c r="N1622"/>
  <c r="O1622"/>
  <c r="P1622"/>
  <c r="Q1622"/>
  <c r="R1622"/>
  <c r="S1622"/>
  <c r="T1622"/>
  <c r="U1622"/>
  <c r="Y1622"/>
  <c r="A1623"/>
  <c r="I1623"/>
  <c r="J1623"/>
  <c r="K1623"/>
  <c r="L1623"/>
  <c r="M1623"/>
  <c r="N1623"/>
  <c r="O1623"/>
  <c r="P1623"/>
  <c r="Q1623"/>
  <c r="R1623"/>
  <c r="S1623"/>
  <c r="T1623"/>
  <c r="U1623"/>
  <c r="Y1623"/>
  <c r="A1624"/>
  <c r="I1624"/>
  <c r="J1624"/>
  <c r="K1624"/>
  <c r="L1624"/>
  <c r="M1624"/>
  <c r="N1624"/>
  <c r="O1624"/>
  <c r="P1624"/>
  <c r="Q1624"/>
  <c r="R1624"/>
  <c r="S1624"/>
  <c r="T1624"/>
  <c r="U1624"/>
  <c r="Y1624"/>
  <c r="A1625"/>
  <c r="I1625"/>
  <c r="J1625"/>
  <c r="K1625"/>
  <c r="L1625"/>
  <c r="M1625"/>
  <c r="N1625"/>
  <c r="O1625"/>
  <c r="P1625"/>
  <c r="Q1625"/>
  <c r="R1625"/>
  <c r="S1625"/>
  <c r="T1625"/>
  <c r="U1625"/>
  <c r="Y1625"/>
  <c r="A1626"/>
  <c r="I1626"/>
  <c r="J1626"/>
  <c r="K1626"/>
  <c r="L1626"/>
  <c r="M1626"/>
  <c r="N1626"/>
  <c r="O1626"/>
  <c r="P1626"/>
  <c r="Q1626"/>
  <c r="R1626"/>
  <c r="S1626"/>
  <c r="T1626"/>
  <c r="U1626"/>
  <c r="Y1626"/>
  <c r="A1627"/>
  <c r="I1627"/>
  <c r="J1627"/>
  <c r="K1627"/>
  <c r="L1627"/>
  <c r="M1627"/>
  <c r="N1627"/>
  <c r="O1627"/>
  <c r="P1627"/>
  <c r="Q1627"/>
  <c r="R1627"/>
  <c r="S1627"/>
  <c r="T1627"/>
  <c r="U1627"/>
  <c r="Y1627"/>
  <c r="A1628"/>
  <c r="I1628"/>
  <c r="J1628"/>
  <c r="K1628"/>
  <c r="L1628"/>
  <c r="M1628"/>
  <c r="N1628"/>
  <c r="O1628"/>
  <c r="P1628"/>
  <c r="Q1628"/>
  <c r="R1628"/>
  <c r="S1628"/>
  <c r="T1628"/>
  <c r="U1628"/>
  <c r="Y1628"/>
  <c r="A1629"/>
  <c r="I1629"/>
  <c r="J1629"/>
  <c r="K1629"/>
  <c r="L1629"/>
  <c r="M1629"/>
  <c r="N1629"/>
  <c r="O1629"/>
  <c r="P1629"/>
  <c r="Q1629"/>
  <c r="R1629"/>
  <c r="S1629"/>
  <c r="T1629"/>
  <c r="U1629"/>
  <c r="Y1629"/>
  <c r="A1630"/>
  <c r="I1630"/>
  <c r="J1630"/>
  <c r="K1630"/>
  <c r="L1630"/>
  <c r="M1630"/>
  <c r="N1630"/>
  <c r="O1630"/>
  <c r="P1630"/>
  <c r="Q1630"/>
  <c r="R1630"/>
  <c r="S1630"/>
  <c r="T1630"/>
  <c r="U1630"/>
  <c r="Y1630"/>
  <c r="A1631"/>
  <c r="I1631"/>
  <c r="J1631"/>
  <c r="K1631"/>
  <c r="L1631"/>
  <c r="M1631"/>
  <c r="N1631"/>
  <c r="O1631"/>
  <c r="P1631"/>
  <c r="Q1631"/>
  <c r="R1631"/>
  <c r="S1631"/>
  <c r="T1631"/>
  <c r="U1631"/>
  <c r="Y1631"/>
  <c r="A1632"/>
  <c r="I1632"/>
  <c r="J1632"/>
  <c r="K1632"/>
  <c r="L1632"/>
  <c r="M1632"/>
  <c r="N1632"/>
  <c r="O1632"/>
  <c r="P1632"/>
  <c r="Q1632"/>
  <c r="R1632"/>
  <c r="S1632"/>
  <c r="T1632"/>
  <c r="U1632"/>
  <c r="Y1632"/>
  <c r="A1633"/>
  <c r="I1633"/>
  <c r="J1633"/>
  <c r="K1633"/>
  <c r="L1633"/>
  <c r="M1633"/>
  <c r="N1633"/>
  <c r="O1633"/>
  <c r="P1633"/>
  <c r="Q1633"/>
  <c r="R1633"/>
  <c r="S1633"/>
  <c r="T1633"/>
  <c r="U1633"/>
  <c r="Y1633"/>
  <c r="A1634"/>
  <c r="I1634"/>
  <c r="J1634"/>
  <c r="K1634"/>
  <c r="L1634"/>
  <c r="M1634"/>
  <c r="N1634"/>
  <c r="O1634"/>
  <c r="P1634"/>
  <c r="Q1634"/>
  <c r="R1634"/>
  <c r="S1634"/>
  <c r="T1634"/>
  <c r="U1634"/>
  <c r="Y1634"/>
  <c r="A1635"/>
  <c r="I1635"/>
  <c r="J1635"/>
  <c r="K1635"/>
  <c r="L1635"/>
  <c r="M1635"/>
  <c r="N1635"/>
  <c r="O1635"/>
  <c r="P1635"/>
  <c r="Q1635"/>
  <c r="R1635"/>
  <c r="S1635"/>
  <c r="T1635"/>
  <c r="U1635"/>
  <c r="Y1635"/>
  <c r="A1636"/>
  <c r="I1636"/>
  <c r="J1636"/>
  <c r="K1636"/>
  <c r="L1636"/>
  <c r="M1636"/>
  <c r="N1636"/>
  <c r="O1636"/>
  <c r="P1636"/>
  <c r="Q1636"/>
  <c r="R1636"/>
  <c r="S1636"/>
  <c r="T1636"/>
  <c r="U1636"/>
  <c r="Y1636"/>
  <c r="A1637"/>
  <c r="I1637"/>
  <c r="J1637"/>
  <c r="K1637"/>
  <c r="L1637"/>
  <c r="M1637"/>
  <c r="N1637"/>
  <c r="O1637"/>
  <c r="P1637"/>
  <c r="Q1637"/>
  <c r="R1637"/>
  <c r="S1637"/>
  <c r="T1637"/>
  <c r="U1637"/>
  <c r="Y1637"/>
  <c r="A1638"/>
  <c r="I1638"/>
  <c r="J1638"/>
  <c r="K1638"/>
  <c r="L1638"/>
  <c r="M1638"/>
  <c r="N1638"/>
  <c r="O1638"/>
  <c r="P1638"/>
  <c r="Q1638"/>
  <c r="R1638"/>
  <c r="S1638"/>
  <c r="T1638"/>
  <c r="U1638"/>
  <c r="Y1638"/>
  <c r="A1639"/>
  <c r="I1639"/>
  <c r="J1639"/>
  <c r="K1639"/>
  <c r="L1639"/>
  <c r="M1639"/>
  <c r="N1639"/>
  <c r="O1639"/>
  <c r="P1639"/>
  <c r="Q1639"/>
  <c r="R1639"/>
  <c r="S1639"/>
  <c r="T1639"/>
  <c r="U1639"/>
  <c r="Y1639"/>
  <c r="A1640"/>
  <c r="I1640"/>
  <c r="J1640"/>
  <c r="K1640"/>
  <c r="L1640"/>
  <c r="M1640"/>
  <c r="N1640"/>
  <c r="O1640"/>
  <c r="P1640"/>
  <c r="Q1640"/>
  <c r="R1640"/>
  <c r="S1640"/>
  <c r="T1640"/>
  <c r="U1640"/>
  <c r="Y1640"/>
  <c r="A1641"/>
  <c r="I1641"/>
  <c r="J1641"/>
  <c r="K1641"/>
  <c r="L1641"/>
  <c r="M1641"/>
  <c r="N1641"/>
  <c r="O1641"/>
  <c r="P1641"/>
  <c r="Q1641"/>
  <c r="R1641"/>
  <c r="S1641"/>
  <c r="T1641"/>
  <c r="U1641"/>
  <c r="Y1641"/>
  <c r="A1642"/>
  <c r="I1642"/>
  <c r="J1642"/>
  <c r="K1642"/>
  <c r="L1642"/>
  <c r="M1642"/>
  <c r="N1642"/>
  <c r="O1642"/>
  <c r="P1642"/>
  <c r="Q1642"/>
  <c r="R1642"/>
  <c r="S1642"/>
  <c r="T1642"/>
  <c r="U1642"/>
  <c r="Y1642"/>
  <c r="A1643"/>
  <c r="I1643"/>
  <c r="J1643"/>
  <c r="K1643"/>
  <c r="L1643"/>
  <c r="M1643"/>
  <c r="N1643"/>
  <c r="O1643"/>
  <c r="P1643"/>
  <c r="Q1643"/>
  <c r="R1643"/>
  <c r="S1643"/>
  <c r="T1643"/>
  <c r="U1643"/>
  <c r="Y1643"/>
  <c r="A1644"/>
  <c r="I1644"/>
  <c r="J1644"/>
  <c r="K1644"/>
  <c r="L1644"/>
  <c r="M1644"/>
  <c r="N1644"/>
  <c r="O1644"/>
  <c r="P1644"/>
  <c r="Q1644"/>
  <c r="R1644"/>
  <c r="S1644"/>
  <c r="T1644"/>
  <c r="U1644"/>
  <c r="Y1644"/>
  <c r="A1645"/>
  <c r="I1645"/>
  <c r="J1645"/>
  <c r="K1645"/>
  <c r="L1645"/>
  <c r="M1645"/>
  <c r="N1645"/>
  <c r="O1645"/>
  <c r="P1645"/>
  <c r="Q1645"/>
  <c r="R1645"/>
  <c r="S1645"/>
  <c r="T1645"/>
  <c r="U1645"/>
  <c r="Y1645"/>
  <c r="A1646"/>
  <c r="I1646"/>
  <c r="J1646"/>
  <c r="K1646"/>
  <c r="L1646"/>
  <c r="M1646"/>
  <c r="N1646"/>
  <c r="O1646"/>
  <c r="P1646"/>
  <c r="Q1646"/>
  <c r="R1646"/>
  <c r="S1646"/>
  <c r="T1646"/>
  <c r="U1646"/>
  <c r="Y1646"/>
  <c r="A1647"/>
  <c r="I1647"/>
  <c r="J1647"/>
  <c r="K1647"/>
  <c r="L1647"/>
  <c r="M1647"/>
  <c r="N1647"/>
  <c r="O1647"/>
  <c r="P1647"/>
  <c r="Q1647"/>
  <c r="R1647"/>
  <c r="S1647"/>
  <c r="T1647"/>
  <c r="U1647"/>
  <c r="Y1647"/>
  <c r="A1648"/>
  <c r="I1648"/>
  <c r="J1648"/>
  <c r="K1648"/>
  <c r="L1648"/>
  <c r="M1648"/>
  <c r="N1648"/>
  <c r="O1648"/>
  <c r="P1648"/>
  <c r="Q1648"/>
  <c r="R1648"/>
  <c r="S1648"/>
  <c r="T1648"/>
  <c r="U1648"/>
  <c r="Y1648"/>
  <c r="A1649"/>
  <c r="I1649"/>
  <c r="J1649"/>
  <c r="K1649"/>
  <c r="L1649"/>
  <c r="M1649"/>
  <c r="N1649"/>
  <c r="O1649"/>
  <c r="P1649"/>
  <c r="Q1649"/>
  <c r="R1649"/>
  <c r="S1649"/>
  <c r="T1649"/>
  <c r="U1649"/>
  <c r="Y1649"/>
  <c r="A1650"/>
  <c r="I1650"/>
  <c r="J1650"/>
  <c r="K1650"/>
  <c r="L1650"/>
  <c r="M1650"/>
  <c r="N1650"/>
  <c r="O1650"/>
  <c r="P1650"/>
  <c r="Q1650"/>
  <c r="R1650"/>
  <c r="S1650"/>
  <c r="T1650"/>
  <c r="U1650"/>
  <c r="Y1650"/>
  <c r="A1651"/>
  <c r="I1651"/>
  <c r="J1651"/>
  <c r="K1651"/>
  <c r="L1651"/>
  <c r="M1651"/>
  <c r="N1651"/>
  <c r="O1651"/>
  <c r="P1651"/>
  <c r="Q1651"/>
  <c r="R1651"/>
  <c r="S1651"/>
  <c r="T1651"/>
  <c r="U1651"/>
  <c r="Y1651"/>
  <c r="A1652"/>
  <c r="I1652"/>
  <c r="J1652"/>
  <c r="K1652"/>
  <c r="L1652"/>
  <c r="M1652"/>
  <c r="N1652"/>
  <c r="O1652"/>
  <c r="P1652"/>
  <c r="Q1652"/>
  <c r="R1652"/>
  <c r="S1652"/>
  <c r="T1652"/>
  <c r="U1652"/>
  <c r="Y1652"/>
  <c r="A1653"/>
  <c r="I1653"/>
  <c r="J1653"/>
  <c r="K1653"/>
  <c r="L1653"/>
  <c r="M1653"/>
  <c r="N1653"/>
  <c r="O1653"/>
  <c r="P1653"/>
  <c r="Q1653"/>
  <c r="R1653"/>
  <c r="S1653"/>
  <c r="T1653"/>
  <c r="U1653"/>
  <c r="Y1653"/>
  <c r="A1654"/>
  <c r="I1654"/>
  <c r="J1654"/>
  <c r="K1654"/>
  <c r="L1654"/>
  <c r="M1654"/>
  <c r="N1654"/>
  <c r="O1654"/>
  <c r="P1654"/>
  <c r="Q1654"/>
  <c r="R1654"/>
  <c r="S1654"/>
  <c r="T1654"/>
  <c r="U1654"/>
  <c r="Y1654"/>
  <c r="A1655"/>
  <c r="I1655"/>
  <c r="J1655"/>
  <c r="K1655"/>
  <c r="L1655"/>
  <c r="M1655"/>
  <c r="N1655"/>
  <c r="O1655"/>
  <c r="P1655"/>
  <c r="Q1655"/>
  <c r="R1655"/>
  <c r="S1655"/>
  <c r="T1655"/>
  <c r="U1655"/>
  <c r="Y1655"/>
  <c r="A1656"/>
  <c r="I1656"/>
  <c r="J1656"/>
  <c r="K1656"/>
  <c r="L1656"/>
  <c r="M1656"/>
  <c r="N1656"/>
  <c r="O1656"/>
  <c r="P1656"/>
  <c r="Q1656"/>
  <c r="R1656"/>
  <c r="S1656"/>
  <c r="T1656"/>
  <c r="U1656"/>
  <c r="Y1656"/>
  <c r="A1657"/>
  <c r="I1657"/>
  <c r="J1657"/>
  <c r="K1657"/>
  <c r="L1657"/>
  <c r="M1657"/>
  <c r="N1657"/>
  <c r="O1657"/>
  <c r="P1657"/>
  <c r="Q1657"/>
  <c r="R1657"/>
  <c r="S1657"/>
  <c r="T1657"/>
  <c r="U1657"/>
  <c r="Y1657"/>
  <c r="A1658"/>
  <c r="I1658"/>
  <c r="J1658"/>
  <c r="K1658"/>
  <c r="L1658"/>
  <c r="M1658"/>
  <c r="N1658"/>
  <c r="O1658"/>
  <c r="P1658"/>
  <c r="Q1658"/>
  <c r="R1658"/>
  <c r="S1658"/>
  <c r="T1658"/>
  <c r="U1658"/>
  <c r="Y1658"/>
  <c r="A1659"/>
  <c r="I1659"/>
  <c r="J1659"/>
  <c r="K1659"/>
  <c r="L1659"/>
  <c r="M1659"/>
  <c r="N1659"/>
  <c r="O1659"/>
  <c r="P1659"/>
  <c r="Q1659"/>
  <c r="R1659"/>
  <c r="S1659"/>
  <c r="T1659"/>
  <c r="U1659"/>
  <c r="Y1659"/>
  <c r="A1660"/>
  <c r="I1660"/>
  <c r="J1660"/>
  <c r="K1660"/>
  <c r="L1660"/>
  <c r="M1660"/>
  <c r="N1660"/>
  <c r="O1660"/>
  <c r="P1660"/>
  <c r="Q1660"/>
  <c r="R1660"/>
  <c r="S1660"/>
  <c r="T1660"/>
  <c r="U1660"/>
  <c r="Y1660"/>
  <c r="A1661"/>
  <c r="I1661"/>
  <c r="J1661"/>
  <c r="K1661"/>
  <c r="L1661"/>
  <c r="M1661"/>
  <c r="N1661"/>
  <c r="O1661"/>
  <c r="P1661"/>
  <c r="Q1661"/>
  <c r="R1661"/>
  <c r="S1661"/>
  <c r="T1661"/>
  <c r="U1661"/>
  <c r="Y1661"/>
  <c r="A1662"/>
  <c r="I1662"/>
  <c r="J1662"/>
  <c r="K1662"/>
  <c r="L1662"/>
  <c r="M1662"/>
  <c r="N1662"/>
  <c r="O1662"/>
  <c r="P1662"/>
  <c r="Q1662"/>
  <c r="R1662"/>
  <c r="S1662"/>
  <c r="T1662"/>
  <c r="U1662"/>
  <c r="Y1662"/>
  <c r="A1663"/>
  <c r="I1663"/>
  <c r="J1663"/>
  <c r="K1663"/>
  <c r="L1663"/>
  <c r="M1663"/>
  <c r="N1663"/>
  <c r="O1663"/>
  <c r="P1663"/>
  <c r="Q1663"/>
  <c r="R1663"/>
  <c r="S1663"/>
  <c r="T1663"/>
  <c r="U1663"/>
  <c r="Y1663"/>
  <c r="A1664"/>
  <c r="I1664"/>
  <c r="J1664"/>
  <c r="K1664"/>
  <c r="L1664"/>
  <c r="M1664"/>
  <c r="N1664"/>
  <c r="O1664"/>
  <c r="P1664"/>
  <c r="Q1664"/>
  <c r="R1664"/>
  <c r="S1664"/>
  <c r="T1664"/>
  <c r="U1664"/>
  <c r="Y1664"/>
  <c r="A1665"/>
  <c r="I1665"/>
  <c r="J1665"/>
  <c r="K1665"/>
  <c r="L1665"/>
  <c r="M1665"/>
  <c r="N1665"/>
  <c r="O1665"/>
  <c r="P1665"/>
  <c r="Q1665"/>
  <c r="R1665"/>
  <c r="S1665"/>
  <c r="T1665"/>
  <c r="U1665"/>
  <c r="Y1665"/>
  <c r="A1666"/>
  <c r="I1666"/>
  <c r="J1666"/>
  <c r="K1666"/>
  <c r="L1666"/>
  <c r="M1666"/>
  <c r="N1666"/>
  <c r="O1666"/>
  <c r="P1666"/>
  <c r="Q1666"/>
  <c r="R1666"/>
  <c r="S1666"/>
  <c r="T1666"/>
  <c r="U1666"/>
  <c r="Y1666"/>
  <c r="A1667"/>
  <c r="I1667"/>
  <c r="J1667"/>
  <c r="K1667"/>
  <c r="L1667"/>
  <c r="M1667"/>
  <c r="N1667"/>
  <c r="O1667"/>
  <c r="P1667"/>
  <c r="Q1667"/>
  <c r="R1667"/>
  <c r="S1667"/>
  <c r="T1667"/>
  <c r="U1667"/>
  <c r="Y1667"/>
  <c r="A1668"/>
  <c r="I1668"/>
  <c r="J1668"/>
  <c r="K1668"/>
  <c r="L1668"/>
  <c r="M1668"/>
  <c r="N1668"/>
  <c r="O1668"/>
  <c r="P1668"/>
  <c r="Q1668"/>
  <c r="R1668"/>
  <c r="S1668"/>
  <c r="T1668"/>
  <c r="U1668"/>
  <c r="Y1668"/>
  <c r="A1669"/>
  <c r="I1669"/>
  <c r="J1669"/>
  <c r="K1669"/>
  <c r="L1669"/>
  <c r="M1669"/>
  <c r="N1669"/>
  <c r="O1669"/>
  <c r="P1669"/>
  <c r="Q1669"/>
  <c r="R1669"/>
  <c r="S1669"/>
  <c r="T1669"/>
  <c r="U1669"/>
  <c r="Y1669"/>
  <c r="A1670"/>
  <c r="I1670"/>
  <c r="J1670"/>
  <c r="K1670"/>
  <c r="L1670"/>
  <c r="M1670"/>
  <c r="N1670"/>
  <c r="O1670"/>
  <c r="P1670"/>
  <c r="Q1670"/>
  <c r="R1670"/>
  <c r="S1670"/>
  <c r="T1670"/>
  <c r="U1670"/>
  <c r="Y1670"/>
  <c r="A1671"/>
  <c r="I1671"/>
  <c r="J1671"/>
  <c r="K1671"/>
  <c r="L1671"/>
  <c r="M1671"/>
  <c r="N1671"/>
  <c r="O1671"/>
  <c r="P1671"/>
  <c r="Q1671"/>
  <c r="R1671"/>
  <c r="S1671"/>
  <c r="T1671"/>
  <c r="U1671"/>
  <c r="Y1671"/>
  <c r="A1672"/>
  <c r="I1672"/>
  <c r="J1672"/>
  <c r="K1672"/>
  <c r="L1672"/>
  <c r="M1672"/>
  <c r="N1672"/>
  <c r="O1672"/>
  <c r="P1672"/>
  <c r="Q1672"/>
  <c r="R1672"/>
  <c r="S1672"/>
  <c r="T1672"/>
  <c r="U1672"/>
  <c r="Y1672"/>
  <c r="A1673"/>
  <c r="I1673"/>
  <c r="J1673"/>
  <c r="K1673"/>
  <c r="L1673"/>
  <c r="M1673"/>
  <c r="N1673"/>
  <c r="O1673"/>
  <c r="P1673"/>
  <c r="Q1673"/>
  <c r="R1673"/>
  <c r="S1673"/>
  <c r="T1673"/>
  <c r="U1673"/>
  <c r="Y1673"/>
  <c r="A1674"/>
  <c r="I1674"/>
  <c r="J1674"/>
  <c r="K1674"/>
  <c r="L1674"/>
  <c r="M1674"/>
  <c r="N1674"/>
  <c r="O1674"/>
  <c r="P1674"/>
  <c r="Q1674"/>
  <c r="R1674"/>
  <c r="S1674"/>
  <c r="T1674"/>
  <c r="U1674"/>
  <c r="Y1674"/>
  <c r="A1675"/>
  <c r="I1675"/>
  <c r="J1675"/>
  <c r="K1675"/>
  <c r="L1675"/>
  <c r="M1675"/>
  <c r="N1675"/>
  <c r="O1675"/>
  <c r="P1675"/>
  <c r="Q1675"/>
  <c r="R1675"/>
  <c r="S1675"/>
  <c r="T1675"/>
  <c r="U1675"/>
  <c r="Y1675"/>
  <c r="A1676"/>
  <c r="I1676"/>
  <c r="J1676"/>
  <c r="K1676"/>
  <c r="L1676"/>
  <c r="M1676"/>
  <c r="N1676"/>
  <c r="O1676"/>
  <c r="P1676"/>
  <c r="Q1676"/>
  <c r="R1676"/>
  <c r="S1676"/>
  <c r="T1676"/>
  <c r="U1676"/>
  <c r="Y1676"/>
  <c r="A1677"/>
  <c r="I1677"/>
  <c r="J1677"/>
  <c r="K1677"/>
  <c r="L1677"/>
  <c r="M1677"/>
  <c r="N1677"/>
  <c r="O1677"/>
  <c r="P1677"/>
  <c r="Q1677"/>
  <c r="R1677"/>
  <c r="S1677"/>
  <c r="T1677"/>
  <c r="U1677"/>
  <c r="Y1677"/>
  <c r="A1678"/>
  <c r="I1678"/>
  <c r="J1678"/>
  <c r="K1678"/>
  <c r="L1678"/>
  <c r="M1678"/>
  <c r="N1678"/>
  <c r="O1678"/>
  <c r="P1678"/>
  <c r="Q1678"/>
  <c r="R1678"/>
  <c r="S1678"/>
  <c r="T1678"/>
  <c r="U1678"/>
  <c r="Y1678"/>
  <c r="A1679"/>
  <c r="I1679"/>
  <c r="J1679"/>
  <c r="K1679"/>
  <c r="L1679"/>
  <c r="M1679"/>
  <c r="N1679"/>
  <c r="O1679"/>
  <c r="P1679"/>
  <c r="Q1679"/>
  <c r="R1679"/>
  <c r="S1679"/>
  <c r="T1679"/>
  <c r="U1679"/>
  <c r="Y1679"/>
  <c r="A1680"/>
  <c r="I1680"/>
  <c r="J1680"/>
  <c r="K1680"/>
  <c r="L1680"/>
  <c r="M1680"/>
  <c r="N1680"/>
  <c r="O1680"/>
  <c r="P1680"/>
  <c r="Q1680"/>
  <c r="R1680"/>
  <c r="S1680"/>
  <c r="T1680"/>
  <c r="U1680"/>
  <c r="Y1680"/>
  <c r="A1681"/>
  <c r="I1681"/>
  <c r="J1681"/>
  <c r="K1681"/>
  <c r="L1681"/>
  <c r="M1681"/>
  <c r="N1681"/>
  <c r="O1681"/>
  <c r="P1681"/>
  <c r="Q1681"/>
  <c r="R1681"/>
  <c r="S1681"/>
  <c r="T1681"/>
  <c r="U1681"/>
  <c r="Y1681"/>
  <c r="A1682"/>
  <c r="I1682"/>
  <c r="J1682"/>
  <c r="K1682"/>
  <c r="L1682"/>
  <c r="M1682"/>
  <c r="N1682"/>
  <c r="O1682"/>
  <c r="P1682"/>
  <c r="Q1682"/>
  <c r="R1682"/>
  <c r="S1682"/>
  <c r="T1682"/>
  <c r="U1682"/>
  <c r="Y1682"/>
  <c r="A1683"/>
  <c r="I1683"/>
  <c r="J1683"/>
  <c r="K1683"/>
  <c r="L1683"/>
  <c r="M1683"/>
  <c r="N1683"/>
  <c r="O1683"/>
  <c r="P1683"/>
  <c r="Q1683"/>
  <c r="R1683"/>
  <c r="S1683"/>
  <c r="T1683"/>
  <c r="U1683"/>
  <c r="Y1683"/>
  <c r="A1684"/>
  <c r="I1684"/>
  <c r="J1684"/>
  <c r="K1684"/>
  <c r="L1684"/>
  <c r="M1684"/>
  <c r="N1684"/>
  <c r="O1684"/>
  <c r="P1684"/>
  <c r="Q1684"/>
  <c r="R1684"/>
  <c r="S1684"/>
  <c r="T1684"/>
  <c r="U1684"/>
  <c r="Y1684"/>
  <c r="A1685"/>
  <c r="I1685"/>
  <c r="J1685"/>
  <c r="K1685"/>
  <c r="L1685"/>
  <c r="M1685"/>
  <c r="N1685"/>
  <c r="O1685"/>
  <c r="P1685"/>
  <c r="Q1685"/>
  <c r="R1685"/>
  <c r="S1685"/>
  <c r="T1685"/>
  <c r="U1685"/>
  <c r="Y1685"/>
  <c r="A1686"/>
  <c r="I1686"/>
  <c r="J1686"/>
  <c r="K1686"/>
  <c r="L1686"/>
  <c r="M1686"/>
  <c r="N1686"/>
  <c r="O1686"/>
  <c r="P1686"/>
  <c r="Q1686"/>
  <c r="R1686"/>
  <c r="S1686"/>
  <c r="T1686"/>
  <c r="U1686"/>
  <c r="Y1686"/>
  <c r="A1687"/>
  <c r="I1687"/>
  <c r="J1687"/>
  <c r="K1687"/>
  <c r="L1687"/>
  <c r="M1687"/>
  <c r="N1687"/>
  <c r="O1687"/>
  <c r="P1687"/>
  <c r="Q1687"/>
  <c r="R1687"/>
  <c r="S1687"/>
  <c r="T1687"/>
  <c r="U1687"/>
  <c r="Y1687"/>
  <c r="A1688"/>
  <c r="I1688"/>
  <c r="J1688"/>
  <c r="K1688"/>
  <c r="L1688"/>
  <c r="M1688"/>
  <c r="N1688"/>
  <c r="O1688"/>
  <c r="P1688"/>
  <c r="Q1688"/>
  <c r="R1688"/>
  <c r="S1688"/>
  <c r="T1688"/>
  <c r="U1688"/>
  <c r="Y1688"/>
  <c r="A1689"/>
  <c r="I1689"/>
  <c r="J1689"/>
  <c r="K1689"/>
  <c r="L1689"/>
  <c r="M1689"/>
  <c r="N1689"/>
  <c r="O1689"/>
  <c r="P1689"/>
  <c r="Q1689"/>
  <c r="R1689"/>
  <c r="S1689"/>
  <c r="T1689"/>
  <c r="U1689"/>
  <c r="Y1689"/>
  <c r="A1690"/>
  <c r="I1690"/>
  <c r="J1690"/>
  <c r="K1690"/>
  <c r="L1690"/>
  <c r="M1690"/>
  <c r="N1690"/>
  <c r="O1690"/>
  <c r="P1690"/>
  <c r="Q1690"/>
  <c r="R1690"/>
  <c r="S1690"/>
  <c r="T1690"/>
  <c r="U1690"/>
  <c r="Y1690"/>
  <c r="A1691"/>
  <c r="I1691"/>
  <c r="J1691"/>
  <c r="K1691"/>
  <c r="L1691"/>
  <c r="M1691"/>
  <c r="N1691"/>
  <c r="O1691"/>
  <c r="P1691"/>
  <c r="Q1691"/>
  <c r="R1691"/>
  <c r="S1691"/>
  <c r="T1691"/>
  <c r="U1691"/>
  <c r="Y1691"/>
  <c r="A1692"/>
  <c r="I1692"/>
  <c r="J1692"/>
  <c r="K1692"/>
  <c r="L1692"/>
  <c r="M1692"/>
  <c r="N1692"/>
  <c r="O1692"/>
  <c r="P1692"/>
  <c r="Q1692"/>
  <c r="R1692"/>
  <c r="S1692"/>
  <c r="T1692"/>
  <c r="U1692"/>
  <c r="Y1692"/>
  <c r="A1693"/>
  <c r="I1693"/>
  <c r="J1693"/>
  <c r="K1693"/>
  <c r="L1693"/>
  <c r="M1693"/>
  <c r="N1693"/>
  <c r="O1693"/>
  <c r="P1693"/>
  <c r="Q1693"/>
  <c r="R1693"/>
  <c r="S1693"/>
  <c r="T1693"/>
  <c r="U1693"/>
  <c r="Y1693"/>
  <c r="A1694"/>
  <c r="I1694"/>
  <c r="J1694"/>
  <c r="K1694"/>
  <c r="L1694"/>
  <c r="M1694"/>
  <c r="N1694"/>
  <c r="O1694"/>
  <c r="P1694"/>
  <c r="Q1694"/>
  <c r="R1694"/>
  <c r="S1694"/>
  <c r="T1694"/>
  <c r="U1694"/>
  <c r="Y1694"/>
  <c r="A1695"/>
  <c r="I1695"/>
  <c r="J1695"/>
  <c r="K1695"/>
  <c r="L1695"/>
  <c r="M1695"/>
  <c r="N1695"/>
  <c r="O1695"/>
  <c r="P1695"/>
  <c r="Q1695"/>
  <c r="R1695"/>
  <c r="S1695"/>
  <c r="T1695"/>
  <c r="U1695"/>
  <c r="Y1695"/>
  <c r="A1696"/>
  <c r="I1696"/>
  <c r="J1696"/>
  <c r="K1696"/>
  <c r="L1696"/>
  <c r="M1696"/>
  <c r="N1696"/>
  <c r="O1696"/>
  <c r="P1696"/>
  <c r="Q1696"/>
  <c r="R1696"/>
  <c r="S1696"/>
  <c r="T1696"/>
  <c r="U1696"/>
  <c r="Y1696"/>
  <c r="A1697"/>
  <c r="I1697"/>
  <c r="J1697"/>
  <c r="K1697"/>
  <c r="L1697"/>
  <c r="M1697"/>
  <c r="N1697"/>
  <c r="O1697"/>
  <c r="P1697"/>
  <c r="Q1697"/>
  <c r="R1697"/>
  <c r="S1697"/>
  <c r="T1697"/>
  <c r="U1697"/>
  <c r="Y1697"/>
  <c r="A1698"/>
  <c r="I1698"/>
  <c r="J1698"/>
  <c r="K1698"/>
  <c r="L1698"/>
  <c r="M1698"/>
  <c r="N1698"/>
  <c r="O1698"/>
  <c r="P1698"/>
  <c r="Q1698"/>
  <c r="R1698"/>
  <c r="S1698"/>
  <c r="T1698"/>
  <c r="U1698"/>
  <c r="Y1698"/>
  <c r="A1699"/>
  <c r="I1699"/>
  <c r="J1699"/>
  <c r="K1699"/>
  <c r="L1699"/>
  <c r="M1699"/>
  <c r="N1699"/>
  <c r="O1699"/>
  <c r="P1699"/>
  <c r="Q1699"/>
  <c r="R1699"/>
  <c r="S1699"/>
  <c r="T1699"/>
  <c r="U1699"/>
  <c r="Y1699"/>
  <c r="A1700"/>
  <c r="I1700"/>
  <c r="J1700"/>
  <c r="K1700"/>
  <c r="L1700"/>
  <c r="M1700"/>
  <c r="N1700"/>
  <c r="O1700"/>
  <c r="P1700"/>
  <c r="Q1700"/>
  <c r="R1700"/>
  <c r="S1700"/>
  <c r="T1700"/>
  <c r="U1700"/>
  <c r="Y1700"/>
  <c r="A1701"/>
  <c r="I1701"/>
  <c r="J1701"/>
  <c r="K1701"/>
  <c r="L1701"/>
  <c r="M1701"/>
  <c r="N1701"/>
  <c r="O1701"/>
  <c r="P1701"/>
  <c r="Q1701"/>
  <c r="R1701"/>
  <c r="S1701"/>
  <c r="T1701"/>
  <c r="U1701"/>
  <c r="Y1701"/>
  <c r="A1702"/>
  <c r="I1702"/>
  <c r="J1702"/>
  <c r="K1702"/>
  <c r="L1702"/>
  <c r="M1702"/>
  <c r="N1702"/>
  <c r="O1702"/>
  <c r="P1702"/>
  <c r="Q1702"/>
  <c r="R1702"/>
  <c r="S1702"/>
  <c r="T1702"/>
  <c r="U1702"/>
  <c r="Y1702"/>
  <c r="A1703"/>
  <c r="I1703"/>
  <c r="J1703"/>
  <c r="K1703"/>
  <c r="L1703"/>
  <c r="M1703"/>
  <c r="N1703"/>
  <c r="O1703"/>
  <c r="P1703"/>
  <c r="Q1703"/>
  <c r="R1703"/>
  <c r="S1703"/>
  <c r="T1703"/>
  <c r="U1703"/>
  <c r="Y1703"/>
  <c r="A1704"/>
  <c r="I1704"/>
  <c r="J1704"/>
  <c r="K1704"/>
  <c r="L1704"/>
  <c r="M1704"/>
  <c r="N1704"/>
  <c r="O1704"/>
  <c r="P1704"/>
  <c r="Q1704"/>
  <c r="R1704"/>
  <c r="S1704"/>
  <c r="T1704"/>
  <c r="U1704"/>
  <c r="Y1704"/>
  <c r="A1705"/>
  <c r="I1705"/>
  <c r="J1705"/>
  <c r="K1705"/>
  <c r="L1705"/>
  <c r="M1705"/>
  <c r="N1705"/>
  <c r="O1705"/>
  <c r="P1705"/>
  <c r="Q1705"/>
  <c r="R1705"/>
  <c r="S1705"/>
  <c r="T1705"/>
  <c r="U1705"/>
  <c r="Y1705"/>
  <c r="A1706"/>
  <c r="I1706"/>
  <c r="J1706"/>
  <c r="K1706"/>
  <c r="L1706"/>
  <c r="M1706"/>
  <c r="N1706"/>
  <c r="O1706"/>
  <c r="P1706"/>
  <c r="Q1706"/>
  <c r="R1706"/>
  <c r="S1706"/>
  <c r="T1706"/>
  <c r="U1706"/>
  <c r="Y1706"/>
  <c r="A1707"/>
  <c r="I1707"/>
  <c r="J1707"/>
  <c r="K1707"/>
  <c r="L1707"/>
  <c r="M1707"/>
  <c r="N1707"/>
  <c r="O1707"/>
  <c r="P1707"/>
  <c r="Q1707"/>
  <c r="R1707"/>
  <c r="S1707"/>
  <c r="T1707"/>
  <c r="U1707"/>
  <c r="Y1707"/>
  <c r="A1708"/>
  <c r="I1708"/>
  <c r="J1708"/>
  <c r="K1708"/>
  <c r="L1708"/>
  <c r="M1708"/>
  <c r="N1708"/>
  <c r="O1708"/>
  <c r="P1708"/>
  <c r="Q1708"/>
  <c r="R1708"/>
  <c r="S1708"/>
  <c r="T1708"/>
  <c r="U1708"/>
  <c r="Y1708"/>
  <c r="A1709"/>
  <c r="I1709"/>
  <c r="J1709"/>
  <c r="K1709"/>
  <c r="L1709"/>
  <c r="M1709"/>
  <c r="N1709"/>
  <c r="O1709"/>
  <c r="P1709"/>
  <c r="Q1709"/>
  <c r="R1709"/>
  <c r="S1709"/>
  <c r="T1709"/>
  <c r="U1709"/>
  <c r="Y1709"/>
  <c r="A1710"/>
  <c r="I1710"/>
  <c r="J1710"/>
  <c r="K1710"/>
  <c r="L1710"/>
  <c r="M1710"/>
  <c r="N1710"/>
  <c r="O1710"/>
  <c r="P1710"/>
  <c r="Q1710"/>
  <c r="R1710"/>
  <c r="S1710"/>
  <c r="T1710"/>
  <c r="U1710"/>
  <c r="Y1710"/>
  <c r="A1711"/>
  <c r="I1711"/>
  <c r="J1711"/>
  <c r="K1711"/>
  <c r="L1711"/>
  <c r="M1711"/>
  <c r="N1711"/>
  <c r="O1711"/>
  <c r="P1711"/>
  <c r="Q1711"/>
  <c r="R1711"/>
  <c r="S1711"/>
  <c r="T1711"/>
  <c r="U1711"/>
  <c r="Y1711"/>
  <c r="A1712"/>
  <c r="I1712"/>
  <c r="J1712"/>
  <c r="K1712"/>
  <c r="L1712"/>
  <c r="M1712"/>
  <c r="N1712"/>
  <c r="O1712"/>
  <c r="P1712"/>
  <c r="Q1712"/>
  <c r="R1712"/>
  <c r="S1712"/>
  <c r="T1712"/>
  <c r="U1712"/>
  <c r="Y1712"/>
  <c r="A1713"/>
  <c r="I1713"/>
  <c r="J1713"/>
  <c r="K1713"/>
  <c r="L1713"/>
  <c r="M1713"/>
  <c r="N1713"/>
  <c r="O1713"/>
  <c r="P1713"/>
  <c r="Q1713"/>
  <c r="R1713"/>
  <c r="S1713"/>
  <c r="T1713"/>
  <c r="U1713"/>
  <c r="Y1713"/>
  <c r="A1714"/>
  <c r="I1714"/>
  <c r="J1714"/>
  <c r="K1714"/>
  <c r="L1714"/>
  <c r="M1714"/>
  <c r="N1714"/>
  <c r="O1714"/>
  <c r="P1714"/>
  <c r="Q1714"/>
  <c r="R1714"/>
  <c r="S1714"/>
  <c r="T1714"/>
  <c r="U1714"/>
  <c r="Y1714"/>
  <c r="A1715"/>
  <c r="I1715"/>
  <c r="J1715"/>
  <c r="K1715"/>
  <c r="L1715"/>
  <c r="M1715"/>
  <c r="N1715"/>
  <c r="O1715"/>
  <c r="P1715"/>
  <c r="Q1715"/>
  <c r="R1715"/>
  <c r="S1715"/>
  <c r="T1715"/>
  <c r="U1715"/>
  <c r="Y1715"/>
  <c r="A1716"/>
  <c r="I1716"/>
  <c r="J1716"/>
  <c r="K1716"/>
  <c r="L1716"/>
  <c r="M1716"/>
  <c r="N1716"/>
  <c r="O1716"/>
  <c r="P1716"/>
  <c r="Q1716"/>
  <c r="R1716"/>
  <c r="S1716"/>
  <c r="T1716"/>
  <c r="U1716"/>
  <c r="Y1716"/>
  <c r="A1717"/>
  <c r="I1717"/>
  <c r="J1717"/>
  <c r="K1717"/>
  <c r="L1717"/>
  <c r="M1717"/>
  <c r="N1717"/>
  <c r="O1717"/>
  <c r="P1717"/>
  <c r="Q1717"/>
  <c r="R1717"/>
  <c r="S1717"/>
  <c r="T1717"/>
  <c r="U1717"/>
  <c r="Y1717"/>
  <c r="A1718"/>
  <c r="I1718"/>
  <c r="J1718"/>
  <c r="K1718"/>
  <c r="L1718"/>
  <c r="M1718"/>
  <c r="N1718"/>
  <c r="O1718"/>
  <c r="P1718"/>
  <c r="Q1718"/>
  <c r="R1718"/>
  <c r="S1718"/>
  <c r="T1718"/>
  <c r="U1718"/>
  <c r="Y1718"/>
  <c r="A1719"/>
  <c r="I1719"/>
  <c r="J1719"/>
  <c r="K1719"/>
  <c r="L1719"/>
  <c r="M1719"/>
  <c r="N1719"/>
  <c r="O1719"/>
  <c r="P1719"/>
  <c r="Q1719"/>
  <c r="R1719"/>
  <c r="S1719"/>
  <c r="T1719"/>
  <c r="U1719"/>
  <c r="Y1719"/>
  <c r="A1720"/>
  <c r="I1720"/>
  <c r="J1720"/>
  <c r="K1720"/>
  <c r="L1720"/>
  <c r="M1720"/>
  <c r="N1720"/>
  <c r="O1720"/>
  <c r="P1720"/>
  <c r="Q1720"/>
  <c r="R1720"/>
  <c r="S1720"/>
  <c r="T1720"/>
  <c r="U1720"/>
  <c r="Y1720"/>
  <c r="A1721"/>
  <c r="I1721"/>
  <c r="J1721"/>
  <c r="K1721"/>
  <c r="L1721"/>
  <c r="M1721"/>
  <c r="N1721"/>
  <c r="O1721"/>
  <c r="P1721"/>
  <c r="Q1721"/>
  <c r="R1721"/>
  <c r="S1721"/>
  <c r="T1721"/>
  <c r="U1721"/>
  <c r="Y1721"/>
  <c r="A1722"/>
  <c r="I1722"/>
  <c r="J1722"/>
  <c r="K1722"/>
  <c r="L1722"/>
  <c r="M1722"/>
  <c r="N1722"/>
  <c r="O1722"/>
  <c r="P1722"/>
  <c r="Q1722"/>
  <c r="R1722"/>
  <c r="S1722"/>
  <c r="T1722"/>
  <c r="U1722"/>
  <c r="Y1722"/>
  <c r="A1723"/>
  <c r="I1723"/>
  <c r="J1723"/>
  <c r="K1723"/>
  <c r="L1723"/>
  <c r="M1723"/>
  <c r="N1723"/>
  <c r="O1723"/>
  <c r="P1723"/>
  <c r="Q1723"/>
  <c r="R1723"/>
  <c r="S1723"/>
  <c r="T1723"/>
  <c r="U1723"/>
  <c r="Y1723"/>
  <c r="A1724"/>
  <c r="I1724"/>
  <c r="J1724"/>
  <c r="K1724"/>
  <c r="L1724"/>
  <c r="M1724"/>
  <c r="N1724"/>
  <c r="O1724"/>
  <c r="P1724"/>
  <c r="Q1724"/>
  <c r="R1724"/>
  <c r="S1724"/>
  <c r="T1724"/>
  <c r="U1724"/>
  <c r="Y1724"/>
  <c r="A1725"/>
  <c r="I1725"/>
  <c r="J1725"/>
  <c r="K1725"/>
  <c r="L1725"/>
  <c r="M1725"/>
  <c r="N1725"/>
  <c r="O1725"/>
  <c r="P1725"/>
  <c r="Q1725"/>
  <c r="R1725"/>
  <c r="S1725"/>
  <c r="T1725"/>
  <c r="U1725"/>
  <c r="Y1725"/>
  <c r="A1726"/>
  <c r="I1726"/>
  <c r="J1726"/>
  <c r="K1726"/>
  <c r="L1726"/>
  <c r="M1726"/>
  <c r="N1726"/>
  <c r="O1726"/>
  <c r="P1726"/>
  <c r="Q1726"/>
  <c r="R1726"/>
  <c r="S1726"/>
  <c r="T1726"/>
  <c r="U1726"/>
  <c r="Y1726"/>
  <c r="A1727"/>
  <c r="I1727"/>
  <c r="J1727"/>
  <c r="K1727"/>
  <c r="L1727"/>
  <c r="M1727"/>
  <c r="N1727"/>
  <c r="O1727"/>
  <c r="P1727"/>
  <c r="Q1727"/>
  <c r="R1727"/>
  <c r="S1727"/>
  <c r="T1727"/>
  <c r="U1727"/>
  <c r="Y1727"/>
  <c r="A1728"/>
  <c r="I1728"/>
  <c r="J1728"/>
  <c r="K1728"/>
  <c r="L1728"/>
  <c r="M1728"/>
  <c r="N1728"/>
  <c r="O1728"/>
  <c r="P1728"/>
  <c r="Q1728"/>
  <c r="R1728"/>
  <c r="S1728"/>
  <c r="T1728"/>
  <c r="U1728"/>
  <c r="Y1728"/>
  <c r="A1729"/>
  <c r="I1729"/>
  <c r="J1729"/>
  <c r="K1729"/>
  <c r="L1729"/>
  <c r="M1729"/>
  <c r="N1729"/>
  <c r="O1729"/>
  <c r="P1729"/>
  <c r="Q1729"/>
  <c r="R1729"/>
  <c r="S1729"/>
  <c r="T1729"/>
  <c r="U1729"/>
  <c r="Y1729"/>
  <c r="A1730"/>
  <c r="I1730"/>
  <c r="J1730"/>
  <c r="K1730"/>
  <c r="L1730"/>
  <c r="M1730"/>
  <c r="N1730"/>
  <c r="O1730"/>
  <c r="P1730"/>
  <c r="Q1730"/>
  <c r="R1730"/>
  <c r="S1730"/>
  <c r="T1730"/>
  <c r="U1730"/>
  <c r="Y1730"/>
  <c r="A1731"/>
  <c r="I1731"/>
  <c r="J1731"/>
  <c r="K1731"/>
  <c r="L1731"/>
  <c r="M1731"/>
  <c r="N1731"/>
  <c r="O1731"/>
  <c r="P1731"/>
  <c r="Q1731"/>
  <c r="R1731"/>
  <c r="S1731"/>
  <c r="T1731"/>
  <c r="U1731"/>
  <c r="Y1731"/>
  <c r="A1732"/>
  <c r="I1732"/>
  <c r="J1732"/>
  <c r="K1732"/>
  <c r="L1732"/>
  <c r="M1732"/>
  <c r="N1732"/>
  <c r="O1732"/>
  <c r="P1732"/>
  <c r="Q1732"/>
  <c r="R1732"/>
  <c r="S1732"/>
  <c r="T1732"/>
  <c r="U1732"/>
  <c r="Y1732"/>
  <c r="A1733"/>
  <c r="I1733"/>
  <c r="J1733"/>
  <c r="K1733"/>
  <c r="L1733"/>
  <c r="M1733"/>
  <c r="N1733"/>
  <c r="O1733"/>
  <c r="P1733"/>
  <c r="Q1733"/>
  <c r="R1733"/>
  <c r="S1733"/>
  <c r="T1733"/>
  <c r="U1733"/>
  <c r="Y1733"/>
  <c r="A1734"/>
  <c r="I1734"/>
  <c r="J1734"/>
  <c r="K1734"/>
  <c r="L1734"/>
  <c r="M1734"/>
  <c r="N1734"/>
  <c r="O1734"/>
  <c r="P1734"/>
  <c r="Q1734"/>
  <c r="R1734"/>
  <c r="S1734"/>
  <c r="T1734"/>
  <c r="U1734"/>
  <c r="Y1734"/>
  <c r="A1735"/>
  <c r="I1735"/>
  <c r="J1735"/>
  <c r="K1735"/>
  <c r="L1735"/>
  <c r="M1735"/>
  <c r="N1735"/>
  <c r="O1735"/>
  <c r="P1735"/>
  <c r="Q1735"/>
  <c r="R1735"/>
  <c r="S1735"/>
  <c r="T1735"/>
  <c r="U1735"/>
  <c r="Y1735"/>
  <c r="A1736"/>
  <c r="I1736"/>
  <c r="J1736"/>
  <c r="K1736"/>
  <c r="L1736"/>
  <c r="M1736"/>
  <c r="N1736"/>
  <c r="O1736"/>
  <c r="P1736"/>
  <c r="Q1736"/>
  <c r="R1736"/>
  <c r="S1736"/>
  <c r="T1736"/>
  <c r="U1736"/>
  <c r="Y1736"/>
  <c r="A1737"/>
  <c r="I1737"/>
  <c r="J1737"/>
  <c r="K1737"/>
  <c r="L1737"/>
  <c r="M1737"/>
  <c r="N1737"/>
  <c r="O1737"/>
  <c r="P1737"/>
  <c r="Q1737"/>
  <c r="R1737"/>
  <c r="S1737"/>
  <c r="T1737"/>
  <c r="U1737"/>
  <c r="Y1737"/>
  <c r="A1738"/>
  <c r="I1738"/>
  <c r="J1738"/>
  <c r="K1738"/>
  <c r="L1738"/>
  <c r="M1738"/>
  <c r="N1738"/>
  <c r="O1738"/>
  <c r="P1738"/>
  <c r="Q1738"/>
  <c r="R1738"/>
  <c r="S1738"/>
  <c r="T1738"/>
  <c r="U1738"/>
  <c r="Y1738"/>
  <c r="A1739"/>
  <c r="I1739"/>
  <c r="J1739"/>
  <c r="K1739"/>
  <c r="L1739"/>
  <c r="M1739"/>
  <c r="N1739"/>
  <c r="O1739"/>
  <c r="P1739"/>
  <c r="Q1739"/>
  <c r="R1739"/>
  <c r="S1739"/>
  <c r="T1739"/>
  <c r="U1739"/>
  <c r="Y1739"/>
  <c r="A1740"/>
  <c r="I1740"/>
  <c r="J1740"/>
  <c r="K1740"/>
  <c r="L1740"/>
  <c r="M1740"/>
  <c r="N1740"/>
  <c r="O1740"/>
  <c r="P1740"/>
  <c r="Q1740"/>
  <c r="R1740"/>
  <c r="S1740"/>
  <c r="T1740"/>
  <c r="U1740"/>
  <c r="Y1740"/>
  <c r="A1741"/>
  <c r="I1741"/>
  <c r="J1741"/>
  <c r="K1741"/>
  <c r="L1741"/>
  <c r="M1741"/>
  <c r="N1741"/>
  <c r="O1741"/>
  <c r="P1741"/>
  <c r="Q1741"/>
  <c r="R1741"/>
  <c r="S1741"/>
  <c r="T1741"/>
  <c r="U1741"/>
  <c r="Y1741"/>
  <c r="A1742"/>
  <c r="I1742"/>
  <c r="J1742"/>
  <c r="K1742"/>
  <c r="L1742"/>
  <c r="M1742"/>
  <c r="N1742"/>
  <c r="O1742"/>
  <c r="P1742"/>
  <c r="Q1742"/>
  <c r="R1742"/>
  <c r="S1742"/>
  <c r="T1742"/>
  <c r="U1742"/>
  <c r="Y1742"/>
  <c r="A1743"/>
  <c r="I1743"/>
  <c r="J1743"/>
  <c r="K1743"/>
  <c r="L1743"/>
  <c r="M1743"/>
  <c r="N1743"/>
  <c r="O1743"/>
  <c r="P1743"/>
  <c r="Q1743"/>
  <c r="R1743"/>
  <c r="S1743"/>
  <c r="T1743"/>
  <c r="U1743"/>
  <c r="Y1743"/>
  <c r="A1744"/>
  <c r="I1744"/>
  <c r="J1744"/>
  <c r="K1744"/>
  <c r="L1744"/>
  <c r="M1744"/>
  <c r="N1744"/>
  <c r="O1744"/>
  <c r="P1744"/>
  <c r="Q1744"/>
  <c r="R1744"/>
  <c r="S1744"/>
  <c r="T1744"/>
  <c r="U1744"/>
  <c r="Y1744"/>
  <c r="A1745"/>
  <c r="I1745"/>
  <c r="J1745"/>
  <c r="K1745"/>
  <c r="L1745"/>
  <c r="M1745"/>
  <c r="N1745"/>
  <c r="O1745"/>
  <c r="P1745"/>
  <c r="Q1745"/>
  <c r="R1745"/>
  <c r="S1745"/>
  <c r="T1745"/>
  <c r="U1745"/>
  <c r="Y1745"/>
  <c r="A1746"/>
  <c r="I1746"/>
  <c r="J1746"/>
  <c r="K1746"/>
  <c r="L1746"/>
  <c r="M1746"/>
  <c r="N1746"/>
  <c r="O1746"/>
  <c r="P1746"/>
  <c r="Q1746"/>
  <c r="R1746"/>
  <c r="S1746"/>
  <c r="T1746"/>
  <c r="U1746"/>
  <c r="Y1746"/>
  <c r="A1747"/>
  <c r="I1747"/>
  <c r="J1747"/>
  <c r="K1747"/>
  <c r="L1747"/>
  <c r="M1747"/>
  <c r="N1747"/>
  <c r="O1747"/>
  <c r="P1747"/>
  <c r="Q1747"/>
  <c r="R1747"/>
  <c r="S1747"/>
  <c r="T1747"/>
  <c r="U1747"/>
  <c r="Y1747"/>
  <c r="A1748"/>
  <c r="I1748"/>
  <c r="J1748"/>
  <c r="K1748"/>
  <c r="L1748"/>
  <c r="M1748"/>
  <c r="N1748"/>
  <c r="O1748"/>
  <c r="P1748"/>
  <c r="Q1748"/>
  <c r="R1748"/>
  <c r="S1748"/>
  <c r="T1748"/>
  <c r="U1748"/>
  <c r="Y1748"/>
  <c r="A1749"/>
  <c r="I1749"/>
  <c r="J1749"/>
  <c r="K1749"/>
  <c r="L1749"/>
  <c r="M1749"/>
  <c r="N1749"/>
  <c r="O1749"/>
  <c r="P1749"/>
  <c r="Q1749"/>
  <c r="R1749"/>
  <c r="S1749"/>
  <c r="T1749"/>
  <c r="U1749"/>
  <c r="Y1749"/>
  <c r="A1750"/>
  <c r="I1750"/>
  <c r="J1750"/>
  <c r="K1750"/>
  <c r="L1750"/>
  <c r="M1750"/>
  <c r="N1750"/>
  <c r="O1750"/>
  <c r="P1750"/>
  <c r="Q1750"/>
  <c r="R1750"/>
  <c r="S1750"/>
  <c r="T1750"/>
  <c r="U1750"/>
  <c r="Y1750"/>
  <c r="A1751"/>
  <c r="I1751"/>
  <c r="J1751"/>
  <c r="K1751"/>
  <c r="L1751"/>
  <c r="M1751"/>
  <c r="N1751"/>
  <c r="O1751"/>
  <c r="P1751"/>
  <c r="Q1751"/>
  <c r="R1751"/>
  <c r="S1751"/>
  <c r="T1751"/>
  <c r="U1751"/>
  <c r="Y1751"/>
  <c r="A1752"/>
  <c r="I1752"/>
  <c r="J1752"/>
  <c r="K1752"/>
  <c r="L1752"/>
  <c r="M1752"/>
  <c r="N1752"/>
  <c r="O1752"/>
  <c r="P1752"/>
  <c r="Q1752"/>
  <c r="R1752"/>
  <c r="S1752"/>
  <c r="T1752"/>
  <c r="U1752"/>
  <c r="Y1752"/>
  <c r="A1753"/>
  <c r="I1753"/>
  <c r="J1753"/>
  <c r="K1753"/>
  <c r="L1753"/>
  <c r="M1753"/>
  <c r="N1753"/>
  <c r="O1753"/>
  <c r="P1753"/>
  <c r="Q1753"/>
  <c r="R1753"/>
  <c r="S1753"/>
  <c r="T1753"/>
  <c r="U1753"/>
  <c r="Y1753"/>
  <c r="A1754"/>
  <c r="I1754"/>
  <c r="J1754"/>
  <c r="K1754"/>
  <c r="L1754"/>
  <c r="M1754"/>
  <c r="N1754"/>
  <c r="O1754"/>
  <c r="P1754"/>
  <c r="Q1754"/>
  <c r="R1754"/>
  <c r="S1754"/>
  <c r="T1754"/>
  <c r="U1754"/>
  <c r="Y1754"/>
  <c r="A1755"/>
  <c r="I1755"/>
  <c r="J1755"/>
  <c r="K1755"/>
  <c r="L1755"/>
  <c r="M1755"/>
  <c r="N1755"/>
  <c r="O1755"/>
  <c r="P1755"/>
  <c r="Q1755"/>
  <c r="R1755"/>
  <c r="S1755"/>
  <c r="T1755"/>
  <c r="U1755"/>
  <c r="Y1755"/>
  <c r="A1756"/>
  <c r="I1756"/>
  <c r="J1756"/>
  <c r="K1756"/>
  <c r="L1756"/>
  <c r="M1756"/>
  <c r="N1756"/>
  <c r="O1756"/>
  <c r="P1756"/>
  <c r="Q1756"/>
  <c r="R1756"/>
  <c r="S1756"/>
  <c r="T1756"/>
  <c r="U1756"/>
  <c r="Y1756"/>
  <c r="A1757"/>
  <c r="I1757"/>
  <c r="J1757"/>
  <c r="K1757"/>
  <c r="L1757"/>
  <c r="M1757"/>
  <c r="N1757"/>
  <c r="O1757"/>
  <c r="P1757"/>
  <c r="Q1757"/>
  <c r="R1757"/>
  <c r="S1757"/>
  <c r="T1757"/>
  <c r="U1757"/>
  <c r="Y1757"/>
  <c r="A1758"/>
  <c r="I1758"/>
  <c r="J1758"/>
  <c r="K1758"/>
  <c r="L1758"/>
  <c r="M1758"/>
  <c r="N1758"/>
  <c r="O1758"/>
  <c r="P1758"/>
  <c r="Q1758"/>
  <c r="R1758"/>
  <c r="S1758"/>
  <c r="T1758"/>
  <c r="U1758"/>
  <c r="Y1758"/>
  <c r="A1759"/>
  <c r="I1759"/>
  <c r="J1759"/>
  <c r="K1759"/>
  <c r="L1759"/>
  <c r="M1759"/>
  <c r="N1759"/>
  <c r="O1759"/>
  <c r="P1759"/>
  <c r="Q1759"/>
  <c r="R1759"/>
  <c r="S1759"/>
  <c r="T1759"/>
  <c r="U1759"/>
  <c r="Y1759"/>
  <c r="A1760"/>
  <c r="I1760"/>
  <c r="J1760"/>
  <c r="K1760"/>
  <c r="L1760"/>
  <c r="M1760"/>
  <c r="N1760"/>
  <c r="O1760"/>
  <c r="P1760"/>
  <c r="Q1760"/>
  <c r="R1760"/>
  <c r="S1760"/>
  <c r="T1760"/>
  <c r="U1760"/>
  <c r="Y1760"/>
  <c r="A1761"/>
  <c r="I1761"/>
  <c r="J1761"/>
  <c r="K1761"/>
  <c r="L1761"/>
  <c r="M1761"/>
  <c r="N1761"/>
  <c r="O1761"/>
  <c r="P1761"/>
  <c r="Q1761"/>
  <c r="R1761"/>
  <c r="S1761"/>
  <c r="T1761"/>
  <c r="U1761"/>
  <c r="Y1761"/>
  <c r="A1762"/>
  <c r="I1762"/>
  <c r="J1762"/>
  <c r="K1762"/>
  <c r="L1762"/>
  <c r="M1762"/>
  <c r="N1762"/>
  <c r="O1762"/>
  <c r="P1762"/>
  <c r="Q1762"/>
  <c r="R1762"/>
  <c r="S1762"/>
  <c r="T1762"/>
  <c r="U1762"/>
  <c r="Y1762"/>
  <c r="A1763"/>
  <c r="I1763"/>
  <c r="J1763"/>
  <c r="K1763"/>
  <c r="L1763"/>
  <c r="M1763"/>
  <c r="N1763"/>
  <c r="O1763"/>
  <c r="P1763"/>
  <c r="Q1763"/>
  <c r="R1763"/>
  <c r="S1763"/>
  <c r="T1763"/>
  <c r="U1763"/>
  <c r="Y1763"/>
  <c r="A1764"/>
  <c r="I1764"/>
  <c r="J1764"/>
  <c r="K1764"/>
  <c r="L1764"/>
  <c r="M1764"/>
  <c r="N1764"/>
  <c r="O1764"/>
  <c r="P1764"/>
  <c r="Q1764"/>
  <c r="R1764"/>
  <c r="S1764"/>
  <c r="T1764"/>
  <c r="U1764"/>
  <c r="Y1764"/>
  <c r="A1765"/>
  <c r="I1765"/>
  <c r="J1765"/>
  <c r="K1765"/>
  <c r="L1765"/>
  <c r="M1765"/>
  <c r="N1765"/>
  <c r="O1765"/>
  <c r="P1765"/>
  <c r="Q1765"/>
  <c r="R1765"/>
  <c r="S1765"/>
  <c r="T1765"/>
  <c r="U1765"/>
  <c r="Y1765"/>
  <c r="A1766"/>
  <c r="I1766"/>
  <c r="J1766"/>
  <c r="K1766"/>
  <c r="L1766"/>
  <c r="M1766"/>
  <c r="N1766"/>
  <c r="O1766"/>
  <c r="P1766"/>
  <c r="Q1766"/>
  <c r="R1766"/>
  <c r="S1766"/>
  <c r="T1766"/>
  <c r="U1766"/>
  <c r="Y1766"/>
  <c r="A1767"/>
  <c r="I1767"/>
  <c r="J1767"/>
  <c r="K1767"/>
  <c r="L1767"/>
  <c r="M1767"/>
  <c r="N1767"/>
  <c r="O1767"/>
  <c r="P1767"/>
  <c r="Q1767"/>
  <c r="R1767"/>
  <c r="S1767"/>
  <c r="T1767"/>
  <c r="U1767"/>
  <c r="Y1767"/>
  <c r="A1768"/>
  <c r="I1768"/>
  <c r="J1768"/>
  <c r="K1768"/>
  <c r="L1768"/>
  <c r="M1768"/>
  <c r="N1768"/>
  <c r="O1768"/>
  <c r="P1768"/>
  <c r="Q1768"/>
  <c r="R1768"/>
  <c r="S1768"/>
  <c r="T1768"/>
  <c r="U1768"/>
  <c r="Y1768"/>
  <c r="A1769"/>
  <c r="I1769"/>
  <c r="J1769"/>
  <c r="K1769"/>
  <c r="L1769"/>
  <c r="M1769"/>
  <c r="N1769"/>
  <c r="O1769"/>
  <c r="P1769"/>
  <c r="Q1769"/>
  <c r="R1769"/>
  <c r="S1769"/>
  <c r="T1769"/>
  <c r="U1769"/>
  <c r="Y1769"/>
  <c r="A1770"/>
  <c r="I1770"/>
  <c r="J1770"/>
  <c r="K1770"/>
  <c r="L1770"/>
  <c r="M1770"/>
  <c r="N1770"/>
  <c r="O1770"/>
  <c r="P1770"/>
  <c r="Q1770"/>
  <c r="R1770"/>
  <c r="S1770"/>
  <c r="T1770"/>
  <c r="U1770"/>
  <c r="Y1770"/>
  <c r="A1771"/>
  <c r="I1771"/>
  <c r="J1771"/>
  <c r="K1771"/>
  <c r="L1771"/>
  <c r="M1771"/>
  <c r="N1771"/>
  <c r="O1771"/>
  <c r="P1771"/>
  <c r="Q1771"/>
  <c r="R1771"/>
  <c r="S1771"/>
  <c r="T1771"/>
  <c r="U1771"/>
  <c r="Y1771"/>
  <c r="A1772"/>
  <c r="I1772"/>
  <c r="J1772"/>
  <c r="K1772"/>
  <c r="L1772"/>
  <c r="M1772"/>
  <c r="N1772"/>
  <c r="O1772"/>
  <c r="P1772"/>
  <c r="Q1772"/>
  <c r="R1772"/>
  <c r="S1772"/>
  <c r="T1772"/>
  <c r="U1772"/>
  <c r="Y1772"/>
  <c r="A1773"/>
  <c r="I1773"/>
  <c r="J1773"/>
  <c r="K1773"/>
  <c r="L1773"/>
  <c r="M1773"/>
  <c r="N1773"/>
  <c r="O1773"/>
  <c r="P1773"/>
  <c r="Q1773"/>
  <c r="R1773"/>
  <c r="S1773"/>
  <c r="T1773"/>
  <c r="U1773"/>
  <c r="Y1773"/>
  <c r="A1774"/>
  <c r="I1774"/>
  <c r="J1774"/>
  <c r="K1774"/>
  <c r="L1774"/>
  <c r="M1774"/>
  <c r="N1774"/>
  <c r="O1774"/>
  <c r="P1774"/>
  <c r="Q1774"/>
  <c r="R1774"/>
  <c r="S1774"/>
  <c r="T1774"/>
  <c r="U1774"/>
  <c r="Y1774"/>
  <c r="A1775"/>
  <c r="I1775"/>
  <c r="J1775"/>
  <c r="K1775"/>
  <c r="L1775"/>
  <c r="M1775"/>
  <c r="N1775"/>
  <c r="O1775"/>
  <c r="P1775"/>
  <c r="Q1775"/>
  <c r="R1775"/>
  <c r="S1775"/>
  <c r="T1775"/>
  <c r="U1775"/>
  <c r="Y1775"/>
  <c r="A1776"/>
  <c r="I1776"/>
  <c r="J1776"/>
  <c r="K1776"/>
  <c r="L1776"/>
  <c r="M1776"/>
  <c r="N1776"/>
  <c r="O1776"/>
  <c r="P1776"/>
  <c r="Q1776"/>
  <c r="R1776"/>
  <c r="S1776"/>
  <c r="T1776"/>
  <c r="U1776"/>
  <c r="Y1776"/>
  <c r="A1777"/>
  <c r="I1777"/>
  <c r="J1777"/>
  <c r="K1777"/>
  <c r="L1777"/>
  <c r="M1777"/>
  <c r="N1777"/>
  <c r="O1777"/>
  <c r="P1777"/>
  <c r="Q1777"/>
  <c r="R1777"/>
  <c r="S1777"/>
  <c r="T1777"/>
  <c r="U1777"/>
  <c r="Y1777"/>
  <c r="A1778"/>
  <c r="I1778"/>
  <c r="J1778"/>
  <c r="K1778"/>
  <c r="L1778"/>
  <c r="M1778"/>
  <c r="N1778"/>
  <c r="O1778"/>
  <c r="P1778"/>
  <c r="Q1778"/>
  <c r="R1778"/>
  <c r="S1778"/>
  <c r="T1778"/>
  <c r="U1778"/>
  <c r="Y1778"/>
  <c r="A1779"/>
  <c r="I1779"/>
  <c r="J1779"/>
  <c r="K1779"/>
  <c r="L1779"/>
  <c r="M1779"/>
  <c r="N1779"/>
  <c r="O1779"/>
  <c r="P1779"/>
  <c r="Q1779"/>
  <c r="R1779"/>
  <c r="S1779"/>
  <c r="T1779"/>
  <c r="U1779"/>
  <c r="Y1779"/>
  <c r="A1780"/>
  <c r="I1780"/>
  <c r="J1780"/>
  <c r="K1780"/>
  <c r="L1780"/>
  <c r="M1780"/>
  <c r="N1780"/>
  <c r="O1780"/>
  <c r="P1780"/>
  <c r="Q1780"/>
  <c r="R1780"/>
  <c r="S1780"/>
  <c r="T1780"/>
  <c r="U1780"/>
  <c r="Y1780"/>
  <c r="A1781"/>
  <c r="I1781"/>
  <c r="J1781"/>
  <c r="K1781"/>
  <c r="L1781"/>
  <c r="M1781"/>
  <c r="N1781"/>
  <c r="O1781"/>
  <c r="P1781"/>
  <c r="Q1781"/>
  <c r="R1781"/>
  <c r="S1781"/>
  <c r="T1781"/>
  <c r="U1781"/>
  <c r="Y1781"/>
  <c r="A1782"/>
  <c r="I1782"/>
  <c r="J1782"/>
  <c r="K1782"/>
  <c r="L1782"/>
  <c r="M1782"/>
  <c r="N1782"/>
  <c r="O1782"/>
  <c r="P1782"/>
  <c r="Q1782"/>
  <c r="R1782"/>
  <c r="S1782"/>
  <c r="T1782"/>
  <c r="U1782"/>
  <c r="Y1782"/>
  <c r="A1783"/>
  <c r="I1783"/>
  <c r="J1783"/>
  <c r="K1783"/>
  <c r="L1783"/>
  <c r="M1783"/>
  <c r="N1783"/>
  <c r="O1783"/>
  <c r="P1783"/>
  <c r="Q1783"/>
  <c r="R1783"/>
  <c r="S1783"/>
  <c r="T1783"/>
  <c r="U1783"/>
  <c r="Y1783"/>
  <c r="A1784"/>
  <c r="I1784"/>
  <c r="J1784"/>
  <c r="K1784"/>
  <c r="L1784"/>
  <c r="M1784"/>
  <c r="N1784"/>
  <c r="O1784"/>
  <c r="P1784"/>
  <c r="Q1784"/>
  <c r="R1784"/>
  <c r="S1784"/>
  <c r="T1784"/>
  <c r="U1784"/>
  <c r="Y1784"/>
  <c r="A1785"/>
  <c r="I1785"/>
  <c r="J1785"/>
  <c r="K1785"/>
  <c r="L1785"/>
  <c r="M1785"/>
  <c r="N1785"/>
  <c r="O1785"/>
  <c r="P1785"/>
  <c r="Q1785"/>
  <c r="R1785"/>
  <c r="S1785"/>
  <c r="T1785"/>
  <c r="U1785"/>
  <c r="Y1785"/>
  <c r="A1786"/>
  <c r="I1786"/>
  <c r="J1786"/>
  <c r="K1786"/>
  <c r="L1786"/>
  <c r="M1786"/>
  <c r="N1786"/>
  <c r="O1786"/>
  <c r="P1786"/>
  <c r="Q1786"/>
  <c r="R1786"/>
  <c r="S1786"/>
  <c r="T1786"/>
  <c r="U1786"/>
  <c r="Y1786"/>
  <c r="A1787"/>
  <c r="I1787"/>
  <c r="J1787"/>
  <c r="K1787"/>
  <c r="L1787"/>
  <c r="M1787"/>
  <c r="N1787"/>
  <c r="O1787"/>
  <c r="P1787"/>
  <c r="Q1787"/>
  <c r="R1787"/>
  <c r="S1787"/>
  <c r="T1787"/>
  <c r="U1787"/>
  <c r="Y1787"/>
  <c r="A1788"/>
  <c r="I1788"/>
  <c r="J1788"/>
  <c r="K1788"/>
  <c r="L1788"/>
  <c r="M1788"/>
  <c r="N1788"/>
  <c r="O1788"/>
  <c r="P1788"/>
  <c r="Q1788"/>
  <c r="R1788"/>
  <c r="S1788"/>
  <c r="T1788"/>
  <c r="U1788"/>
  <c r="Y1788"/>
  <c r="A1789"/>
  <c r="I1789"/>
  <c r="J1789"/>
  <c r="K1789"/>
  <c r="L1789"/>
  <c r="M1789"/>
  <c r="N1789"/>
  <c r="O1789"/>
  <c r="P1789"/>
  <c r="Q1789"/>
  <c r="R1789"/>
  <c r="S1789"/>
  <c r="T1789"/>
  <c r="U1789"/>
  <c r="Y1789"/>
  <c r="A1790"/>
  <c r="I1790"/>
  <c r="J1790"/>
  <c r="K1790"/>
  <c r="L1790"/>
  <c r="M1790"/>
  <c r="N1790"/>
  <c r="O1790"/>
  <c r="P1790"/>
  <c r="Q1790"/>
  <c r="R1790"/>
  <c r="S1790"/>
  <c r="T1790"/>
  <c r="U1790"/>
  <c r="Y1790"/>
  <c r="A1791"/>
  <c r="I1791"/>
  <c r="J1791"/>
  <c r="K1791"/>
  <c r="L1791"/>
  <c r="M1791"/>
  <c r="N1791"/>
  <c r="O1791"/>
  <c r="P1791"/>
  <c r="Q1791"/>
  <c r="R1791"/>
  <c r="S1791"/>
  <c r="T1791"/>
  <c r="U1791"/>
  <c r="Y1791"/>
  <c r="A1792"/>
  <c r="I1792"/>
  <c r="J1792"/>
  <c r="K1792"/>
  <c r="L1792"/>
  <c r="M1792"/>
  <c r="N1792"/>
  <c r="O1792"/>
  <c r="P1792"/>
  <c r="Q1792"/>
  <c r="R1792"/>
  <c r="S1792"/>
  <c r="T1792"/>
  <c r="U1792"/>
  <c r="Y1792"/>
  <c r="A1793"/>
  <c r="I1793"/>
  <c r="J1793"/>
  <c r="K1793"/>
  <c r="L1793"/>
  <c r="M1793"/>
  <c r="N1793"/>
  <c r="O1793"/>
  <c r="P1793"/>
  <c r="Q1793"/>
  <c r="R1793"/>
  <c r="S1793"/>
  <c r="T1793"/>
  <c r="U1793"/>
  <c r="Y1793"/>
  <c r="A1794"/>
  <c r="I1794"/>
  <c r="J1794"/>
  <c r="K1794"/>
  <c r="L1794"/>
  <c r="M1794"/>
  <c r="N1794"/>
  <c r="O1794"/>
  <c r="P1794"/>
  <c r="Q1794"/>
  <c r="R1794"/>
  <c r="S1794"/>
  <c r="T1794"/>
  <c r="U1794"/>
  <c r="Y1794"/>
  <c r="A1795"/>
  <c r="I1795"/>
  <c r="J1795"/>
  <c r="K1795"/>
  <c r="L1795"/>
  <c r="M1795"/>
  <c r="N1795"/>
  <c r="O1795"/>
  <c r="P1795"/>
  <c r="Q1795"/>
  <c r="R1795"/>
  <c r="S1795"/>
  <c r="T1795"/>
  <c r="U1795"/>
  <c r="Y1795"/>
  <c r="A1796"/>
  <c r="I1796"/>
  <c r="J1796"/>
  <c r="K1796"/>
  <c r="L1796"/>
  <c r="M1796"/>
  <c r="N1796"/>
  <c r="O1796"/>
  <c r="P1796"/>
  <c r="Q1796"/>
  <c r="R1796"/>
  <c r="S1796"/>
  <c r="T1796"/>
  <c r="U1796"/>
  <c r="Y1796"/>
  <c r="A1797"/>
  <c r="I1797"/>
  <c r="J1797"/>
  <c r="K1797"/>
  <c r="L1797"/>
  <c r="M1797"/>
  <c r="N1797"/>
  <c r="O1797"/>
  <c r="P1797"/>
  <c r="Q1797"/>
  <c r="R1797"/>
  <c r="S1797"/>
  <c r="T1797"/>
  <c r="U1797"/>
  <c r="Y1797"/>
  <c r="A1798"/>
  <c r="I1798"/>
  <c r="J1798"/>
  <c r="K1798"/>
  <c r="L1798"/>
  <c r="M1798"/>
  <c r="N1798"/>
  <c r="O1798"/>
  <c r="P1798"/>
  <c r="Q1798"/>
  <c r="R1798"/>
  <c r="S1798"/>
  <c r="T1798"/>
  <c r="U1798"/>
  <c r="Y1798"/>
  <c r="A1799"/>
  <c r="I1799"/>
  <c r="J1799"/>
  <c r="K1799"/>
  <c r="L1799"/>
  <c r="M1799"/>
  <c r="N1799"/>
  <c r="O1799"/>
  <c r="P1799"/>
  <c r="Q1799"/>
  <c r="R1799"/>
  <c r="S1799"/>
  <c r="T1799"/>
  <c r="U1799"/>
  <c r="Y1799"/>
  <c r="A1800"/>
  <c r="I1800"/>
  <c r="J1800"/>
  <c r="K1800"/>
  <c r="L1800"/>
  <c r="M1800"/>
  <c r="N1800"/>
  <c r="O1800"/>
  <c r="P1800"/>
  <c r="Q1800"/>
  <c r="R1800"/>
  <c r="S1800"/>
  <c r="T1800"/>
  <c r="U1800"/>
  <c r="Y1800"/>
  <c r="A1801"/>
  <c r="I1801"/>
  <c r="J1801"/>
  <c r="K1801"/>
  <c r="L1801"/>
  <c r="M1801"/>
  <c r="N1801"/>
  <c r="O1801"/>
  <c r="P1801"/>
  <c r="Q1801"/>
  <c r="R1801"/>
  <c r="S1801"/>
  <c r="T1801"/>
  <c r="U1801"/>
  <c r="Y1801"/>
  <c r="A1802"/>
  <c r="I1802"/>
  <c r="J1802"/>
  <c r="K1802"/>
  <c r="L1802"/>
  <c r="M1802"/>
  <c r="N1802"/>
  <c r="O1802"/>
  <c r="P1802"/>
  <c r="Q1802"/>
  <c r="R1802"/>
  <c r="S1802"/>
  <c r="T1802"/>
  <c r="U1802"/>
  <c r="Y1802"/>
  <c r="A1803"/>
  <c r="I1803"/>
  <c r="J1803"/>
  <c r="K1803"/>
  <c r="L1803"/>
  <c r="M1803"/>
  <c r="N1803"/>
  <c r="O1803"/>
  <c r="P1803"/>
  <c r="Q1803"/>
  <c r="R1803"/>
  <c r="S1803"/>
  <c r="T1803"/>
  <c r="U1803"/>
  <c r="Y1803"/>
  <c r="A1804"/>
  <c r="I1804"/>
  <c r="J1804"/>
  <c r="K1804"/>
  <c r="L1804"/>
  <c r="M1804"/>
  <c r="N1804"/>
  <c r="O1804"/>
  <c r="P1804"/>
  <c r="Q1804"/>
  <c r="R1804"/>
  <c r="S1804"/>
  <c r="T1804"/>
  <c r="U1804"/>
  <c r="Y1804"/>
  <c r="A1805"/>
  <c r="I1805"/>
  <c r="J1805"/>
  <c r="K1805"/>
  <c r="L1805"/>
  <c r="M1805"/>
  <c r="N1805"/>
  <c r="O1805"/>
  <c r="P1805"/>
  <c r="Q1805"/>
  <c r="R1805"/>
  <c r="S1805"/>
  <c r="T1805"/>
  <c r="U1805"/>
  <c r="Y1805"/>
  <c r="A1806"/>
  <c r="I1806"/>
  <c r="J1806"/>
  <c r="K1806"/>
  <c r="L1806"/>
  <c r="M1806"/>
  <c r="N1806"/>
  <c r="O1806"/>
  <c r="P1806"/>
  <c r="Q1806"/>
  <c r="R1806"/>
  <c r="S1806"/>
  <c r="T1806"/>
  <c r="U1806"/>
  <c r="Y1806"/>
  <c r="A1807"/>
  <c r="I1807"/>
  <c r="J1807"/>
  <c r="K1807"/>
  <c r="L1807"/>
  <c r="M1807"/>
  <c r="N1807"/>
  <c r="O1807"/>
  <c r="P1807"/>
  <c r="Q1807"/>
  <c r="R1807"/>
  <c r="S1807"/>
  <c r="T1807"/>
  <c r="U1807"/>
  <c r="Y1807"/>
  <c r="A1808"/>
  <c r="I1808"/>
  <c r="J1808"/>
  <c r="K1808"/>
  <c r="L1808"/>
  <c r="M1808"/>
  <c r="N1808"/>
  <c r="O1808"/>
  <c r="P1808"/>
  <c r="Q1808"/>
  <c r="R1808"/>
  <c r="S1808"/>
  <c r="T1808"/>
  <c r="U1808"/>
  <c r="Y1808"/>
  <c r="A1809"/>
  <c r="I1809"/>
  <c r="J1809"/>
  <c r="K1809"/>
  <c r="L1809"/>
  <c r="M1809"/>
  <c r="N1809"/>
  <c r="O1809"/>
  <c r="P1809"/>
  <c r="Q1809"/>
  <c r="R1809"/>
  <c r="S1809"/>
  <c r="T1809"/>
  <c r="U1809"/>
  <c r="Y1809"/>
  <c r="A1810"/>
  <c r="I1810"/>
  <c r="J1810"/>
  <c r="K1810"/>
  <c r="L1810"/>
  <c r="M1810"/>
  <c r="N1810"/>
  <c r="O1810"/>
  <c r="P1810"/>
  <c r="Q1810"/>
  <c r="R1810"/>
  <c r="S1810"/>
  <c r="T1810"/>
  <c r="U1810"/>
  <c r="Y1810"/>
  <c r="A1811"/>
  <c r="I1811"/>
  <c r="J1811"/>
  <c r="K1811"/>
  <c r="L1811"/>
  <c r="M1811"/>
  <c r="N1811"/>
  <c r="O1811"/>
  <c r="P1811"/>
  <c r="Q1811"/>
  <c r="R1811"/>
  <c r="S1811"/>
  <c r="T1811"/>
  <c r="U1811"/>
  <c r="Y1811"/>
  <c r="A1812"/>
  <c r="I1812"/>
  <c r="J1812"/>
  <c r="K1812"/>
  <c r="L1812"/>
  <c r="M1812"/>
  <c r="N1812"/>
  <c r="O1812"/>
  <c r="P1812"/>
  <c r="Q1812"/>
  <c r="R1812"/>
  <c r="S1812"/>
  <c r="T1812"/>
  <c r="U1812"/>
  <c r="Y1812"/>
  <c r="A1813"/>
  <c r="I1813"/>
  <c r="J1813"/>
  <c r="K1813"/>
  <c r="L1813"/>
  <c r="M1813"/>
  <c r="N1813"/>
  <c r="O1813"/>
  <c r="P1813"/>
  <c r="Q1813"/>
  <c r="R1813"/>
  <c r="S1813"/>
  <c r="T1813"/>
  <c r="U1813"/>
  <c r="Y1813"/>
  <c r="A1814"/>
  <c r="I1814"/>
  <c r="J1814"/>
  <c r="K1814"/>
  <c r="L1814"/>
  <c r="M1814"/>
  <c r="N1814"/>
  <c r="O1814"/>
  <c r="P1814"/>
  <c r="Q1814"/>
  <c r="R1814"/>
  <c r="S1814"/>
  <c r="T1814"/>
  <c r="U1814"/>
  <c r="Y1814"/>
  <c r="A1815"/>
  <c r="I1815"/>
  <c r="J1815"/>
  <c r="K1815"/>
  <c r="L1815"/>
  <c r="M1815"/>
  <c r="N1815"/>
  <c r="O1815"/>
  <c r="P1815"/>
  <c r="Q1815"/>
  <c r="R1815"/>
  <c r="S1815"/>
  <c r="T1815"/>
  <c r="U1815"/>
  <c r="Y1815"/>
  <c r="A1816"/>
  <c r="I1816"/>
  <c r="J1816"/>
  <c r="K1816"/>
  <c r="L1816"/>
  <c r="M1816"/>
  <c r="N1816"/>
  <c r="O1816"/>
  <c r="P1816"/>
  <c r="Q1816"/>
  <c r="R1816"/>
  <c r="S1816"/>
  <c r="T1816"/>
  <c r="U1816"/>
  <c r="Y1816"/>
  <c r="A1817"/>
  <c r="I1817"/>
  <c r="J1817"/>
  <c r="K1817"/>
  <c r="L1817"/>
  <c r="M1817"/>
  <c r="N1817"/>
  <c r="O1817"/>
  <c r="P1817"/>
  <c r="Q1817"/>
  <c r="R1817"/>
  <c r="S1817"/>
  <c r="T1817"/>
  <c r="U1817"/>
  <c r="Y1817"/>
  <c r="A1818"/>
  <c r="I1818"/>
  <c r="J1818"/>
  <c r="K1818"/>
  <c r="L1818"/>
  <c r="M1818"/>
  <c r="N1818"/>
  <c r="O1818"/>
  <c r="P1818"/>
  <c r="Q1818"/>
  <c r="R1818"/>
  <c r="S1818"/>
  <c r="T1818"/>
  <c r="U1818"/>
  <c r="Y1818"/>
  <c r="A1819"/>
  <c r="I1819"/>
  <c r="J1819"/>
  <c r="K1819"/>
  <c r="L1819"/>
  <c r="M1819"/>
  <c r="N1819"/>
  <c r="O1819"/>
  <c r="P1819"/>
  <c r="Q1819"/>
  <c r="R1819"/>
  <c r="S1819"/>
  <c r="T1819"/>
  <c r="U1819"/>
  <c r="Y1819"/>
  <c r="A1820"/>
  <c r="I1820"/>
  <c r="J1820"/>
  <c r="K1820"/>
  <c r="L1820"/>
  <c r="M1820"/>
  <c r="N1820"/>
  <c r="O1820"/>
  <c r="P1820"/>
  <c r="Q1820"/>
  <c r="R1820"/>
  <c r="S1820"/>
  <c r="T1820"/>
  <c r="U1820"/>
  <c r="Y1820"/>
  <c r="A1821"/>
  <c r="I1821"/>
  <c r="J1821"/>
  <c r="K1821"/>
  <c r="L1821"/>
  <c r="M1821"/>
  <c r="N1821"/>
  <c r="O1821"/>
  <c r="P1821"/>
  <c r="Q1821"/>
  <c r="R1821"/>
  <c r="S1821"/>
  <c r="T1821"/>
  <c r="U1821"/>
  <c r="Y1821"/>
  <c r="A1822"/>
  <c r="I1822"/>
  <c r="J1822"/>
  <c r="K1822"/>
  <c r="L1822"/>
  <c r="M1822"/>
  <c r="N1822"/>
  <c r="O1822"/>
  <c r="P1822"/>
  <c r="Q1822"/>
  <c r="R1822"/>
  <c r="S1822"/>
  <c r="T1822"/>
  <c r="U1822"/>
  <c r="Y1822"/>
  <c r="A1823"/>
  <c r="I1823"/>
  <c r="J1823"/>
  <c r="K1823"/>
  <c r="L1823"/>
  <c r="M1823"/>
  <c r="N1823"/>
  <c r="O1823"/>
  <c r="P1823"/>
  <c r="Q1823"/>
  <c r="R1823"/>
  <c r="S1823"/>
  <c r="T1823"/>
  <c r="U1823"/>
  <c r="Y1823"/>
  <c r="A1824"/>
  <c r="I1824"/>
  <c r="J1824"/>
  <c r="K1824"/>
  <c r="L1824"/>
  <c r="M1824"/>
  <c r="N1824"/>
  <c r="O1824"/>
  <c r="P1824"/>
  <c r="Q1824"/>
  <c r="R1824"/>
  <c r="S1824"/>
  <c r="T1824"/>
  <c r="U1824"/>
  <c r="Y1824"/>
  <c r="A1825"/>
  <c r="I1825"/>
  <c r="J1825"/>
  <c r="K1825"/>
  <c r="L1825"/>
  <c r="M1825"/>
  <c r="N1825"/>
  <c r="O1825"/>
  <c r="P1825"/>
  <c r="Q1825"/>
  <c r="R1825"/>
  <c r="S1825"/>
  <c r="T1825"/>
  <c r="U1825"/>
  <c r="Y1825"/>
  <c r="A1826"/>
  <c r="I1826"/>
  <c r="J1826"/>
  <c r="K1826"/>
  <c r="L1826"/>
  <c r="M1826"/>
  <c r="N1826"/>
  <c r="O1826"/>
  <c r="P1826"/>
  <c r="Q1826"/>
  <c r="R1826"/>
  <c r="S1826"/>
  <c r="T1826"/>
  <c r="U1826"/>
  <c r="Y1826"/>
  <c r="A1827"/>
  <c r="I1827"/>
  <c r="J1827"/>
  <c r="K1827"/>
  <c r="L1827"/>
  <c r="M1827"/>
  <c r="N1827"/>
  <c r="O1827"/>
  <c r="P1827"/>
  <c r="Q1827"/>
  <c r="R1827"/>
  <c r="S1827"/>
  <c r="T1827"/>
  <c r="U1827"/>
  <c r="Y1827"/>
  <c r="A1828"/>
  <c r="I1828"/>
  <c r="J1828"/>
  <c r="K1828"/>
  <c r="L1828"/>
  <c r="M1828"/>
  <c r="N1828"/>
  <c r="O1828"/>
  <c r="P1828"/>
  <c r="Q1828"/>
  <c r="R1828"/>
  <c r="S1828"/>
  <c r="T1828"/>
  <c r="U1828"/>
  <c r="Y1828"/>
  <c r="A1829"/>
  <c r="I1829"/>
  <c r="J1829"/>
  <c r="K1829"/>
  <c r="L1829"/>
  <c r="M1829"/>
  <c r="N1829"/>
  <c r="O1829"/>
  <c r="P1829"/>
  <c r="Q1829"/>
  <c r="R1829"/>
  <c r="S1829"/>
  <c r="T1829"/>
  <c r="U1829"/>
  <c r="Y1829"/>
  <c r="A1830"/>
  <c r="I1830"/>
  <c r="J1830"/>
  <c r="K1830"/>
  <c r="L1830"/>
  <c r="M1830"/>
  <c r="N1830"/>
  <c r="O1830"/>
  <c r="P1830"/>
  <c r="Q1830"/>
  <c r="R1830"/>
  <c r="S1830"/>
  <c r="T1830"/>
  <c r="U1830"/>
  <c r="Y1830"/>
  <c r="A1831"/>
  <c r="I1831"/>
  <c r="J1831"/>
  <c r="K1831"/>
  <c r="L1831"/>
  <c r="M1831"/>
  <c r="N1831"/>
  <c r="O1831"/>
  <c r="P1831"/>
  <c r="Q1831"/>
  <c r="R1831"/>
  <c r="S1831"/>
  <c r="T1831"/>
  <c r="U1831"/>
  <c r="Y1831"/>
  <c r="A1832"/>
  <c r="I1832"/>
  <c r="J1832"/>
  <c r="K1832"/>
  <c r="L1832"/>
  <c r="M1832"/>
  <c r="N1832"/>
  <c r="O1832"/>
  <c r="P1832"/>
  <c r="Q1832"/>
  <c r="R1832"/>
  <c r="S1832"/>
  <c r="T1832"/>
  <c r="U1832"/>
  <c r="Y1832"/>
  <c r="A1833"/>
  <c r="I1833"/>
  <c r="J1833"/>
  <c r="K1833"/>
  <c r="L1833"/>
  <c r="M1833"/>
  <c r="N1833"/>
  <c r="O1833"/>
  <c r="P1833"/>
  <c r="Q1833"/>
  <c r="R1833"/>
  <c r="S1833"/>
  <c r="T1833"/>
  <c r="U1833"/>
  <c r="Y1833"/>
  <c r="A1834"/>
  <c r="I1834"/>
  <c r="J1834"/>
  <c r="K1834"/>
  <c r="L1834"/>
  <c r="M1834"/>
  <c r="N1834"/>
  <c r="O1834"/>
  <c r="P1834"/>
  <c r="Q1834"/>
  <c r="R1834"/>
  <c r="S1834"/>
  <c r="T1834"/>
  <c r="U1834"/>
  <c r="Y1834"/>
  <c r="A1835"/>
  <c r="I1835"/>
  <c r="J1835"/>
  <c r="K1835"/>
  <c r="L1835"/>
  <c r="M1835"/>
  <c r="N1835"/>
  <c r="O1835"/>
  <c r="P1835"/>
  <c r="Q1835"/>
  <c r="R1835"/>
  <c r="S1835"/>
  <c r="T1835"/>
  <c r="U1835"/>
  <c r="Y1835"/>
  <c r="A1836"/>
  <c r="I1836"/>
  <c r="J1836"/>
  <c r="K1836"/>
  <c r="L1836"/>
  <c r="M1836"/>
  <c r="N1836"/>
  <c r="O1836"/>
  <c r="P1836"/>
  <c r="Q1836"/>
  <c r="R1836"/>
  <c r="S1836"/>
  <c r="T1836"/>
  <c r="U1836"/>
  <c r="Y1836"/>
  <c r="A1837"/>
  <c r="I1837"/>
  <c r="J1837"/>
  <c r="K1837"/>
  <c r="L1837"/>
  <c r="M1837"/>
  <c r="N1837"/>
  <c r="O1837"/>
  <c r="P1837"/>
  <c r="Q1837"/>
  <c r="R1837"/>
  <c r="S1837"/>
  <c r="T1837"/>
  <c r="U1837"/>
  <c r="Y1837"/>
  <c r="A1838"/>
  <c r="I1838"/>
  <c r="J1838"/>
  <c r="K1838"/>
  <c r="L1838"/>
  <c r="M1838"/>
  <c r="N1838"/>
  <c r="O1838"/>
  <c r="P1838"/>
  <c r="Q1838"/>
  <c r="R1838"/>
  <c r="S1838"/>
  <c r="T1838"/>
  <c r="U1838"/>
  <c r="Y1838"/>
  <c r="A1839"/>
  <c r="I1839"/>
  <c r="J1839"/>
  <c r="K1839"/>
  <c r="L1839"/>
  <c r="M1839"/>
  <c r="N1839"/>
  <c r="O1839"/>
  <c r="P1839"/>
  <c r="Q1839"/>
  <c r="R1839"/>
  <c r="S1839"/>
  <c r="T1839"/>
  <c r="U1839"/>
  <c r="Y1839"/>
  <c r="A1840"/>
  <c r="I1840"/>
  <c r="J1840"/>
  <c r="K1840"/>
  <c r="L1840"/>
  <c r="M1840"/>
  <c r="N1840"/>
  <c r="O1840"/>
  <c r="P1840"/>
  <c r="Q1840"/>
  <c r="R1840"/>
  <c r="S1840"/>
  <c r="T1840"/>
  <c r="U1840"/>
  <c r="Y1840"/>
  <c r="A1841"/>
  <c r="I1841"/>
  <c r="J1841"/>
  <c r="K1841"/>
  <c r="L1841"/>
  <c r="M1841"/>
  <c r="N1841"/>
  <c r="O1841"/>
  <c r="P1841"/>
  <c r="Q1841"/>
  <c r="R1841"/>
  <c r="S1841"/>
  <c r="T1841"/>
  <c r="U1841"/>
  <c r="Y1841"/>
  <c r="A1842"/>
  <c r="I1842"/>
  <c r="J1842"/>
  <c r="K1842"/>
  <c r="L1842"/>
  <c r="M1842"/>
  <c r="N1842"/>
  <c r="O1842"/>
  <c r="P1842"/>
  <c r="Q1842"/>
  <c r="R1842"/>
  <c r="S1842"/>
  <c r="T1842"/>
  <c r="U1842"/>
  <c r="Y1842"/>
  <c r="A1843"/>
  <c r="I1843"/>
  <c r="J1843"/>
  <c r="K1843"/>
  <c r="L1843"/>
  <c r="M1843"/>
  <c r="N1843"/>
  <c r="O1843"/>
  <c r="P1843"/>
  <c r="Q1843"/>
  <c r="R1843"/>
  <c r="S1843"/>
  <c r="T1843"/>
  <c r="U1843"/>
  <c r="Y1843"/>
  <c r="A1844"/>
  <c r="I1844"/>
  <c r="J1844"/>
  <c r="K1844"/>
  <c r="L1844"/>
  <c r="M1844"/>
  <c r="N1844"/>
  <c r="O1844"/>
  <c r="P1844"/>
  <c r="Q1844"/>
  <c r="R1844"/>
  <c r="S1844"/>
  <c r="T1844"/>
  <c r="U1844"/>
  <c r="Y1844"/>
  <c r="A1845"/>
  <c r="I1845"/>
  <c r="J1845"/>
  <c r="K1845"/>
  <c r="L1845"/>
  <c r="M1845"/>
  <c r="N1845"/>
  <c r="O1845"/>
  <c r="P1845"/>
  <c r="Q1845"/>
  <c r="R1845"/>
  <c r="S1845"/>
  <c r="T1845"/>
  <c r="U1845"/>
  <c r="Y1845"/>
  <c r="A1846"/>
  <c r="I1846"/>
  <c r="J1846"/>
  <c r="K1846"/>
  <c r="L1846"/>
  <c r="M1846"/>
  <c r="N1846"/>
  <c r="O1846"/>
  <c r="P1846"/>
  <c r="Q1846"/>
  <c r="R1846"/>
  <c r="S1846"/>
  <c r="T1846"/>
  <c r="U1846"/>
  <c r="Y1846"/>
  <c r="A1847"/>
  <c r="I1847"/>
  <c r="J1847"/>
  <c r="K1847"/>
  <c r="L1847"/>
  <c r="M1847"/>
  <c r="N1847"/>
  <c r="O1847"/>
  <c r="P1847"/>
  <c r="Q1847"/>
  <c r="R1847"/>
  <c r="S1847"/>
  <c r="T1847"/>
  <c r="U1847"/>
  <c r="Y1847"/>
  <c r="A1848"/>
  <c r="I1848"/>
  <c r="J1848"/>
  <c r="K1848"/>
  <c r="L1848"/>
  <c r="M1848"/>
  <c r="N1848"/>
  <c r="O1848"/>
  <c r="P1848"/>
  <c r="Q1848"/>
  <c r="R1848"/>
  <c r="S1848"/>
  <c r="T1848"/>
  <c r="U1848"/>
  <c r="Y1848"/>
  <c r="A1849"/>
  <c r="I1849"/>
  <c r="J1849"/>
  <c r="K1849"/>
  <c r="L1849"/>
  <c r="M1849"/>
  <c r="N1849"/>
  <c r="O1849"/>
  <c r="P1849"/>
  <c r="Q1849"/>
  <c r="R1849"/>
  <c r="S1849"/>
  <c r="T1849"/>
  <c r="U1849"/>
  <c r="Y1849"/>
  <c r="A1850"/>
  <c r="I1850"/>
  <c r="J1850"/>
  <c r="K1850"/>
  <c r="L1850"/>
  <c r="M1850"/>
  <c r="N1850"/>
  <c r="O1850"/>
  <c r="P1850"/>
  <c r="Q1850"/>
  <c r="R1850"/>
  <c r="S1850"/>
  <c r="T1850"/>
  <c r="U1850"/>
  <c r="Y1850"/>
  <c r="A1851"/>
  <c r="I1851"/>
  <c r="J1851"/>
  <c r="K1851"/>
  <c r="L1851"/>
  <c r="M1851"/>
  <c r="N1851"/>
  <c r="O1851"/>
  <c r="P1851"/>
  <c r="Q1851"/>
  <c r="R1851"/>
  <c r="S1851"/>
  <c r="T1851"/>
  <c r="U1851"/>
  <c r="Y1851"/>
  <c r="A1852"/>
  <c r="I1852"/>
  <c r="J1852"/>
  <c r="K1852"/>
  <c r="L1852"/>
  <c r="M1852"/>
  <c r="N1852"/>
  <c r="O1852"/>
  <c r="P1852"/>
  <c r="Q1852"/>
  <c r="R1852"/>
  <c r="S1852"/>
  <c r="T1852"/>
  <c r="U1852"/>
  <c r="Y1852"/>
  <c r="A1853"/>
  <c r="I1853"/>
  <c r="J1853"/>
  <c r="K1853"/>
  <c r="L1853"/>
  <c r="M1853"/>
  <c r="N1853"/>
  <c r="O1853"/>
  <c r="P1853"/>
  <c r="Q1853"/>
  <c r="R1853"/>
  <c r="S1853"/>
  <c r="T1853"/>
  <c r="U1853"/>
  <c r="Y1853"/>
  <c r="A1854"/>
  <c r="I1854"/>
  <c r="J1854"/>
  <c r="K1854"/>
  <c r="L1854"/>
  <c r="M1854"/>
  <c r="N1854"/>
  <c r="O1854"/>
  <c r="P1854"/>
  <c r="Q1854"/>
  <c r="R1854"/>
  <c r="S1854"/>
  <c r="T1854"/>
  <c r="U1854"/>
  <c r="Y1854"/>
  <c r="A1855"/>
  <c r="I1855"/>
  <c r="J1855"/>
  <c r="K1855"/>
  <c r="L1855"/>
  <c r="M1855"/>
  <c r="N1855"/>
  <c r="O1855"/>
  <c r="P1855"/>
  <c r="Q1855"/>
  <c r="R1855"/>
  <c r="S1855"/>
  <c r="T1855"/>
  <c r="U1855"/>
  <c r="Y1855"/>
  <c r="A1856"/>
  <c r="I1856"/>
  <c r="J1856"/>
  <c r="K1856"/>
  <c r="L1856"/>
  <c r="M1856"/>
  <c r="N1856"/>
  <c r="O1856"/>
  <c r="P1856"/>
  <c r="Q1856"/>
  <c r="R1856"/>
  <c r="S1856"/>
  <c r="T1856"/>
  <c r="U1856"/>
  <c r="Y1856"/>
  <c r="A1857"/>
  <c r="I1857"/>
  <c r="J1857"/>
  <c r="K1857"/>
  <c r="L1857"/>
  <c r="M1857"/>
  <c r="N1857"/>
  <c r="O1857"/>
  <c r="P1857"/>
  <c r="Q1857"/>
  <c r="R1857"/>
  <c r="S1857"/>
  <c r="T1857"/>
  <c r="U1857"/>
  <c r="Y1857"/>
  <c r="A1858"/>
  <c r="I1858"/>
  <c r="J1858"/>
  <c r="K1858"/>
  <c r="L1858"/>
  <c r="M1858"/>
  <c r="N1858"/>
  <c r="O1858"/>
  <c r="P1858"/>
  <c r="Q1858"/>
  <c r="R1858"/>
  <c r="S1858"/>
  <c r="T1858"/>
  <c r="U1858"/>
  <c r="Y1858"/>
  <c r="A1859"/>
  <c r="I1859"/>
  <c r="J1859"/>
  <c r="K1859"/>
  <c r="L1859"/>
  <c r="M1859"/>
  <c r="N1859"/>
  <c r="O1859"/>
  <c r="P1859"/>
  <c r="Q1859"/>
  <c r="R1859"/>
  <c r="S1859"/>
  <c r="T1859"/>
  <c r="U1859"/>
  <c r="Y1859"/>
  <c r="A1860"/>
  <c r="I1860"/>
  <c r="J1860"/>
  <c r="K1860"/>
  <c r="L1860"/>
  <c r="M1860"/>
  <c r="N1860"/>
  <c r="O1860"/>
  <c r="P1860"/>
  <c r="Q1860"/>
  <c r="R1860"/>
  <c r="S1860"/>
  <c r="T1860"/>
  <c r="U1860"/>
  <c r="Y1860"/>
  <c r="A1861"/>
  <c r="I1861"/>
  <c r="J1861"/>
  <c r="K1861"/>
  <c r="L1861"/>
  <c r="M1861"/>
  <c r="N1861"/>
  <c r="O1861"/>
  <c r="P1861"/>
  <c r="Q1861"/>
  <c r="R1861"/>
  <c r="S1861"/>
  <c r="T1861"/>
  <c r="U1861"/>
  <c r="Y1861"/>
  <c r="A1862"/>
  <c r="I1862"/>
  <c r="J1862"/>
  <c r="K1862"/>
  <c r="L1862"/>
  <c r="M1862"/>
  <c r="N1862"/>
  <c r="O1862"/>
  <c r="P1862"/>
  <c r="Q1862"/>
  <c r="R1862"/>
  <c r="S1862"/>
  <c r="T1862"/>
  <c r="U1862"/>
  <c r="Y1862"/>
  <c r="A1863"/>
  <c r="I1863"/>
  <c r="J1863"/>
  <c r="K1863"/>
  <c r="L1863"/>
  <c r="M1863"/>
  <c r="N1863"/>
  <c r="O1863"/>
  <c r="P1863"/>
  <c r="Q1863"/>
  <c r="R1863"/>
  <c r="S1863"/>
  <c r="T1863"/>
  <c r="U1863"/>
  <c r="Y1863"/>
  <c r="A1864"/>
  <c r="I1864"/>
  <c r="J1864"/>
  <c r="K1864"/>
  <c r="L1864"/>
  <c r="M1864"/>
  <c r="N1864"/>
  <c r="O1864"/>
  <c r="P1864"/>
  <c r="Q1864"/>
  <c r="R1864"/>
  <c r="S1864"/>
  <c r="T1864"/>
  <c r="U1864"/>
  <c r="Y1864"/>
  <c r="A1865"/>
  <c r="I1865"/>
  <c r="J1865"/>
  <c r="K1865"/>
  <c r="L1865"/>
  <c r="M1865"/>
  <c r="N1865"/>
  <c r="O1865"/>
  <c r="P1865"/>
  <c r="Q1865"/>
  <c r="R1865"/>
  <c r="S1865"/>
  <c r="T1865"/>
  <c r="U1865"/>
  <c r="Y1865"/>
  <c r="A1866"/>
  <c r="I1866"/>
  <c r="J1866"/>
  <c r="K1866"/>
  <c r="L1866"/>
  <c r="M1866"/>
  <c r="N1866"/>
  <c r="O1866"/>
  <c r="P1866"/>
  <c r="Q1866"/>
  <c r="R1866"/>
  <c r="S1866"/>
  <c r="T1866"/>
  <c r="U1866"/>
  <c r="Y1866"/>
  <c r="A1867"/>
  <c r="I1867"/>
  <c r="J1867"/>
  <c r="K1867"/>
  <c r="L1867"/>
  <c r="M1867"/>
  <c r="N1867"/>
  <c r="O1867"/>
  <c r="P1867"/>
  <c r="Q1867"/>
  <c r="R1867"/>
  <c r="S1867"/>
  <c r="T1867"/>
  <c r="U1867"/>
  <c r="Y1867"/>
  <c r="A1868"/>
  <c r="I1868"/>
  <c r="J1868"/>
  <c r="K1868"/>
  <c r="L1868"/>
  <c r="M1868"/>
  <c r="N1868"/>
  <c r="O1868"/>
  <c r="P1868"/>
  <c r="Q1868"/>
  <c r="R1868"/>
  <c r="S1868"/>
  <c r="T1868"/>
  <c r="U1868"/>
  <c r="Y1868"/>
  <c r="A1869"/>
  <c r="I1869"/>
  <c r="J1869"/>
  <c r="K1869"/>
  <c r="L1869"/>
  <c r="M1869"/>
  <c r="N1869"/>
  <c r="O1869"/>
  <c r="P1869"/>
  <c r="Q1869"/>
  <c r="R1869"/>
  <c r="S1869"/>
  <c r="T1869"/>
  <c r="U1869"/>
  <c r="Y1869"/>
  <c r="A1870"/>
  <c r="I1870"/>
  <c r="J1870"/>
  <c r="K1870"/>
  <c r="L1870"/>
  <c r="M1870"/>
  <c r="N1870"/>
  <c r="O1870"/>
  <c r="P1870"/>
  <c r="Q1870"/>
  <c r="R1870"/>
  <c r="S1870"/>
  <c r="T1870"/>
  <c r="U1870"/>
  <c r="Y1870"/>
  <c r="A1871"/>
  <c r="I1871"/>
  <c r="J1871"/>
  <c r="K1871"/>
  <c r="L1871"/>
  <c r="M1871"/>
  <c r="N1871"/>
  <c r="O1871"/>
  <c r="P1871"/>
  <c r="Q1871"/>
  <c r="R1871"/>
  <c r="S1871"/>
  <c r="T1871"/>
  <c r="U1871"/>
  <c r="Y1871"/>
  <c r="A1872"/>
  <c r="I1872"/>
  <c r="J1872"/>
  <c r="K1872"/>
  <c r="L1872"/>
  <c r="M1872"/>
  <c r="N1872"/>
  <c r="O1872"/>
  <c r="P1872"/>
  <c r="Q1872"/>
  <c r="R1872"/>
  <c r="S1872"/>
  <c r="T1872"/>
  <c r="U1872"/>
  <c r="Y1872"/>
  <c r="A1873"/>
  <c r="I1873"/>
  <c r="J1873"/>
  <c r="K1873"/>
  <c r="L1873"/>
  <c r="M1873"/>
  <c r="N1873"/>
  <c r="O1873"/>
  <c r="P1873"/>
  <c r="Q1873"/>
  <c r="R1873"/>
  <c r="S1873"/>
  <c r="T1873"/>
  <c r="U1873"/>
  <c r="Y1873"/>
  <c r="A1874"/>
  <c r="I1874"/>
  <c r="J1874"/>
  <c r="K1874"/>
  <c r="L1874"/>
  <c r="M1874"/>
  <c r="N1874"/>
  <c r="O1874"/>
  <c r="P1874"/>
  <c r="Q1874"/>
  <c r="R1874"/>
  <c r="S1874"/>
  <c r="T1874"/>
  <c r="U1874"/>
  <c r="Y1874"/>
  <c r="A1875"/>
  <c r="I1875"/>
  <c r="J1875"/>
  <c r="K1875"/>
  <c r="L1875"/>
  <c r="M1875"/>
  <c r="N1875"/>
  <c r="O1875"/>
  <c r="P1875"/>
  <c r="Q1875"/>
  <c r="R1875"/>
  <c r="S1875"/>
  <c r="T1875"/>
  <c r="U1875"/>
  <c r="Y1875"/>
  <c r="A1876"/>
  <c r="I1876"/>
  <c r="J1876"/>
  <c r="K1876"/>
  <c r="L1876"/>
  <c r="M1876"/>
  <c r="N1876"/>
  <c r="O1876"/>
  <c r="P1876"/>
  <c r="Q1876"/>
  <c r="R1876"/>
  <c r="S1876"/>
  <c r="T1876"/>
  <c r="U1876"/>
  <c r="Y1876"/>
  <c r="A1877"/>
  <c r="I1877"/>
  <c r="J1877"/>
  <c r="K1877"/>
  <c r="L1877"/>
  <c r="M1877"/>
  <c r="N1877"/>
  <c r="O1877"/>
  <c r="P1877"/>
  <c r="Q1877"/>
  <c r="R1877"/>
  <c r="S1877"/>
  <c r="T1877"/>
  <c r="U1877"/>
  <c r="Y1877"/>
  <c r="A1878"/>
  <c r="I1878"/>
  <c r="J1878"/>
  <c r="K1878"/>
  <c r="L1878"/>
  <c r="M1878"/>
  <c r="N1878"/>
  <c r="O1878"/>
  <c r="P1878"/>
  <c r="Q1878"/>
  <c r="R1878"/>
  <c r="S1878"/>
  <c r="T1878"/>
  <c r="U1878"/>
  <c r="Y1878"/>
  <c r="A1879"/>
  <c r="I1879"/>
  <c r="J1879"/>
  <c r="K1879"/>
  <c r="L1879"/>
  <c r="M1879"/>
  <c r="N1879"/>
  <c r="O1879"/>
  <c r="P1879"/>
  <c r="Q1879"/>
  <c r="R1879"/>
  <c r="S1879"/>
  <c r="T1879"/>
  <c r="U1879"/>
  <c r="Y1879"/>
  <c r="A1880"/>
  <c r="I1880"/>
  <c r="J1880"/>
  <c r="K1880"/>
  <c r="L1880"/>
  <c r="M1880"/>
  <c r="N1880"/>
  <c r="O1880"/>
  <c r="P1880"/>
  <c r="Q1880"/>
  <c r="R1880"/>
  <c r="S1880"/>
  <c r="T1880"/>
  <c r="U1880"/>
  <c r="Y1880"/>
  <c r="A1881"/>
  <c r="I1881"/>
  <c r="J1881"/>
  <c r="K1881"/>
  <c r="L1881"/>
  <c r="M1881"/>
  <c r="N1881"/>
  <c r="O1881"/>
  <c r="P1881"/>
  <c r="Q1881"/>
  <c r="R1881"/>
  <c r="S1881"/>
  <c r="T1881"/>
  <c r="U1881"/>
  <c r="Y1881"/>
  <c r="A1882"/>
  <c r="I1882"/>
  <c r="J1882"/>
  <c r="K1882"/>
  <c r="L1882"/>
  <c r="M1882"/>
  <c r="N1882"/>
  <c r="O1882"/>
  <c r="P1882"/>
  <c r="Q1882"/>
  <c r="R1882"/>
  <c r="S1882"/>
  <c r="T1882"/>
  <c r="U1882"/>
  <c r="Y1882"/>
  <c r="A1883"/>
  <c r="I1883"/>
  <c r="J1883"/>
  <c r="K1883"/>
  <c r="L1883"/>
  <c r="M1883"/>
  <c r="N1883"/>
  <c r="O1883"/>
  <c r="P1883"/>
  <c r="Q1883"/>
  <c r="R1883"/>
  <c r="S1883"/>
  <c r="T1883"/>
  <c r="U1883"/>
  <c r="Y1883"/>
  <c r="A1884"/>
  <c r="I1884"/>
  <c r="J1884"/>
  <c r="K1884"/>
  <c r="L1884"/>
  <c r="M1884"/>
  <c r="N1884"/>
  <c r="O1884"/>
  <c r="P1884"/>
  <c r="Q1884"/>
  <c r="R1884"/>
  <c r="S1884"/>
  <c r="T1884"/>
  <c r="U1884"/>
  <c r="Y1884"/>
  <c r="A1885"/>
  <c r="I1885"/>
  <c r="J1885"/>
  <c r="K1885"/>
  <c r="L1885"/>
  <c r="M1885"/>
  <c r="N1885"/>
  <c r="O1885"/>
  <c r="P1885"/>
  <c r="Q1885"/>
  <c r="R1885"/>
  <c r="S1885"/>
  <c r="T1885"/>
  <c r="U1885"/>
  <c r="Y1885"/>
  <c r="A1886"/>
  <c r="I1886"/>
  <c r="J1886"/>
  <c r="K1886"/>
  <c r="L1886"/>
  <c r="M1886"/>
  <c r="N1886"/>
  <c r="O1886"/>
  <c r="P1886"/>
  <c r="Q1886"/>
  <c r="R1886"/>
  <c r="S1886"/>
  <c r="T1886"/>
  <c r="U1886"/>
  <c r="Y1886"/>
  <c r="A1887"/>
  <c r="I1887"/>
  <c r="J1887"/>
  <c r="K1887"/>
  <c r="L1887"/>
  <c r="M1887"/>
  <c r="N1887"/>
  <c r="O1887"/>
  <c r="P1887"/>
  <c r="Q1887"/>
  <c r="R1887"/>
  <c r="S1887"/>
  <c r="T1887"/>
  <c r="U1887"/>
  <c r="Y1887"/>
  <c r="A1888"/>
  <c r="I1888"/>
  <c r="J1888"/>
  <c r="K1888"/>
  <c r="L1888"/>
  <c r="M1888"/>
  <c r="N1888"/>
  <c r="O1888"/>
  <c r="P1888"/>
  <c r="Q1888"/>
  <c r="R1888"/>
  <c r="S1888"/>
  <c r="T1888"/>
  <c r="U1888"/>
  <c r="Y1888"/>
  <c r="A1889"/>
  <c r="I1889"/>
  <c r="J1889"/>
  <c r="K1889"/>
  <c r="L1889"/>
  <c r="M1889"/>
  <c r="N1889"/>
  <c r="O1889"/>
  <c r="P1889"/>
  <c r="Q1889"/>
  <c r="R1889"/>
  <c r="S1889"/>
  <c r="T1889"/>
  <c r="U1889"/>
  <c r="Y1889"/>
  <c r="A1890"/>
  <c r="I1890"/>
  <c r="J1890"/>
  <c r="K1890"/>
  <c r="L1890"/>
  <c r="M1890"/>
  <c r="N1890"/>
  <c r="O1890"/>
  <c r="P1890"/>
  <c r="Q1890"/>
  <c r="R1890"/>
  <c r="S1890"/>
  <c r="T1890"/>
  <c r="U1890"/>
  <c r="Y1890"/>
  <c r="A1891"/>
  <c r="I1891"/>
  <c r="J1891"/>
  <c r="K1891"/>
  <c r="L1891"/>
  <c r="M1891"/>
  <c r="N1891"/>
  <c r="O1891"/>
  <c r="P1891"/>
  <c r="Q1891"/>
  <c r="R1891"/>
  <c r="S1891"/>
  <c r="T1891"/>
  <c r="U1891"/>
  <c r="Y1891"/>
  <c r="A1892"/>
  <c r="I1892"/>
  <c r="J1892"/>
  <c r="K1892"/>
  <c r="L1892"/>
  <c r="M1892"/>
  <c r="N1892"/>
  <c r="O1892"/>
  <c r="P1892"/>
  <c r="Q1892"/>
  <c r="R1892"/>
  <c r="S1892"/>
  <c r="T1892"/>
  <c r="U1892"/>
  <c r="Y1892"/>
  <c r="A1893"/>
  <c r="I1893"/>
  <c r="J1893"/>
  <c r="K1893"/>
  <c r="L1893"/>
  <c r="M1893"/>
  <c r="N1893"/>
  <c r="O1893"/>
  <c r="P1893"/>
  <c r="Q1893"/>
  <c r="R1893"/>
  <c r="S1893"/>
  <c r="T1893"/>
  <c r="U1893"/>
  <c r="Y1893"/>
  <c r="A1894"/>
  <c r="I1894"/>
  <c r="J1894"/>
  <c r="K1894"/>
  <c r="L1894"/>
  <c r="M1894"/>
  <c r="N1894"/>
  <c r="O1894"/>
  <c r="P1894"/>
  <c r="Q1894"/>
  <c r="R1894"/>
  <c r="S1894"/>
  <c r="T1894"/>
  <c r="U1894"/>
  <c r="Y1894"/>
  <c r="A1895"/>
  <c r="I1895"/>
  <c r="J1895"/>
  <c r="K1895"/>
  <c r="L1895"/>
  <c r="M1895"/>
  <c r="N1895"/>
  <c r="O1895"/>
  <c r="P1895"/>
  <c r="Q1895"/>
  <c r="R1895"/>
  <c r="S1895"/>
  <c r="T1895"/>
  <c r="U1895"/>
  <c r="Y1895"/>
  <c r="A1896"/>
  <c r="I1896"/>
  <c r="J1896"/>
  <c r="K1896"/>
  <c r="L1896"/>
  <c r="M1896"/>
  <c r="N1896"/>
  <c r="O1896"/>
  <c r="P1896"/>
  <c r="Q1896"/>
  <c r="R1896"/>
  <c r="S1896"/>
  <c r="T1896"/>
  <c r="U1896"/>
  <c r="Y1896"/>
  <c r="A1897"/>
  <c r="I1897"/>
  <c r="J1897"/>
  <c r="K1897"/>
  <c r="L1897"/>
  <c r="M1897"/>
  <c r="N1897"/>
  <c r="O1897"/>
  <c r="P1897"/>
  <c r="Q1897"/>
  <c r="R1897"/>
  <c r="S1897"/>
  <c r="T1897"/>
  <c r="U1897"/>
  <c r="Y1897"/>
  <c r="A1898"/>
  <c r="I1898"/>
  <c r="J1898"/>
  <c r="K1898"/>
  <c r="L1898"/>
  <c r="M1898"/>
  <c r="N1898"/>
  <c r="O1898"/>
  <c r="P1898"/>
  <c r="Q1898"/>
  <c r="R1898"/>
  <c r="S1898"/>
  <c r="T1898"/>
  <c r="U1898"/>
  <c r="Y1898"/>
  <c r="A1899"/>
  <c r="I1899"/>
  <c r="J1899"/>
  <c r="K1899"/>
  <c r="L1899"/>
  <c r="M1899"/>
  <c r="N1899"/>
  <c r="O1899"/>
  <c r="P1899"/>
  <c r="Q1899"/>
  <c r="R1899"/>
  <c r="S1899"/>
  <c r="T1899"/>
  <c r="U1899"/>
  <c r="Y1899"/>
  <c r="A1900"/>
  <c r="I1900"/>
  <c r="J1900"/>
  <c r="K1900"/>
  <c r="L1900"/>
  <c r="M1900"/>
  <c r="N1900"/>
  <c r="O1900"/>
  <c r="P1900"/>
  <c r="Q1900"/>
  <c r="R1900"/>
  <c r="S1900"/>
  <c r="T1900"/>
  <c r="U1900"/>
  <c r="Y1900"/>
  <c r="A1901"/>
  <c r="I1901"/>
  <c r="J1901"/>
  <c r="K1901"/>
  <c r="L1901"/>
  <c r="M1901"/>
  <c r="N1901"/>
  <c r="O1901"/>
  <c r="P1901"/>
  <c r="Q1901"/>
  <c r="R1901"/>
  <c r="S1901"/>
  <c r="T1901"/>
  <c r="U1901"/>
  <c r="Y1901"/>
  <c r="A1902"/>
  <c r="I1902"/>
  <c r="J1902"/>
  <c r="K1902"/>
  <c r="L1902"/>
  <c r="M1902"/>
  <c r="N1902"/>
  <c r="O1902"/>
  <c r="P1902"/>
  <c r="Q1902"/>
  <c r="R1902"/>
  <c r="S1902"/>
  <c r="T1902"/>
  <c r="U1902"/>
  <c r="Y1902"/>
  <c r="A1903"/>
  <c r="I1903"/>
  <c r="J1903"/>
  <c r="K1903"/>
  <c r="L1903"/>
  <c r="M1903"/>
  <c r="N1903"/>
  <c r="O1903"/>
  <c r="P1903"/>
  <c r="Q1903"/>
  <c r="R1903"/>
  <c r="S1903"/>
  <c r="T1903"/>
  <c r="U1903"/>
  <c r="Y1903"/>
  <c r="A1904"/>
  <c r="I1904"/>
  <c r="J1904"/>
  <c r="K1904"/>
  <c r="L1904"/>
  <c r="M1904"/>
  <c r="N1904"/>
  <c r="O1904"/>
  <c r="P1904"/>
  <c r="Q1904"/>
  <c r="R1904"/>
  <c r="S1904"/>
  <c r="T1904"/>
  <c r="U1904"/>
  <c r="Y1904"/>
  <c r="A1905"/>
  <c r="I1905"/>
  <c r="J1905"/>
  <c r="K1905"/>
  <c r="L1905"/>
  <c r="M1905"/>
  <c r="N1905"/>
  <c r="O1905"/>
  <c r="P1905"/>
  <c r="Q1905"/>
  <c r="R1905"/>
  <c r="S1905"/>
  <c r="T1905"/>
  <c r="U1905"/>
  <c r="Y1905"/>
  <c r="A1906"/>
  <c r="I1906"/>
  <c r="J1906"/>
  <c r="K1906"/>
  <c r="L1906"/>
  <c r="M1906"/>
  <c r="N1906"/>
  <c r="O1906"/>
  <c r="P1906"/>
  <c r="Q1906"/>
  <c r="R1906"/>
  <c r="S1906"/>
  <c r="T1906"/>
  <c r="U1906"/>
  <c r="Y1906"/>
  <c r="A1907"/>
  <c r="I1907"/>
  <c r="J1907"/>
  <c r="K1907"/>
  <c r="L1907"/>
  <c r="M1907"/>
  <c r="N1907"/>
  <c r="O1907"/>
  <c r="P1907"/>
  <c r="Q1907"/>
  <c r="R1907"/>
  <c r="S1907"/>
  <c r="T1907"/>
  <c r="U1907"/>
  <c r="Y1907"/>
  <c r="A1908"/>
  <c r="I1908"/>
  <c r="J1908"/>
  <c r="K1908"/>
  <c r="L1908"/>
  <c r="M1908"/>
  <c r="N1908"/>
  <c r="O1908"/>
  <c r="P1908"/>
  <c r="Q1908"/>
  <c r="R1908"/>
  <c r="S1908"/>
  <c r="T1908"/>
  <c r="U1908"/>
  <c r="Y1908"/>
  <c r="A1909"/>
  <c r="I1909"/>
  <c r="J1909"/>
  <c r="K1909"/>
  <c r="L1909"/>
  <c r="M1909"/>
  <c r="N1909"/>
  <c r="O1909"/>
  <c r="P1909"/>
  <c r="Q1909"/>
  <c r="R1909"/>
  <c r="S1909"/>
  <c r="T1909"/>
  <c r="U1909"/>
  <c r="Y1909"/>
  <c r="A1910"/>
  <c r="I1910"/>
  <c r="J1910"/>
  <c r="K1910"/>
  <c r="L1910"/>
  <c r="M1910"/>
  <c r="N1910"/>
  <c r="O1910"/>
  <c r="P1910"/>
  <c r="Q1910"/>
  <c r="R1910"/>
  <c r="S1910"/>
  <c r="T1910"/>
  <c r="U1910"/>
  <c r="Y1910"/>
  <c r="A1911"/>
  <c r="I1911"/>
  <c r="J1911"/>
  <c r="K1911"/>
  <c r="L1911"/>
  <c r="M1911"/>
  <c r="N1911"/>
  <c r="O1911"/>
  <c r="P1911"/>
  <c r="Q1911"/>
  <c r="R1911"/>
  <c r="S1911"/>
  <c r="T1911"/>
  <c r="U1911"/>
  <c r="Y1911"/>
  <c r="A1912"/>
  <c r="I1912"/>
  <c r="J1912"/>
  <c r="K1912"/>
  <c r="L1912"/>
  <c r="M1912"/>
  <c r="N1912"/>
  <c r="O1912"/>
  <c r="P1912"/>
  <c r="Q1912"/>
  <c r="R1912"/>
  <c r="S1912"/>
  <c r="T1912"/>
  <c r="U1912"/>
  <c r="Y1912"/>
  <c r="A1913"/>
  <c r="I1913"/>
  <c r="J1913"/>
  <c r="K1913"/>
  <c r="L1913"/>
  <c r="M1913"/>
  <c r="N1913"/>
  <c r="O1913"/>
  <c r="P1913"/>
  <c r="Q1913"/>
  <c r="R1913"/>
  <c r="S1913"/>
  <c r="T1913"/>
  <c r="U1913"/>
  <c r="Y1913"/>
  <c r="A1914"/>
  <c r="I1914"/>
  <c r="J1914"/>
  <c r="K1914"/>
  <c r="L1914"/>
  <c r="M1914"/>
  <c r="N1914"/>
  <c r="O1914"/>
  <c r="P1914"/>
  <c r="Q1914"/>
  <c r="R1914"/>
  <c r="S1914"/>
  <c r="T1914"/>
  <c r="U1914"/>
  <c r="Y1914"/>
  <c r="A1915"/>
  <c r="I1915"/>
  <c r="J1915"/>
  <c r="K1915"/>
  <c r="L1915"/>
  <c r="M1915"/>
  <c r="N1915"/>
  <c r="O1915"/>
  <c r="P1915"/>
  <c r="Q1915"/>
  <c r="R1915"/>
  <c r="S1915"/>
  <c r="T1915"/>
  <c r="U1915"/>
  <c r="Y1915"/>
  <c r="A1916"/>
  <c r="I1916"/>
  <c r="J1916"/>
  <c r="K1916"/>
  <c r="L1916"/>
  <c r="M1916"/>
  <c r="N1916"/>
  <c r="O1916"/>
  <c r="P1916"/>
  <c r="Q1916"/>
  <c r="R1916"/>
  <c r="S1916"/>
  <c r="T1916"/>
  <c r="U1916"/>
  <c r="Y1916"/>
  <c r="A1917"/>
  <c r="I1917"/>
  <c r="J1917"/>
  <c r="K1917"/>
  <c r="L1917"/>
  <c r="M1917"/>
  <c r="N1917"/>
  <c r="O1917"/>
  <c r="P1917"/>
  <c r="Q1917"/>
  <c r="R1917"/>
  <c r="S1917"/>
  <c r="T1917"/>
  <c r="U1917"/>
  <c r="Y1917"/>
  <c r="A1918"/>
  <c r="I1918"/>
  <c r="J1918"/>
  <c r="K1918"/>
  <c r="L1918"/>
  <c r="M1918"/>
  <c r="N1918"/>
  <c r="O1918"/>
  <c r="P1918"/>
  <c r="Q1918"/>
  <c r="R1918"/>
  <c r="S1918"/>
  <c r="T1918"/>
  <c r="U1918"/>
  <c r="Y1918"/>
  <c r="A1919"/>
  <c r="I1919"/>
  <c r="J1919"/>
  <c r="K1919"/>
  <c r="L1919"/>
  <c r="M1919"/>
  <c r="N1919"/>
  <c r="O1919"/>
  <c r="P1919"/>
  <c r="Q1919"/>
  <c r="R1919"/>
  <c r="S1919"/>
  <c r="T1919"/>
  <c r="U1919"/>
  <c r="Y1919"/>
  <c r="A1920"/>
  <c r="I1920"/>
  <c r="J1920"/>
  <c r="K1920"/>
  <c r="L1920"/>
  <c r="M1920"/>
  <c r="N1920"/>
  <c r="O1920"/>
  <c r="P1920"/>
  <c r="Q1920"/>
  <c r="R1920"/>
  <c r="S1920"/>
  <c r="T1920"/>
  <c r="U1920"/>
  <c r="Y1920"/>
  <c r="A1921"/>
  <c r="I1921"/>
  <c r="J1921"/>
  <c r="K1921"/>
  <c r="L1921"/>
  <c r="M1921"/>
  <c r="N1921"/>
  <c r="O1921"/>
  <c r="P1921"/>
  <c r="Q1921"/>
  <c r="R1921"/>
  <c r="S1921"/>
  <c r="T1921"/>
  <c r="U1921"/>
  <c r="Y1921"/>
  <c r="A1922"/>
  <c r="I1922"/>
  <c r="J1922"/>
  <c r="K1922"/>
  <c r="L1922"/>
  <c r="M1922"/>
  <c r="N1922"/>
  <c r="O1922"/>
  <c r="P1922"/>
  <c r="Q1922"/>
  <c r="R1922"/>
  <c r="S1922"/>
  <c r="T1922"/>
  <c r="U1922"/>
  <c r="Y1922"/>
  <c r="A1923"/>
  <c r="I1923"/>
  <c r="J1923"/>
  <c r="K1923"/>
  <c r="L1923"/>
  <c r="M1923"/>
  <c r="N1923"/>
  <c r="O1923"/>
  <c r="P1923"/>
  <c r="Q1923"/>
  <c r="R1923"/>
  <c r="S1923"/>
  <c r="T1923"/>
  <c r="U1923"/>
  <c r="Y1923"/>
  <c r="A1924"/>
  <c r="I1924"/>
  <c r="J1924"/>
  <c r="K1924"/>
  <c r="L1924"/>
  <c r="M1924"/>
  <c r="N1924"/>
  <c r="O1924"/>
  <c r="P1924"/>
  <c r="Q1924"/>
  <c r="R1924"/>
  <c r="S1924"/>
  <c r="T1924"/>
  <c r="U1924"/>
  <c r="Y1924"/>
  <c r="A1925"/>
  <c r="I1925"/>
  <c r="J1925"/>
  <c r="K1925"/>
  <c r="L1925"/>
  <c r="M1925"/>
  <c r="N1925"/>
  <c r="O1925"/>
  <c r="P1925"/>
  <c r="Q1925"/>
  <c r="R1925"/>
  <c r="S1925"/>
  <c r="T1925"/>
  <c r="U1925"/>
  <c r="Y1925"/>
  <c r="A1926"/>
  <c r="I1926"/>
  <c r="J1926"/>
  <c r="K1926"/>
  <c r="L1926"/>
  <c r="M1926"/>
  <c r="N1926"/>
  <c r="O1926"/>
  <c r="P1926"/>
  <c r="Q1926"/>
  <c r="R1926"/>
  <c r="S1926"/>
  <c r="T1926"/>
  <c r="U1926"/>
  <c r="Y1926"/>
  <c r="A1927"/>
  <c r="I1927"/>
  <c r="J1927"/>
  <c r="K1927"/>
  <c r="L1927"/>
  <c r="M1927"/>
  <c r="N1927"/>
  <c r="O1927"/>
  <c r="P1927"/>
  <c r="Q1927"/>
  <c r="R1927"/>
  <c r="S1927"/>
  <c r="T1927"/>
  <c r="U1927"/>
  <c r="Y1927"/>
  <c r="A1928"/>
  <c r="I1928"/>
  <c r="J1928"/>
  <c r="K1928"/>
  <c r="L1928"/>
  <c r="M1928"/>
  <c r="N1928"/>
  <c r="O1928"/>
  <c r="P1928"/>
  <c r="Q1928"/>
  <c r="R1928"/>
  <c r="S1928"/>
  <c r="T1928"/>
  <c r="U1928"/>
  <c r="Y1928"/>
  <c r="A1929"/>
  <c r="I1929"/>
  <c r="J1929"/>
  <c r="K1929"/>
  <c r="L1929"/>
  <c r="M1929"/>
  <c r="N1929"/>
  <c r="O1929"/>
  <c r="P1929"/>
  <c r="Q1929"/>
  <c r="R1929"/>
  <c r="S1929"/>
  <c r="T1929"/>
  <c r="U1929"/>
  <c r="Y1929"/>
  <c r="A1930"/>
  <c r="I1930"/>
  <c r="J1930"/>
  <c r="K1930"/>
  <c r="L1930"/>
  <c r="M1930"/>
  <c r="N1930"/>
  <c r="O1930"/>
  <c r="P1930"/>
  <c r="Q1930"/>
  <c r="R1930"/>
  <c r="S1930"/>
  <c r="T1930"/>
  <c r="U1930"/>
  <c r="Y1930"/>
  <c r="A1931"/>
  <c r="I1931"/>
  <c r="J1931"/>
  <c r="K1931"/>
  <c r="L1931"/>
  <c r="M1931"/>
  <c r="N1931"/>
  <c r="O1931"/>
  <c r="P1931"/>
  <c r="Q1931"/>
  <c r="R1931"/>
  <c r="S1931"/>
  <c r="T1931"/>
  <c r="U1931"/>
  <c r="Y1931"/>
  <c r="A1932"/>
  <c r="I1932"/>
  <c r="J1932"/>
  <c r="K1932"/>
  <c r="L1932"/>
  <c r="M1932"/>
  <c r="N1932"/>
  <c r="O1932"/>
  <c r="P1932"/>
  <c r="Q1932"/>
  <c r="R1932"/>
  <c r="S1932"/>
  <c r="T1932"/>
  <c r="U1932"/>
  <c r="Y1932"/>
  <c r="A1933"/>
  <c r="I1933"/>
  <c r="J1933"/>
  <c r="K1933"/>
  <c r="L1933"/>
  <c r="M1933"/>
  <c r="N1933"/>
  <c r="O1933"/>
  <c r="P1933"/>
  <c r="Q1933"/>
  <c r="R1933"/>
  <c r="S1933"/>
  <c r="T1933"/>
  <c r="U1933"/>
  <c r="Y1933"/>
  <c r="A1934"/>
  <c r="I1934"/>
  <c r="J1934"/>
  <c r="K1934"/>
  <c r="L1934"/>
  <c r="M1934"/>
  <c r="N1934"/>
  <c r="O1934"/>
  <c r="P1934"/>
  <c r="Q1934"/>
  <c r="R1934"/>
  <c r="S1934"/>
  <c r="T1934"/>
  <c r="U1934"/>
  <c r="Y1934"/>
  <c r="A1935"/>
  <c r="I1935"/>
  <c r="J1935"/>
  <c r="K1935"/>
  <c r="L1935"/>
  <c r="M1935"/>
  <c r="N1935"/>
  <c r="O1935"/>
  <c r="P1935"/>
  <c r="Q1935"/>
  <c r="R1935"/>
  <c r="S1935"/>
  <c r="T1935"/>
  <c r="U1935"/>
  <c r="Y1935"/>
  <c r="A1936"/>
  <c r="I1936"/>
  <c r="J1936"/>
  <c r="K1936"/>
  <c r="L1936"/>
  <c r="M1936"/>
  <c r="N1936"/>
  <c r="O1936"/>
  <c r="P1936"/>
  <c r="Q1936"/>
  <c r="R1936"/>
  <c r="S1936"/>
  <c r="T1936"/>
  <c r="U1936"/>
  <c r="Y1936"/>
  <c r="A1937"/>
  <c r="I1937"/>
  <c r="J1937"/>
  <c r="K1937"/>
  <c r="L1937"/>
  <c r="M1937"/>
  <c r="N1937"/>
  <c r="O1937"/>
  <c r="P1937"/>
  <c r="Q1937"/>
  <c r="R1937"/>
  <c r="S1937"/>
  <c r="T1937"/>
  <c r="U1937"/>
  <c r="Y1937"/>
  <c r="A1938"/>
  <c r="I1938"/>
  <c r="J1938"/>
  <c r="K1938"/>
  <c r="L1938"/>
  <c r="M1938"/>
  <c r="N1938"/>
  <c r="O1938"/>
  <c r="P1938"/>
  <c r="Q1938"/>
  <c r="R1938"/>
  <c r="S1938"/>
  <c r="T1938"/>
  <c r="U1938"/>
  <c r="Y1938"/>
  <c r="A1939"/>
  <c r="I1939"/>
  <c r="J1939"/>
  <c r="K1939"/>
  <c r="L1939"/>
  <c r="M1939"/>
  <c r="N1939"/>
  <c r="O1939"/>
  <c r="P1939"/>
  <c r="Q1939"/>
  <c r="R1939"/>
  <c r="S1939"/>
  <c r="T1939"/>
  <c r="U1939"/>
  <c r="Y1939"/>
  <c r="A1940"/>
  <c r="I1940"/>
  <c r="J1940"/>
  <c r="K1940"/>
  <c r="L1940"/>
  <c r="M1940"/>
  <c r="N1940"/>
  <c r="O1940"/>
  <c r="P1940"/>
  <c r="Q1940"/>
  <c r="R1940"/>
  <c r="S1940"/>
  <c r="T1940"/>
  <c r="U1940"/>
  <c r="Y1940"/>
  <c r="A1941"/>
  <c r="I1941"/>
  <c r="J1941"/>
  <c r="K1941"/>
  <c r="L1941"/>
  <c r="M1941"/>
  <c r="N1941"/>
  <c r="O1941"/>
  <c r="P1941"/>
  <c r="Q1941"/>
  <c r="R1941"/>
  <c r="S1941"/>
  <c r="T1941"/>
  <c r="U1941"/>
  <c r="Y1941"/>
  <c r="A1942"/>
  <c r="I1942"/>
  <c r="J1942"/>
  <c r="K1942"/>
  <c r="L1942"/>
  <c r="M1942"/>
  <c r="N1942"/>
  <c r="O1942"/>
  <c r="P1942"/>
  <c r="Q1942"/>
  <c r="R1942"/>
  <c r="S1942"/>
  <c r="T1942"/>
  <c r="U1942"/>
  <c r="Y1942"/>
  <c r="A1943"/>
  <c r="I1943"/>
  <c r="J1943"/>
  <c r="K1943"/>
  <c r="L1943"/>
  <c r="M1943"/>
  <c r="N1943"/>
  <c r="O1943"/>
  <c r="P1943"/>
  <c r="Q1943"/>
  <c r="R1943"/>
  <c r="S1943"/>
  <c r="T1943"/>
  <c r="U1943"/>
  <c r="Y1943"/>
  <c r="A1944"/>
  <c r="I1944"/>
  <c r="J1944"/>
  <c r="K1944"/>
  <c r="L1944"/>
  <c r="M1944"/>
  <c r="N1944"/>
  <c r="O1944"/>
  <c r="P1944"/>
  <c r="Q1944"/>
  <c r="R1944"/>
  <c r="S1944"/>
  <c r="T1944"/>
  <c r="U1944"/>
  <c r="Y1944"/>
  <c r="A1945"/>
  <c r="I1945"/>
  <c r="J1945"/>
  <c r="K1945"/>
  <c r="L1945"/>
  <c r="M1945"/>
  <c r="N1945"/>
  <c r="O1945"/>
  <c r="P1945"/>
  <c r="Q1945"/>
  <c r="R1945"/>
  <c r="S1945"/>
  <c r="T1945"/>
  <c r="U1945"/>
  <c r="Y1945"/>
  <c r="A1946"/>
  <c r="I1946"/>
  <c r="J1946"/>
  <c r="K1946"/>
  <c r="L1946"/>
  <c r="M1946"/>
  <c r="N1946"/>
  <c r="O1946"/>
  <c r="P1946"/>
  <c r="Q1946"/>
  <c r="R1946"/>
  <c r="S1946"/>
  <c r="T1946"/>
  <c r="U1946"/>
  <c r="Y1946"/>
  <c r="A1947"/>
  <c r="I1947"/>
  <c r="J1947"/>
  <c r="K1947"/>
  <c r="L1947"/>
  <c r="M1947"/>
  <c r="N1947"/>
  <c r="O1947"/>
  <c r="P1947"/>
  <c r="Q1947"/>
  <c r="R1947"/>
  <c r="S1947"/>
  <c r="T1947"/>
  <c r="U1947"/>
  <c r="Y1947"/>
  <c r="A1948"/>
  <c r="I1948"/>
  <c r="J1948"/>
  <c r="K1948"/>
  <c r="L1948"/>
  <c r="M1948"/>
  <c r="N1948"/>
  <c r="O1948"/>
  <c r="P1948"/>
  <c r="Q1948"/>
  <c r="R1948"/>
  <c r="S1948"/>
  <c r="T1948"/>
  <c r="U1948"/>
  <c r="Y1948"/>
  <c r="A1949"/>
  <c r="I1949"/>
  <c r="J1949"/>
  <c r="K1949"/>
  <c r="L1949"/>
  <c r="M1949"/>
  <c r="N1949"/>
  <c r="O1949"/>
  <c r="P1949"/>
  <c r="Q1949"/>
  <c r="R1949"/>
  <c r="S1949"/>
  <c r="T1949"/>
  <c r="U1949"/>
  <c r="Y1949"/>
  <c r="A1950"/>
  <c r="I1950"/>
  <c r="J1950"/>
  <c r="K1950"/>
  <c r="L1950"/>
  <c r="M1950"/>
  <c r="N1950"/>
  <c r="O1950"/>
  <c r="P1950"/>
  <c r="Q1950"/>
  <c r="R1950"/>
  <c r="S1950"/>
  <c r="T1950"/>
  <c r="U1950"/>
  <c r="Y1950"/>
  <c r="A1951"/>
  <c r="I1951"/>
  <c r="J1951"/>
  <c r="K1951"/>
  <c r="L1951"/>
  <c r="M1951"/>
  <c r="N1951"/>
  <c r="O1951"/>
  <c r="P1951"/>
  <c r="Q1951"/>
  <c r="R1951"/>
  <c r="S1951"/>
  <c r="T1951"/>
  <c r="U1951"/>
  <c r="Y1951"/>
  <c r="A1952"/>
  <c r="I1952"/>
  <c r="J1952"/>
  <c r="K1952"/>
  <c r="L1952"/>
  <c r="M1952"/>
  <c r="N1952"/>
  <c r="O1952"/>
  <c r="P1952"/>
  <c r="Q1952"/>
  <c r="R1952"/>
  <c r="S1952"/>
  <c r="T1952"/>
  <c r="U1952"/>
  <c r="Y1952"/>
  <c r="A1953"/>
  <c r="I1953"/>
  <c r="J1953"/>
  <c r="K1953"/>
  <c r="L1953"/>
  <c r="M1953"/>
  <c r="N1953"/>
  <c r="O1953"/>
  <c r="P1953"/>
  <c r="Q1953"/>
  <c r="R1953"/>
  <c r="S1953"/>
  <c r="T1953"/>
  <c r="U1953"/>
  <c r="Y1953"/>
  <c r="A1954"/>
  <c r="I1954"/>
  <c r="J1954"/>
  <c r="K1954"/>
  <c r="L1954"/>
  <c r="M1954"/>
  <c r="N1954"/>
  <c r="O1954"/>
  <c r="P1954"/>
  <c r="Q1954"/>
  <c r="R1954"/>
  <c r="S1954"/>
  <c r="T1954"/>
  <c r="U1954"/>
  <c r="Y1954"/>
  <c r="A1955"/>
  <c r="I1955"/>
  <c r="J1955"/>
  <c r="K1955"/>
  <c r="L1955"/>
  <c r="M1955"/>
  <c r="N1955"/>
  <c r="O1955"/>
  <c r="P1955"/>
  <c r="Q1955"/>
  <c r="R1955"/>
  <c r="S1955"/>
  <c r="T1955"/>
  <c r="U1955"/>
  <c r="Y1955"/>
  <c r="A1956"/>
  <c r="I1956"/>
  <c r="J1956"/>
  <c r="K1956"/>
  <c r="L1956"/>
  <c r="M1956"/>
  <c r="N1956"/>
  <c r="O1956"/>
  <c r="P1956"/>
  <c r="Q1956"/>
  <c r="R1956"/>
  <c r="S1956"/>
  <c r="T1956"/>
  <c r="U1956"/>
  <c r="Y1956"/>
  <c r="A1957"/>
  <c r="I1957"/>
  <c r="J1957"/>
  <c r="K1957"/>
  <c r="L1957"/>
  <c r="M1957"/>
  <c r="N1957"/>
  <c r="O1957"/>
  <c r="P1957"/>
  <c r="Q1957"/>
  <c r="R1957"/>
  <c r="S1957"/>
  <c r="T1957"/>
  <c r="U1957"/>
  <c r="Y1957"/>
  <c r="A1958"/>
  <c r="I1958"/>
  <c r="J1958"/>
  <c r="K1958"/>
  <c r="L1958"/>
  <c r="M1958"/>
  <c r="N1958"/>
  <c r="O1958"/>
  <c r="P1958"/>
  <c r="Q1958"/>
  <c r="R1958"/>
  <c r="S1958"/>
  <c r="T1958"/>
  <c r="U1958"/>
  <c r="Y1958"/>
  <c r="A1959"/>
  <c r="I1959"/>
  <c r="J1959"/>
  <c r="K1959"/>
  <c r="L1959"/>
  <c r="M1959"/>
  <c r="N1959"/>
  <c r="O1959"/>
  <c r="P1959"/>
  <c r="Q1959"/>
  <c r="R1959"/>
  <c r="S1959"/>
  <c r="T1959"/>
  <c r="U1959"/>
  <c r="Y1959"/>
  <c r="A1960"/>
  <c r="I1960"/>
  <c r="J1960"/>
  <c r="K1960"/>
  <c r="L1960"/>
  <c r="M1960"/>
  <c r="N1960"/>
  <c r="O1960"/>
  <c r="P1960"/>
  <c r="Q1960"/>
  <c r="R1960"/>
  <c r="S1960"/>
  <c r="T1960"/>
  <c r="U1960"/>
  <c r="Y1960"/>
  <c r="A1961"/>
  <c r="I1961"/>
  <c r="J1961"/>
  <c r="K1961"/>
  <c r="L1961"/>
  <c r="M1961"/>
  <c r="N1961"/>
  <c r="O1961"/>
  <c r="P1961"/>
  <c r="Q1961"/>
  <c r="R1961"/>
  <c r="S1961"/>
  <c r="T1961"/>
  <c r="U1961"/>
  <c r="Y1961"/>
  <c r="A1962"/>
  <c r="I1962"/>
  <c r="J1962"/>
  <c r="K1962"/>
  <c r="L1962"/>
  <c r="M1962"/>
  <c r="N1962"/>
  <c r="O1962"/>
  <c r="P1962"/>
  <c r="Q1962"/>
  <c r="R1962"/>
  <c r="S1962"/>
  <c r="T1962"/>
  <c r="U1962"/>
  <c r="Y1962"/>
  <c r="A1963"/>
  <c r="I1963"/>
  <c r="J1963"/>
  <c r="K1963"/>
  <c r="L1963"/>
  <c r="M1963"/>
  <c r="N1963"/>
  <c r="O1963"/>
  <c r="P1963"/>
  <c r="Q1963"/>
  <c r="R1963"/>
  <c r="S1963"/>
  <c r="T1963"/>
  <c r="U1963"/>
  <c r="Y1963"/>
  <c r="A1964"/>
  <c r="I1964"/>
  <c r="J1964"/>
  <c r="K1964"/>
  <c r="L1964"/>
  <c r="M1964"/>
  <c r="N1964"/>
  <c r="O1964"/>
  <c r="P1964"/>
  <c r="Q1964"/>
  <c r="R1964"/>
  <c r="S1964"/>
  <c r="T1964"/>
  <c r="U1964"/>
  <c r="Y1964"/>
  <c r="A1965"/>
  <c r="I1965"/>
  <c r="J1965"/>
  <c r="K1965"/>
  <c r="L1965"/>
  <c r="M1965"/>
  <c r="N1965"/>
  <c r="O1965"/>
  <c r="P1965"/>
  <c r="Q1965"/>
  <c r="R1965"/>
  <c r="S1965"/>
  <c r="T1965"/>
  <c r="U1965"/>
  <c r="Y1965"/>
  <c r="A1966"/>
  <c r="I1966"/>
  <c r="J1966"/>
  <c r="K1966"/>
  <c r="L1966"/>
  <c r="M1966"/>
  <c r="N1966"/>
  <c r="O1966"/>
  <c r="P1966"/>
  <c r="Q1966"/>
  <c r="R1966"/>
  <c r="S1966"/>
  <c r="T1966"/>
  <c r="U1966"/>
  <c r="Y1966"/>
  <c r="A1967"/>
  <c r="I1967"/>
  <c r="J1967"/>
  <c r="K1967"/>
  <c r="L1967"/>
  <c r="M1967"/>
  <c r="N1967"/>
  <c r="O1967"/>
  <c r="P1967"/>
  <c r="Q1967"/>
  <c r="R1967"/>
  <c r="S1967"/>
  <c r="T1967"/>
  <c r="U1967"/>
  <c r="Y1967"/>
  <c r="A1968"/>
  <c r="I1968"/>
  <c r="J1968"/>
  <c r="K1968"/>
  <c r="L1968"/>
  <c r="M1968"/>
  <c r="N1968"/>
  <c r="O1968"/>
  <c r="P1968"/>
  <c r="Q1968"/>
  <c r="R1968"/>
  <c r="S1968"/>
  <c r="T1968"/>
  <c r="U1968"/>
  <c r="Y1968"/>
  <c r="A1969"/>
  <c r="I1969"/>
  <c r="J1969"/>
  <c r="K1969"/>
  <c r="L1969"/>
  <c r="M1969"/>
  <c r="N1969"/>
  <c r="O1969"/>
  <c r="P1969"/>
  <c r="Q1969"/>
  <c r="R1969"/>
  <c r="S1969"/>
  <c r="T1969"/>
  <c r="U1969"/>
  <c r="Y1969"/>
  <c r="A1970"/>
  <c r="I1970"/>
  <c r="J1970"/>
  <c r="K1970"/>
  <c r="L1970"/>
  <c r="M1970"/>
  <c r="N1970"/>
  <c r="O1970"/>
  <c r="P1970"/>
  <c r="Q1970"/>
  <c r="R1970"/>
  <c r="S1970"/>
  <c r="T1970"/>
  <c r="U1970"/>
  <c r="Y1970"/>
  <c r="A1971"/>
  <c r="I1971"/>
  <c r="J1971"/>
  <c r="K1971"/>
  <c r="L1971"/>
  <c r="M1971"/>
  <c r="N1971"/>
  <c r="O1971"/>
  <c r="P1971"/>
  <c r="Q1971"/>
  <c r="R1971"/>
  <c r="S1971"/>
  <c r="T1971"/>
  <c r="U1971"/>
  <c r="Y1971"/>
  <c r="A1972"/>
  <c r="I1972"/>
  <c r="J1972"/>
  <c r="K1972"/>
  <c r="L1972"/>
  <c r="M1972"/>
  <c r="N1972"/>
  <c r="O1972"/>
  <c r="P1972"/>
  <c r="Q1972"/>
  <c r="R1972"/>
  <c r="S1972"/>
  <c r="T1972"/>
  <c r="U1972"/>
  <c r="Y1972"/>
  <c r="A1973"/>
  <c r="I1973"/>
  <c r="J1973"/>
  <c r="K1973"/>
  <c r="L1973"/>
  <c r="M1973"/>
  <c r="N1973"/>
  <c r="O1973"/>
  <c r="P1973"/>
  <c r="Q1973"/>
  <c r="R1973"/>
  <c r="S1973"/>
  <c r="T1973"/>
  <c r="U1973"/>
  <c r="Y1973"/>
  <c r="A1974"/>
  <c r="I1974"/>
  <c r="J1974"/>
  <c r="K1974"/>
  <c r="L1974"/>
  <c r="M1974"/>
  <c r="N1974"/>
  <c r="O1974"/>
  <c r="P1974"/>
  <c r="Q1974"/>
  <c r="R1974"/>
  <c r="S1974"/>
  <c r="T1974"/>
  <c r="U1974"/>
  <c r="Y1974"/>
  <c r="A1975"/>
  <c r="I1975"/>
  <c r="J1975"/>
  <c r="K1975"/>
  <c r="L1975"/>
  <c r="M1975"/>
  <c r="N1975"/>
  <c r="O1975"/>
  <c r="P1975"/>
  <c r="Q1975"/>
  <c r="R1975"/>
  <c r="S1975"/>
  <c r="T1975"/>
  <c r="U1975"/>
  <c r="Y1975"/>
  <c r="A1976"/>
  <c r="I1976"/>
  <c r="J1976"/>
  <c r="K1976"/>
  <c r="L1976"/>
  <c r="M1976"/>
  <c r="N1976"/>
  <c r="O1976"/>
  <c r="P1976"/>
  <c r="Q1976"/>
  <c r="R1976"/>
  <c r="S1976"/>
  <c r="T1976"/>
  <c r="U1976"/>
  <c r="Y1976"/>
  <c r="A1977"/>
  <c r="I1977"/>
  <c r="J1977"/>
  <c r="K1977"/>
  <c r="L1977"/>
  <c r="M1977"/>
  <c r="N1977"/>
  <c r="O1977"/>
  <c r="P1977"/>
  <c r="Q1977"/>
  <c r="R1977"/>
  <c r="S1977"/>
  <c r="T1977"/>
  <c r="U1977"/>
  <c r="Y1977"/>
  <c r="A1978"/>
  <c r="I1978"/>
  <c r="J1978"/>
  <c r="K1978"/>
  <c r="L1978"/>
  <c r="M1978"/>
  <c r="N1978"/>
  <c r="O1978"/>
  <c r="P1978"/>
  <c r="Q1978"/>
  <c r="R1978"/>
  <c r="S1978"/>
  <c r="T1978"/>
  <c r="U1978"/>
  <c r="Y1978"/>
  <c r="A1979"/>
  <c r="I1979"/>
  <c r="J1979"/>
  <c r="K1979"/>
  <c r="L1979"/>
  <c r="M1979"/>
  <c r="N1979"/>
  <c r="O1979"/>
  <c r="P1979"/>
  <c r="Q1979"/>
  <c r="R1979"/>
  <c r="S1979"/>
  <c r="T1979"/>
  <c r="U1979"/>
  <c r="Y1979"/>
  <c r="A1980"/>
  <c r="I1980"/>
  <c r="J1980"/>
  <c r="K1980"/>
  <c r="L1980"/>
  <c r="M1980"/>
  <c r="N1980"/>
  <c r="O1980"/>
  <c r="P1980"/>
  <c r="Q1980"/>
  <c r="R1980"/>
  <c r="S1980"/>
  <c r="T1980"/>
  <c r="U1980"/>
  <c r="Y1980"/>
  <c r="A1981"/>
  <c r="I1981"/>
  <c r="J1981"/>
  <c r="K1981"/>
  <c r="L1981"/>
  <c r="M1981"/>
  <c r="N1981"/>
  <c r="O1981"/>
  <c r="P1981"/>
  <c r="Q1981"/>
  <c r="R1981"/>
  <c r="S1981"/>
  <c r="T1981"/>
  <c r="U1981"/>
  <c r="Y1981"/>
  <c r="A1982"/>
  <c r="I1982"/>
  <c r="J1982"/>
  <c r="K1982"/>
  <c r="L1982"/>
  <c r="M1982"/>
  <c r="N1982"/>
  <c r="O1982"/>
  <c r="P1982"/>
  <c r="Q1982"/>
  <c r="R1982"/>
  <c r="S1982"/>
  <c r="T1982"/>
  <c r="U1982"/>
  <c r="Y1982"/>
  <c r="A1983"/>
  <c r="I1983"/>
  <c r="J1983"/>
  <c r="K1983"/>
  <c r="L1983"/>
  <c r="M1983"/>
  <c r="N1983"/>
  <c r="O1983"/>
  <c r="P1983"/>
  <c r="Q1983"/>
  <c r="R1983"/>
  <c r="S1983"/>
  <c r="T1983"/>
  <c r="U1983"/>
  <c r="Y1983"/>
  <c r="A1984"/>
  <c r="I1984"/>
  <c r="J1984"/>
  <c r="K1984"/>
  <c r="L1984"/>
  <c r="M1984"/>
  <c r="N1984"/>
  <c r="O1984"/>
  <c r="P1984"/>
  <c r="Q1984"/>
  <c r="R1984"/>
  <c r="S1984"/>
  <c r="T1984"/>
  <c r="U1984"/>
  <c r="Y1984"/>
  <c r="A1985"/>
  <c r="I1985"/>
  <c r="J1985"/>
  <c r="K1985"/>
  <c r="L1985"/>
  <c r="M1985"/>
  <c r="N1985"/>
  <c r="O1985"/>
  <c r="P1985"/>
  <c r="Q1985"/>
  <c r="R1985"/>
  <c r="S1985"/>
  <c r="T1985"/>
  <c r="U1985"/>
  <c r="Y1985"/>
  <c r="A1986"/>
  <c r="I1986"/>
  <c r="J1986"/>
  <c r="K1986"/>
  <c r="L1986"/>
  <c r="M1986"/>
  <c r="N1986"/>
  <c r="O1986"/>
  <c r="P1986"/>
  <c r="Q1986"/>
  <c r="R1986"/>
  <c r="S1986"/>
  <c r="T1986"/>
  <c r="U1986"/>
  <c r="Y1986"/>
  <c r="A1987"/>
  <c r="I1987"/>
  <c r="J1987"/>
  <c r="K1987"/>
  <c r="L1987"/>
  <c r="M1987"/>
  <c r="N1987"/>
  <c r="O1987"/>
  <c r="P1987"/>
  <c r="Q1987"/>
  <c r="R1987"/>
  <c r="S1987"/>
  <c r="T1987"/>
  <c r="U1987"/>
  <c r="Y1987"/>
  <c r="A1988"/>
  <c r="I1988"/>
  <c r="J1988"/>
  <c r="K1988"/>
  <c r="L1988"/>
  <c r="M1988"/>
  <c r="N1988"/>
  <c r="O1988"/>
  <c r="P1988"/>
  <c r="Q1988"/>
  <c r="R1988"/>
  <c r="S1988"/>
  <c r="T1988"/>
  <c r="U1988"/>
  <c r="Y1988"/>
  <c r="A1989"/>
  <c r="I1989"/>
  <c r="J1989"/>
  <c r="K1989"/>
  <c r="L1989"/>
  <c r="M1989"/>
  <c r="N1989"/>
  <c r="O1989"/>
  <c r="P1989"/>
  <c r="Q1989"/>
  <c r="R1989"/>
  <c r="S1989"/>
  <c r="T1989"/>
  <c r="U1989"/>
  <c r="Y1989"/>
  <c r="A1990"/>
  <c r="I1990"/>
  <c r="J1990"/>
  <c r="K1990"/>
  <c r="L1990"/>
  <c r="M1990"/>
  <c r="N1990"/>
  <c r="O1990"/>
  <c r="P1990"/>
  <c r="Q1990"/>
  <c r="R1990"/>
  <c r="S1990"/>
  <c r="T1990"/>
  <c r="U1990"/>
  <c r="Y1990"/>
  <c r="A1991"/>
  <c r="I1991"/>
  <c r="J1991"/>
  <c r="K1991"/>
  <c r="L1991"/>
  <c r="M1991"/>
  <c r="N1991"/>
  <c r="O1991"/>
  <c r="P1991"/>
  <c r="Q1991"/>
  <c r="R1991"/>
  <c r="S1991"/>
  <c r="T1991"/>
  <c r="U1991"/>
  <c r="Y1991"/>
  <c r="A1992"/>
  <c r="I1992"/>
  <c r="J1992"/>
  <c r="K1992"/>
  <c r="L1992"/>
  <c r="M1992"/>
  <c r="N1992"/>
  <c r="O1992"/>
  <c r="P1992"/>
  <c r="Q1992"/>
  <c r="R1992"/>
  <c r="S1992"/>
  <c r="T1992"/>
  <c r="U1992"/>
  <c r="Y1992"/>
  <c r="A1993"/>
  <c r="I1993"/>
  <c r="J1993"/>
  <c r="K1993"/>
  <c r="L1993"/>
  <c r="M1993"/>
  <c r="N1993"/>
  <c r="O1993"/>
  <c r="P1993"/>
  <c r="Q1993"/>
  <c r="R1993"/>
  <c r="S1993"/>
  <c r="T1993"/>
  <c r="U1993"/>
  <c r="Y1993"/>
  <c r="A1994"/>
  <c r="I1994"/>
  <c r="J1994"/>
  <c r="K1994"/>
  <c r="L1994"/>
  <c r="M1994"/>
  <c r="N1994"/>
  <c r="O1994"/>
  <c r="P1994"/>
  <c r="Q1994"/>
  <c r="R1994"/>
  <c r="S1994"/>
  <c r="T1994"/>
  <c r="U1994"/>
  <c r="Y1994"/>
  <c r="A1995"/>
  <c r="I1995"/>
  <c r="J1995"/>
  <c r="K1995"/>
  <c r="L1995"/>
  <c r="M1995"/>
  <c r="N1995"/>
  <c r="O1995"/>
  <c r="P1995"/>
  <c r="Q1995"/>
  <c r="R1995"/>
  <c r="S1995"/>
  <c r="T1995"/>
  <c r="U1995"/>
  <c r="Y1995"/>
  <c r="A1996"/>
  <c r="I1996"/>
  <c r="J1996"/>
  <c r="K1996"/>
  <c r="L1996"/>
  <c r="M1996"/>
  <c r="N1996"/>
  <c r="O1996"/>
  <c r="P1996"/>
  <c r="Q1996"/>
  <c r="R1996"/>
  <c r="S1996"/>
  <c r="T1996"/>
  <c r="U1996"/>
  <c r="Y1996"/>
  <c r="A1997"/>
  <c r="I1997"/>
  <c r="J1997"/>
  <c r="K1997"/>
  <c r="L1997"/>
  <c r="M1997"/>
  <c r="N1997"/>
  <c r="O1997"/>
  <c r="P1997"/>
  <c r="Q1997"/>
  <c r="R1997"/>
  <c r="S1997"/>
  <c r="T1997"/>
  <c r="U1997"/>
  <c r="Y1997"/>
  <c r="A1998"/>
  <c r="I1998"/>
  <c r="J1998"/>
  <c r="K1998"/>
  <c r="L1998"/>
  <c r="M1998"/>
  <c r="N1998"/>
  <c r="O1998"/>
  <c r="P1998"/>
  <c r="Q1998"/>
  <c r="R1998"/>
  <c r="S1998"/>
  <c r="T1998"/>
  <c r="U1998"/>
  <c r="Y1998"/>
  <c r="A1999"/>
  <c r="I1999"/>
  <c r="J1999"/>
  <c r="K1999"/>
  <c r="L1999"/>
  <c r="M1999"/>
  <c r="N1999"/>
  <c r="O1999"/>
  <c r="P1999"/>
  <c r="Q1999"/>
  <c r="R1999"/>
  <c r="S1999"/>
  <c r="T1999"/>
  <c r="U1999"/>
  <c r="Y1999"/>
  <c r="A2000"/>
  <c r="I2000"/>
  <c r="J2000"/>
  <c r="K2000"/>
  <c r="L2000"/>
  <c r="M2000"/>
  <c r="N2000"/>
  <c r="O2000"/>
  <c r="P2000"/>
  <c r="Q2000"/>
  <c r="R2000"/>
  <c r="S2000"/>
  <c r="T2000"/>
  <c r="U2000"/>
  <c r="Y2000"/>
  <c r="A2001"/>
  <c r="I2001"/>
  <c r="J2001"/>
  <c r="K2001"/>
  <c r="L2001"/>
  <c r="M2001"/>
  <c r="N2001"/>
  <c r="O2001"/>
  <c r="P2001"/>
  <c r="Q2001"/>
  <c r="R2001"/>
  <c r="S2001"/>
  <c r="T2001"/>
  <c r="U2001"/>
  <c r="Y2001"/>
  <c r="A2002"/>
  <c r="I2002"/>
  <c r="J2002"/>
  <c r="K2002"/>
  <c r="L2002"/>
  <c r="M2002"/>
  <c r="N2002"/>
  <c r="O2002"/>
  <c r="P2002"/>
  <c r="Q2002"/>
  <c r="R2002"/>
  <c r="S2002"/>
  <c r="T2002"/>
  <c r="U2002"/>
  <c r="Y2002"/>
  <c r="A2003"/>
  <c r="I2003"/>
  <c r="J2003"/>
  <c r="K2003"/>
  <c r="L2003"/>
  <c r="M2003"/>
  <c r="N2003"/>
  <c r="O2003"/>
  <c r="P2003"/>
  <c r="Q2003"/>
  <c r="R2003"/>
  <c r="S2003"/>
  <c r="T2003"/>
  <c r="U2003"/>
  <c r="Y2003"/>
  <c r="A2004"/>
  <c r="I2004"/>
  <c r="J2004"/>
  <c r="K2004"/>
  <c r="L2004"/>
  <c r="M2004"/>
  <c r="N2004"/>
  <c r="O2004"/>
  <c r="P2004"/>
  <c r="Q2004"/>
  <c r="R2004"/>
  <c r="S2004"/>
  <c r="T2004"/>
  <c r="U2004"/>
  <c r="Y2004"/>
  <c r="A2005"/>
  <c r="I2005"/>
  <c r="J2005"/>
  <c r="K2005"/>
  <c r="L2005"/>
  <c r="M2005"/>
  <c r="N2005"/>
  <c r="O2005"/>
  <c r="P2005"/>
  <c r="Q2005"/>
  <c r="R2005"/>
  <c r="S2005"/>
  <c r="T2005"/>
  <c r="U2005"/>
  <c r="Y2005"/>
  <c r="A2006"/>
  <c r="I2006"/>
  <c r="J2006"/>
  <c r="K2006"/>
  <c r="L2006"/>
  <c r="M2006"/>
  <c r="N2006"/>
  <c r="O2006"/>
  <c r="P2006"/>
  <c r="Q2006"/>
  <c r="R2006"/>
  <c r="S2006"/>
  <c r="T2006"/>
  <c r="U2006"/>
  <c r="Y2006"/>
  <c r="A2007"/>
  <c r="I2007"/>
  <c r="J2007"/>
  <c r="K2007"/>
  <c r="L2007"/>
  <c r="M2007"/>
  <c r="N2007"/>
  <c r="O2007"/>
  <c r="P2007"/>
  <c r="Q2007"/>
  <c r="R2007"/>
  <c r="S2007"/>
  <c r="T2007"/>
  <c r="U2007"/>
  <c r="Y2007"/>
  <c r="A2008"/>
  <c r="I2008"/>
  <c r="J2008"/>
  <c r="K2008"/>
  <c r="L2008"/>
  <c r="M2008"/>
  <c r="N2008"/>
  <c r="O2008"/>
  <c r="P2008"/>
  <c r="Q2008"/>
  <c r="R2008"/>
  <c r="S2008"/>
  <c r="T2008"/>
  <c r="U2008"/>
  <c r="Y2008"/>
  <c r="A2009"/>
  <c r="I2009"/>
  <c r="J2009"/>
  <c r="K2009"/>
  <c r="L2009"/>
  <c r="M2009"/>
  <c r="N2009"/>
  <c r="O2009"/>
  <c r="P2009"/>
  <c r="Q2009"/>
  <c r="R2009"/>
  <c r="S2009"/>
  <c r="T2009"/>
  <c r="U2009"/>
  <c r="Y2009"/>
  <c r="A2010"/>
  <c r="I2010"/>
  <c r="J2010"/>
  <c r="K2010"/>
  <c r="L2010"/>
  <c r="M2010"/>
  <c r="N2010"/>
  <c r="O2010"/>
  <c r="P2010"/>
  <c r="Q2010"/>
  <c r="R2010"/>
  <c r="S2010"/>
  <c r="T2010"/>
  <c r="U2010"/>
  <c r="Y2010"/>
  <c r="A2011"/>
  <c r="I2011"/>
  <c r="J2011"/>
  <c r="K2011"/>
  <c r="L2011"/>
  <c r="M2011"/>
  <c r="N2011"/>
  <c r="O2011"/>
  <c r="P2011"/>
  <c r="Q2011"/>
  <c r="R2011"/>
  <c r="S2011"/>
  <c r="T2011"/>
  <c r="U2011"/>
  <c r="Y2011"/>
  <c r="A2012"/>
  <c r="I2012"/>
  <c r="J2012"/>
  <c r="K2012"/>
  <c r="L2012"/>
  <c r="M2012"/>
  <c r="N2012"/>
  <c r="O2012"/>
  <c r="P2012"/>
  <c r="Q2012"/>
  <c r="R2012"/>
  <c r="S2012"/>
  <c r="T2012"/>
  <c r="U2012"/>
  <c r="Y2012"/>
  <c r="A2013"/>
  <c r="I2013"/>
  <c r="J2013"/>
  <c r="K2013"/>
  <c r="L2013"/>
  <c r="M2013"/>
  <c r="N2013"/>
  <c r="O2013"/>
  <c r="P2013"/>
  <c r="Q2013"/>
  <c r="R2013"/>
  <c r="S2013"/>
  <c r="T2013"/>
  <c r="U2013"/>
  <c r="Y2013"/>
  <c r="A2014"/>
  <c r="I2014"/>
  <c r="J2014"/>
  <c r="K2014"/>
  <c r="L2014"/>
  <c r="M2014"/>
  <c r="N2014"/>
  <c r="O2014"/>
  <c r="P2014"/>
  <c r="Q2014"/>
  <c r="R2014"/>
  <c r="S2014"/>
  <c r="T2014"/>
  <c r="U2014"/>
  <c r="Y2014"/>
  <c r="A2015"/>
  <c r="I2015"/>
  <c r="J2015"/>
  <c r="K2015"/>
  <c r="L2015"/>
  <c r="M2015"/>
  <c r="N2015"/>
  <c r="O2015"/>
  <c r="P2015"/>
  <c r="Q2015"/>
  <c r="R2015"/>
  <c r="S2015"/>
  <c r="T2015"/>
  <c r="U2015"/>
  <c r="Y2015"/>
  <c r="A2016"/>
  <c r="I2016"/>
  <c r="J2016"/>
  <c r="K2016"/>
  <c r="L2016"/>
  <c r="M2016"/>
  <c r="N2016"/>
  <c r="O2016"/>
  <c r="P2016"/>
  <c r="Q2016"/>
  <c r="R2016"/>
  <c r="S2016"/>
  <c r="T2016"/>
  <c r="U2016"/>
  <c r="Y2016"/>
  <c r="A2017"/>
  <c r="I2017"/>
  <c r="J2017"/>
  <c r="K2017"/>
  <c r="L2017"/>
  <c r="M2017"/>
  <c r="N2017"/>
  <c r="O2017"/>
  <c r="P2017"/>
  <c r="Q2017"/>
  <c r="R2017"/>
  <c r="S2017"/>
  <c r="T2017"/>
  <c r="U2017"/>
  <c r="Y2017"/>
  <c r="A2018"/>
  <c r="I2018"/>
  <c r="J2018"/>
  <c r="K2018"/>
  <c r="L2018"/>
  <c r="M2018"/>
  <c r="N2018"/>
  <c r="O2018"/>
  <c r="P2018"/>
  <c r="Q2018"/>
  <c r="R2018"/>
  <c r="S2018"/>
  <c r="T2018"/>
  <c r="U2018"/>
  <c r="Y2018"/>
  <c r="A2019"/>
  <c r="I2019"/>
  <c r="J2019"/>
  <c r="K2019"/>
  <c r="L2019"/>
  <c r="M2019"/>
  <c r="N2019"/>
  <c r="O2019"/>
  <c r="P2019"/>
  <c r="Q2019"/>
  <c r="R2019"/>
  <c r="S2019"/>
  <c r="T2019"/>
  <c r="U2019"/>
  <c r="Y2019"/>
  <c r="A2020"/>
  <c r="I2020"/>
  <c r="J2020"/>
  <c r="K2020"/>
  <c r="L2020"/>
  <c r="M2020"/>
  <c r="N2020"/>
  <c r="O2020"/>
  <c r="P2020"/>
  <c r="Q2020"/>
  <c r="R2020"/>
  <c r="S2020"/>
  <c r="T2020"/>
  <c r="U2020"/>
  <c r="Y2020"/>
  <c r="A2021"/>
  <c r="I2021"/>
  <c r="J2021"/>
  <c r="K2021"/>
  <c r="L2021"/>
  <c r="M2021"/>
  <c r="N2021"/>
  <c r="O2021"/>
  <c r="P2021"/>
  <c r="Q2021"/>
  <c r="R2021"/>
  <c r="S2021"/>
  <c r="T2021"/>
  <c r="U2021"/>
  <c r="Y2021"/>
  <c r="A2022"/>
  <c r="I2022"/>
  <c r="J2022"/>
  <c r="K2022"/>
  <c r="L2022"/>
  <c r="M2022"/>
  <c r="N2022"/>
  <c r="O2022"/>
  <c r="P2022"/>
  <c r="Q2022"/>
  <c r="R2022"/>
  <c r="S2022"/>
  <c r="T2022"/>
  <c r="U2022"/>
  <c r="Y2022"/>
  <c r="A2023"/>
  <c r="I2023"/>
  <c r="J2023"/>
  <c r="K2023"/>
  <c r="L2023"/>
  <c r="M2023"/>
  <c r="N2023"/>
  <c r="O2023"/>
  <c r="P2023"/>
  <c r="Q2023"/>
  <c r="R2023"/>
  <c r="S2023"/>
  <c r="T2023"/>
  <c r="U2023"/>
  <c r="Y2023"/>
  <c r="A2024"/>
  <c r="I2024"/>
  <c r="J2024"/>
  <c r="K2024"/>
  <c r="L2024"/>
  <c r="M2024"/>
  <c r="N2024"/>
  <c r="O2024"/>
  <c r="P2024"/>
  <c r="Q2024"/>
  <c r="R2024"/>
  <c r="S2024"/>
  <c r="T2024"/>
  <c r="U2024"/>
  <c r="Y2024"/>
  <c r="A2025"/>
  <c r="I2025"/>
  <c r="J2025"/>
  <c r="K2025"/>
  <c r="L2025"/>
  <c r="M2025"/>
  <c r="N2025"/>
  <c r="O2025"/>
  <c r="P2025"/>
  <c r="Q2025"/>
  <c r="R2025"/>
  <c r="S2025"/>
  <c r="T2025"/>
  <c r="U2025"/>
  <c r="Y2025"/>
  <c r="A2026"/>
  <c r="I2026"/>
  <c r="J2026"/>
  <c r="K2026"/>
  <c r="L2026"/>
  <c r="M2026"/>
  <c r="N2026"/>
  <c r="O2026"/>
  <c r="P2026"/>
  <c r="Q2026"/>
  <c r="R2026"/>
  <c r="S2026"/>
  <c r="T2026"/>
  <c r="U2026"/>
  <c r="Y2026"/>
  <c r="A2027"/>
  <c r="I2027"/>
  <c r="J2027"/>
  <c r="K2027"/>
  <c r="L2027"/>
  <c r="M2027"/>
  <c r="N2027"/>
  <c r="O2027"/>
  <c r="P2027"/>
  <c r="Q2027"/>
  <c r="R2027"/>
  <c r="S2027"/>
  <c r="T2027"/>
  <c r="U2027"/>
  <c r="Y2027"/>
  <c r="A2028"/>
  <c r="I2028"/>
  <c r="J2028"/>
  <c r="K2028"/>
  <c r="L2028"/>
  <c r="M2028"/>
  <c r="N2028"/>
  <c r="O2028"/>
  <c r="P2028"/>
  <c r="Q2028"/>
  <c r="R2028"/>
  <c r="S2028"/>
  <c r="T2028"/>
  <c r="U2028"/>
  <c r="Y2028"/>
  <c r="A2029"/>
  <c r="I2029"/>
  <c r="J2029"/>
  <c r="K2029"/>
  <c r="L2029"/>
  <c r="M2029"/>
  <c r="N2029"/>
  <c r="O2029"/>
  <c r="P2029"/>
  <c r="Q2029"/>
  <c r="R2029"/>
  <c r="S2029"/>
  <c r="T2029"/>
  <c r="U2029"/>
  <c r="Y2029"/>
  <c r="A2030"/>
  <c r="I2030"/>
  <c r="J2030"/>
  <c r="K2030"/>
  <c r="L2030"/>
  <c r="M2030"/>
  <c r="N2030"/>
  <c r="O2030"/>
  <c r="P2030"/>
  <c r="Q2030"/>
  <c r="R2030"/>
  <c r="S2030"/>
  <c r="T2030"/>
  <c r="U2030"/>
  <c r="Y2030"/>
  <c r="A2031"/>
  <c r="I2031"/>
  <c r="J2031"/>
  <c r="K2031"/>
  <c r="L2031"/>
  <c r="M2031"/>
  <c r="N2031"/>
  <c r="O2031"/>
  <c r="P2031"/>
  <c r="Q2031"/>
  <c r="R2031"/>
  <c r="S2031"/>
  <c r="T2031"/>
  <c r="U2031"/>
  <c r="Y2031"/>
  <c r="A2032"/>
  <c r="I2032"/>
  <c r="J2032"/>
  <c r="K2032"/>
  <c r="L2032"/>
  <c r="M2032"/>
  <c r="N2032"/>
  <c r="O2032"/>
  <c r="P2032"/>
  <c r="Q2032"/>
  <c r="R2032"/>
  <c r="S2032"/>
  <c r="T2032"/>
  <c r="U2032"/>
  <c r="Y2032"/>
  <c r="A2033"/>
  <c r="I2033"/>
  <c r="J2033"/>
  <c r="K2033"/>
  <c r="L2033"/>
  <c r="M2033"/>
  <c r="N2033"/>
  <c r="O2033"/>
  <c r="P2033"/>
  <c r="Q2033"/>
  <c r="R2033"/>
  <c r="S2033"/>
  <c r="T2033"/>
  <c r="U2033"/>
  <c r="Y2033"/>
  <c r="A2034"/>
  <c r="I2034"/>
  <c r="J2034"/>
  <c r="K2034"/>
  <c r="L2034"/>
  <c r="M2034"/>
  <c r="N2034"/>
  <c r="O2034"/>
  <c r="P2034"/>
  <c r="Q2034"/>
  <c r="R2034"/>
  <c r="S2034"/>
  <c r="T2034"/>
  <c r="U2034"/>
  <c r="Y2034"/>
  <c r="A2035"/>
  <c r="I2035"/>
  <c r="J2035"/>
  <c r="K2035"/>
  <c r="L2035"/>
  <c r="M2035"/>
  <c r="N2035"/>
  <c r="O2035"/>
  <c r="P2035"/>
  <c r="Q2035"/>
  <c r="R2035"/>
  <c r="S2035"/>
  <c r="T2035"/>
  <c r="U2035"/>
  <c r="Y2035"/>
  <c r="A2036"/>
  <c r="I2036"/>
  <c r="J2036"/>
  <c r="K2036"/>
  <c r="L2036"/>
  <c r="M2036"/>
  <c r="N2036"/>
  <c r="O2036"/>
  <c r="P2036"/>
  <c r="Q2036"/>
  <c r="R2036"/>
  <c r="S2036"/>
  <c r="T2036"/>
  <c r="U2036"/>
  <c r="Y2036"/>
  <c r="A2037"/>
  <c r="I2037"/>
  <c r="J2037"/>
  <c r="K2037"/>
  <c r="L2037"/>
  <c r="M2037"/>
  <c r="N2037"/>
  <c r="O2037"/>
  <c r="P2037"/>
  <c r="Q2037"/>
  <c r="R2037"/>
  <c r="S2037"/>
  <c r="T2037"/>
  <c r="U2037"/>
  <c r="Y2037"/>
  <c r="A2038"/>
  <c r="I2038"/>
  <c r="J2038"/>
  <c r="K2038"/>
  <c r="L2038"/>
  <c r="M2038"/>
  <c r="N2038"/>
  <c r="O2038"/>
  <c r="P2038"/>
  <c r="Q2038"/>
  <c r="R2038"/>
  <c r="S2038"/>
  <c r="T2038"/>
  <c r="U2038"/>
  <c r="Y2038"/>
  <c r="A2039"/>
  <c r="I2039"/>
  <c r="J2039"/>
  <c r="K2039"/>
  <c r="L2039"/>
  <c r="M2039"/>
  <c r="N2039"/>
  <c r="O2039"/>
  <c r="P2039"/>
  <c r="Q2039"/>
  <c r="R2039"/>
  <c r="S2039"/>
  <c r="T2039"/>
  <c r="U2039"/>
  <c r="Y2039"/>
  <c r="A2040"/>
  <c r="I2040"/>
  <c r="J2040"/>
  <c r="K2040"/>
  <c r="L2040"/>
  <c r="M2040"/>
  <c r="N2040"/>
  <c r="O2040"/>
  <c r="P2040"/>
  <c r="Q2040"/>
  <c r="R2040"/>
  <c r="S2040"/>
  <c r="T2040"/>
  <c r="U2040"/>
  <c r="Y2040"/>
  <c r="A2041"/>
  <c r="I2041"/>
  <c r="J2041"/>
  <c r="K2041"/>
  <c r="L2041"/>
  <c r="M2041"/>
  <c r="N2041"/>
  <c r="O2041"/>
  <c r="P2041"/>
  <c r="Q2041"/>
  <c r="R2041"/>
  <c r="S2041"/>
  <c r="T2041"/>
  <c r="U2041"/>
  <c r="Y2041"/>
  <c r="A2042"/>
  <c r="I2042"/>
  <c r="J2042"/>
  <c r="K2042"/>
  <c r="L2042"/>
  <c r="M2042"/>
  <c r="N2042"/>
  <c r="O2042"/>
  <c r="P2042"/>
  <c r="Q2042"/>
  <c r="R2042"/>
  <c r="S2042"/>
  <c r="T2042"/>
  <c r="U2042"/>
  <c r="Y2042"/>
  <c r="A2043"/>
  <c r="I2043"/>
  <c r="J2043"/>
  <c r="K2043"/>
  <c r="L2043"/>
  <c r="M2043"/>
  <c r="N2043"/>
  <c r="O2043"/>
  <c r="P2043"/>
  <c r="Q2043"/>
  <c r="R2043"/>
  <c r="S2043"/>
  <c r="T2043"/>
  <c r="U2043"/>
  <c r="Y2043"/>
  <c r="A2044"/>
  <c r="I2044"/>
  <c r="J2044"/>
  <c r="K2044"/>
  <c r="L2044"/>
  <c r="M2044"/>
  <c r="N2044"/>
  <c r="O2044"/>
  <c r="P2044"/>
  <c r="Q2044"/>
  <c r="R2044"/>
  <c r="S2044"/>
  <c r="T2044"/>
  <c r="U2044"/>
  <c r="Y2044"/>
  <c r="A2045"/>
  <c r="I2045"/>
  <c r="J2045"/>
  <c r="K2045"/>
  <c r="L2045"/>
  <c r="M2045"/>
  <c r="N2045"/>
  <c r="O2045"/>
  <c r="P2045"/>
  <c r="Q2045"/>
  <c r="R2045"/>
  <c r="S2045"/>
  <c r="T2045"/>
  <c r="U2045"/>
  <c r="Y2045"/>
  <c r="A2046"/>
  <c r="I2046"/>
  <c r="J2046"/>
  <c r="K2046"/>
  <c r="L2046"/>
  <c r="M2046"/>
  <c r="N2046"/>
  <c r="O2046"/>
  <c r="P2046"/>
  <c r="Q2046"/>
  <c r="R2046"/>
  <c r="S2046"/>
  <c r="T2046"/>
  <c r="U2046"/>
  <c r="Y2046"/>
  <c r="A2047"/>
  <c r="I2047"/>
  <c r="J2047"/>
  <c r="K2047"/>
  <c r="L2047"/>
  <c r="M2047"/>
  <c r="N2047"/>
  <c r="O2047"/>
  <c r="P2047"/>
  <c r="Q2047"/>
  <c r="R2047"/>
  <c r="S2047"/>
  <c r="T2047"/>
  <c r="U2047"/>
  <c r="Y2047"/>
  <c r="A2048"/>
  <c r="I2048"/>
  <c r="J2048"/>
  <c r="K2048"/>
  <c r="L2048"/>
  <c r="M2048"/>
  <c r="N2048"/>
  <c r="O2048"/>
  <c r="P2048"/>
  <c r="Q2048"/>
  <c r="R2048"/>
  <c r="S2048"/>
  <c r="T2048"/>
  <c r="U2048"/>
  <c r="Y2048"/>
  <c r="A2049"/>
  <c r="I2049"/>
  <c r="J2049"/>
  <c r="K2049"/>
  <c r="L2049"/>
  <c r="M2049"/>
  <c r="N2049"/>
  <c r="O2049"/>
  <c r="P2049"/>
  <c r="Q2049"/>
  <c r="R2049"/>
  <c r="S2049"/>
  <c r="T2049"/>
  <c r="U2049"/>
  <c r="Y2049"/>
  <c r="A2050"/>
  <c r="I2050"/>
  <c r="J2050"/>
  <c r="K2050"/>
  <c r="L2050"/>
  <c r="M2050"/>
  <c r="N2050"/>
  <c r="O2050"/>
  <c r="P2050"/>
  <c r="Q2050"/>
  <c r="R2050"/>
  <c r="S2050"/>
  <c r="T2050"/>
  <c r="U2050"/>
  <c r="Y2050"/>
  <c r="A2051"/>
  <c r="I2051"/>
  <c r="J2051"/>
  <c r="K2051"/>
  <c r="L2051"/>
  <c r="M2051"/>
  <c r="N2051"/>
  <c r="O2051"/>
  <c r="P2051"/>
  <c r="Q2051"/>
  <c r="R2051"/>
  <c r="S2051"/>
  <c r="T2051"/>
  <c r="U2051"/>
  <c r="Y2051"/>
  <c r="A2052"/>
  <c r="I2052"/>
  <c r="J2052"/>
  <c r="K2052"/>
  <c r="L2052"/>
  <c r="M2052"/>
  <c r="N2052"/>
  <c r="O2052"/>
  <c r="P2052"/>
  <c r="Q2052"/>
  <c r="R2052"/>
  <c r="S2052"/>
  <c r="T2052"/>
  <c r="U2052"/>
  <c r="Y2052"/>
  <c r="A2053"/>
  <c r="I2053"/>
  <c r="J2053"/>
  <c r="K2053"/>
  <c r="L2053"/>
  <c r="M2053"/>
  <c r="N2053"/>
  <c r="O2053"/>
  <c r="P2053"/>
  <c r="Q2053"/>
  <c r="R2053"/>
  <c r="S2053"/>
  <c r="T2053"/>
  <c r="U2053"/>
  <c r="Y2053"/>
  <c r="A2054"/>
  <c r="I2054"/>
  <c r="J2054"/>
  <c r="K2054"/>
  <c r="L2054"/>
  <c r="M2054"/>
  <c r="N2054"/>
  <c r="O2054"/>
  <c r="P2054"/>
  <c r="Q2054"/>
  <c r="R2054"/>
  <c r="S2054"/>
  <c r="T2054"/>
  <c r="U2054"/>
  <c r="Y2054"/>
  <c r="A2055"/>
  <c r="I2055"/>
  <c r="J2055"/>
  <c r="K2055"/>
  <c r="L2055"/>
  <c r="M2055"/>
  <c r="N2055"/>
  <c r="O2055"/>
  <c r="P2055"/>
  <c r="Q2055"/>
  <c r="R2055"/>
  <c r="S2055"/>
  <c r="T2055"/>
  <c r="U2055"/>
  <c r="Y2055"/>
  <c r="A2056"/>
  <c r="I2056"/>
  <c r="J2056"/>
  <c r="K2056"/>
  <c r="L2056"/>
  <c r="M2056"/>
  <c r="N2056"/>
  <c r="O2056"/>
  <c r="P2056"/>
  <c r="Q2056"/>
  <c r="R2056"/>
  <c r="S2056"/>
  <c r="T2056"/>
  <c r="U2056"/>
  <c r="Y2056"/>
  <c r="A2057"/>
  <c r="I2057"/>
  <c r="J2057"/>
  <c r="K2057"/>
  <c r="L2057"/>
  <c r="M2057"/>
  <c r="N2057"/>
  <c r="O2057"/>
  <c r="P2057"/>
  <c r="Q2057"/>
  <c r="R2057"/>
  <c r="S2057"/>
  <c r="T2057"/>
  <c r="U2057"/>
  <c r="Y2057"/>
  <c r="A2058"/>
  <c r="I2058"/>
  <c r="J2058"/>
  <c r="K2058"/>
  <c r="L2058"/>
  <c r="M2058"/>
  <c r="N2058"/>
  <c r="O2058"/>
  <c r="P2058"/>
  <c r="Q2058"/>
  <c r="R2058"/>
  <c r="S2058"/>
  <c r="T2058"/>
  <c r="U2058"/>
  <c r="Y2058"/>
  <c r="A2059"/>
  <c r="I2059"/>
  <c r="J2059"/>
  <c r="K2059"/>
  <c r="L2059"/>
  <c r="M2059"/>
  <c r="N2059"/>
  <c r="O2059"/>
  <c r="P2059"/>
  <c r="Q2059"/>
  <c r="R2059"/>
  <c r="S2059"/>
  <c r="T2059"/>
  <c r="U2059"/>
  <c r="Y2059"/>
  <c r="A2060"/>
  <c r="I2060"/>
  <c r="J2060"/>
  <c r="K2060"/>
  <c r="L2060"/>
  <c r="M2060"/>
  <c r="N2060"/>
  <c r="O2060"/>
  <c r="P2060"/>
  <c r="Q2060"/>
  <c r="R2060"/>
  <c r="S2060"/>
  <c r="T2060"/>
  <c r="U2060"/>
  <c r="Y2060"/>
  <c r="A2061"/>
  <c r="I2061"/>
  <c r="J2061"/>
  <c r="K2061"/>
  <c r="L2061"/>
  <c r="M2061"/>
  <c r="N2061"/>
  <c r="O2061"/>
  <c r="P2061"/>
  <c r="Q2061"/>
  <c r="R2061"/>
  <c r="S2061"/>
  <c r="T2061"/>
  <c r="U2061"/>
  <c r="Y2061"/>
  <c r="A2062"/>
  <c r="I2062"/>
  <c r="J2062"/>
  <c r="K2062"/>
  <c r="L2062"/>
  <c r="M2062"/>
  <c r="N2062"/>
  <c r="O2062"/>
  <c r="P2062"/>
  <c r="Q2062"/>
  <c r="R2062"/>
  <c r="S2062"/>
  <c r="T2062"/>
  <c r="U2062"/>
  <c r="Y2062"/>
  <c r="A2063"/>
  <c r="I2063"/>
  <c r="J2063"/>
  <c r="K2063"/>
  <c r="L2063"/>
  <c r="M2063"/>
  <c r="N2063"/>
  <c r="O2063"/>
  <c r="P2063"/>
  <c r="Q2063"/>
  <c r="R2063"/>
  <c r="S2063"/>
  <c r="T2063"/>
  <c r="U2063"/>
  <c r="Y2063"/>
  <c r="A2064"/>
  <c r="I2064"/>
  <c r="J2064"/>
  <c r="K2064"/>
  <c r="L2064"/>
  <c r="M2064"/>
  <c r="N2064"/>
  <c r="O2064"/>
  <c r="P2064"/>
  <c r="Q2064"/>
  <c r="R2064"/>
  <c r="S2064"/>
  <c r="T2064"/>
  <c r="U2064"/>
  <c r="Y2064"/>
  <c r="A2065"/>
  <c r="I2065"/>
  <c r="J2065"/>
  <c r="K2065"/>
  <c r="L2065"/>
  <c r="M2065"/>
  <c r="N2065"/>
  <c r="O2065"/>
  <c r="P2065"/>
  <c r="Q2065"/>
  <c r="R2065"/>
  <c r="S2065"/>
  <c r="T2065"/>
  <c r="U2065"/>
  <c r="Y2065"/>
  <c r="A2066"/>
  <c r="I2066"/>
  <c r="J2066"/>
  <c r="K2066"/>
  <c r="L2066"/>
  <c r="M2066"/>
  <c r="N2066"/>
  <c r="O2066"/>
  <c r="P2066"/>
  <c r="Q2066"/>
  <c r="R2066"/>
  <c r="S2066"/>
  <c r="T2066"/>
  <c r="U2066"/>
  <c r="Y2066"/>
  <c r="A2067"/>
  <c r="I2067"/>
  <c r="J2067"/>
  <c r="K2067"/>
  <c r="L2067"/>
  <c r="M2067"/>
  <c r="N2067"/>
  <c r="O2067"/>
  <c r="P2067"/>
  <c r="Q2067"/>
  <c r="R2067"/>
  <c r="S2067"/>
  <c r="T2067"/>
  <c r="U2067"/>
  <c r="Y2067"/>
  <c r="A2068"/>
  <c r="I2068"/>
  <c r="J2068"/>
  <c r="K2068"/>
  <c r="L2068"/>
  <c r="M2068"/>
  <c r="N2068"/>
  <c r="O2068"/>
  <c r="P2068"/>
  <c r="Q2068"/>
  <c r="R2068"/>
  <c r="S2068"/>
  <c r="T2068"/>
  <c r="U2068"/>
  <c r="Y2068"/>
  <c r="A2069"/>
  <c r="I2069"/>
  <c r="J2069"/>
  <c r="K2069"/>
  <c r="L2069"/>
  <c r="M2069"/>
  <c r="N2069"/>
  <c r="O2069"/>
  <c r="P2069"/>
  <c r="Q2069"/>
  <c r="R2069"/>
  <c r="S2069"/>
  <c r="T2069"/>
  <c r="U2069"/>
  <c r="Y2069"/>
  <c r="A2070"/>
  <c r="I2070"/>
  <c r="J2070"/>
  <c r="K2070"/>
  <c r="L2070"/>
  <c r="M2070"/>
  <c r="N2070"/>
  <c r="O2070"/>
  <c r="P2070"/>
  <c r="Q2070"/>
  <c r="R2070"/>
  <c r="S2070"/>
  <c r="T2070"/>
  <c r="U2070"/>
  <c r="Y2070"/>
  <c r="A2071"/>
  <c r="I2071"/>
  <c r="J2071"/>
  <c r="K2071"/>
  <c r="L2071"/>
  <c r="M2071"/>
  <c r="N2071"/>
  <c r="O2071"/>
  <c r="P2071"/>
  <c r="Q2071"/>
  <c r="R2071"/>
  <c r="S2071"/>
  <c r="T2071"/>
  <c r="U2071"/>
  <c r="Y2071"/>
  <c r="A2072"/>
  <c r="I2072"/>
  <c r="J2072"/>
  <c r="K2072"/>
  <c r="L2072"/>
  <c r="M2072"/>
  <c r="N2072"/>
  <c r="O2072"/>
  <c r="P2072"/>
  <c r="Q2072"/>
  <c r="R2072"/>
  <c r="S2072"/>
  <c r="T2072"/>
  <c r="U2072"/>
  <c r="Y2072"/>
  <c r="A2073"/>
  <c r="I2073"/>
  <c r="J2073"/>
  <c r="K2073"/>
  <c r="L2073"/>
  <c r="M2073"/>
  <c r="N2073"/>
  <c r="O2073"/>
  <c r="P2073"/>
  <c r="Q2073"/>
  <c r="R2073"/>
  <c r="S2073"/>
  <c r="T2073"/>
  <c r="U2073"/>
  <c r="Y2073"/>
  <c r="A2074"/>
  <c r="I2074"/>
  <c r="J2074"/>
  <c r="K2074"/>
  <c r="L2074"/>
  <c r="M2074"/>
  <c r="N2074"/>
  <c r="O2074"/>
  <c r="P2074"/>
  <c r="Q2074"/>
  <c r="R2074"/>
  <c r="S2074"/>
  <c r="T2074"/>
  <c r="U2074"/>
  <c r="Y2074"/>
  <c r="A2075"/>
  <c r="I2075"/>
  <c r="J2075"/>
  <c r="K2075"/>
  <c r="L2075"/>
  <c r="M2075"/>
  <c r="N2075"/>
  <c r="O2075"/>
  <c r="P2075"/>
  <c r="Q2075"/>
  <c r="R2075"/>
  <c r="S2075"/>
  <c r="T2075"/>
  <c r="U2075"/>
  <c r="Y2075"/>
  <c r="A2076"/>
  <c r="I2076"/>
  <c r="J2076"/>
  <c r="K2076"/>
  <c r="L2076"/>
  <c r="M2076"/>
  <c r="N2076"/>
  <c r="O2076"/>
  <c r="P2076"/>
  <c r="Q2076"/>
  <c r="R2076"/>
  <c r="S2076"/>
  <c r="T2076"/>
  <c r="U2076"/>
  <c r="Y2076"/>
  <c r="A2077"/>
  <c r="I2077"/>
  <c r="J2077"/>
  <c r="K2077"/>
  <c r="L2077"/>
  <c r="M2077"/>
  <c r="N2077"/>
  <c r="O2077"/>
  <c r="P2077"/>
  <c r="Q2077"/>
  <c r="R2077"/>
  <c r="S2077"/>
  <c r="T2077"/>
  <c r="U2077"/>
  <c r="Y2077"/>
  <c r="A2078"/>
  <c r="I2078"/>
  <c r="J2078"/>
  <c r="K2078"/>
  <c r="L2078"/>
  <c r="M2078"/>
  <c r="N2078"/>
  <c r="O2078"/>
  <c r="P2078"/>
  <c r="Q2078"/>
  <c r="R2078"/>
  <c r="S2078"/>
  <c r="T2078"/>
  <c r="U2078"/>
  <c r="Y2078"/>
  <c r="A2079"/>
  <c r="I2079"/>
  <c r="J2079"/>
  <c r="K2079"/>
  <c r="L2079"/>
  <c r="M2079"/>
  <c r="N2079"/>
  <c r="O2079"/>
  <c r="P2079"/>
  <c r="Q2079"/>
  <c r="R2079"/>
  <c r="S2079"/>
  <c r="T2079"/>
  <c r="U2079"/>
  <c r="Y2079"/>
  <c r="A2080"/>
  <c r="I2080"/>
  <c r="J2080"/>
  <c r="K2080"/>
  <c r="L2080"/>
  <c r="M2080"/>
  <c r="N2080"/>
  <c r="O2080"/>
  <c r="P2080"/>
  <c r="Q2080"/>
  <c r="R2080"/>
  <c r="S2080"/>
  <c r="T2080"/>
  <c r="U2080"/>
  <c r="Y2080"/>
  <c r="A2081"/>
  <c r="I2081"/>
  <c r="J2081"/>
  <c r="K2081"/>
  <c r="L2081"/>
  <c r="M2081"/>
  <c r="N2081"/>
  <c r="O2081"/>
  <c r="P2081"/>
  <c r="Q2081"/>
  <c r="R2081"/>
  <c r="S2081"/>
  <c r="T2081"/>
  <c r="U2081"/>
  <c r="Y2081"/>
  <c r="A2082"/>
  <c r="I2082"/>
  <c r="J2082"/>
  <c r="K2082"/>
  <c r="L2082"/>
  <c r="M2082"/>
  <c r="N2082"/>
  <c r="O2082"/>
  <c r="P2082"/>
  <c r="Q2082"/>
  <c r="R2082"/>
  <c r="S2082"/>
  <c r="T2082"/>
  <c r="U2082"/>
  <c r="Y2082"/>
  <c r="A2083"/>
  <c r="I2083"/>
  <c r="J2083"/>
  <c r="K2083"/>
  <c r="L2083"/>
  <c r="M2083"/>
  <c r="N2083"/>
  <c r="O2083"/>
  <c r="P2083"/>
  <c r="Q2083"/>
  <c r="R2083"/>
  <c r="S2083"/>
  <c r="T2083"/>
  <c r="U2083"/>
  <c r="Y2083"/>
  <c r="A2084"/>
  <c r="I2084"/>
  <c r="J2084"/>
  <c r="K2084"/>
  <c r="L2084"/>
  <c r="M2084"/>
  <c r="N2084"/>
  <c r="O2084"/>
  <c r="P2084"/>
  <c r="Q2084"/>
  <c r="R2084"/>
  <c r="S2084"/>
  <c r="T2084"/>
  <c r="U2084"/>
  <c r="Y2084"/>
  <c r="A2085"/>
  <c r="I2085"/>
  <c r="J2085"/>
  <c r="K2085"/>
  <c r="L2085"/>
  <c r="M2085"/>
  <c r="N2085"/>
  <c r="O2085"/>
  <c r="P2085"/>
  <c r="Q2085"/>
  <c r="R2085"/>
  <c r="S2085"/>
  <c r="T2085"/>
  <c r="U2085"/>
  <c r="Y2085"/>
  <c r="A2086"/>
  <c r="I2086"/>
  <c r="J2086"/>
  <c r="K2086"/>
  <c r="L2086"/>
  <c r="M2086"/>
  <c r="N2086"/>
  <c r="O2086"/>
  <c r="P2086"/>
  <c r="Q2086"/>
  <c r="R2086"/>
  <c r="S2086"/>
  <c r="T2086"/>
  <c r="U2086"/>
  <c r="Y2086"/>
  <c r="A2087"/>
  <c r="I2087"/>
  <c r="J2087"/>
  <c r="K2087"/>
  <c r="L2087"/>
  <c r="M2087"/>
  <c r="N2087"/>
  <c r="O2087"/>
  <c r="P2087"/>
  <c r="Q2087"/>
  <c r="R2087"/>
  <c r="S2087"/>
  <c r="T2087"/>
  <c r="U2087"/>
  <c r="Y2087"/>
  <c r="A2088"/>
  <c r="I2088"/>
  <c r="J2088"/>
  <c r="K2088"/>
  <c r="L2088"/>
  <c r="M2088"/>
  <c r="N2088"/>
  <c r="O2088"/>
  <c r="P2088"/>
  <c r="Q2088"/>
  <c r="R2088"/>
  <c r="S2088"/>
  <c r="T2088"/>
  <c r="U2088"/>
  <c r="Y2088"/>
  <c r="A2089"/>
  <c r="I2089"/>
  <c r="J2089"/>
  <c r="K2089"/>
  <c r="L2089"/>
  <c r="M2089"/>
  <c r="N2089"/>
  <c r="O2089"/>
  <c r="P2089"/>
  <c r="Q2089"/>
  <c r="R2089"/>
  <c r="S2089"/>
  <c r="T2089"/>
  <c r="U2089"/>
  <c r="Y2089"/>
  <c r="A2090"/>
  <c r="I2090"/>
  <c r="J2090"/>
  <c r="K2090"/>
  <c r="L2090"/>
  <c r="M2090"/>
  <c r="N2090"/>
  <c r="O2090"/>
  <c r="P2090"/>
  <c r="Q2090"/>
  <c r="R2090"/>
  <c r="S2090"/>
  <c r="T2090"/>
  <c r="U2090"/>
  <c r="Y2090"/>
  <c r="A2091"/>
  <c r="I2091"/>
  <c r="J2091"/>
  <c r="K2091"/>
  <c r="L2091"/>
  <c r="M2091"/>
  <c r="N2091"/>
  <c r="O2091"/>
  <c r="P2091"/>
  <c r="Q2091"/>
  <c r="R2091"/>
  <c r="S2091"/>
  <c r="T2091"/>
  <c r="U2091"/>
  <c r="Y2091"/>
  <c r="A2092"/>
  <c r="I2092"/>
  <c r="J2092"/>
  <c r="K2092"/>
  <c r="L2092"/>
  <c r="M2092"/>
  <c r="N2092"/>
  <c r="O2092"/>
  <c r="P2092"/>
  <c r="Q2092"/>
  <c r="R2092"/>
  <c r="S2092"/>
  <c r="T2092"/>
  <c r="U2092"/>
  <c r="Y2092"/>
  <c r="A2093"/>
  <c r="I2093"/>
  <c r="J2093"/>
  <c r="K2093"/>
  <c r="L2093"/>
  <c r="M2093"/>
  <c r="N2093"/>
  <c r="O2093"/>
  <c r="P2093"/>
  <c r="Q2093"/>
  <c r="R2093"/>
  <c r="S2093"/>
  <c r="T2093"/>
  <c r="U2093"/>
  <c r="Y2093"/>
  <c r="A2094"/>
  <c r="I2094"/>
  <c r="J2094"/>
  <c r="K2094"/>
  <c r="L2094"/>
  <c r="M2094"/>
  <c r="N2094"/>
  <c r="O2094"/>
  <c r="P2094"/>
  <c r="Q2094"/>
  <c r="R2094"/>
  <c r="S2094"/>
  <c r="T2094"/>
  <c r="U2094"/>
  <c r="Y2094"/>
  <c r="A2095"/>
  <c r="I2095"/>
  <c r="J2095"/>
  <c r="K2095"/>
  <c r="L2095"/>
  <c r="M2095"/>
  <c r="N2095"/>
  <c r="O2095"/>
  <c r="P2095"/>
  <c r="Q2095"/>
  <c r="R2095"/>
  <c r="S2095"/>
  <c r="T2095"/>
  <c r="U2095"/>
  <c r="Y2095"/>
  <c r="A2096"/>
  <c r="I2096"/>
  <c r="J2096"/>
  <c r="K2096"/>
  <c r="L2096"/>
  <c r="M2096"/>
  <c r="N2096"/>
  <c r="O2096"/>
  <c r="P2096"/>
  <c r="Q2096"/>
  <c r="R2096"/>
  <c r="S2096"/>
  <c r="T2096"/>
  <c r="U2096"/>
  <c r="Y2096"/>
  <c r="A2097"/>
  <c r="I2097"/>
  <c r="J2097"/>
  <c r="K2097"/>
  <c r="L2097"/>
  <c r="M2097"/>
  <c r="N2097"/>
  <c r="O2097"/>
  <c r="P2097"/>
  <c r="Q2097"/>
  <c r="R2097"/>
  <c r="S2097"/>
  <c r="T2097"/>
  <c r="U2097"/>
  <c r="Y2097"/>
  <c r="A2098"/>
  <c r="I2098"/>
  <c r="J2098"/>
  <c r="K2098"/>
  <c r="L2098"/>
  <c r="M2098"/>
  <c r="N2098"/>
  <c r="O2098"/>
  <c r="P2098"/>
  <c r="Q2098"/>
  <c r="R2098"/>
  <c r="S2098"/>
  <c r="T2098"/>
  <c r="U2098"/>
  <c r="Y2098"/>
  <c r="A2099"/>
  <c r="I2099"/>
  <c r="J2099"/>
  <c r="K2099"/>
  <c r="L2099"/>
  <c r="M2099"/>
  <c r="N2099"/>
  <c r="O2099"/>
  <c r="P2099"/>
  <c r="Q2099"/>
  <c r="R2099"/>
  <c r="S2099"/>
  <c r="T2099"/>
  <c r="U2099"/>
  <c r="Y2099"/>
  <c r="A2100"/>
  <c r="I2100"/>
  <c r="J2100"/>
  <c r="K2100"/>
  <c r="L2100"/>
  <c r="M2100"/>
  <c r="N2100"/>
  <c r="O2100"/>
  <c r="P2100"/>
  <c r="Q2100"/>
  <c r="R2100"/>
  <c r="S2100"/>
  <c r="T2100"/>
  <c r="U2100"/>
  <c r="Y2100"/>
  <c r="A2101"/>
  <c r="I2101"/>
  <c r="J2101"/>
  <c r="K2101"/>
  <c r="L2101"/>
  <c r="M2101"/>
  <c r="N2101"/>
  <c r="O2101"/>
  <c r="P2101"/>
  <c r="Q2101"/>
  <c r="R2101"/>
  <c r="S2101"/>
  <c r="T2101"/>
  <c r="U2101"/>
  <c r="Y2101"/>
  <c r="A2102"/>
  <c r="I2102"/>
  <c r="J2102"/>
  <c r="K2102"/>
  <c r="L2102"/>
  <c r="M2102"/>
  <c r="N2102"/>
  <c r="O2102"/>
  <c r="P2102"/>
  <c r="Q2102"/>
  <c r="R2102"/>
  <c r="S2102"/>
  <c r="T2102"/>
  <c r="U2102"/>
  <c r="Y2102"/>
  <c r="A2103"/>
  <c r="I2103"/>
  <c r="J2103"/>
  <c r="K2103"/>
  <c r="L2103"/>
  <c r="M2103"/>
  <c r="N2103"/>
  <c r="O2103"/>
  <c r="P2103"/>
  <c r="Q2103"/>
  <c r="R2103"/>
  <c r="S2103"/>
  <c r="T2103"/>
  <c r="U2103"/>
  <c r="Y2103"/>
  <c r="A2104"/>
  <c r="I2104"/>
  <c r="J2104"/>
  <c r="K2104"/>
  <c r="L2104"/>
  <c r="M2104"/>
  <c r="N2104"/>
  <c r="O2104"/>
  <c r="P2104"/>
  <c r="Q2104"/>
  <c r="R2104"/>
  <c r="S2104"/>
  <c r="T2104"/>
  <c r="U2104"/>
  <c r="Y2104"/>
  <c r="A2105"/>
  <c r="I2105"/>
  <c r="J2105"/>
  <c r="K2105"/>
  <c r="L2105"/>
  <c r="M2105"/>
  <c r="N2105"/>
  <c r="O2105"/>
  <c r="P2105"/>
  <c r="Q2105"/>
  <c r="R2105"/>
  <c r="S2105"/>
  <c r="T2105"/>
  <c r="U2105"/>
  <c r="Y2105"/>
  <c r="A2106"/>
  <c r="I2106"/>
  <c r="J2106"/>
  <c r="K2106"/>
  <c r="L2106"/>
  <c r="M2106"/>
  <c r="N2106"/>
  <c r="O2106"/>
  <c r="P2106"/>
  <c r="Q2106"/>
  <c r="R2106"/>
  <c r="S2106"/>
  <c r="T2106"/>
  <c r="U2106"/>
  <c r="Y2106"/>
  <c r="A2107"/>
  <c r="I2107"/>
  <c r="J2107"/>
  <c r="K2107"/>
  <c r="L2107"/>
  <c r="M2107"/>
  <c r="N2107"/>
  <c r="O2107"/>
  <c r="P2107"/>
  <c r="Q2107"/>
  <c r="R2107"/>
  <c r="S2107"/>
  <c r="T2107"/>
  <c r="U2107"/>
  <c r="Y2107"/>
  <c r="A2108"/>
  <c r="I2108"/>
  <c r="J2108"/>
  <c r="K2108"/>
  <c r="L2108"/>
  <c r="M2108"/>
  <c r="N2108"/>
  <c r="O2108"/>
  <c r="P2108"/>
  <c r="Q2108"/>
  <c r="R2108"/>
  <c r="S2108"/>
  <c r="T2108"/>
  <c r="U2108"/>
  <c r="Y2108"/>
  <c r="A2109"/>
  <c r="I2109"/>
  <c r="J2109"/>
  <c r="K2109"/>
  <c r="L2109"/>
  <c r="M2109"/>
  <c r="N2109"/>
  <c r="O2109"/>
  <c r="P2109"/>
  <c r="Q2109"/>
  <c r="R2109"/>
  <c r="S2109"/>
  <c r="T2109"/>
  <c r="U2109"/>
  <c r="Y2109"/>
  <c r="A2110"/>
  <c r="I2110"/>
  <c r="J2110"/>
  <c r="K2110"/>
  <c r="L2110"/>
  <c r="M2110"/>
  <c r="N2110"/>
  <c r="O2110"/>
  <c r="P2110"/>
  <c r="Q2110"/>
  <c r="R2110"/>
  <c r="S2110"/>
  <c r="T2110"/>
  <c r="U2110"/>
  <c r="Y2110"/>
  <c r="A2111"/>
  <c r="I2111"/>
  <c r="J2111"/>
  <c r="K2111"/>
  <c r="L2111"/>
  <c r="M2111"/>
  <c r="N2111"/>
  <c r="O2111"/>
  <c r="P2111"/>
  <c r="Q2111"/>
  <c r="R2111"/>
  <c r="S2111"/>
  <c r="T2111"/>
  <c r="U2111"/>
  <c r="Y2111"/>
  <c r="A2112"/>
  <c r="I2112"/>
  <c r="J2112"/>
  <c r="K2112"/>
  <c r="L2112"/>
  <c r="M2112"/>
  <c r="N2112"/>
  <c r="O2112"/>
  <c r="P2112"/>
  <c r="Q2112"/>
  <c r="R2112"/>
  <c r="S2112"/>
  <c r="T2112"/>
  <c r="U2112"/>
  <c r="Y2112"/>
  <c r="A2113"/>
  <c r="I2113"/>
  <c r="J2113"/>
  <c r="K2113"/>
  <c r="L2113"/>
  <c r="M2113"/>
  <c r="N2113"/>
  <c r="O2113"/>
  <c r="P2113"/>
  <c r="Q2113"/>
  <c r="R2113"/>
  <c r="S2113"/>
  <c r="T2113"/>
  <c r="U2113"/>
  <c r="Y2113"/>
  <c r="A2114"/>
  <c r="I2114"/>
  <c r="J2114"/>
  <c r="K2114"/>
  <c r="L2114"/>
  <c r="M2114"/>
  <c r="N2114"/>
  <c r="O2114"/>
  <c r="P2114"/>
  <c r="Q2114"/>
  <c r="R2114"/>
  <c r="S2114"/>
  <c r="T2114"/>
  <c r="U2114"/>
  <c r="Y2114"/>
  <c r="A2115"/>
  <c r="I2115"/>
  <c r="J2115"/>
  <c r="K2115"/>
  <c r="L2115"/>
  <c r="M2115"/>
  <c r="N2115"/>
  <c r="O2115"/>
  <c r="P2115"/>
  <c r="Q2115"/>
  <c r="R2115"/>
  <c r="S2115"/>
  <c r="T2115"/>
  <c r="U2115"/>
  <c r="Y2115"/>
  <c r="A2116"/>
  <c r="I2116"/>
  <c r="J2116"/>
  <c r="K2116"/>
  <c r="L2116"/>
  <c r="M2116"/>
  <c r="N2116"/>
  <c r="O2116"/>
  <c r="P2116"/>
  <c r="Q2116"/>
  <c r="R2116"/>
  <c r="S2116"/>
  <c r="T2116"/>
  <c r="U2116"/>
  <c r="Y2116"/>
  <c r="A2117"/>
  <c r="I2117"/>
  <c r="J2117"/>
  <c r="K2117"/>
  <c r="L2117"/>
  <c r="M2117"/>
  <c r="N2117"/>
  <c r="O2117"/>
  <c r="P2117"/>
  <c r="Q2117"/>
  <c r="R2117"/>
  <c r="S2117"/>
  <c r="T2117"/>
  <c r="U2117"/>
  <c r="Y2117"/>
  <c r="A2118"/>
  <c r="I2118"/>
  <c r="J2118"/>
  <c r="K2118"/>
  <c r="L2118"/>
  <c r="M2118"/>
  <c r="N2118"/>
  <c r="O2118"/>
  <c r="P2118"/>
  <c r="Q2118"/>
  <c r="R2118"/>
  <c r="S2118"/>
  <c r="T2118"/>
  <c r="U2118"/>
  <c r="Y2118"/>
  <c r="A2119"/>
  <c r="I2119"/>
  <c r="J2119"/>
  <c r="K2119"/>
  <c r="L2119"/>
  <c r="M2119"/>
  <c r="N2119"/>
  <c r="O2119"/>
  <c r="P2119"/>
  <c r="Q2119"/>
  <c r="R2119"/>
  <c r="S2119"/>
  <c r="T2119"/>
  <c r="U2119"/>
  <c r="Y2119"/>
  <c r="A2120"/>
  <c r="I2120"/>
  <c r="J2120"/>
  <c r="K2120"/>
  <c r="L2120"/>
  <c r="M2120"/>
  <c r="N2120"/>
  <c r="O2120"/>
  <c r="P2120"/>
  <c r="Q2120"/>
  <c r="R2120"/>
  <c r="S2120"/>
  <c r="T2120"/>
  <c r="U2120"/>
  <c r="Y2120"/>
  <c r="A2121"/>
  <c r="I2121"/>
  <c r="J2121"/>
  <c r="K2121"/>
  <c r="L2121"/>
  <c r="M2121"/>
  <c r="N2121"/>
  <c r="O2121"/>
  <c r="P2121"/>
  <c r="Q2121"/>
  <c r="R2121"/>
  <c r="S2121"/>
  <c r="T2121"/>
  <c r="U2121"/>
  <c r="Y2121"/>
  <c r="A2122"/>
  <c r="I2122"/>
  <c r="J2122"/>
  <c r="K2122"/>
  <c r="L2122"/>
  <c r="M2122"/>
  <c r="N2122"/>
  <c r="O2122"/>
  <c r="P2122"/>
  <c r="Q2122"/>
  <c r="R2122"/>
  <c r="S2122"/>
  <c r="T2122"/>
  <c r="U2122"/>
  <c r="Y2122"/>
  <c r="A2123"/>
  <c r="I2123"/>
  <c r="J2123"/>
  <c r="K2123"/>
  <c r="L2123"/>
  <c r="M2123"/>
  <c r="N2123"/>
  <c r="O2123"/>
  <c r="P2123"/>
  <c r="Q2123"/>
  <c r="R2123"/>
  <c r="S2123"/>
  <c r="T2123"/>
  <c r="U2123"/>
  <c r="Y2123"/>
  <c r="A2124"/>
  <c r="I2124"/>
  <c r="J2124"/>
  <c r="K2124"/>
  <c r="L2124"/>
  <c r="M2124"/>
  <c r="N2124"/>
  <c r="O2124"/>
  <c r="P2124"/>
  <c r="Q2124"/>
  <c r="R2124"/>
  <c r="S2124"/>
  <c r="T2124"/>
  <c r="U2124"/>
  <c r="Y2124"/>
  <c r="A2125"/>
  <c r="I2125"/>
  <c r="J2125"/>
  <c r="K2125"/>
  <c r="L2125"/>
  <c r="M2125"/>
  <c r="N2125"/>
  <c r="O2125"/>
  <c r="P2125"/>
  <c r="Q2125"/>
  <c r="R2125"/>
  <c r="S2125"/>
  <c r="T2125"/>
  <c r="U2125"/>
  <c r="Y2125"/>
  <c r="A2126"/>
  <c r="I2126"/>
  <c r="J2126"/>
  <c r="K2126"/>
  <c r="L2126"/>
  <c r="M2126"/>
  <c r="N2126"/>
  <c r="O2126"/>
  <c r="P2126"/>
  <c r="Q2126"/>
  <c r="R2126"/>
  <c r="S2126"/>
  <c r="T2126"/>
  <c r="U2126"/>
  <c r="Y2126"/>
  <c r="A2127"/>
  <c r="I2127"/>
  <c r="J2127"/>
  <c r="K2127"/>
  <c r="L2127"/>
  <c r="M2127"/>
  <c r="N2127"/>
  <c r="O2127"/>
  <c r="P2127"/>
  <c r="Q2127"/>
  <c r="R2127"/>
  <c r="S2127"/>
  <c r="T2127"/>
  <c r="U2127"/>
  <c r="Y2127"/>
  <c r="A2128"/>
  <c r="I2128"/>
  <c r="J2128"/>
  <c r="K2128"/>
  <c r="L2128"/>
  <c r="M2128"/>
  <c r="N2128"/>
  <c r="O2128"/>
  <c r="P2128"/>
  <c r="Q2128"/>
  <c r="R2128"/>
  <c r="S2128"/>
  <c r="T2128"/>
  <c r="U2128"/>
  <c r="Y2128"/>
  <c r="A2129"/>
  <c r="I2129"/>
  <c r="J2129"/>
  <c r="K2129"/>
  <c r="L2129"/>
  <c r="M2129"/>
  <c r="N2129"/>
  <c r="O2129"/>
  <c r="P2129"/>
  <c r="Q2129"/>
  <c r="R2129"/>
  <c r="S2129"/>
  <c r="T2129"/>
  <c r="U2129"/>
  <c r="Y2129"/>
  <c r="A2130"/>
  <c r="I2130"/>
  <c r="J2130"/>
  <c r="K2130"/>
  <c r="L2130"/>
  <c r="M2130"/>
  <c r="N2130"/>
  <c r="O2130"/>
  <c r="P2130"/>
  <c r="Q2130"/>
  <c r="R2130"/>
  <c r="S2130"/>
  <c r="T2130"/>
  <c r="U2130"/>
  <c r="Y2130"/>
  <c r="A2131"/>
  <c r="I2131"/>
  <c r="J2131"/>
  <c r="K2131"/>
  <c r="L2131"/>
  <c r="M2131"/>
  <c r="N2131"/>
  <c r="O2131"/>
  <c r="P2131"/>
  <c r="Q2131"/>
  <c r="R2131"/>
  <c r="S2131"/>
  <c r="T2131"/>
  <c r="U2131"/>
  <c r="Y2131"/>
  <c r="A2132"/>
  <c r="I2132"/>
  <c r="J2132"/>
  <c r="K2132"/>
  <c r="L2132"/>
  <c r="M2132"/>
  <c r="N2132"/>
  <c r="O2132"/>
  <c r="P2132"/>
  <c r="Q2132"/>
  <c r="R2132"/>
  <c r="S2132"/>
  <c r="T2132"/>
  <c r="U2132"/>
  <c r="Y2132"/>
  <c r="A2133"/>
  <c r="I2133"/>
  <c r="J2133"/>
  <c r="K2133"/>
  <c r="L2133"/>
  <c r="M2133"/>
  <c r="N2133"/>
  <c r="O2133"/>
  <c r="P2133"/>
  <c r="Q2133"/>
  <c r="R2133"/>
  <c r="S2133"/>
  <c r="T2133"/>
  <c r="U2133"/>
  <c r="Y2133"/>
  <c r="A2134"/>
  <c r="I2134"/>
  <c r="J2134"/>
  <c r="K2134"/>
  <c r="L2134"/>
  <c r="M2134"/>
  <c r="N2134"/>
  <c r="O2134"/>
  <c r="P2134"/>
  <c r="Q2134"/>
  <c r="R2134"/>
  <c r="S2134"/>
  <c r="T2134"/>
  <c r="U2134"/>
  <c r="Y2134"/>
  <c r="A2135"/>
  <c r="I2135"/>
  <c r="J2135"/>
  <c r="K2135"/>
  <c r="L2135"/>
  <c r="M2135"/>
  <c r="N2135"/>
  <c r="O2135"/>
  <c r="P2135"/>
  <c r="Q2135"/>
  <c r="R2135"/>
  <c r="S2135"/>
  <c r="T2135"/>
  <c r="U2135"/>
  <c r="Y2135"/>
  <c r="A2136"/>
  <c r="I2136"/>
  <c r="J2136"/>
  <c r="K2136"/>
  <c r="L2136"/>
  <c r="M2136"/>
  <c r="N2136"/>
  <c r="O2136"/>
  <c r="P2136"/>
  <c r="Q2136"/>
  <c r="R2136"/>
  <c r="S2136"/>
  <c r="T2136"/>
  <c r="U2136"/>
  <c r="Y2136"/>
  <c r="A2137"/>
  <c r="I2137"/>
  <c r="J2137"/>
  <c r="K2137"/>
  <c r="L2137"/>
  <c r="M2137"/>
  <c r="N2137"/>
  <c r="O2137"/>
  <c r="P2137"/>
  <c r="Q2137"/>
  <c r="R2137"/>
  <c r="S2137"/>
  <c r="T2137"/>
  <c r="U2137"/>
  <c r="Y2137"/>
  <c r="A2138"/>
  <c r="I2138"/>
  <c r="J2138"/>
  <c r="K2138"/>
  <c r="L2138"/>
  <c r="M2138"/>
  <c r="N2138"/>
  <c r="O2138"/>
  <c r="P2138"/>
  <c r="Q2138"/>
  <c r="R2138"/>
  <c r="S2138"/>
  <c r="T2138"/>
  <c r="U2138"/>
  <c r="Y2138"/>
  <c r="A2139"/>
  <c r="I2139"/>
  <c r="J2139"/>
  <c r="K2139"/>
  <c r="L2139"/>
  <c r="M2139"/>
  <c r="N2139"/>
  <c r="O2139"/>
  <c r="P2139"/>
  <c r="Q2139"/>
  <c r="R2139"/>
  <c r="S2139"/>
  <c r="T2139"/>
  <c r="U2139"/>
  <c r="Y2139"/>
  <c r="A2140"/>
  <c r="I2140"/>
  <c r="J2140"/>
  <c r="K2140"/>
  <c r="L2140"/>
  <c r="M2140"/>
  <c r="N2140"/>
  <c r="O2140"/>
  <c r="P2140"/>
  <c r="Q2140"/>
  <c r="R2140"/>
  <c r="S2140"/>
  <c r="T2140"/>
  <c r="U2140"/>
  <c r="Y2140"/>
  <c r="A2141"/>
  <c r="I2141"/>
  <c r="J2141"/>
  <c r="K2141"/>
  <c r="L2141"/>
  <c r="M2141"/>
  <c r="N2141"/>
  <c r="O2141"/>
  <c r="P2141"/>
  <c r="Q2141"/>
  <c r="R2141"/>
  <c r="S2141"/>
  <c r="T2141"/>
  <c r="U2141"/>
  <c r="Y2141"/>
  <c r="A2142"/>
  <c r="I2142"/>
  <c r="J2142"/>
  <c r="K2142"/>
  <c r="L2142"/>
  <c r="M2142"/>
  <c r="N2142"/>
  <c r="O2142"/>
  <c r="P2142"/>
  <c r="Q2142"/>
  <c r="R2142"/>
  <c r="S2142"/>
  <c r="T2142"/>
  <c r="U2142"/>
  <c r="Y2142"/>
  <c r="A2143"/>
  <c r="I2143"/>
  <c r="J2143"/>
  <c r="K2143"/>
  <c r="L2143"/>
  <c r="M2143"/>
  <c r="N2143"/>
  <c r="O2143"/>
  <c r="P2143"/>
  <c r="Q2143"/>
  <c r="R2143"/>
  <c r="S2143"/>
  <c r="T2143"/>
  <c r="U2143"/>
  <c r="Y2143"/>
  <c r="A2144"/>
  <c r="I2144"/>
  <c r="J2144"/>
  <c r="K2144"/>
  <c r="L2144"/>
  <c r="M2144"/>
  <c r="N2144"/>
  <c r="O2144"/>
  <c r="P2144"/>
  <c r="Q2144"/>
  <c r="R2144"/>
  <c r="S2144"/>
  <c r="T2144"/>
  <c r="U2144"/>
  <c r="Y2144"/>
  <c r="A2145"/>
  <c r="I2145"/>
  <c r="J2145"/>
  <c r="K2145"/>
  <c r="L2145"/>
  <c r="M2145"/>
  <c r="N2145"/>
  <c r="O2145"/>
  <c r="P2145"/>
  <c r="Q2145"/>
  <c r="R2145"/>
  <c r="S2145"/>
  <c r="T2145"/>
  <c r="U2145"/>
  <c r="Y2145"/>
  <c r="A2146"/>
  <c r="I2146"/>
  <c r="J2146"/>
  <c r="K2146"/>
  <c r="L2146"/>
  <c r="M2146"/>
  <c r="N2146"/>
  <c r="O2146"/>
  <c r="P2146"/>
  <c r="Q2146"/>
  <c r="R2146"/>
  <c r="S2146"/>
  <c r="T2146"/>
  <c r="U2146"/>
  <c r="Y2146"/>
  <c r="A2147"/>
  <c r="I2147"/>
  <c r="J2147"/>
  <c r="K2147"/>
  <c r="L2147"/>
  <c r="M2147"/>
  <c r="N2147"/>
  <c r="O2147"/>
  <c r="P2147"/>
  <c r="Q2147"/>
  <c r="R2147"/>
  <c r="S2147"/>
  <c r="T2147"/>
  <c r="U2147"/>
  <c r="Y2147"/>
  <c r="A2148"/>
  <c r="I2148"/>
  <c r="J2148"/>
  <c r="K2148"/>
  <c r="L2148"/>
  <c r="M2148"/>
  <c r="N2148"/>
  <c r="O2148"/>
  <c r="P2148"/>
  <c r="Q2148"/>
  <c r="R2148"/>
  <c r="S2148"/>
  <c r="T2148"/>
  <c r="U2148"/>
  <c r="Y2148"/>
  <c r="A2149"/>
  <c r="I2149"/>
  <c r="J2149"/>
  <c r="K2149"/>
  <c r="L2149"/>
  <c r="M2149"/>
  <c r="N2149"/>
  <c r="O2149"/>
  <c r="P2149"/>
  <c r="Q2149"/>
  <c r="R2149"/>
  <c r="S2149"/>
  <c r="T2149"/>
  <c r="U2149"/>
  <c r="Y2149"/>
  <c r="A2150"/>
  <c r="I2150"/>
  <c r="J2150"/>
  <c r="K2150"/>
  <c r="L2150"/>
  <c r="M2150"/>
  <c r="N2150"/>
  <c r="O2150"/>
  <c r="P2150"/>
  <c r="Q2150"/>
  <c r="R2150"/>
  <c r="S2150"/>
  <c r="T2150"/>
  <c r="U2150"/>
  <c r="Y2150"/>
  <c r="A2151"/>
  <c r="I2151"/>
  <c r="J2151"/>
  <c r="K2151"/>
  <c r="L2151"/>
  <c r="M2151"/>
  <c r="N2151"/>
  <c r="O2151"/>
  <c r="P2151"/>
  <c r="Q2151"/>
  <c r="R2151"/>
  <c r="S2151"/>
  <c r="T2151"/>
  <c r="U2151"/>
  <c r="Y2151"/>
  <c r="A2152"/>
  <c r="I2152"/>
  <c r="J2152"/>
  <c r="K2152"/>
  <c r="L2152"/>
  <c r="M2152"/>
  <c r="N2152"/>
  <c r="O2152"/>
  <c r="P2152"/>
  <c r="Q2152"/>
  <c r="R2152"/>
  <c r="S2152"/>
  <c r="T2152"/>
  <c r="U2152"/>
  <c r="Y2152"/>
  <c r="A2153"/>
  <c r="I2153"/>
  <c r="J2153"/>
  <c r="K2153"/>
  <c r="L2153"/>
  <c r="M2153"/>
  <c r="N2153"/>
  <c r="O2153"/>
  <c r="P2153"/>
  <c r="Q2153"/>
  <c r="R2153"/>
  <c r="S2153"/>
  <c r="T2153"/>
  <c r="U2153"/>
  <c r="Y2153"/>
  <c r="A2154"/>
  <c r="I2154"/>
  <c r="J2154"/>
  <c r="K2154"/>
  <c r="L2154"/>
  <c r="M2154"/>
  <c r="N2154"/>
  <c r="O2154"/>
  <c r="P2154"/>
  <c r="Q2154"/>
  <c r="R2154"/>
  <c r="S2154"/>
  <c r="T2154"/>
  <c r="U2154"/>
  <c r="Y2154"/>
  <c r="A2155"/>
  <c r="I2155"/>
  <c r="J2155"/>
  <c r="K2155"/>
  <c r="L2155"/>
  <c r="M2155"/>
  <c r="N2155"/>
  <c r="O2155"/>
  <c r="P2155"/>
  <c r="Q2155"/>
  <c r="R2155"/>
  <c r="S2155"/>
  <c r="T2155"/>
  <c r="U2155"/>
  <c r="Y2155"/>
  <c r="A2156"/>
  <c r="I2156"/>
  <c r="J2156"/>
  <c r="K2156"/>
  <c r="L2156"/>
  <c r="M2156"/>
  <c r="N2156"/>
  <c r="O2156"/>
  <c r="P2156"/>
  <c r="Q2156"/>
  <c r="R2156"/>
  <c r="S2156"/>
  <c r="T2156"/>
  <c r="U2156"/>
  <c r="Y2156"/>
  <c r="A2157"/>
  <c r="I2157"/>
  <c r="J2157"/>
  <c r="K2157"/>
  <c r="L2157"/>
  <c r="M2157"/>
  <c r="N2157"/>
  <c r="O2157"/>
  <c r="P2157"/>
  <c r="Q2157"/>
  <c r="R2157"/>
  <c r="S2157"/>
  <c r="T2157"/>
  <c r="U2157"/>
  <c r="Y2157"/>
  <c r="A2158"/>
  <c r="I2158"/>
  <c r="J2158"/>
  <c r="K2158"/>
  <c r="L2158"/>
  <c r="M2158"/>
  <c r="N2158"/>
  <c r="O2158"/>
  <c r="P2158"/>
  <c r="Q2158"/>
  <c r="R2158"/>
  <c r="S2158"/>
  <c r="T2158"/>
  <c r="U2158"/>
  <c r="Y2158"/>
  <c r="A2159"/>
  <c r="I2159"/>
  <c r="J2159"/>
  <c r="K2159"/>
  <c r="L2159"/>
  <c r="M2159"/>
  <c r="N2159"/>
  <c r="O2159"/>
  <c r="P2159"/>
  <c r="Q2159"/>
  <c r="R2159"/>
  <c r="S2159"/>
  <c r="T2159"/>
  <c r="U2159"/>
  <c r="Y2159"/>
  <c r="A2160"/>
  <c r="I2160"/>
  <c r="J2160"/>
  <c r="K2160"/>
  <c r="L2160"/>
  <c r="M2160"/>
  <c r="N2160"/>
  <c r="O2160"/>
  <c r="P2160"/>
  <c r="Q2160"/>
  <c r="R2160"/>
  <c r="S2160"/>
  <c r="T2160"/>
  <c r="U2160"/>
  <c r="Y2160"/>
  <c r="A2161"/>
  <c r="I2161"/>
  <c r="J2161"/>
  <c r="K2161"/>
  <c r="L2161"/>
  <c r="M2161"/>
  <c r="N2161"/>
  <c r="O2161"/>
  <c r="P2161"/>
  <c r="Q2161"/>
  <c r="R2161"/>
  <c r="S2161"/>
  <c r="T2161"/>
  <c r="U2161"/>
  <c r="Y2161"/>
  <c r="A2162"/>
  <c r="I2162"/>
  <c r="J2162"/>
  <c r="K2162"/>
  <c r="L2162"/>
  <c r="M2162"/>
  <c r="N2162"/>
  <c r="O2162"/>
  <c r="P2162"/>
  <c r="Q2162"/>
  <c r="R2162"/>
  <c r="S2162"/>
  <c r="T2162"/>
  <c r="U2162"/>
  <c r="Y2162"/>
  <c r="A2163"/>
  <c r="I2163"/>
  <c r="J2163"/>
  <c r="K2163"/>
  <c r="L2163"/>
  <c r="M2163"/>
  <c r="N2163"/>
  <c r="O2163"/>
  <c r="P2163"/>
  <c r="Q2163"/>
  <c r="R2163"/>
  <c r="S2163"/>
  <c r="T2163"/>
  <c r="U2163"/>
  <c r="Y2163"/>
  <c r="A2164"/>
  <c r="I2164"/>
  <c r="J2164"/>
  <c r="K2164"/>
  <c r="L2164"/>
  <c r="M2164"/>
  <c r="N2164"/>
  <c r="O2164"/>
  <c r="P2164"/>
  <c r="Q2164"/>
  <c r="R2164"/>
  <c r="S2164"/>
  <c r="T2164"/>
  <c r="U2164"/>
  <c r="Y2164"/>
  <c r="A2165"/>
  <c r="I2165"/>
  <c r="J2165"/>
  <c r="K2165"/>
  <c r="L2165"/>
  <c r="M2165"/>
  <c r="N2165"/>
  <c r="O2165"/>
  <c r="P2165"/>
  <c r="Q2165"/>
  <c r="R2165"/>
  <c r="S2165"/>
  <c r="T2165"/>
  <c r="U2165"/>
  <c r="Y2165"/>
  <c r="A2166"/>
  <c r="I2166"/>
  <c r="J2166"/>
  <c r="K2166"/>
  <c r="L2166"/>
  <c r="M2166"/>
  <c r="N2166"/>
  <c r="O2166"/>
  <c r="P2166"/>
  <c r="Q2166"/>
  <c r="R2166"/>
  <c r="S2166"/>
  <c r="T2166"/>
  <c r="U2166"/>
  <c r="Y2166"/>
  <c r="A2167"/>
  <c r="I2167"/>
  <c r="J2167"/>
  <c r="K2167"/>
  <c r="L2167"/>
  <c r="M2167"/>
  <c r="N2167"/>
  <c r="O2167"/>
  <c r="P2167"/>
  <c r="Q2167"/>
  <c r="R2167"/>
  <c r="S2167"/>
  <c r="T2167"/>
  <c r="U2167"/>
  <c r="Y2167"/>
  <c r="A2168"/>
  <c r="I2168"/>
  <c r="J2168"/>
  <c r="K2168"/>
  <c r="L2168"/>
  <c r="M2168"/>
  <c r="N2168"/>
  <c r="O2168"/>
  <c r="P2168"/>
  <c r="Q2168"/>
  <c r="R2168"/>
  <c r="S2168"/>
  <c r="T2168"/>
  <c r="U2168"/>
  <c r="Y2168"/>
  <c r="A2169"/>
  <c r="I2169"/>
  <c r="J2169"/>
  <c r="K2169"/>
  <c r="L2169"/>
  <c r="M2169"/>
  <c r="N2169"/>
  <c r="O2169"/>
  <c r="P2169"/>
  <c r="Q2169"/>
  <c r="R2169"/>
  <c r="S2169"/>
  <c r="T2169"/>
  <c r="U2169"/>
  <c r="Y2169"/>
  <c r="A2170"/>
  <c r="I2170"/>
  <c r="J2170"/>
  <c r="K2170"/>
  <c r="L2170"/>
  <c r="M2170"/>
  <c r="N2170"/>
  <c r="O2170"/>
  <c r="P2170"/>
  <c r="Q2170"/>
  <c r="R2170"/>
  <c r="S2170"/>
  <c r="T2170"/>
  <c r="U2170"/>
  <c r="Y2170"/>
  <c r="A2171"/>
  <c r="I2171"/>
  <c r="J2171"/>
  <c r="K2171"/>
  <c r="L2171"/>
  <c r="M2171"/>
  <c r="N2171"/>
  <c r="O2171"/>
  <c r="P2171"/>
  <c r="Q2171"/>
  <c r="R2171"/>
  <c r="S2171"/>
  <c r="T2171"/>
  <c r="U2171"/>
  <c r="Y2171"/>
  <c r="A2172"/>
  <c r="I2172"/>
  <c r="J2172"/>
  <c r="K2172"/>
  <c r="L2172"/>
  <c r="M2172"/>
  <c r="N2172"/>
  <c r="O2172"/>
  <c r="P2172"/>
  <c r="Q2172"/>
  <c r="R2172"/>
  <c r="S2172"/>
  <c r="T2172"/>
  <c r="U2172"/>
  <c r="Y2172"/>
  <c r="A2173"/>
  <c r="I2173"/>
  <c r="J2173"/>
  <c r="K2173"/>
  <c r="L2173"/>
  <c r="M2173"/>
  <c r="N2173"/>
  <c r="O2173"/>
  <c r="P2173"/>
  <c r="Q2173"/>
  <c r="R2173"/>
  <c r="S2173"/>
  <c r="T2173"/>
  <c r="U2173"/>
  <c r="Y2173"/>
  <c r="A2174"/>
  <c r="I2174"/>
  <c r="J2174"/>
  <c r="K2174"/>
  <c r="L2174"/>
  <c r="M2174"/>
  <c r="N2174"/>
  <c r="O2174"/>
  <c r="P2174"/>
  <c r="Q2174"/>
  <c r="R2174"/>
  <c r="S2174"/>
  <c r="T2174"/>
  <c r="U2174"/>
  <c r="Y2174"/>
  <c r="A2175"/>
  <c r="I2175"/>
  <c r="J2175"/>
  <c r="K2175"/>
  <c r="L2175"/>
  <c r="M2175"/>
  <c r="N2175"/>
  <c r="O2175"/>
  <c r="P2175"/>
  <c r="Q2175"/>
  <c r="R2175"/>
  <c r="S2175"/>
  <c r="T2175"/>
  <c r="U2175"/>
  <c r="Y2175"/>
  <c r="A2176"/>
  <c r="I2176"/>
  <c r="J2176"/>
  <c r="K2176"/>
  <c r="L2176"/>
  <c r="M2176"/>
  <c r="N2176"/>
  <c r="O2176"/>
  <c r="P2176"/>
  <c r="Q2176"/>
  <c r="R2176"/>
  <c r="S2176"/>
  <c r="T2176"/>
  <c r="U2176"/>
  <c r="Y2176"/>
  <c r="A2177"/>
  <c r="I2177"/>
  <c r="J2177"/>
  <c r="K2177"/>
  <c r="L2177"/>
  <c r="M2177"/>
  <c r="N2177"/>
  <c r="O2177"/>
  <c r="P2177"/>
  <c r="Q2177"/>
  <c r="R2177"/>
  <c r="S2177"/>
  <c r="T2177"/>
  <c r="U2177"/>
  <c r="Y2177"/>
  <c r="A2178"/>
  <c r="I2178"/>
  <c r="J2178"/>
  <c r="K2178"/>
  <c r="L2178"/>
  <c r="M2178"/>
  <c r="N2178"/>
  <c r="O2178"/>
  <c r="P2178"/>
  <c r="Q2178"/>
  <c r="R2178"/>
  <c r="S2178"/>
  <c r="T2178"/>
  <c r="U2178"/>
  <c r="Y2178"/>
  <c r="A2179"/>
  <c r="I2179"/>
  <c r="J2179"/>
  <c r="K2179"/>
  <c r="L2179"/>
  <c r="M2179"/>
  <c r="N2179"/>
  <c r="O2179"/>
  <c r="P2179"/>
  <c r="Q2179"/>
  <c r="R2179"/>
  <c r="S2179"/>
  <c r="T2179"/>
  <c r="U2179"/>
  <c r="Y2179"/>
  <c r="A2180"/>
  <c r="I2180"/>
  <c r="J2180"/>
  <c r="K2180"/>
  <c r="L2180"/>
  <c r="M2180"/>
  <c r="N2180"/>
  <c r="O2180"/>
  <c r="P2180"/>
  <c r="Q2180"/>
  <c r="R2180"/>
  <c r="S2180"/>
  <c r="T2180"/>
  <c r="U2180"/>
  <c r="Y2180"/>
  <c r="A2181"/>
  <c r="I2181"/>
  <c r="J2181"/>
  <c r="K2181"/>
  <c r="L2181"/>
  <c r="M2181"/>
  <c r="N2181"/>
  <c r="O2181"/>
  <c r="P2181"/>
  <c r="Q2181"/>
  <c r="R2181"/>
  <c r="S2181"/>
  <c r="T2181"/>
  <c r="U2181"/>
  <c r="Y2181"/>
  <c r="A2182"/>
  <c r="I2182"/>
  <c r="J2182"/>
  <c r="K2182"/>
  <c r="L2182"/>
  <c r="M2182"/>
  <c r="N2182"/>
  <c r="O2182"/>
  <c r="P2182"/>
  <c r="Q2182"/>
  <c r="R2182"/>
  <c r="S2182"/>
  <c r="T2182"/>
  <c r="U2182"/>
  <c r="Y2182"/>
  <c r="A2183"/>
  <c r="I2183"/>
  <c r="J2183"/>
  <c r="K2183"/>
  <c r="L2183"/>
  <c r="M2183"/>
  <c r="N2183"/>
  <c r="O2183"/>
  <c r="P2183"/>
  <c r="Q2183"/>
  <c r="R2183"/>
  <c r="S2183"/>
  <c r="T2183"/>
  <c r="U2183"/>
  <c r="Y2183"/>
  <c r="A2184"/>
  <c r="I2184"/>
  <c r="J2184"/>
  <c r="K2184"/>
  <c r="L2184"/>
  <c r="M2184"/>
  <c r="N2184"/>
  <c r="O2184"/>
  <c r="P2184"/>
  <c r="Q2184"/>
  <c r="R2184"/>
  <c r="S2184"/>
  <c r="T2184"/>
  <c r="U2184"/>
  <c r="Y2184"/>
  <c r="A2185"/>
  <c r="I2185"/>
  <c r="J2185"/>
  <c r="K2185"/>
  <c r="L2185"/>
  <c r="M2185"/>
  <c r="N2185"/>
  <c r="O2185"/>
  <c r="P2185"/>
  <c r="Q2185"/>
  <c r="R2185"/>
  <c r="S2185"/>
  <c r="T2185"/>
  <c r="U2185"/>
  <c r="Y2185"/>
  <c r="A2186"/>
  <c r="I2186"/>
  <c r="J2186"/>
  <c r="K2186"/>
  <c r="L2186"/>
  <c r="M2186"/>
  <c r="N2186"/>
  <c r="O2186"/>
  <c r="P2186"/>
  <c r="Q2186"/>
  <c r="R2186"/>
  <c r="S2186"/>
  <c r="T2186"/>
  <c r="U2186"/>
  <c r="Y2186"/>
  <c r="A2187"/>
  <c r="I2187"/>
  <c r="J2187"/>
  <c r="K2187"/>
  <c r="L2187"/>
  <c r="M2187"/>
  <c r="N2187"/>
  <c r="O2187"/>
  <c r="P2187"/>
  <c r="Q2187"/>
  <c r="R2187"/>
  <c r="S2187"/>
  <c r="T2187"/>
  <c r="U2187"/>
  <c r="Y2187"/>
  <c r="A2188"/>
  <c r="I2188"/>
  <c r="J2188"/>
  <c r="K2188"/>
  <c r="L2188"/>
  <c r="M2188"/>
  <c r="N2188"/>
  <c r="O2188"/>
  <c r="P2188"/>
  <c r="Q2188"/>
  <c r="R2188"/>
  <c r="S2188"/>
  <c r="T2188"/>
  <c r="U2188"/>
  <c r="Y2188"/>
  <c r="A2189"/>
  <c r="I2189"/>
  <c r="J2189"/>
  <c r="K2189"/>
  <c r="L2189"/>
  <c r="M2189"/>
  <c r="N2189"/>
  <c r="O2189"/>
  <c r="P2189"/>
  <c r="Q2189"/>
  <c r="R2189"/>
  <c r="S2189"/>
  <c r="T2189"/>
  <c r="U2189"/>
  <c r="Y2189"/>
  <c r="A2190"/>
  <c r="I2190"/>
  <c r="J2190"/>
  <c r="K2190"/>
  <c r="L2190"/>
  <c r="M2190"/>
  <c r="N2190"/>
  <c r="O2190"/>
  <c r="P2190"/>
  <c r="Q2190"/>
  <c r="R2190"/>
  <c r="S2190"/>
  <c r="T2190"/>
  <c r="U2190"/>
  <c r="Y2190"/>
  <c r="A2191"/>
  <c r="I2191"/>
  <c r="J2191"/>
  <c r="K2191"/>
  <c r="L2191"/>
  <c r="M2191"/>
  <c r="N2191"/>
  <c r="O2191"/>
  <c r="P2191"/>
  <c r="Q2191"/>
  <c r="R2191"/>
  <c r="S2191"/>
  <c r="T2191"/>
  <c r="U2191"/>
  <c r="Y2191"/>
  <c r="A2192"/>
  <c r="I2192"/>
  <c r="J2192"/>
  <c r="K2192"/>
  <c r="L2192"/>
  <c r="M2192"/>
  <c r="N2192"/>
  <c r="O2192"/>
  <c r="P2192"/>
  <c r="Q2192"/>
  <c r="R2192"/>
  <c r="S2192"/>
  <c r="T2192"/>
  <c r="U2192"/>
  <c r="Y2192"/>
  <c r="A2193"/>
  <c r="I2193"/>
  <c r="J2193"/>
  <c r="K2193"/>
  <c r="L2193"/>
  <c r="M2193"/>
  <c r="N2193"/>
  <c r="O2193"/>
  <c r="P2193"/>
  <c r="Q2193"/>
  <c r="R2193"/>
  <c r="S2193"/>
  <c r="T2193"/>
  <c r="U2193"/>
  <c r="Y2193"/>
  <c r="A2194"/>
  <c r="I2194"/>
  <c r="J2194"/>
  <c r="K2194"/>
  <c r="L2194"/>
  <c r="M2194"/>
  <c r="N2194"/>
  <c r="O2194"/>
  <c r="P2194"/>
  <c r="Q2194"/>
  <c r="R2194"/>
  <c r="S2194"/>
  <c r="T2194"/>
  <c r="U2194"/>
  <c r="Y2194"/>
  <c r="A2195"/>
  <c r="I2195"/>
  <c r="J2195"/>
  <c r="K2195"/>
  <c r="L2195"/>
  <c r="M2195"/>
  <c r="N2195"/>
  <c r="O2195"/>
  <c r="P2195"/>
  <c r="Q2195"/>
  <c r="R2195"/>
  <c r="S2195"/>
  <c r="T2195"/>
  <c r="U2195"/>
  <c r="Y2195"/>
  <c r="A2196"/>
  <c r="I2196"/>
  <c r="J2196"/>
  <c r="K2196"/>
  <c r="L2196"/>
  <c r="M2196"/>
  <c r="N2196"/>
  <c r="O2196"/>
  <c r="P2196"/>
  <c r="Q2196"/>
  <c r="R2196"/>
  <c r="S2196"/>
  <c r="T2196"/>
  <c r="U2196"/>
  <c r="Y2196"/>
  <c r="A2197"/>
  <c r="I2197"/>
  <c r="J2197"/>
  <c r="K2197"/>
  <c r="L2197"/>
  <c r="M2197"/>
  <c r="N2197"/>
  <c r="O2197"/>
  <c r="P2197"/>
  <c r="Q2197"/>
  <c r="R2197"/>
  <c r="S2197"/>
  <c r="T2197"/>
  <c r="U2197"/>
  <c r="Y2197"/>
  <c r="A2198"/>
  <c r="I2198"/>
  <c r="J2198"/>
  <c r="K2198"/>
  <c r="L2198"/>
  <c r="M2198"/>
  <c r="N2198"/>
  <c r="O2198"/>
  <c r="P2198"/>
  <c r="Q2198"/>
  <c r="R2198"/>
  <c r="S2198"/>
  <c r="T2198"/>
  <c r="U2198"/>
  <c r="Y2198"/>
  <c r="A2199"/>
  <c r="I2199"/>
  <c r="J2199"/>
  <c r="K2199"/>
  <c r="L2199"/>
  <c r="M2199"/>
  <c r="N2199"/>
  <c r="O2199"/>
  <c r="P2199"/>
  <c r="Q2199"/>
  <c r="R2199"/>
  <c r="S2199"/>
  <c r="T2199"/>
  <c r="U2199"/>
  <c r="Y2199"/>
  <c r="A2200"/>
  <c r="I2200"/>
  <c r="J2200"/>
  <c r="K2200"/>
  <c r="L2200"/>
  <c r="M2200"/>
  <c r="N2200"/>
  <c r="O2200"/>
  <c r="P2200"/>
  <c r="Q2200"/>
  <c r="R2200"/>
  <c r="S2200"/>
  <c r="T2200"/>
  <c r="U2200"/>
  <c r="Y2200"/>
  <c r="A2201"/>
  <c r="I2201"/>
  <c r="J2201"/>
  <c r="K2201"/>
  <c r="L2201"/>
  <c r="M2201"/>
  <c r="N2201"/>
  <c r="O2201"/>
  <c r="P2201"/>
  <c r="Q2201"/>
  <c r="R2201"/>
  <c r="S2201"/>
  <c r="T2201"/>
  <c r="U2201"/>
  <c r="Y2201"/>
  <c r="A2202"/>
  <c r="I2202"/>
  <c r="J2202"/>
  <c r="K2202"/>
  <c r="L2202"/>
  <c r="M2202"/>
  <c r="N2202"/>
  <c r="O2202"/>
  <c r="P2202"/>
  <c r="Q2202"/>
  <c r="R2202"/>
  <c r="S2202"/>
  <c r="T2202"/>
  <c r="U2202"/>
  <c r="Y2202"/>
  <c r="A2203"/>
  <c r="I2203"/>
  <c r="J2203"/>
  <c r="K2203"/>
  <c r="L2203"/>
  <c r="M2203"/>
  <c r="N2203"/>
  <c r="O2203"/>
  <c r="P2203"/>
  <c r="Q2203"/>
  <c r="R2203"/>
  <c r="S2203"/>
  <c r="T2203"/>
  <c r="U2203"/>
  <c r="Y2203"/>
  <c r="A2204"/>
  <c r="I2204"/>
  <c r="J2204"/>
  <c r="K2204"/>
  <c r="L2204"/>
  <c r="M2204"/>
  <c r="N2204"/>
  <c r="O2204"/>
  <c r="P2204"/>
  <c r="Q2204"/>
  <c r="R2204"/>
  <c r="S2204"/>
  <c r="T2204"/>
  <c r="U2204"/>
  <c r="Y2204"/>
  <c r="A2205"/>
  <c r="I2205"/>
  <c r="J2205"/>
  <c r="K2205"/>
  <c r="L2205"/>
  <c r="M2205"/>
  <c r="N2205"/>
  <c r="O2205"/>
  <c r="P2205"/>
  <c r="Q2205"/>
  <c r="R2205"/>
  <c r="S2205"/>
  <c r="T2205"/>
  <c r="U2205"/>
  <c r="Y2205"/>
  <c r="A2206"/>
  <c r="I2206"/>
  <c r="J2206"/>
  <c r="K2206"/>
  <c r="L2206"/>
  <c r="M2206"/>
  <c r="N2206"/>
  <c r="O2206"/>
  <c r="P2206"/>
  <c r="Q2206"/>
  <c r="R2206"/>
  <c r="S2206"/>
  <c r="T2206"/>
  <c r="U2206"/>
  <c r="Y2206"/>
  <c r="A2207"/>
  <c r="I2207"/>
  <c r="J2207"/>
  <c r="K2207"/>
  <c r="L2207"/>
  <c r="M2207"/>
  <c r="N2207"/>
  <c r="O2207"/>
  <c r="P2207"/>
  <c r="Q2207"/>
  <c r="R2207"/>
  <c r="S2207"/>
  <c r="T2207"/>
  <c r="U2207"/>
  <c r="Y2207"/>
  <c r="A2208"/>
  <c r="I2208"/>
  <c r="J2208"/>
  <c r="K2208"/>
  <c r="L2208"/>
  <c r="M2208"/>
  <c r="N2208"/>
  <c r="O2208"/>
  <c r="P2208"/>
  <c r="Q2208"/>
  <c r="R2208"/>
  <c r="S2208"/>
  <c r="T2208"/>
  <c r="U2208"/>
  <c r="Y2208"/>
  <c r="A2209"/>
  <c r="I2209"/>
  <c r="J2209"/>
  <c r="K2209"/>
  <c r="L2209"/>
  <c r="M2209"/>
  <c r="N2209"/>
  <c r="O2209"/>
  <c r="P2209"/>
  <c r="Q2209"/>
  <c r="R2209"/>
  <c r="S2209"/>
  <c r="T2209"/>
  <c r="U2209"/>
  <c r="Y2209"/>
  <c r="A2210"/>
  <c r="I2210"/>
  <c r="J2210"/>
  <c r="K2210"/>
  <c r="L2210"/>
  <c r="M2210"/>
  <c r="N2210"/>
  <c r="O2210"/>
  <c r="P2210"/>
  <c r="Q2210"/>
  <c r="R2210"/>
  <c r="S2210"/>
  <c r="T2210"/>
  <c r="U2210"/>
  <c r="Y2210"/>
  <c r="A2211"/>
  <c r="I2211"/>
  <c r="J2211"/>
  <c r="K2211"/>
  <c r="L2211"/>
  <c r="M2211"/>
  <c r="N2211"/>
  <c r="O2211"/>
  <c r="P2211"/>
  <c r="Q2211"/>
  <c r="R2211"/>
  <c r="S2211"/>
  <c r="T2211"/>
  <c r="U2211"/>
  <c r="Y2211"/>
  <c r="A2212"/>
  <c r="I2212"/>
  <c r="J2212"/>
  <c r="K2212"/>
  <c r="L2212"/>
  <c r="M2212"/>
  <c r="N2212"/>
  <c r="O2212"/>
  <c r="P2212"/>
  <c r="Q2212"/>
  <c r="R2212"/>
  <c r="S2212"/>
  <c r="T2212"/>
  <c r="U2212"/>
  <c r="Y2212"/>
  <c r="A2213"/>
  <c r="I2213"/>
  <c r="J2213"/>
  <c r="K2213"/>
  <c r="L2213"/>
  <c r="M2213"/>
  <c r="N2213"/>
  <c r="O2213"/>
  <c r="P2213"/>
  <c r="Q2213"/>
  <c r="R2213"/>
  <c r="S2213"/>
  <c r="T2213"/>
  <c r="U2213"/>
  <c r="Y2213"/>
  <c r="A2214"/>
  <c r="I2214"/>
  <c r="J2214"/>
  <c r="K2214"/>
  <c r="L2214"/>
  <c r="M2214"/>
  <c r="N2214"/>
  <c r="O2214"/>
  <c r="P2214"/>
  <c r="Q2214"/>
  <c r="R2214"/>
  <c r="S2214"/>
  <c r="T2214"/>
  <c r="U2214"/>
  <c r="Y2214"/>
  <c r="A2215"/>
  <c r="I2215"/>
  <c r="J2215"/>
  <c r="K2215"/>
  <c r="L2215"/>
  <c r="M2215"/>
  <c r="N2215"/>
  <c r="O2215"/>
  <c r="P2215"/>
  <c r="Q2215"/>
  <c r="R2215"/>
  <c r="S2215"/>
  <c r="T2215"/>
  <c r="U2215"/>
  <c r="Y2215"/>
  <c r="A2216"/>
  <c r="I2216"/>
  <c r="J2216"/>
  <c r="K2216"/>
  <c r="L2216"/>
  <c r="M2216"/>
  <c r="N2216"/>
  <c r="O2216"/>
  <c r="P2216"/>
  <c r="Q2216"/>
  <c r="R2216"/>
  <c r="S2216"/>
  <c r="T2216"/>
  <c r="U2216"/>
  <c r="Y2216"/>
  <c r="A2217"/>
  <c r="I2217"/>
  <c r="J2217"/>
  <c r="K2217"/>
  <c r="L2217"/>
  <c r="M2217"/>
  <c r="N2217"/>
  <c r="O2217"/>
  <c r="P2217"/>
  <c r="Q2217"/>
  <c r="R2217"/>
  <c r="S2217"/>
  <c r="T2217"/>
  <c r="U2217"/>
  <c r="Y2217"/>
  <c r="A2218"/>
  <c r="I2218"/>
  <c r="J2218"/>
  <c r="K2218"/>
  <c r="L2218"/>
  <c r="M2218"/>
  <c r="N2218"/>
  <c r="O2218"/>
  <c r="P2218"/>
  <c r="Q2218"/>
  <c r="R2218"/>
  <c r="S2218"/>
  <c r="T2218"/>
  <c r="U2218"/>
  <c r="Y2218"/>
  <c r="A2219"/>
  <c r="I2219"/>
  <c r="J2219"/>
  <c r="K2219"/>
  <c r="L2219"/>
  <c r="M2219"/>
  <c r="N2219"/>
  <c r="O2219"/>
  <c r="P2219"/>
  <c r="Q2219"/>
  <c r="R2219"/>
  <c r="S2219"/>
  <c r="T2219"/>
  <c r="U2219"/>
  <c r="Y2219"/>
  <c r="A2220"/>
  <c r="I2220"/>
  <c r="J2220"/>
  <c r="K2220"/>
  <c r="L2220"/>
  <c r="M2220"/>
  <c r="N2220"/>
  <c r="O2220"/>
  <c r="P2220"/>
  <c r="Q2220"/>
  <c r="R2220"/>
  <c r="S2220"/>
  <c r="T2220"/>
  <c r="U2220"/>
  <c r="Y2220"/>
  <c r="A2221"/>
  <c r="I2221"/>
  <c r="J2221"/>
  <c r="K2221"/>
  <c r="L2221"/>
  <c r="M2221"/>
  <c r="N2221"/>
  <c r="O2221"/>
  <c r="P2221"/>
  <c r="Q2221"/>
  <c r="R2221"/>
  <c r="S2221"/>
  <c r="T2221"/>
  <c r="U2221"/>
  <c r="Y2221"/>
  <c r="A2222"/>
  <c r="I2222"/>
  <c r="J2222"/>
  <c r="K2222"/>
  <c r="L2222"/>
  <c r="M2222"/>
  <c r="N2222"/>
  <c r="O2222"/>
  <c r="P2222"/>
  <c r="Q2222"/>
  <c r="R2222"/>
  <c r="S2222"/>
  <c r="T2222"/>
  <c r="U2222"/>
  <c r="Y2222"/>
  <c r="A2223"/>
  <c r="I2223"/>
  <c r="J2223"/>
  <c r="K2223"/>
  <c r="L2223"/>
  <c r="M2223"/>
  <c r="N2223"/>
  <c r="O2223"/>
  <c r="P2223"/>
  <c r="Q2223"/>
  <c r="R2223"/>
  <c r="S2223"/>
  <c r="T2223"/>
  <c r="U2223"/>
  <c r="Y2223"/>
  <c r="A2224"/>
  <c r="I2224"/>
  <c r="J2224"/>
  <c r="K2224"/>
  <c r="L2224"/>
  <c r="M2224"/>
  <c r="N2224"/>
  <c r="O2224"/>
  <c r="P2224"/>
  <c r="Q2224"/>
  <c r="R2224"/>
  <c r="S2224"/>
  <c r="T2224"/>
  <c r="U2224"/>
  <c r="Y2224"/>
  <c r="A2225"/>
  <c r="I2225"/>
  <c r="J2225"/>
  <c r="K2225"/>
  <c r="L2225"/>
  <c r="M2225"/>
  <c r="N2225"/>
  <c r="O2225"/>
  <c r="P2225"/>
  <c r="Q2225"/>
  <c r="R2225"/>
  <c r="S2225"/>
  <c r="T2225"/>
  <c r="U2225"/>
  <c r="Y2225"/>
  <c r="A2226"/>
  <c r="I2226"/>
  <c r="J2226"/>
  <c r="K2226"/>
  <c r="L2226"/>
  <c r="M2226"/>
  <c r="N2226"/>
  <c r="O2226"/>
  <c r="P2226"/>
  <c r="Q2226"/>
  <c r="R2226"/>
  <c r="S2226"/>
  <c r="T2226"/>
  <c r="U2226"/>
  <c r="Y2226"/>
  <c r="A2227"/>
  <c r="I2227"/>
  <c r="J2227"/>
  <c r="K2227"/>
  <c r="L2227"/>
  <c r="M2227"/>
  <c r="N2227"/>
  <c r="O2227"/>
  <c r="P2227"/>
  <c r="Q2227"/>
  <c r="R2227"/>
  <c r="S2227"/>
  <c r="T2227"/>
  <c r="U2227"/>
  <c r="Y2227"/>
  <c r="A2228"/>
  <c r="I2228"/>
  <c r="J2228"/>
  <c r="K2228"/>
  <c r="L2228"/>
  <c r="M2228"/>
  <c r="N2228"/>
  <c r="O2228"/>
  <c r="P2228"/>
  <c r="Q2228"/>
  <c r="R2228"/>
  <c r="S2228"/>
  <c r="T2228"/>
  <c r="U2228"/>
  <c r="Y2228"/>
  <c r="A2229"/>
  <c r="I2229"/>
  <c r="J2229"/>
  <c r="K2229"/>
  <c r="L2229"/>
  <c r="M2229"/>
  <c r="N2229"/>
  <c r="O2229"/>
  <c r="P2229"/>
  <c r="Q2229"/>
  <c r="R2229"/>
  <c r="S2229"/>
  <c r="T2229"/>
  <c r="U2229"/>
  <c r="Y2229"/>
  <c r="A2230"/>
  <c r="I2230"/>
  <c r="J2230"/>
  <c r="K2230"/>
  <c r="L2230"/>
  <c r="M2230"/>
  <c r="N2230"/>
  <c r="O2230"/>
  <c r="P2230"/>
  <c r="Q2230"/>
  <c r="R2230"/>
  <c r="S2230"/>
  <c r="T2230"/>
  <c r="U2230"/>
  <c r="Y2230"/>
  <c r="A2231"/>
  <c r="I2231"/>
  <c r="J2231"/>
  <c r="K2231"/>
  <c r="L2231"/>
  <c r="M2231"/>
  <c r="N2231"/>
  <c r="O2231"/>
  <c r="P2231"/>
  <c r="Q2231"/>
  <c r="R2231"/>
  <c r="S2231"/>
  <c r="T2231"/>
  <c r="U2231"/>
  <c r="Y2231"/>
  <c r="A2232"/>
  <c r="I2232"/>
  <c r="J2232"/>
  <c r="K2232"/>
  <c r="L2232"/>
  <c r="M2232"/>
  <c r="N2232"/>
  <c r="O2232"/>
  <c r="P2232"/>
  <c r="Q2232"/>
  <c r="R2232"/>
  <c r="S2232"/>
  <c r="T2232"/>
  <c r="U2232"/>
  <c r="Y2232"/>
  <c r="A2233"/>
  <c r="I2233"/>
  <c r="J2233"/>
  <c r="K2233"/>
  <c r="L2233"/>
  <c r="M2233"/>
  <c r="N2233"/>
  <c r="O2233"/>
  <c r="P2233"/>
  <c r="Q2233"/>
  <c r="R2233"/>
  <c r="S2233"/>
  <c r="T2233"/>
  <c r="U2233"/>
  <c r="Y2233"/>
  <c r="A2234"/>
  <c r="I2234"/>
  <c r="J2234"/>
  <c r="K2234"/>
  <c r="L2234"/>
  <c r="M2234"/>
  <c r="N2234"/>
  <c r="O2234"/>
  <c r="P2234"/>
  <c r="Q2234"/>
  <c r="R2234"/>
  <c r="S2234"/>
  <c r="T2234"/>
  <c r="U2234"/>
  <c r="Y2234"/>
  <c r="A2235"/>
  <c r="I2235"/>
  <c r="J2235"/>
  <c r="K2235"/>
  <c r="L2235"/>
  <c r="M2235"/>
  <c r="N2235"/>
  <c r="O2235"/>
  <c r="P2235"/>
  <c r="Q2235"/>
  <c r="R2235"/>
  <c r="S2235"/>
  <c r="T2235"/>
  <c r="U2235"/>
  <c r="Y2235"/>
  <c r="A2236"/>
  <c r="I2236"/>
  <c r="J2236"/>
  <c r="K2236"/>
  <c r="L2236"/>
  <c r="M2236"/>
  <c r="N2236"/>
  <c r="O2236"/>
  <c r="P2236"/>
  <c r="Q2236"/>
  <c r="R2236"/>
  <c r="S2236"/>
  <c r="T2236"/>
  <c r="U2236"/>
  <c r="Y2236"/>
  <c r="A2237"/>
  <c r="I2237"/>
  <c r="J2237"/>
  <c r="K2237"/>
  <c r="L2237"/>
  <c r="M2237"/>
  <c r="N2237"/>
  <c r="O2237"/>
  <c r="P2237"/>
  <c r="Q2237"/>
  <c r="R2237"/>
  <c r="S2237"/>
  <c r="T2237"/>
  <c r="U2237"/>
  <c r="Y2237"/>
  <c r="A2238"/>
  <c r="I2238"/>
  <c r="J2238"/>
  <c r="K2238"/>
  <c r="L2238"/>
  <c r="M2238"/>
  <c r="N2238"/>
  <c r="O2238"/>
  <c r="P2238"/>
  <c r="Q2238"/>
  <c r="R2238"/>
  <c r="S2238"/>
  <c r="T2238"/>
  <c r="U2238"/>
  <c r="Y2238"/>
  <c r="A2239"/>
  <c r="I2239"/>
  <c r="J2239"/>
  <c r="K2239"/>
  <c r="L2239"/>
  <c r="M2239"/>
  <c r="N2239"/>
  <c r="O2239"/>
  <c r="P2239"/>
  <c r="Q2239"/>
  <c r="R2239"/>
  <c r="S2239"/>
  <c r="T2239"/>
  <c r="U2239"/>
  <c r="Y2239"/>
  <c r="A2240"/>
  <c r="I2240"/>
  <c r="J2240"/>
  <c r="K2240"/>
  <c r="L2240"/>
  <c r="M2240"/>
  <c r="N2240"/>
  <c r="O2240"/>
  <c r="P2240"/>
  <c r="Q2240"/>
  <c r="R2240"/>
  <c r="S2240"/>
  <c r="T2240"/>
  <c r="U2240"/>
  <c r="Y2240"/>
  <c r="A2241"/>
  <c r="I2241"/>
  <c r="J2241"/>
  <c r="K2241"/>
  <c r="L2241"/>
  <c r="M2241"/>
  <c r="N2241"/>
  <c r="O2241"/>
  <c r="P2241"/>
  <c r="Q2241"/>
  <c r="R2241"/>
  <c r="S2241"/>
  <c r="T2241"/>
  <c r="U2241"/>
  <c r="Y2241"/>
  <c r="A2242"/>
  <c r="I2242"/>
  <c r="J2242"/>
  <c r="K2242"/>
  <c r="L2242"/>
  <c r="M2242"/>
  <c r="N2242"/>
  <c r="O2242"/>
  <c r="P2242"/>
  <c r="Q2242"/>
  <c r="R2242"/>
  <c r="S2242"/>
  <c r="T2242"/>
  <c r="U2242"/>
  <c r="Y2242"/>
  <c r="A2243"/>
  <c r="I2243"/>
  <c r="J2243"/>
  <c r="K2243"/>
  <c r="L2243"/>
  <c r="M2243"/>
  <c r="N2243"/>
  <c r="O2243"/>
  <c r="P2243"/>
  <c r="Q2243"/>
  <c r="R2243"/>
  <c r="S2243"/>
  <c r="T2243"/>
  <c r="U2243"/>
  <c r="Y2243"/>
  <c r="A2244"/>
  <c r="I2244"/>
  <c r="J2244"/>
  <c r="K2244"/>
  <c r="L2244"/>
  <c r="M2244"/>
  <c r="N2244"/>
  <c r="O2244"/>
  <c r="P2244"/>
  <c r="Q2244"/>
  <c r="R2244"/>
  <c r="S2244"/>
  <c r="T2244"/>
  <c r="U2244"/>
  <c r="Y2244"/>
  <c r="A2245"/>
  <c r="I2245"/>
  <c r="J2245"/>
  <c r="K2245"/>
  <c r="L2245"/>
  <c r="M2245"/>
  <c r="N2245"/>
  <c r="O2245"/>
  <c r="P2245"/>
  <c r="Q2245"/>
  <c r="R2245"/>
  <c r="S2245"/>
  <c r="T2245"/>
  <c r="U2245"/>
  <c r="Y2245"/>
  <c r="A2246"/>
  <c r="I2246"/>
  <c r="J2246"/>
  <c r="K2246"/>
  <c r="L2246"/>
  <c r="M2246"/>
  <c r="N2246"/>
  <c r="O2246"/>
  <c r="P2246"/>
  <c r="Q2246"/>
  <c r="R2246"/>
  <c r="S2246"/>
  <c r="T2246"/>
  <c r="U2246"/>
  <c r="Y2246"/>
  <c r="A2247"/>
  <c r="I2247"/>
  <c r="J2247"/>
  <c r="K2247"/>
  <c r="L2247"/>
  <c r="M2247"/>
  <c r="N2247"/>
  <c r="O2247"/>
  <c r="P2247"/>
  <c r="Q2247"/>
  <c r="R2247"/>
  <c r="S2247"/>
  <c r="T2247"/>
  <c r="U2247"/>
  <c r="Y2247"/>
  <c r="A2248"/>
  <c r="I2248"/>
  <c r="J2248"/>
  <c r="K2248"/>
  <c r="L2248"/>
  <c r="M2248"/>
  <c r="N2248"/>
  <c r="O2248"/>
  <c r="P2248"/>
  <c r="Q2248"/>
  <c r="R2248"/>
  <c r="S2248"/>
  <c r="T2248"/>
  <c r="U2248"/>
  <c r="Y2248"/>
  <c r="A2249"/>
  <c r="I2249"/>
  <c r="J2249"/>
  <c r="K2249"/>
  <c r="L2249"/>
  <c r="M2249"/>
  <c r="N2249"/>
  <c r="O2249"/>
  <c r="P2249"/>
  <c r="Q2249"/>
  <c r="R2249"/>
  <c r="S2249"/>
  <c r="T2249"/>
  <c r="U2249"/>
  <c r="Y2249"/>
  <c r="A2250"/>
  <c r="I2250"/>
  <c r="J2250"/>
  <c r="K2250"/>
  <c r="L2250"/>
  <c r="M2250"/>
  <c r="N2250"/>
  <c r="O2250"/>
  <c r="P2250"/>
  <c r="Q2250"/>
  <c r="R2250"/>
  <c r="S2250"/>
  <c r="T2250"/>
  <c r="U2250"/>
  <c r="Y2250"/>
  <c r="A2251"/>
  <c r="I2251"/>
  <c r="J2251"/>
  <c r="K2251"/>
  <c r="L2251"/>
  <c r="M2251"/>
  <c r="N2251"/>
  <c r="O2251"/>
  <c r="P2251"/>
  <c r="Q2251"/>
  <c r="R2251"/>
  <c r="S2251"/>
  <c r="T2251"/>
  <c r="U2251"/>
  <c r="Y2251"/>
  <c r="A2252"/>
  <c r="I2252"/>
  <c r="J2252"/>
  <c r="K2252"/>
  <c r="L2252"/>
  <c r="M2252"/>
  <c r="N2252"/>
  <c r="O2252"/>
  <c r="P2252"/>
  <c r="Q2252"/>
  <c r="R2252"/>
  <c r="S2252"/>
  <c r="T2252"/>
  <c r="U2252"/>
  <c r="Y2252"/>
  <c r="A2253"/>
  <c r="I2253"/>
  <c r="J2253"/>
  <c r="K2253"/>
  <c r="L2253"/>
  <c r="M2253"/>
  <c r="N2253"/>
  <c r="O2253"/>
  <c r="P2253"/>
  <c r="Q2253"/>
  <c r="R2253"/>
  <c r="S2253"/>
  <c r="T2253"/>
  <c r="U2253"/>
  <c r="Y2253"/>
  <c r="A2254"/>
  <c r="I2254"/>
  <c r="J2254"/>
  <c r="K2254"/>
  <c r="L2254"/>
  <c r="M2254"/>
  <c r="N2254"/>
  <c r="O2254"/>
  <c r="P2254"/>
  <c r="Q2254"/>
  <c r="R2254"/>
  <c r="S2254"/>
  <c r="T2254"/>
  <c r="U2254"/>
  <c r="Y2254"/>
  <c r="A2255"/>
  <c r="I2255"/>
  <c r="J2255"/>
  <c r="K2255"/>
  <c r="L2255"/>
  <c r="M2255"/>
  <c r="N2255"/>
  <c r="O2255"/>
  <c r="P2255"/>
  <c r="Q2255"/>
  <c r="R2255"/>
  <c r="S2255"/>
  <c r="T2255"/>
  <c r="U2255"/>
  <c r="Y2255"/>
  <c r="A2256"/>
  <c r="I2256"/>
  <c r="J2256"/>
  <c r="K2256"/>
  <c r="L2256"/>
  <c r="M2256"/>
  <c r="N2256"/>
  <c r="O2256"/>
  <c r="P2256"/>
  <c r="Q2256"/>
  <c r="R2256"/>
  <c r="S2256"/>
  <c r="T2256"/>
  <c r="U2256"/>
  <c r="Y2256"/>
  <c r="A2257"/>
  <c r="I2257"/>
  <c r="J2257"/>
  <c r="K2257"/>
  <c r="L2257"/>
  <c r="M2257"/>
  <c r="N2257"/>
  <c r="O2257"/>
  <c r="P2257"/>
  <c r="Q2257"/>
  <c r="R2257"/>
  <c r="S2257"/>
  <c r="T2257"/>
  <c r="U2257"/>
  <c r="Y2257"/>
  <c r="A2258"/>
  <c r="I2258"/>
  <c r="J2258"/>
  <c r="K2258"/>
  <c r="L2258"/>
  <c r="M2258"/>
  <c r="N2258"/>
  <c r="O2258"/>
  <c r="P2258"/>
  <c r="Q2258"/>
  <c r="R2258"/>
  <c r="S2258"/>
  <c r="T2258"/>
  <c r="U2258"/>
  <c r="Y2258"/>
  <c r="A2259"/>
  <c r="I2259"/>
  <c r="J2259"/>
  <c r="K2259"/>
  <c r="L2259"/>
  <c r="M2259"/>
  <c r="N2259"/>
  <c r="O2259"/>
  <c r="P2259"/>
  <c r="Q2259"/>
  <c r="R2259"/>
  <c r="S2259"/>
  <c r="T2259"/>
  <c r="U2259"/>
  <c r="Y2259"/>
  <c r="A2260"/>
  <c r="I2260"/>
  <c r="J2260"/>
  <c r="K2260"/>
  <c r="L2260"/>
  <c r="M2260"/>
  <c r="N2260"/>
  <c r="O2260"/>
  <c r="P2260"/>
  <c r="Q2260"/>
  <c r="R2260"/>
  <c r="S2260"/>
  <c r="T2260"/>
  <c r="U2260"/>
  <c r="Y2260"/>
  <c r="A2261"/>
  <c r="I2261"/>
  <c r="J2261"/>
  <c r="K2261"/>
  <c r="L2261"/>
  <c r="M2261"/>
  <c r="N2261"/>
  <c r="O2261"/>
  <c r="P2261"/>
  <c r="Q2261"/>
  <c r="R2261"/>
  <c r="S2261"/>
  <c r="T2261"/>
  <c r="U2261"/>
  <c r="Y2261"/>
  <c r="A2262"/>
  <c r="I2262"/>
  <c r="J2262"/>
  <c r="K2262"/>
  <c r="L2262"/>
  <c r="M2262"/>
  <c r="N2262"/>
  <c r="O2262"/>
  <c r="P2262"/>
  <c r="Q2262"/>
  <c r="R2262"/>
  <c r="S2262"/>
  <c r="T2262"/>
  <c r="U2262"/>
  <c r="Y2262"/>
  <c r="A2263"/>
  <c r="I2263"/>
  <c r="J2263"/>
  <c r="K2263"/>
  <c r="L2263"/>
  <c r="M2263"/>
  <c r="N2263"/>
  <c r="O2263"/>
  <c r="P2263"/>
  <c r="Q2263"/>
  <c r="R2263"/>
  <c r="S2263"/>
  <c r="T2263"/>
  <c r="U2263"/>
  <c r="Y2263"/>
  <c r="A2264"/>
  <c r="I2264"/>
  <c r="J2264"/>
  <c r="K2264"/>
  <c r="L2264"/>
  <c r="M2264"/>
  <c r="N2264"/>
  <c r="O2264"/>
  <c r="P2264"/>
  <c r="Q2264"/>
  <c r="R2264"/>
  <c r="S2264"/>
  <c r="T2264"/>
  <c r="U2264"/>
  <c r="Y2264"/>
  <c r="A2265"/>
  <c r="I2265"/>
  <c r="J2265"/>
  <c r="K2265"/>
  <c r="L2265"/>
  <c r="M2265"/>
  <c r="N2265"/>
  <c r="O2265"/>
  <c r="P2265"/>
  <c r="Q2265"/>
  <c r="R2265"/>
  <c r="S2265"/>
  <c r="T2265"/>
  <c r="U2265"/>
  <c r="Y2265"/>
  <c r="A2266"/>
  <c r="I2266"/>
  <c r="J2266"/>
  <c r="K2266"/>
  <c r="L2266"/>
  <c r="M2266"/>
  <c r="N2266"/>
  <c r="O2266"/>
  <c r="P2266"/>
  <c r="Q2266"/>
  <c r="R2266"/>
  <c r="S2266"/>
  <c r="T2266"/>
  <c r="U2266"/>
  <c r="Y2266"/>
  <c r="A2267"/>
  <c r="I2267"/>
  <c r="J2267"/>
  <c r="K2267"/>
  <c r="L2267"/>
  <c r="M2267"/>
  <c r="N2267"/>
  <c r="O2267"/>
  <c r="P2267"/>
  <c r="Q2267"/>
  <c r="R2267"/>
  <c r="S2267"/>
  <c r="T2267"/>
  <c r="U2267"/>
  <c r="Y2267"/>
  <c r="A2268"/>
  <c r="I2268"/>
  <c r="J2268"/>
  <c r="K2268"/>
  <c r="L2268"/>
  <c r="M2268"/>
  <c r="N2268"/>
  <c r="O2268"/>
  <c r="P2268"/>
  <c r="Q2268"/>
  <c r="R2268"/>
  <c r="S2268"/>
  <c r="T2268"/>
  <c r="U2268"/>
  <c r="Y2268"/>
  <c r="A2269"/>
  <c r="I2269"/>
  <c r="J2269"/>
  <c r="K2269"/>
  <c r="L2269"/>
  <c r="M2269"/>
  <c r="N2269"/>
  <c r="O2269"/>
  <c r="P2269"/>
  <c r="Q2269"/>
  <c r="R2269"/>
  <c r="S2269"/>
  <c r="T2269"/>
  <c r="U2269"/>
  <c r="Y2269"/>
  <c r="A2270"/>
  <c r="I2270"/>
  <c r="J2270"/>
  <c r="K2270"/>
  <c r="L2270"/>
  <c r="M2270"/>
  <c r="N2270"/>
  <c r="O2270"/>
  <c r="P2270"/>
  <c r="Q2270"/>
  <c r="R2270"/>
  <c r="S2270"/>
  <c r="T2270"/>
  <c r="U2270"/>
  <c r="Y2270"/>
  <c r="A2271"/>
  <c r="I2271"/>
  <c r="J2271"/>
  <c r="K2271"/>
  <c r="L2271"/>
  <c r="M2271"/>
  <c r="N2271"/>
  <c r="O2271"/>
  <c r="P2271"/>
  <c r="Q2271"/>
  <c r="R2271"/>
  <c r="S2271"/>
  <c r="T2271"/>
  <c r="U2271"/>
  <c r="Y2271"/>
  <c r="A2272"/>
  <c r="I2272"/>
  <c r="J2272"/>
  <c r="K2272"/>
  <c r="L2272"/>
  <c r="M2272"/>
  <c r="N2272"/>
  <c r="O2272"/>
  <c r="P2272"/>
  <c r="Q2272"/>
  <c r="R2272"/>
  <c r="S2272"/>
  <c r="T2272"/>
  <c r="U2272"/>
  <c r="Y2272"/>
  <c r="A2273"/>
  <c r="I2273"/>
  <c r="J2273"/>
  <c r="K2273"/>
  <c r="L2273"/>
  <c r="M2273"/>
  <c r="N2273"/>
  <c r="O2273"/>
  <c r="P2273"/>
  <c r="Q2273"/>
  <c r="R2273"/>
  <c r="S2273"/>
  <c r="T2273"/>
  <c r="U2273"/>
  <c r="Y2273"/>
  <c r="A2274"/>
  <c r="I2274"/>
  <c r="J2274"/>
  <c r="K2274"/>
  <c r="L2274"/>
  <c r="M2274"/>
  <c r="N2274"/>
  <c r="O2274"/>
  <c r="P2274"/>
  <c r="Q2274"/>
  <c r="R2274"/>
  <c r="S2274"/>
  <c r="T2274"/>
  <c r="U2274"/>
  <c r="Y2274"/>
  <c r="A2275"/>
  <c r="I2275"/>
  <c r="J2275"/>
  <c r="K2275"/>
  <c r="L2275"/>
  <c r="M2275"/>
  <c r="N2275"/>
  <c r="O2275"/>
  <c r="P2275"/>
  <c r="Q2275"/>
  <c r="R2275"/>
  <c r="S2275"/>
  <c r="T2275"/>
  <c r="U2275"/>
  <c r="Y2275"/>
  <c r="A2276"/>
  <c r="I2276"/>
  <c r="J2276"/>
  <c r="K2276"/>
  <c r="L2276"/>
  <c r="M2276"/>
  <c r="N2276"/>
  <c r="O2276"/>
  <c r="P2276"/>
  <c r="Q2276"/>
  <c r="R2276"/>
  <c r="S2276"/>
  <c r="T2276"/>
  <c r="U2276"/>
  <c r="Y2276"/>
  <c r="A2277"/>
  <c r="I2277"/>
  <c r="J2277"/>
  <c r="K2277"/>
  <c r="L2277"/>
  <c r="M2277"/>
  <c r="N2277"/>
  <c r="O2277"/>
  <c r="P2277"/>
  <c r="Q2277"/>
  <c r="R2277"/>
  <c r="S2277"/>
  <c r="T2277"/>
  <c r="U2277"/>
  <c r="Y2277"/>
  <c r="A2278"/>
  <c r="I2278"/>
  <c r="J2278"/>
  <c r="K2278"/>
  <c r="L2278"/>
  <c r="M2278"/>
  <c r="N2278"/>
  <c r="O2278"/>
  <c r="P2278"/>
  <c r="Q2278"/>
  <c r="R2278"/>
  <c r="S2278"/>
  <c r="T2278"/>
  <c r="U2278"/>
  <c r="Y2278"/>
  <c r="A2279"/>
  <c r="I2279"/>
  <c r="J2279"/>
  <c r="K2279"/>
  <c r="L2279"/>
  <c r="M2279"/>
  <c r="N2279"/>
  <c r="O2279"/>
  <c r="P2279"/>
  <c r="Q2279"/>
  <c r="R2279"/>
  <c r="S2279"/>
  <c r="T2279"/>
  <c r="U2279"/>
  <c r="Y2279"/>
  <c r="A2280"/>
  <c r="I2280"/>
  <c r="J2280"/>
  <c r="K2280"/>
  <c r="L2280"/>
  <c r="M2280"/>
  <c r="N2280"/>
  <c r="O2280"/>
  <c r="P2280"/>
  <c r="Q2280"/>
  <c r="R2280"/>
  <c r="S2280"/>
  <c r="T2280"/>
  <c r="U2280"/>
  <c r="Y2280"/>
  <c r="A2281"/>
  <c r="I2281"/>
  <c r="J2281"/>
  <c r="K2281"/>
  <c r="L2281"/>
  <c r="M2281"/>
  <c r="N2281"/>
  <c r="O2281"/>
  <c r="P2281"/>
  <c r="Q2281"/>
  <c r="R2281"/>
  <c r="S2281"/>
  <c r="T2281"/>
  <c r="U2281"/>
  <c r="Y2281"/>
  <c r="A2282"/>
  <c r="I2282"/>
  <c r="J2282"/>
  <c r="K2282"/>
  <c r="L2282"/>
  <c r="M2282"/>
  <c r="N2282"/>
  <c r="O2282"/>
  <c r="P2282"/>
  <c r="Q2282"/>
  <c r="R2282"/>
  <c r="S2282"/>
  <c r="T2282"/>
  <c r="U2282"/>
  <c r="Y2282"/>
  <c r="A2283"/>
  <c r="I2283"/>
  <c r="J2283"/>
  <c r="K2283"/>
  <c r="L2283"/>
  <c r="M2283"/>
  <c r="N2283"/>
  <c r="O2283"/>
  <c r="P2283"/>
  <c r="Q2283"/>
  <c r="R2283"/>
  <c r="S2283"/>
  <c r="T2283"/>
  <c r="U2283"/>
  <c r="Y2283"/>
  <c r="A2284"/>
  <c r="I2284"/>
  <c r="J2284"/>
  <c r="K2284"/>
  <c r="L2284"/>
  <c r="M2284"/>
  <c r="N2284"/>
  <c r="O2284"/>
  <c r="P2284"/>
  <c r="Q2284"/>
  <c r="R2284"/>
  <c r="S2284"/>
  <c r="T2284"/>
  <c r="U2284"/>
  <c r="Y2284"/>
  <c r="A2285"/>
  <c r="I2285"/>
  <c r="J2285"/>
  <c r="K2285"/>
  <c r="L2285"/>
  <c r="M2285"/>
  <c r="N2285"/>
  <c r="O2285"/>
  <c r="P2285"/>
  <c r="Q2285"/>
  <c r="R2285"/>
  <c r="S2285"/>
  <c r="T2285"/>
  <c r="U2285"/>
  <c r="Y2285"/>
  <c r="A2286"/>
  <c r="I2286"/>
  <c r="J2286"/>
  <c r="K2286"/>
  <c r="L2286"/>
  <c r="M2286"/>
  <c r="N2286"/>
  <c r="O2286"/>
  <c r="P2286"/>
  <c r="Q2286"/>
  <c r="R2286"/>
  <c r="S2286"/>
  <c r="T2286"/>
  <c r="U2286"/>
  <c r="Y2286"/>
  <c r="A2287"/>
  <c r="I2287"/>
  <c r="J2287"/>
  <c r="K2287"/>
  <c r="L2287"/>
  <c r="M2287"/>
  <c r="N2287"/>
  <c r="O2287"/>
  <c r="P2287"/>
  <c r="Q2287"/>
  <c r="R2287"/>
  <c r="S2287"/>
  <c r="T2287"/>
  <c r="U2287"/>
  <c r="Y2287"/>
  <c r="A2288"/>
  <c r="I2288"/>
  <c r="J2288"/>
  <c r="K2288"/>
  <c r="L2288"/>
  <c r="M2288"/>
  <c r="N2288"/>
  <c r="O2288"/>
  <c r="P2288"/>
  <c r="Q2288"/>
  <c r="R2288"/>
  <c r="S2288"/>
  <c r="T2288"/>
  <c r="U2288"/>
  <c r="Y2288"/>
  <c r="A2289"/>
  <c r="I2289"/>
  <c r="J2289"/>
  <c r="K2289"/>
  <c r="L2289"/>
  <c r="M2289"/>
  <c r="N2289"/>
  <c r="O2289"/>
  <c r="P2289"/>
  <c r="Q2289"/>
  <c r="R2289"/>
  <c r="S2289"/>
  <c r="T2289"/>
  <c r="U2289"/>
  <c r="Y2289"/>
  <c r="A2290"/>
  <c r="I2290"/>
  <c r="J2290"/>
  <c r="K2290"/>
  <c r="L2290"/>
  <c r="M2290"/>
  <c r="N2290"/>
  <c r="O2290"/>
  <c r="P2290"/>
  <c r="Q2290"/>
  <c r="R2290"/>
  <c r="S2290"/>
  <c r="T2290"/>
  <c r="U2290"/>
  <c r="Y2290"/>
  <c r="A2291"/>
  <c r="I2291"/>
  <c r="J2291"/>
  <c r="K2291"/>
  <c r="L2291"/>
  <c r="M2291"/>
  <c r="N2291"/>
  <c r="O2291"/>
  <c r="P2291"/>
  <c r="Q2291"/>
  <c r="R2291"/>
  <c r="S2291"/>
  <c r="T2291"/>
  <c r="U2291"/>
  <c r="Y2291"/>
  <c r="A2292"/>
  <c r="I2292"/>
  <c r="J2292"/>
  <c r="K2292"/>
  <c r="L2292"/>
  <c r="M2292"/>
  <c r="N2292"/>
  <c r="O2292"/>
  <c r="P2292"/>
  <c r="Q2292"/>
  <c r="R2292"/>
  <c r="S2292"/>
  <c r="T2292"/>
  <c r="U2292"/>
  <c r="Y2292"/>
  <c r="A2293"/>
  <c r="I2293"/>
  <c r="J2293"/>
  <c r="K2293"/>
  <c r="L2293"/>
  <c r="M2293"/>
  <c r="N2293"/>
  <c r="O2293"/>
  <c r="P2293"/>
  <c r="Q2293"/>
  <c r="R2293"/>
  <c r="S2293"/>
  <c r="T2293"/>
  <c r="U2293"/>
  <c r="Y2293"/>
  <c r="A2294"/>
  <c r="I2294"/>
  <c r="J2294"/>
  <c r="K2294"/>
  <c r="L2294"/>
  <c r="M2294"/>
  <c r="N2294"/>
  <c r="O2294"/>
  <c r="P2294"/>
  <c r="Q2294"/>
  <c r="R2294"/>
  <c r="S2294"/>
  <c r="T2294"/>
  <c r="U2294"/>
  <c r="Y2294"/>
  <c r="A2295"/>
  <c r="I2295"/>
  <c r="J2295"/>
  <c r="K2295"/>
  <c r="L2295"/>
  <c r="M2295"/>
  <c r="N2295"/>
  <c r="O2295"/>
  <c r="P2295"/>
  <c r="Q2295"/>
  <c r="R2295"/>
  <c r="S2295"/>
  <c r="T2295"/>
  <c r="U2295"/>
  <c r="Y2295"/>
  <c r="A2296"/>
  <c r="I2296"/>
  <c r="J2296"/>
  <c r="K2296"/>
  <c r="L2296"/>
  <c r="M2296"/>
  <c r="N2296"/>
  <c r="O2296"/>
  <c r="P2296"/>
  <c r="Q2296"/>
  <c r="R2296"/>
  <c r="S2296"/>
  <c r="T2296"/>
  <c r="U2296"/>
  <c r="Y2296"/>
  <c r="A2297"/>
  <c r="I2297"/>
  <c r="J2297"/>
  <c r="K2297"/>
  <c r="L2297"/>
  <c r="M2297"/>
  <c r="N2297"/>
  <c r="O2297"/>
  <c r="P2297"/>
  <c r="Q2297"/>
  <c r="R2297"/>
  <c r="S2297"/>
  <c r="T2297"/>
  <c r="U2297"/>
  <c r="Y2297"/>
  <c r="A2298"/>
  <c r="I2298"/>
  <c r="J2298"/>
  <c r="K2298"/>
  <c r="L2298"/>
  <c r="M2298"/>
  <c r="N2298"/>
  <c r="O2298"/>
  <c r="P2298"/>
  <c r="Q2298"/>
  <c r="R2298"/>
  <c r="S2298"/>
  <c r="T2298"/>
  <c r="U2298"/>
  <c r="Y2298"/>
  <c r="A2299"/>
  <c r="I2299"/>
  <c r="J2299"/>
  <c r="K2299"/>
  <c r="L2299"/>
  <c r="M2299"/>
  <c r="N2299"/>
  <c r="O2299"/>
  <c r="P2299"/>
  <c r="Q2299"/>
  <c r="R2299"/>
  <c r="S2299"/>
  <c r="T2299"/>
  <c r="U2299"/>
  <c r="Y2299"/>
  <c r="A2300"/>
  <c r="I2300"/>
  <c r="J2300"/>
  <c r="K2300"/>
  <c r="L2300"/>
  <c r="M2300"/>
  <c r="N2300"/>
  <c r="O2300"/>
  <c r="P2300"/>
  <c r="Q2300"/>
  <c r="R2300"/>
  <c r="S2300"/>
  <c r="T2300"/>
  <c r="U2300"/>
  <c r="Y2300"/>
  <c r="A2301"/>
  <c r="I2301"/>
  <c r="J2301"/>
  <c r="K2301"/>
  <c r="L2301"/>
  <c r="M2301"/>
  <c r="N2301"/>
  <c r="O2301"/>
  <c r="P2301"/>
  <c r="Q2301"/>
  <c r="R2301"/>
  <c r="S2301"/>
  <c r="T2301"/>
  <c r="U2301"/>
  <c r="Y2301"/>
  <c r="A2302"/>
  <c r="I2302"/>
  <c r="J2302"/>
  <c r="K2302"/>
  <c r="L2302"/>
  <c r="M2302"/>
  <c r="N2302"/>
  <c r="O2302"/>
  <c r="P2302"/>
  <c r="Q2302"/>
  <c r="R2302"/>
  <c r="S2302"/>
  <c r="T2302"/>
  <c r="U2302"/>
  <c r="Y2302"/>
  <c r="A2303"/>
  <c r="I2303"/>
  <c r="J2303"/>
  <c r="K2303"/>
  <c r="L2303"/>
  <c r="M2303"/>
  <c r="N2303"/>
  <c r="O2303"/>
  <c r="P2303"/>
  <c r="Q2303"/>
  <c r="R2303"/>
  <c r="S2303"/>
  <c r="T2303"/>
  <c r="U2303"/>
  <c r="Y2303"/>
  <c r="A2304"/>
  <c r="I2304"/>
  <c r="J2304"/>
  <c r="K2304"/>
  <c r="L2304"/>
  <c r="M2304"/>
  <c r="N2304"/>
  <c r="O2304"/>
  <c r="P2304"/>
  <c r="Q2304"/>
  <c r="R2304"/>
  <c r="S2304"/>
  <c r="T2304"/>
  <c r="U2304"/>
  <c r="Y2304"/>
  <c r="A2305"/>
  <c r="I2305"/>
  <c r="J2305"/>
  <c r="K2305"/>
  <c r="L2305"/>
  <c r="M2305"/>
  <c r="N2305"/>
  <c r="O2305"/>
  <c r="P2305"/>
  <c r="Q2305"/>
  <c r="R2305"/>
  <c r="S2305"/>
  <c r="T2305"/>
  <c r="U2305"/>
  <c r="Y2305"/>
  <c r="A2306"/>
  <c r="I2306"/>
  <c r="J2306"/>
  <c r="K2306"/>
  <c r="L2306"/>
  <c r="M2306"/>
  <c r="N2306"/>
  <c r="O2306"/>
  <c r="P2306"/>
  <c r="Q2306"/>
  <c r="R2306"/>
  <c r="S2306"/>
  <c r="T2306"/>
  <c r="U2306"/>
  <c r="Y2306"/>
  <c r="A2307"/>
  <c r="I2307"/>
  <c r="J2307"/>
  <c r="K2307"/>
  <c r="L2307"/>
  <c r="M2307"/>
  <c r="N2307"/>
  <c r="O2307"/>
  <c r="P2307"/>
  <c r="Q2307"/>
  <c r="R2307"/>
  <c r="S2307"/>
  <c r="T2307"/>
  <c r="U2307"/>
  <c r="Y2307"/>
  <c r="A2308"/>
  <c r="I2308"/>
  <c r="J2308"/>
  <c r="K2308"/>
  <c r="L2308"/>
  <c r="M2308"/>
  <c r="N2308"/>
  <c r="O2308"/>
  <c r="P2308"/>
  <c r="Q2308"/>
  <c r="R2308"/>
  <c r="S2308"/>
  <c r="T2308"/>
  <c r="U2308"/>
  <c r="Y2308"/>
  <c r="A2309"/>
  <c r="I2309"/>
  <c r="J2309"/>
  <c r="K2309"/>
  <c r="L2309"/>
  <c r="M2309"/>
  <c r="N2309"/>
  <c r="O2309"/>
  <c r="P2309"/>
  <c r="Q2309"/>
  <c r="R2309"/>
  <c r="S2309"/>
  <c r="T2309"/>
  <c r="U2309"/>
  <c r="Y2309"/>
  <c r="A2310"/>
  <c r="I2310"/>
  <c r="J2310"/>
  <c r="K2310"/>
  <c r="L2310"/>
  <c r="M2310"/>
  <c r="N2310"/>
  <c r="O2310"/>
  <c r="P2310"/>
  <c r="Q2310"/>
  <c r="R2310"/>
  <c r="S2310"/>
  <c r="T2310"/>
  <c r="U2310"/>
  <c r="Y2310"/>
  <c r="A2311"/>
  <c r="I2311"/>
  <c r="J2311"/>
  <c r="K2311"/>
  <c r="L2311"/>
  <c r="M2311"/>
  <c r="N2311"/>
  <c r="O2311"/>
  <c r="P2311"/>
  <c r="Q2311"/>
  <c r="R2311"/>
  <c r="S2311"/>
  <c r="T2311"/>
  <c r="U2311"/>
  <c r="Y2311"/>
  <c r="A2312"/>
  <c r="I2312"/>
  <c r="J2312"/>
  <c r="K2312"/>
  <c r="L2312"/>
  <c r="M2312"/>
  <c r="N2312"/>
  <c r="O2312"/>
  <c r="P2312"/>
  <c r="Q2312"/>
  <c r="R2312"/>
  <c r="S2312"/>
  <c r="T2312"/>
  <c r="U2312"/>
  <c r="Y2312"/>
  <c r="A2313"/>
  <c r="I2313"/>
  <c r="J2313"/>
  <c r="K2313"/>
  <c r="L2313"/>
  <c r="M2313"/>
  <c r="N2313"/>
  <c r="O2313"/>
  <c r="P2313"/>
  <c r="Q2313"/>
  <c r="R2313"/>
  <c r="S2313"/>
  <c r="T2313"/>
  <c r="U2313"/>
  <c r="Y2313"/>
  <c r="A2314"/>
  <c r="I2314"/>
  <c r="J2314"/>
  <c r="K2314"/>
  <c r="L2314"/>
  <c r="M2314"/>
  <c r="N2314"/>
  <c r="O2314"/>
  <c r="P2314"/>
  <c r="Q2314"/>
  <c r="R2314"/>
  <c r="S2314"/>
  <c r="T2314"/>
  <c r="U2314"/>
  <c r="Y2314"/>
  <c r="A2315"/>
  <c r="I2315"/>
  <c r="J2315"/>
  <c r="K2315"/>
  <c r="L2315"/>
  <c r="M2315"/>
  <c r="N2315"/>
  <c r="O2315"/>
  <c r="P2315"/>
  <c r="Q2315"/>
  <c r="R2315"/>
  <c r="S2315"/>
  <c r="T2315"/>
  <c r="U2315"/>
  <c r="Y2315"/>
  <c r="A2316"/>
  <c r="I2316"/>
  <c r="J2316"/>
  <c r="K2316"/>
  <c r="L2316"/>
  <c r="M2316"/>
  <c r="N2316"/>
  <c r="O2316"/>
  <c r="P2316"/>
  <c r="Q2316"/>
  <c r="R2316"/>
  <c r="S2316"/>
  <c r="T2316"/>
  <c r="U2316"/>
  <c r="Y2316"/>
  <c r="A2317"/>
  <c r="I2317"/>
  <c r="J2317"/>
  <c r="K2317"/>
  <c r="L2317"/>
  <c r="M2317"/>
  <c r="N2317"/>
  <c r="O2317"/>
  <c r="P2317"/>
  <c r="Q2317"/>
  <c r="R2317"/>
  <c r="S2317"/>
  <c r="T2317"/>
  <c r="U2317"/>
  <c r="Y2317"/>
  <c r="A2318"/>
  <c r="I2318"/>
  <c r="J2318"/>
  <c r="K2318"/>
  <c r="L2318"/>
  <c r="M2318"/>
  <c r="N2318"/>
  <c r="O2318"/>
  <c r="P2318"/>
  <c r="Q2318"/>
  <c r="R2318"/>
  <c r="S2318"/>
  <c r="T2318"/>
  <c r="U2318"/>
  <c r="Y2318"/>
  <c r="A2319"/>
  <c r="I2319"/>
  <c r="J2319"/>
  <c r="K2319"/>
  <c r="L2319"/>
  <c r="M2319"/>
  <c r="N2319"/>
  <c r="O2319"/>
  <c r="P2319"/>
  <c r="Q2319"/>
  <c r="R2319"/>
  <c r="S2319"/>
  <c r="T2319"/>
  <c r="U2319"/>
  <c r="Y2319"/>
  <c r="A2320"/>
  <c r="I2320"/>
  <c r="J2320"/>
  <c r="K2320"/>
  <c r="L2320"/>
  <c r="M2320"/>
  <c r="N2320"/>
  <c r="O2320"/>
  <c r="P2320"/>
  <c r="Q2320"/>
  <c r="R2320"/>
  <c r="S2320"/>
  <c r="T2320"/>
  <c r="U2320"/>
  <c r="Y2320"/>
  <c r="A2321"/>
  <c r="I2321"/>
  <c r="J2321"/>
  <c r="K2321"/>
  <c r="L2321"/>
  <c r="M2321"/>
  <c r="N2321"/>
  <c r="O2321"/>
  <c r="P2321"/>
  <c r="Q2321"/>
  <c r="R2321"/>
  <c r="S2321"/>
  <c r="T2321"/>
  <c r="U2321"/>
  <c r="Y2321"/>
  <c r="A2322"/>
  <c r="I2322"/>
  <c r="J2322"/>
  <c r="K2322"/>
  <c r="L2322"/>
  <c r="M2322"/>
  <c r="N2322"/>
  <c r="O2322"/>
  <c r="P2322"/>
  <c r="Q2322"/>
  <c r="R2322"/>
  <c r="S2322"/>
  <c r="T2322"/>
  <c r="U2322"/>
  <c r="Y2322"/>
  <c r="A2323"/>
  <c r="I2323"/>
  <c r="J2323"/>
  <c r="K2323"/>
  <c r="L2323"/>
  <c r="M2323"/>
  <c r="N2323"/>
  <c r="O2323"/>
  <c r="P2323"/>
  <c r="Q2323"/>
  <c r="R2323"/>
  <c r="S2323"/>
  <c r="T2323"/>
  <c r="U2323"/>
  <c r="Y2323"/>
  <c r="A2324"/>
  <c r="I2324"/>
  <c r="J2324"/>
  <c r="K2324"/>
  <c r="L2324"/>
  <c r="M2324"/>
  <c r="N2324"/>
  <c r="O2324"/>
  <c r="P2324"/>
  <c r="Q2324"/>
  <c r="R2324"/>
  <c r="S2324"/>
  <c r="T2324"/>
  <c r="U2324"/>
  <c r="Y2324"/>
  <c r="A2325"/>
  <c r="I2325"/>
  <c r="J2325"/>
  <c r="K2325"/>
  <c r="L2325"/>
  <c r="M2325"/>
  <c r="N2325"/>
  <c r="O2325"/>
  <c r="P2325"/>
  <c r="Q2325"/>
  <c r="R2325"/>
  <c r="S2325"/>
  <c r="T2325"/>
  <c r="U2325"/>
  <c r="Y2325"/>
  <c r="A2326"/>
  <c r="I2326"/>
  <c r="J2326"/>
  <c r="K2326"/>
  <c r="L2326"/>
  <c r="M2326"/>
  <c r="N2326"/>
  <c r="O2326"/>
  <c r="P2326"/>
  <c r="Q2326"/>
  <c r="R2326"/>
  <c r="S2326"/>
  <c r="T2326"/>
  <c r="U2326"/>
  <c r="Y2326"/>
  <c r="A2327"/>
  <c r="I2327"/>
  <c r="J2327"/>
  <c r="K2327"/>
  <c r="L2327"/>
  <c r="M2327"/>
  <c r="N2327"/>
  <c r="O2327"/>
  <c r="P2327"/>
  <c r="Q2327"/>
  <c r="R2327"/>
  <c r="S2327"/>
  <c r="T2327"/>
  <c r="U2327"/>
  <c r="Y2327"/>
  <c r="A2328"/>
  <c r="I2328"/>
  <c r="J2328"/>
  <c r="K2328"/>
  <c r="L2328"/>
  <c r="M2328"/>
  <c r="N2328"/>
  <c r="O2328"/>
  <c r="P2328"/>
  <c r="Q2328"/>
  <c r="R2328"/>
  <c r="S2328"/>
  <c r="T2328"/>
  <c r="U2328"/>
  <c r="Y2328"/>
  <c r="A2329"/>
  <c r="I2329"/>
  <c r="J2329"/>
  <c r="K2329"/>
  <c r="L2329"/>
  <c r="M2329"/>
  <c r="N2329"/>
  <c r="O2329"/>
  <c r="P2329"/>
  <c r="Q2329"/>
  <c r="R2329"/>
  <c r="S2329"/>
  <c r="T2329"/>
  <c r="U2329"/>
  <c r="Y2329"/>
  <c r="A2330"/>
  <c r="I2330"/>
  <c r="J2330"/>
  <c r="K2330"/>
  <c r="L2330"/>
  <c r="M2330"/>
  <c r="N2330"/>
  <c r="O2330"/>
  <c r="P2330"/>
  <c r="Q2330"/>
  <c r="R2330"/>
  <c r="S2330"/>
  <c r="T2330"/>
  <c r="U2330"/>
  <c r="Y2330"/>
  <c r="A2331"/>
  <c r="I2331"/>
  <c r="J2331"/>
  <c r="K2331"/>
  <c r="L2331"/>
  <c r="M2331"/>
  <c r="N2331"/>
  <c r="O2331"/>
  <c r="P2331"/>
  <c r="Q2331"/>
  <c r="R2331"/>
  <c r="S2331"/>
  <c r="T2331"/>
  <c r="U2331"/>
  <c r="Y2331"/>
  <c r="A2332"/>
  <c r="I2332"/>
  <c r="J2332"/>
  <c r="K2332"/>
  <c r="L2332"/>
  <c r="M2332"/>
  <c r="N2332"/>
  <c r="O2332"/>
  <c r="P2332"/>
  <c r="Q2332"/>
  <c r="R2332"/>
  <c r="S2332"/>
  <c r="T2332"/>
  <c r="U2332"/>
  <c r="Y2332"/>
  <c r="A2333"/>
  <c r="I2333"/>
  <c r="J2333"/>
  <c r="K2333"/>
  <c r="L2333"/>
  <c r="M2333"/>
  <c r="N2333"/>
  <c r="O2333"/>
  <c r="P2333"/>
  <c r="Q2333"/>
  <c r="R2333"/>
  <c r="S2333"/>
  <c r="T2333"/>
  <c r="U2333"/>
  <c r="Y2333"/>
  <c r="A2334"/>
  <c r="I2334"/>
  <c r="J2334"/>
  <c r="K2334"/>
  <c r="L2334"/>
  <c r="M2334"/>
  <c r="N2334"/>
  <c r="O2334"/>
  <c r="P2334"/>
  <c r="Q2334"/>
  <c r="R2334"/>
  <c r="S2334"/>
  <c r="T2334"/>
  <c r="U2334"/>
  <c r="Y2334"/>
  <c r="A2335"/>
  <c r="I2335"/>
  <c r="J2335"/>
  <c r="K2335"/>
  <c r="L2335"/>
  <c r="M2335"/>
  <c r="N2335"/>
  <c r="O2335"/>
  <c r="P2335"/>
  <c r="Q2335"/>
  <c r="R2335"/>
  <c r="S2335"/>
  <c r="T2335"/>
  <c r="U2335"/>
  <c r="Y2335"/>
  <c r="A2336"/>
  <c r="I2336"/>
  <c r="J2336"/>
  <c r="K2336"/>
  <c r="L2336"/>
  <c r="M2336"/>
  <c r="N2336"/>
  <c r="O2336"/>
  <c r="P2336"/>
  <c r="Q2336"/>
  <c r="R2336"/>
  <c r="S2336"/>
  <c r="T2336"/>
  <c r="U2336"/>
  <c r="Y2336"/>
  <c r="A2337"/>
  <c r="I2337"/>
  <c r="J2337"/>
  <c r="K2337"/>
  <c r="L2337"/>
  <c r="M2337"/>
  <c r="N2337"/>
  <c r="O2337"/>
  <c r="P2337"/>
  <c r="Q2337"/>
  <c r="R2337"/>
  <c r="S2337"/>
  <c r="T2337"/>
  <c r="U2337"/>
  <c r="Y2337"/>
  <c r="A2338"/>
  <c r="I2338"/>
  <c r="J2338"/>
  <c r="K2338"/>
  <c r="L2338"/>
  <c r="M2338"/>
  <c r="N2338"/>
  <c r="O2338"/>
  <c r="P2338"/>
  <c r="Q2338"/>
  <c r="R2338"/>
  <c r="S2338"/>
  <c r="T2338"/>
  <c r="U2338"/>
  <c r="Y2338"/>
  <c r="A2339"/>
  <c r="I2339"/>
  <c r="J2339"/>
  <c r="K2339"/>
  <c r="L2339"/>
  <c r="M2339"/>
  <c r="N2339"/>
  <c r="O2339"/>
  <c r="P2339"/>
  <c r="Q2339"/>
  <c r="R2339"/>
  <c r="S2339"/>
  <c r="T2339"/>
  <c r="U2339"/>
  <c r="Y2339"/>
  <c r="A2340"/>
  <c r="I2340"/>
  <c r="J2340"/>
  <c r="K2340"/>
  <c r="L2340"/>
  <c r="M2340"/>
  <c r="N2340"/>
  <c r="O2340"/>
  <c r="P2340"/>
  <c r="Q2340"/>
  <c r="R2340"/>
  <c r="S2340"/>
  <c r="T2340"/>
  <c r="U2340"/>
  <c r="Y2340"/>
  <c r="A2341"/>
  <c r="I2341"/>
  <c r="J2341"/>
  <c r="K2341"/>
  <c r="L2341"/>
  <c r="M2341"/>
  <c r="N2341"/>
  <c r="O2341"/>
  <c r="P2341"/>
  <c r="Q2341"/>
  <c r="R2341"/>
  <c r="S2341"/>
  <c r="T2341"/>
  <c r="U2341"/>
  <c r="Y2341"/>
  <c r="A2342"/>
  <c r="I2342"/>
  <c r="J2342"/>
  <c r="K2342"/>
  <c r="L2342"/>
  <c r="M2342"/>
  <c r="N2342"/>
  <c r="O2342"/>
  <c r="P2342"/>
  <c r="Q2342"/>
  <c r="R2342"/>
  <c r="S2342"/>
  <c r="T2342"/>
  <c r="U2342"/>
  <c r="Y2342"/>
  <c r="A2343"/>
  <c r="I2343"/>
  <c r="J2343"/>
  <c r="K2343"/>
  <c r="L2343"/>
  <c r="M2343"/>
  <c r="N2343"/>
  <c r="O2343"/>
  <c r="P2343"/>
  <c r="Q2343"/>
  <c r="R2343"/>
  <c r="S2343"/>
  <c r="T2343"/>
  <c r="U2343"/>
  <c r="Y2343"/>
  <c r="A2344"/>
  <c r="I2344"/>
  <c r="J2344"/>
  <c r="K2344"/>
  <c r="L2344"/>
  <c r="M2344"/>
  <c r="N2344"/>
  <c r="O2344"/>
  <c r="P2344"/>
  <c r="Q2344"/>
  <c r="R2344"/>
  <c r="S2344"/>
  <c r="T2344"/>
  <c r="U2344"/>
  <c r="Y2344"/>
  <c r="A2345"/>
  <c r="I2345"/>
  <c r="J2345"/>
  <c r="K2345"/>
  <c r="L2345"/>
  <c r="M2345"/>
  <c r="N2345"/>
  <c r="O2345"/>
  <c r="P2345"/>
  <c r="Q2345"/>
  <c r="R2345"/>
  <c r="S2345"/>
  <c r="T2345"/>
  <c r="U2345"/>
  <c r="Y2345"/>
  <c r="A2346"/>
  <c r="I2346"/>
  <c r="J2346"/>
  <c r="K2346"/>
  <c r="L2346"/>
  <c r="M2346"/>
  <c r="N2346"/>
  <c r="O2346"/>
  <c r="P2346"/>
  <c r="Q2346"/>
  <c r="R2346"/>
  <c r="S2346"/>
  <c r="T2346"/>
  <c r="U2346"/>
  <c r="Y2346"/>
  <c r="A2347"/>
  <c r="I2347"/>
  <c r="J2347"/>
  <c r="K2347"/>
  <c r="L2347"/>
  <c r="M2347"/>
  <c r="N2347"/>
  <c r="O2347"/>
  <c r="P2347"/>
  <c r="Q2347"/>
  <c r="R2347"/>
  <c r="S2347"/>
  <c r="T2347"/>
  <c r="U2347"/>
  <c r="Y2347"/>
  <c r="A2348"/>
  <c r="I2348"/>
  <c r="J2348"/>
  <c r="K2348"/>
  <c r="L2348"/>
  <c r="M2348"/>
  <c r="N2348"/>
  <c r="O2348"/>
  <c r="P2348"/>
  <c r="Q2348"/>
  <c r="R2348"/>
  <c r="S2348"/>
  <c r="T2348"/>
  <c r="U2348"/>
  <c r="Y2348"/>
  <c r="A2349"/>
  <c r="I2349"/>
  <c r="J2349"/>
  <c r="K2349"/>
  <c r="L2349"/>
  <c r="M2349"/>
  <c r="N2349"/>
  <c r="O2349"/>
  <c r="P2349"/>
  <c r="Q2349"/>
  <c r="R2349"/>
  <c r="S2349"/>
  <c r="T2349"/>
  <c r="U2349"/>
  <c r="Y2349"/>
  <c r="A2350"/>
  <c r="I2350"/>
  <c r="J2350"/>
  <c r="K2350"/>
  <c r="L2350"/>
  <c r="M2350"/>
  <c r="N2350"/>
  <c r="O2350"/>
  <c r="P2350"/>
  <c r="Q2350"/>
  <c r="R2350"/>
  <c r="S2350"/>
  <c r="T2350"/>
  <c r="U2350"/>
  <c r="Y2350"/>
  <c r="A2351"/>
  <c r="I2351"/>
  <c r="J2351"/>
  <c r="K2351"/>
  <c r="L2351"/>
  <c r="M2351"/>
  <c r="N2351"/>
  <c r="O2351"/>
  <c r="P2351"/>
  <c r="Q2351"/>
  <c r="R2351"/>
  <c r="S2351"/>
  <c r="T2351"/>
  <c r="U2351"/>
  <c r="Y2351"/>
  <c r="A2352"/>
  <c r="I2352"/>
  <c r="J2352"/>
  <c r="K2352"/>
  <c r="L2352"/>
  <c r="M2352"/>
  <c r="N2352"/>
  <c r="O2352"/>
  <c r="P2352"/>
  <c r="Q2352"/>
  <c r="R2352"/>
  <c r="S2352"/>
  <c r="T2352"/>
  <c r="U2352"/>
  <c r="Y2352"/>
  <c r="A2353"/>
  <c r="I2353"/>
  <c r="J2353"/>
  <c r="K2353"/>
  <c r="L2353"/>
  <c r="M2353"/>
  <c r="N2353"/>
  <c r="O2353"/>
  <c r="P2353"/>
  <c r="Q2353"/>
  <c r="R2353"/>
  <c r="S2353"/>
  <c r="T2353"/>
  <c r="U2353"/>
  <c r="Y2353"/>
  <c r="A2354"/>
  <c r="I2354"/>
  <c r="J2354"/>
  <c r="K2354"/>
  <c r="L2354"/>
  <c r="M2354"/>
  <c r="N2354"/>
  <c r="O2354"/>
  <c r="P2354"/>
  <c r="Q2354"/>
  <c r="R2354"/>
  <c r="S2354"/>
  <c r="T2354"/>
  <c r="U2354"/>
  <c r="Y2354"/>
  <c r="A2355"/>
  <c r="I2355"/>
  <c r="J2355"/>
  <c r="K2355"/>
  <c r="L2355"/>
  <c r="M2355"/>
  <c r="N2355"/>
  <c r="O2355"/>
  <c r="P2355"/>
  <c r="Q2355"/>
  <c r="R2355"/>
  <c r="S2355"/>
  <c r="T2355"/>
  <c r="U2355"/>
  <c r="Y2355"/>
  <c r="A2356"/>
  <c r="I2356"/>
  <c r="J2356"/>
  <c r="K2356"/>
  <c r="L2356"/>
  <c r="M2356"/>
  <c r="N2356"/>
  <c r="O2356"/>
  <c r="P2356"/>
  <c r="Q2356"/>
  <c r="R2356"/>
  <c r="S2356"/>
  <c r="T2356"/>
  <c r="U2356"/>
  <c r="Y2356"/>
  <c r="A2357"/>
  <c r="I2357"/>
  <c r="J2357"/>
  <c r="K2357"/>
  <c r="L2357"/>
  <c r="M2357"/>
  <c r="N2357"/>
  <c r="O2357"/>
  <c r="P2357"/>
  <c r="Q2357"/>
  <c r="R2357"/>
  <c r="S2357"/>
  <c r="T2357"/>
  <c r="U2357"/>
  <c r="Y2357"/>
  <c r="A2358"/>
  <c r="I2358"/>
  <c r="J2358"/>
  <c r="K2358"/>
  <c r="L2358"/>
  <c r="M2358"/>
  <c r="N2358"/>
  <c r="O2358"/>
  <c r="P2358"/>
  <c r="Q2358"/>
  <c r="R2358"/>
  <c r="S2358"/>
  <c r="T2358"/>
  <c r="U2358"/>
  <c r="Y2358"/>
  <c r="A2359"/>
  <c r="I2359"/>
  <c r="J2359"/>
  <c r="K2359"/>
  <c r="L2359"/>
  <c r="M2359"/>
  <c r="N2359"/>
  <c r="O2359"/>
  <c r="P2359"/>
  <c r="Q2359"/>
  <c r="R2359"/>
  <c r="S2359"/>
  <c r="T2359"/>
  <c r="U2359"/>
  <c r="Y2359"/>
  <c r="A2360"/>
  <c r="I2360"/>
  <c r="J2360"/>
  <c r="K2360"/>
  <c r="L2360"/>
  <c r="M2360"/>
  <c r="N2360"/>
  <c r="O2360"/>
  <c r="P2360"/>
  <c r="Q2360"/>
  <c r="R2360"/>
  <c r="S2360"/>
  <c r="T2360"/>
  <c r="U2360"/>
  <c r="Y2360"/>
  <c r="A2361"/>
  <c r="I2361"/>
  <c r="J2361"/>
  <c r="K2361"/>
  <c r="L2361"/>
  <c r="M2361"/>
  <c r="N2361"/>
  <c r="O2361"/>
  <c r="P2361"/>
  <c r="Q2361"/>
  <c r="R2361"/>
  <c r="S2361"/>
  <c r="T2361"/>
  <c r="U2361"/>
  <c r="Y2361"/>
  <c r="A2362"/>
  <c r="I2362"/>
  <c r="J2362"/>
  <c r="K2362"/>
  <c r="L2362"/>
  <c r="M2362"/>
  <c r="N2362"/>
  <c r="O2362"/>
  <c r="P2362"/>
  <c r="Q2362"/>
  <c r="R2362"/>
  <c r="S2362"/>
  <c r="T2362"/>
  <c r="U2362"/>
  <c r="Y2362"/>
  <c r="A2363"/>
  <c r="I2363"/>
  <c r="J2363"/>
  <c r="K2363"/>
  <c r="L2363"/>
  <c r="M2363"/>
  <c r="N2363"/>
  <c r="O2363"/>
  <c r="P2363"/>
  <c r="Q2363"/>
  <c r="R2363"/>
  <c r="S2363"/>
  <c r="T2363"/>
  <c r="U2363"/>
  <c r="Y2363"/>
  <c r="A2364"/>
  <c r="I2364"/>
  <c r="J2364"/>
  <c r="K2364"/>
  <c r="L2364"/>
  <c r="M2364"/>
  <c r="N2364"/>
  <c r="O2364"/>
  <c r="P2364"/>
  <c r="Q2364"/>
  <c r="R2364"/>
  <c r="S2364"/>
  <c r="T2364"/>
  <c r="U2364"/>
  <c r="Y2364"/>
  <c r="A2365"/>
  <c r="I2365"/>
  <c r="J2365"/>
  <c r="K2365"/>
  <c r="L2365"/>
  <c r="M2365"/>
  <c r="N2365"/>
  <c r="O2365"/>
  <c r="P2365"/>
  <c r="Q2365"/>
  <c r="R2365"/>
  <c r="S2365"/>
  <c r="T2365"/>
  <c r="U2365"/>
  <c r="Y2365"/>
  <c r="A2366"/>
  <c r="I2366"/>
  <c r="J2366"/>
  <c r="K2366"/>
  <c r="L2366"/>
  <c r="M2366"/>
  <c r="N2366"/>
  <c r="O2366"/>
  <c r="P2366"/>
  <c r="Q2366"/>
  <c r="R2366"/>
  <c r="S2366"/>
  <c r="T2366"/>
  <c r="U2366"/>
  <c r="Y2366"/>
  <c r="A2367"/>
  <c r="I2367"/>
  <c r="J2367"/>
  <c r="K2367"/>
  <c r="L2367"/>
  <c r="M2367"/>
  <c r="N2367"/>
  <c r="O2367"/>
  <c r="P2367"/>
  <c r="Q2367"/>
  <c r="R2367"/>
  <c r="S2367"/>
  <c r="T2367"/>
  <c r="U2367"/>
  <c r="Y2367"/>
  <c r="A2368"/>
  <c r="I2368"/>
  <c r="J2368"/>
  <c r="K2368"/>
  <c r="L2368"/>
  <c r="M2368"/>
  <c r="N2368"/>
  <c r="O2368"/>
  <c r="P2368"/>
  <c r="Q2368"/>
  <c r="R2368"/>
  <c r="S2368"/>
  <c r="T2368"/>
  <c r="U2368"/>
  <c r="Y2368"/>
  <c r="A2369"/>
  <c r="I2369"/>
  <c r="J2369"/>
  <c r="K2369"/>
  <c r="L2369"/>
  <c r="M2369"/>
  <c r="N2369"/>
  <c r="O2369"/>
  <c r="P2369"/>
  <c r="Q2369"/>
  <c r="R2369"/>
  <c r="S2369"/>
  <c r="T2369"/>
  <c r="U2369"/>
  <c r="Y2369"/>
  <c r="A2370"/>
  <c r="I2370"/>
  <c r="J2370"/>
  <c r="K2370"/>
  <c r="L2370"/>
  <c r="M2370"/>
  <c r="N2370"/>
  <c r="O2370"/>
  <c r="P2370"/>
  <c r="Q2370"/>
  <c r="R2370"/>
  <c r="S2370"/>
  <c r="T2370"/>
  <c r="U2370"/>
  <c r="Y2370"/>
  <c r="L3" i="3"/>
  <c r="Y2" i="2"/>
  <c r="U2"/>
  <c r="T2"/>
  <c r="S2"/>
  <c r="R2"/>
  <c r="Q2"/>
  <c r="P2"/>
  <c r="O2"/>
  <c r="N2"/>
  <c r="M2"/>
  <c r="L2"/>
  <c r="K2"/>
  <c r="J2"/>
  <c r="I2"/>
  <c r="A2"/>
  <c r="J3" i="3"/>
  <c r="I3"/>
  <c r="H3"/>
  <c r="G3"/>
  <c r="F3"/>
  <c r="E3"/>
  <c r="D3"/>
  <c r="C3"/>
  <c r="B4" i="8"/>
  <c r="A4" l="1"/>
</calcChain>
</file>

<file path=xl/sharedStrings.xml><?xml version="1.0" encoding="utf-8"?>
<sst xmlns="http://schemas.openxmlformats.org/spreadsheetml/2006/main" count="45132" uniqueCount="12177">
  <si>
    <t>NOMBRE DEL PROVEEDOR COMO APARECE EN EL RUT</t>
  </si>
  <si>
    <t>CARGO</t>
  </si>
  <si>
    <t>CIUDAD</t>
  </si>
  <si>
    <t>CORREO ELECTRONICO</t>
  </si>
  <si>
    <t>CODIGO</t>
  </si>
  <si>
    <t>CODIGO COMERCIAL DE LA CSN HU Y HR</t>
  </si>
  <si>
    <t>NOMBRE GENERICO</t>
  </si>
  <si>
    <t>UNIDAD DE CONSUMO</t>
  </si>
  <si>
    <t>COMPRADOR</t>
  </si>
  <si>
    <t>GRUPO COMPRADOR</t>
  </si>
  <si>
    <t>LINEA</t>
  </si>
  <si>
    <t>CONSECUTIVO HU Y HR</t>
  </si>
  <si>
    <t>NIT CON DIGITO DE VERIFICACION</t>
  </si>
  <si>
    <t>REGISTRO INVIMA</t>
  </si>
  <si>
    <t>CLASE DE RIESGO (SOLO PARA DISPOSITIVOS MEDICOS)</t>
  </si>
  <si>
    <t>VENCIMIENTO REGISTRO INVIMA (DIA/MES/AÑO)</t>
  </si>
  <si>
    <t>CODIGO CUM</t>
  </si>
  <si>
    <t>TIEMPO DE ENTREGA (DIAS HABILES)</t>
  </si>
  <si>
    <t>VALOR MIN MONTO DE VENTA</t>
  </si>
  <si>
    <t>NOMBRE COMERCIAL</t>
  </si>
  <si>
    <t>MARCA</t>
  </si>
  <si>
    <t>REFERENCIA</t>
  </si>
  <si>
    <t>PRESENTACION UNIDAD MINIMA DE VENTA</t>
  </si>
  <si>
    <t>CONTENIDO IDAD MINIMA DE VENTA</t>
  </si>
  <si>
    <t>VALOR RECOTIZADO CON UVTA DEL PROV</t>
  </si>
  <si>
    <t>IVA (19 ó 0)</t>
  </si>
  <si>
    <t>NOTA CREDITO + BONIFICACION (%)</t>
  </si>
  <si>
    <t>VALOR NETO</t>
  </si>
  <si>
    <t>ADJ PROV ADJ 2016</t>
  </si>
  <si>
    <t>ADJ MARCA 2016</t>
  </si>
  <si>
    <t>ADJ VALOR RECOTIZADO 2016</t>
  </si>
  <si>
    <t>ADJ IVA 2016</t>
  </si>
  <si>
    <t>ADJ NC+BONIF 2016</t>
  </si>
  <si>
    <t>VALOR NETO 2016</t>
  </si>
  <si>
    <t>CPM HU</t>
  </si>
  <si>
    <t>CPM HR</t>
  </si>
  <si>
    <t>CPM IATM</t>
  </si>
  <si>
    <t>CONSUMO PROMEDIO MES TOTAL ENTIDADES</t>
  </si>
  <si>
    <t>CPM*2016</t>
  </si>
  <si>
    <t>CPM*2017</t>
  </si>
  <si>
    <t>INCREMENTO</t>
  </si>
  <si>
    <t>ADJUDICADO</t>
  </si>
  <si>
    <t>CONCEPTO</t>
  </si>
  <si>
    <t>OBSERVACIONES 2017</t>
  </si>
  <si>
    <t xml:space="preserve"> PAQUETES 2017</t>
  </si>
  <si>
    <t>PRECIO REGULADO A JUNIO 12/2017</t>
  </si>
  <si>
    <t>% RENTABILIDAD O PERDIDA SEGÚN VLR NETO SIN FORMA DE PAGO</t>
  </si>
  <si>
    <t>TARIFA REGULACION A JUNIO 12/2017</t>
  </si>
  <si>
    <t>% RENTABILIDAD O PERDIDA SEGÚN PRECIO REGULACION</t>
  </si>
  <si>
    <t>CATEGORIA REGULADOS</t>
  </si>
  <si>
    <t>HU</t>
  </si>
  <si>
    <t>HR</t>
  </si>
  <si>
    <t>IATM</t>
  </si>
  <si>
    <t>OBSERVACION</t>
  </si>
  <si>
    <t>INFORMACION DE CONTACTO</t>
  </si>
  <si>
    <t>NOMBRE DEL CONTACTO</t>
  </si>
  <si>
    <t>FORMA 1 (%)</t>
  </si>
  <si>
    <t>DIAS 1</t>
  </si>
  <si>
    <t>FORMA 2 (%)</t>
  </si>
  <si>
    <t>DIAS 2</t>
  </si>
  <si>
    <t>FORMA 3 (%)</t>
  </si>
  <si>
    <t>DIAS 3</t>
  </si>
  <si>
    <t>FORMA 4 (%)</t>
  </si>
  <si>
    <t>DIAS 4</t>
  </si>
  <si>
    <t>TELEFONO</t>
  </si>
  <si>
    <t>FORM NETA</t>
  </si>
  <si>
    <t>VALIDEZ DE LA OFERTA</t>
  </si>
  <si>
    <t>2018 FUNDACION</t>
  </si>
  <si>
    <t>TIEMPO DE ENTREGA (EN DIAS HABILES)</t>
  </si>
  <si>
    <t>VALOR 2018 EN PESOS</t>
  </si>
  <si>
    <t>CSN002</t>
  </si>
  <si>
    <t>CSN004</t>
  </si>
  <si>
    <t>CSN006</t>
  </si>
  <si>
    <t>CSN007</t>
  </si>
  <si>
    <t>CSN008</t>
  </si>
  <si>
    <t>CSN010</t>
  </si>
  <si>
    <t>CSN012</t>
  </si>
  <si>
    <t>CSN013</t>
  </si>
  <si>
    <t>CSN014</t>
  </si>
  <si>
    <t>CSN015</t>
  </si>
  <si>
    <t>CSN016</t>
  </si>
  <si>
    <t>CSN019</t>
  </si>
  <si>
    <t>CSN020</t>
  </si>
  <si>
    <t>CSN021</t>
  </si>
  <si>
    <t>CSN023</t>
  </si>
  <si>
    <t>CSN024</t>
  </si>
  <si>
    <t>CSN025</t>
  </si>
  <si>
    <t>CSN026</t>
  </si>
  <si>
    <t>CSN028</t>
  </si>
  <si>
    <t>CSN029</t>
  </si>
  <si>
    <t>CSN034</t>
  </si>
  <si>
    <t>CSN035</t>
  </si>
  <si>
    <t>CSN040</t>
  </si>
  <si>
    <t>CSN043</t>
  </si>
  <si>
    <t>CSN044</t>
  </si>
  <si>
    <t>CSN045</t>
  </si>
  <si>
    <t>CSN046</t>
  </si>
  <si>
    <t>CSN048</t>
  </si>
  <si>
    <t>CSN053</t>
  </si>
  <si>
    <t>CSN060</t>
  </si>
  <si>
    <t>CSN065</t>
  </si>
  <si>
    <t>CSN068</t>
  </si>
  <si>
    <t>CSN069</t>
  </si>
  <si>
    <t>CSN077</t>
  </si>
  <si>
    <t>CSN078</t>
  </si>
  <si>
    <t>CSN080</t>
  </si>
  <si>
    <t>CSN082</t>
  </si>
  <si>
    <t>CSN084</t>
  </si>
  <si>
    <t>CSN088</t>
  </si>
  <si>
    <t>CSN092</t>
  </si>
  <si>
    <t>CSN1029</t>
  </si>
  <si>
    <t>CSN1030</t>
  </si>
  <si>
    <t>CSN1031</t>
  </si>
  <si>
    <t>CSN1032</t>
  </si>
  <si>
    <t>CSN1033</t>
  </si>
  <si>
    <t>CSN1034</t>
  </si>
  <si>
    <t>CSN1035</t>
  </si>
  <si>
    <t>CSN1036</t>
  </si>
  <si>
    <t>CSN1058</t>
  </si>
  <si>
    <t>CSN1059</t>
  </si>
  <si>
    <t>CSN1061</t>
  </si>
  <si>
    <t>CSN1063</t>
  </si>
  <si>
    <t>CSN1077</t>
  </si>
  <si>
    <t>CSN1083</t>
  </si>
  <si>
    <t>CSN1091</t>
  </si>
  <si>
    <t>CSN1094</t>
  </si>
  <si>
    <t>CSN1106</t>
  </si>
  <si>
    <t>CSN1110</t>
  </si>
  <si>
    <t>CSN1111</t>
  </si>
  <si>
    <t>CSN1113</t>
  </si>
  <si>
    <t>CSN1114</t>
  </si>
  <si>
    <t>CSN1124</t>
  </si>
  <si>
    <t>CSN1126</t>
  </si>
  <si>
    <t>CSN1127</t>
  </si>
  <si>
    <t>CSN1147</t>
  </si>
  <si>
    <t>CSN1148</t>
  </si>
  <si>
    <t>CSN1149</t>
  </si>
  <si>
    <t>CSN1151</t>
  </si>
  <si>
    <t>CSN1154</t>
  </si>
  <si>
    <t>CSN1155</t>
  </si>
  <si>
    <t>CSN1156</t>
  </si>
  <si>
    <t>CSN1157</t>
  </si>
  <si>
    <t>CSN1158</t>
  </si>
  <si>
    <t>CSN1159</t>
  </si>
  <si>
    <t>CSN1160</t>
  </si>
  <si>
    <t>CSN1161</t>
  </si>
  <si>
    <t>CSN1162</t>
  </si>
  <si>
    <t>CSN1163</t>
  </si>
  <si>
    <t>CSN1164</t>
  </si>
  <si>
    <t>CSN1171</t>
  </si>
  <si>
    <t>CSN1173</t>
  </si>
  <si>
    <t>CSN1176</t>
  </si>
  <si>
    <t>CSN118</t>
  </si>
  <si>
    <t>CSN1183</t>
  </si>
  <si>
    <t>CSN1185</t>
  </si>
  <si>
    <t>CSN1188</t>
  </si>
  <si>
    <t>CSN1192</t>
  </si>
  <si>
    <t>CSN1193</t>
  </si>
  <si>
    <t>CSN1201</t>
  </si>
  <si>
    <t>CSN1204</t>
  </si>
  <si>
    <t>CSN1207</t>
  </si>
  <si>
    <t>CSN1214</t>
  </si>
  <si>
    <t>CSN1218</t>
  </si>
  <si>
    <t>CSN1219</t>
  </si>
  <si>
    <t>CSN122</t>
  </si>
  <si>
    <t>CSN1235</t>
  </si>
  <si>
    <t>CSN1250</t>
  </si>
  <si>
    <t>CSN1251</t>
  </si>
  <si>
    <t>CSN1257</t>
  </si>
  <si>
    <t>CSN127</t>
  </si>
  <si>
    <t>CSN1273</t>
  </si>
  <si>
    <t>CSN1285</t>
  </si>
  <si>
    <t>CSN1294</t>
  </si>
  <si>
    <t>CSN1311</t>
  </si>
  <si>
    <t>CSN1318</t>
  </si>
  <si>
    <t>CSN1319</t>
  </si>
  <si>
    <t>CSN132</t>
  </si>
  <si>
    <t>CSN1320</t>
  </si>
  <si>
    <t>CSN1323</t>
  </si>
  <si>
    <t>CSN1325</t>
  </si>
  <si>
    <t>CSN1341</t>
  </si>
  <si>
    <t>CSN1350</t>
  </si>
  <si>
    <t>CSN1353</t>
  </si>
  <si>
    <t>CSN1354</t>
  </si>
  <si>
    <t>CSN1392</t>
  </si>
  <si>
    <t>CSN1394</t>
  </si>
  <si>
    <t>CSN1396</t>
  </si>
  <si>
    <t>CSN1397</t>
  </si>
  <si>
    <t>CSN1398</t>
  </si>
  <si>
    <t>CSN1400</t>
  </si>
  <si>
    <t>CSN1409</t>
  </si>
  <si>
    <t>CSN1418</t>
  </si>
  <si>
    <t>CSN1427</t>
  </si>
  <si>
    <t>CSN143</t>
  </si>
  <si>
    <t>CSN1436</t>
  </si>
  <si>
    <t>CSN1437</t>
  </si>
  <si>
    <t>CSN1439</t>
  </si>
  <si>
    <t>CSN1440</t>
  </si>
  <si>
    <t>CSN1442</t>
  </si>
  <si>
    <t>CSN1445</t>
  </si>
  <si>
    <t>CSN1455</t>
  </si>
  <si>
    <t>CSN1457</t>
  </si>
  <si>
    <t>CSN1459</t>
  </si>
  <si>
    <t>CSN1466</t>
  </si>
  <si>
    <t>CSN1474</t>
  </si>
  <si>
    <t>CSN1478</t>
  </si>
  <si>
    <t>CSN1479</t>
  </si>
  <si>
    <t>CSN1480</t>
  </si>
  <si>
    <t>CSN1483</t>
  </si>
  <si>
    <t>CSN1497</t>
  </si>
  <si>
    <t>CSN1543</t>
  </si>
  <si>
    <t>CSN1547</t>
  </si>
  <si>
    <t>CSN1555</t>
  </si>
  <si>
    <t>CSN1556</t>
  </si>
  <si>
    <t>CSN1560</t>
  </si>
  <si>
    <t>CSN1564</t>
  </si>
  <si>
    <t>CSN1593</t>
  </si>
  <si>
    <t>CSN1594</t>
  </si>
  <si>
    <t>CSN1601</t>
  </si>
  <si>
    <t>CSN1602</t>
  </si>
  <si>
    <t>CSN1604</t>
  </si>
  <si>
    <t>CSN1610</t>
  </si>
  <si>
    <t>CSN1613</t>
  </si>
  <si>
    <t>CSN1614</t>
  </si>
  <si>
    <t>CSN1616</t>
  </si>
  <si>
    <t>CSN1617</t>
  </si>
  <si>
    <t>CSN1618</t>
  </si>
  <si>
    <t>CSN1629</t>
  </si>
  <si>
    <t>CSN1633</t>
  </si>
  <si>
    <t>CSN1635</t>
  </si>
  <si>
    <t>CSN1636</t>
  </si>
  <si>
    <t>CSN1641</t>
  </si>
  <si>
    <t>CSN1648</t>
  </si>
  <si>
    <t>CSN1652</t>
  </si>
  <si>
    <t>CSN1653</t>
  </si>
  <si>
    <t>CSN1655</t>
  </si>
  <si>
    <t>CSN1656</t>
  </si>
  <si>
    <t>CSN1657</t>
  </si>
  <si>
    <t>CSN1659</t>
  </si>
  <si>
    <t>CSN1660</t>
  </si>
  <si>
    <t>CSN1661</t>
  </si>
  <si>
    <t>CSN1662</t>
  </si>
  <si>
    <t>CSN1663</t>
  </si>
  <si>
    <t>CSN1664</t>
  </si>
  <si>
    <t>CSN1665</t>
  </si>
  <si>
    <t>CSN1666</t>
  </si>
  <si>
    <t>CSN1667</t>
  </si>
  <si>
    <t>CSN1684</t>
  </si>
  <si>
    <t>CSN1686</t>
  </si>
  <si>
    <t>CSN1687</t>
  </si>
  <si>
    <t>CSN1690</t>
  </si>
  <si>
    <t>CSN1694</t>
  </si>
  <si>
    <t>CSN1698</t>
  </si>
  <si>
    <t>CSN170</t>
  </si>
  <si>
    <t>CSN1701</t>
  </si>
  <si>
    <t>CSN1705</t>
  </si>
  <si>
    <t>CSN1711</t>
  </si>
  <si>
    <t>CSN1715</t>
  </si>
  <si>
    <t>CSN1717</t>
  </si>
  <si>
    <t>CSN1718</t>
  </si>
  <si>
    <t>CSN1719</t>
  </si>
  <si>
    <t>CSN172</t>
  </si>
  <si>
    <t>CSN1721</t>
  </si>
  <si>
    <t>CSN1722</t>
  </si>
  <si>
    <t>CSN1723</t>
  </si>
  <si>
    <t>CSN1724</t>
  </si>
  <si>
    <t>CSN1725</t>
  </si>
  <si>
    <t>CSN1726</t>
  </si>
  <si>
    <t>CSN173</t>
  </si>
  <si>
    <t>CSN175</t>
  </si>
  <si>
    <t>CSN185</t>
  </si>
  <si>
    <t>CSN186</t>
  </si>
  <si>
    <t>CSN188</t>
  </si>
  <si>
    <t>CSN191</t>
  </si>
  <si>
    <t>CSN207</t>
  </si>
  <si>
    <t>CSN209</t>
  </si>
  <si>
    <t>CSN218</t>
  </si>
  <si>
    <t>CSN220</t>
  </si>
  <si>
    <t>CSN221</t>
  </si>
  <si>
    <t>CSN226</t>
  </si>
  <si>
    <t>CSN229</t>
  </si>
  <si>
    <t>CSN230</t>
  </si>
  <si>
    <t>CSN233</t>
  </si>
  <si>
    <t>CSN234</t>
  </si>
  <si>
    <t>CSN235</t>
  </si>
  <si>
    <t>CSN238</t>
  </si>
  <si>
    <t>CSN239</t>
  </si>
  <si>
    <t>CSN244</t>
  </si>
  <si>
    <t>CSN247</t>
  </si>
  <si>
    <t>CSN251</t>
  </si>
  <si>
    <t>CSN261</t>
  </si>
  <si>
    <t>CSN262</t>
  </si>
  <si>
    <t>CSN263</t>
  </si>
  <si>
    <t>CSN266</t>
  </si>
  <si>
    <t>CSN269</t>
  </si>
  <si>
    <t>CSN270</t>
  </si>
  <si>
    <t>CSN275</t>
  </si>
  <si>
    <t>CSN284</t>
  </si>
  <si>
    <t>CSN300</t>
  </si>
  <si>
    <t>CSN304</t>
  </si>
  <si>
    <t>CSN306</t>
  </si>
  <si>
    <t>CSN307</t>
  </si>
  <si>
    <t>CSN308</t>
  </si>
  <si>
    <t>CSN310</t>
  </si>
  <si>
    <t>CSN311</t>
  </si>
  <si>
    <t>CSN312</t>
  </si>
  <si>
    <t>CSN314</t>
  </si>
  <si>
    <t>CSN315</t>
  </si>
  <si>
    <t>CSN317</t>
  </si>
  <si>
    <t>CSN318</t>
  </si>
  <si>
    <t>CSN328</t>
  </si>
  <si>
    <t>CSN332</t>
  </si>
  <si>
    <t>CSN334</t>
  </si>
  <si>
    <t>CSN337</t>
  </si>
  <si>
    <t>CSN338</t>
  </si>
  <si>
    <t>CSN342</t>
  </si>
  <si>
    <t>CSN347</t>
  </si>
  <si>
    <t>CSN354</t>
  </si>
  <si>
    <t>CSN357</t>
  </si>
  <si>
    <t>CSN359</t>
  </si>
  <si>
    <t>CSN360</t>
  </si>
  <si>
    <t>CSN361</t>
  </si>
  <si>
    <t>CSN363</t>
  </si>
  <si>
    <t>CSN365</t>
  </si>
  <si>
    <t>CSN366</t>
  </si>
  <si>
    <t>CSN380</t>
  </si>
  <si>
    <t>CSN384</t>
  </si>
  <si>
    <t>CSN385</t>
  </si>
  <si>
    <t>CSN389</t>
  </si>
  <si>
    <t>CSN391</t>
  </si>
  <si>
    <t>CSN392</t>
  </si>
  <si>
    <t>CSN396</t>
  </si>
  <si>
    <t>CSN405</t>
  </si>
  <si>
    <t>CSN411</t>
  </si>
  <si>
    <t>CSN414</t>
  </si>
  <si>
    <t>CSN415</t>
  </si>
  <si>
    <t>CSN419</t>
  </si>
  <si>
    <t>CSN420</t>
  </si>
  <si>
    <t>CSN424</t>
  </si>
  <si>
    <t>CSN428</t>
  </si>
  <si>
    <t>CSN431</t>
  </si>
  <si>
    <t>CSN432</t>
  </si>
  <si>
    <t>CSN440</t>
  </si>
  <si>
    <t>CSN445</t>
  </si>
  <si>
    <t>CSN446</t>
  </si>
  <si>
    <t>CSN454</t>
  </si>
  <si>
    <t>CSN460</t>
  </si>
  <si>
    <t>CSN463</t>
  </si>
  <si>
    <t>CSN466</t>
  </si>
  <si>
    <t>CSN467</t>
  </si>
  <si>
    <t>CSN468</t>
  </si>
  <si>
    <t>CSN479</t>
  </si>
  <si>
    <t>CSN480</t>
  </si>
  <si>
    <t>CSN481</t>
  </si>
  <si>
    <t>CSN487</t>
  </si>
  <si>
    <t>CSN489</t>
  </si>
  <si>
    <t>CSN490</t>
  </si>
  <si>
    <t>CSN492</t>
  </si>
  <si>
    <t>CSN493</t>
  </si>
  <si>
    <t>CSN495</t>
  </si>
  <si>
    <t>CSN497</t>
  </si>
  <si>
    <t>CSN498</t>
  </si>
  <si>
    <t>CSN500</t>
  </si>
  <si>
    <t>CSN506</t>
  </si>
  <si>
    <t>CSN509</t>
  </si>
  <si>
    <t>CSN530</t>
  </si>
  <si>
    <t>CSN533</t>
  </si>
  <si>
    <t>CSN534</t>
  </si>
  <si>
    <t>CSN535</t>
  </si>
  <si>
    <t>CSN536</t>
  </si>
  <si>
    <t>CSN539</t>
  </si>
  <si>
    <t>CSN540</t>
  </si>
  <si>
    <t>CSN546</t>
  </si>
  <si>
    <t>CSN554</t>
  </si>
  <si>
    <t>CSN557</t>
  </si>
  <si>
    <t>CSN558</t>
  </si>
  <si>
    <t>CSN559</t>
  </si>
  <si>
    <t>CSN562</t>
  </si>
  <si>
    <t>CSN563</t>
  </si>
  <si>
    <t>CSN565</t>
  </si>
  <si>
    <t>CSN566</t>
  </si>
  <si>
    <t>CSN567</t>
  </si>
  <si>
    <t>CSN568</t>
  </si>
  <si>
    <t>CSN570</t>
  </si>
  <si>
    <t>CSN571</t>
  </si>
  <si>
    <t>CSN573</t>
  </si>
  <si>
    <t>CSN576</t>
  </si>
  <si>
    <t>CSN580</t>
  </si>
  <si>
    <t>CSN582</t>
  </si>
  <si>
    <t>CSN583</t>
  </si>
  <si>
    <t>CSN585</t>
  </si>
  <si>
    <t>CSN586</t>
  </si>
  <si>
    <t>CSN587</t>
  </si>
  <si>
    <t>CSN588</t>
  </si>
  <si>
    <t>CSN589</t>
  </si>
  <si>
    <t>CSN590</t>
  </si>
  <si>
    <t>CSN591</t>
  </si>
  <si>
    <t>CSN592</t>
  </si>
  <si>
    <t>CSN594</t>
  </si>
  <si>
    <t>CSN596</t>
  </si>
  <si>
    <t>CSN597</t>
  </si>
  <si>
    <t>CSN601</t>
  </si>
  <si>
    <t>CSN602</t>
  </si>
  <si>
    <t>CSN608</t>
  </si>
  <si>
    <t>CSN609</t>
  </si>
  <si>
    <t>CSN611</t>
  </si>
  <si>
    <t>CSN613</t>
  </si>
  <si>
    <t>CSN620</t>
  </si>
  <si>
    <t>CSN624</t>
  </si>
  <si>
    <t>CSN642</t>
  </si>
  <si>
    <t>CSN646</t>
  </si>
  <si>
    <t>CSN648</t>
  </si>
  <si>
    <t>CSN652</t>
  </si>
  <si>
    <t>CSN662</t>
  </si>
  <si>
    <t>CSN666</t>
  </si>
  <si>
    <t>CSN673</t>
  </si>
  <si>
    <t>CSN676</t>
  </si>
  <si>
    <t>CSN679</t>
  </si>
  <si>
    <t>CSN680</t>
  </si>
  <si>
    <t>CSN681</t>
  </si>
  <si>
    <t>CSN682</t>
  </si>
  <si>
    <t>CSN683</t>
  </si>
  <si>
    <t>CSN686</t>
  </si>
  <si>
    <t>CSN695</t>
  </si>
  <si>
    <t>CSN696</t>
  </si>
  <si>
    <t>CSN699</t>
  </si>
  <si>
    <t>CSN700</t>
  </si>
  <si>
    <t>CSN702</t>
  </si>
  <si>
    <t>CSN708</t>
  </si>
  <si>
    <t>CSN709</t>
  </si>
  <si>
    <t>CSN710</t>
  </si>
  <si>
    <t>CSN712</t>
  </si>
  <si>
    <t>CSN713</t>
  </si>
  <si>
    <t>CSN714</t>
  </si>
  <si>
    <t>CSN715</t>
  </si>
  <si>
    <t>CSN717</t>
  </si>
  <si>
    <t>CSN718</t>
  </si>
  <si>
    <t>CSN719</t>
  </si>
  <si>
    <t>CSN721</t>
  </si>
  <si>
    <t>CSN724</t>
  </si>
  <si>
    <t>CSN725</t>
  </si>
  <si>
    <t>CSN726</t>
  </si>
  <si>
    <t>CSN727</t>
  </si>
  <si>
    <t>CSN734</t>
  </si>
  <si>
    <t>CSN746</t>
  </si>
  <si>
    <t>CSN753</t>
  </si>
  <si>
    <t>CSN755</t>
  </si>
  <si>
    <t>CSN763</t>
  </si>
  <si>
    <t>CSN772</t>
  </si>
  <si>
    <t>CSN776</t>
  </si>
  <si>
    <t>CSN777</t>
  </si>
  <si>
    <t>CSN781</t>
  </si>
  <si>
    <t>CSN795</t>
  </si>
  <si>
    <t>CSN806</t>
  </si>
  <si>
    <t>CSN807</t>
  </si>
  <si>
    <t>CSN809</t>
  </si>
  <si>
    <t>CSN810</t>
  </si>
  <si>
    <t>CSN811</t>
  </si>
  <si>
    <t>CSN812</t>
  </si>
  <si>
    <t>CSN813</t>
  </si>
  <si>
    <t>CSN821</t>
  </si>
  <si>
    <t>CSN912</t>
  </si>
  <si>
    <t>CSN920</t>
  </si>
  <si>
    <t>CSN927</t>
  </si>
  <si>
    <t>CSN929</t>
  </si>
  <si>
    <t>CSN943</t>
  </si>
  <si>
    <t>CSN957</t>
  </si>
  <si>
    <t>CSN959</t>
  </si>
  <si>
    <t>CSN960</t>
  </si>
  <si>
    <t>CSN961</t>
  </si>
  <si>
    <t>CSN962</t>
  </si>
  <si>
    <t>CSN963</t>
  </si>
  <si>
    <t>CSN964</t>
  </si>
  <si>
    <t>CSN965</t>
  </si>
  <si>
    <t>CSN969</t>
  </si>
  <si>
    <t>CSN979</t>
  </si>
  <si>
    <t>AMINOFILINA 240MG/10ML 10ML SLN.INY XAMP</t>
  </si>
  <si>
    <t>AMOXICILINA 250MG/5ML 45ML GRAN.ORALXFCO</t>
  </si>
  <si>
    <t>AMPICILINA 500MG XCAP.DUR</t>
  </si>
  <si>
    <t>BARIO SULF 49.7MG/ML 225ML SUS.ORAL XFCO</t>
  </si>
  <si>
    <t>BUSULFAN 2MG XTB</t>
  </si>
  <si>
    <t>CALCIO (CARBONATO) 600MG+VIT D 200UI XTB</t>
  </si>
  <si>
    <t>CARBAMAZEPINA 20MG/ML 120ML SUS.ORALXFCO</t>
  </si>
  <si>
    <t>CEFALEXINA 250MG/5ML 60ML GRAN.ORAL XFCO</t>
  </si>
  <si>
    <t>VITB12 (CIANOCOBAL) 1MG/1ML SLN.INY XAMP</t>
  </si>
  <si>
    <t>CICLOSporina 100MG/ML 50ML SLN.ORAL XFCO</t>
  </si>
  <si>
    <t>CLORAMFENICOL 250MG XCAP.DUR</t>
  </si>
  <si>
    <t>CLORFENIRAMINA 4MG XTB</t>
  </si>
  <si>
    <t>DEXAMETASONA FOSF 4MG/ML 1ML SLN.INYXAMP</t>
  </si>
  <si>
    <t>DICLOXACILINA 50MG/ML 80ML GRAN.ORALXFCO</t>
  </si>
  <si>
    <t>eritroMICINA 500MG XTB</t>
  </si>
  <si>
    <t>ESTROGENOS CONJUGADOS 0.625MG XTB</t>
  </si>
  <si>
    <t>POTASIO 1.3MEQ/ML (K GLUC)180ML ELX XFCO</t>
  </si>
  <si>
    <t>HIDROCORT 0.28%+LIDOC 5% 10G UNG.REC XTU</t>
  </si>
  <si>
    <t>AlOH+MgOH+SIMETICONA 360ML SUS.ORAL XFCO</t>
  </si>
  <si>
    <t>ALUMINIO HIDR 60MG/ML 360ML SUS.ORALXFCO</t>
  </si>
  <si>
    <t>ISOFLURANO* 100% 100ML SLN.INH XFCO</t>
  </si>
  <si>
    <t>KETOCONAZOL 200MG XTB</t>
  </si>
  <si>
    <t>KETOTIFENO 1MG/5ML 100ML JBE XFCO</t>
  </si>
  <si>
    <t>METOCLOPRAMIDA 10MG/2ML 2ML SLN.INY XAMP</t>
  </si>
  <si>
    <t>METRONIDAZOL 500MG XOVU</t>
  </si>
  <si>
    <t>METRONIDAZOL 50MG/ML 120ML SUS.ORAL XFCO</t>
  </si>
  <si>
    <t>ACETILCISTEINA 100MG/ML 25ML SLN.NBZXFCO</t>
  </si>
  <si>
    <t>HIOSC BUTIL.BR+DIPIRONA 5ML SLN.INY XAMP</t>
  </si>
  <si>
    <t>NISTATINA 100000UI/ML 60ML SUS.ORAL XFCO</t>
  </si>
  <si>
    <t>PRIMAQUINA 15MG XTB</t>
  </si>
  <si>
    <t>MAGNESIO SULF 200MG/ML 10ML SLN.INY XAMP</t>
  </si>
  <si>
    <t>TINIDAZOL 200MG/ML 15ML SUS.ORAL XFCO</t>
  </si>
  <si>
    <t>TMP 8MG/ML+SMX 40MG/ML 60ML SUS.ORALXFCO</t>
  </si>
  <si>
    <t>SODIO FOSF+SODIO BIFOSF 133ML ENM XBOL</t>
  </si>
  <si>
    <t>ETILEFRINA 10MG/ML 1ML SLN.INY XAMP</t>
  </si>
  <si>
    <t>BICAR.Na+POLIETI+ KCl+NaCl GRAN.ORAL XSO</t>
  </si>
  <si>
    <t>METILERGOMETRINA 0.2MG/ML1MLSLN.INY XAMP</t>
  </si>
  <si>
    <t>MIDAZOLAM 7.5MG XTB</t>
  </si>
  <si>
    <t>ATAZANAVIR 200MG XCAP.DUR</t>
  </si>
  <si>
    <t>LOPI+RITO(80+20)MG/ML 160ML SLN.ORALXFCO</t>
  </si>
  <si>
    <t>ALCOHOL 70% + GLICERINA TOP 120 ML X FCO</t>
  </si>
  <si>
    <t>CLORHEXIDINA 4% JABON QUIRURG. PEQ. X ML</t>
  </si>
  <si>
    <t>NITRATO PLATA75%+NITRATO K25% XCOMP.BARR</t>
  </si>
  <si>
    <t>OX.AL+PROPAN+SOD.POLYAC+METILP 114GM XTU</t>
  </si>
  <si>
    <t>POLIOXIT.20+GLICERINA+CAL.CARB.8 ONZ XTU</t>
  </si>
  <si>
    <t>DEX5%+SODIO CLOR 0.9% 500ML SLN.INY XBOL</t>
  </si>
  <si>
    <t>LAC.RINGER(HARTMAN) 3000ML SLN.IRRIGXBOL</t>
  </si>
  <si>
    <t>ALUMINIO ACETATO 0.059% 120ML EM.TOPXFCO</t>
  </si>
  <si>
    <t>FUSIDICO ACIDO 2% 15G CREM.TOP XTU</t>
  </si>
  <si>
    <t>IVABRADINA 5MG XTB</t>
  </si>
  <si>
    <t>ALENDRONICO ACIDO 70MG XTB</t>
  </si>
  <si>
    <t>ATAZANAVIR 300MG XCAP.DUR</t>
  </si>
  <si>
    <t>azitroMICINA 200MG/5ML 15MLGRAN.ORALXFCO</t>
  </si>
  <si>
    <t>CALAMINA 5%+OXIDO ZINC 5%60G CREM.TOPXTU</t>
  </si>
  <si>
    <t>CALCITONINA 200UI/APL 14APL XSPRAY.NAS</t>
  </si>
  <si>
    <t>CANDESARTAN 32MG XTB</t>
  </si>
  <si>
    <t>CANDESARTAN 8MG XTB</t>
  </si>
  <si>
    <t>CAPECITABINA 500MG XTB</t>
  </si>
  <si>
    <t>CICLOserina 250MG XCAP.DUR</t>
  </si>
  <si>
    <t>claritroMICINA 50MG/ML 50MLGRAN.ORALXFCO</t>
  </si>
  <si>
    <t>COLAGENASA 16UI/20G 20G UNG.TOP XTU</t>
  </si>
  <si>
    <t>DEFERASIROX 500MG XTB.MAST</t>
  </si>
  <si>
    <t>PROTECTOR SOLAR  36% 100G GEL.TOP XTU</t>
  </si>
  <si>
    <t>POTASIO FOSF 3.8MEQ/ML 10ML SLN.INY XAMP</t>
  </si>
  <si>
    <t>FLUMAZENIL 0.5MG/5ML 5ML SLN.INY XAMP</t>
  </si>
  <si>
    <t>FLUNARIZINA 10MG XTB</t>
  </si>
  <si>
    <t>SODIO FOSF DIBAS+MONO 133ML SLN.ORALXFCO</t>
  </si>
  <si>
    <t>ALANT+EXTR CEBOLL+HEPARI 20G GEL.TOP XTU</t>
  </si>
  <si>
    <t>LETROZOL 2.5MG XTB</t>
  </si>
  <si>
    <t>LEVETIRACET* 100MG/ML 300ML SLN.ORALXFCO</t>
  </si>
  <si>
    <t>LIDOCAINA 2.5%+PRILOC 2.5% 5GCREM.TOPXTU</t>
  </si>
  <si>
    <t>YODO (ESTER AC.GRASOS) 10ML SLN.INY XAMP</t>
  </si>
  <si>
    <t>NIMESULIDA 100MG XTB</t>
  </si>
  <si>
    <t>NISTATINA 2%+OX ZINC 20% 40G UNG.TOP XTU</t>
  </si>
  <si>
    <t>OXCARBAZEPINA 60MG/ML 100ML SUS.ORALXFCO</t>
  </si>
  <si>
    <t>OXITETRACICLIN+POLIMIX B 10G UNG.OFT XTU</t>
  </si>
  <si>
    <t>PAROXETINA 20MG XTB</t>
  </si>
  <si>
    <t>PENTOXIFILINA 400MG XTB.L.PROL</t>
  </si>
  <si>
    <t>PROGESTERONA 200MG XCAP.BLAN</t>
  </si>
  <si>
    <t>PROPAFENONA 150MG XTB</t>
  </si>
  <si>
    <t>PSYLLIUM HUSK 3.5G GRAN.ORAL XSO</t>
  </si>
  <si>
    <t>RIFAximina 100MG/5ML 60ML GRAN.ORAL XFCO</t>
  </si>
  <si>
    <t>SOLUCION BALANCEADA 500ML SLN.IRRIG XBOL</t>
  </si>
  <si>
    <t>SULTAMICILINA 375MG XTB</t>
  </si>
  <si>
    <t>TACROLIMUS 5MG/ML 1ML SLN.INY XAMP</t>
  </si>
  <si>
    <t>TEMOZOLOMIDA 100MG XCAP.DUR</t>
  </si>
  <si>
    <t>TOBRAMICINA 60MG/ML 5ML SLN.INH XAMP</t>
  </si>
  <si>
    <t>ACIDO ACETICO SLN 1% 500 ML X FCO</t>
  </si>
  <si>
    <t>ACIDO ACETICO SLN 5% X ML</t>
  </si>
  <si>
    <t>TEMOZOLOMIDA 20MG XCAP.DUR</t>
  </si>
  <si>
    <t>DEXTROSA (C.MEZCLA) 5% 500ML SLN.INYXBOL</t>
  </si>
  <si>
    <t>HIDROXIETILALM 60MG/ML 500ML SLN.INYXBOL</t>
  </si>
  <si>
    <t>BENCILO BENZOATO 30% 120ML SLN.TOP XFCO</t>
  </si>
  <si>
    <t>CALCIO GLUC NPT 10% 10ML SLN.INY.AMP XML</t>
  </si>
  <si>
    <t>FENITOINA 100MG XCAP.DUR</t>
  </si>
  <si>
    <t>KETOconazol 100MG/5ML 30ML SUS.ORAL XFCO</t>
  </si>
  <si>
    <t>SULTAMICILINA250MG/5ML 60MLGRAN.ORALXFCO</t>
  </si>
  <si>
    <t>OLANZAPINA* 10MG XTB.MAST</t>
  </si>
  <si>
    <t>ALBENDAZOL 20MG/ML 20ML SUS.ORAL XSO</t>
  </si>
  <si>
    <t>CETIRIZINA 1MG/ML 60ML JBE XFCO</t>
  </si>
  <si>
    <t>MAG PIRIMETAMINA 6MG XCAP.DURA</t>
  </si>
  <si>
    <t>BOSENTAN 125MG XTB</t>
  </si>
  <si>
    <t>ZIDOVUDINA* 10MG/ML 100ML SLN.ORAL XFCO</t>
  </si>
  <si>
    <t>CLORHEXIDINA GLUC JABON 4% 850 ML X BOL</t>
  </si>
  <si>
    <t>ESTROG CONJUGAD 0.0625% 43G CREM.VAG XTU</t>
  </si>
  <si>
    <t>BETAHISTINA 8MG XTB</t>
  </si>
  <si>
    <t>GADOBUTROL 1MMOL/ML 7.5ML SLN.INY XVL</t>
  </si>
  <si>
    <t>NaCl+SOD BICAR+GLU 705.8G LIOF.HEMODXBOL</t>
  </si>
  <si>
    <t>CICLOPENTOLATO 10MG/ML 15ML SLN.OFT XGTR</t>
  </si>
  <si>
    <t>LEVOMEPROMAZINA 40MG/ML 20MLSLN.ORALXGTR</t>
  </si>
  <si>
    <t>becloMETASONA 250UG/PUF 200PUF XINH.ORAL</t>
  </si>
  <si>
    <t>BETAMETILDIGOXINA 0.2MG/2ML SLN.INY XAMP</t>
  </si>
  <si>
    <t>BETAMETILDIGOXINA 6MG/10ML SLN.ORAL XGTR</t>
  </si>
  <si>
    <t>Ig HUM ANTI D* 300UG/2ML 2ML SLN.INYXJER</t>
  </si>
  <si>
    <t>INSULINA CRIST 100UI/ML 10ML SLN.INY XVL</t>
  </si>
  <si>
    <t>YODO 350MG/ML(IOHEXOL) 100ML SLN.INY XVL</t>
  </si>
  <si>
    <t>YODO 300MG/ML (IOHEXOL) 50ML SLN.INY XVL</t>
  </si>
  <si>
    <t>METILPRED 500MG (SUCCINATO) LIOF.INY XVL</t>
  </si>
  <si>
    <t>METOCLOPRAMIDA 4MG/ML 30ML SLN.ORAL XGTR</t>
  </si>
  <si>
    <t>OXIMETAZOL 0.25MG/ML 15ML SLN.NASAL XGTR</t>
  </si>
  <si>
    <t>RESINAS INTERCAM Ca-K 400G GRAN.ORAL XTR</t>
  </si>
  <si>
    <t>BICARBONATO SOD 1MEQ/ML 10ML SLN.INYXAMP</t>
  </si>
  <si>
    <t>SUCCINILCOLINA 100MG/ML 10ML SLN.INY XVL</t>
  </si>
  <si>
    <t>SULFADIAZINA DE PLATA 1% 30G CREM.TOP.TU</t>
  </si>
  <si>
    <t>TERBUTALINA 10MG/ML 5ML SLN.NBZ XGTR</t>
  </si>
  <si>
    <t>VIT B1(TIAMINA) 100MG/ML 10ML SLN.INYXVL</t>
  </si>
  <si>
    <t>BASILIXIMAB 20MG LIOF.INY XVL</t>
  </si>
  <si>
    <t>IMIPENEM 500MG+CILAST 500MG LIOF.INY XVL</t>
  </si>
  <si>
    <t>PIPERACILI 4G+TAZOBACT 0.5G LIOF.INY XVL</t>
  </si>
  <si>
    <t>AMPICILINA 1G+SULBACTAM 0.5G LIOF.INYXVL</t>
  </si>
  <si>
    <t>VALPROICO ACIDO 100MG/ML 5ML SLN.INY XVL</t>
  </si>
  <si>
    <t>CARBOXIMETILCELUL 75MG/15ML SLN.OFT XGTR</t>
  </si>
  <si>
    <t>YODO 370MG/ML(IOPROMIDA)100ML SLN.INYXVL</t>
  </si>
  <si>
    <t>IBANDRONICO ACIDO 1MG/ML 6ML SLN.INY XVL</t>
  </si>
  <si>
    <t>COLISTI+HIDROCORT+NEOM 15ML SUS.OTI XGTR</t>
  </si>
  <si>
    <t>PENICILINA G PROCA 800000UI LIOF.INY XVL</t>
  </si>
  <si>
    <t>FENILEFRINA+PRED 5ML SUS.OFT XGTR</t>
  </si>
  <si>
    <t>SULF FERROSO 125MG/ML 20ML SLN.ORAL XGTR</t>
  </si>
  <si>
    <t>TEOFILINA 300 MG XCAP.L.PROL</t>
  </si>
  <si>
    <t>FILGRASTIM 300UG/0.5ML 0.5ML SLN.INYXJER</t>
  </si>
  <si>
    <t>DORZOLAMIDA+TIMOLOL 6ML SLN.OFT XGTR</t>
  </si>
  <si>
    <t>MINOciclina 100MG XCAP.DUR</t>
  </si>
  <si>
    <t>VAC.MENINGOCOCICA 100UG/0.5ML SUS.INYXVL</t>
  </si>
  <si>
    <t>VAC.NEUMOCOCO 23 VALEN 0.5ML SLN.INYXJER</t>
  </si>
  <si>
    <t>VAC.NEUMOCOCO 13 VALEN 0.5ML SUS.INYXJER</t>
  </si>
  <si>
    <t>MEDROXIPROGESTERON 150MG/3ML SUS.INYXVL</t>
  </si>
  <si>
    <t>DORIPENEM 500MG LIOF.INY XVL</t>
  </si>
  <si>
    <t>EPOPROSTENOL 1.5MG LIOF.INYXVL</t>
  </si>
  <si>
    <t>BRINZOLAMIDA+TIMOLOL 5ML SUS.OFT XGTR</t>
  </si>
  <si>
    <t>BUDESONIDA 200UG/PUFF 200PUFF XINH.ORAL</t>
  </si>
  <si>
    <t>CROMOGLICATO SOD 40MG/ML 5ML SLN.OFTXGTR</t>
  </si>
  <si>
    <t>DANTROLENO 20MG LIOF.INY XVL</t>
  </si>
  <si>
    <t>DEXAMETASONA+TOBRAMICINA 5ML SUS.OFTXGTR</t>
  </si>
  <si>
    <t>DEXMEDETOMIDINA 200UG/2ML 2ML SLN.INYXVL</t>
  </si>
  <si>
    <t>EPIRUBICINA 50MG/25ML 25ML SLN.INY XVL</t>
  </si>
  <si>
    <t>ERITROPOY BETA 30000UI/0.6ML SLN.INYXJER</t>
  </si>
  <si>
    <t>FLUTIC 250UG+SALMET25UG120PUFF XINH.ORAL</t>
  </si>
  <si>
    <t>FLUTIC 500UG+SALMET 50UG 60PUFFXINH.ORAL</t>
  </si>
  <si>
    <t>FORM.LACT 1ER SEMESTRE*400G GRAN.ORALXTR</t>
  </si>
  <si>
    <t>FORM.LACT 2DO SEMESTRE 400G GRAN.ORALXTR</t>
  </si>
  <si>
    <t>FORM.LACT SIN LACTOSA 400G GRAN.ORAL XTR</t>
  </si>
  <si>
    <t>GADOTERICO AC. 4G/15ML 15ML SLN.INY XVL</t>
  </si>
  <si>
    <t>GATIFLOXACINA 3MG/ML 5ML SLN.OFT XGTR</t>
  </si>
  <si>
    <t>HIALURONATO 2MG/0.5ML 0.5ML SLN.OFT XGTR</t>
  </si>
  <si>
    <t>HIDROXIPROPILMETILCELUL 15ML SLN.OFTXGTR</t>
  </si>
  <si>
    <t>INSULINA GLARG 100UI/ML 10ML SLN.INY XVL</t>
  </si>
  <si>
    <t>INSULINA GLULI 100UI/ML 10ML SLN.INY XVL</t>
  </si>
  <si>
    <t>INSULINA LISPRO 100UI/ML 10ML SLN.INYXVL</t>
  </si>
  <si>
    <t>IPRATROPIO BROM 0.25MG/ML20MLSLN.INHXGTR</t>
  </si>
  <si>
    <t>NUT.ENT HIPERCAL+PROT 237ML SLN.ORAL XTR</t>
  </si>
  <si>
    <t>POLIACRILICO ACIDO 2MG/G 10G GEL.OFT XTU</t>
  </si>
  <si>
    <t>TOBRAMICINA 3MG/ML 5ML SLN.OFT XGTR</t>
  </si>
  <si>
    <t>MAG SULFADIAZ 50MG/ML 100ML SUS.ORALXFCO</t>
  </si>
  <si>
    <t>Ig HUM VARIC ZOSTER125UI/5ML SLN.INYXAMP</t>
  </si>
  <si>
    <t>MAG METRONIDAZOL 1% 100G GEL.TOP XFCO</t>
  </si>
  <si>
    <t>MAG FOLINICO.AC 5MG/ML 50ML SUS.ORALXFCO</t>
  </si>
  <si>
    <t>MAG URSODE.AC* 30MG/ML 50ML SUS.ORALXFCO</t>
  </si>
  <si>
    <t>MAG BENZOA.Na 200MG/ML 150MLSLN.ORALXFCO</t>
  </si>
  <si>
    <t>MAG ENALAPRIL 0.1MG/ML 50ML SUS.ORALXFCO</t>
  </si>
  <si>
    <t>MAG MICOF.mof 50MG/ML 200ML SUS.ORALXFCO</t>
  </si>
  <si>
    <t>MAG RIFAmpicina 20MG/ML 50ML JBE XFCO</t>
  </si>
  <si>
    <t>MAG TACROLIM 0.5MG/ML 250ML SUS.ORALXFCO</t>
  </si>
  <si>
    <t>MAG TACROLIMUS 1MG/ML 150ML SUS.ORALXFCO</t>
  </si>
  <si>
    <t>MAG UREA 40% 100G UNG.TOP XFCO</t>
  </si>
  <si>
    <t>MAG SALICILICO AC. 30% 30ML SLN.TOP XGTR</t>
  </si>
  <si>
    <t>MAG FENOL 88% 5ML SLN.TOP.GTR</t>
  </si>
  <si>
    <t>MAG PROPRANOLOL 1MG/ML 50ML SUS.ORALXFCO</t>
  </si>
  <si>
    <t>MAG CLINDAM 100MG/ML 150ML SUS.ORAL XFCO</t>
  </si>
  <si>
    <t>SELLANTE DE TROMBINA 2500UI GRAN.TOP XVL</t>
  </si>
  <si>
    <t>becloMETASONA 50UG/PUF 200PUF XINH.NASAL</t>
  </si>
  <si>
    <t>ESPORAS BACILLUS CLAUSI 5ML SUS.ORALXAMP</t>
  </si>
  <si>
    <t>COMPL PROTROMBINICO HUM 20ML LIOF.INYXVL</t>
  </si>
  <si>
    <t>LACOSAMIDA 50MG XTB</t>
  </si>
  <si>
    <t>PREGABALINA 300MG XCAP.DUR</t>
  </si>
  <si>
    <t>QUETIAPINA 100MG XTB</t>
  </si>
  <si>
    <t>TOCILIZUMAB  200MG/10ML 10ML SLN.INY XVL</t>
  </si>
  <si>
    <t>TOCILIZUMAB  80MG/4ML 4ML SLN.INY XVL</t>
  </si>
  <si>
    <t>VITAMINA D3 2000UI+MAGNESIO*80MGXTB.MAST</t>
  </si>
  <si>
    <t>HIDROXIPROGESTERON 250MG/1ML SLN.INYXAMP</t>
  </si>
  <si>
    <t>TUBERCULINA 5TU/0.1ML 1ML  SLN.INY XVL</t>
  </si>
  <si>
    <t>IBUPROFENO 20MG/ML 120ML SUS.ORAL XFCO</t>
  </si>
  <si>
    <t>MAG LUGOL (YODO K 10%)100ML SLN.ORALXGTR</t>
  </si>
  <si>
    <t>ACETAMINOFEN 10MG/ML 100ML SLN.INY XVL</t>
  </si>
  <si>
    <t>LEVOD 150MG+CARBI 37.5MG+ENTACA 200MGXTB</t>
  </si>
  <si>
    <t>LIPIDOS 20% 500ML EM.INY XVL</t>
  </si>
  <si>
    <t>ATOMOXETINA 40MG XCAP.DUR</t>
  </si>
  <si>
    <t>LEVOD 200MG+CARBI 50MG+ENTACA 200MG XTB</t>
  </si>
  <si>
    <t>SULFACETAMIDA 100MG/ML 5ML SLN.OFT XGTR</t>
  </si>
  <si>
    <t>CEFUROXIMA 250MG/5ML 70 ML GRAN.ORALXFCO</t>
  </si>
  <si>
    <t>QUETIAPINA 300MG XTB</t>
  </si>
  <si>
    <t>DIFENHIDRAMINA 50MG/5ML 5ML SLN.INY XAMP</t>
  </si>
  <si>
    <t>BUPRENORFINA 20MG (35UG/HORA)XDISP.TRANS</t>
  </si>
  <si>
    <t>NEBIVOLOL 5MG XTB</t>
  </si>
  <si>
    <t>CLORHEXI* 0.2% 180ML ENJ.BUC SLN.TOPXFCO</t>
  </si>
  <si>
    <t>CLOFARABINA 1MG/ML 20ML SLN.INY XVL</t>
  </si>
  <si>
    <t>GADOXETATO 0,25MMOL/ML 10ML SLN.INY XJER</t>
  </si>
  <si>
    <t>NUT.ENT BJ CARBOH 1CAL 1.5L SLN.ORALXBOL</t>
  </si>
  <si>
    <t>PEROXIDO HIDROGENO* 4% 120ML SLN.TOPXFCO</t>
  </si>
  <si>
    <t>LIDOCAINA 20MG/ML 10ML SLN.INY XAMP</t>
  </si>
  <si>
    <t>NEVIRAPINA* 50MG/5ML 240ML SLN.ORAL XFCO</t>
  </si>
  <si>
    <t>EXTR.AL TRAT D.PTER+D.FARINAE+BL2.5MLXVL</t>
  </si>
  <si>
    <t>EXTR.AL TRAT D.PTER+D.FARINAE 6ML XGTR</t>
  </si>
  <si>
    <t>FACTOR VIII HUMANO LIOF.INY.VL XUI</t>
  </si>
  <si>
    <t>SURFACTANTE PULM 210MG/6ML SUS.CAVIT XVL</t>
  </si>
  <si>
    <t>eritroMICINA 250MG/5ML 60ML SUS.ORALXFCO</t>
  </si>
  <si>
    <t>POLIETI 3350 CON ELEC 110G GRAN.ORAL XSO</t>
  </si>
  <si>
    <t>ABACAVIR 20MG/ML 240ML SLN.ORAL XFCO</t>
  </si>
  <si>
    <t>CEFTAROLINA FOSFAMILO 600MG LIOF.INY XVL</t>
  </si>
  <si>
    <t>RIVASTIGMINA 3MG XCAP.DUR</t>
  </si>
  <si>
    <t>MAG PIRIMETAMINA* 25MG XCAP.DUR</t>
  </si>
  <si>
    <t>ATOSIBAN 6.75MG/0.9ML 0.9MLSLN.INYXVL</t>
  </si>
  <si>
    <t>ATOSIBAN 37.5MG/5ML 5ML SLN.INY XVL</t>
  </si>
  <si>
    <t>MAG DIAZOXIDO 20MG/ML 60ML SUS.ORAL XFCO</t>
  </si>
  <si>
    <t>MAG HIDROCORT 1MG/ML 120ML SUS.ORALXFCO</t>
  </si>
  <si>
    <t>MAG FLUDROC 0.05MG/ML 30ML SUS.ORAL XFCO</t>
  </si>
  <si>
    <t>MAG DIMETILSULFOXID 99% 30ML SLN.TOPXFCO</t>
  </si>
  <si>
    <t>RANITIDINA 50MG/100ML 100ML SLN.INY XBOL</t>
  </si>
  <si>
    <t>INDACAT110+GLICOPIRRO110/50 MCG XCAP.INH</t>
  </si>
  <si>
    <t>AZUL DE METILENO 10MG/ML 5ML SLN.INYXAMP</t>
  </si>
  <si>
    <t>Ig ANTITIMOCITO CONEJO* 25MG LIOF.INYXVL</t>
  </si>
  <si>
    <t>CIPROfloxa x 100MG/10ML 10ML SLN.INY XVL</t>
  </si>
  <si>
    <t>MAG FENOBARBIT 4MG/ML 90ML SLN.ORAL XFCO</t>
  </si>
  <si>
    <t>ACETAminofen 325MG+CODEINA FOSF 30MG XTB</t>
  </si>
  <si>
    <t>MITOXANTRONA 20MG/10ML SLN.INY XVL</t>
  </si>
  <si>
    <t>FACVIII+VON WILLEBR* 1000UI LIOF.INY XVL</t>
  </si>
  <si>
    <t>DESVENLAFAXINA 50MG XTB.L.PROL</t>
  </si>
  <si>
    <t>KCL 40MEQ/100ML EN NaCL 0.9% SLN.INYXBOL</t>
  </si>
  <si>
    <t>KCL 40MEQ/500ML EN NaCL 0.9% SLN.INYXBOL</t>
  </si>
  <si>
    <t>MUPIROCINA 2% 15G UNG.TOP.TU</t>
  </si>
  <si>
    <t>CEFAZOLINA® 1G LIOF.INY XVL</t>
  </si>
  <si>
    <t>DEXAMET+NEOMI+POLIMIX.B 5ML SUS.OFT XGTR</t>
  </si>
  <si>
    <t>DOCETAXEL 20MG LIOF.INY XVL</t>
  </si>
  <si>
    <t>NITROGL.0.2MG/MLX250ML DEX 5% SL INYXFCO</t>
  </si>
  <si>
    <t>BASTON CUATRO PATAS X UN</t>
  </si>
  <si>
    <t>BASTON EN ALUMINIO PLEGABL MANGO BIC XUN</t>
  </si>
  <si>
    <t>BASTON EN MADERA X UN</t>
  </si>
  <si>
    <t>BROCA 3/16 (4.5) X UN</t>
  </si>
  <si>
    <t>BROCA 5/32 (4.0) X UN</t>
  </si>
  <si>
    <t>BROCA 9/64 (3.5) X UN</t>
  </si>
  <si>
    <t>BROCAS 1/8 (3.2) X UN</t>
  </si>
  <si>
    <t>BROCAS 3/32 (2.4) X UN</t>
  </si>
  <si>
    <t>BROCAS 5/64 (2.0) X UN</t>
  </si>
  <si>
    <t>BROCAS 7/64 (2.7) X UN</t>
  </si>
  <si>
    <t>BROCAS DE 7/64 (2.8) X UN</t>
  </si>
  <si>
    <t>COLLAR BLANDO TIPO THOMAS TALLA L X UN</t>
  </si>
  <si>
    <t>COLLAR PHILADELPHIA PED TALLA 3.5"X UN</t>
  </si>
  <si>
    <t>COLLAR PHILADELPHIA PED TALLA 4"X UN</t>
  </si>
  <si>
    <t>COLLAR PHILADELPHIA PED TALLA S X UN</t>
  </si>
  <si>
    <t>COLLAR PHILADELPHIA TRAQUEOSTOMIA T/MXUN</t>
  </si>
  <si>
    <t>LAMINA OMEGA PLUS LISA 45CMX60CMX3.2MXUN</t>
  </si>
  <si>
    <t>PIN DE KIRSHNER DE 0.35 MM DELGADO X UN</t>
  </si>
  <si>
    <t>PIN DE KIRSHNER DE 0.45 MM DELGADO X UN</t>
  </si>
  <si>
    <t>PIN DE KIRSHNER DE 3.0 X UN</t>
  </si>
  <si>
    <t>PIN DE KIRSHNER DE 4.0 X UN</t>
  </si>
  <si>
    <t>PIN DE KIRSHNER DE 4.5 X UN</t>
  </si>
  <si>
    <t>PIN DE KIRSHNER DE 5.0 X UN</t>
  </si>
  <si>
    <t>COLLAR PHILADELPHIA TRAQUEOSTOMIA T/SXUD</t>
  </si>
  <si>
    <t>MULETAS DE ALUMINIO ADULTO T/L X PAR</t>
  </si>
  <si>
    <t>ACRILICO EN POLVO ROSADO AUTOPOLIMERXGM</t>
  </si>
  <si>
    <t>ACRILICO POLVO N.65 XGM</t>
  </si>
  <si>
    <t>ACRILICO POLVO N.66 XGM</t>
  </si>
  <si>
    <t>ACRILICO POLVO N.67 XGM</t>
  </si>
  <si>
    <t>ADHESIVO PARA SILICONA EXPRESS X ML</t>
  </si>
  <si>
    <t>AGENTE DE ENLACE (BONDING)FOTOCURADO XML</t>
  </si>
  <si>
    <t>AGENTE ENLACE BONDING FOTOC ORTODONC XML</t>
  </si>
  <si>
    <t>AGUJA DESECHABLE LARGA CARPULE XUN</t>
  </si>
  <si>
    <t>ALAMBRE DE ACERO 0.032 X UN</t>
  </si>
  <si>
    <t>ALAMBRE DE COBRE 0.023 X GM</t>
  </si>
  <si>
    <t>ALAMBRE STANDAR NITINOL 0.12 X ROL</t>
  </si>
  <si>
    <t>ALAMBRE TMA 0.017 X 0.025XPIE X UN</t>
  </si>
  <si>
    <t>ALAMBRE TRENZADO DE ACERO 0.015XPIE X UN</t>
  </si>
  <si>
    <t>ALAMBRE TRENZADO DE ACERO 0.017 X PIEXUN</t>
  </si>
  <si>
    <t>ANESTESICO TOPICO X GM</t>
  </si>
  <si>
    <t>ARCOS 0.016 X 0.022 NITINOL INFERIOR XUN</t>
  </si>
  <si>
    <t>ARCOS 0.016 X 0.022 NITINOL SUPERIOR XUN</t>
  </si>
  <si>
    <t>ARCOS 0.017 X 0.025 NITINOL SUPERIOR XUN</t>
  </si>
  <si>
    <t>ARCOS ALAMBRE COBRE-NITI 16X22 INF X UN</t>
  </si>
  <si>
    <t>ARCOS ALAMBRE COBRE-NITI 16X22 SUP XUN</t>
  </si>
  <si>
    <t>ARCOS DE ACERO INFERIOR0.016 X 0.022 XUN</t>
  </si>
  <si>
    <t>ARCOS DE ACERO SUPERIOR 0.016X0.016 X UN</t>
  </si>
  <si>
    <t>ARCOS DE ACERO SUPERIOR 0.016X0.022 X UN</t>
  </si>
  <si>
    <t>ARCOS DE ACERO SUPERIOR 0.017X0.025 X UN</t>
  </si>
  <si>
    <t>BANDA LISA INFERIOR DDERECHA NO. 29 X UN</t>
  </si>
  <si>
    <t>BANDA LISA INFERIOR DERECHA N 1 X UN</t>
  </si>
  <si>
    <t>BANDA LISA INFERIOR DERECHA N 16 X UN</t>
  </si>
  <si>
    <t>BANDA LISA INFERIOR DERECHA N 17 X UN</t>
  </si>
  <si>
    <t>BANDA LISA INFERIOR DERECHA N 19 X UN</t>
  </si>
  <si>
    <t>BANDA LISA INFERIOR DERECHA N 2 X UN</t>
  </si>
  <si>
    <t>BANDA LISA INFERIOR DERECHA N 25 X UN</t>
  </si>
  <si>
    <t>BANDA LISA INFERIOR DERECHA N 26 X UN</t>
  </si>
  <si>
    <t>BANDA LISA INFERIOR DERECHA N 3 X UN</t>
  </si>
  <si>
    <t>BANDA LISA INFERIOR DERECHA N 4 X UN</t>
  </si>
  <si>
    <t>BANDA LISA INFERIOR DERECHA N 5 X UN</t>
  </si>
  <si>
    <t>BANDA LISA INFERIOR DERECHA N 8 X UN</t>
  </si>
  <si>
    <t>BANDA LISA INFERIOR DERECHA N. 10 X UN</t>
  </si>
  <si>
    <t>BANDA LISA INFERIOR DERECHA N. 11 X UN</t>
  </si>
  <si>
    <t>BANDA LISA INFERIOR DERECHA N. 12 X UN</t>
  </si>
  <si>
    <t>BANDA LISA INFERIOR DERECHA N. 13 X UN</t>
  </si>
  <si>
    <t>BANDA LISA INFERIOR DERECHA N. 14 X UN</t>
  </si>
  <si>
    <t>BANDA LISA INFERIOR DERECHA N. 15 X UN</t>
  </si>
  <si>
    <t>BANDA LISA INFERIOR DERECHA N. 18 X UN</t>
  </si>
  <si>
    <t>BANDA LISA INFERIOR DERECHA N. 22 X UN</t>
  </si>
  <si>
    <t>BANDA LISA INFERIOR DERECHA N. 27 X UN</t>
  </si>
  <si>
    <t>BANDA LISA INFERIOR DERECHA N. 9 X UN</t>
  </si>
  <si>
    <t>BANDA LISA INFERIOR DERECHA N.6 LR X UN</t>
  </si>
  <si>
    <t>BANDA LISA INFERIOR DERECHA N.7 LR XUN</t>
  </si>
  <si>
    <t>BANDA LISA INFERIOR DERECHA NO. 21X UN</t>
  </si>
  <si>
    <t>BANDA LISA INFERIOR DERECHA NO. 23 X UN</t>
  </si>
  <si>
    <t>BANDA LISA INFERIOR DERECHA NO. 24 X UN</t>
  </si>
  <si>
    <t>BANDA LISA INFERIOR DERECHA NO. 28 X UN</t>
  </si>
  <si>
    <t>BANDA LISA INFERIOR DERECHA NO.20 X UN</t>
  </si>
  <si>
    <t>BANDA LISA INFERIOR IZQUIERDA N 1 X UN</t>
  </si>
  <si>
    <t>BANDA LISA INFERIOR IZQUIERDA N 19 X UN</t>
  </si>
  <si>
    <t>BANDA LISA INFERIOR IZQUIERDA N 2 X UN</t>
  </si>
  <si>
    <t>BANDA LISA INFERIOR IZQUIERDA N 25X UN</t>
  </si>
  <si>
    <t>BANDA LISA INFERIOR IZQUIERDA N 28X UN</t>
  </si>
  <si>
    <t>BANDA LISA INFERIOR IZQUIERDA N 3 X UN</t>
  </si>
  <si>
    <t>BANDA LISA INFERIOR IZQUIERDA N 31 X UN</t>
  </si>
  <si>
    <t>BANDA LISA INFERIOR IZQUIERDA N 32X UN</t>
  </si>
  <si>
    <t>BANDA LISA INFERIOR IZQUIERDA N 4 X UN</t>
  </si>
  <si>
    <t>BANDA LISA INFERIOR IZQUIERDA N 5 X UN</t>
  </si>
  <si>
    <t>BANDA LISA INFERIOR IZQUIERDA N 7 X UN</t>
  </si>
  <si>
    <t>BANDA LISA INFERIOR IZQUIERDA N. 10 X UN</t>
  </si>
  <si>
    <t>BANDA LISA INFERIOR IZQUIERDA N. 11 X UN</t>
  </si>
  <si>
    <t>BANDA LISA INFERIOR IZQUIERDA N. 12 X UN</t>
  </si>
  <si>
    <t>BANDA LISA INFERIOR IZQUIERDA N. 13 X UN</t>
  </si>
  <si>
    <t>BANDA LISA INFERIOR IZQUIERDA N. 14 X UN</t>
  </si>
  <si>
    <t>BANDA LISA INFERIOR IZQUIERDA N. 15 X UN</t>
  </si>
  <si>
    <t>BANDA LISA INFERIOR IZQUIERDA N. 16 X UN</t>
  </si>
  <si>
    <t>BANDA LISA INFERIOR IZQUIERDA N. 20 X UN</t>
  </si>
  <si>
    <t>BANDA LISA INFERIOR IZQUIERDA N. 21X UN</t>
  </si>
  <si>
    <t>BANDA LISA INFERIOR IZQUIERDA N. 22 X UN</t>
  </si>
  <si>
    <t>BANDA LISA INFERIOR IZQUIERDA N. 23 X UN</t>
  </si>
  <si>
    <t>BANDA LISA INFERIOR IZQUIERDA N. 26 X UN</t>
  </si>
  <si>
    <t>BANDA LISA INFERIOR IZQUIERDA N. 27 X UN</t>
  </si>
  <si>
    <t>BANDA LISA INFERIOR IZQUIERDA N. 9 X UN</t>
  </si>
  <si>
    <t>BANDA LISA INFERIOR IZQUIERDA N.17 X UN</t>
  </si>
  <si>
    <t>BANDA LISA INFERIOR IZQUIERDA N.18 X UN</t>
  </si>
  <si>
    <t>BANDA LISA INFERIOR IZQUIERDA N.24 LLXUN</t>
  </si>
  <si>
    <t>BANDA LISA INFERIOR IZQUIERDA N.6 X UN</t>
  </si>
  <si>
    <t>BANDA LISA INFERIOR IZQUIERDA N.8 XUN</t>
  </si>
  <si>
    <t>BANDA LISA SUPERIOR DERECHA N 1 X UN</t>
  </si>
  <si>
    <t>BANDA LISA SUPERIOR DERECHA N 2 X UN</t>
  </si>
  <si>
    <t>BANDA LISA SUPERIOR DERECHA N 20 X UN</t>
  </si>
  <si>
    <t>BANDA LISA SUPERIOR DERECHA N 22</t>
  </si>
  <si>
    <t>BANDA LISA SUPERIOR DERECHA N 23 X UN</t>
  </si>
  <si>
    <t>BANDA LISA SUPERIOR DERECHA N 28 XUN</t>
  </si>
  <si>
    <t>BANDA LISA SUPERIOR DERECHA N 29 X UN</t>
  </si>
  <si>
    <t>BANDA LISA SUPERIOR DERECHA N 3 XUN</t>
  </si>
  <si>
    <t>BANDA LISA SUPERIOR DERECHA N 30 X UN</t>
  </si>
  <si>
    <t>BANDA LISA SUPERIOR DERECHA N 31 XUN</t>
  </si>
  <si>
    <t>BANDA LISA SUPERIOR DERECHA N 32 XUN</t>
  </si>
  <si>
    <t>BANDA LISA SUPERIOR DERECHA N 4 XUN</t>
  </si>
  <si>
    <t>BANDA LISA SUPERIOR DERECHA N 5 X UN</t>
  </si>
  <si>
    <t>BANDA LISA SUPERIOR DERECHA N 6 XUN</t>
  </si>
  <si>
    <t>BANDA LISA SUPERIOR DERECHA N 7 X UN</t>
  </si>
  <si>
    <t>BANDA LISA SUPERIOR DERECHA N 9 X UN</t>
  </si>
  <si>
    <t>BANDA LISA SUPERIOR DERECHA N. 11 X UN</t>
  </si>
  <si>
    <t>BANDA LISA SUPERIOR DERECHA N. 12 X UN</t>
  </si>
  <si>
    <t>BANDA LISA SUPERIOR DERECHA N. 14 X UN</t>
  </si>
  <si>
    <t>BANDA LISA SUPERIOR DERECHA N. 15 X UN</t>
  </si>
  <si>
    <t>BANDA LISA SUPERIOR DERECHA N. 18 X UN</t>
  </si>
  <si>
    <t>BANDA LISA SUPERIOR DERECHA N. 21 X UN</t>
  </si>
  <si>
    <t>BANDA LISA SUPERIOR DERECHA N. 25 X UN</t>
  </si>
  <si>
    <t>BANDA LISA SUPERIOR DERECHA N. 26 X UN</t>
  </si>
  <si>
    <t>BANDA LISA SUPERIOR DERECHA N. 27 X UN</t>
  </si>
  <si>
    <t>BANDA LISA SUPERIOR DERECHA N. 8 X UN</t>
  </si>
  <si>
    <t>BANDA LISA SUPERIOR DERECHA N.10 X UN</t>
  </si>
  <si>
    <t>BANDA LISA SUPERIOR DERECHA N.13 X UN</t>
  </si>
  <si>
    <t>BANDA LISA SUPERIOR DERECHA N.16 X UN</t>
  </si>
  <si>
    <t>BANDA LISA SUPERIOR DERECHA N.17 X UN</t>
  </si>
  <si>
    <t>BANDA LISA SUPERIOR DERECHA N.19 X UN</t>
  </si>
  <si>
    <t>BANDA LISA SUPERIOR DERECHA NO. 24 X UN</t>
  </si>
  <si>
    <t>BANDA LISA SUPERIOR IZQUIERDA N 1 X UN</t>
  </si>
  <si>
    <t>BANDA LISA SUPERIOR IZQUIERDA N 12 X UN</t>
  </si>
  <si>
    <t>BANDA LISA SUPERIOR IZQUIERDA N 13 X UN</t>
  </si>
  <si>
    <t>BANDA LISA SUPERIOR IZQUIERDA N 14 X UN</t>
  </si>
  <si>
    <t>BANDA LISA SUPERIOR IZQUIERDA N 17 X UN</t>
  </si>
  <si>
    <t>BANDA LISA SUPERIOR IZQUIERDA N 18 XUN</t>
  </si>
  <si>
    <t>BANDA LISA SUPERIOR IZQUIERDA N 19 X UN</t>
  </si>
  <si>
    <t>BANDA LISA SUPERIOR IZQUIERDA N 2 X UN</t>
  </si>
  <si>
    <t>BANDA LISA SUPERIOR IZQUIERDA N 20 X UN</t>
  </si>
  <si>
    <t>BANDA LISA SUPERIOR IZQUIERDA N 21 X UN</t>
  </si>
  <si>
    <t>BANDA LISA SUPERIOR IZQUIERDA N 22 X UN</t>
  </si>
  <si>
    <t>BANDA LISA SUPERIOR IZQUIERDA N 23 X UN</t>
  </si>
  <si>
    <t>BANDA LISA SUPERIOR IZQUIERDA N 24 X UN</t>
  </si>
  <si>
    <t>BANDA LISA SUPERIOR IZQUIERDA N 25 X UN</t>
  </si>
  <si>
    <t>BANDA LISA SUPERIOR IZQUIERDA N 26 X UN</t>
  </si>
  <si>
    <t>BANDA LISA SUPERIOR IZQUIERDA N 27 X UN</t>
  </si>
  <si>
    <t>BANDA LISA SUPERIOR IZQUIERDA N 28 X UN</t>
  </si>
  <si>
    <t>BANDA LISA SUPERIOR IZQUIERDA N 3 X UN</t>
  </si>
  <si>
    <t>BANDA LISA SUPERIOR IZQUIERDA N 30 X UN</t>
  </si>
  <si>
    <t>BANDA LISA SUPERIOR IZQUIERDA N 31X UN</t>
  </si>
  <si>
    <t>BANDA LISA SUPERIOR IZQUIERDA N 32X UN</t>
  </si>
  <si>
    <t>BANDA LISA SUPERIOR IZQUIERDA N 4 X UN</t>
  </si>
  <si>
    <t>BANDA LISA SUPERIOR IZQUIERDA N 5 X UN</t>
  </si>
  <si>
    <t>BANDA LISA SUPERIOR IZQUIERDA N 6 X UN</t>
  </si>
  <si>
    <t>BANDA LISA SUPERIOR IZQUIERDA N 7 X UN</t>
  </si>
  <si>
    <t>BANDA LISA SUPERIOR IZQUIERDA N 8 X UN</t>
  </si>
  <si>
    <t>BANDA LISA SUPERIOR IZQUIERDA N. 10 X UN</t>
  </si>
  <si>
    <t>BANDA LISA SUPERIOR IZQUIERDA N. 29 X UN</t>
  </si>
  <si>
    <t>BANDA LISA SUPERIOR IZQUIERDA N. 8 X UN</t>
  </si>
  <si>
    <t>BANDA LISA SUPERIOR IZQUIERDA N.11 X UN</t>
  </si>
  <si>
    <t>BANDA LISA SUPERIOR IZQUIERDA N.15 X UN</t>
  </si>
  <si>
    <t>BANDA LISA SUPERIOR IZQUIERDA N.16 X UN</t>
  </si>
  <si>
    <t>BANDAS ANGOSTAS X UN</t>
  </si>
  <si>
    <t>BRACKET PARA ABRIR MORDIDA X UN</t>
  </si>
  <si>
    <t>BRACKETS CENTRAL ESTDR EXTRA ANCHO X UN</t>
  </si>
  <si>
    <t>BRACKETS ROTH GANCHO EN 3- 0.018 20UNXJG</t>
  </si>
  <si>
    <t>BRACKETS ROTH GANCHO 3-4-5 0.018 20UNXJG</t>
  </si>
  <si>
    <t>CEMENTO DE OXIFOSFATO DE ZINC X ML</t>
  </si>
  <si>
    <t>CEMENTO MTA POLVO-LIQUIDO X ET</t>
  </si>
  <si>
    <t>CEMENTO OBTURADOR TEMPORAL S/EUGENOL XGM</t>
  </si>
  <si>
    <t>CEMENTO PARA CARILLA X GM</t>
  </si>
  <si>
    <t>CEMENTO QRURGC BASE-CATALIZADOR2X90GRXET</t>
  </si>
  <si>
    <t>CEPILLO CONTRA ANGULO PEQ PROFILAXIS XUN</t>
  </si>
  <si>
    <t>CEPILLO DE MANGO LARGO PROTESIS ODONTXUN</t>
  </si>
  <si>
    <t>CERA PEGASOSA X UN</t>
  </si>
  <si>
    <t>CERA ROSADA 18 LAMINAS X CJ</t>
  </si>
  <si>
    <t>CONOS DE GUTAPERCHA 15-40 X UN</t>
  </si>
  <si>
    <t>CONOS DE GUTAPERCHA NO. 15 X UN</t>
  </si>
  <si>
    <t>CONOS DE GUTAPERCHA NO. 20 X UN</t>
  </si>
  <si>
    <t>CONOS DE GUTAPERCHA NO. 25 X UN</t>
  </si>
  <si>
    <t>CONOS DE GUTAPERCHA NO. 30 X UN</t>
  </si>
  <si>
    <t>CONOS DE GUTAPERCHA NO. 35 X UN</t>
  </si>
  <si>
    <t>CONOS DE GUTAPERCHA NO. 40 X UN</t>
  </si>
  <si>
    <t>CONOS DE GUTAPERCHA NO. 45 X UN</t>
  </si>
  <si>
    <t>CONOS DE GUTAPERCHA NO. 50 X UN</t>
  </si>
  <si>
    <t>CONOS DE GUTAPERCHA NO. 60 X UN</t>
  </si>
  <si>
    <t>CONOS DE GUTAPERCHA NO. 70 X UN</t>
  </si>
  <si>
    <t>CONOS DE GUTAPERCHA NO. 80 X UN</t>
  </si>
  <si>
    <t>COPAS DE CAUCHO X UN</t>
  </si>
  <si>
    <t>CUBETAS PARA IMPRESISN TIPO COE X UN</t>
  </si>
  <si>
    <t>CUNAS DE MADERA X UN</t>
  </si>
  <si>
    <t>DAPEN DE VIDRIO X UN</t>
  </si>
  <si>
    <t>DESMINERALIZANTE GEL AL 37% X ML</t>
  </si>
  <si>
    <t>ELASTICOS INTERMAXILARES 1/4 4.5ONZ X UN</t>
  </si>
  <si>
    <t>ELASTICOS INTERMAXILARES 1/4" 3 1/2OZXUN</t>
  </si>
  <si>
    <t>ELASTICOS INTERMAXILARES 1/8"3 1/2 OZXUN</t>
  </si>
  <si>
    <t>ELASTICOS INTERMAXILARES 3/16 4 1/2OZXUN</t>
  </si>
  <si>
    <t>ELASTICOS INTERMAXILARES 3/16 31/2ONZXUN</t>
  </si>
  <si>
    <t>ELASTICOS INTERMAXILARES 3/16"3 1/2OZXUN</t>
  </si>
  <si>
    <t>ELASTICOS INTERMAXILARES 3/8"3 1/2OZ XUN</t>
  </si>
  <si>
    <t>ELASTICOS INTERMAXILARES 5/16"3 1/2OZXUN</t>
  </si>
  <si>
    <t>ESPATULA DE CERA 7A X UN</t>
  </si>
  <si>
    <t>ESPEJOS BUCALES X UN</t>
  </si>
  <si>
    <t>EUGENOL X ML</t>
  </si>
  <si>
    <t>FLUOR TARROX ML</t>
  </si>
  <si>
    <t>FRESA CARB CX FG702SLTRONCOCON ALT VLXUN</t>
  </si>
  <si>
    <t>FRESA CARB CX FG N556 CILINDR ALT VELXUN</t>
  </si>
  <si>
    <t>FRESA CARB 702 REDON TAL LARG ALT VELXUN</t>
  </si>
  <si>
    <t>FRESA CARB 701REDON TAL LARG ALT VELX UN</t>
  </si>
  <si>
    <t>FRESA CARB 702 TRONCOCONICA BAJ VEL X UN</t>
  </si>
  <si>
    <t>FRESA CARB 701 CILIN TAL LARG BAJ VELXUN</t>
  </si>
  <si>
    <t>FRESA CARB 703CONOINV TAL LARGBAJ VELXUN</t>
  </si>
  <si>
    <t>FRESA DE DIAMANTE TRONCOCONICA X UN</t>
  </si>
  <si>
    <t>FRESA DIAMANTE CILINDRICA X UN</t>
  </si>
  <si>
    <t>FRESA PULIR RESINA TRONCOCONICA LARGAXUN</t>
  </si>
  <si>
    <t>FRESA ZECRYA X UN</t>
  </si>
  <si>
    <t>GASA COMPRESA 2X2 NO TEJID.4PL ESTRILXPQ</t>
  </si>
  <si>
    <t>GODIVA ROJA DE ALTA FUSION EN PLACA X UN</t>
  </si>
  <si>
    <t>GODIVA VERDE DE BAJA FUSION EN BARRA XUN</t>
  </si>
  <si>
    <t>HEMOSTATICO ODONTOLOGICO GELAPTAN X UN</t>
  </si>
  <si>
    <t>HIDROXIDO DE CALCIO DYCAL AUTOCURADO XET</t>
  </si>
  <si>
    <t>HIDROXIDO DE CALCIO X GM</t>
  </si>
  <si>
    <t>HILO ELASTICO COLAPSABLE 25PIE X ROL</t>
  </si>
  <si>
    <t>IONOMERO DE VIDRIO AUTOCURADO MOLARSX GM</t>
  </si>
  <si>
    <t>IONOMERO DE VIDRIO CEMENTAR BANDAS X ML</t>
  </si>
  <si>
    <t>IRRIGANTE DE CONDUCTOS ZONIDENT X ML</t>
  </si>
  <si>
    <t>LIDOCAINA AL 2% SIN EPINEFRINA CARPULXUN</t>
  </si>
  <si>
    <t>LIMAS DE ENDODONCIA DE 25 MM N. 10 X UN</t>
  </si>
  <si>
    <t>LIMAS DE ENDODONCIA DE 25 MM N. 15 X UN</t>
  </si>
  <si>
    <t>LIMAS DE ENDODONCIA DE 25 MM N. 20 X UN</t>
  </si>
  <si>
    <t>LIMAS DE ENDODONCIA DE 25 MM N. 25 X UN</t>
  </si>
  <si>
    <t>LIMAS DE ENDODONCIA DE 25 MM N. 30 X UN</t>
  </si>
  <si>
    <t>LIMAS DE ENDODONCIA DE 25 MM N. 35 X UN</t>
  </si>
  <si>
    <t>LIMAS DE ENDODONCIA DE 25 MM N. 40 X UN</t>
  </si>
  <si>
    <t>LIMAS DE ENDODONCIA DE 25 MM N. 45 X UN</t>
  </si>
  <si>
    <t>LIMAS DE ENDODONCIA DE 25 MM N. 50 X UN</t>
  </si>
  <si>
    <t>LIMAS DE ENDODONCIA DE 25 MM N. 55 X UN</t>
  </si>
  <si>
    <t>LIMAS DE ENDODONCIA DE 25 MM N. 60 X UN</t>
  </si>
  <si>
    <t>LIMAS DE ENDODONCIA DE 25 MM N. 70 X UN</t>
  </si>
  <si>
    <t>LIMAS DE ENDODONCIA DE 25 MM N. 80 X UN</t>
  </si>
  <si>
    <t>MANDRIL DISCO CARBURO BAJA VELOCIDAD XUN</t>
  </si>
  <si>
    <t>MANDRIL PARA DISCOS SOF-LEX X UN</t>
  </si>
  <si>
    <t>MATERIAL PARA BANDA X UN</t>
  </si>
  <si>
    <t>MEPIVACAINA AL 3% SIN EPINEFRINA X UN</t>
  </si>
  <si>
    <t>PAPEL ARTICULAR PARA MAXILOFACIAL XUN</t>
  </si>
  <si>
    <t>PASTA CORRECTIVA DE OXIDO DE ZINC X KIT</t>
  </si>
  <si>
    <t>PASTA PAR IMPRESION IMPREGNUM LIVIANOXUN</t>
  </si>
  <si>
    <t>PASTA PARA ALVEOLITIS ALVOGIL X GM</t>
  </si>
  <si>
    <t>PASTA PARA ENDODONCIA X KIT</t>
  </si>
  <si>
    <t>PIEDRA POMEZ X LB</t>
  </si>
  <si>
    <t>PIEDRAS MONTAD ALTA REDON EN LLAMA X UN</t>
  </si>
  <si>
    <t>PIMPOLLOS CARBUR LLAMA/PALETA*OVALADAXUN</t>
  </si>
  <si>
    <t>PINZA PAPEL DE ARTICULAR SUPERDENT X UN</t>
  </si>
  <si>
    <t>PISTOLA PARA SILICONA X UN</t>
  </si>
  <si>
    <t>RESINA PARA ORTODONCIA DE FOTOCURADOX GM</t>
  </si>
  <si>
    <t>SILICONA PARA TOMA DE IMPRESION X UN</t>
  </si>
  <si>
    <t>TB SENC STDR SOLD GAN SUPDER INF IZQX UN</t>
  </si>
  <si>
    <t>TIRANERVIOS X UN</t>
  </si>
  <si>
    <t>TIRAS DE MMILLARD X UN</t>
  </si>
  <si>
    <t>TUB SENC ROTH GANCH CONC CD SUP/DER XUN</t>
  </si>
  <si>
    <t>TUB SENC ROTH GANCHO CONV CD INF/DER XUN</t>
  </si>
  <si>
    <t>TUB SENC ROTH GANCHO CONV CD INF/IZQ XUN</t>
  </si>
  <si>
    <t>TUB SENC ROTH GANCHO CONV CD SUP/IZQ XUN</t>
  </si>
  <si>
    <t>TUBO DOBLE ROTH GANCHO SOLDAR SUP/DERXUN</t>
  </si>
  <si>
    <t>TUBO DOBLE ROTH GANCHO SOLDAR SUP/IZQXUN</t>
  </si>
  <si>
    <t>TUBO SENC GAN ROTH SEG MOL INF/DER CDXUN</t>
  </si>
  <si>
    <t>TUBO SENC GAN ROTH SEG MOL INF/DER SLXUN</t>
  </si>
  <si>
    <t>TUBO SENC GAN ROTH SEG MOL INF/IZQ CDXUN</t>
  </si>
  <si>
    <t>TUBO SENC GAN ROTH SEG MOL INF/IZQ SLXUN</t>
  </si>
  <si>
    <t>TUBO SENC GAN ROTH SEG MOL SUP/IZQ CDXUN</t>
  </si>
  <si>
    <t>TUBO SENC.GAN ROTH SEG MOL SUP/DER CDXUN</t>
  </si>
  <si>
    <t>TUBO TRIPLE ROTH GANCHO SOLDR SUP/DERXUN</t>
  </si>
  <si>
    <t>TUBOS DOBLESROTH RETG/RETG SL INF/DERXUN</t>
  </si>
  <si>
    <t>TUBOS DOBLESROTH RETG/RETG SL INF/IZQXUN</t>
  </si>
  <si>
    <t>TUBOS DOBLESROTH RETG/RETG SL SUP/DERXUN</t>
  </si>
  <si>
    <t>TUBOS DOBLESROTH RETG/RETG SL SUP/IZQXUN</t>
  </si>
  <si>
    <t>FRESA DIAMANTE REDONDA X UD</t>
  </si>
  <si>
    <t>PROFIFLUOR PASTA PROFILAXIS SABOR A MENT</t>
  </si>
  <si>
    <t>CANULAS MEZCLADORAS AMARILLAS X UN</t>
  </si>
  <si>
    <t>PUNTAS MEZCLADORAS AMARILLAS X UN</t>
  </si>
  <si>
    <t>BRACKETS ROTH GANCHO 3-4-5 0.022 20UNXJG</t>
  </si>
  <si>
    <t>ARCOS 0.012 NITINOL SUPERIOR X UN</t>
  </si>
  <si>
    <t>ARCOS 0.019 X 0.025 NITINOL INFERIORXUN</t>
  </si>
  <si>
    <t>ARCOS 0.019 X 0.025 NITINOL SUPERIOR XUN</t>
  </si>
  <si>
    <t>ARCO TMA 0.019 X 0.025 INFERIOR X UN</t>
  </si>
  <si>
    <t>ARCOS DE ACERO SUPERIOR 0.019X0.025 X UN</t>
  </si>
  <si>
    <t>ARCOS DE ACERO INFERIOR 0.019 X0.025 X U</t>
  </si>
  <si>
    <t>ACERO QX MONOF 1 APT 1/2C 40MM 45CM XUN</t>
  </si>
  <si>
    <t>ADAPTADOR CARDIOPLEJIA EN Y 13.5" X UN</t>
  </si>
  <si>
    <t>ADAPTADOR EN CODO LISO 51046 X UN</t>
  </si>
  <si>
    <t>ADAPTADOR IRRIGACION SPIKE LUER LOCK XUN</t>
  </si>
  <si>
    <t>ADAPTADOR PARA DOSIF.DE DROGA INHAL. XUN</t>
  </si>
  <si>
    <t>ADAPTADOR PERF RECTO 5" X 12.7 CMS X UN</t>
  </si>
  <si>
    <t>ADAPTADOR PLASTICO DIALISIS PERITONALXUN</t>
  </si>
  <si>
    <t>ADHESIVO TISULAR X UN</t>
  </si>
  <si>
    <t>AGUJA ASPIRACIO MEDULA OSEA 5X1/11/16XUN</t>
  </si>
  <si>
    <t>AGUJA BIOPSIA 14GA X 20CM X UN</t>
  </si>
  <si>
    <t>AGUJA BIOPSIA 14X16 REF 762514160 X UN</t>
  </si>
  <si>
    <t>AGUJA BIOPSIA 16X16 REF 765016160 X UN</t>
  </si>
  <si>
    <t>AGUJA BIOPSIA 18X20 REF 762618200 X UN</t>
  </si>
  <si>
    <t>AGUJA BIOPSIA 18X25 REF 762618250 X UN</t>
  </si>
  <si>
    <t>AGUJA BIOPSIA 20X20 REF 762620200 X UN</t>
  </si>
  <si>
    <t>AGUJA BIOPSIA HIGADO 18GA X 16CM X UN</t>
  </si>
  <si>
    <t>AGUJA BIOPSIA SEMIAUT RENAL14X10  XUN</t>
  </si>
  <si>
    <t>AGUJA BIOPSIA RENAL 18X20 763418200 XUN</t>
  </si>
  <si>
    <t>AGUJA BIOPSIA SEMIAUT TIROID 20GAX9 X UN</t>
  </si>
  <si>
    <t>AGUJA BIOPSIA SEMIAUT HIG/PRT 18X9 XUN</t>
  </si>
  <si>
    <t>AGUJA BIOPSIA SEMIAUT RINON 16X9 XUN</t>
  </si>
  <si>
    <t>AGUJA BIOPSIA SEMIAUT 14GAX15CMX UN</t>
  </si>
  <si>
    <t>AGUJA CODADA 15CM RADIOFRECUENCIA X UN</t>
  </si>
  <si>
    <t>AGUJA EPIDURAL N°17 X90MMX UN</t>
  </si>
  <si>
    <t>AGUJA FACIAL X UN</t>
  </si>
  <si>
    <t>AGUJA FRANSEN MFN 2006 X UN</t>
  </si>
  <si>
    <t>AGUJA FRANSEN MFN 2008 X UN</t>
  </si>
  <si>
    <t>AGUJA BIOPSIA 18X25 REF 765018250 X UN</t>
  </si>
  <si>
    <t>AGUJA BIOPSIA 20X20 REF 765020200 X UN</t>
  </si>
  <si>
    <t>AGUJA BIOPSIA RENAL 16X16 765016160XUN</t>
  </si>
  <si>
    <t>AGUJA BIOPSIA VLT     701118200 XUN</t>
  </si>
  <si>
    <t>AGUJA  RAQUIDEA Nº23 X 90MMXUN</t>
  </si>
  <si>
    <t>AGUJA  RAQUIDEA Nº26 X 90MMXUN</t>
  </si>
  <si>
    <t>AGUJA SURECAN ANGULADAS N°15X20 XUN</t>
  </si>
  <si>
    <t>AGUJA SURECAN ANGULADAS N°22X20 X UN</t>
  </si>
  <si>
    <t>ALG + POLIT TZA 2-0 APR 1/2CIRC 25MM XUN</t>
  </si>
  <si>
    <t>MANGUERA MEDICION PRESION URODINAMICXSET</t>
  </si>
  <si>
    <t>APLICADORES CON ALGODON ESTERIL 3UD X PQ</t>
  </si>
  <si>
    <t>APOSITO PLATA+POMADANEUTRAXUN</t>
  </si>
  <si>
    <t>APOSITO ALGINATO DE CALCIO MECHA X UN</t>
  </si>
  <si>
    <t>APOSITO CARBON ACTIVADO Y PLATA X UN</t>
  </si>
  <si>
    <t>APOSITO COLAGENO+ALGINATO 10X10 X UN</t>
  </si>
  <si>
    <t>APOSITO DE GASA VASELINADA 3"X 3" X UN</t>
  </si>
  <si>
    <t>APOSITO GASA IMPREG FITOSTIMOLIN10X10XUN</t>
  </si>
  <si>
    <t>APOSITO HIDROGEL DISCO 12.1 CMS X UN</t>
  </si>
  <si>
    <t>APOSITO POSOPE ESTERIL AISLA 10X35XUN</t>
  </si>
  <si>
    <t>APOSITO POSOPE ESTERIL AISLA 10X25XUN</t>
  </si>
  <si>
    <t>APOSITO TRANSPARENTE+PAD 6X10/8X12 CMXUN</t>
  </si>
  <si>
    <t>APOSITO TRANSPARENTE ADHESIVO 12X25 X UN</t>
  </si>
  <si>
    <t>ARCO DE ERIK X UN</t>
  </si>
  <si>
    <t>BAJALENGUAS DESECHABLES NO EST. 100UDXPQ</t>
  </si>
  <si>
    <t>BANDA THERABAND DORADA X MT</t>
  </si>
  <si>
    <t>BANDA THERABAND GRIS XMT</t>
  </si>
  <si>
    <t>BARRERA PROTECT.LISA STOMAHES.20X20 X UN</t>
  </si>
  <si>
    <t>BLOQUEADOR ENDOBRONQUIAL 5FR X 50CM XUN</t>
  </si>
  <si>
    <t>BLOQUEADOR ENDOBRONQUIAL 9FR X 78CM X UN</t>
  </si>
  <si>
    <t>BOLSA PARA COLOSTOMIA  N° 38 X  UN</t>
  </si>
  <si>
    <t>BOLSA DRENAJE EST.20 LARG X7.5CMANCH XUN</t>
  </si>
  <si>
    <t>BOLSA MICROSCOP EST 1X1.5MT CAL2 POLIXUN</t>
  </si>
  <si>
    <t>BOLSA RECOLEC.ORINA PEDIAT.BAJO FLUJOXUN</t>
  </si>
  <si>
    <t>BOLSA VACIA ESTERIL CORPAFL TAPA EUROXUN</t>
  </si>
  <si>
    <t>BOLSA VIAFLEX CON EQ. EN Y PARA TRA. XBO</t>
  </si>
  <si>
    <t>CAMPO DE SUTURA 80X80 ADULTO X UN</t>
  </si>
  <si>
    <t>CAMPO RECOLECTOR EN U DE 3M X UN</t>
  </si>
  <si>
    <t>CAN.ART.PTA.RECT.20FR.CONEC.3/8 LUER XUN</t>
  </si>
  <si>
    <t>CAN.ARTER.PTA RECTA 16FR.3/8"X 7"X UN</t>
  </si>
  <si>
    <t>CAN.ARTER.PTA RECTA 18FR.3/8"X 7"X UN</t>
  </si>
  <si>
    <t>CAN.VENOS.STRAIGHT 24FR.3/8"X UN</t>
  </si>
  <si>
    <t>CAN.VENOSA 24FR CONEC.3/8"RF.67524 X UN</t>
  </si>
  <si>
    <t>CANASTILLA EXTRAC. 1.9 MM DE NITINOLX UN</t>
  </si>
  <si>
    <t>CANULA ART.PED PTRT 1/4 10-10-12-14FXUN</t>
  </si>
  <si>
    <t>CANULA DE GUEDEL Nº 6 X UN</t>
  </si>
  <si>
    <t>CANULA TRAQUEOSTOMIA  Nº5   PLASTICA XUN</t>
  </si>
  <si>
    <t>CANULA INFANTE CPAP 1250 A 2000 N°2 X UN</t>
  </si>
  <si>
    <t>CANULA INFANTE CPAP 700  A 1250  N°1 XUN</t>
  </si>
  <si>
    <t>CANULA INFANTE CPAP 500  A 750  N°0 X UN</t>
  </si>
  <si>
    <t>CANULA NASAL 3.5MM/2.0MM BC-3520 X UN</t>
  </si>
  <si>
    <t>CANULA NASAL 4.0MM/3.0MM BC-4030 X UN</t>
  </si>
  <si>
    <t>CANULA NASAL 5.0MM/4.0MM BC-5040 X UN</t>
  </si>
  <si>
    <t>CANULA NASAL 5.0MM/5.0MM BC-5050 X UN</t>
  </si>
  <si>
    <t>CANULA NASAL 5.5MM/5.0MM BC-5550 X UN</t>
  </si>
  <si>
    <t>CANULA NASAL 5.5MM/6.0MM BC-5560 X UN</t>
  </si>
  <si>
    <t>CANULA OSTRAL SILI.ARTERIAS COR.20FR XUN</t>
  </si>
  <si>
    <t>CANULA PERF. ANTEROGRADA 11FR 24009 XUN</t>
  </si>
  <si>
    <t>CANULA PERFUSION ANTEOGR.12FR 30212 X UN</t>
  </si>
  <si>
    <t>CANULA PERFUSION ANTEROGRADA 30402 X UN</t>
  </si>
  <si>
    <t>CANULA PERFUSION RETROGRA COR 15FR XUN</t>
  </si>
  <si>
    <t>CANULA SUCCION 6FRX20MM 6.5PED X UD</t>
  </si>
  <si>
    <t>CANULA VENOSA MC2 32/40FR CONEX.1/2"XUN</t>
  </si>
  <si>
    <t>CANULA VENOSA  SENC 1/4 3/8 20FR X UN</t>
  </si>
  <si>
    <t>CANULA VENOSA  SENC 1/4 16FR X UN</t>
  </si>
  <si>
    <t>CAT DIALIS PERIT TENCHOOKF 2CUFF 32CMXUN</t>
  </si>
  <si>
    <t>CAT IMPLANTE ACCESO VENOS ADULT 8.5FRXUN</t>
  </si>
  <si>
    <t>CAT. CENTRAL BILUMEN ANTIMICROBIANO X UN</t>
  </si>
  <si>
    <t>CATETER HEMODIAL TEMP RECT 11FRX15 CM XU</t>
  </si>
  <si>
    <t>CAT IMPLANTE ACCESO VENOSO MICRO 5FR XUN</t>
  </si>
  <si>
    <t>CAT.VENOSO CT.PUERTO ADMON ALTO FLUJOXUN</t>
  </si>
  <si>
    <t>CATETER ALTO FLUJO  AVA 8.5 FR 3LUMENXUN</t>
  </si>
  <si>
    <t>CATETER BABY PORT. 4.5 FR. DE 50 CMS XUN</t>
  </si>
  <si>
    <t>CATETER DE ANESTESIA FLEXO CONTIPLEX XUN</t>
  </si>
  <si>
    <t>CATETER INFUSION RAPIDA 7FR X UN</t>
  </si>
  <si>
    <t>CATETER DOBLE J URETERAL 6FRX24C/GUIAXUN</t>
  </si>
  <si>
    <t>CATETER DRENAJE 10FR LONG 35CM X UN</t>
  </si>
  <si>
    <t>CATETER EPICUTANEO BILUMEN 24GX30CM X UN</t>
  </si>
  <si>
    <t>CATETER EPICUTANEO CAVA PEDIAT VY 1.2XUN</t>
  </si>
  <si>
    <t>CATETER EPIDURAL N° 18 X UN</t>
  </si>
  <si>
    <t>CATETER FETAL X UN</t>
  </si>
  <si>
    <t>CATETER INTRATECAL 2S 139CM LARGO X UN</t>
  </si>
  <si>
    <t>CATETER PERICRANEAL N° 19 X UN</t>
  </si>
  <si>
    <t>CATETER PERICRANEAL N° 21 X UN</t>
  </si>
  <si>
    <t>CATETER PERITONEAL PARA DERIVACION X UN</t>
  </si>
  <si>
    <t>CATETER VENTRICUL CON ANTIBIOT 35CM X UN</t>
  </si>
  <si>
    <t>CATETER PRESION ABDOMINAL REF RPC 9D XUN</t>
  </si>
  <si>
    <t>CATETER SUBCLAVIO PEDIATRICO MONOLUM.XUN</t>
  </si>
  <si>
    <t>CATETER TRILUMEN PEDIAT N° 5.5X 8CM X UN</t>
  </si>
  <si>
    <t>CATETER TRILUMEN PEDIAT N° 5.5X13CM X UN</t>
  </si>
  <si>
    <t>CATETER TRILUMEN PEDIAT N° 4.5 X 6CM UN</t>
  </si>
  <si>
    <t>CATETER TRILUMEN PEDIAT N° 4.5X12.5CM UN</t>
  </si>
  <si>
    <t>CATETER UMBILICAL BILUMEN Nº 4.0 X UN</t>
  </si>
  <si>
    <t>CATETER UMBILICAL LINEA RADIOPACA 3.5XUN</t>
  </si>
  <si>
    <t>CATETER UMBILICAL LINEA RADIOPACA 5.0XUN</t>
  </si>
  <si>
    <t>CATETER UMBILICAL MONOLUMEN 4.0X20CM XUN</t>
  </si>
  <si>
    <t>CATETER URETERAL N° 6 X UN</t>
  </si>
  <si>
    <t>CATETER URETERAL N° 5 X UN</t>
  </si>
  <si>
    <t>CATETER VENOSO TEFLON Nº16 2 1/4 RXXUN</t>
  </si>
  <si>
    <t>CATETER VENOSO POLIURETANO N°14 X 2" XUN</t>
  </si>
  <si>
    <t>CATETER VENOSO POLIURETANO N°16 1 1/4XUN</t>
  </si>
  <si>
    <t>CATETER VENOSO POLIURETANO N°18 1 1/4XUN</t>
  </si>
  <si>
    <t>CATETER VENOSO POLIURETANO N°20 1 1/4XUN</t>
  </si>
  <si>
    <t>CATETER VENOSO TEFLON N° 24 3/4" X UN</t>
  </si>
  <si>
    <t>CATETER VENOSO TEFLON N° 22 X 1 X UN</t>
  </si>
  <si>
    <t>CATETER VENTRICULAR PARA DERIVACION X UN</t>
  </si>
  <si>
    <t>CATG CROM 0 APR 1/2CIRC 35MM X 90CM X UN</t>
  </si>
  <si>
    <t>CATG CROM 0 APR 5/8 CIRC 37MM X UN</t>
  </si>
  <si>
    <t>CATG CROM 2-0 APR 1/2 CIRC 35MM GAI X UN</t>
  </si>
  <si>
    <t>CAUCHO ASPIRAR EN SILICONA 1/4"X 1/2 XMT</t>
  </si>
  <si>
    <t>CAUCHO ASPIRAR EN SILICONA 3/16" X MT</t>
  </si>
  <si>
    <t>CAUCHO ASPIRAR EN SILICONA 3/8"X9/16X MT</t>
  </si>
  <si>
    <t>CAUCHO CATETER EST POLIE 30CMX30CM C3XUN</t>
  </si>
  <si>
    <t>CAUCHO INSTRUM EST POLIE 1X1MT CALI 3XUN</t>
  </si>
  <si>
    <t>CAUCHO LATEX TORNIQUETE X MT</t>
  </si>
  <si>
    <t>CEPILLO DESECHABLE CITOLOGIA X UN</t>
  </si>
  <si>
    <t>CIRCUITO ULTRA FLEX ANESTESIA ADULTO XUN</t>
  </si>
  <si>
    <t>CIRCUITO ULTRA FLEX ANESTESIA PEDIAT.XUN</t>
  </si>
  <si>
    <t>CLIP GASTRICO 90 LARGO OLYMPUS X UN</t>
  </si>
  <si>
    <t>CLIP RETRACTOR ART.CORONARIO 5.0MM X UN</t>
  </si>
  <si>
    <t>COMBITUBO DISPOSIT TRAQUEOESOFAG N°37XUN</t>
  </si>
  <si>
    <t>COMPRESA GASA 15X7 ALG LAMINAD ESTERLXUN</t>
  </si>
  <si>
    <t>COMPRESA POSOPERATOR ABSORB 12.7X22.8XUN</t>
  </si>
  <si>
    <t>COMPRESA POSOPERATOR ABSORB 20X25XUN</t>
  </si>
  <si>
    <t>CONECTOR BAJA PRESION EN Y 23SSLP-60TXUN</t>
  </si>
  <si>
    <t>CONECTOR BAJA PRESION X UN</t>
  </si>
  <si>
    <t>CONECTOR EN "Y" X 3/8" CON LUER X UN</t>
  </si>
  <si>
    <t>CONECTOR EN Y 3/8 X 1/4 X 1/4 X UN</t>
  </si>
  <si>
    <t>CONECTOR METALICO DERIVACION RECTO X UN</t>
  </si>
  <si>
    <t>CONECTOR PLAST 3 VIAS DE NEURO EN Y X UN</t>
  </si>
  <si>
    <t>CONECTOR RECTO 1/2"X3/8" CON LUER X UN</t>
  </si>
  <si>
    <t>CONECTOR RECTO 1/4" X 1/4" CON LUER X UN</t>
  </si>
  <si>
    <t>CONECTOR RECTO 3/16"X3/16" X UN</t>
  </si>
  <si>
    <t>CONO PROTECTOR OCULAR PLASTICO X UN</t>
  </si>
  <si>
    <t>COTONOIDE H.NEGRO ESTER 1"X1"    10UDXPQ</t>
  </si>
  <si>
    <t>COTONOIDE H.NEGRO ESTER 1"X3"    10UDXPQ</t>
  </si>
  <si>
    <t>COTONOIDE H.NEGRO ESTER 1/2X1/2" 10UDXPQ</t>
  </si>
  <si>
    <t>COTONOIDE H.NEGRO ESTER 1/4X1/4" 10UDXPQ</t>
  </si>
  <si>
    <t>COTONOIDE H.NEGRO ESTER 11/2"X3" 10UDXPQ</t>
  </si>
  <si>
    <t>COTONOIDE H.NEGRO ESTER11/2X11/2"10UDXPQ</t>
  </si>
  <si>
    <t>COTONOIDE H.NEGRO ESTER 3/4X3/4" 10UDXPQ</t>
  </si>
  <si>
    <t>COTONOIDE H.NEGRO ESTER 3"X3"     5UDXPQ</t>
  </si>
  <si>
    <t>DELANTAL NO ESTERIL POLIET 1.5MTLARG XUN</t>
  </si>
  <si>
    <t>DISPOSIT CIERRE HEMOSTATICO VASCUL6FRXUN</t>
  </si>
  <si>
    <t>DISPOSIT CIERRE HEMOSTATICO VASCUL8FRXUN</t>
  </si>
  <si>
    <t>DREN REDONDO SILICONA+RESERVORI S/T18XUN</t>
  </si>
  <si>
    <t>DREN REDONDO SILICONA 19MM TROCAR X UN</t>
  </si>
  <si>
    <t>DRENES DE PEN-ROSE 1/2"X UN</t>
  </si>
  <si>
    <t>DRENES DE PEN-ROSE  1" X UN</t>
  </si>
  <si>
    <t>DRENES DE PEN-ROSE 3/4" X UN</t>
  </si>
  <si>
    <t>ELASTICO INTERMAX 1/8"X3.5ONZ ARDILLAXUN</t>
  </si>
  <si>
    <t>ELASTICO EXTRAORAL 1/4"X8ONZ LEOPARDOXUN</t>
  </si>
  <si>
    <t>ELECTRODO CORTICAL 32 (8X4) X UN</t>
  </si>
  <si>
    <t>ELECTRODO CUADRIPOLAR ESTIMU MEDUL 4 XUN</t>
  </si>
  <si>
    <t>ELECTRODO MARCAPASO TEMPORAL C/BALON XUN</t>
  </si>
  <si>
    <t>ELECTRODO MONIT.BROCHE ADUL.CARDIOV. XUN</t>
  </si>
  <si>
    <t>ELECTRODO MONITORIA BROCHE PEDIATRICOXUN</t>
  </si>
  <si>
    <t>ELECTRODO MONITORIA BROCHE UCI PEDIATXUN</t>
  </si>
  <si>
    <t>ELECTRODO OCTOPOLAR ESTIMUL MEDULAR8X UN</t>
  </si>
  <si>
    <t>ELECTRODO QUIRURG 16 CONTACTOS PALETAXUN</t>
  </si>
  <si>
    <t>EQUIP DESEC VENOCLI MACROGT C/BULBORYXUN</t>
  </si>
  <si>
    <t>EQUIPO BOMBA INFUSION FOTO PROTECTOR XUN</t>
  </si>
  <si>
    <t>EQUIPO BOMBA INFUSION XL3 LC5000CLAVEXUN</t>
  </si>
  <si>
    <t>EQUIPO DE EXTENSION ANESTESIA ADULTO XUN</t>
  </si>
  <si>
    <t>EQUIPO DE EXTENSION X 76 CM PEDIATRI XUN</t>
  </si>
  <si>
    <t>EQUIPO DE INFUSION PARA UROBOMBA XUN</t>
  </si>
  <si>
    <t>EQUIPO EXTENSION MONITORE RX 050MP X UN</t>
  </si>
  <si>
    <t>EQUIPO PARA APLICACION ENEMA 1500 CC XUN</t>
  </si>
  <si>
    <t>ESPARADRAPO HIPOALERGENICO 10CMX10M XROL</t>
  </si>
  <si>
    <t>ESPARADRAPO HIPOALERGENICO 15CMX10M X RO</t>
  </si>
  <si>
    <t>ESPARADRAPO HIPOALERGENICO 5CMX10M X ROL</t>
  </si>
  <si>
    <t>ESPUMAS POLIMERICAS CON PLATA 15X15 X UN</t>
  </si>
  <si>
    <t>ESTIMULADOR PARA EL NERVIO VAGO X UN</t>
  </si>
  <si>
    <t>EXTENSION LARGA- MACH/HEMBR 48"120CM XUN</t>
  </si>
  <si>
    <t>FAJA CARDIOTORACICA BLANCA/TIRA TL X UN</t>
  </si>
  <si>
    <t>FAJA CARDIOTORACICA BLANCA/TIRA TM X UN</t>
  </si>
  <si>
    <t>FAJA CARDIOTORACICA BLANCA/TIRA TXL X UN</t>
  </si>
  <si>
    <t>SQP-FIJADOR PROCESO AUTOMATICO 10 GL XCJ</t>
  </si>
  <si>
    <t>BARRERA COLOSTOMIA MOLDEABLE 33-45 X UN</t>
  </si>
  <si>
    <t>BARRERA Y BOLSA COLOSTOMIA PEDIATRICOXPQ</t>
  </si>
  <si>
    <t>GASA COMPRESA ESTERIL QUEMAD 90X45 3UXPQ</t>
  </si>
  <si>
    <t>GASA QUIRUG EST 90X45 16PLGE LRP 5 UDXPQ</t>
  </si>
  <si>
    <t>GASA QUIRUG EST 90X45 16PLGE LRP 10UDXPQ</t>
  </si>
  <si>
    <t>GENERADOR MEDULAR RECARGABLE 16 CANA XUN</t>
  </si>
  <si>
    <t>GORRO NEONATAL 17CM-22CM BC-300 X UN</t>
  </si>
  <si>
    <t>GORRO NEONATAL 22CM-25CM BC-303 X UN</t>
  </si>
  <si>
    <t>GORRO NEONATAL 25CM-29CM BC-306 X UN</t>
  </si>
  <si>
    <t>GUIA ENDOTRAQ. 2.0MM A 3.5MM S 500 D XUN</t>
  </si>
  <si>
    <t>GUIA HIDROFILICA 30 X 145 X UN</t>
  </si>
  <si>
    <t>GUIA NITINOL URETERAL/URETEROSCOPIO XUN</t>
  </si>
  <si>
    <t>HEMOSTATICO BACTERIC CELULOS OXIDADA XUN</t>
  </si>
  <si>
    <t>INTERCAMBIAD TUBO ENDO PTA ROMA 5 MM XUN</t>
  </si>
  <si>
    <t>INTERCAMBIADOR TUBO ENDOT C/CANL ADU XUN</t>
  </si>
  <si>
    <t>INTRODUCTOR MARCAPASO CON CAMISA N°6 XUN</t>
  </si>
  <si>
    <t>INTRODUCTOR METALI. 5FRX45 REFCL7545 XUN</t>
  </si>
  <si>
    <t>INTRODUCTOR METALI. 5FRX90 REFCL7590 XUN</t>
  </si>
  <si>
    <t>INTRODUCTOR METALI. 6FRX24 REFCL7624 XUN</t>
  </si>
  <si>
    <t>INTRODUCTOR METALI. 6FRX45 REFCL7645 XUN</t>
  </si>
  <si>
    <t>INTRODUCTOR METALI. 7FRX24 REFCL7724 XUN</t>
  </si>
  <si>
    <t>INTRODUCTOR METALI. 7FRX80 REFCL7780 XUN</t>
  </si>
  <si>
    <t>INTRODUCTOR METALI. 8FRX45 REFCL7845 XUN</t>
  </si>
  <si>
    <t>JERINGA 10ML 3 PARTES LUER LOCK C/A X UN</t>
  </si>
  <si>
    <t>JERINGA  5ML  3 PARTES LUER LOCK C/A XUN</t>
  </si>
  <si>
    <t>JERINGA 20ML 3 PARTES LUER LOCK C/A X UN</t>
  </si>
  <si>
    <t>JERINGA  50ML 3 PARTES LUER SLIP S/A XUN</t>
  </si>
  <si>
    <t>JERINGA INYECTOR MEDRA CTP 200FLS XUN</t>
  </si>
  <si>
    <t>JUEG.TORNIQ.ADULT.1 ART.3CAV.1VEN. X UN</t>
  </si>
  <si>
    <t>KIT CAT VENTRICU/PERITONE/ANTIBIOTICOXUN</t>
  </si>
  <si>
    <t>KIT COMPLETO EPIDURAL PEDIATRICO X UN</t>
  </si>
  <si>
    <t>KIT CRICOTIROIDOTOMIA CANULA 5 S/B X UN</t>
  </si>
  <si>
    <t>KIT DE DIAGNOSTICO BOMBA INTRATECAL X UN</t>
  </si>
  <si>
    <t>KIT PARA GASTROSTOMIA COMPLETO 16 FRXUN</t>
  </si>
  <si>
    <t>KIT FEMORAL BICAVA X UN</t>
  </si>
  <si>
    <t>KIT MONIT PRES INTRACR PARENQUIMATOS XUN</t>
  </si>
  <si>
    <t>KIT PARA GASTROSTOMIA COMPLETO 20 FR XUN</t>
  </si>
  <si>
    <t>LAMINA EN SILICONA PARA CICATRIZ X UN</t>
  </si>
  <si>
    <t>LAMINA QUIRURGICA VINILO 30LARGX20ANCXUN</t>
  </si>
  <si>
    <t>LAMINA QUIRURGICA VINILO 40LARGX40ANCXUN</t>
  </si>
  <si>
    <t>LAMINA QUIRURGICA VINILO 40LARGX30ANCXUN</t>
  </si>
  <si>
    <t>LAMINA QUIRURGICA VINILO 60LARGX50ANCXUN</t>
  </si>
  <si>
    <t>MALLA INCONTINENCIA URINARIA FEMENINAXUN</t>
  </si>
  <si>
    <t>MALLA SEPARADORA DE TEJIDOS 30.5X30.5XUN</t>
  </si>
  <si>
    <t>MALTODEXTRINA+1% ACID ASCORBICO GEL X GM</t>
  </si>
  <si>
    <t>MALTODEXTRINA+1% ACID ASCORBICO POLVOXGM</t>
  </si>
  <si>
    <t>MANGUERA TRANSPAR.CORRUG.LARGA 1 MT X UN</t>
  </si>
  <si>
    <t>MASCARA ANESTE ANILLO RETEDR ADULPEQXUN</t>
  </si>
  <si>
    <t>MASCARA ANESTE ANILLO RETEDR PED X UN</t>
  </si>
  <si>
    <t>MASCARA ANESTE ANILLO RETEDR INFANTEX UN</t>
  </si>
  <si>
    <t>MASCARA DE NO REINHAL.OXIGENO ADULTO XUN</t>
  </si>
  <si>
    <t>MASCARA ELONGADA AEROSOLTERAPIA 1083XUN</t>
  </si>
  <si>
    <t>MASCARA LARINGEA DESECHABLE N° 1.0 X UN</t>
  </si>
  <si>
    <t>MASCARA LARINGEA DESECHABLE N° 2.0 X UN</t>
  </si>
  <si>
    <t>MASCARA LARINGEA DESECHABLE N° 3.0 X UN</t>
  </si>
  <si>
    <t>MASCARA LARINGEA N° 2.0 X UN</t>
  </si>
  <si>
    <t>MASCARA LARINGEA PROSEAL N° 3 X UN</t>
  </si>
  <si>
    <t>MASCARA RESERVORIO OXIGENO PEDIATRICOXUN</t>
  </si>
  <si>
    <t>MASCARA VENTURI ADULTO REGUL UNIVERSLXUN</t>
  </si>
  <si>
    <t>MASCARILLA DE OXIGENO PEDIATRICA X UN</t>
  </si>
  <si>
    <t>MECHA GASA TEJIDA ESTERIL GINECOLOGI XUN</t>
  </si>
  <si>
    <t>NEBULIZADOR CON MASCARILLA PEDIATRICO UN</t>
  </si>
  <si>
    <t>NYLON MONF 0 APR 1/2CIRC 37MM X UN</t>
  </si>
  <si>
    <t>NYLON MONF 10.0 APE 3/8 CIRC.6.5"30CMXUN</t>
  </si>
  <si>
    <t>NYLON MONF 10-0 DAPR 3/8 CIRC 6.5MMXUN</t>
  </si>
  <si>
    <t>NYLON MONF 8-0 DOBLE APR 3/8CIR 6.5MMXUN</t>
  </si>
  <si>
    <t>NYLON MONOFI 10.O APR 3/8 CIR 3.75X12XUN</t>
  </si>
  <si>
    <t>PANOS LIMPIADORES PANTALLAS  X UN</t>
  </si>
  <si>
    <t>PARCHE CAROTIDA EN DACRON 10 X75MM X UN</t>
  </si>
  <si>
    <t>PECTINA+GELATINA+CARBOMETILCEL POLVOXFCO</t>
  </si>
  <si>
    <t>PECTINA+GELATINA+CARBOMETILCEL PASTAXFCO</t>
  </si>
  <si>
    <t>PELICULA TERM NO SEN LUZ MAMOGR 8X10 XUN</t>
  </si>
  <si>
    <t>PELICULA TERMICA NO SENSIBL LUZ 14X17XUN</t>
  </si>
  <si>
    <t>PELICULA TERMICA NO SENSIBL LUZ 8X10 XUN</t>
  </si>
  <si>
    <t>PINZA DESECHA.LIGACLIP 10MM /20CLIPS XUN</t>
  </si>
  <si>
    <t>PINZA LIGASURE ATLAS LAPAROSCO.10MM X UN</t>
  </si>
  <si>
    <t>POLIESTER TRENZADO 0 APR 36MMX75CM X UN</t>
  </si>
  <si>
    <t>POLIPROPILEN 3-0 DAPR 1/2 CIRC 25MM X UN</t>
  </si>
  <si>
    <t>POLIPROPILEN 7-0 DAPR 3/8 CIRC 10MM X UN</t>
  </si>
  <si>
    <t>POLIPROPILENO 10-0 30CM C.A. X UN</t>
  </si>
  <si>
    <t>POLIPROPILENO 4-0DAPR 1/2 CIRC 25MM X UN</t>
  </si>
  <si>
    <t>POLIPROPILENO 7/0 FISTULA ARTER VENS XUN</t>
  </si>
  <si>
    <t>PROTESIS PENEANA INFLABLE X UN</t>
  </si>
  <si>
    <t>REEMPLAZO BIOLOGICO DURAMADRE IMP.INJXUN</t>
  </si>
  <si>
    <t>RESERVORIO BAJO PERFIL 17MM B/PLASTICXUN</t>
  </si>
  <si>
    <t>RESERVORIO DE 100CC J'VAC X UN</t>
  </si>
  <si>
    <t>RESERVORIO DE 450CC J'VAC X UN</t>
  </si>
  <si>
    <t>SQP-REVELADOR PROCESO AUTOMATICO 10GLXCJ</t>
  </si>
  <si>
    <t>SEDA NEGRA TZA 0 APR 1/2CIR 35MM CR30XUN</t>
  </si>
  <si>
    <t>SEDA NEGRA TZA 1 APR 1/2CIRC 35MMX UN</t>
  </si>
  <si>
    <t>SEDA NEGRA TZA 2-0 APR 1/2 CIRC 25MM XUN</t>
  </si>
  <si>
    <t>SEDA NEGRA TZA 3-0 APCC 3/8 CIRC 24MMXUN</t>
  </si>
  <si>
    <t>SEDA NEGRA TZA 3-0 APR 1/2 CIRC 26MMX UN</t>
  </si>
  <si>
    <t>SEDA NEGRA TZA 4-0 APCC 3/8 CIRC 20MMXUN</t>
  </si>
  <si>
    <t>SEDA NEGRA TZA 5-0 APCC 3/8CIRC 13MMX UN</t>
  </si>
  <si>
    <t>SEPARADOR DE LABIOS  PEDIATRICO X UN</t>
  </si>
  <si>
    <t>SEPARADOR DE LABIOS HORIZONATAL ADULTXUN</t>
  </si>
  <si>
    <t>SET CRICOTIROTOMIA CON BALON 4.O MM X UN</t>
  </si>
  <si>
    <t>SET DE PERFUSION MULTIPLE REF 14006 X UN</t>
  </si>
  <si>
    <t>SET INTUBACION RETROGRADA ADAPTADOR XUN</t>
  </si>
  <si>
    <t>SET MICRONEBULIZADOR MASCARA NEONATALXUN</t>
  </si>
  <si>
    <t>SET TRASGASTRICOYEYUNAL 16FR X UN</t>
  </si>
  <si>
    <t>SISTEMA SUCC TRAQUEAL LARGO 54CM 14FRXUN</t>
  </si>
  <si>
    <t>SISTEMA SUCCION TRAQUEAL CERRADO 14FRXUN</t>
  </si>
  <si>
    <t>SIST.TROCAR OPTI.ROSC.S/CUCHI.5MMX100XUN</t>
  </si>
  <si>
    <t>SISTEMA GELPORT CON RETRACTOR ALEXIS XUN</t>
  </si>
  <si>
    <t>SISTEMA SUCC TRAQUEAL PTA DIRIGI 14FRXUN</t>
  </si>
  <si>
    <t>SISTEMA SUCCION TRAQUEAL CERRADO 16FRXUN</t>
  </si>
  <si>
    <t>SISTEMA SUCCION TRAQUEAL CERRADO  6FRXUN</t>
  </si>
  <si>
    <t>SISTEMA SUCCION TRAQUEAL CERRADO  7FRXUN</t>
  </si>
  <si>
    <t>SISTEMA SUCCION TRAQUEAL CERRADO  8FRXUN</t>
  </si>
  <si>
    <t>SISTEMA TRANSDUCTOR PRESION DOBLE X UN</t>
  </si>
  <si>
    <t>SISTEMA TRANSDUCTOR PRESION SENCILLO XUN</t>
  </si>
  <si>
    <t>SISTEMA TROCAR OPT.S/CUCHILLA 11MX100XUN</t>
  </si>
  <si>
    <t>SISTEMA TROCAR OPT.S/CUCHILLA 12MX100XUN</t>
  </si>
  <si>
    <t>SISTEMA TROCAR SIN CUCHILLA 15MMX150MXUN</t>
  </si>
  <si>
    <t>SONDA  SUCCION N° 16 X UN</t>
  </si>
  <si>
    <t>SONDA FOLLEY SILICONADA 3 VIAS N° 18 XUN</t>
  </si>
  <si>
    <t>SONDA FOLLEY SILICONADA 3 VIAS N° 20 XUN</t>
  </si>
  <si>
    <t>SONDA FOLLEY SILICONADA 3 VIAS N° 22 XUD</t>
  </si>
  <si>
    <t>SONDA FOLLEY SILICONADA 3 VIAS N° 24 XUN</t>
  </si>
  <si>
    <t>SONDA TORAX N° 20 X UN</t>
  </si>
  <si>
    <t>SONDA TORAX N° 26 X UN</t>
  </si>
  <si>
    <t>SONDA TRAQUEOSTOMIA EN CODO 12FR XUN</t>
  </si>
  <si>
    <t>SONDA TUNGSTENO Nº10  X UN</t>
  </si>
  <si>
    <t>SONDA  FOLLEY SILICONADA N°10*2V  XUN</t>
  </si>
  <si>
    <t>SONDA  FOLLEY SILICONADA N°12*2V  XUN</t>
  </si>
  <si>
    <t>SONDA  FOLLEY SILICONADA N°16*2V  XUN</t>
  </si>
  <si>
    <t>SONDA  FOLLEY SILICONADA N° 20*2V XUN</t>
  </si>
  <si>
    <t>SONDA  FOLLEY SILICONADA N° 18*2V XUN</t>
  </si>
  <si>
    <t>SONDA  FOLLEY SILICONADA N° 22*2V XUN</t>
  </si>
  <si>
    <t>SONDA  SUCCION N°  6  X UN</t>
  </si>
  <si>
    <t>SONDA TORAX N° 16 X UN</t>
  </si>
  <si>
    <t>SONDA TORAX N° 24 X UN</t>
  </si>
  <si>
    <t>SONDA TUNGSTENO Nº 6   X UN</t>
  </si>
  <si>
    <t>ST SINT ABS 6-0 DAPE 1/4 CIRC 8.7MM X UN</t>
  </si>
  <si>
    <t>ST SINT ABS MONF 6-0 DAPR 3/8CIR 13MMXUN</t>
  </si>
  <si>
    <t>ST SINT ABS MONF 7-0 DAPR 1/2CIRC1.5 XUN</t>
  </si>
  <si>
    <t>ST SINT ABS TZA 0 APR1/2CIR 35MMX90CMXUN</t>
  </si>
  <si>
    <t>ST SINT ABS TZA 1 APR1/2CIRC35MMX90CMXUN</t>
  </si>
  <si>
    <t>ST SINT ABS TZA 2-0 APR 1/2 CIRC 25MMXUN</t>
  </si>
  <si>
    <t>ST SINT ABS TZA 3-0 APCC 3/8 CIR 20MMXUN</t>
  </si>
  <si>
    <t>ST SINT ABS TZA 4-0 APR1/2CIRC 15MM X UN</t>
  </si>
  <si>
    <t>ST SINT ABS TZA 5-0 APR 1/2CIR 15MM X UN</t>
  </si>
  <si>
    <t>ST SINT ABS TZA 6-0 APCP 3/8 CIR 13MMXUN</t>
  </si>
  <si>
    <t>ST SINT ABS TZA 7-0 DAPE 3/8CIRC 6MM XUN</t>
  </si>
  <si>
    <t>ST SINT ABS TZA2-0APR1/2CIRC35MMX90CMXUN</t>
  </si>
  <si>
    <t>ST SINT ABSTZA 3-0 APR 1/2CIRC 25MM X UN</t>
  </si>
  <si>
    <t>SURGICEL HEMOSTATICO ABSORBIBLE 2X3 XUN</t>
  </si>
  <si>
    <t>SUT SINT ABS MONF 3-0 APR1/2CIR 26X7OXUN</t>
  </si>
  <si>
    <t>SUT SINT ABS TRZ 5.0 APCP 3/8 13MMX45XUN</t>
  </si>
  <si>
    <t>SUT ST ABS TRENZ 4.0 APCC 3/8 20MMX70XUN</t>
  </si>
  <si>
    <t>SUTURA MENISCAL DOBLE AGUJA CON 25 MMXUN</t>
  </si>
  <si>
    <t>TROCAR PARA TORAX 5.5MM X UN</t>
  </si>
  <si>
    <t>TUBERIA LISA OXIGENO CON ADAPT 2.10MTXUN</t>
  </si>
  <si>
    <t>TUBO ALIMENT.ENTERAL GASTRO.C/B 12FR XUN</t>
  </si>
  <si>
    <t>TUBO ALIMENT.ENTERAL GASTRO.C/B 20FR X U</t>
  </si>
  <si>
    <t>TUBO ALIMENT.ENTERAL GASTRO.C/B 22FR XUN</t>
  </si>
  <si>
    <t>TUBO ALIMENTAC.GASTROSTOMIA MIC 14FR XUN</t>
  </si>
  <si>
    <t>TUBO ENDOBRONQUIAL DERECH BRONCO N°35XUN</t>
  </si>
  <si>
    <t>TUBO ENDOBRONQUIAL DERECH BRONCO N°37XUN</t>
  </si>
  <si>
    <t>TUBO ENDOBRONQ IZQUIERDO BRONCHO N°39XUN</t>
  </si>
  <si>
    <t>TUBO ENDOBRONQ IZQUIERDO BRONCHO N°37XUN</t>
  </si>
  <si>
    <t>TUBO ENDOBRONQ IZQUIERDO BRONCHO N°35XUN</t>
  </si>
  <si>
    <t>TUBO ENDOTRAQUEAL MURPHY C/B N° 4.5 XUN</t>
  </si>
  <si>
    <t>TUBO ENDOTRAQUEAL SIN BALON N° 2.0 X UN</t>
  </si>
  <si>
    <t>TUBO ENDOTRAQUEAL SIN BALON N° 5.5 X UN</t>
  </si>
  <si>
    <t>TUBO ENDOTRAQUEAL SIN BALON N° 7.0 X UN</t>
  </si>
  <si>
    <t>TUBO NASAL   50MM BC-180 X UN</t>
  </si>
  <si>
    <t>TUBO NASAL   70MM BC-181 X UN</t>
  </si>
  <si>
    <t>TUBO REFORZADO SPIRALFLEX N° 9.0 X UN</t>
  </si>
  <si>
    <t>TUBO REFORZADO SPIRALFLEX N° 4.5 X UN</t>
  </si>
  <si>
    <t>TUBUL LAPAR POLIE CAL3 EST 2MTLX10CMAXUN</t>
  </si>
  <si>
    <t>TUBUL LAPAR POLIE CAL3 EST 2MTLX12CMAXUN</t>
  </si>
  <si>
    <t>TUNELIZADOR ACERO Y POLIETILENO 60CM XUN</t>
  </si>
  <si>
    <t>VALVULA DE HEIMLICH X UN</t>
  </si>
  <si>
    <t>VENDA ALGODON LAMINADO ESTERIL 5"X5 X UN</t>
  </si>
  <si>
    <t>VENDA ALGODON LAMINADO ESTERIL 6"X5 X UN</t>
  </si>
  <si>
    <t>VENDA ALGODON LAMINADO NO EST. 5"X5 X UN</t>
  </si>
  <si>
    <t>VENDA ALGODON LAMINADO NO EST. 6"X5 X UN</t>
  </si>
  <si>
    <t>VENTS 20 FR 16" OVALAD 41CM LARG/OBTUXUN</t>
  </si>
  <si>
    <t>CONECTOR DECAPOLAR 1910/SA</t>
  </si>
  <si>
    <t>AGUJA MONOPOLAR 50 MM X UN</t>
  </si>
  <si>
    <t>CLAM BULL DOG REF 1001-573 X UN</t>
  </si>
  <si>
    <t>CARDIOPUNCH CORONARIO 4.5 MM X UN</t>
  </si>
  <si>
    <t>ACEITE DE SILICONA 1000 X FCO</t>
  </si>
  <si>
    <t>CANASTILLA EXTRAC  1.7 /15CCM X 8MM X UN</t>
  </si>
  <si>
    <t>TIJERA HARMON CX ABIER.10MM RFWAVE18SXUN</t>
  </si>
  <si>
    <t>SONDA AVANCE YEYUNO GASTROSTOMIA  X UN</t>
  </si>
  <si>
    <t>ASPIRADOR CARD. 6FR-10FR PUNTA SUAVE XUN</t>
  </si>
  <si>
    <t>INTRODUCTOR /CAMISA URETR 12FRX35 1V XUN</t>
  </si>
  <si>
    <t>INTRODUCTOR /CAMISA URETR 12FRX35 2V XUN</t>
  </si>
  <si>
    <t>ELECT.ESTIMULAC. NERVIO VAGO PERENNIAXUN</t>
  </si>
  <si>
    <t>CARDIOPUNCH CORONARIO 5.0 MM X UN</t>
  </si>
  <si>
    <t>SET DE BLOQUEO CONTINUO PLEXOS 50 MM XUN</t>
  </si>
  <si>
    <t>CANULA ARTERIAL REF.77720 MEDTRONIC X UN</t>
  </si>
  <si>
    <t>CANULA ARTERIAL REF.77718 MEDTRONIC X UN</t>
  </si>
  <si>
    <t>CANULA VENOSA 28/36 REF.91228 MEDTRONXUN</t>
  </si>
  <si>
    <t>CANULA CARDIOPL.BULBO REF94006 MEDTRNXUN</t>
  </si>
  <si>
    <t>CANULA DOBLE EST.CIRUGIA MIN.INVASIVAXUN</t>
  </si>
  <si>
    <t>CAUCHO INSTRUM EST POLIE 2X2MT CALI 3XUN</t>
  </si>
  <si>
    <t>TUBO ALIMENT.ENTERAL GASTRO.C/B 24FR XUN</t>
  </si>
  <si>
    <t>TUNELIZADOR EN ACERO POLIETILENO 38CMXUN</t>
  </si>
  <si>
    <t>CATETER DOBLE J URETERAL 3FRX14C/GUIAXUN</t>
  </si>
  <si>
    <t>APOSITO GELIFICANTE HIDROFIB 9.7X9.7CXUN</t>
  </si>
  <si>
    <t>APOSITO GELIFICANTE HIDROFIB18.7X18.7XUN</t>
  </si>
  <si>
    <t>ESFINTER ARTIFICIAL URINARIO MASCULI XUN</t>
  </si>
  <si>
    <t>POLIP.4-0 DAPR1/2CIRC 15MMST CON PARCXUD</t>
  </si>
  <si>
    <t>CAMISA DILATADOR 30 FR X UD</t>
  </si>
  <si>
    <t>SONDA GASTROSTOMIA AVANCE YEYUNO 16FRXUN</t>
  </si>
  <si>
    <t>MASCARA LARINGEA PROSEAL N°1.5 X UN</t>
  </si>
  <si>
    <t>MASCARA LARINGEA PROSEAL N°2.0 X UN</t>
  </si>
  <si>
    <t>MASCARA LARINGEA PROSEAL N°2.5 X UN</t>
  </si>
  <si>
    <t>INTRODUCTOR PROSEAL DE 1 A 2.5 X UN</t>
  </si>
  <si>
    <t>AGUJA BIOPSIA 16X20 REF 765016200 X UN</t>
  </si>
  <si>
    <t>JERINGA 10ML  3 PARTES LUER SLIP C/AXUN</t>
  </si>
  <si>
    <t>CANULA VENOS ANGULADA 28FR.3/8"X UN</t>
  </si>
  <si>
    <t>ADAPT EN Y CON VALV HEMOST +LLAVE ROTXUN</t>
  </si>
  <si>
    <t>MICROPARTICULAS PVA 300-500 X UD</t>
  </si>
  <si>
    <t>MICROPARTICULAS PVA 180-300 x UD</t>
  </si>
  <si>
    <t>SHUNT CORONARIO 1.0 X UN</t>
  </si>
  <si>
    <t>SHUNT CORONARIO 2.0 X UN</t>
  </si>
  <si>
    <t>SHUNT CORONARIO 2.25 X UN</t>
  </si>
  <si>
    <t>SHUNT CORONARIO 2.5 X UN</t>
  </si>
  <si>
    <t>CATETER SIALOGRAFIA SCS-P-16-S X UN</t>
  </si>
  <si>
    <t>CATETER DIALIS PERITONEAL ADUL 15X57CM X</t>
  </si>
  <si>
    <t>CANULA VENOSA BR CAVA FEMORAL 24/29 X UN</t>
  </si>
  <si>
    <t>SET MASCARA LARINGEA FASTRACH REU.Nº3XUN</t>
  </si>
  <si>
    <t>SET MASCARA LARINGEA FASTRACH REU.Nº4XUN</t>
  </si>
  <si>
    <t>SET MASCARA LARINGEA FASTRACH REU.Nº5XUN</t>
  </si>
  <si>
    <t>PINZA LIGASURE LAPA.5MM PUNTA DISECT.XUN</t>
  </si>
  <si>
    <t>PINZA LIGASURE LAPAR.5MM ELECT.PUNTAXUN</t>
  </si>
  <si>
    <t>PINZA LIGASURE CIR.AB.ELEC.PUNTA 38MMXUN</t>
  </si>
  <si>
    <t>PINZA LIGASURE CIRUGIA CABEZA CUELLO XUN</t>
  </si>
  <si>
    <t>LAPIZ ACTIVAC.MANºCOAG.MODO VALLEYLABXUN</t>
  </si>
  <si>
    <t>AGUJA INSUFLACION (VERRES) X120MM X UN</t>
  </si>
  <si>
    <t>AGUJA INSUFLACION (VERRES) X150MM X UN</t>
  </si>
  <si>
    <t>CANULA PERF.ANTEROG.MININAM.IN V.7 FRXUN</t>
  </si>
  <si>
    <t>CANULA FEM.ART.PIEZA UNIC.BIO-MED15FRXUN</t>
  </si>
  <si>
    <t>APOSITO HEMOSTATICO 4X4 CLOSURE PADXUN</t>
  </si>
  <si>
    <t>BATERIA PARA ESTIMULADOR NERVIO VAGO XUN</t>
  </si>
  <si>
    <t>PINZA ENDOSCOPICA  DIENTE PRONUNCIADOXUN</t>
  </si>
  <si>
    <t>PINZA BIPOLAR PLAST PUNTA RECT 10.2CMXUN</t>
  </si>
  <si>
    <t>PINZA BIPOLAR PLASTI PUNTA CURVAS 8.9CM</t>
  </si>
  <si>
    <t>CANULA PARA DISCOGRAFIA X UN</t>
  </si>
  <si>
    <t>MALLA NAZCA CORRECCI PROLAPSO ANTERIOXUN</t>
  </si>
  <si>
    <t>SISTEMA SUCCION TRAQUEAL CERRADO 10FRXUN</t>
  </si>
  <si>
    <t>SISTEMA SUCCION TRAQUEAL CERRADO 12FRXUN</t>
  </si>
  <si>
    <t>SISTEMA SUCCION TRAQUEAL CERRADO  5FRXUN</t>
  </si>
  <si>
    <t>KIT REEMPLAZO GASTROSTOMIA 16 x 1.5 X KT</t>
  </si>
  <si>
    <t>KIT REEMPLAZO GASTROSTOMIA 16 x 2 X KT</t>
  </si>
  <si>
    <t>KIT REEMPLAZO GASTROSTOMIA 16 x 2.4 X KT</t>
  </si>
  <si>
    <t>KIT REEMPLAZO GASTROSTOMIA 16 x 2.7XU</t>
  </si>
  <si>
    <t>KIT REEMPLAZO GASTROSTOMIA  16 x 3 X KT</t>
  </si>
  <si>
    <t>KIT REEMPLAZO GASTROSTOMIA  20 x1.5 X KT</t>
  </si>
  <si>
    <t>KIT REEMPLAZO GASTROSTOMIA  20 x 2.5 XKT</t>
  </si>
  <si>
    <t>KIT REEMPLAZO GASTROSTOMIA  BALON 12X1.2</t>
  </si>
  <si>
    <t>KIT REEMPLAZO GASTROSTOMIA  BALON 12X1.5</t>
  </si>
  <si>
    <t>KIT REEMPLAZO GASTROSTOMIA  BALON 12x1.7</t>
  </si>
  <si>
    <t>KIT REEMPLAZO GASTROSTOMIA  BALON 14x1.5</t>
  </si>
  <si>
    <t>KIT REEMPLAZO GASTROSTOMIA  BALON 14x1.7</t>
  </si>
  <si>
    <t>KIT REEMPLAZO GASTROSTOMIA  BALON 14x2</t>
  </si>
  <si>
    <t>KIT REEMPLAZO GASTROSTOMIA  BALON 18x1.7</t>
  </si>
  <si>
    <t>KIT REEMPLAZO GASTROSTOMIA BALON 18X2XUN</t>
  </si>
  <si>
    <t>LAZO RECUPERADOR DE CUERPOS 10MM X UN</t>
  </si>
  <si>
    <t>GUIA ANGIOPLASTIA ATW 0.014 X UN</t>
  </si>
  <si>
    <t>GUIA ANGIOPLASTIA PERIFERICA 0.035 X 260</t>
  </si>
  <si>
    <t>MALLA PARA CORTICOGRAFIA DE 8 X 8 X UN</t>
  </si>
  <si>
    <t>MAPEO CORTICAL ESTIMULA X HORA (A) X UN</t>
  </si>
  <si>
    <t>PINZA PARA TOMA DE BIOPSIAS DE COLON XUD</t>
  </si>
  <si>
    <t>VALVULA HEMOSTATICA-INTRODUCT-ROTADORXUN</t>
  </si>
  <si>
    <t>PINZA BIPOLA BAYONET 22CM PUNTA 1.0MMXUN</t>
  </si>
  <si>
    <t>AGUJA DE ESCLEROTERAPIA 23GA X240 CM XUN</t>
  </si>
  <si>
    <t>SET TUBOS Y FILTRO ASPIRADOR ULTRAS X UN</t>
  </si>
  <si>
    <t>ASA ENDOSCOPICA X UN</t>
  </si>
  <si>
    <t>EQUIPO BOMBA INFUSION CLAVE BAJA PURGXUN</t>
  </si>
  <si>
    <t>MASCARA NASAL BIPAP TALLA M X UN</t>
  </si>
  <si>
    <t>MASCARA ORONASAL BIPAP TALLA M X UN</t>
  </si>
  <si>
    <t>CANULA SUCC.INTRACARDIACA Y PERICARD.XUN</t>
  </si>
  <si>
    <t>CANULA VENOSA  RECTA  DLP 26FR X UN</t>
  </si>
  <si>
    <t>CANULA VENOSA  RECTA  DLP 28FR X UN</t>
  </si>
  <si>
    <t>CONECTOR RECTO 3/8 X 3/8 CON LUER X UN</t>
  </si>
  <si>
    <t>POLIP.7-0 DAPT 3/8CIRC 9.3MMSTX60CMX UN</t>
  </si>
  <si>
    <t>POLIP.4-0 DAPT 1/2CIRC 17.0MMST X90CMXUN</t>
  </si>
  <si>
    <t>POLIP.5-0 DAPT 1/2CIRC 17.0MMST X90CMXUN</t>
  </si>
  <si>
    <t>POLIT TZA REC 2-0 DAPT 1/2CIR17MMS15HXUN</t>
  </si>
  <si>
    <t>SEDA NEGRA TZA 1-0 S.A 10 H X 75 CM X UN</t>
  </si>
  <si>
    <t>SEDA NEGRA TZA 0 APC 3/8CIR 30M X75CMXUN</t>
  </si>
  <si>
    <t>SUT SINT ABS MONF2/0APR1/2 CIR 36.4MMXUN</t>
  </si>
  <si>
    <t>POLIT TZA REC 2-0 DAPR 1/2CIR17MMS15HXUN</t>
  </si>
  <si>
    <t>FUNDA COMPRESOR VASCULAR  S - PIE X UN</t>
  </si>
  <si>
    <t>FUNDA COMPRESOR VASCULAR M - PIE X UN</t>
  </si>
  <si>
    <t>MEDIA ANTIEM.ROD.PACIENTE BARIAT-XL-X UN</t>
  </si>
  <si>
    <t>MEDIA ANTIEM.ROD.PACIENTE BARIAT-XXL XUN</t>
  </si>
  <si>
    <t>MEDIA ANTIEM.ROD.PACIENTE.BARIAT-XXXL-UN</t>
  </si>
  <si>
    <t>PINZA TOMA  BIOPSIAS PASA GASTRO X UN</t>
  </si>
  <si>
    <t>PINZA TOMA  BIOPSIAS PASA COLON X UN</t>
  </si>
  <si>
    <t>PINZA TOMA  BIOPSI PASA GAST CANA2.0 XUN</t>
  </si>
  <si>
    <t>CANASTILLA NITINOL NCOMPASS 1,7 X UN</t>
  </si>
  <si>
    <t>JERINGA INSULINA 100U S/A XUN</t>
  </si>
  <si>
    <t>KIT REEMPLAZO GASTROSTOMIA  BALON 16X1.7</t>
  </si>
  <si>
    <t>KIT REEMPLAZO GASTROSTOMIA BALON 14X1XUN</t>
  </si>
  <si>
    <t>BLOQUEADOR ENDOBRONQUIAL 7FR X 65CM XUN</t>
  </si>
  <si>
    <t>CANULA TERAPIA MINIMO FLUJO  PEQUEÑA XUN</t>
  </si>
  <si>
    <t>MASCARA TERAPIA MINIMO FLUJO  PEQUEÑAXUN</t>
  </si>
  <si>
    <t>MASCARA TERAPIA MINIMO FLUJO  MEDIANAXUN</t>
  </si>
  <si>
    <t>MASCARA TERAPIA MINIMO FLUJO  GRANDE XUN</t>
  </si>
  <si>
    <t>GORRO CPAP MINIMO FLUJO NEONATO T/L  XUN</t>
  </si>
  <si>
    <t>BOLSA PARA UROSTOMIA 57/60 XUN</t>
  </si>
  <si>
    <t>BOLSA PARA UROSTOMIA 45/50XUN</t>
  </si>
  <si>
    <t>SHUNT CORONARIO 1.5 X UN</t>
  </si>
  <si>
    <t>CATETER BALON DE ATRIOSEPTOSMIA 9.5 X UN</t>
  </si>
  <si>
    <t>CATETER BALON DE ATRIOSEPTOSMIA 13.5X UN</t>
  </si>
  <si>
    <t>JERINGA INYECTOR MEDRA SSQK 65/115VS XUN</t>
  </si>
  <si>
    <t>CANULA OXIGENO ADULTO EXTENSION 7.6MTXUN</t>
  </si>
  <si>
    <t>CATETER DOBLE J URETERAL 6FRX22A32C/GUIA</t>
  </si>
  <si>
    <t>CANULA VENOSA MALEABLE RECTA 26FR X UN</t>
  </si>
  <si>
    <t>CANULA VEN FEM DREN ASIS 23/25FR 65CMXUN</t>
  </si>
  <si>
    <t>SET DILATADOR VASCULAR 8-12-16-20-24 XUN</t>
  </si>
  <si>
    <t>CATETER VENO LINEA MEDIA PED 3FRX20CMXUN</t>
  </si>
  <si>
    <t>RADIOFRECUENCIA TUMOR PERIFERICO (A) XUN</t>
  </si>
  <si>
    <t>HEMOSTATICO CELUL OXIDA REGEN 2.5X2.5XUN</t>
  </si>
  <si>
    <t>HEMOSTATICO CELUL OXIDA REGEN 7.5X10 XUN</t>
  </si>
  <si>
    <t>TUBO ENDOBRONQ IZQUIERDO BRONCHO N°32XUN</t>
  </si>
  <si>
    <t>BLOQUEADOR ENDOBRONQUIAL 7FR X 50CM XUN</t>
  </si>
  <si>
    <t>CANULA SUCCION IZQ S/VENT 53MM 16FR XUN</t>
  </si>
  <si>
    <t>ELECTRODO DESECHABLE PARA  RESONADORXUN</t>
  </si>
  <si>
    <t>INTERCAMBIADOR TUBO ENDOTR C/CANL PEDXUN</t>
  </si>
  <si>
    <t>POLIPROPILE 8-0 DAPR 1/2 CIRC 8MMX 6OCMX</t>
  </si>
  <si>
    <t>MASCARA LARINGEA DESECHABLE N° 5.0 X UN</t>
  </si>
  <si>
    <t>MICROPORO DELGADO 1/2" 10 YD  PIELX CR</t>
  </si>
  <si>
    <t>MICROPORO MEDIANO  1" 10 YD PIEL X CR</t>
  </si>
  <si>
    <t>AGUJA DESECHABLE N°27X 1/2"  X UN</t>
  </si>
  <si>
    <t>AGUJA DESECHABLE N°27X 1"  X UN</t>
  </si>
  <si>
    <t>AGUJA DESECHABLE N 30 X 1  X UN</t>
  </si>
  <si>
    <t>SISTEMA DE CARGA ESTIMULACION CEREBRAL X</t>
  </si>
  <si>
    <t>TUBO ENDOBRONQUIAL CON CPAP IZQ 35 FRXUD</t>
  </si>
  <si>
    <t>TUBO ENDOBRONQUIAL CON CPAP IZQ 37 FRXUD</t>
  </si>
  <si>
    <t>TUBO ENDOBRONQUIAL CON CPAP IZQ 39FR XUD</t>
  </si>
  <si>
    <t>INTRODUCTOR PLAST 6X11 AGUJA ANGIOGR XUN</t>
  </si>
  <si>
    <t>INTRODUCTOR PLAST 7X11 AGUJA ANGIOGR XUN</t>
  </si>
  <si>
    <t>GUIA ENDOTRAQ. 4.0MM A 5.5MM S 500 D XUN</t>
  </si>
  <si>
    <t>GENERADOR MEDUL RECAR ADAPTA POSICIONXUN</t>
  </si>
  <si>
    <t>CANULA INFANTE CPAP 2000 A 3000 N°3 X UN</t>
  </si>
  <si>
    <t>BOLSA PARA COLOSTOMIA PREMATUROS X UN</t>
  </si>
  <si>
    <t>AGUJA DE PUNCION LUMBAR N°20 X38MM X UN</t>
  </si>
  <si>
    <t>CURITAS REDONDAS PEDIATRICAS XUN</t>
  </si>
  <si>
    <t>CATETER PERICRANEAL N° 20 X UN</t>
  </si>
  <si>
    <t>TUBERIA LISA OXIGENO CON ADAPT  8 MTXUN</t>
  </si>
  <si>
    <t>CONECTOR BAJA PRES. RECTO SSIT96VLD XUN</t>
  </si>
  <si>
    <t>PINZA BIPOLA AVANZ ENSE SUPER JAW CX ABI</t>
  </si>
  <si>
    <t>CATETER DOBLE J URETERAL 4FRX14C/GUIAXUN</t>
  </si>
  <si>
    <t>SONDA TORAX N° 36 X UN</t>
  </si>
  <si>
    <t>SONDA TORAX N° 38X UN</t>
  </si>
  <si>
    <t>CAT TEMPORAL RECTO DOBLE LUM 14FRX20CMXU</t>
  </si>
  <si>
    <t>CAT TEMPORAL PRECURVO 13.5 FR X 16CM XUN</t>
  </si>
  <si>
    <t>ELECTRODO MONITORIA BROCHE ADUL PESFUERZ</t>
  </si>
  <si>
    <t>SISTEMA DE DRENAJE TORAXICO PORTATIL XUN</t>
  </si>
  <si>
    <t>CATETER TORACICO RECTO 20 X UN</t>
  </si>
  <si>
    <t>CATETER TORACICO RECTO  24 X U</t>
  </si>
  <si>
    <t>CATETER TORACICO RECTO 32 X UN</t>
  </si>
  <si>
    <t>CATETER TORACICO ANGULADO 20 X UN</t>
  </si>
  <si>
    <t>CATETER TORACICO  ANGULADO 24 X UN</t>
  </si>
  <si>
    <t>CATETER TORACICO ANGULADO 28 X UN</t>
  </si>
  <si>
    <t>CATETER TORACICO ANGULADO 32 X UN</t>
  </si>
  <si>
    <t>INTRODUCTOR METALI. 10FRX11 REFCL XUN</t>
  </si>
  <si>
    <t>INTRODUCTOR METALI. 8FRX24  REFCL XUN</t>
  </si>
  <si>
    <t>KIT REEMPLAZO GASTROSTOMIA  BALON 16X1.5</t>
  </si>
  <si>
    <t>KIT REEMPLAZO GASTROSTOMIA  BALON 18X1.5</t>
  </si>
  <si>
    <t>HEMOSTATICO CELULOSA POLVO GRX2 X UN</t>
  </si>
  <si>
    <t>CATETER GASTO CARDIACO CONTINUO PICCOXUN</t>
  </si>
  <si>
    <t>ASA DE CORTE 24/26 RECTAX UN</t>
  </si>
  <si>
    <t>POLIPROPIL 2 APRC 3/8 CIRC 75 MM 3H X UN</t>
  </si>
  <si>
    <t>TIJERA HARMON CX LAPARO 25CM ENSEAL XUN</t>
  </si>
  <si>
    <t>CAT TEMPORAL CURVO 13.5FR X 16CM X UD</t>
  </si>
  <si>
    <t>CAT. CENTRALTRILUMEN ANTIMICROBIANO X UN</t>
  </si>
  <si>
    <t>FILTRO DIALISIS FX 50 X UN</t>
  </si>
  <si>
    <t>FILTRO DIALISIS FX 80X UN</t>
  </si>
  <si>
    <t>TONIMER ISOTONICO UNIDOSIS 5ML X UN</t>
  </si>
  <si>
    <t>SEDA NEGRA TZA 7-0 DOBLE ARMADA X UN</t>
  </si>
  <si>
    <t>CANULA ARTERIAL 12FR REF. 77112 X UN</t>
  </si>
  <si>
    <t>SISTEMA ADMINISTRAC TRAQUEAL CERRADO 5FR</t>
  </si>
  <si>
    <t>EQU BOMBA INF NUTRICION BOLSA 1000MLX UN</t>
  </si>
  <si>
    <t>CATETER BRAQUIAL ADULTO X KIT</t>
  </si>
  <si>
    <t>CLAM AORTICO FLEXIBLE X UN</t>
  </si>
  <si>
    <t>HEMOSTATICO ABSORBILE CELULOS 100X100XUN</t>
  </si>
  <si>
    <t>HEMOSTATICO ABS PORCIN GELATIN80X50X4XUN</t>
  </si>
  <si>
    <t>CANULA PRESION DE AIRE NASAL ADULT X UN</t>
  </si>
  <si>
    <t>SUT SINT ABS TRZ 2-0APR1/2CIR 48MMX90XUN</t>
  </si>
  <si>
    <t>CLIP MEDIANO LILA X UN</t>
  </si>
  <si>
    <t>JERINGA NUTRICION MORADA 60 ML X UN</t>
  </si>
  <si>
    <t>TAPON JERINGAS DE NUTRICION MORADOXUN</t>
  </si>
  <si>
    <t>SET DE BLOQUEO CONTINUO PLEXOS 100MMX UN</t>
  </si>
  <si>
    <t>MALLA SEPARADORA DE TEJIDOS 15X20 X UN</t>
  </si>
  <si>
    <t>PINZA PARA TOMA DE BIOPS  ENDOSCOPIA XUN</t>
  </si>
  <si>
    <t>CANULA ARTERIA 10FRXUN</t>
  </si>
  <si>
    <t>CANULA FEMORAL VENOSA 22FRX UN</t>
  </si>
  <si>
    <t>APOSITO HIDROFIBRA + LYOCEL13X10X UN</t>
  </si>
  <si>
    <t>APOSITO HIDROFIBRA + LYOCEL17X15X UN</t>
  </si>
  <si>
    <t>APOSITO HIDROFIBRA + LYOCEL23X30X U</t>
  </si>
  <si>
    <t>SET CPAP VALVULA Y CONECTOR FIBROBXUN</t>
  </si>
  <si>
    <t>KIT CONECTOR EN Y P/TPN VAC X UN</t>
  </si>
  <si>
    <t>KIT INTRODUCTOR PARA ELECTROD SACRO XUN</t>
  </si>
  <si>
    <t>GENERADOR SACRO X UN</t>
  </si>
  <si>
    <t>PROGRAMADOR DE PTE SACRO X UN</t>
  </si>
  <si>
    <t>PINZA ULTRASONIDO INALAMBRICA 5MMXUN</t>
  </si>
  <si>
    <t>BARRERA PARA UROSTOMIA 57/60 XUN</t>
  </si>
  <si>
    <t>EXTENSION EN Y CORTA MICKEY 14XUN</t>
  </si>
  <si>
    <t>SONDA NUTRICION PVC 6FrX40CmXUN</t>
  </si>
  <si>
    <t>SONDA NUTRICION PVC 8FrX40CmXUN</t>
  </si>
  <si>
    <t>EXTENSION SONDAS  150CmXUN</t>
  </si>
  <si>
    <t>PINZA ULTRASONIDO INALÁMBRICO 26CM X UN</t>
  </si>
  <si>
    <t>PROTECTOR CLAMPS MICS 66  XUN</t>
  </si>
  <si>
    <t>CAT IMPLANTE ACCESO VENOS ADULT 8.0FRXUN</t>
  </si>
  <si>
    <t>INHALOCAMARA PARA NEUMOLOGIA PEDIAT. XUN</t>
  </si>
  <si>
    <t>LAZO RECUPERADOR DE CUERPOS 30MM X UN</t>
  </si>
  <si>
    <t>AGUJA DESECHABLE N°23 X 1.5X UN</t>
  </si>
  <si>
    <t>CATETER PERMANENTE PED.SILICONA 8 X18XUN</t>
  </si>
  <si>
    <t>CATETER HEMODIAL TEMP RECT 9FRX12 CM XUN</t>
  </si>
  <si>
    <t>CATETER HEMODIAL TEMP CURV 9FRX12 CM XUN</t>
  </si>
  <si>
    <t>MALLA INCONTINENCIA URINARIA MASCULINAXU</t>
  </si>
  <si>
    <t>NEBULIZADOR PARA ILOPROSTX UN</t>
  </si>
  <si>
    <t>CANULA TERAPIA ALTO FLUJO PEDIATRICAX UN</t>
  </si>
  <si>
    <t>CANULA ARTERIAL PEDIAT CON VENT 10FR XUN</t>
  </si>
  <si>
    <t>CANULA ARTERIAL PEDIAT CON VENT 12FR XUN</t>
  </si>
  <si>
    <t>CANULA ARTERIAL PEDIAT CON VENT 14FR XUN</t>
  </si>
  <si>
    <t>CANULA ARTERIAL PEDIAT CON VENT 16FR XUN</t>
  </si>
  <si>
    <t>CANULA VENOSA PED PUNTA MET ANG 14FR XUN</t>
  </si>
  <si>
    <t>CANULA VENOSA PED PUNTA MET ANG 16FR XUN</t>
  </si>
  <si>
    <t>CANULA VENOSA PED PUNTA MET ANG 18FR XUN</t>
  </si>
  <si>
    <t>CANULA VENOSA MALEABLE 12FR XUN</t>
  </si>
  <si>
    <t>CANULA VENOSA MALEABLE 14FR XUN</t>
  </si>
  <si>
    <t>CANULA VENOSA MALEABLE 22FR XUN</t>
  </si>
  <si>
    <t>POLIPROPILE 5/0 APR 1/2 CIRC 10MM XUN</t>
  </si>
  <si>
    <t>POLIPROPILE 6/0 APR 1/2 CIRC 8MM XUN</t>
  </si>
  <si>
    <t>POLIESTER TZA REC 4/0 APR 17MM X UN</t>
  </si>
  <si>
    <t>POLIPROPILE 8/0 APR 3/8 CIRC 6.5MM XUN</t>
  </si>
  <si>
    <t>POLIPROPILE 4/0 APR 1/2 CIRC 22MM XUN</t>
  </si>
  <si>
    <t>ALAMBRE No. 1 C/A X UN</t>
  </si>
  <si>
    <t>ALAMBRE No. 2 C/A X UN</t>
  </si>
  <si>
    <t>CAMPO DE INCISION IOBAN 34 X 35 CM. X UN</t>
  </si>
  <si>
    <t>APOSITO TRASPARANTE 9X20 +PAD X UN</t>
  </si>
  <si>
    <t>POLIESTER TZA REC 2/0 APR 75CM SH-1 X UN</t>
  </si>
  <si>
    <t>SET PERFUSOR OPACO JERINGA 50ML+EXT X UN</t>
  </si>
  <si>
    <t>GUIA DIAGNOSTICA HIDROFILICA J 0.035X150</t>
  </si>
  <si>
    <t>RADIOFREC. FLEX. TUMOR PERIFER. (A) XUN</t>
  </si>
  <si>
    <t>CANULA NASAL CAPNOG/LINEA CO2 4MT ADTXUN</t>
  </si>
  <si>
    <t>COILS REDUCCION DE VOL PULMONAR 100MMXUN</t>
  </si>
  <si>
    <t>COILS REDUCCION DE VOL PULMONAR 125MMXUN</t>
  </si>
  <si>
    <t>COILS REDUCCION DE VOL PULMONAR 150MMXUN</t>
  </si>
  <si>
    <t>KIT REDUCION VOLUMEN PULMONAR XUN</t>
  </si>
  <si>
    <t>CATETER HIDROFILICO PERIF VERT 4FR X 100</t>
  </si>
  <si>
    <t>CATETER HIDROFILICO PERIF VERT 5FR X 100</t>
  </si>
  <si>
    <t>CATETER HIDROFILICO PERIFER 5FR SIMONS 1</t>
  </si>
  <si>
    <t>CATETER HIDROFILICO PERIFER 5FR SIMONS 2</t>
  </si>
  <si>
    <t>CATETER HIDROFILICO PERIFERICO 4FR C1X65</t>
  </si>
  <si>
    <t>CATETER HIDROFILICO PERIFERICO 4FR C2X65</t>
  </si>
  <si>
    <t>CATETER HIDROFILICO PERIFERICO 5FR C2X65</t>
  </si>
  <si>
    <t>CATETER HIDROFILICO PERIFERICO 5FR C1X65</t>
  </si>
  <si>
    <t>APOSITO SULFADIAZINA DE PLATA 10X10XUN</t>
  </si>
  <si>
    <t>APOSITO SULFADIAZINA DE PLATA 20X20XUN</t>
  </si>
  <si>
    <t>CATETER GUIA CORONARIO RADIAL 6FR IR 1.0</t>
  </si>
  <si>
    <t>BOLSA DESLEUCOCITACION TRIPLE 450ML X UN</t>
  </si>
  <si>
    <t>BOLSA DOBLE PARA SANGRE DE 450 ML X UN</t>
  </si>
  <si>
    <t>BOLSA PEDIATRICA TRANSFUSION SANGRE X UN</t>
  </si>
  <si>
    <t>CEL I II III RAST ACS IRREG CMBS 3X10XET</t>
  </si>
  <si>
    <t>CELULAS HEMOCLA INVERS A1 A2 B 10ML X ET</t>
  </si>
  <si>
    <t>CUBETA SENSIBILIZADA MUESTRA HEMOGL.X UN</t>
  </si>
  <si>
    <t>PLASTILINA PARA HEMATOCRITOS 6 UD X CJ</t>
  </si>
  <si>
    <t>SOLUCION LAVADO TIPO B PARA ID MICRO XML</t>
  </si>
  <si>
    <t>TARJ HEMOCLASIFICACION RECIEN NACIDO XUN</t>
  </si>
  <si>
    <t>TARJETA ANTI D CONFIRMATORIO X UN</t>
  </si>
  <si>
    <t>TARJETA COOMBS DIREC MONOESPEC FRAC X UN</t>
  </si>
  <si>
    <t>TARJETA HEMOCLASIFICA DIRECT E INVER XUN</t>
  </si>
  <si>
    <t>TARJETA IDENT ANTICUERP IRREG ENZIMA XUN</t>
  </si>
  <si>
    <t>TARJETA IDENT.ACS IRREG. MONOESPECIF.XUN</t>
  </si>
  <si>
    <t>SOLUCION ADITIVA PLAQUETAS AMICUS 500 ML</t>
  </si>
  <si>
    <t>ESTUCHE LEUCOFERESIS- RECOLEC CELULAS</t>
  </si>
  <si>
    <t>AGUJA MUEST. MULT.REF.7223N.21G 1 1/2XUN</t>
  </si>
  <si>
    <t>AGUJA MUEST.MULT.REF 7215 N.20G 1 1/2XUN</t>
  </si>
  <si>
    <t>AGUJA MUESTRA MULTIPLE REF.7214 N.20GXUN</t>
  </si>
  <si>
    <t>ANTICOAGULANTE PARA AFERESIS 500ML X BOL</t>
  </si>
  <si>
    <t>BOLSA SENCILLA PARA SANGRE DE 450 ML XUN</t>
  </si>
  <si>
    <t>FILTRO DESLEUC APLICAC PLAQUETAS L110XUN</t>
  </si>
  <si>
    <t>GRADILLA EN ACRLICO 10 PUESTOS X UN</t>
  </si>
  <si>
    <t>GRADILLA EN ACRLICO 15 PUESTOS X UN</t>
  </si>
  <si>
    <t>LAMINAS CUBRE OBJETOS 22X40MM X UN</t>
  </si>
  <si>
    <t>TERMOMETRO BANO MARIA X UN</t>
  </si>
  <si>
    <t>TUBO CAPILAR HEPARINIZADO X UN</t>
  </si>
  <si>
    <t>TUBO VACUTAI CON CITRA.SODIO PEDIAT X UN</t>
  </si>
  <si>
    <t>TUBO VACUTAINER CON CITR.DE SODIO 5MLXUN</t>
  </si>
  <si>
    <t>TUBO VACUTAINER CON EDTA PEDI.TAPLILAXUN</t>
  </si>
  <si>
    <t>TUBO VACUTAINER SIN ADITIVO 7 ML X UN</t>
  </si>
  <si>
    <t>PIPETA PASTEUR DE VIDRIO X UD</t>
  </si>
  <si>
    <t>CLORURO DE CALCIO</t>
  </si>
  <si>
    <t>SET BOLSA CALENTAMIENTO SANGRE BAJO FLUJ</t>
  </si>
  <si>
    <t>LANCETAS MANUALES X UN</t>
  </si>
  <si>
    <t>TUBO PEDIATRICO GEL TAPA AMARILL 1ML XUN</t>
  </si>
  <si>
    <t>BOTELLAS HEMOCULTIVO FAN/ANAEROBICASX UN</t>
  </si>
  <si>
    <t>TUBO VACUT.CON ACD TAPA AMARILLA 6 MLXUN</t>
  </si>
  <si>
    <t>ENVASE PLAST.PARA CITOQ.DE ORINA 30CCXUN</t>
  </si>
  <si>
    <t>TUBO MINICOLLECT NEON 0.8 ML CON GEL XUN</t>
  </si>
  <si>
    <t>PRUEB MONOCL RUPTURA PREMAT MENBRAN X PB</t>
  </si>
  <si>
    <t>LAMINA PORT-OBJETO BORDE ESM BAN MATE UN</t>
  </si>
  <si>
    <t>TUBO CONICO PARA ORINA 10ML SIN TAPA XUN</t>
  </si>
  <si>
    <t>BOLSA TRASFERENCIA 150 ML X UN</t>
  </si>
  <si>
    <t>CAJA DE PETRI 10 X 35 PARA RECUENTO X UN</t>
  </si>
  <si>
    <t>CAJA DE PETRI 100 X 20 X UN</t>
  </si>
  <si>
    <t>CAMARA NEUBAUER X UN</t>
  </si>
  <si>
    <t>GRADILLA 18 PUESTOS REF 23182501</t>
  </si>
  <si>
    <t>GRADILLA PARA VIALES DE 0.2 ML X UN</t>
  </si>
  <si>
    <t>GRADILLA PARA VIALES DE 1.5 ML X UN</t>
  </si>
  <si>
    <t>PARAFILM X MT</t>
  </si>
  <si>
    <t>PIPETA PASTEUR ESTERIL PLAST.EMP.IND.XUN</t>
  </si>
  <si>
    <t>PLATO DE CULTIVO 24 POZOS POR PLATO X UN</t>
  </si>
  <si>
    <t>TUBO ESTERIL 50 ML X UN</t>
  </si>
  <si>
    <t>PIPETA PASTEUR PLAST.ESTERIL GRAD.7MLXUD</t>
  </si>
  <si>
    <t>PLATO 96 POZOS CULTIVO CELUL F. PLANOXUD</t>
  </si>
  <si>
    <t>SQP-ACETONA PURA X ML</t>
  </si>
  <si>
    <t>AGAR PREPA COLUMBCNA+5% SANGCORDERO X UN</t>
  </si>
  <si>
    <t>AGAR PREPARADO HEKTOEN X UN</t>
  </si>
  <si>
    <t>SQP-ALCOHOL ISOPROPILICO X ML</t>
  </si>
  <si>
    <t>ANTIC.CONTRA EL ANT.EXT.DE NUCL.SS-A XPB</t>
  </si>
  <si>
    <t>ANTIC.CONTRA EL ANT.EXT.DE NUCL.SS-B XPB</t>
  </si>
  <si>
    <t>ANTIC.CONTRA EL ANT.EXT.DEL NUCLE.RNPXPB</t>
  </si>
  <si>
    <t>ANTIC.CONTRA EL ANT.EXT.DEL NUCLE.SM XPB</t>
  </si>
  <si>
    <t>ANTICOAGULANTE LUPICO LAC CONFIRM X PB</t>
  </si>
  <si>
    <t>ASA DE PLATINO EN 0.01 CON MANGO 19GAXUN</t>
  </si>
  <si>
    <t>BEAKER DE 600 ML X UN</t>
  </si>
  <si>
    <t>BEAKERS DE 200 ML XUN</t>
  </si>
  <si>
    <t>BEAKERS DE 400 ML X UN</t>
  </si>
  <si>
    <t>CAMARA NEWBAUER X UN</t>
  </si>
  <si>
    <t>CD 38 X PB</t>
  </si>
  <si>
    <t>CD55 CON RDI/PE X PB</t>
  </si>
  <si>
    <t>CD59 CON FITC X PB</t>
  </si>
  <si>
    <t>CD64 CON PC5 X PB</t>
  </si>
  <si>
    <t>CEPA ATCC H. INFLUENZAE LOTE 49247 X TPQ</t>
  </si>
  <si>
    <t>DETECC.TRANSLOC.CROMOSOMICA BCR/ABL X PB</t>
  </si>
  <si>
    <t>DETECCION ANTICUERPOS IGM PARA DENGUEXPB</t>
  </si>
  <si>
    <t>SQP-ETANOL ABSOLUTO X ML</t>
  </si>
  <si>
    <t>SQP-EXTRAN MA 0.1 ALCALINO X ML</t>
  </si>
  <si>
    <t>FACTOR IX DE LA COAGULACION XPB</t>
  </si>
  <si>
    <t>FLOW CHECK FLUOROSPHERES REF 6605359 XML</t>
  </si>
  <si>
    <t>FLOW COUNT FLUOROSPHERES REF 7547053 XML</t>
  </si>
  <si>
    <t>GRADILLA EN ACRILICO 18 PUESTOS X UN</t>
  </si>
  <si>
    <t>GRADILLA PARA MICROVIALES X UN</t>
  </si>
  <si>
    <t>MARCADOR DEOXYNUCLEOTIDYL TRANSFERASAXUN</t>
  </si>
  <si>
    <t>MARCADORES DE CITOMETRIA CD19 PE XPB</t>
  </si>
  <si>
    <t>MICROCAPILARES GASES ARTERIAL.471819 XTU</t>
  </si>
  <si>
    <t>PAPEL DE FILTRO DE 185MM CJX100 X HJ</t>
  </si>
  <si>
    <t>PIPETA DE VIDRIO PASTEUR (API) X UN</t>
  </si>
  <si>
    <t>PIPETA PLASTICA DE 10 ML X UN</t>
  </si>
  <si>
    <t>PIPETA PLASTICA DE 5 ML X UN</t>
  </si>
  <si>
    <t>PIPETAS SEROLOGICAS DE 10 ML X UN</t>
  </si>
  <si>
    <t>PLACAS HIDROF.CUBIER. TEFLON 8 POZOS XUD</t>
  </si>
  <si>
    <t>PROBETA DE 100 ML X UN</t>
  </si>
  <si>
    <t>PROBETA DE 1000 ML X UN</t>
  </si>
  <si>
    <t>PROTEINA C DE LA COAGULACION X PB</t>
  </si>
  <si>
    <t>PRUEBA AUTOMATIZADA SEDIMENTA URINAR XPB</t>
  </si>
  <si>
    <t>PRUEBA CONFIRMATORIA PARA HIV X PB</t>
  </si>
  <si>
    <t>REACT.ESTUDIO CELULAS MADRE 341071 X PB</t>
  </si>
  <si>
    <t>REACTIVO CITOMET. CD 79 A PE 340579 X PB</t>
  </si>
  <si>
    <t>REACTIVO CITOMET.ANTI-MPO PE X PB</t>
  </si>
  <si>
    <t>REACTIVO CITOMETRIA CD 10 PE 340921 X PB</t>
  </si>
  <si>
    <t>REACTIVO CITOMETRIA CD 20 FITC 347673XPB</t>
  </si>
  <si>
    <t>REACTIVO CITOMETRIA CD 3 PERCP 347344XPB</t>
  </si>
  <si>
    <t>REACTIVO CITOMETRIA CD13 PE 347837 X PB</t>
  </si>
  <si>
    <t>REACTIVO CITOMETRIA CD15 FITC 347423 XPB</t>
  </si>
  <si>
    <t>REACTIVO CITOMETRIA CD2 FITC X PB</t>
  </si>
  <si>
    <t>REACTIVO CITOMETRIA CD34 APC 340441 X PB</t>
  </si>
  <si>
    <t>REACTIVO CITOMETRIA CD34 FITC 348053 XPB</t>
  </si>
  <si>
    <t>REACTIVO CITOMETRIA CD4 FITC 340133 X PB</t>
  </si>
  <si>
    <t>REACTIVO CITOMETRIA CD45 PC5 IM2653UX PB</t>
  </si>
  <si>
    <t>REACTIVO CITOMETRIA CD45 PERCP 347464XPB</t>
  </si>
  <si>
    <t>REACTIVO CITOMETRIA CD56 CON PE X PB</t>
  </si>
  <si>
    <t>REACTIVO CITROMETRIA CD 14 PE X PB</t>
  </si>
  <si>
    <t>REACTIVO CITROMETRIA CD 16 FITC X PB</t>
  </si>
  <si>
    <t>REACTIVO CITROMETRIA CD 45 ECD IM2710XPB</t>
  </si>
  <si>
    <t>REACTIVO CITROMETRIA CD5 PE 347307 X PB</t>
  </si>
  <si>
    <t>REACTIVO PARA LISAR CELULAR A11894 X PB</t>
  </si>
  <si>
    <t>SENSID.DE AMPICILINA+SULBACTAM 20UG X UN</t>
  </si>
  <si>
    <t>SENSIDISCOS DE CEFEPIME 30UG X UN</t>
  </si>
  <si>
    <t>SENSIDISCOS DE CLINDAMICNA 2 UG X UN</t>
  </si>
  <si>
    <t>SENSIDISCOS DE CLORAFENICOL X UN</t>
  </si>
  <si>
    <t>SENSIDISCOS DE DOXICICLINA X 50 X UN</t>
  </si>
  <si>
    <t>SENSIDISCOS DE SULFAMET/TRIMETROPIN X UN</t>
  </si>
  <si>
    <t>SENSIDISCOS DE TETRACILINA 30UG X UN</t>
  </si>
  <si>
    <t>SENSIDISCOS DE TIGECICLINA X UD</t>
  </si>
  <si>
    <t>SENSIDISCOS DE VANCOMICINA 30UG X UN</t>
  </si>
  <si>
    <t>SENSIDISCOS TEICOPLANINA X UN</t>
  </si>
  <si>
    <t>SOLUCION INTRAPERMEABILIZANTE X PB</t>
  </si>
  <si>
    <t>TARJETA ANTIBIOGRAMA AST P 577 X UN</t>
  </si>
  <si>
    <t>TARJETA DE SEDIMENTACION X PB</t>
  </si>
  <si>
    <t>TERMOMETRO (BANO DE AGUA) X UN</t>
  </si>
  <si>
    <t>TU CENTR.FDO CONICO PMP/TAPA PLP 15MLXUN</t>
  </si>
  <si>
    <t>TU CENTRI FDO CONICO/TAPA POLIPR 50MLXUN</t>
  </si>
  <si>
    <t>TUBO 12 X 75 EQUIPO CYAN X UN</t>
  </si>
  <si>
    <t>TUBO FALCON DE 50 ML EN POLIPROPILENOXUN</t>
  </si>
  <si>
    <t>TUBO TAPA ROSCA VIDRIO DE 13X100 X UN</t>
  </si>
  <si>
    <t>VIDAS CLOSTRIDUM DIFICIL TOXINA AII X PB</t>
  </si>
  <si>
    <t>CEPA REF.KLEBSIELLA PNEUMONIA BAA1705XPQ</t>
  </si>
  <si>
    <t>CEPA REF.KLEBSIELLA PNEUMONIA BAA1706XPQ</t>
  </si>
  <si>
    <t>CEPA PROTEUS VULGARIS ATCC 6380 X PQ</t>
  </si>
  <si>
    <t>COMPLEJO MYCOBACTET TUBERCULOSIS RES XPB</t>
  </si>
  <si>
    <t>CONTROL LAVADO MATERIAL DE VIDRIO X PB</t>
  </si>
  <si>
    <t>SQP-COLORANTE MAY GRUNWALD X ML</t>
  </si>
  <si>
    <t>SENSIDIS CEFOTAXIME ACIDO CLAVULINICOXUD</t>
  </si>
  <si>
    <t>FRASCO MATRAZ ERLENMEYER 1000 ML X FCO</t>
  </si>
  <si>
    <t>REPUESTO X 10 ASAS CALIBRADAS DE 10UL</t>
  </si>
  <si>
    <t>SQP-PRUEBA RAP DET ANTIG ESTREPTOC A XPB</t>
  </si>
  <si>
    <t>SENSIDISCOS DE RIFAMPICINA X UN</t>
  </si>
  <si>
    <t>SANGRE OCULTA MATERI FECAL ORIG HUMA XPB</t>
  </si>
  <si>
    <t>HYDRAGEL ELECTROFORESIS HEMOGLOBINA 7XPB</t>
  </si>
  <si>
    <t>CAPS PARA MICROCAPILA GASES ARTERIAL XUN</t>
  </si>
  <si>
    <t>SOLUCION B PARA HEMOPARASITOS X ML</t>
  </si>
  <si>
    <t>CONTROL CITOMETRIA FLUJO REF A63492 X ML</t>
  </si>
  <si>
    <t>TUBO AZUL 12X75 PARA TEST CITOMETRIA X U</t>
  </si>
  <si>
    <t>REACTIVO DE CITOM. INMUNOPREP SISTEMA 30</t>
  </si>
  <si>
    <t>REACTIVO DE CITOMETRIA CD41PE X PB</t>
  </si>
  <si>
    <t>REACTIVO DE CITOMETRIA CD61 PC7 X PB</t>
  </si>
  <si>
    <t>REACTIVO DE CITOMETRIA CD235 PC7 X PB</t>
  </si>
  <si>
    <t>REACTIVO DE CITOMETRIA CD117 PC7 X PB</t>
  </si>
  <si>
    <t>REACTIVO DE CITOMETRIA KAPPA FITC X PB</t>
  </si>
  <si>
    <t>REACTIVO DE CITOMETRIA LAMBDA PE  X PB</t>
  </si>
  <si>
    <t>REACTIVO DE CITOMETRIA CD11B PC5 X PB</t>
  </si>
  <si>
    <t>KIT AISLAMIENTO NEGATIVO LINFOCITOS BXPB</t>
  </si>
  <si>
    <t>KIT EXT.ADN GENOMICO SANGRE SALIVA X KIT</t>
  </si>
  <si>
    <t>KIT HLA ABDR SSP X PB</t>
  </si>
  <si>
    <t>PUNTAS DESPLAZAM.DIRECTO NO EST.0.1MLXUN</t>
  </si>
  <si>
    <t>TAQ POLIMERASA X UN</t>
  </si>
  <si>
    <t>TUBO VACUT.CON ACD TAPA AMARILL8.5MLXUN</t>
  </si>
  <si>
    <t>SENSIDISCOS NITROFURANTOINA X UN</t>
  </si>
  <si>
    <t>E-TEST DAPTOMICINA TIRILLAS XUN</t>
  </si>
  <si>
    <t>CD9 (ALB6) FITC 100T Liquid XPB</t>
  </si>
  <si>
    <t>CD36(FA6.152)FITC 100T Liqu XPB</t>
  </si>
  <si>
    <t>CD 42 a FITC XPB</t>
  </si>
  <si>
    <t>CD 23 FITC XPB</t>
  </si>
  <si>
    <t>CD2 PE  100T CE XPB</t>
  </si>
  <si>
    <t>CD71(YDJ1.2.2)PE 100T Liqui XPB</t>
  </si>
  <si>
    <t>CD138 PE 100TESTS BB4 XPB</t>
  </si>
  <si>
    <t>CD20 PC5  100T CE XPB</t>
  </si>
  <si>
    <t>CD7 PC5    100 Test XPB</t>
  </si>
  <si>
    <t>CD24 G1 PC5 100T IOTEST XPB</t>
  </si>
  <si>
    <t>CD56 PC5 100 Test XPB</t>
  </si>
  <si>
    <t>CD 13 PC5 XPB</t>
  </si>
  <si>
    <t>CD33 PC5 XPB</t>
  </si>
  <si>
    <t>CD19 PC7, 100TCE XPB</t>
  </si>
  <si>
    <t>HLA-DR- PC7 XPB</t>
  </si>
  <si>
    <t>CD 33 PC7 XPB</t>
  </si>
  <si>
    <t>REACTIV CMPO-F/CCD79A-PE/CCD3-ECD25T XPB</t>
  </si>
  <si>
    <t>CD19 ECD 100t CE XPB</t>
  </si>
  <si>
    <t>B27 FITC/B7PE DUAL COLOR100 XPB</t>
  </si>
  <si>
    <t>TAMIZAJE IDENTIF ANTICUERP ANTI HLA-I-II</t>
  </si>
  <si>
    <t>IDENTIFIC CUANTIFIC ANTICUER ANTI-HLA-II</t>
  </si>
  <si>
    <t>CONJUGADO ESTREPTAVIDIN FICOERITRIN SAPE</t>
  </si>
  <si>
    <t>KIT CALIBRADORES LUMINEX</t>
  </si>
  <si>
    <t>KIT VERIFICACION DE DESEMPEÑO</t>
  </si>
  <si>
    <t>LAMINAS SELLADORAS ALUMINIO P PLACAS</t>
  </si>
  <si>
    <t>LAMINAS SELLADORAS POLIETILEN P PLAC PCR</t>
  </si>
  <si>
    <t>SENSIDISCO GENTAMICINA ALTO NIVEL 120 UG</t>
  </si>
  <si>
    <t>PLACA CONCAVA 12 POZOS SERLOGIA X UN</t>
  </si>
  <si>
    <t>PRUEBA TUBERCULOSIS PCR TIEMPO REAL X PB</t>
  </si>
  <si>
    <t>AGAR PREPARADO TRIPTICASA SOYA X UN</t>
  </si>
  <si>
    <t>DISCOS DIFERENCIACIÓN ACIDO BORONICO XUN</t>
  </si>
  <si>
    <t>PLACAS (LAMINA) PARA CITOCENTRIFUG X KIT</t>
  </si>
  <si>
    <t>MATRIZ ACIDO FORMICO REF 411072 X VL</t>
  </si>
  <si>
    <t>BUFFER 500 ML X FC</t>
  </si>
  <si>
    <t>THIAZINA X 500 ML X FC</t>
  </si>
  <si>
    <t>EOSINA X 500 ML X FCO</t>
  </si>
  <si>
    <t>AEROFIX x 500 ML X FCO</t>
  </si>
  <si>
    <t>TARJETA VERIFICADORA DE PIPETAS X UN</t>
  </si>
  <si>
    <t>DETECC. PATOGENOS LCR PRUEB RAPIDA X PB</t>
  </si>
  <si>
    <t>XILOL X ML</t>
  </si>
  <si>
    <t>LUGOL PARA COPROLOGICO X ML</t>
  </si>
  <si>
    <t>AMBU NEONATAL 0.250ML DESECHABLE XUN</t>
  </si>
  <si>
    <t>ARNES MASCARA FACIAL X UN</t>
  </si>
  <si>
    <t>ARO CAMPANA FONENDOSCOPIO ADULTO WA X</t>
  </si>
  <si>
    <t>ARO DIAFRAGMA FONENDO.PEDIATRICO WA X UN</t>
  </si>
  <si>
    <t>ARO DIAFRAGMA FONENDOSCOPIO ADULTO WA</t>
  </si>
  <si>
    <t>BALON ANESTESIA 1 LITRO X UN</t>
  </si>
  <si>
    <t>BALON ANESTESIA 2 LITROS X UN</t>
  </si>
  <si>
    <t>BALON PARA ANESTESIA DE 5 LITROS X UN</t>
  </si>
  <si>
    <t>BANDEJA ACERO 19X27 SIN ASAS X UN</t>
  </si>
  <si>
    <t>CABLE ELECTRODO AGUJA FIBRA UNICA X UN</t>
  </si>
  <si>
    <t>CABLE LAPIZ ELECTROBIST. CONTROL PIE XUN</t>
  </si>
  <si>
    <t>CEPILLO LIMPIEZA CANAL BW15B BRO.OLYMXUN</t>
  </si>
  <si>
    <t>COCA ACERO INOX.18CM.DIAM.X7ALTO X UN</t>
  </si>
  <si>
    <t>COCAS ACERO INOXIDABLE 4CM X 3.8CM X UN</t>
  </si>
  <si>
    <t>CODO PARA MAQUINA ANESTESIA PLASTICO XUN</t>
  </si>
  <si>
    <t>ELECT DE AGUJA SUBDERMICA MON.INTRAOPXUN</t>
  </si>
  <si>
    <t>ELECTRODO AGUJA FIBRA UNICA 25MM X UN</t>
  </si>
  <si>
    <t>ELECTRODO PARA EEG COPA ORO 48" X UN</t>
  </si>
  <si>
    <t>ELECTRODOS SENSOR BIS DESE.MONI.DATASXUN</t>
  </si>
  <si>
    <t>FILTERLINE LARGA DURACION DATASCOPE X UN</t>
  </si>
  <si>
    <t>FUNDA DESECHABLE MICROSC CARL ZEISS X UN</t>
  </si>
  <si>
    <t>INFUSOR PRESION 1000CC.MANOMETRO LLAVXUN</t>
  </si>
  <si>
    <t>MANTA ADULTO CALENTAM.CUERPO ENTERO LEVE</t>
  </si>
  <si>
    <t>MANTA PRECALENTAM ADULTO WARM TOUCH X UN</t>
  </si>
  <si>
    <t>PAP.EQ.PRUEBA ESFUERZ.QUINT.18416002 XPQ</t>
  </si>
  <si>
    <t>PAPEL EKG PARA DESFIBRILADOR TEC5531 XUN</t>
  </si>
  <si>
    <t>PAPEL PARA ELECTRO. MAC400 80X90X280 xUN</t>
  </si>
  <si>
    <t>PAPEL PARA IMPENDACI REF1700-9627 X ROL</t>
  </si>
  <si>
    <t>PAPEL UPC21S 100X90MM VIDEOIMP.240HJ XCJ</t>
  </si>
  <si>
    <t>PATOS EN ACERO INOXIDABLE PARA DAMA X UN</t>
  </si>
  <si>
    <t>PATOS ORINALES PARA HOMBRE ACERO IN. XUN</t>
  </si>
  <si>
    <t>PATOS ORINALES PARA NINA ACERO INOX X UN</t>
  </si>
  <si>
    <t>PATOS ORINALES PARA NINO ACERO INOX X UN</t>
  </si>
  <si>
    <t>PERAS PARA TENSIOMETRO CON VALVU TYCOXUN</t>
  </si>
  <si>
    <t>PINZA TOMA BIOPSIA BRONCOSC FB-15C-1 XUN</t>
  </si>
  <si>
    <t>PLACA ELECTROB POLYHESIVE PEDIATRICA XUN</t>
  </si>
  <si>
    <t>PUNTA CORTA ESPATULA E1551-G ELECTROBXUN</t>
  </si>
  <si>
    <t>PUNTA CORTA PUNTA E1552 ELECTROBISTU XUN</t>
  </si>
  <si>
    <t>PUNTA LARGA ESPATULA E1551-6ELECTROBIXUN</t>
  </si>
  <si>
    <t>RINONERA ACERO INOXIDABLE 23 CM X UN</t>
  </si>
  <si>
    <t>RINONERA PLASTICA X UN</t>
  </si>
  <si>
    <t>TARRO ALGODONERO A.INOXIDABLE DE 2LTSXUN</t>
  </si>
  <si>
    <t>TARRO DE ACERO INOXIDABLE X 1/2 LITROXUN</t>
  </si>
  <si>
    <t>TRAMPA AGUA CAPNOGRAFO DATASCOPE X UN</t>
  </si>
  <si>
    <t>VALVA #2 CURVA PARA LARINGO LUZ HALO.XUN</t>
  </si>
  <si>
    <t>VALVA CURVA #1 PARA LARINGO LUZ HALO.XUN</t>
  </si>
  <si>
    <t>VALVA CURVA #3PARA LARINGO. LUZ HALO.XUN</t>
  </si>
  <si>
    <t>VALVA CURVA #4 LARINGO. LUZ HALOGENA XUN</t>
  </si>
  <si>
    <t>VALVA LARING PEDIATRICO WA #1 RECTA X UN</t>
  </si>
  <si>
    <t>VALVA RECTA #0 LARINGOSC. LUZ HALOG. XUN</t>
  </si>
  <si>
    <t>VALVA RECTA #1 LARINGOSC. LUZ HALOG. XUN</t>
  </si>
  <si>
    <t>VALVA RECTA #2 LARINGO LUZ HALOGENA X UN</t>
  </si>
  <si>
    <t>VALVA RECTA #3 LARINGOSC. LUZ HALOG. XUN</t>
  </si>
  <si>
    <t>VALVA RECTA 00 LARINGOSC. LUZ HALOG. XUN</t>
  </si>
  <si>
    <t>MEZCLA 02(16%)-C02(4%)-N2 BALANCE X MT</t>
  </si>
  <si>
    <t>SQP-MEZCLA 02(26%)-N2(BALANCE) X MT</t>
  </si>
  <si>
    <t>SUMINISTRO INTEGRAL GASES MEDICINALESXPQ</t>
  </si>
  <si>
    <t>CINTA ESTERILOMETRO AUTOCLAVE VAPOR X RO</t>
  </si>
  <si>
    <t>CABLE LAPIZ ELECTROBIS. CONTROL MANO XUN</t>
  </si>
  <si>
    <t>BRAZALETE ADULTO PARA IMPRESORA ZEBRAXUN</t>
  </si>
  <si>
    <t>PAPEL MONITOR FETAL MOD.115 4305 AA X UN</t>
  </si>
  <si>
    <t>PAPEL ELECTRO TERMOSENSIBLE 63X30FOKUXRO</t>
  </si>
  <si>
    <t>PAPEL ELECTROC.3CANAL FUKUDA OP358TE XRO</t>
  </si>
  <si>
    <t>TUBO EN Y CON ARO FONENDO.PROFES.WELCH A</t>
  </si>
  <si>
    <t>OXIGENO DOMICILIARIO DIA X UD</t>
  </si>
  <si>
    <t>INFUSOR PRESION  3000CC MANOMETRO LLAVXU</t>
  </si>
  <si>
    <t>PINZA BIOPSIA FB-56D-1 X UN</t>
  </si>
  <si>
    <t>PATO Y TAPA ACERO INOX. ADULTO XUN</t>
  </si>
  <si>
    <t>AGUJA CONCENTR 25MMX0.40MM AMARILLA X UN</t>
  </si>
  <si>
    <t>AGUJA 50MMX0.45MMCONCENTRICA AZUL X UN</t>
  </si>
  <si>
    <t>SENSOR DESECHABLE NEON.TECNO.NELLCOR XUN</t>
  </si>
  <si>
    <t>SENSOR DESECHABLE ADULTO TEC.NELLCOR XUN</t>
  </si>
  <si>
    <t>PUNTA CORTA ELECTROB. RECUB.  E1452 X UN</t>
  </si>
  <si>
    <t>PUNTA LARGA ELECTROB. RECUB.  E1452-6 X</t>
  </si>
  <si>
    <t>PUNTA LARGA EN AGUJA ELECTROB E1552-6 XU</t>
  </si>
  <si>
    <t>PUNCH DESECHABLE 8MM XUN</t>
  </si>
  <si>
    <t>TIRAS TEST DE SCHIRMER X UN</t>
  </si>
  <si>
    <t>CIRCUITO RESPIRATORI DESECHA NEON DRAGER</t>
  </si>
  <si>
    <t>CIRCUITO COAXIAL UNIFLOW REF. 2900 XUN</t>
  </si>
  <si>
    <t>PAPEL MON FETAL DATALYS 500 112X100X200M</t>
  </si>
  <si>
    <t>MASCARILLA CONTROL FLUIDOS 3M 1860 X UN</t>
  </si>
  <si>
    <t>RECARGA (CO)10PPM,BALANCE NITROGENO 1M3</t>
  </si>
  <si>
    <t>PAPEL TERMICO 110MMX30MT REF SR4956201</t>
  </si>
  <si>
    <t>AEROFILTRO BABYLOG DRAGER X UN</t>
  </si>
  <si>
    <t>FILTRO DE PARTICULAS BABYLO DRAGE XUN</t>
  </si>
  <si>
    <t>VALVULA DE LA MANER 2/2 BABYLO DRAGE XUN</t>
  </si>
  <si>
    <t>VALVULA DE LA MANER 3/2 BABYLO DRAGE XUN</t>
  </si>
  <si>
    <t>SENSOR DE PRESION BABYLOG DRAGER XUN</t>
  </si>
  <si>
    <t>MEZCLA DE CO2 9,8%+O2 49,7%BAL N2X1M3XCI</t>
  </si>
  <si>
    <t>LINTERNA HALOGENA WELCH ALLYN 76600 X UN</t>
  </si>
  <si>
    <t>MANTA BAJO PACIEN.PEDIA.550 152X81CM XUN</t>
  </si>
  <si>
    <t>SET ESTANDAR P/CALENTAMIENTO FLUIDOS XUN</t>
  </si>
  <si>
    <t>MANTA ADULTO INTERC.CALOR GAYMAR XUD</t>
  </si>
  <si>
    <t>CIRCUITO PAC.ADULTO VENTI.BIRD AVSIIIXUN</t>
  </si>
  <si>
    <t>MANGUERA COMPRESOR SCD EXPRESS 9528 X UD</t>
  </si>
  <si>
    <t>STENT CORON MED. 2 GENERACION 2.25X8</t>
  </si>
  <si>
    <t>INTRODUCTOR HEMOSTATICO 8 FR X 12 CM X U</t>
  </si>
  <si>
    <t>INTRODUCTOR HEMOSTATICO 11 FR X 30 X UN</t>
  </si>
  <si>
    <t>ANILLO MITRAL ANULOPLASTIA RIGIDO 32MM X</t>
  </si>
  <si>
    <t>ANILLO MITRAL ANULOPLASTIA RIGIDO 28MM X</t>
  </si>
  <si>
    <t>ANILLO MITRAL ANULOPLASTIA RIGIDO 30MM X</t>
  </si>
  <si>
    <t>ANILLO MITRAL ANULOPLASTIA RIGIDO 34MM X</t>
  </si>
  <si>
    <t>STENT CORON MED. 2 GENERACION 2.25X12</t>
  </si>
  <si>
    <t>AGUJA COAXIAL 19 GA X 10.9 CM X UD</t>
  </si>
  <si>
    <t>EQUIPO DE MACROGOTEO COOL POINT 85785</t>
  </si>
  <si>
    <t>INTRODUCTOR PROT BILIARES-PANCREATIC 8.5</t>
  </si>
  <si>
    <t>CATETER DE DRENAJE BILIAR 8 FR</t>
  </si>
  <si>
    <t>CATETER DRENAJE BILIAR 12 FR X 40 X UN</t>
  </si>
  <si>
    <t>CATETER GUIA CEREBRAL DAV 6 FR X 100 XUN</t>
  </si>
  <si>
    <t>STENT CORON MED. 2 GENERACION 2.25X15</t>
  </si>
  <si>
    <t>VALVULA BIOLOGICA SUPRAANULAR No 19</t>
  </si>
  <si>
    <t>BALON CONTRAPULSACION FIBRA OPTIC 7FRX40 X UN</t>
  </si>
  <si>
    <t>ELECTRODO FIJACION ACTIVA STS 58CM</t>
  </si>
  <si>
    <t>BALON ANGIOPLASTIA CORONARIO 2.0 X 15 XU</t>
  </si>
  <si>
    <t>COIL FIBRAD LIB CONTROLADA 2D 12X20 X UN</t>
  </si>
  <si>
    <t>BALON DE DILATACION COLONICA 18-20 MM X</t>
  </si>
  <si>
    <t>BALON DE DILATACION COLONICA 12-15 MM X</t>
  </si>
  <si>
    <t>BALON DE DILATACION COLONICA 15-18 MM X</t>
  </si>
  <si>
    <t>CATETER ACCESO NEUROV 6FR DI 0.088 X UN</t>
  </si>
  <si>
    <t>CANASTILLA EXTRACCION LITOTRIPCIA 3 X 6</t>
  </si>
  <si>
    <t>PARCHE  ENSITE NAVX VELOCITY GRANDE X UN</t>
  </si>
  <si>
    <t>STENT ESOFAGICO MONOCUERPO  1810 X UN</t>
  </si>
  <si>
    <t>STENT ENTERAL DUODENAL 27.22X9 230CM</t>
  </si>
  <si>
    <t>STENT ENTERAL DUODENAL 27.22X12 230CM</t>
  </si>
  <si>
    <t>BALON ANG CORONAR ALTA PRESION 3.5 X 8</t>
  </si>
  <si>
    <t>BALON ANGIOP CORON ALTA PRESION 3 X 20</t>
  </si>
  <si>
    <t>BALON ANGIOP.CORON. ALTA PRESION 4.5X20</t>
  </si>
  <si>
    <t>BALON ANGIOP.CORON.ALTA PRESION 2.5X20</t>
  </si>
  <si>
    <t>BALON ANGIOP.CORON.ALTA PRESION 3X8</t>
  </si>
  <si>
    <t>CATETER REFLEXION SPÍRAL 7 FR X UN</t>
  </si>
  <si>
    <t>BALON ANGIO.PERIF.NOCOMP.5MMX10CMX135XUN</t>
  </si>
  <si>
    <t>COIL FIBRAD LIB CONTROLADA 2D 18X40 X UN</t>
  </si>
  <si>
    <t>INTRODUCTOR ELECTRO MARC EXT FAST 7FRXUN</t>
  </si>
  <si>
    <t>CLIP ENDOSCOPICO PREMONTADO HEMOSTATICO</t>
  </si>
  <si>
    <t>CANESTER RECOLECCION TROMBOS X UN</t>
  </si>
  <si>
    <t>STENT DUODENAL ENDOSCOPICO 18 X 08 UN</t>
  </si>
  <si>
    <t>STENT DUODENAL ENDOSCOPICO 18 X 10 UN</t>
  </si>
  <si>
    <t>STENT ESOFAGICO CUBIERTO MONOCUERP 18X16</t>
  </si>
  <si>
    <t>STENT COLONICO DESCUBIERTO 12 CM X UN</t>
  </si>
  <si>
    <t>CATETER GUIA CORONARIO 5 FR JL 3.5</t>
  </si>
  <si>
    <t>BALON DE DILATACION COLONICA 20 MM X UN</t>
  </si>
  <si>
    <t>INSUFLADOR BALON DILAT COLONIC BOSTON XU</t>
  </si>
  <si>
    <t>STENT BILIAR ENDOSCOPICO 10 X 08 X UN</t>
  </si>
  <si>
    <t>STENT CORON MEDIC SIN POLIMERO 2.5X8MM</t>
  </si>
  <si>
    <t>INTRODUCTOR DEFLECTABLE 8.5 FR CURVA M</t>
  </si>
  <si>
    <t>ANILLO MITRAL ANULOPLASTIA RIGIDO 26MM X</t>
  </si>
  <si>
    <t>ANILLO TRICUSPIDEO CONTOUR 26 MM X UN</t>
  </si>
  <si>
    <t>ANILLO TRICUSPIDEO CONTOUR 36 MM X UN</t>
  </si>
  <si>
    <t>BALON ANGIOP.CORON. ALTA PRESION 2.0X15</t>
  </si>
  <si>
    <t>BALON ANGIOP.CORON. ALTA PRESION 2.0X8MM</t>
  </si>
  <si>
    <t>BALON ANGIOP.CORON. ALTA PRESION 2.75X15</t>
  </si>
  <si>
    <t>BALON ANGIOP.CORON. ALTA PRESION 3.25X20</t>
  </si>
  <si>
    <t>BALON ANGIOP.CORON. ALTA PRESION 4.5X8 X</t>
  </si>
  <si>
    <t>BALON ANGIOP.CORON.ALTA PRESION 2.5 X 8</t>
  </si>
  <si>
    <t>BALON ANGIOPLASTIA CORONARIO 2.5 X 20</t>
  </si>
  <si>
    <t>BALON ANGIOPLASTIA CORONARIO 3.0 X 15</t>
  </si>
  <si>
    <t>BALON ANGIOPLASTIA CORONARIO 3.5 X 12</t>
  </si>
  <si>
    <t>BALON ANGIOPLASTIA CORONARIO 3.5 X 15</t>
  </si>
  <si>
    <t>BALON ANGIOPLASTIA CORONARIO 3.5 X 9 XUN</t>
  </si>
  <si>
    <t>BALON DE DILATACION  ESOFAGICO 12-15 XUN</t>
  </si>
  <si>
    <t>CATETER DX CUADRIPOLAR CURVA J  6FR</t>
  </si>
  <si>
    <t>BALON DE DILATACION COLONICA 8-10 MM</t>
  </si>
  <si>
    <t>BALON EXTRACCION TRIPLE LUMEN 9-12 FR</t>
  </si>
  <si>
    <t>CATETER ACCESO NEUROV 6FR 0.088-88CM XUN</t>
  </si>
  <si>
    <t>CATETER CON BALON HISTEROSALPINGO. X UN</t>
  </si>
  <si>
    <t>CATETER DE REPERFUSION 4 MAX 139 X UN</t>
  </si>
  <si>
    <t>CATETER FLEXABILITY BIDIRECC CURVA FJ</t>
  </si>
  <si>
    <t>CATETER GUIA CEREBRAL DAV 6 FR X 90 XUN</t>
  </si>
  <si>
    <t>SET DE BIOPSIA TRASYUGULAR HEPATICO X UN</t>
  </si>
  <si>
    <t>CATETER GUIA CORONARIO 5 FR JL 4.0</t>
  </si>
  <si>
    <t>CONECTOR CON PINES RECUBIERTO AZUL</t>
  </si>
  <si>
    <t>CATETER INQUIRY CUADRIPOLAR 6 FR MEDIUM</t>
  </si>
  <si>
    <t>CATETER ULTRASONIDO INTRAVASC 36X135 XUN</t>
  </si>
  <si>
    <t>COIL ANEURISMA CEREBRAL RELLENO 2X1</t>
  </si>
  <si>
    <t>COIL FIBRAD LIB CONTROLADA 2D 15X40 X UN</t>
  </si>
  <si>
    <t>CATETER DE REPERFUSION 3 MAX 153 X UN</t>
  </si>
  <si>
    <t>CONECTOR DECAPOLAR NEGRO  CUBIERTO</t>
  </si>
  <si>
    <t>STENT CORON MED. 2 GENERACION 2.25X18</t>
  </si>
  <si>
    <t>DISPOSITIVO MONOPOLAR ABLACION 60814 XUN</t>
  </si>
  <si>
    <t>GUIA ANGIOPLASTIA PERIF 0.014 X 300 X UN</t>
  </si>
  <si>
    <t>KIT VALVULA DERIVACION NEONATAL 1.5</t>
  </si>
  <si>
    <t>LENTE PLEGABLE B-LENS C/INYEC +18.0 X UN</t>
  </si>
  <si>
    <t>CATETER CUADRIPOLAR LARGO 6FR</t>
  </si>
  <si>
    <t>MARCAPASO UNICAMERAL PARA RES MAGNET XUN</t>
  </si>
  <si>
    <t>MICROGUIA INTRACEREBRAL 0.014 X 205</t>
  </si>
  <si>
    <t>PARCHE DE PERICARDIO BOVINO 10 X 6 XUN</t>
  </si>
  <si>
    <t>PARCHE DE PERICARDIO BOVINO 15 X 10 X UN</t>
  </si>
  <si>
    <t>PROTESIS BILIAR 10 FR X 12 CM X UN</t>
  </si>
  <si>
    <t>SET DE BIOPSIA TRASYUGULAR HEPATICO TIPS</t>
  </si>
  <si>
    <t>STENT BILIAR ENDOSCOPICO 10 X 06 X UN</t>
  </si>
  <si>
    <t>VALVULA BIOLOGICA AORT TERC GENERA N. 23</t>
  </si>
  <si>
    <t>STENT CORON MED. 2 GENERACION 2.50X18</t>
  </si>
  <si>
    <t>STENT CORON MED. 2 GENERACION 2.5X8</t>
  </si>
  <si>
    <t>STENT CORON MED. 2 GENERACION 2.75X12</t>
  </si>
  <si>
    <t>STENT CORON MED. 2 GENERACION 2.75X18</t>
  </si>
  <si>
    <t>STENT CORON MED. 2 GENERACION 3.0 X 23</t>
  </si>
  <si>
    <t>STENT CORON MED. 2 GENERACION 3.00X8</t>
  </si>
  <si>
    <t>STENT CORON MED. 2 GENERACION 3.25X15</t>
  </si>
  <si>
    <t>STENT CORON MED. 2 GENERACION 3.25X18</t>
  </si>
  <si>
    <t>STENT CORON MED. 2 GENERACION 3.25X38</t>
  </si>
  <si>
    <t>STENT CORON MED. 2 GENERACION 3.5 X 38</t>
  </si>
  <si>
    <t>STENT CORON MED. 2 GENERACION 3.50X18</t>
  </si>
  <si>
    <t>STENT CORON MED. 2 GENERACION 3X12</t>
  </si>
  <si>
    <t>STENT CORON MED. 2 GENERACION 3X18</t>
  </si>
  <si>
    <t>STENT CORON MED. 2 GENERACION 4.0 X 33</t>
  </si>
  <si>
    <t>STENT CORON MED. 2 GENERACION 4X15</t>
  </si>
  <si>
    <t>STENT CORON MED. 2 GENERACION 4X23</t>
  </si>
  <si>
    <t>CONECTOR CUADRIPOLAR  1904/SA</t>
  </si>
  <si>
    <t>STENT CORON MED. 2 GENERACION 4X38</t>
  </si>
  <si>
    <t>STENT ESOFAGICO MONOCUERPO 1812 X UN</t>
  </si>
  <si>
    <t>STENT ESOFAGICO MONOHOMBRO 20X10 X UN</t>
  </si>
  <si>
    <t>STENT PANCREATICO 5FR X 4CM</t>
  </si>
  <si>
    <t>STENT PANCREATICO 5FR X 7CM</t>
  </si>
  <si>
    <t>STENT PERIFERICO CUBIERTO AUTOEXPA 10X40</t>
  </si>
  <si>
    <t>STENT SOLITAIRE 6 X 20</t>
  </si>
  <si>
    <t>CATETER DX DECAPOLAR SUAVE 5FR</t>
  </si>
  <si>
    <t>TUBO EN T ENDOTRAQUEAL 12 MM STANDAR</t>
  </si>
  <si>
    <t>VALVULA BIOLOGICA SUPRAANULAR No 21</t>
  </si>
  <si>
    <t>VALVULA BIOLOGICA SUPRAANULAR No 23</t>
  </si>
  <si>
    <t>VALVULA HIDROC PEDIAT PRESION BAJA</t>
  </si>
  <si>
    <t>BALON ANGIO.PERIF.NO COMP.9MMX6CMX135XUN</t>
  </si>
  <si>
    <t>PROTESIS BILIAR 8.5 FR X 12 CM  X UN</t>
  </si>
  <si>
    <t>TUBO EN T ENDOTRAQUEAL 10 MM EXT LARGO X</t>
  </si>
  <si>
    <t>TUBO EN T ENDOTRAQUEAL 14 MM EXT LARGO X</t>
  </si>
  <si>
    <t>TUBO EN T ENDOTRAQUEAL 15 MM EXT LARGO X</t>
  </si>
  <si>
    <t>SET DE NEFF (EQUIPO ACCESO PERCUTANEO)</t>
  </si>
  <si>
    <t>SET CONECTORES ULTRAFILTRACION</t>
  </si>
  <si>
    <t>MICROCATETER CORONARIO 1.8-2.6 FRX150 CM</t>
  </si>
  <si>
    <t>CANULA TRACOE TWIST S/FENES C/B N°6 X UN</t>
  </si>
  <si>
    <t>CANULA TRACOE TWIST S/FENES C/B N°7 X UN</t>
  </si>
  <si>
    <t>CANULA TRACOE TWIST S/FENES S/B N°6 X UN</t>
  </si>
  <si>
    <t>CANULA TRACOE TWIST  S/FENES S/B N°7 X UN</t>
  </si>
  <si>
    <t>CANULA TRACOE VARIO XL FLEXOANIL C/B N°8</t>
  </si>
  <si>
    <t>VALVULA AORTICA TRIFECTA GT 19MM</t>
  </si>
  <si>
    <t>CATETER FLEXABILITY BIDIRECC CURVA DF</t>
  </si>
  <si>
    <t>GRAPADORA LINEAL CORT 35 ENDOS C/BATERIA</t>
  </si>
  <si>
    <t>BALON CORONARIO CORTANTE 2.0 X 10</t>
  </si>
  <si>
    <t>BALON CORONARIO CORTANTE 2.0 X 15</t>
  </si>
  <si>
    <t>BALON CORONARIO CORTANTE 2.5 X 10</t>
  </si>
  <si>
    <t>BALON CONTRAPULSACION AORT.7.5FR X40XUD</t>
  </si>
  <si>
    <t>TUBO EN T ENDOTRAQUEAL 10 MM STANDAR XUN</t>
  </si>
  <si>
    <t>TUBO EN T ENDOTRAQUEAL 11 MM EXT LARGO X</t>
  </si>
  <si>
    <t>TUBO EN T ENDOTRAQUEAL 11 MM STANDAR XUN</t>
  </si>
  <si>
    <t>TUBO EN T ENDOTRAQUEAL 12 MM EXT LARGO X</t>
  </si>
  <si>
    <t>TUBO EN T ENDOTRAQUEAL 13 MM EXT LARGO X</t>
  </si>
  <si>
    <t>TUBO EN T ENDOTRAQUEAL 13 MM STANDAR XUN</t>
  </si>
  <si>
    <t>TUBO EN T ENDOTRAQUEAL 14 MM STANDAR XUN</t>
  </si>
  <si>
    <t>TUBO EN T ENDOTRAQUEAL 15 MM STANDAR XUN</t>
  </si>
  <si>
    <t>TUBO EN T ENDOTRAQUEAL 16 MM STANDAR XUN</t>
  </si>
  <si>
    <t>STENT CORON MEDIC SIN POLIMERO 2.5X14</t>
  </si>
  <si>
    <t>STENT CORON MEDIC SIN POLIMERO 3.0X14</t>
  </si>
  <si>
    <t>CATETER BALON VENOGRAFIA SENO CORONARXUN</t>
  </si>
  <si>
    <t>INTRODUCTOR SWARTZ 8.5FR X 63 SL1 X UN</t>
  </si>
  <si>
    <t>BALON ANGIOP.CORON.ALTA PRESION 4 X 20</t>
  </si>
  <si>
    <t>CATETER REPERF 5MAX ACE 068CM+TUBO ASPIR</t>
  </si>
  <si>
    <t>GUIA HIDROFILICA RECTA 0.035X260</t>
  </si>
  <si>
    <t>KIT OXIGENADOR ADULTO PEQUEÑO X UN</t>
  </si>
  <si>
    <t>STENT BILIAR ENDOS CUBIERTO 10X60</t>
  </si>
  <si>
    <t>STENT CORON MEDIC SIN POLIMERO 2.5X33</t>
  </si>
  <si>
    <t>STENT CORON MEDIC SIN POLIMERO 2.5X36</t>
  </si>
  <si>
    <t>CATETER DUODECAPOLAR CURL 7FR</t>
  </si>
  <si>
    <t>STENT CORON MEDIC SIN POLIMERO 2.75X24</t>
  </si>
  <si>
    <t>STENT CORON MEDIC SIN POLIMERO 2.75X28</t>
  </si>
  <si>
    <t>STENT CORON MEDIC SIN POLIMERO 3.0X24</t>
  </si>
  <si>
    <t>STENT CORON MEDIC SIN POLIMERO 3.0X33</t>
  </si>
  <si>
    <t>STENT CORON MEDIC SIN POLIMERO 3.5X33</t>
  </si>
  <si>
    <t>STENT CORON MEDIC SIN POLIMERO 4.0X14</t>
  </si>
  <si>
    <t>CONECTOR DECAPOLAR NEGRO  EXPUESTO</t>
  </si>
  <si>
    <t>STENT CORON MED. 2 GENERACION 2.25X23</t>
  </si>
  <si>
    <t>COIL FIBRAD LIB CONTROLADA 2D 10X40 X UN</t>
  </si>
  <si>
    <t>STENT CORON MED. 2 GENERACION 2.25X28</t>
  </si>
  <si>
    <t>STENT PERIFERICO AUTOEXPAND XL 6X170</t>
  </si>
  <si>
    <t>COIL FIBRAD LIB CONTROLADA 2D 12X40 X UN</t>
  </si>
  <si>
    <t>CONECTOR THERAPY CON RF IBI</t>
  </si>
  <si>
    <t>CATETER DE REPERFUSION 5 MAX ACE X UN</t>
  </si>
  <si>
    <t>RECARGA TRI STAPLER 60 TEJIDO  MEDI-GRU</t>
  </si>
  <si>
    <t>STENT CORON MED. 2 GENERACION 2.5X12</t>
  </si>
  <si>
    <t>INTRODUCTOR GUIA MULTIPROPOSITO 7FR X 90</t>
  </si>
  <si>
    <t>INSUFLADOR BALON DE DILATACION COOK X UN</t>
  </si>
  <si>
    <t>STENT CORON MED. 2 GENERACION 2.75X23</t>
  </si>
  <si>
    <t>COMBO OXIGENADOR+TUBERIA+FILTRO ADULTO</t>
  </si>
  <si>
    <t>STENT CORON MED. 2 GENERACION 2.75X33</t>
  </si>
  <si>
    <t>VALVULA DE PERICARDIO AORTICA  19MM</t>
  </si>
  <si>
    <t>CATETER INQUIRY 6 FR DECAPOLAR AFOCUS 20</t>
  </si>
  <si>
    <t>CATETER INQ AFOCUS II DUODECAPOLAR 7 FRX</t>
  </si>
  <si>
    <t>STENT CORON MED. 2 GENERACION 3X15</t>
  </si>
  <si>
    <t>STENT CORON MED. 2 GENERACION 3X33</t>
  </si>
  <si>
    <t>STENT CORON MED. 2 GENERACION 2.5X28 XUN</t>
  </si>
  <si>
    <t>STENT CORON MED. 2 GENERACION 2.5X33 XUN</t>
  </si>
  <si>
    <t>STENT CORON MED. 2 GENERACION 2.5X15</t>
  </si>
  <si>
    <t>STENT CORON MED. 2 GENERACION 3.0X24 XUN</t>
  </si>
  <si>
    <t>STENT CORON MED. 2 GENERACION 3.25X8</t>
  </si>
  <si>
    <t>STENT CORON MED. 2 GENERACION 2.5X23</t>
  </si>
  <si>
    <t>STENT CORON MED. 2 GENERACION 3.25X23</t>
  </si>
  <si>
    <t>STENT CORON MED. 2 GENERACION 3.5X28 XUN</t>
  </si>
  <si>
    <t>MARCAPASO BICAMERAL PARA RESON MAGNETICA</t>
  </si>
  <si>
    <t>STENT CORON MED. 2 GENERACION 3.25X28</t>
  </si>
  <si>
    <t>STENT ESOFAGICO CUBIERTO MONOCUERP 1814</t>
  </si>
  <si>
    <t>STENT CORON MED. 2 GENERACION 3.25X33</t>
  </si>
  <si>
    <t>CATETER SELECTOR CORONARIO 5FR WORLEY</t>
  </si>
  <si>
    <t>STENT CORON MED. 2 GENERACION 3.5X08 XUN</t>
  </si>
  <si>
    <t>JUEGO DILATADOR 8.5 FR</t>
  </si>
  <si>
    <t>STENT CORON MED. 2 GENERACION 2.5X38</t>
  </si>
  <si>
    <t>STENT CORON MED. 2 GENERACION 2.75X8</t>
  </si>
  <si>
    <t>STENT CORON MED. 2 GENERACION 3.5X12</t>
  </si>
  <si>
    <t>STENT CORON MED. 2 GENERACION 3.5X15</t>
  </si>
  <si>
    <t>STENT CORON MED. 2 GENERACION 3.5X23</t>
  </si>
  <si>
    <t>STENT CORON MED. 2 GENERACION 3.5X33</t>
  </si>
  <si>
    <t>STENT CORON MED. 2 GENERACION 4X12</t>
  </si>
  <si>
    <t>TRINEO PARA ULTRASONIDO PULLBACK X UN</t>
  </si>
  <si>
    <t>VALVULA PROGRAMABLE DERIVACION VENTRI/PE</t>
  </si>
  <si>
    <t>STENT CORON MED. 2 GENERACION 4X18</t>
  </si>
  <si>
    <t>SURFACTANTE NATURAL 120 MG/1.5 ML FA</t>
  </si>
  <si>
    <t>RECUPERADOR FILTRO VENA CAVA</t>
  </si>
  <si>
    <t>MICROCATETER NEURORADIOL.MAGIC 1.2XUN</t>
  </si>
  <si>
    <t>MICROGUIA INTRACEREBRAL 0,008 X UN</t>
  </si>
  <si>
    <t>LENTE INTRAOCULAR UNIVERSE P +21.0 X UN</t>
  </si>
  <si>
    <t>LENTE INTRAOCULAR UNIVERSE P +22.0 X UN</t>
  </si>
  <si>
    <t>MICROCATETER DE FLUJO DIRIGIDO 1.5 FR XL</t>
  </si>
  <si>
    <t>LENTE INTRAOCULAR UNIVERSE P +23.5 X UN</t>
  </si>
  <si>
    <t>LENTE PLEGABLE B-LENS C/INYEC +19.00XUN</t>
  </si>
  <si>
    <t>LENTE PLEGABLE B-LENS C/INYEC +19.50 XUN</t>
  </si>
  <si>
    <t>LENTE PLEGABLE B-LENS C/INYEC +20.00 XUN</t>
  </si>
  <si>
    <t>LENTE PLEGABLE B-LENS C/INYEC +20.5 X UN</t>
  </si>
  <si>
    <t>LENTE PLEGABLE B-LENS C/INYEC +21.0 X UN</t>
  </si>
  <si>
    <t>LENTE PLEGABLE B-LENS C/INYEC +21.5 X UN</t>
  </si>
  <si>
    <t>LENTE PLEGABLE B-LENS C/INYEC +22.0 X UN</t>
  </si>
  <si>
    <t>LENTE PLEGABLE B-LENS C/INYEC +22.5 X UN</t>
  </si>
  <si>
    <t>STENT CORON MED. 2 GENERACION 3.5X24 XUN</t>
  </si>
  <si>
    <t>LENTE PLEGABLE B-LENS C/INYEC +23.0 X UN</t>
  </si>
  <si>
    <t>LENTE PLEGABLE B-LENS C/INYEC +23.5 X UN</t>
  </si>
  <si>
    <t>LENTE PLEGABLE B-LENS C/INYEC +24.0 X UN</t>
  </si>
  <si>
    <t>LENTE PLEGABLE B-LENS C/INYEC +24.5 X UN</t>
  </si>
  <si>
    <t>LENTE PLEGABLE B-LENS C/INYEC +25.0 X UN</t>
  </si>
  <si>
    <t>SONDA ECO INTRACARDIACA 9 FR X UN</t>
  </si>
  <si>
    <t>STENT CORON MED. 2 GENERACION 2.75X28 XUN</t>
  </si>
  <si>
    <t>STENT CORON MED. 2 GENERACION 2.75X38 XUN</t>
  </si>
  <si>
    <t>STENT CORON MED. 2 GENERACION 3.0X38 XUN</t>
  </si>
  <si>
    <t>BALON CORONARIO CORTANTE 2,5 X 15</t>
  </si>
  <si>
    <t>BALON CORONARIO CORTANTE 3,5 X 15</t>
  </si>
  <si>
    <t>CATETER DE ASPIRACION  TROMBOS 6 FR</t>
  </si>
  <si>
    <t>VALVULA HIDROCEFALIA PEDIATRICA  PRESION</t>
  </si>
  <si>
    <t>SET COMPLETO DRENAJE BILIAR 8.5 FR</t>
  </si>
  <si>
    <t>INTRODUCTOR GUIA MULTIPROPOSITO 6FR X 45</t>
  </si>
  <si>
    <t>GUIA ANGIOPLASTIA PERIFERICA 0.018 X 300</t>
  </si>
  <si>
    <t>GUIA DIAGNOSTICA HIDROF 0.025 X 180 UD</t>
  </si>
  <si>
    <t>CATETER GUIA CEREBRAL 6 FR VERTEBRAL</t>
  </si>
  <si>
    <t>CATETER GUIA CEREBRAL 5 FR SIMONS</t>
  </si>
  <si>
    <t>CATETER GUIA CEREBRAL 6 FR SIMONS</t>
  </si>
  <si>
    <t>MICROCATETER ANGIOPLAS 2.4 FR X 130 X UN</t>
  </si>
  <si>
    <t>MICROGUIA INTRACEREBRAL 0,014 X 260</t>
  </si>
  <si>
    <t>DISPOSITIVO BIPOLAR ABLACION 60831 XUN</t>
  </si>
  <si>
    <t>CATETER INQUIRY DECAPOLAR 6 FR LARGE</t>
  </si>
  <si>
    <t>SET COMPLETO DRENAJE MULTIPROPO 8.5FRXUN</t>
  </si>
  <si>
    <t>STENT CORON MED. 2 GENERACION  4.0X28XUN</t>
  </si>
  <si>
    <t>GUIA HIDROFILI SUPERSTIFF ANGULADA X 260</t>
  </si>
  <si>
    <t>TB</t>
  </si>
  <si>
    <t>FCO</t>
  </si>
  <si>
    <t>AMP</t>
  </si>
  <si>
    <t>SO</t>
  </si>
  <si>
    <t>CAP</t>
  </si>
  <si>
    <t>TU</t>
  </si>
  <si>
    <t>UN</t>
  </si>
  <si>
    <t>VL</t>
  </si>
  <si>
    <t>UI</t>
  </si>
  <si>
    <t>OVU</t>
  </si>
  <si>
    <t>BOL</t>
  </si>
  <si>
    <t>ML</t>
  </si>
  <si>
    <t>BOT</t>
  </si>
  <si>
    <t>KG</t>
  </si>
  <si>
    <t>GF</t>
  </si>
  <si>
    <t>L</t>
  </si>
  <si>
    <t>FAM</t>
  </si>
  <si>
    <t>MG</t>
  </si>
  <si>
    <t>CL</t>
  </si>
  <si>
    <t>GTR</t>
  </si>
  <si>
    <t>INH</t>
  </si>
  <si>
    <t>JER</t>
  </si>
  <si>
    <t>SUP</t>
  </si>
  <si>
    <t>UG</t>
  </si>
  <si>
    <t>D</t>
  </si>
  <si>
    <t>PQ</t>
  </si>
  <si>
    <t>M</t>
  </si>
  <si>
    <t>PAR</t>
  </si>
  <si>
    <t>G</t>
  </si>
  <si>
    <t>LB</t>
  </si>
  <si>
    <t>ROL</t>
  </si>
  <si>
    <t>JG</t>
  </si>
  <si>
    <t>ET</t>
  </si>
  <si>
    <t>KIT</t>
  </si>
  <si>
    <t>CM</t>
  </si>
  <si>
    <t>CJ</t>
  </si>
  <si>
    <t>GM</t>
  </si>
  <si>
    <t>KT</t>
  </si>
  <si>
    <t>PB</t>
  </si>
  <si>
    <t>CM3</t>
  </si>
  <si>
    <t>TA</t>
  </si>
  <si>
    <t>HJ</t>
  </si>
  <si>
    <t>M3</t>
  </si>
  <si>
    <t>TL</t>
  </si>
  <si>
    <t>FERLEY LEON QUINTERO CORREA</t>
  </si>
  <si>
    <t>MARIA YOLANDA DIAZ OCHOA</t>
  </si>
  <si>
    <t>YULIANA ANDREA MESA CUARTAS</t>
  </si>
  <si>
    <t>CPM</t>
  </si>
  <si>
    <t>CONTENIDO UNIDAD MINIMA DE VENTA</t>
  </si>
  <si>
    <t>DESCRIPCION</t>
  </si>
  <si>
    <t>AMPOLLA</t>
  </si>
  <si>
    <t>BOLSA</t>
  </si>
  <si>
    <t>CAJA</t>
  </si>
  <si>
    <t>CANECA</t>
  </si>
  <si>
    <t>CA</t>
  </si>
  <si>
    <t>CAPSULA</t>
  </si>
  <si>
    <t>CENTILITRO</t>
  </si>
  <si>
    <t>CENTIMETRO CUBICO</t>
  </si>
  <si>
    <t>CENTIMETROS</t>
  </si>
  <si>
    <t>CILINDRO</t>
  </si>
  <si>
    <t>DIA</t>
  </si>
  <si>
    <t>ESTUCHE</t>
  </si>
  <si>
    <t>FRASCO</t>
  </si>
  <si>
    <t>GALON</t>
  </si>
  <si>
    <t>GLN</t>
  </si>
  <si>
    <t>GARRAFA</t>
  </si>
  <si>
    <t>GOTERO</t>
  </si>
  <si>
    <t>GRAMO</t>
  </si>
  <si>
    <t>GRAMO/MOL</t>
  </si>
  <si>
    <t>HOJA</t>
  </si>
  <si>
    <t>INHALADOR</t>
  </si>
  <si>
    <t>JERINGA</t>
  </si>
  <si>
    <t>JUEGO</t>
  </si>
  <si>
    <t>KILOGRAMO</t>
  </si>
  <si>
    <t>KILOTONELADAS</t>
  </si>
  <si>
    <t>LATA</t>
  </si>
  <si>
    <t>LT</t>
  </si>
  <si>
    <t>LIBRA</t>
  </si>
  <si>
    <t>LITRO</t>
  </si>
  <si>
    <t>METRO</t>
  </si>
  <si>
    <t>METRO CUADRADO</t>
  </si>
  <si>
    <t>M2</t>
  </si>
  <si>
    <t>METRO CUBICO</t>
  </si>
  <si>
    <t>MICROGRAMO</t>
  </si>
  <si>
    <t>MILIGRAMO</t>
  </si>
  <si>
    <t>MILILITRO</t>
  </si>
  <si>
    <t>OVULO</t>
  </si>
  <si>
    <t>PAQUETE</t>
  </si>
  <si>
    <t>PRUEBA</t>
  </si>
  <si>
    <t>RESMA</t>
  </si>
  <si>
    <t>RES</t>
  </si>
  <si>
    <t>ROLLOS</t>
  </si>
  <si>
    <t>SOBRE</t>
  </si>
  <si>
    <t>SUPOSITORIO</t>
  </si>
  <si>
    <t>TABLETA</t>
  </si>
  <si>
    <t>TALONARIO</t>
  </si>
  <si>
    <t>TARRO</t>
  </si>
  <si>
    <t>TUBO COLAPSIBLE</t>
  </si>
  <si>
    <t>UNIDAD</t>
  </si>
  <si>
    <t>UNIDADES INTERNACIONALES</t>
  </si>
  <si>
    <t>VIAL</t>
  </si>
  <si>
    <t>ONZA</t>
  </si>
  <si>
    <t>OZ</t>
  </si>
  <si>
    <t>BTO</t>
  </si>
  <si>
    <t>PALETA (PALLET)</t>
  </si>
  <si>
    <t>PAL</t>
  </si>
  <si>
    <t>UNIDAD DE CONSUMO HOSPITALES</t>
  </si>
  <si>
    <t xml:space="preserve">Este documento constituye una creación intelectual propiedad de San Vicente Fundación y protegido por la legislación nacional e internacional. Por tanto, está prohibida su reproducción, copia, alteración, transformación sin autorización expresa de su titular. El uso de estas creaciones se permite solo a proveedores y usuarios que requieren diligenciarlo para fines de la relación contractual con la organización. </t>
  </si>
  <si>
    <t>UNIDAD MINIMA DE VENTA</t>
  </si>
  <si>
    <t>NIT</t>
  </si>
  <si>
    <t>PROVEEDOR</t>
  </si>
  <si>
    <t>CSN1733</t>
  </si>
  <si>
    <t>CSN1737</t>
  </si>
  <si>
    <t>CSN1738</t>
  </si>
  <si>
    <t>CSN1739</t>
  </si>
  <si>
    <t>CSN1740</t>
  </si>
  <si>
    <t>CSN1744</t>
  </si>
  <si>
    <t>CSN1748</t>
  </si>
  <si>
    <t>CSN1749</t>
  </si>
  <si>
    <t>CSN1750</t>
  </si>
  <si>
    <t>CSN1751</t>
  </si>
  <si>
    <t>CSN1753</t>
  </si>
  <si>
    <t>CSN1756</t>
  </si>
  <si>
    <t>CSN1758</t>
  </si>
  <si>
    <t>CSN1759</t>
  </si>
  <si>
    <t>CSN1761</t>
  </si>
  <si>
    <t>CSN1762</t>
  </si>
  <si>
    <t>CSN1765</t>
  </si>
  <si>
    <t>CSN1767</t>
  </si>
  <si>
    <t>CSN1768</t>
  </si>
  <si>
    <t>CSN1773</t>
  </si>
  <si>
    <t>CSN1774</t>
  </si>
  <si>
    <t>CSN1778</t>
  </si>
  <si>
    <t>CSN1780</t>
  </si>
  <si>
    <t>CSN1781</t>
  </si>
  <si>
    <t>CSN1784</t>
  </si>
  <si>
    <t>CSN1787</t>
  </si>
  <si>
    <t>CSN1791</t>
  </si>
  <si>
    <t>CSN1792</t>
  </si>
  <si>
    <t>CSN1793</t>
  </si>
  <si>
    <t>CSN1797</t>
  </si>
  <si>
    <t>CSN1799</t>
  </si>
  <si>
    <t>CSN1800</t>
  </si>
  <si>
    <t>VENLAFAXINA* 37.5MG XTB.L.SOST</t>
  </si>
  <si>
    <t>CICLOSporina 0.5MG/ML 0.4ML EM.OFT XAMP</t>
  </si>
  <si>
    <t>VITAMINA D3 1000UI+MAGNESIO 80MGXTB.MAST</t>
  </si>
  <si>
    <t>NITROPRUSIATO SODICO® 50MG LIOF.INY XVL</t>
  </si>
  <si>
    <t>CATETER DE ABLACION THERAPY 7FR LARGE</t>
  </si>
  <si>
    <t>CATETER DE ABLACION TACTICATH 75 CMS</t>
  </si>
  <si>
    <t>BALON ANGIOPL.CORON.ALTA PRESION 2.5 X 15</t>
  </si>
  <si>
    <t>BALON ANGIOPL.CORON.ALTA PRESION 3 X 15</t>
  </si>
  <si>
    <t>BALON ANGIOPL.CORON.ALTA PRESION 3.5 X 15</t>
  </si>
  <si>
    <t>BALON ANGIOP.CORON.ALTA PRESION 4 X 15</t>
  </si>
  <si>
    <t>CPM H.U</t>
  </si>
  <si>
    <t>CPM H.R</t>
  </si>
  <si>
    <t>NATAMICINA 50MG/ML 15ML SUS.OFT XGTR</t>
  </si>
  <si>
    <t>HEMOSTATICO SULFATO FÉRRICO 5% X ML</t>
  </si>
  <si>
    <t>CATETER PED SINESFINTER 1/CANAL PH X UN</t>
  </si>
  <si>
    <t>INJERTO VASCULAR RECTO 6 X 70 DACRON</t>
  </si>
  <si>
    <t>CATETER ADUL SINESFINTER 2/CANAL PH X UN</t>
  </si>
  <si>
    <t>CANULA TRACOE MINI PEDIATR. S/BN°3.5XUN</t>
  </si>
  <si>
    <t>GASA CARDIO NEONATAL ESTERIL CON SEDAXUN</t>
  </si>
  <si>
    <t>INTERCAMBIADOR ENDOTRA BOUGIE PED XUN</t>
  </si>
  <si>
    <t>CANULA VENOSA MALEABLE 16FR XUN</t>
  </si>
  <si>
    <t>CANULA VENOSA MALEABLE 18FR XUN</t>
  </si>
  <si>
    <t>CANULA VENOSA MALEABLE 20FR XUN</t>
  </si>
  <si>
    <t>CANULA VENOSA MALEABLE 24FR XUN</t>
  </si>
  <si>
    <t>CATETER DOBLE J URETERAL 3FRX12C/GUIAXUN</t>
  </si>
  <si>
    <t>PARCHE CARDIOVASC GOTETEX  5CMX7.5CMX0.6</t>
  </si>
  <si>
    <t>ACERO QX 0 SH 4 HEBRAS 45CM XUN</t>
  </si>
  <si>
    <t>STENT CORON MEDIC SIN POLIMERO 2.5X28</t>
  </si>
  <si>
    <t>STENT CORON MEDIC 2 GENERACION 3.00 X 38</t>
  </si>
  <si>
    <t>SQP-EOSINA AZUL DE METILENO WRIGHT X GM</t>
  </si>
  <si>
    <t>CUCHILLETE DE 15 GRADOS PARA OFTALM X UN</t>
  </si>
  <si>
    <t>PERFLUORO OCTANO C3F8 5ML CL X UN</t>
  </si>
  <si>
    <t>PILA PARA AUNIFONO REF S10A-4 X UN</t>
  </si>
  <si>
    <t>TREPANO OFTAL.DE BARRON DONANTE 7.0MMXUN</t>
  </si>
  <si>
    <t>TREPANO OFTAL.DE BARRON DONANTE 7.5MMXUN</t>
  </si>
  <si>
    <t>TREPANO OFTAL.DE BARRON DONANTE 7.75MXUN</t>
  </si>
  <si>
    <t>TREPANO OFTAL.DE BARRON DONANTE 8.0MMXUN</t>
  </si>
  <si>
    <t>TREPANO OFTAL.DE BARRON DONANTE 8.25MXUN</t>
  </si>
  <si>
    <t>TREPANO OFTAL.DE BARRON RECEPTOR 7.5MXUN</t>
  </si>
  <si>
    <t>TREPANO OFTAL.DE BARRON RECEPTOR 7.75MXU</t>
  </si>
  <si>
    <t>TREPANO OFTAL.DE BARRON RECEPTOR 8.0MXUN</t>
  </si>
  <si>
    <t>ACEITE DE SILICON 5000-10ML CL X UD</t>
  </si>
  <si>
    <t>ELECTRODOS DE ESTIM. DESEC. TEC PAR X UN</t>
  </si>
  <si>
    <t>SOMASENSOR PEDIATRICO INVOS X UN</t>
  </si>
  <si>
    <t>BALON CONTRAPULSACION AORTICA 7.5FR X 34</t>
  </si>
  <si>
    <t>AMPLATZER CIERRE DUCTUS 6-4 MM</t>
  </si>
  <si>
    <t>POLIETI 3350 SIN ELEC 160G GRAN.ORALXFCO</t>
  </si>
  <si>
    <t>METOTREXATE 50MG/2ML SLN.INY XVL</t>
  </si>
  <si>
    <t>PAQUETE CALIENTE LUMBAL X UN</t>
  </si>
  <si>
    <t>301T000013</t>
  </si>
  <si>
    <t>301T000020</t>
  </si>
  <si>
    <t>301T000021</t>
  </si>
  <si>
    <t>301T000022</t>
  </si>
  <si>
    <t>301T000030</t>
  </si>
  <si>
    <t>301T000035</t>
  </si>
  <si>
    <t>301T000045</t>
  </si>
  <si>
    <t>301T000048</t>
  </si>
  <si>
    <t>301T000049</t>
  </si>
  <si>
    <t>301T000052</t>
  </si>
  <si>
    <t>301T000055</t>
  </si>
  <si>
    <t>301T000056</t>
  </si>
  <si>
    <t>301T000057</t>
  </si>
  <si>
    <t>301T000058</t>
  </si>
  <si>
    <t>301T000064</t>
  </si>
  <si>
    <t>301T000066</t>
  </si>
  <si>
    <t>301T000068</t>
  </si>
  <si>
    <t>301T000069</t>
  </si>
  <si>
    <t>301T000070</t>
  </si>
  <si>
    <t>301T000084</t>
  </si>
  <si>
    <t>301T000086</t>
  </si>
  <si>
    <t>301T000091</t>
  </si>
  <si>
    <t>301T000093</t>
  </si>
  <si>
    <t>301T000098</t>
  </si>
  <si>
    <t>301T000100</t>
  </si>
  <si>
    <t>301T000105</t>
  </si>
  <si>
    <t>301T000109</t>
  </si>
  <si>
    <t>301T000110</t>
  </si>
  <si>
    <t>301T000111</t>
  </si>
  <si>
    <t>301T000128</t>
  </si>
  <si>
    <t>301T000129</t>
  </si>
  <si>
    <t>301T000151</t>
  </si>
  <si>
    <t>301T000152</t>
  </si>
  <si>
    <t>301T000153</t>
  </si>
  <si>
    <t>301T000155</t>
  </si>
  <si>
    <t>301T000164</t>
  </si>
  <si>
    <t>301T000167</t>
  </si>
  <si>
    <t>301T000168</t>
  </si>
  <si>
    <t>301T000169</t>
  </si>
  <si>
    <t>301T000170</t>
  </si>
  <si>
    <t>301T000171</t>
  </si>
  <si>
    <t>301T000172</t>
  </si>
  <si>
    <t>301T000173</t>
  </si>
  <si>
    <t>301T000174</t>
  </si>
  <si>
    <t>301T000175</t>
  </si>
  <si>
    <t>301T000176</t>
  </si>
  <si>
    <t>301T000177</t>
  </si>
  <si>
    <t>301T000181</t>
  </si>
  <si>
    <t>301T000188</t>
  </si>
  <si>
    <t>301T000189</t>
  </si>
  <si>
    <t>301T000190</t>
  </si>
  <si>
    <t>301T000191</t>
  </si>
  <si>
    <t>301T000192</t>
  </si>
  <si>
    <t>301T110059</t>
  </si>
  <si>
    <t>301T110060</t>
  </si>
  <si>
    <t>301T180033</t>
  </si>
  <si>
    <t>301T350003</t>
  </si>
  <si>
    <t>CSN1803</t>
  </si>
  <si>
    <t>CSN1804</t>
  </si>
  <si>
    <t>CSN1805</t>
  </si>
  <si>
    <t>CSN1806</t>
  </si>
  <si>
    <t>CSN1807</t>
  </si>
  <si>
    <t>CSN1808</t>
  </si>
  <si>
    <t>CSN1810</t>
  </si>
  <si>
    <t>CSN1811</t>
  </si>
  <si>
    <t>CSN1813</t>
  </si>
  <si>
    <t>CSN1814</t>
  </si>
  <si>
    <t>CSN1815</t>
  </si>
  <si>
    <t>CSN1816</t>
  </si>
  <si>
    <t>CSN1817</t>
  </si>
  <si>
    <t>CSN1818</t>
  </si>
  <si>
    <t>CSN1824</t>
  </si>
  <si>
    <t>CSN1825</t>
  </si>
  <si>
    <t>CSN1826</t>
  </si>
  <si>
    <t>CSN1827</t>
  </si>
  <si>
    <t>CSN1829</t>
  </si>
  <si>
    <t>CSN1830</t>
  </si>
  <si>
    <t>CSN1831</t>
  </si>
  <si>
    <t>CSN1832</t>
  </si>
  <si>
    <t>CSN1833</t>
  </si>
  <si>
    <t>CSN1834</t>
  </si>
  <si>
    <t>CSN1836</t>
  </si>
  <si>
    <t>CSN1837</t>
  </si>
  <si>
    <t>CSN1838</t>
  </si>
  <si>
    <t>CSN1839</t>
  </si>
  <si>
    <t>CSN1840</t>
  </si>
  <si>
    <t>CSN1841</t>
  </si>
  <si>
    <t>CSN1842</t>
  </si>
  <si>
    <t>CSN1843</t>
  </si>
  <si>
    <t>CSN1844</t>
  </si>
  <si>
    <t>CSN1845</t>
  </si>
  <si>
    <t>CSN1846</t>
  </si>
  <si>
    <t>CSN1847</t>
  </si>
  <si>
    <t>CSN1848</t>
  </si>
  <si>
    <t>CSN1849</t>
  </si>
  <si>
    <t>CSN1850</t>
  </si>
  <si>
    <t>CSN1851</t>
  </si>
  <si>
    <t>CSN1852</t>
  </si>
  <si>
    <t>CSN1853</t>
  </si>
  <si>
    <t>CSN1854</t>
  </si>
  <si>
    <t>CSN1855</t>
  </si>
  <si>
    <t>CSN1856</t>
  </si>
  <si>
    <t>CSN1857</t>
  </si>
  <si>
    <t>CSN1858</t>
  </si>
  <si>
    <t>CSN1859</t>
  </si>
  <si>
    <t>CSN1860</t>
  </si>
  <si>
    <t>CSN1861</t>
  </si>
  <si>
    <t>CSN1862</t>
  </si>
  <si>
    <t>CSN1863</t>
  </si>
  <si>
    <t>CSN1864</t>
  </si>
  <si>
    <t>CSN1865</t>
  </si>
  <si>
    <t>CSN1866</t>
  </si>
  <si>
    <t>CSN1867</t>
  </si>
  <si>
    <t>CSN1868</t>
  </si>
  <si>
    <t>CSN1869</t>
  </si>
  <si>
    <t>CSN1872</t>
  </si>
  <si>
    <t>CSN1873</t>
  </si>
  <si>
    <t>CSN1875</t>
  </si>
  <si>
    <t>CSN1876</t>
  </si>
  <si>
    <t>CSN1877</t>
  </si>
  <si>
    <t>CSN1879</t>
  </si>
  <si>
    <t>CSN1881</t>
  </si>
  <si>
    <t>CSN1883</t>
  </si>
  <si>
    <t>CSN1885</t>
  </si>
  <si>
    <t>CSN1886</t>
  </si>
  <si>
    <t>CSN1887</t>
  </si>
  <si>
    <t>CSN1888</t>
  </si>
  <si>
    <t>CSN1889</t>
  </si>
  <si>
    <t>CSN1890</t>
  </si>
  <si>
    <t>CSN1891</t>
  </si>
  <si>
    <t>CSN1892</t>
  </si>
  <si>
    <t>CSN1893</t>
  </si>
  <si>
    <t>CSN1894</t>
  </si>
  <si>
    <t>CSN1895</t>
  </si>
  <si>
    <t>CSN1896</t>
  </si>
  <si>
    <t>CSN1897</t>
  </si>
  <si>
    <t>CSN1898</t>
  </si>
  <si>
    <t>CSN1899</t>
  </si>
  <si>
    <t>CSN1900</t>
  </si>
  <si>
    <t>CSN1901</t>
  </si>
  <si>
    <t>CSN1902</t>
  </si>
  <si>
    <t>CSN1904</t>
  </si>
  <si>
    <t>CSN1906</t>
  </si>
  <si>
    <t>CSN1907</t>
  </si>
  <si>
    <t>CSN1908</t>
  </si>
  <si>
    <t>CSN1909</t>
  </si>
  <si>
    <t>CSN1910</t>
  </si>
  <si>
    <t>CSN1911</t>
  </si>
  <si>
    <t>CSN1914</t>
  </si>
  <si>
    <t>CSN1916</t>
  </si>
  <si>
    <t>CSN1917</t>
  </si>
  <si>
    <t>CSN1918</t>
  </si>
  <si>
    <t>CSN1919</t>
  </si>
  <si>
    <t>CSN1920</t>
  </si>
  <si>
    <t>CSN1921</t>
  </si>
  <si>
    <t>CSN1922</t>
  </si>
  <si>
    <t>CSN1923</t>
  </si>
  <si>
    <t>CSN1926</t>
  </si>
  <si>
    <t>CSN1927</t>
  </si>
  <si>
    <t>CSN1928</t>
  </si>
  <si>
    <t>CSN1929</t>
  </si>
  <si>
    <t>CSN1930</t>
  </si>
  <si>
    <t>CSN1931</t>
  </si>
  <si>
    <t>CSN1932</t>
  </si>
  <si>
    <t>CSN1933</t>
  </si>
  <si>
    <t>CSN1934</t>
  </si>
  <si>
    <t>CSN1935</t>
  </si>
  <si>
    <t>CSN1936</t>
  </si>
  <si>
    <t>CSN1937</t>
  </si>
  <si>
    <t>CSN1938</t>
  </si>
  <si>
    <t>CSN1939</t>
  </si>
  <si>
    <t>CSN1940</t>
  </si>
  <si>
    <t>CSN1941</t>
  </si>
  <si>
    <t>CSN1942</t>
  </si>
  <si>
    <t>CSN1943</t>
  </si>
  <si>
    <t>CSN1944</t>
  </si>
  <si>
    <t>CSN1945</t>
  </si>
  <si>
    <t>CSN1946</t>
  </si>
  <si>
    <t>CSN1947</t>
  </si>
  <si>
    <t>CSN1948</t>
  </si>
  <si>
    <t>CSN1949</t>
  </si>
  <si>
    <t>CSN1950</t>
  </si>
  <si>
    <t>CSN1951</t>
  </si>
  <si>
    <t>CSN1952</t>
  </si>
  <si>
    <t>CSN1953</t>
  </si>
  <si>
    <t>CSN1954</t>
  </si>
  <si>
    <t>CSN1955</t>
  </si>
  <si>
    <t>CSN1956</t>
  </si>
  <si>
    <t>CSN1957</t>
  </si>
  <si>
    <t>CSN1958</t>
  </si>
  <si>
    <t>CSN1959</t>
  </si>
  <si>
    <t>CSN1960</t>
  </si>
  <si>
    <t>eritroMICI* 250MG/5ML 60MLGRAN.ORAL XFCO</t>
  </si>
  <si>
    <t>ONDANSETRON* 8MG XTB</t>
  </si>
  <si>
    <t>AMOX 250MG/5ML+CLAVU 60ML GRAN.ORAL XFCO</t>
  </si>
  <si>
    <t>DAPSONA 100MG XTB</t>
  </si>
  <si>
    <t>ALBUMINA HUMANA* 0.2G/ML 50ML SLN.INYXVL</t>
  </si>
  <si>
    <t>IXABEPILONA 15MG LIOF.INY XVL</t>
  </si>
  <si>
    <t>NUT.ENT TCM80%/TCL20% 400G GRAN.ORAL XTR</t>
  </si>
  <si>
    <t>MAG MICOF.sod 100MG/ML 200MLSUS.ORALXFCO</t>
  </si>
  <si>
    <t>MAG ENALAPRIL 1MG/ML 50ML SUS.ORAL XFCO</t>
  </si>
  <si>
    <t>KCl 20MEQ/500ML EN NaCL 0.9% SLN.INYXBOL</t>
  </si>
  <si>
    <t>SURFACTANTE PULM 105MG/3ML SUS.CAVIT XVL</t>
  </si>
  <si>
    <t>KCl 20MEQ/100ML EN NaCL 0.9% SLN.INYXBOL</t>
  </si>
  <si>
    <t>DALTEPARINA 5000UI/0.2ML 0.2ML SLN.INYXJ</t>
  </si>
  <si>
    <t>NUT.ENT.POLI 1KCAL/ML 500ML SLN.ORALXBOL</t>
  </si>
  <si>
    <t>OXICODONA CLORH 10MG/ML 1ML SLN.INY XAMP</t>
  </si>
  <si>
    <t>COLLAR DE PHILADELPHIA PED. 18"-11"XUN</t>
  </si>
  <si>
    <t>DISCOS PARA PULIR RESINAS SOFLEX2382CXUN</t>
  </si>
  <si>
    <t>FRESA DE PISO N. 2 X UN</t>
  </si>
  <si>
    <t>FRESA DE PISO N.1 X UN</t>
  </si>
  <si>
    <t>MASILLA SILICONA EXPRESS X UN</t>
  </si>
  <si>
    <t>SILICONA EXPRES LIVIANA X FCO</t>
  </si>
  <si>
    <t>SILICONA EXPRES REGULAR X FCO</t>
  </si>
  <si>
    <t>JERINGA 3BLANQUEADOR WHITENESPEFET16%XUN</t>
  </si>
  <si>
    <t>BANDA METÁLICA XUN</t>
  </si>
  <si>
    <t>PORTA BANDASX UN</t>
  </si>
  <si>
    <t>PULIDORES DE RESINA ENHANCE XUN</t>
  </si>
  <si>
    <t>CEPILLO PUNTA DIAMANTADA POLISH BRUSHXUN</t>
  </si>
  <si>
    <t>SEPARADORES DE LENGUA XUN</t>
  </si>
  <si>
    <t>KIT PULIDORES DE RESINA COPAX4 JIFFYXUN</t>
  </si>
  <si>
    <t>CANULA IRRIGACION METALICA X UN</t>
  </si>
  <si>
    <t>CANULA TRAQUEOSTOMIA Nº6 PLASTICA XUN</t>
  </si>
  <si>
    <t>CATG CROM 2-0 APR 1/2CIRC 35MMX90CM X UN</t>
  </si>
  <si>
    <t>POLIESTER TZA 5-0 DAE 1/4 CIRC 8.7MMXUN</t>
  </si>
  <si>
    <t>POLIPROPILE4-0 DAPR 1/2 CIRC 15MM ST XUN</t>
  </si>
  <si>
    <t>POLIPROPILEN 6-0 DAPR 3/8 CIRC 13MM X UN</t>
  </si>
  <si>
    <t>POLIT TZA REC 2-0 DAPR 1/2CIR 25MMCTFXUN</t>
  </si>
  <si>
    <t>POLIT TZA REC 2-0 DAPR 1/2CIR 25MMSTFXUN</t>
  </si>
  <si>
    <t>ST SINT ABS MONF 5-0 DAPR 1/2CIR 15MMXUN</t>
  </si>
  <si>
    <t>SUT SINT ABS MONF 4-0 DOB.AGUJ.1/2C16XUN</t>
  </si>
  <si>
    <t>CATETER GUIA CORONARIO 6 FR JR 4 SHXUN</t>
  </si>
  <si>
    <t>CATETER DX CORONARIO 6 FR AR1X100CM XUN</t>
  </si>
  <si>
    <t>CATETER DX CORONARIO 6 FR JL 3.5X100 XUN</t>
  </si>
  <si>
    <t>CATETER DX CORONARIO 6 FR JL 4 X100CMXUN</t>
  </si>
  <si>
    <t>CATETER DX CORONARIO 6 FR JL 5 X100CMXUN</t>
  </si>
  <si>
    <t>CATETER DX CORONARIO 6 FR JR 3.5 X100XUN</t>
  </si>
  <si>
    <t>CATETER DX CORONARIO 6 FR JR 4 X 100 XUN</t>
  </si>
  <si>
    <t>CATETER DX CORONARIO 6 FR MPA 2X100CMXUN</t>
  </si>
  <si>
    <t>CATETER GUIA CORONARIO  6 FR AL 3X100XUN</t>
  </si>
  <si>
    <t>CATETER GUIA CORONARIO 6 FR AL2X100CMXUN</t>
  </si>
  <si>
    <t>CATETER GUIA CORONARIO 6 FR AR 1 X100XUN</t>
  </si>
  <si>
    <t>CATETER GUIA CORON 6FR VL3 CURVA.VO3 XUN</t>
  </si>
  <si>
    <t>CATETER GUIA CORONARIO6FR CUR VOD3.5 XUN</t>
  </si>
  <si>
    <t>CATETER GUIA CORONARIO 6 FR JR 4 XUN</t>
  </si>
  <si>
    <t>CATETER GUIA CORONARIO 6 FR MPA 1X100XUN</t>
  </si>
  <si>
    <t>CATETER DX CORONARIO 5 FR AL3X100CM XUN</t>
  </si>
  <si>
    <t>CATETER DX CORONARIO 5 FR AR2 XUN</t>
  </si>
  <si>
    <t>CATETER DX CORONARIO 5 FR JL 3.5 X100XUN</t>
  </si>
  <si>
    <t>CATETER DX CORONARIO 5 FR JL 5 X100CMXUN</t>
  </si>
  <si>
    <t>CATETER DX CORONARIO 5 FR JR 3.5 X100XUN</t>
  </si>
  <si>
    <t>CATETER DX CORONARIO 6 FR AR 2 X100CMXUN</t>
  </si>
  <si>
    <t>MICROPARTÍCULAS PVA 250-355 XUN</t>
  </si>
  <si>
    <t>MICROPARTÍCULAS PVA 500-710 XUN</t>
  </si>
  <si>
    <t>CAT.ANGIOGRAFICO CEREB.DAV CURVA 1-5FXUN</t>
  </si>
  <si>
    <t>CATETER DX CORONARIO 5 FR JR4X100CM XUN</t>
  </si>
  <si>
    <t>GUIA JAGWIRE RECTA ENDOSCOPIC 035X450XUN</t>
  </si>
  <si>
    <t>INJERTO VASCULAR BIFURCADO 16X8 X 40 XUN</t>
  </si>
  <si>
    <t>INJERTO VASCULAR BIFURCADO  18 X 9X40XUN</t>
  </si>
  <si>
    <t>INTRODUCTOR 6 FR X 11 PLASTICO XUN</t>
  </si>
  <si>
    <t>INTRODUCTOR 6 FR X 23 CM XUN</t>
  </si>
  <si>
    <t>INJERTO RECTO DE DACRON 18 X 20XUN</t>
  </si>
  <si>
    <t>INJERTO RECTO DE DACRON 16 X 20XUN</t>
  </si>
  <si>
    <t>INJERTO RECTO 26 MM X 30CM XUN</t>
  </si>
  <si>
    <t>INTRODUCTOR PLASTICO 8FR X 45 CM XUN</t>
  </si>
  <si>
    <t>INJERTO VASCULAR ANILLADO PTFE 6 X 70XUN</t>
  </si>
  <si>
    <t>AGUJA COAXIAL 13 GA X 4.6 CM XUN</t>
  </si>
  <si>
    <t>VALVULOTOMO AUTOEXPANDIBLE 1.5 MM  XUN</t>
  </si>
  <si>
    <t>TAPON DE CIERRE MACHO -HEMBRA ESTERIL XU</t>
  </si>
  <si>
    <t>CANULA PIPELLE BIOPSIA ENDOMETRIAL X UN</t>
  </si>
  <si>
    <t>CATETER DIAG CORON 5FR DER-IZQ JACKY XUN</t>
  </si>
  <si>
    <t>CATETER GUIA CORONAR 6FR CUR.VODA3 XUD</t>
  </si>
  <si>
    <t>MICROPARTICULAS PVA 90 - 180  X UD</t>
  </si>
  <si>
    <t>FELPA DE POLIESTER 6X6 15.2X 15.2 X UN</t>
  </si>
  <si>
    <t>GORRO CPAP MINIMO FLUJO NEONATO T-S XUN</t>
  </si>
  <si>
    <t>SUT CIERR HERID ANC 2-0 1/2CIRC 26MM XUD</t>
  </si>
  <si>
    <t>PLATO ORGANIZADOR DIALISIS</t>
  </si>
  <si>
    <t>LINEAS DIALISIS PERITONEAL MQ CICLAD XUN</t>
  </si>
  <si>
    <t>SET DRENAJE DIALISIS PERITONEAL CICLAXUN</t>
  </si>
  <si>
    <t>CATETER INTRAV.BIOSEGURIDAD 22X0.9X25MM</t>
  </si>
  <si>
    <t>CATETER INTRAV.BIOSEGURIDAD 18X1.3X30MM</t>
  </si>
  <si>
    <t>CATETER INTRAV.BIOSEGURIDAD 20 X1.1X30MM</t>
  </si>
  <si>
    <t>CATETER INTRAV.BIOSEGURIDAD 24X0.7x14MM</t>
  </si>
  <si>
    <t>CATETER INTRAV.BIOSEGURIDAD 24X0.7X19MM</t>
  </si>
  <si>
    <t>CANULA NASAL CAPNOG/LINEA CO2  FLUJO PED</t>
  </si>
  <si>
    <t>CANULA NASAL CAPNOG/LINEA CO2 FLUJO ADUL</t>
  </si>
  <si>
    <t>ELECTRODO  AGUJA MONITOR  F. CELEBRALXPQ</t>
  </si>
  <si>
    <t>CANULA FEMORAL ARTERIAL BIO-MEDI 8FR XUN</t>
  </si>
  <si>
    <t>ALAMBRE No.1 CON AGUJA SH REF. M625G XUN</t>
  </si>
  <si>
    <t>SISTEMA SUCC CORTA 30.5CM 16FR 72HORASXU</t>
  </si>
  <si>
    <t>AVANZADOR ROTABLACION XUN</t>
  </si>
  <si>
    <t>FRESA ROTABLACION XUN</t>
  </si>
  <si>
    <t>CANULA NASAL CAPNOG/LINEA CO2 FLUJO NEOX</t>
  </si>
  <si>
    <t>CATETER DX CORONARIO 5 FR JL 6 X 100CM</t>
  </si>
  <si>
    <t>CATETER GUIA CORONARIO RADIAL 5FR IR 1.0</t>
  </si>
  <si>
    <t>CATETER DIAG CORONARIO 5FR DER-IZQ TIGER</t>
  </si>
  <si>
    <t>CATETER UMBILICAL LINEA RADIOPACA 4.0XUN</t>
  </si>
  <si>
    <t>CATETER HIDROFILICO PERIFER 4FR SIMONS 1</t>
  </si>
  <si>
    <t>PINZAS DE BIOPSIA 104CM 7F X UN</t>
  </si>
  <si>
    <t>VALVULA ENDOBRONQUIAL 4MM X UN</t>
  </si>
  <si>
    <t>VALVULA ENDOBRONQUIAL 5.5MM X UN</t>
  </si>
  <si>
    <t>CAT MEDICION FLUJO AIRE 12FRXUN</t>
  </si>
  <si>
    <t>TOALLA QUIR. 34X25 BAÑO PACIENT 890UNXRO</t>
  </si>
  <si>
    <t>TAPON PARA CARDIODESFIBRILADOR X UN</t>
  </si>
  <si>
    <t>KIT PARA GASTROSTOMIA COMPLETO 24 FR XUN</t>
  </si>
  <si>
    <t>APLICADOR+CHG 2% +IPA 70% 3ML C/TINTEXUN</t>
  </si>
  <si>
    <t>QUEMADOR DE INJERTO VALV (PIROGRABADOR)</t>
  </si>
  <si>
    <t>CATETER MONOLUMEN BROVIAC 2.7FRX75CMXUN</t>
  </si>
  <si>
    <t>PROGRAMADOR PARA PACIENTE 8835 X UN</t>
  </si>
  <si>
    <t>ASA DE CORTE 24/26 ESFERICA X UN</t>
  </si>
  <si>
    <t>CATETER CORONARIO 8FR CLS 3.5 XUN</t>
  </si>
  <si>
    <t>HUMIDIFICADOR TRAQUEOSTOM HYDRO-TRACHXUN</t>
  </si>
  <si>
    <t>CATETER TUNELIZADO 14 X 40 TRASLUMBARXUN</t>
  </si>
  <si>
    <t>APLICADOR+CHG 2% +IPA 70% 3ML S/TINTEXUN</t>
  </si>
  <si>
    <t>KIT INTERCAMBIO PLASM ERITROAFERESIS XUN</t>
  </si>
  <si>
    <t>LAMINAS PORTA-OBJETOS BORDE ESMERILADXUN</t>
  </si>
  <si>
    <t>ANTICOAGULANTE PARA AFERESIS 750ML X BOL</t>
  </si>
  <si>
    <t>MICROPIPETA DE 1-10 UL X UN</t>
  </si>
  <si>
    <t>PINZA DOS MORDAZAS NUEZ FIJ.AB.13-38 XUN</t>
  </si>
  <si>
    <t>DENSIMET.VIDRIO-GLUCOSA DENS.100-1500XUD</t>
  </si>
  <si>
    <t>TARJETA ANTIB. HAEMOPHILUS NESSERIAS XUN</t>
  </si>
  <si>
    <t>TUBO CONICO1.5ML RING EST. AUTOSOT. X UN</t>
  </si>
  <si>
    <t>TUBO TAPA ROSCA VIDRIO 16X125 X UN</t>
  </si>
  <si>
    <t>SQP-XYLOL X GM</t>
  </si>
  <si>
    <t>CARGA GLUCOSA X 100GM SABOR SURTIDO X FC</t>
  </si>
  <si>
    <t>PLACA SEROLOGI VIDRIO 15 POZOS PLAN X UN</t>
  </si>
  <si>
    <t>CD5PC7  PB</t>
  </si>
  <si>
    <t>ASA DESECHABLE ESTERIL 1 UL X 200 MM XUN</t>
  </si>
  <si>
    <t>FILTRO CITOCENTRIFUGA RF29726 100UN X CJ</t>
  </si>
  <si>
    <t>AGAR CROMOGENICO BLEE X UN</t>
  </si>
  <si>
    <t>CEPA KLEBSIELLA PNEUMONIAE ATCC BAA-2146</t>
  </si>
  <si>
    <t>CEPA SALMONELLA ENT.TYPHIMUR ATCC 14028</t>
  </si>
  <si>
    <t>CEPA STREPTOCOCCUS PYOGENES ATCC 19615</t>
  </si>
  <si>
    <t>CEPA ENTEROBACTER HORMAECHEI ATCC 700323</t>
  </si>
  <si>
    <t>CEPA MYCOBACTERIUM FORTUITUM ATCC 6841</t>
  </si>
  <si>
    <t>CEPA ASPERGILLUS BRASILIENSIS ATCC 16404</t>
  </si>
  <si>
    <t>CEPILLO LIMPIEZA BRONCOSCOPIO BW-15B XUN</t>
  </si>
  <si>
    <t>HEXAFLORURO AZUFRE USO OFT. SF6 CL X UN</t>
  </si>
  <si>
    <t>MANILLA IDENTIFIC. BLANCA MADRE-HIJO XUN</t>
  </si>
  <si>
    <t>TREPANO OFTAL.DE BARRON DONANTE 8.5MMXUN</t>
  </si>
  <si>
    <t>MANILLA IDENTIFIC. ROSADA MADRE-HIJA XUN</t>
  </si>
  <si>
    <t>BRAZALETE NINO-ADULTO PARA IMP ZEBRA XUN</t>
  </si>
  <si>
    <t>CEPILLO LIMPIEZA ENDOSCOPIOS  BW-20T XUD</t>
  </si>
  <si>
    <t>PUNCH DESECHABLE 1MM XUN</t>
  </si>
  <si>
    <t>TRAMPA DE AGUA MONITOR MEDRAD VERIS 8600</t>
  </si>
  <si>
    <t>PAPEL ELECTROCAR ECG 1250 110MMX20M X UN</t>
  </si>
  <si>
    <t>ELECTRODO DE SUPERFICIE LARINGEO XUN</t>
  </si>
  <si>
    <t>TREPANO OFTAL. BARRON DONANTE 9,5MMXUN</t>
  </si>
  <si>
    <t>PINZA GEMELA 165 CM OVESCO ESTOMAGO X UN</t>
  </si>
  <si>
    <t>PAK ANTERIOR SIN PUNTA X UN</t>
  </si>
  <si>
    <t>PUNTA KELMAN 30 X UN</t>
  </si>
  <si>
    <t>PIEZA DE VITRECTOMIA ANTERIOR 5000 CPM X</t>
  </si>
  <si>
    <t>GEL ULTRASONIDO 3750 ML X GF</t>
  </si>
  <si>
    <t>CABLE PARA MEDICION DE UMBRALES SLEEVE</t>
  </si>
  <si>
    <t>ENDOPROTESIS PARA TIPS 8MM X 5CM</t>
  </si>
  <si>
    <t>GUÍA AMPLATZER PARA DUCTOS EN J 3 MM L</t>
  </si>
  <si>
    <t>MARCAPASO TRICAMERAL X UN</t>
  </si>
  <si>
    <t>STENT INTRACER AUTOEXP 3X15</t>
  </si>
  <si>
    <t>BALON PERIF DILAT CUARTACION AORTA 18X40</t>
  </si>
  <si>
    <t>STENT CORONARIO XL DE 43MM X UN</t>
  </si>
  <si>
    <t>BALÓN AMPLATZER PARA MEDICIÓN CIA 34MM</t>
  </si>
  <si>
    <t>AMPLATZER CIERRE CIA 34MM X UN</t>
  </si>
  <si>
    <t>GUÍA AMPLATZER PARA VSD MUSCULAR EN J</t>
  </si>
  <si>
    <t>AMPLATZER CIERRE CIV POS INFARTO 18MM</t>
  </si>
  <si>
    <t>GUÍA AMPL PARA VSD MEMBR (NOODLE) RECT</t>
  </si>
  <si>
    <t>AMPLATZER CIERRE CIV POS INFARTO 22MM</t>
  </si>
  <si>
    <t>STENT MONTADO EN BALON 6MMX59MMX120CM</t>
  </si>
  <si>
    <t>STENT CORON MEDIC 2 GENERACION 5X18</t>
  </si>
  <si>
    <t>INJERTO CONICO PTFE 4-7MM X 70CMM</t>
  </si>
  <si>
    <t>BALON DILATACION BILIAR 10MMX4CM</t>
  </si>
  <si>
    <t>CATETER CORONARIO 8FR JR3.5 100CMXUN</t>
  </si>
  <si>
    <t>CATETER ULTRASONIDO INTRAVASC 3.0FX135CM</t>
  </si>
  <si>
    <t>AMPLATZER  CIERRE  DUCTUS 6-8 MM</t>
  </si>
  <si>
    <t>AMPLATZER CIERRE CIA CRIBRIFORM 18 MM</t>
  </si>
  <si>
    <t>AGUJA BIOPSIA OSEA OBN 16165 X UN</t>
  </si>
  <si>
    <t>COIL ANEURISMA CANASTA 4MMX12CM</t>
  </si>
  <si>
    <t>AGUJA DE PRECORTE TRILUMEN X UN</t>
  </si>
  <si>
    <t>AGUJA DE PUNCION TRANSEPTAL 71 CM X UN</t>
  </si>
  <si>
    <t>BALON ANGIOPLASTIA CORONARIO 1.5 X 20XUN</t>
  </si>
  <si>
    <t>BALON ANGIOPLASTIA CORONARIO 2 X 20 X UN</t>
  </si>
  <si>
    <t>BALON ANGIOPLASTIA CORONARIO 2 X 30 X UN</t>
  </si>
  <si>
    <t>BALON ANGIOPLASTIA CORONARIO 2.5 X 30XUN</t>
  </si>
  <si>
    <t>BALON ANGIOPLASTIA CORONARIO 3.0 X 20XUN</t>
  </si>
  <si>
    <t>BALON ANGIOPLASTIA CORONARIO 3 X 30 X UN</t>
  </si>
  <si>
    <t>BALON ANGIOPLASTIA CORONARIO 3.5 X 20XUN</t>
  </si>
  <si>
    <t>BALON ANGIOPLASTIA CORONARIO 3.5 X 30XUN</t>
  </si>
  <si>
    <t>BALON ANGIOPLASTIA CORONARIO 1.5 X 12XUN</t>
  </si>
  <si>
    <t>BALON DE DILATACION BILIAR 10MMX3CM X UN</t>
  </si>
  <si>
    <t>BALON DE DILATACION BILIAR 8MM X 3CM XUN</t>
  </si>
  <si>
    <t>COILS EMBOLIZACION S/LIBER CONT  18/2/2  XUN</t>
  </si>
  <si>
    <t>BALON EXTRACCION TRIPLE LUMEN 15 FR X UN</t>
  </si>
  <si>
    <t>BALON ANGIOPLASTIA CORONARIO 1.5 X 15XUN</t>
  </si>
  <si>
    <t>BALON ANGIOPLASTIA CORONARIO 2.5 X 15XUN</t>
  </si>
  <si>
    <t>BALON ANGIO.PERIF.NO COMP 8MMX60MMX135CM</t>
  </si>
  <si>
    <t>MICROCATETER CEREBRAL 17 RECTO</t>
  </si>
  <si>
    <t>CAMPANA DE AUTOTRANSFUSION ADULTO X UN</t>
  </si>
  <si>
    <t>OXIGENADOR+FILTRO+TUBERIA+CONO X UN</t>
  </si>
  <si>
    <t>BALON ANGIOPLASTIA CORONARIO 4.0 X 15 UN</t>
  </si>
  <si>
    <t>BALON ANGIOP. CORO ALTA PRE 3.5 X 20 XUN</t>
  </si>
  <si>
    <t>BALON ANGIO.PERIF.NO COMP 3MMX40MMX135CM</t>
  </si>
  <si>
    <t>BALON ANGIO.PERIF.NO COMP 3MMX8MMMX135CM</t>
  </si>
  <si>
    <t>BALON ANGIO.PERIF.NO COMP 7MMX100MMX135CM</t>
  </si>
  <si>
    <t>CABLE LIBERADOR DE COIL X UN</t>
  </si>
  <si>
    <t>COIL ANEURISMA RELLENO 6MMX20CM</t>
  </si>
  <si>
    <t>BALON ANGIO.PERIF.NO COMP 7MMX40MMX135CM</t>
  </si>
  <si>
    <t>BALON ANGIO.PERIF COMP 5.5MMX20MMX135CM</t>
  </si>
  <si>
    <t>BALON ANGIO.PERIF.NO COMP 4MMX80MMX135CM</t>
  </si>
  <si>
    <t>BALON ANGIO.PERIF.NO COMP 6MMX80MX135CM</t>
  </si>
  <si>
    <t>BALON ANGIO.PERIF.NO COMP 5MMX120MMX135CM</t>
  </si>
  <si>
    <t>BALON ANGIO.PERIF.NO COMP 6MMX150MMX135CM</t>
  </si>
  <si>
    <t>BALON ANGIOPLASTIA CORONARIO 4.0 X 9 XUN</t>
  </si>
  <si>
    <t>BALON ANGIO.PERIF.NO COMP 2.0MMX60MMX150CM</t>
  </si>
  <si>
    <t>BALON ANGIO.PERIF.NO COMP 3.0MMX100MMX150CM</t>
  </si>
  <si>
    <t>ESFINTEROTOMO CURVO 2.5MM X 20MM</t>
  </si>
  <si>
    <t>COIL ANEURISMA CANASTA 5MMX15CM</t>
  </si>
  <si>
    <t>COIL ANEURISMA CANASTA 10MMX36CM</t>
  </si>
  <si>
    <t>MICROCATETER CEREBRAL 27 RECTO</t>
  </si>
  <si>
    <t>PROTESIS PANCRATICA 7 FR X 9 CM X UN</t>
  </si>
  <si>
    <t>PROTESIS PANCREATICA 5FR X 5CM X UN</t>
  </si>
  <si>
    <t>TUBOS VALVULADOS 29 X UN</t>
  </si>
  <si>
    <t>VALVULA MITRAL MECANICA NO 33 X UN</t>
  </si>
  <si>
    <t>BALON ANGIO.PERIF.NO COMP 9MMX2MMX135CM</t>
  </si>
  <si>
    <t>BALON ANGIO.PERIF.NO COMP 8MMX100MMX135CM</t>
  </si>
  <si>
    <t>BALON ANGIO.PERIF.NO COMP 10MMX20MMX135CM</t>
  </si>
  <si>
    <t>BALON ANGIO.PERIF SEMICOMPL 3MMX100MMX150CM</t>
  </si>
  <si>
    <t>BALON ANGIO.PERIF SEMICOMPL 2MMX80MMX150CM</t>
  </si>
  <si>
    <t>HEMOCONCENTRADOR NEONATAL X UN</t>
  </si>
  <si>
    <t>BALON ANGIO.PERIF.NO COMP 3.5MMX220MMX150CM</t>
  </si>
  <si>
    <t>BALON CONTRAPULSACION AORT.7.5FR X40XUN</t>
  </si>
  <si>
    <t>AGUJA DE PUNCION TRANSEPTAL 98 CM X UN</t>
  </si>
  <si>
    <t>BALON ANGIOPLASTIA CORONARIO 4 X 20 X UN</t>
  </si>
  <si>
    <t>RECARGA LINEAL CORTANTE 60MM X 4.8</t>
  </si>
  <si>
    <t>GRAPADORA LINEAL CORTANTE 60MM X 4.8</t>
  </si>
  <si>
    <t>BALON ANGIO.PERIF SEMICOMPL 2.5MMX120MMX150CM</t>
  </si>
  <si>
    <t>BALON ANGIO.PERIF SEMICOMPL 4MMX150MMX150CM</t>
  </si>
  <si>
    <t>BALON ANGIO.PERIF SEMICOMPL 3.0MMX80MMX150CM</t>
  </si>
  <si>
    <t>BALON ANGIO.PERIF SEMICOMPL 4MMX100MMX150CM</t>
  </si>
  <si>
    <t>BALON ANGIO.PERIF.NO COMP 4.0MMX220MMX150CM</t>
  </si>
  <si>
    <t>GRAPADORA PARA HEMORROIDES 33X35 X UN</t>
  </si>
  <si>
    <t>BALON ANGIO.PERIF.NO COMP 5MMX200MMX135CM</t>
  </si>
  <si>
    <t>BALON ANGI.PERIF.NOCOMP 8MMX4CMX135CMXUN</t>
  </si>
  <si>
    <t>BALON ANGI.PERIF.NOCOMP12MMX8CMX135CMXUN</t>
  </si>
  <si>
    <t>BALON ANGIO.PERIF.NOCOM10MMX6CMX135CMXUN</t>
  </si>
  <si>
    <t>BALON ANGIO.PERIF.NOCOMP5MMX6CMX135CMXUN</t>
  </si>
  <si>
    <t>BALON PERIF ULTRA NO COMP 14MMX4CMX120CM</t>
  </si>
  <si>
    <t>CATETER BALON OCLUSION 4X10MM</t>
  </si>
  <si>
    <t>CATETER BALON OCLUSION BIFURCACION 7X7MM</t>
  </si>
  <si>
    <t>COIL FIBRAD LIB CONTROLADA 2D 14X20 X UN</t>
  </si>
  <si>
    <t>COIL FIBRAD LIB CONTROLADA 2D 8X20 XUN</t>
  </si>
  <si>
    <t>ESFINTEROTOMO CURVO 2.5MM X 30MM</t>
  </si>
  <si>
    <t>LENTE INTRAOCULAR UNIVERSE P +22.5 X UN</t>
  </si>
  <si>
    <t>LENTE PLEGABLE B-LENS C/INYEC +18.5 X UN</t>
  </si>
  <si>
    <t>STENT CORON MEDIC 2 GENERACION 2.0X15</t>
  </si>
  <si>
    <t>STENT CORON MEDIC 2 GENERACION 2.0X18</t>
  </si>
  <si>
    <t>STENT CORON MEDIC 2 GENERACION 2.0X28</t>
  </si>
  <si>
    <t>STENT CORON MEDIC SIN POLIMERO 3.5X14</t>
  </si>
  <si>
    <t>COIL ANEURISMA CEREBRAL CANASTA 11X37</t>
  </si>
  <si>
    <t>COIL ANEURISMA CEREBRAL CANASTA 12X40</t>
  </si>
  <si>
    <t>COIL ANEURISMA CEREBRAL CANASTA 13X43</t>
  </si>
  <si>
    <t>COIL ANEURISMA CEREBRAL CANASTA 14X47</t>
  </si>
  <si>
    <t>COIL ANEURISMA CEREBRAL CANASTA 2.5X4</t>
  </si>
  <si>
    <t>COIL ANEURISMA CEREBRAL CANASTA 6X16</t>
  </si>
  <si>
    <t>COIL ANEURISMA CEREBRAL CANASTA 6X20</t>
  </si>
  <si>
    <t>COIL ANEURISMA CEREBRAL CANASTA 7X19</t>
  </si>
  <si>
    <t>COIL ANEURISMA CEREBRAL CANASTA 7X24</t>
  </si>
  <si>
    <t>COIL ANEURISMA CEREBRAL CANASTA 9X23</t>
  </si>
  <si>
    <t>COIL ANEURISMA CEREBRAL CANASTA 9X30</t>
  </si>
  <si>
    <t>COIL ANEURISMA CEREBRAL RELLENO 1.5X4</t>
  </si>
  <si>
    <t>COIL ANEURISMA CEREBRAL RELLENO 10X30</t>
  </si>
  <si>
    <t>COIL ANEURISMA CEREBRAL RELLENO 2X2</t>
  </si>
  <si>
    <t>COIL ANEURISMA CEREBRAL RELLENO 2X3</t>
  </si>
  <si>
    <t>COIL ANEURISMA CEREBRAL RELLENO 2X6</t>
  </si>
  <si>
    <t>COIL ANEURISMA CEREBRAL RELLENO 3X10</t>
  </si>
  <si>
    <t>COIL ANEURISMA CEREBRAL RELLENO 4X8</t>
  </si>
  <si>
    <t>COIL ANEURISMA CEREBRAL RELLENO 5X15</t>
  </si>
  <si>
    <t>COIL ANEURISMA CEREBRAL RELLENO 5X20</t>
  </si>
  <si>
    <t>COIL ANEURISMA CEREBRAL RELLENO 5X8</t>
  </si>
  <si>
    <t>COIL ANEURISMA CEREBRAL RELLENO 6X15</t>
  </si>
  <si>
    <t>COIL ANEURISMA CEREBRAL RELLENO 6X8</t>
  </si>
  <si>
    <t>COIL ANEURISMA CEREBRAL RELLENO 7X20</t>
  </si>
  <si>
    <t>GUIA DE PROTECCION CEREBRAL X UN</t>
  </si>
  <si>
    <t>COIL ANEURISMA CEREBRAL RELLENO 7X30</t>
  </si>
  <si>
    <t>COIL ANEURISMA CEREBRAL RELLENO 8X30</t>
  </si>
  <si>
    <t>COIL ANEURISMA CEREBRAL RELLENO 9X30</t>
  </si>
  <si>
    <t>BALON ANGIOPLASTIA CORONARIO 5.0X12MM</t>
  </si>
  <si>
    <t>BALON ANGIOPLASTIA CORONARIO 5.0X15MM</t>
  </si>
  <si>
    <t>STENT CORON MEDIC 2 GENERACION 2.5X12XUN</t>
  </si>
  <si>
    <t>STENT CORON MEDIC 2 GENERACION 2.5X18</t>
  </si>
  <si>
    <t>STENT CORON MEDIC 2 GENERACION 3.0 X 18</t>
  </si>
  <si>
    <t>STENT CORON MEDIC 2 GENERACION 3.00 X 33</t>
  </si>
  <si>
    <t>COIL FIBRAD LIB CONTROLADA 2D 10X20 X UN</t>
  </si>
  <si>
    <t>CATETER INQUIRY DECAPOLAR 6 FR MEDIUM</t>
  </si>
  <si>
    <t>INTRODUCTOR SWARTZ 8.5FR. LAMP 90X63CM</t>
  </si>
  <si>
    <t>INTRODUCTOR MULLINS 11 FR X 75 CM X UN</t>
  </si>
  <si>
    <t>GUIA OCLUSION MIRACLE 3 RECTA 0.14 X 175</t>
  </si>
  <si>
    <t>COIL ANEURISMA CEREBRAL CANASTA 15X50</t>
  </si>
  <si>
    <t>COIL ANEURISMA CEREBRAL CANASTA 2X6</t>
  </si>
  <si>
    <t>COIL ANEURISMA CEREBRAL CANASTA 3X10</t>
  </si>
  <si>
    <t>COIL ANEURISMA CEREBRAL CANASTA 16X52</t>
  </si>
  <si>
    <t>COIL ANEURISMA CEREBRAL CANASTA 18X59</t>
  </si>
  <si>
    <t>COIL ANEURISMA CEREBRAL CANASTA 22X63</t>
  </si>
  <si>
    <t>BALON PERIF ULTRA NO COMP 12MMX4CMX120CM</t>
  </si>
  <si>
    <t>BALON PERIF ULTRA NO COMP 12MMX6CMX75CM</t>
  </si>
  <si>
    <t>BALON PERIF ULTRA NO COMP 14MMX6CMX75CM</t>
  </si>
  <si>
    <t>FILTRO VENA CAVA YUGULAR X UN</t>
  </si>
  <si>
    <t>STENT AUTOEXP DESCUBIERTO AFS 6 X 100MM</t>
  </si>
  <si>
    <t>STENT AUTOEXP DESCUBIERTO AFS 6 X 120MM</t>
  </si>
  <si>
    <t>STENT AUTOEXP DESCUBIERTO ILIACO 14X100</t>
  </si>
  <si>
    <t>STENT AUTOEXP DESCUBIERTO ILIACO 8X100MM</t>
  </si>
  <si>
    <t>STENT BILIAR 10 MM X 10 CM</t>
  </si>
  <si>
    <t>BALON ANGIO.PERIF.COMP 3MMX15CMX150CMXUN</t>
  </si>
  <si>
    <t>BALON ANGIOPLASTIA CORONARIO 4.5 X 20</t>
  </si>
  <si>
    <t>COIL ANEURISMA CEREBRAL CANASTA 3X8</t>
  </si>
  <si>
    <t>COIL ANEURISMA CEREBRAL CANASTA 8X27</t>
  </si>
  <si>
    <t>COIL ANEURISMA CEREBRAL RELLENO 5X10</t>
  </si>
  <si>
    <t>INTRODUCTOR GUIA MULTIPROPOSITO 7FR X 45</t>
  </si>
  <si>
    <t>COILS EMBOLIZACION S/LIBER CONT  18/ 3/3 XUN</t>
  </si>
  <si>
    <t>INTRODUCTOR IVA 6 FR X 80 X UN</t>
  </si>
  <si>
    <t>STENT CORON MED. 2 GENERACION 4.5 X 15</t>
  </si>
  <si>
    <t>STENT CORON MED. 2 GENERACION 4.5X 12</t>
  </si>
  <si>
    <t>STENT CORON MEDIC 2 GENERACION 2.75X8XUN</t>
  </si>
  <si>
    <t>STENT CORON MEDIC 2 GENERACION 3.25X18</t>
  </si>
  <si>
    <t>VALVULA MECANICA AORTICA NO. 17 X UD</t>
  </si>
  <si>
    <t>BALON ANGIO.PERIF.NO COMP.6MMX18CMX135CM</t>
  </si>
  <si>
    <t>BALON ANGIOP PERIF 4X100X135 X UN</t>
  </si>
  <si>
    <t>BALON ANGIOP.CORON. ALTA PRESION 5X15</t>
  </si>
  <si>
    <t>BALON ANGIOP.CORON.ALTA PRESION 2.75X20</t>
  </si>
  <si>
    <t>BALON ANGIOPLASTIA CORONARIO 3 X 10</t>
  </si>
  <si>
    <t>BALON PERIF ULTRA NO COMP 10MMX4CMX75CM</t>
  </si>
  <si>
    <t>COIL ANEURISMA CEREBRAL CANASTA 10X34</t>
  </si>
  <si>
    <t>COIL ANEURISMA CEREBRAL CANASTA 2.5X3</t>
  </si>
  <si>
    <t>COIL ANEURISMA CEREBRAL CANASTA 2.5X5</t>
  </si>
  <si>
    <t>COIL ANEURISMA CEREBRAL CANASTA 2X3</t>
  </si>
  <si>
    <t>COIL ANEURISMA CEREBRAL CANASTA 2X4</t>
  </si>
  <si>
    <t>COIL ANEURISMA CEREBRAL CANASTA 3X4</t>
  </si>
  <si>
    <t>COIL ANEURISMA CEREBRAL CANASTA 4X16</t>
  </si>
  <si>
    <t>COIL ANEURISMA CEREBRAL CANASTA 4X7</t>
  </si>
  <si>
    <t>COIL ANEURISMA CEREBRAL CANASTA 5X8</t>
  </si>
  <si>
    <t>COIL ANEURISMA CEREBRAL CANASTA 5X9</t>
  </si>
  <si>
    <t>COIL ANEURISMA CEREBRAL CANASTA 6X11</t>
  </si>
  <si>
    <t>COIL ANEURISMA CEREBRAL RELLENO 1.5X3</t>
  </si>
  <si>
    <t>COIL ANEURISMA CEREBRAL RELLENO 1X1</t>
  </si>
  <si>
    <t>COIL ANEURISMA CEREBRAL RELLENO 1X2</t>
  </si>
  <si>
    <t>COIL ANEURISMA CEREBRAL RELLENO 1X3</t>
  </si>
  <si>
    <t>COIL ANEURISMA CEREBRAL RELLENO 2.5X3</t>
  </si>
  <si>
    <t>COIL ANEURISMA CEREBRAL RELLENO 2.5X6</t>
  </si>
  <si>
    <t>COIL ANEURISMA CEREBRAL RELLENO 3X4</t>
  </si>
  <si>
    <t>COIL ANEURISMA CEREBRAL RELLENO 3X6</t>
  </si>
  <si>
    <t>COIL ANEURISMA CEREBRAL RELLENO 3X8</t>
  </si>
  <si>
    <t>COIL ANEURISMA CEREBRAL RELLENO 4X15</t>
  </si>
  <si>
    <t>COIL ANEURISMA CEREBRAL RELLENO 4X20</t>
  </si>
  <si>
    <t>COIL ANEURISMA CEREBRAL RELLENO 4X4</t>
  </si>
  <si>
    <t>COIL ANEURISMA CEREBRAL RELLENO 4X6</t>
  </si>
  <si>
    <t>COIL ANEURISMA CEREBRAL RELLENO 5X6</t>
  </si>
  <si>
    <t>COIL ANEURISMA CEREBRAL RELLENO 6X10</t>
  </si>
  <si>
    <t>ENDOGRAPADORA LINEAL CORT 60MM RU XUN</t>
  </si>
  <si>
    <t>PROTESIS BILIAR 10 FR X 7 CM  X UN</t>
  </si>
  <si>
    <t>STENT AUTOEXP DESCUBIERTO AFS 6 X 150MM</t>
  </si>
  <si>
    <t>STENT AUTOEXP DESCUBIERTO ILIACO 14X80MM</t>
  </si>
  <si>
    <t>VALVULA AORTICA TRIFECTA GT 23MM</t>
  </si>
  <si>
    <t>GRAPADORA CIRCULAR 40MM X UN</t>
  </si>
  <si>
    <t>INTRODUCTOR TRANSEPTAL  DAIG 8FX63 XUN</t>
  </si>
  <si>
    <t>GRAPADORA LINEAL CORTANTE 80MM X 3.8 XUN</t>
  </si>
  <si>
    <t>RECARGA LINEAL CORTANTE 80MM X 3.8 XUN</t>
  </si>
  <si>
    <t>GRAPADORA LINEAL CORTANTE 80MM X 4.8 XUN</t>
  </si>
  <si>
    <t>RECARGA LINEAL CORTANTE 80MM X 4.8 XUN</t>
  </si>
  <si>
    <t>GRAPADORA LINEAL CORTANTE 60MM X 3.8 XUN</t>
  </si>
  <si>
    <t>RECARGA LINEAL CORTANTE 60MM X 3.8 XUN</t>
  </si>
  <si>
    <t>RECARGA ENDOSC 60 NEGRA TEJ EXTRA GRUESO</t>
  </si>
  <si>
    <t xml:space="preserve">RECARGA ENDOSCOPICA 60MM VERDE TEJ GRUESO </t>
  </si>
  <si>
    <t>RECARGA ENDOSCOPICA 45MM BLANCA TEJ VASC</t>
  </si>
  <si>
    <t>ENDOGRAPADORA LINEAL CORT 60MM DESECHABLE X UN</t>
  </si>
  <si>
    <t>COMBO OXIG+TUBERIA+FILTRO PEDIATRICO XUN</t>
  </si>
  <si>
    <t xml:space="preserve">RECARGA ENDOSCOPICA 45MM AZUL TEJ MEDIO </t>
  </si>
  <si>
    <t>GRAPADORA CIRCULAR 21MM X UN</t>
  </si>
  <si>
    <t>CAMISA Y CEPILLO DE CITOLOGIA X UN</t>
  </si>
  <si>
    <t>GRAPADORA CIRCULAR 25MM X UN</t>
  </si>
  <si>
    <t>VALVULA AORTICA BIOLOGICA NO.21 X UN</t>
  </si>
  <si>
    <t>GRAPADORA CIRCULAR 31 X UN</t>
  </si>
  <si>
    <t>GRAPADORA CIRCULAR 33MM X UN</t>
  </si>
  <si>
    <t>VALVULA MITRAL BIOLOGICA NO 27 X UN</t>
  </si>
  <si>
    <t>VALVULA BIOLOGICA MITRAL NO.25 X UN</t>
  </si>
  <si>
    <t>VALVULA MITRAL BIOLOGICA NO 31 X UN</t>
  </si>
  <si>
    <t>COIL ANEURISMA CANASTA 2MMX2CM</t>
  </si>
  <si>
    <t>COIL ANEURISMA RELLENO 2MMX8CM</t>
  </si>
  <si>
    <t>ELECTRO MARCAP EXTER AGUJA INTROD 6FRXUN</t>
  </si>
  <si>
    <t>ELECTRODO VENTRICULAR BIPOLAR X UN</t>
  </si>
  <si>
    <t>ELECTRODO AURICULAR FIJACION ACTIVA X UN</t>
  </si>
  <si>
    <t>COIL ANEURISMA CANASTA 3MMX6CM</t>
  </si>
  <si>
    <t>MICROCATETER CEREBRAL 21 RECTO</t>
  </si>
  <si>
    <t>BALON ANGIO.PERIF.NO COMP 2.0MMX150MMX150CM</t>
  </si>
  <si>
    <t>BALON ANGIO.PERIF.NO COMP 3.5MMX150MMX150CM</t>
  </si>
  <si>
    <t>COIL ANEURISMA CANASTA 4MMX8CM</t>
  </si>
  <si>
    <t>COIL ANEURISMA RELLENO 4MMX10CM</t>
  </si>
  <si>
    <t>HEMOCONCENTRADOR ADULTO X UN</t>
  </si>
  <si>
    <t>HEMOCONCENTRADOR PEDIATRICO X UN</t>
  </si>
  <si>
    <t>ELECTR MARCAP EXTER AGUJ INTRODUC 5FRXUN</t>
  </si>
  <si>
    <t>STENT CORON MEDIC 2 GENERACION 2.75X15</t>
  </si>
  <si>
    <t>COIL ANEURISMA RELLENO 8MMX20CM</t>
  </si>
  <si>
    <t>INTRODUCTOR PEEL/WEEAY 7 FR X UN</t>
  </si>
  <si>
    <t>INTRODUCTOR PEEL/WEEAY 9FR X UN</t>
  </si>
  <si>
    <t>BALON ANGIO.PERIF.NO COMP 12MMX60MMX135CM</t>
  </si>
  <si>
    <t>BALON ANGIO.PERIF.NO COMP 7MMX20MMX135CM</t>
  </si>
  <si>
    <t>BALON ANGIO.PERIF.NO COMP 2MMX100MMX150CM</t>
  </si>
  <si>
    <t>PROTESIS BILIAR 10 FR X 9 CM  X UN</t>
  </si>
  <si>
    <t>PROTESIS BILIAR 8.5FR X  7 CM  X UN</t>
  </si>
  <si>
    <t>PROTESIS BILIAR 8.5FR X  9 CM  X UN</t>
  </si>
  <si>
    <t>BALON EXTRACCION TRIPLE LUMEN 12 FR X UN</t>
  </si>
  <si>
    <t>SET DE PERICARDIOSINTESIS X UN</t>
  </si>
  <si>
    <t>BALON ANGIO.PERIF.NO COMP 3.0MMX220MMX150CM</t>
  </si>
  <si>
    <t>BALON ANGIO.PERIF.NO COMP 2.0MMX220MMX150CM</t>
  </si>
  <si>
    <t>BALON ANGIO.PERIF SEMICOMPL 5MMX20MMX135CM</t>
  </si>
  <si>
    <t>PROTESIS BILIAR 8.5 FR X 15 CM X UN</t>
  </si>
  <si>
    <t>PROTESIS BILIAR 10 FR X 7 CM XUN</t>
  </si>
  <si>
    <t>BALON ANGIO.PERIF.NO COMP 12MMX20MMX135CM</t>
  </si>
  <si>
    <t>BALON ANGIO.PERIF.NO COMP 5MMX150MMX135CM</t>
  </si>
  <si>
    <t>MICROCATETER NEUROVASCULAR 2.8  FR X 130</t>
  </si>
  <si>
    <t>BALON ANGIO.PERIF SEMICOMPL 2MMX120MMX150CM</t>
  </si>
  <si>
    <t>STENT CORON MEDIC 2 GENERACION 3.0 X 28</t>
  </si>
  <si>
    <t>PROTESIS PANCREATICA 5FR X 9CM X UN</t>
  </si>
  <si>
    <t>BALON ANGIO.PERIF.NO COMP 4MMX60MMX135CM</t>
  </si>
  <si>
    <t>BALON ANGIO.PERIF.NO COMP 7MMX60MMX135CM</t>
  </si>
  <si>
    <t>BALON ANGIO.PERIF SEMICOMPL 2MMX150MX150CM</t>
  </si>
  <si>
    <t>VALVULA AORTICA BIOLOGICA NO. 27 X UN</t>
  </si>
  <si>
    <t>BALON PARA ENTEROSCOPIA ST-SB1 X UN</t>
  </si>
  <si>
    <t>BALON ANGIO.PERIF.NO COMP 5MMX40MMX135</t>
  </si>
  <si>
    <t>BALON ANGIO.PERIF.NO COMP 6MMX40MMX135CM</t>
  </si>
  <si>
    <t>BALON ANGIO.PERIF.NO COMP 9MMX40MMX135CM</t>
  </si>
  <si>
    <t>BALON ANGIO.PERIF.NO COMP 10MMX 40MMX135CM</t>
  </si>
  <si>
    <t>BALON ANGIO.PERIF.NO COMP 12MMX40MMX135CM</t>
  </si>
  <si>
    <t>BALON ANGIO.PERIF SEMICOMPL 2.5MMX150MMX150CM</t>
  </si>
  <si>
    <t>VALV HIDRO PRES MED/MED PRECAMAR  UN</t>
  </si>
  <si>
    <t>TUBO VALVULADO 23 X 26 X UN</t>
  </si>
  <si>
    <t>TUBOS VALVULADOS 25 X 28 X UN</t>
  </si>
  <si>
    <t>VALVULA AORTICA BIOLOGICA NO. 25 X UN</t>
  </si>
  <si>
    <t>VALVULA AORTICA BIOLOGICA NO.23 X UN</t>
  </si>
  <si>
    <t>VALVULA AORTICA MECANICA NO. 21 X UN</t>
  </si>
  <si>
    <t>VALVULA AORTICA MECANICA NO. 23 X UN</t>
  </si>
  <si>
    <t>VALVULA AORTICA MECANICA NO. 25 X UN</t>
  </si>
  <si>
    <t>VALV HIDRO PRES MED/ALT PRECAMAR  UN</t>
  </si>
  <si>
    <t>VALV HIDRO PRES MED/BAJ PRECAMAR  UN</t>
  </si>
  <si>
    <t>VALVULA MECANICA AORTICA NO. 19 X UN</t>
  </si>
  <si>
    <t>VALVULA MECANICA UNIVERS.MITRAL NO.25XUN</t>
  </si>
  <si>
    <t>VALVULA MITRAL BIOLOGICA NO. 29 X UN</t>
  </si>
  <si>
    <t>VALVULA MITRAL MECANICA NO 27 X UN</t>
  </si>
  <si>
    <t>VALVULA MITRAL MECANICA NO 29 X UN</t>
  </si>
  <si>
    <t>VALVULA MITRAL MECANICA NO 31 X UN</t>
  </si>
  <si>
    <t>TUBOS VALVULADOS 21 X UN</t>
  </si>
  <si>
    <t>TUBOS VALVULADOS 27 X UN</t>
  </si>
  <si>
    <t>CATETER DE DRENAJE NEFROSTOMIA FLEXIMA 8</t>
  </si>
  <si>
    <t>INTRODUCTOR PEEL-WEEAY 8FR X UN</t>
  </si>
  <si>
    <t>BALON ANGIO.PERIF.NO COMP 6MMX60MMX135CM</t>
  </si>
  <si>
    <t>BALON ANGIO.PERIF.NO COMP 4MMX150MMMX135CM</t>
  </si>
  <si>
    <t>BALON ANGIO.PERIF.NO COMP 5MMX20MMX135CM</t>
  </si>
  <si>
    <t>BALON ANGIO.PERIF.NO COMP 5MMX80MX135CM</t>
  </si>
  <si>
    <t>BALON ANGIO.PERIF.NO COMP 6MMX200MMX135CM</t>
  </si>
  <si>
    <t>BALON ANGIO.PERIF.NO COMP 6MMX100MMX135CM</t>
  </si>
  <si>
    <t>BALON ANGIO.PERIF.NO COMP 8MMX20MMX135CM</t>
  </si>
  <si>
    <t>RECARGA ENDOSCOPICA 60MM BLANCA TEJ VASC</t>
  </si>
  <si>
    <t>SONIA MILENA SUAZA ROLDAN</t>
  </si>
  <si>
    <t>Medicamentos y Gases Medicinales</t>
  </si>
  <si>
    <t>Material Osteosíntesis</t>
  </si>
  <si>
    <t>Dispositivos Médicos</t>
  </si>
  <si>
    <t>Suturas</t>
  </si>
  <si>
    <t>Mercancía Consignación</t>
  </si>
  <si>
    <t>Línea Diagnóstica</t>
  </si>
  <si>
    <t>Suministros Médicos</t>
  </si>
  <si>
    <t>ESTIMULADOR SACRO SARS X UN</t>
  </si>
  <si>
    <t>NOTA CREDITO (%)</t>
  </si>
  <si>
    <t>VALOR UNITARIO 2020 ANTES DE IVA (EN PESOS)</t>
  </si>
  <si>
    <t>IVA  2020</t>
  </si>
  <si>
    <t>301T000007</t>
  </si>
  <si>
    <t>301T000009</t>
  </si>
  <si>
    <t>301T000018</t>
  </si>
  <si>
    <t>301T000019</t>
  </si>
  <si>
    <t>301T000024</t>
  </si>
  <si>
    <t>301T000031</t>
  </si>
  <si>
    <t>301T000042</t>
  </si>
  <si>
    <t>301T000047</t>
  </si>
  <si>
    <t>301T000050</t>
  </si>
  <si>
    <t>301T000059</t>
  </si>
  <si>
    <t>301T000060</t>
  </si>
  <si>
    <t>301T000061</t>
  </si>
  <si>
    <t>301T000081</t>
  </si>
  <si>
    <t>301T000097</t>
  </si>
  <si>
    <t>301T000107</t>
  </si>
  <si>
    <t>301T000135</t>
  </si>
  <si>
    <t>301T000140</t>
  </si>
  <si>
    <t>301T000157</t>
  </si>
  <si>
    <t>301T000158</t>
  </si>
  <si>
    <t>301T000180</t>
  </si>
  <si>
    <t>301T000183</t>
  </si>
  <si>
    <t>301T000194</t>
  </si>
  <si>
    <t>301T000195</t>
  </si>
  <si>
    <t>301T000197</t>
  </si>
  <si>
    <t>301T000206</t>
  </si>
  <si>
    <t>301T000209</t>
  </si>
  <si>
    <t>301T000216</t>
  </si>
  <si>
    <t>301T000224</t>
  </si>
  <si>
    <t>301T000227</t>
  </si>
  <si>
    <t>301T000233</t>
  </si>
  <si>
    <t>301T000236</t>
  </si>
  <si>
    <t>301T000237</t>
  </si>
  <si>
    <t>301T000238</t>
  </si>
  <si>
    <t>301T000239</t>
  </si>
  <si>
    <t>301T000240</t>
  </si>
  <si>
    <t>301T000241</t>
  </si>
  <si>
    <t>301T000242</t>
  </si>
  <si>
    <t>301T000243</t>
  </si>
  <si>
    <t>301T000244</t>
  </si>
  <si>
    <t>301T000245</t>
  </si>
  <si>
    <t>301T000247</t>
  </si>
  <si>
    <t>301T000248</t>
  </si>
  <si>
    <t>301T000252</t>
  </si>
  <si>
    <t>301T000253</t>
  </si>
  <si>
    <t>301T000254</t>
  </si>
  <si>
    <t>301T300003</t>
  </si>
  <si>
    <t>CSN1961</t>
  </si>
  <si>
    <t>CSN1962</t>
  </si>
  <si>
    <t>CSN1964</t>
  </si>
  <si>
    <t>CSN1966</t>
  </si>
  <si>
    <t>CSN1971</t>
  </si>
  <si>
    <t>CSN1972</t>
  </si>
  <si>
    <t>CSN1973</t>
  </si>
  <si>
    <t>CSN1974</t>
  </si>
  <si>
    <t>CSN1975</t>
  </si>
  <si>
    <t>CSN1976</t>
  </si>
  <si>
    <t>CSN1977</t>
  </si>
  <si>
    <t>CSN1978</t>
  </si>
  <si>
    <t>CSN1980</t>
  </si>
  <si>
    <t>CSN1981</t>
  </si>
  <si>
    <t>CSN1982</t>
  </si>
  <si>
    <t>CSN1983</t>
  </si>
  <si>
    <t>CSN1984</t>
  </si>
  <si>
    <t>CSN1985</t>
  </si>
  <si>
    <t>CSN1986</t>
  </si>
  <si>
    <t>CSN1987</t>
  </si>
  <si>
    <t>CSN1988</t>
  </si>
  <si>
    <t>CSN1989</t>
  </si>
  <si>
    <t>CSN1991</t>
  </si>
  <si>
    <t>CSN1995</t>
  </si>
  <si>
    <t>CSN1998</t>
  </si>
  <si>
    <t>CSN1999</t>
  </si>
  <si>
    <t>CSN2000</t>
  </si>
  <si>
    <t>CSN2001</t>
  </si>
  <si>
    <t>CSN2003</t>
  </si>
  <si>
    <t>CSN2004</t>
  </si>
  <si>
    <t>CSN2005</t>
  </si>
  <si>
    <t>CSN2006</t>
  </si>
  <si>
    <t>CSN2011</t>
  </si>
  <si>
    <t>CSN2014</t>
  </si>
  <si>
    <t>CSN2015</t>
  </si>
  <si>
    <t>CSN2016</t>
  </si>
  <si>
    <t>CSN2017</t>
  </si>
  <si>
    <t>CSN2018</t>
  </si>
  <si>
    <t>CSN2019</t>
  </si>
  <si>
    <t>CSN2020</t>
  </si>
  <si>
    <t>CSN2021</t>
  </si>
  <si>
    <t>CSN2022</t>
  </si>
  <si>
    <t>CSN2024</t>
  </si>
  <si>
    <t>CSN2025</t>
  </si>
  <si>
    <t>CSN2026</t>
  </si>
  <si>
    <t>CSN2027</t>
  </si>
  <si>
    <t>CSN2029</t>
  </si>
  <si>
    <t>CSN2030</t>
  </si>
  <si>
    <t>CSN2031</t>
  </si>
  <si>
    <t>CSN2032</t>
  </si>
  <si>
    <t>CSN2033</t>
  </si>
  <si>
    <t>CSN2034</t>
  </si>
  <si>
    <t>CSN2035</t>
  </si>
  <si>
    <t>CSN2036</t>
  </si>
  <si>
    <t>CSN2037</t>
  </si>
  <si>
    <t>CSN2038</t>
  </si>
  <si>
    <t>CSN2040</t>
  </si>
  <si>
    <t>CSN2041</t>
  </si>
  <si>
    <t>CSN2042</t>
  </si>
  <si>
    <t>CSN2043</t>
  </si>
  <si>
    <t>CSN2046</t>
  </si>
  <si>
    <t>CSN2047</t>
  </si>
  <si>
    <t>CSN2048</t>
  </si>
  <si>
    <t>CSN2049</t>
  </si>
  <si>
    <t>CSN2056</t>
  </si>
  <si>
    <t>CSN2058</t>
  </si>
  <si>
    <t>CSN2059</t>
  </si>
  <si>
    <t>CSN2060</t>
  </si>
  <si>
    <t>CSN2061</t>
  </si>
  <si>
    <t>CSN2062</t>
  </si>
  <si>
    <t>CSN2063</t>
  </si>
  <si>
    <t>CSN2064</t>
  </si>
  <si>
    <t>CSN2065</t>
  </si>
  <si>
    <t>CSN2066</t>
  </si>
  <si>
    <t>CSN2070</t>
  </si>
  <si>
    <t>CSN2071</t>
  </si>
  <si>
    <t>CSN2072</t>
  </si>
  <si>
    <t>CSN2073</t>
  </si>
  <si>
    <t>CSN2075</t>
  </si>
  <si>
    <t>LILIANA MARIA CARDONA URREGO</t>
  </si>
  <si>
    <t>ESTEFANIA GIRALDO ARISTIZABAL</t>
  </si>
  <si>
    <t>PAOLA ANDREA DUQUE PARRA</t>
  </si>
  <si>
    <t>SERVICIOS DE SALUD</t>
  </si>
  <si>
    <t>Elementos de aseo</t>
  </si>
  <si>
    <t>Vajilla y menaje</t>
  </si>
  <si>
    <t>Restaurante y Cafetería</t>
  </si>
  <si>
    <t>Dotación / Uniformes / Seguridad Industrial</t>
  </si>
  <si>
    <t>Mtto y repuestos equipos e infraestructura</t>
  </si>
  <si>
    <t>Papelería</t>
  </si>
  <si>
    <t>Insumos Informática</t>
  </si>
  <si>
    <t>Ropería</t>
  </si>
  <si>
    <t>Material Esterilización</t>
  </si>
  <si>
    <t>Gases Industriales</t>
  </si>
  <si>
    <t>Mtto y repuestos equipos biomédicos</t>
  </si>
  <si>
    <t>NISTATINA 500000UI XTB</t>
  </si>
  <si>
    <t>AMILASA + LIPASA + PROTEASA XCAP.DUR</t>
  </si>
  <si>
    <t>PETROLATO(A CRISTAL) 1% 0.5L SLN.TOPXFCO</t>
  </si>
  <si>
    <t>YODOPOVIDONA 5MG/ML 15ML SLN.OFT X FCO</t>
  </si>
  <si>
    <t>EXTR.AL PRICK.T AMBROSIA ELAT 2.5ML XGTR</t>
  </si>
  <si>
    <t>EXTR.AL PRICK.T FRAXINUS EXCE 2.5ML XGTR</t>
  </si>
  <si>
    <t>EXTR.AL PRICK.T BLOMIA TROPIC 2.5ML XGTR</t>
  </si>
  <si>
    <t>EXTR.AL PRICK.T ALTERNARIA ALT 2.5MLXGTR</t>
  </si>
  <si>
    <t>EXTR.AL PRICK.T ARROZ ENTERO 2.5ML XGTR</t>
  </si>
  <si>
    <t>EXTR.AL PRICK.T CYNODON DATYL 2.5ML XGTR</t>
  </si>
  <si>
    <t>EXTR.AL PRICK.T HUEVO CLARA 2.5ML XGTR</t>
  </si>
  <si>
    <t>EXTR.AL PRICK.T TRIGO 2.5ML XGTR</t>
  </si>
  <si>
    <t>EXTR.AL PRICK.T CABALLO EPITEL 2.5MLXGTR</t>
  </si>
  <si>
    <t>EXTR.AL PRICK.T GATO EPITELIO 2.5ML XGTR</t>
  </si>
  <si>
    <t>EXTR.AL PRICK.T FRESON 2.5ML XGTR</t>
  </si>
  <si>
    <t>EXTR.AL PRICK.T AVENA 2.5ML XGTR</t>
  </si>
  <si>
    <t>EXTR.AL PRICK.T PHLEUM PRATEN 2.5ML XGTR</t>
  </si>
  <si>
    <t>EXTR.AL TRAT VENENO AVISPA XUN</t>
  </si>
  <si>
    <t>PIRIMETAMINA 25MG XTB</t>
  </si>
  <si>
    <t>CARBOXIMETILCELUL 150MG/15ML SLN.OFTXGTR</t>
  </si>
  <si>
    <t>FABOT ANTIOFID ANTICORAL 10ML SLN.INYXVL</t>
  </si>
  <si>
    <t>LACOSAMIDA 200MG/20ML 20ML SLN.INY XVL</t>
  </si>
  <si>
    <t>EXTR.AL PRICK.T ASPERGILLUS F 2.5ML XGTR</t>
  </si>
  <si>
    <t>ARSENICO TRIOXIDO 10MG/10ML SLN.INY XAMP</t>
  </si>
  <si>
    <t>FOSFOMICINA 3G GRAN.ORAL XSO</t>
  </si>
  <si>
    <t>GLICERINA CARBONATADA 30ML SLN.OTI XGTR</t>
  </si>
  <si>
    <t>EXTR.AL PRICK.T ALFA ALBUMINA 2ML XGTR</t>
  </si>
  <si>
    <t>LEVONORGESTREL 52MG DISP.INTRAUTERIN XUN</t>
  </si>
  <si>
    <t>FLUTICASONA 125UG/PUFF 120PUFF INH.ORAL</t>
  </si>
  <si>
    <t>EXTR.AL TRAT D.PTER+D.FARINAE+BL 6ML XGT</t>
  </si>
  <si>
    <t>EXTR.AL TRAT PTER+FARI+BL 60APLXSPRAY.SL</t>
  </si>
  <si>
    <t>MAG CLONIDINA 25UG/ML 56ML SLN.ORAL XFCO</t>
  </si>
  <si>
    <t>LENALIDOMIDA 15MG XCAP.DUR</t>
  </si>
  <si>
    <t>TRIAMCINOLONA**10MG/ML5ML IA SUS.INY XVL</t>
  </si>
  <si>
    <t>LIPIDOS NPT 20% TCM W3-6-9 EM.INY.VL XML</t>
  </si>
  <si>
    <t>Ig HUM ANTIHEPAT B 50UI/ML 2MLSLN.INYXVL</t>
  </si>
  <si>
    <t>DESFLURANO 240ML SLN.INH XFCO</t>
  </si>
  <si>
    <t>EMPAGLIFLOZINA 25MG XTB</t>
  </si>
  <si>
    <t>LENALIDOMIDA 10MG CAP.DUR(21CAPSULAS)XCJ</t>
  </si>
  <si>
    <t>BUDESONIDA 200UG/PUFF 120PUFF XINH.ORAL</t>
  </si>
  <si>
    <t>TRABECTEDINA 1MG LIOF.INY XVL</t>
  </si>
  <si>
    <t>NUT.ENT HC 1.5KCAL/ML 220ML SUS.ORAL XTR</t>
  </si>
  <si>
    <t>CISPLATINO 50MG/100ML* 100ML SLN.INY XVL</t>
  </si>
  <si>
    <t>TOX.BOTULINICA TIPOA 50UI LIOF.INY XVL</t>
  </si>
  <si>
    <t>RALTEGRAVIR 25MG XTB.MAST</t>
  </si>
  <si>
    <t>LENALIDOMIDA 25MG CAP.DUR(21CAPSULAS)XCJ</t>
  </si>
  <si>
    <t>CAFEINA 20MG/2ML 2ML ORAL-SLN.INY XVL</t>
  </si>
  <si>
    <t>BRACE RIGIDO DE TOBILLO  AMBIDIESTRO</t>
  </si>
  <si>
    <t>DISCO DE CARBURO X UN</t>
  </si>
  <si>
    <t>LIJAS DE PAPEL PARA ODONTOLOGIA XUN</t>
  </si>
  <si>
    <t>JUEGO DE BRACKETS ICE SAFIROX UN</t>
  </si>
  <si>
    <t>JUEGO DE BRACKETS DAMON Q METALICOX UN</t>
  </si>
  <si>
    <t>JUEGO DE BRACKETS DAMON TRANSPARENTA XUN</t>
  </si>
  <si>
    <t>ACIDO ORTOFOSFORICO 37% LIQUIDOX ML</t>
  </si>
  <si>
    <t>CATETER GUIA CORONARIO  7 FR AL 1X100XUN</t>
  </si>
  <si>
    <t>CATETER GUIA CORONARIO 6 FR JL 4 X100XUN</t>
  </si>
  <si>
    <t>CATETER GUIA CORONARIO7FR CURV VOD3 XUN</t>
  </si>
  <si>
    <t>CATETER GUIA CORON.7FR CURVA VODA 3.5XUN</t>
  </si>
  <si>
    <t>MICROPARTÍCULAS PVA 150-250 XUN</t>
  </si>
  <si>
    <t>MEDIA ANTIEMBOLICA  MUSLO TALLA S X UN</t>
  </si>
  <si>
    <t>MEDIA ANTIEMBOLICA  MUSLO TALLA M X UN</t>
  </si>
  <si>
    <t>MEDIA ANTIEMBOLICA  MUSLO TALLA L X  UN</t>
  </si>
  <si>
    <t>MEDIA ANTIEMBOLICA  MUSLO TALLA LL X UN</t>
  </si>
  <si>
    <t>MEDIA ANTIEMBOLICA  MUSLO TALLA XL X UN</t>
  </si>
  <si>
    <t>MEDIA ANTIEMBOLICA  MUSLO TALLA XXL X UN</t>
  </si>
  <si>
    <t>JERINGA 10ML 2 PARTES LUER SLIP C/AXUN</t>
  </si>
  <si>
    <t>MASCARA NASAL APNEA TS X UN</t>
  </si>
  <si>
    <t>MASCARA NASAL APNEA TM X UN</t>
  </si>
  <si>
    <t>MASCARA NASAL APNEA TL X UN</t>
  </si>
  <si>
    <t>MASCARA NASAL APNEA PEDIATRICA X UN</t>
  </si>
  <si>
    <t>CAT IMPLANTE ACCESO VENOS ADULT 7.0FRXUN</t>
  </si>
  <si>
    <t>CAT IMPLANTE ACCESO VENOS ADULT 9.0FRXUN</t>
  </si>
  <si>
    <t>RECARGA LINEAL CORT ENDOSC 45X4.1 VERDE</t>
  </si>
  <si>
    <t>RECARGA LINEAL CORT ENDOSC 60X3.5 AZUL</t>
  </si>
  <si>
    <t>KIT PRESION NEGATIVA PICCO AMBT 10X30XUN</t>
  </si>
  <si>
    <t>SISTEMA DRENAJE LUMBAR EXTERNO X UN</t>
  </si>
  <si>
    <t>JERINGA BIOSEGURA GASE ARTERIALES 3MLXUN</t>
  </si>
  <si>
    <t>CAT PICC MONOL PUNTA DIRIGID 3FRX45CMXUN</t>
  </si>
  <si>
    <t>CAT PICC MONOL PUNTA DIRIGID 4FRX55CMXUN</t>
  </si>
  <si>
    <t>CAT PICC BILUM PUNTA DIRIGID 4FRX55CMXUN</t>
  </si>
  <si>
    <t>CAT PICC BILUM PUNTA DIRIGID 5FRX55CMXUN</t>
  </si>
  <si>
    <t>CAT PICC TRILM PUNTA DIRIGID 5FRX55CMXUN</t>
  </si>
  <si>
    <t>TOALLAS ANTIS LIMPIEZA CORPORAL 6 UNX PQ</t>
  </si>
  <si>
    <t>JERINGA LUER LOCK CON TAPÓN 10 MLXUN</t>
  </si>
  <si>
    <t>JERINGA LUER LOCK CON TAPÓN 5MLXUN</t>
  </si>
  <si>
    <t>SELLANTE DE TROMBINA 2000UI GRAN.TOP XVL</t>
  </si>
  <si>
    <t>ANOSCOPIO QUIRURGICO DESECHABLE X UN</t>
  </si>
  <si>
    <t>ANOSCOPIO DIAGNOSTICO DESECHABLE X UN</t>
  </si>
  <si>
    <t>PROTOSCOPIO C/MANGO Y INSUFLADOR X UN</t>
  </si>
  <si>
    <t>INHALOCAMARA PARA NEUMOLOGIA NEONATALXUN</t>
  </si>
  <si>
    <t>KIT REEMPLAZO GASTRO BALON 24FR X 5.0 CM</t>
  </si>
  <si>
    <t>KIT REEMPLAZO GASTRO BALON 24FR X 4.0 CM</t>
  </si>
  <si>
    <t>KIT REEMPLAZO GASTRO BALON 24FR X 3.5 CM</t>
  </si>
  <si>
    <t>KIT REEMPLAZO GASTRO BALON 24FR X 3.0 CM</t>
  </si>
  <si>
    <t>KIT REEMPLAZO GASTRO BALON 24FR X 2.5 CM</t>
  </si>
  <si>
    <t>KIT REEMPLAZO GASTRO BALON 24FR X 1.5 CM</t>
  </si>
  <si>
    <t>CANULA CO2 CON ADAPTADOR ADULTO X UN</t>
  </si>
  <si>
    <t>CATETER VENOSO POLIURETANO N°24 X14MMXUN</t>
  </si>
  <si>
    <t>KIT GASTROPEXIA 24FR ADULTO X UN</t>
  </si>
  <si>
    <t>KIT GASTROPEXIA 18FR PEDIATRICO X UN</t>
  </si>
  <si>
    <t>AGUJA ECOENDOSCOPIA N.25 XUN</t>
  </si>
  <si>
    <t>CAT PICC BILUM PUNTA DIRIGID 5FRX50CMXUN</t>
  </si>
  <si>
    <t>FILTRO DESLEUCOCIT G.ROJOS BCO SANG X UN</t>
  </si>
  <si>
    <t>SQP-REACTIVO DE TURK X ML</t>
  </si>
  <si>
    <t>CUBETA SENS DETERMINACIÓN DE HEMOGLOBINA</t>
  </si>
  <si>
    <t>TORNIQUETE AUTOMATICO PRONTO X UN</t>
  </si>
  <si>
    <t>BOTELLA HEMOCULT BACTEC MYCO F LYTIC XUN</t>
  </si>
  <si>
    <t>SQP-ACIDO CROMOTROPICO X GM</t>
  </si>
  <si>
    <t>SQP-BUTANOL X ML</t>
  </si>
  <si>
    <t>FILTRO JERINGA ESTERIL MINISART NML X UN</t>
  </si>
  <si>
    <t>MECHERO ALCOHOL C/MECHA Y PORTAMECHA XUN</t>
  </si>
  <si>
    <t>MEDIO DE SEPARACION LINFOCITOS X 100 ML</t>
  </si>
  <si>
    <t>PRUEBA RAPIDA VIRUS RESPI SINCITIAL X PB</t>
  </si>
  <si>
    <t>STREPTOCOCCUS AG DERIVED FROM ATCC 12386</t>
  </si>
  <si>
    <t>HORMONA TIROIDEA ESTIMULANT NEONATAL XPB</t>
  </si>
  <si>
    <t>SPECIAL TEST CONTROL X UN</t>
  </si>
  <si>
    <t>LA CONTROL POSITIVO X UN</t>
  </si>
  <si>
    <t>CREMA LAVAPLATOS X UN</t>
  </si>
  <si>
    <t>BOLSA TRANSP. 7CM.X10CM LARGO C.2 X UN</t>
  </si>
  <si>
    <t>ESCOBA FIBRA PLASTICA DURA XUN</t>
  </si>
  <si>
    <t>SQP-FROTEX TA X 500</t>
  </si>
  <si>
    <t>PAPELERA PEDAL VERDE 2OLT REF.215-073XUN</t>
  </si>
  <si>
    <t>TRAPERA DE TIRAS GRANDE PARA TABLA X UN</t>
  </si>
  <si>
    <t>CANECA REDON.TANQUE #3 VERDE 110LTS X UN</t>
  </si>
  <si>
    <t>CANECA REDONDA GRIS TANQUE 2 VANYPL X UN</t>
  </si>
  <si>
    <t>CONTENEDOR DURA KART 55 GL TAPA ROJ  XUN</t>
  </si>
  <si>
    <t>CONTENEDOR REDONDO CON TAPA 121L AZULXUN</t>
  </si>
  <si>
    <t>CONTENEDOR REDONDO CON TAPA 121L GRISXUN</t>
  </si>
  <si>
    <t>CONTENEDOR REDONDO CON TAPA 121L ROJOXUN</t>
  </si>
  <si>
    <t>CONTENEDOR REDONDO CON TAPA 121L VDE XUN</t>
  </si>
  <si>
    <t>CONTENEDOR REDONDO TAPA 121L BLANCO X UN</t>
  </si>
  <si>
    <t>KIT PEDAL-PALANCA 235078 PEL 20LTS X KIT</t>
  </si>
  <si>
    <t>PAPELERA PEDAL 10LTS GRIS MARCADA X UN</t>
  </si>
  <si>
    <t>PAPELERA PEDAL 10LTS ROJA MARCADA X UN</t>
  </si>
  <si>
    <t>PAPELERA PEDAL BLANCA 20LTS S/MARCAR XUN</t>
  </si>
  <si>
    <t>PAPELERA PEDAL VERDE 20 LTS MARCADA X UN</t>
  </si>
  <si>
    <t>PAPELERA VAIVEN CLASICA BLANCA 53LTS XUN</t>
  </si>
  <si>
    <t>PAPELERA VAIVEN CLASICA VERDE 53LTS X UN</t>
  </si>
  <si>
    <t>PAPELERA VAIVEN SWING 35 LTS AZUL X UN</t>
  </si>
  <si>
    <t>PAPELERA VAIVEN SWING 35 LTS BLANCA X UN</t>
  </si>
  <si>
    <t>PAPELERA VAIVEN SWING 35 LTS VERDE X UN</t>
  </si>
  <si>
    <t>PRACTIWAGON CON TAPA ROJO 1.40X57X77 XUN</t>
  </si>
  <si>
    <t>TAPA PARA PAPELERA VAIVEN 10 LTS GRISXUN</t>
  </si>
  <si>
    <t>TAPA PARA PAPELERA VAIVEN 10LTS VERDEXUN</t>
  </si>
  <si>
    <t>BALDE PLASTICO DE 10 LITROS X UN</t>
  </si>
  <si>
    <t>BIBERON COMPLETO 5ONZAS TAPA Y CHUPO XUN</t>
  </si>
  <si>
    <t>BIBERON COMPLETO 8ONZAS TAPA Y CHUPO XUN</t>
  </si>
  <si>
    <t>CAJA DE HERRAMIENTAS 20" C.METALICO X UN</t>
  </si>
  <si>
    <t>CAJA ORGANIZA.ESTRAPACK 0.9LTS ESTRA XUN</t>
  </si>
  <si>
    <t>CAJA ORGANIZADORA 15LTS 25138 VANIPL.XUN</t>
  </si>
  <si>
    <t>CAJA ORGANIZADORA C/M 20 LTS VANIPLASXUN</t>
  </si>
  <si>
    <t>CAJA ORGANIZADORA ESTRAPACK 4LTS ESTRXUN</t>
  </si>
  <si>
    <t>CAJA ORGANIZADORA TRANSPARENTE 15LT X UN</t>
  </si>
  <si>
    <t>CALENTADOR 110V PARA UN TETERO XUN</t>
  </si>
  <si>
    <t>COCAS DULCERAS EN VIDRIO X UN</t>
  </si>
  <si>
    <t>COCAS PLAST. TRANSP.25X15CM CON TAPA XUN</t>
  </si>
  <si>
    <t>CUBETA PLASTICA PARA HIELO X UN</t>
  </si>
  <si>
    <t>CUCHARA DULCERA REF 500 X UN</t>
  </si>
  <si>
    <t>CUCHARA PARA BEBE EN SILICONA X UN</t>
  </si>
  <si>
    <t>CUCHARA PARA TINTO X UN</t>
  </si>
  <si>
    <t>ESPEJO 40CM X 50CM. CON MARCO XUN</t>
  </si>
  <si>
    <t>ESTIBA DE 50X0.80X10CM EN POLIPRO. X UN</t>
  </si>
  <si>
    <t>ESTIBA PLASTICA POLIPROPI.32X32X10CM XUN</t>
  </si>
  <si>
    <t>JARRA DE CRISTAL CON TAPA X UN</t>
  </si>
  <si>
    <t>JARRA IMUSA 2LTS.12757 CON TAPA X UN</t>
  </si>
  <si>
    <t>JARRA PLASTICA 1 LITRO CON MARCADORESXUN</t>
  </si>
  <si>
    <t>JARRA PLASTICA GRANDE 2LTS.XUN</t>
  </si>
  <si>
    <t>JARRAS PLASTICAS MEDIANAS CON TAPA X UN</t>
  </si>
  <si>
    <t>NEVERA 42 LITROS DE 55X38X32 CM XUN</t>
  </si>
  <si>
    <t>TAPA Y ARO PARA PAPELERA VAIVE 53 LTSXUN</t>
  </si>
  <si>
    <t>TARRO PLASTICO PARA SALSA TRANSP. X UN</t>
  </si>
  <si>
    <t>TAZA MEZCLADORA VANYPLAS CON MEDIDOR XUN</t>
  </si>
  <si>
    <t>VASO VIDRIO 11 ONZAS X UN</t>
  </si>
  <si>
    <t>BOTA LISA ESTANDAR NEGRA CARNAZA T/41XUN</t>
  </si>
  <si>
    <t>CINTA PARA COLGAR ESCARAPELA X UN</t>
  </si>
  <si>
    <t>PORTAVASOS  X UN</t>
  </si>
  <si>
    <t>CD-RW (REESCRIBIBLE) XUN</t>
  </si>
  <si>
    <t>DISCO DURO USB 3.0 EXTERNO 1 TB X UN</t>
  </si>
  <si>
    <t>MEMORIA USB DE 8 GB X UN</t>
  </si>
  <si>
    <t>TARJETA DE RED ALAMBRICA PCI EXPRESS X U</t>
  </si>
  <si>
    <t>CARETA PARA ESMERILAR REF. 9-014 XUN</t>
  </si>
  <si>
    <t>CARTUCHO VAPORES ORGANICOS G01 X UN</t>
  </si>
  <si>
    <t>CASCO VERTEX VENT A15AS X UN</t>
  </si>
  <si>
    <t>CHAPA GABINETERA UNIVE.LLAVE TRIANG.X UN</t>
  </si>
  <si>
    <t>CUELLO PLOMADO O PROTECTOR TIROIDES XUN</t>
  </si>
  <si>
    <t>DELANTAL DESECHA.CON MANGAS NO ESTER.XUN</t>
  </si>
  <si>
    <t>EXTINTOR AGUA A PRESION 2.5 GALONES X UN</t>
  </si>
  <si>
    <t>GUANTE CARNAZA REF 2005 X PAR</t>
  </si>
  <si>
    <t>GUANTE NITRILO TNT 92500 X PAR</t>
  </si>
  <si>
    <t>GUANTE NYLON NEGRO PALMA EN NITRILO XPAR</t>
  </si>
  <si>
    <t>SOPORTE EXTINTOR ABC 20LBS REF12014 XUN</t>
  </si>
  <si>
    <t>SOPORTE PISO EXTINTOR 10 LIBRAS X UN</t>
  </si>
  <si>
    <t>CARTUCHERA (FORRO) TERMINAL PORTATILXUN</t>
  </si>
  <si>
    <t>CHALECO ADULTO TALLA M EN DRIL X UN</t>
  </si>
  <si>
    <t>COLCHON CLINICO D.40 P.CAMA B-103T XUN</t>
  </si>
  <si>
    <t>COLCHONETA 1.80X0.90X5 ESPUMA ROSADA XUN</t>
  </si>
  <si>
    <t>COLCHONETA BEBE 409999164 XUN</t>
  </si>
  <si>
    <t>COLCHONETA PARA MESA QUIRURGICA X UN</t>
  </si>
  <si>
    <t>FORRO PARA CONTROL REMOTO TV XUN</t>
  </si>
  <si>
    <t>FORRO PLASTICO PARA COLCHON DE CUNA X UN</t>
  </si>
  <si>
    <t>FORROS PLASTICOS COMPRESEROS EN LONA XUN</t>
  </si>
  <si>
    <t>INMOVILIZADOR MIEMBRO INFERIOR XUN</t>
  </si>
  <si>
    <t>INMOVILIZADOR MIEMBRO SUPERIOR XUN</t>
  </si>
  <si>
    <t>BOLSA PROTECTOR MANGA CB S12 X UN</t>
  </si>
  <si>
    <t>INDICADOR BIOLOGI.LECT.RAPIDA REF1292XUN</t>
  </si>
  <si>
    <t>FILTROS PARA INCUBADORA V80/850ATOM X UN</t>
  </si>
  <si>
    <t>MAQUINA DE MOTILAR ELECTRICA X UN</t>
  </si>
  <si>
    <t>PINZA TOMA BIOPSIA BRONC FB-19C-CR1 X UN</t>
  </si>
  <si>
    <t>TREPANO OFTAL.DE BARRON RECEPTOR 7.0MXUN</t>
  </si>
  <si>
    <t>TREPANO OFTAL.DE BARRON RECEPTOR 8.5MXUN</t>
  </si>
  <si>
    <t>VALVA LARING PEDIATRICO WA #0 RECTA X UN</t>
  </si>
  <si>
    <t>MEZCLA CO(0.3%)-CH4(0.3%)O2(21%)N2 BLXMT</t>
  </si>
  <si>
    <t>PINZA EXTRA.CUERPO EXTRANO FG44NR1B X UN</t>
  </si>
  <si>
    <t>ADHESIVO REDONDO 1.5DIAM. AMARILLO XUN</t>
  </si>
  <si>
    <t>ADHESIVO REDONDO 1.5DIAM. AZUL CIELOXUN</t>
  </si>
  <si>
    <t>ADHESIVO REDONDO 1.5DIAM. AZUL OSCURXUN</t>
  </si>
  <si>
    <t>ADHESIVO REDONDO 1.5DIAM. DORADO XUN</t>
  </si>
  <si>
    <t>ADHESIVO REDONDO 1.5DIAM. GRIS XUN</t>
  </si>
  <si>
    <t>ADHESIVO REDONDO 1.5DIAM. MORADO X UN</t>
  </si>
  <si>
    <t>ADHESIVO REDONDO 1.5DIAM. NARANJA XUN</t>
  </si>
  <si>
    <t>ADHESIVO REDONDO 1.5DIAM. NEGRO XUN</t>
  </si>
  <si>
    <t>ADHESIVO REDONDO 1.5DIAM. ROSADO XUN</t>
  </si>
  <si>
    <t>ADHESIVO REDONDO 1.5DIAM. VERDE CLAR XUN</t>
  </si>
  <si>
    <t>ALMOHADILLA HUELLA DACTILAR BORRABLE XUN</t>
  </si>
  <si>
    <t>ARCHIVADOR MULTIUSO 13BOLS.365X270X85XUN</t>
  </si>
  <si>
    <t>ARCHIVADOR CARTON 30 BOLS P/FOLDER XUN</t>
  </si>
  <si>
    <t>ATENCION DE URGENCIAS X TL</t>
  </si>
  <si>
    <t>AUTORIZACION ACOMPANANTE DEL PACIENTEXTL</t>
  </si>
  <si>
    <t>AUTORIZACION CONSIGN CTA BANCARIA100HJXT</t>
  </si>
  <si>
    <t>BISTURI RETRACTIL STANLEY 10-079</t>
  </si>
  <si>
    <t>BLOCK PINARES BASE 30 35X50 XUN</t>
  </si>
  <si>
    <t>BOLSILLO ACETATO PARA ARGOLLAR 3 HUE.XUN</t>
  </si>
  <si>
    <t>BOLSILLO EN POLIVINILO 1/2 CARTA KARDXUN</t>
  </si>
  <si>
    <t>BOLSILLO PARA ESCARAPELA X UN</t>
  </si>
  <si>
    <t>CAJA SEGURIDAD 20X15X6 PARA CAJ.MENORXUN</t>
  </si>
  <si>
    <t>CALCULADORA DE BOLSILLO SENCILLA XUN</t>
  </si>
  <si>
    <t>CARGO AL PACIENTE HEMATOLOGIA INFAN.X TL</t>
  </si>
  <si>
    <t>CARGO AMBULATORIO URG. ADULTOS X TL</t>
  </si>
  <si>
    <t>CARGO DE OXIGENO X TL</t>
  </si>
  <si>
    <t>CARGO DROG.SUEROS PAC.HOSP.DP.CIRUGIAXTL</t>
  </si>
  <si>
    <t>CARGO DROGA-SUEROS PACIENTE HOSPIT. X TL</t>
  </si>
  <si>
    <t>CARGO M.M.Q. PACIENTE HOSPITALIZADO X TL</t>
  </si>
  <si>
    <t>CARGO M.M.QX. PROC.PAC.HOSP.QUEMADOS XTL</t>
  </si>
  <si>
    <t>CARGO MATER.MED.QUIRG.Y PROC.D.CIRUG.XTL</t>
  </si>
  <si>
    <t>CARGO MATERIAL MED.QUIR.DPTO.PEDIAT. XTL</t>
  </si>
  <si>
    <t>CARGO ORTOPEDIA URGENCIAS INFANTIL X TL</t>
  </si>
  <si>
    <t>CARGO POR PACIENTE QUIROF.PENSIONADO XTL</t>
  </si>
  <si>
    <t>CARPETA CARTA PRESION KEEPERLIN 0410 XUN</t>
  </si>
  <si>
    <t>CARPETA LEGAJA.OFICIO KEEPER.009602 X UN</t>
  </si>
  <si>
    <t>CARPETA PARA HISTORIA CLINICA X UN</t>
  </si>
  <si>
    <t>CARPETA PLASTICA CARTA BEAUTONE 3548X UN</t>
  </si>
  <si>
    <t>CARPETA PLASTICA CARTA C/GANCHO LEGA.XUN</t>
  </si>
  <si>
    <t>CARTULINA 70X50 PLANA BLANCA X HJ</t>
  </si>
  <si>
    <t>CARTULINA AMARILLA 70 X 100 X HJ</t>
  </si>
  <si>
    <t>CARTULINA AZUL 70 X 100 X HJ</t>
  </si>
  <si>
    <t>CARTULINA BLANCA 70 X 100 X HJ</t>
  </si>
  <si>
    <t>CARTULINA ROSADA 70 X 100 X HJ</t>
  </si>
  <si>
    <t>CARTULINA VERDE 70 X 100 X HJ</t>
  </si>
  <si>
    <t>CD LOGO HOSPITAL SERVICIO HEMODINAMIAXUN</t>
  </si>
  <si>
    <t>CERTIFICADO DE ATENCION 100HJ X TL</t>
  </si>
  <si>
    <t>CINTA DOBLE FAZ 3M REF 5666 X UN</t>
  </si>
  <si>
    <t>CINTA ENMASCARAR 1"(24MM)X40MT TESA XROL</t>
  </si>
  <si>
    <t>CONSTANCIA RECAUDO DE COPAGO TL X 100HJ</t>
  </si>
  <si>
    <t>CONSUMO DE MERCANCIA EN CONSIGNACION XTL</t>
  </si>
  <si>
    <t>CONTROL DE INGRESODE MENORES 100 HJ X TL</t>
  </si>
  <si>
    <t>CORONARIOGRAFIA X TL</t>
  </si>
  <si>
    <t>CORRECTOR LIQUIDO PARA PAPEL 30 GM X FCO</t>
  </si>
  <si>
    <t>COSEDORA INDUSTRIAL RAPID 9 X UN</t>
  </si>
  <si>
    <t>CUBIERTA MINIBISEL TAMANO CARTA NORMAXUN</t>
  </si>
  <si>
    <t>DEVOLUCION HEMOCOMPONENTES X TL</t>
  </si>
  <si>
    <t>DEVOLUCION MERCANCIA A SUMINISTROS X TL</t>
  </si>
  <si>
    <t>DIETA ESPECIAL X TL</t>
  </si>
  <si>
    <t>DIRECTORIO INDICE ALFAB.80 HJ RF 0ZK XUN</t>
  </si>
  <si>
    <t>DROGA Y TRATAMIENTO X TL</t>
  </si>
  <si>
    <t>ENT. FACTURACION PARTIC. CON SALDO X TL</t>
  </si>
  <si>
    <t>EPICRISIS RESUMEN DE ATENCION X TL</t>
  </si>
  <si>
    <t>ET.ADH.7.5X5CM R.1F.S.TT80.C4 C1"1000XUN</t>
  </si>
  <si>
    <t>ETIQUETA ADHESIVA 10X10CM IMPR.ZEBRA XUN</t>
  </si>
  <si>
    <t>ETIQUETA CONTROL MANTENIM INFORMATICA UN</t>
  </si>
  <si>
    <t>ETIQUETAS CALIBRACION DE EQUIPOS E X UN</t>
  </si>
  <si>
    <t>ETIQUETAS CALIBRACION DE EQUIPOS I X UN</t>
  </si>
  <si>
    <t>EVALUACION AUDIOLOGICA X TL</t>
  </si>
  <si>
    <t>EVALUACION SATISF PROGR.BIENE.LABORALXTL</t>
  </si>
  <si>
    <t>EVOLUCION DIAGNOSTICA Y EGRESO X TL</t>
  </si>
  <si>
    <t>FOLDER (PASTA)ARGOLLADA CARTA FF.105 XUN</t>
  </si>
  <si>
    <t>FOLDER CELUGUIA VERTICAL OFICIO X UN</t>
  </si>
  <si>
    <t>FOMI COLORES PLIEGO 90X100 XUN</t>
  </si>
  <si>
    <t>FOMI COLORES SURTIDOS CARTA X UD</t>
  </si>
  <si>
    <t>FORMULA LACTEA ESPECIAL X TL</t>
  </si>
  <si>
    <t>FUELLE ARCHIVADOR EN ACORDEON OFICIO XUN</t>
  </si>
  <si>
    <t>FUELLE MEDIA CARTA ACORDEON X UN</t>
  </si>
  <si>
    <t>GANCHO 23/08 COSEDORA INDUSTRIAL X CJ</t>
  </si>
  <si>
    <t>GANCHO COSEDORA 9/12 INDUST X CJ</t>
  </si>
  <si>
    <t>GUIA PARA CELUGUIA X UN</t>
  </si>
  <si>
    <t>HISTORIA CLIN.MATE.PERIN-CLAP/OPS/OMSXTL</t>
  </si>
  <si>
    <t>HOJA CARTA PARA PLASTIFICAR X UN</t>
  </si>
  <si>
    <t>HOJA DE ENFERMERIA X TL</t>
  </si>
  <si>
    <t>IDENTIFICACION DE INCUBADORAS Y CUNASXTL</t>
  </si>
  <si>
    <t>INFORME MAMOGRAFICO X TL</t>
  </si>
  <si>
    <t>INGRESO X TL</t>
  </si>
  <si>
    <t>JUNTA MEDICA X TL</t>
  </si>
  <si>
    <t>LAPIZ BORRADOR CON ESCOBILLA X UN</t>
  </si>
  <si>
    <t>LAPIZ VIDRIO. SANFORD PARA LABORA. X UN</t>
  </si>
  <si>
    <t>LIBRETA CON INDICE X UN</t>
  </si>
  <si>
    <t>LIBRO 3 COLUMNAS 400 FOLIOS NUMERADX UN</t>
  </si>
  <si>
    <t>LUPA PEQUENA X UN</t>
  </si>
  <si>
    <t>MARCADOR PERMANENTE P.DELGADA VERDE XUN</t>
  </si>
  <si>
    <t>MARCADORES PERMANENTE P.DELGADA NEGROXUN</t>
  </si>
  <si>
    <t>NOTA EVOLUCION SOAP PACIENTE HOSP. X TL</t>
  </si>
  <si>
    <t>ORDEN DE GASTROCLICIS X TL</t>
  </si>
  <si>
    <t>ORDEN DE HOSPITALIZACION O TRASLADO X TL</t>
  </si>
  <si>
    <t>ORDENES POS-ACTP Y/O STENT CORONARIO XTL</t>
  </si>
  <si>
    <t>PAPEL CARBON LAPIZ TAMANO CARTA 50HJ XCJ</t>
  </si>
  <si>
    <t>PAPEL FOTOC.CARTA CAÑA/AZUCAR 75 GR.XRES</t>
  </si>
  <si>
    <t>PAPEL SILUETA 50X70 X UN</t>
  </si>
  <si>
    <t>PAPELERA EN MADERA 3 PUESTO ESCRITO XUN</t>
  </si>
  <si>
    <t>PASTA ARGOLLA CATAL.LOMO 1.5" BLANCA XUN</t>
  </si>
  <si>
    <t>PASTA ARGOLLA CATAL.LOMO 1/2" BLANCA XUN</t>
  </si>
  <si>
    <t>PAZ Y SALVO LIQUID.DEFIN.PREST.SOCIA.XTL</t>
  </si>
  <si>
    <t>PEDIDO DEVOLUCION PACIENTE HOSP. POL.XTL</t>
  </si>
  <si>
    <t>PEDIDO SUMINIST.PACIENTES AMB.ACC.TTOXTL</t>
  </si>
  <si>
    <t>PEDIDO/DEVOL.PACIENTE CIRUG.GEN.Y ONUXTL</t>
  </si>
  <si>
    <t>PEDIDO/DEVOLUCION PAC. HOSP. PENSION.XTL</t>
  </si>
  <si>
    <t>PEDIDO/DEVOLUCION X PACIENTE INFANTILXTL</t>
  </si>
  <si>
    <t>PERFORADOR ALICTE 1 HUECO X UN</t>
  </si>
  <si>
    <t>PERFORADORA 3 HUECOS BATES X UN</t>
  </si>
  <si>
    <t>PERFORADORA INDUSTRIAL 2 HUECOS XUN</t>
  </si>
  <si>
    <t>PINCEL REDONDO #10 XUN</t>
  </si>
  <si>
    <t>PINCEL REDONDO #3 X UN</t>
  </si>
  <si>
    <t>PLAN Y SEGUIMIENTO DE ENFERMERIA X TL</t>
  </si>
  <si>
    <t>PLANILLA CONTROL ENTREGA M/CIA. SERV.XTL</t>
  </si>
  <si>
    <t>PREINSCRIPCION PROGRAMA BIENSTAR LAB XTL</t>
  </si>
  <si>
    <t>PRESCRIPCION DE OXIGENO DOMICILIARIO XTL</t>
  </si>
  <si>
    <t>PRESTAMO A PAGOS DE X TL</t>
  </si>
  <si>
    <t>PROB.DETECT.EN REALIZ.EXAM.LAB.CLIN.X TL</t>
  </si>
  <si>
    <t>PROCEDIMIENTOS DE ENFERMERIA X TL</t>
  </si>
  <si>
    <t>RECETARIO MEDICAMENTOS CONTROL ESPEC.XTL</t>
  </si>
  <si>
    <t>RECIBO DE CAJA PROVISIONAL X TL</t>
  </si>
  <si>
    <t>REG.DE PROCEDIM. Y CONSUMOS VASCULAR XTL</t>
  </si>
  <si>
    <t>REG.PROCEDIMIEN.Y CONSUMOS GASTROH. X TL</t>
  </si>
  <si>
    <t>REGISTRO DE ANESTESIA PREOPERATORIA X TL</t>
  </si>
  <si>
    <t>REGISTRO DIARIO DE CONSULTA MEDICAXTL</t>
  </si>
  <si>
    <t>REGLAMENTO ESTUDIANTES UN</t>
  </si>
  <si>
    <t>RELACION SERV.AUTORIZ.POR ACCDTE TTO X T</t>
  </si>
  <si>
    <t>REMISION DE PACIENTES - SOLIC. ORDEN XTL</t>
  </si>
  <si>
    <t>REPORTE AUSENTISMO CAUSA MED.CERT X TL</t>
  </si>
  <si>
    <t>REPORTE NOVEDADES TURNOS PROGRAMADOS XTL</t>
  </si>
  <si>
    <t>ROT ADH RF 3561.71.9X25.4MM 3X11 BCO XUN</t>
  </si>
  <si>
    <t>ROTULO ADH.REMOVIBLE (60X30)PRESS AP XUN</t>
  </si>
  <si>
    <t>ROTULO ADVERTENCIA X UN</t>
  </si>
  <si>
    <t>ROTULO ALMACEN BAJO REFRIGER 2-8C X UN</t>
  </si>
  <si>
    <t>ROTULO MEDICAMENTO FOTOSENSIBLE X UN</t>
  </si>
  <si>
    <t>ROTULO NO REFRIGERAR X UN</t>
  </si>
  <si>
    <t>ROTULO PARA SOLUCIONES DE ONCOLOGICOSXUN</t>
  </si>
  <si>
    <t>SELLO FECHADOR X UN</t>
  </si>
  <si>
    <t>SEPARADOR CARTA 1 AL 12 X UD</t>
  </si>
  <si>
    <t>SILICONA LIQUIDA TARRO X UN</t>
  </si>
  <si>
    <t>SOBRE DE MANILA RX DE 36.5x44.5 X UN</t>
  </si>
  <si>
    <t>SOBRE LORD BLANCO DE 18.5 x 12.5 X UN</t>
  </si>
  <si>
    <t>SOBRE TIMBRADO LORD PROTOCOLO X UN</t>
  </si>
  <si>
    <t>SOL.JUST.MEDICO TRAT.USO MEDIC.NO POSXTL</t>
  </si>
  <si>
    <t>SOLIC JUST PROCED,TTO,INSUMO NPOS X TL</t>
  </si>
  <si>
    <t>SOLICIT NOVEDA EN LA PROGRAMAC AGENDAXTL</t>
  </si>
  <si>
    <t>SOLICITUD CORRESPONDENCIA EXTERNA X TL</t>
  </si>
  <si>
    <t>SOLICITUD DE ESTUDIO MICROBIOLOGICO X TL</t>
  </si>
  <si>
    <t>SOLICITUD DE EXAMENES X TL</t>
  </si>
  <si>
    <t>SOLICITUD DE HEMOCOMPONENTES X TL</t>
  </si>
  <si>
    <t>SOLICITUD DE TETEROS X TL</t>
  </si>
  <si>
    <t>SOLICITUD ESTUDIO ANATOMOPATOLOGICO X TL</t>
  </si>
  <si>
    <t>SOLICITUD EXAMENES A LABORAT.EXTERNOSXTL</t>
  </si>
  <si>
    <t>SOLICITUD EXAMENES BANCO DE SANGRE X TL</t>
  </si>
  <si>
    <t>SOLICITUD FOTOCOPIA HISTORIA CLINICA XTL</t>
  </si>
  <si>
    <t>SOLICITUD HISTORIA CLINICA X TL</t>
  </si>
  <si>
    <t>SOLICITUD ORDEN SERVICIO A TERCEROS X TL</t>
  </si>
  <si>
    <t>SUGERENCIAS Y COMENTARIOS X UN</t>
  </si>
  <si>
    <t>TABLA ACRILICO GANCHO GRANDE LEGAJAD.XUN</t>
  </si>
  <si>
    <t>TABLA EN MADERA CON GANCHO LEGAJADOR XUN</t>
  </si>
  <si>
    <t>TABLERO MAGICO 70CM X 50CM X UN</t>
  </si>
  <si>
    <t>TABLERO MAGICO DE 1.20 X 0.80 X UN</t>
  </si>
  <si>
    <t>TABLERO MAGICO DE 1.80 X 1.20 X UN</t>
  </si>
  <si>
    <t>TARJETA LORD PROT.TIMBRADA17CMX12CM X UN</t>
  </si>
  <si>
    <t>TARJETA PERSONAL CON TIMBRE X UN</t>
  </si>
  <si>
    <t>TARJETERO TAMANO CARTA 320TARJ. X UN</t>
  </si>
  <si>
    <t>TINTA HP C6578D COLOR IMP.HP970 X UN</t>
  </si>
  <si>
    <t>TINTA HP MAGENTA STD RF C9386AL X UN</t>
  </si>
  <si>
    <t>TONER 64018HL 21000 COPIAS LEXMA.T640XUN</t>
  </si>
  <si>
    <t>TONER 9352A HP.DESKJET 3900 COLOR X UN</t>
  </si>
  <si>
    <t>TONER HP COLOR NEGRO REFERENC C8727A XUN</t>
  </si>
  <si>
    <t>TONER P.IMP HP5940 REF 9363#7 COLOR X UN</t>
  </si>
  <si>
    <t>TONER P.IMP HP5940 RF 8767#96 NEGRO X UN</t>
  </si>
  <si>
    <t>TONER PARA IMP HP D2360 C9351A NEGRO XUN</t>
  </si>
  <si>
    <t>TONER PARA IMP HP D2360 C9352 COLOR XUN</t>
  </si>
  <si>
    <t>TONER PARA IMPRES X644 REF X644X11L X UN</t>
  </si>
  <si>
    <t>TONER PARA IMPRESORA E120 REF12018SL XUN</t>
  </si>
  <si>
    <t>VELAS COLOR BLANCO X UN</t>
  </si>
  <si>
    <t>VERIF.DOCUM.CLINIC. PACIENTES ALTA-TRXTL</t>
  </si>
  <si>
    <t>VERIFIC. DOC. SOPORTE PACIENTE HOSP. XTL</t>
  </si>
  <si>
    <t>SQP-VINILO BLANCO X GLN</t>
  </si>
  <si>
    <t>TONER IMPR.LEXMARK E460 REF.E460X11L XUN</t>
  </si>
  <si>
    <t>TONER IMPR.LEXMARK X656 REF.X651H11L XUN</t>
  </si>
  <si>
    <t>BOLSA POLIET.ROJA 80X100 C.1.6 IMPRESXUN</t>
  </si>
  <si>
    <t>BOLSA POLIET.VERD-80X100 C.1.6 IMPRESXUN</t>
  </si>
  <si>
    <t>BOLSA POLIET.ROJA 55X55 C.1.4 IMPRES XUN</t>
  </si>
  <si>
    <t>BOLSA POLIET.VERDE 55X55 C.1.4 IMPRESXUN</t>
  </si>
  <si>
    <t>BOLSA PLAST. TRANSP.90X100CM CL.1.6 XBOL</t>
  </si>
  <si>
    <t>PRECORTE TRANSP.AN12"XLAR16" C.1.0AD XKG</t>
  </si>
  <si>
    <t>PRECORTE BLANCO PE070 12"X16" C.1 AD XKG</t>
  </si>
  <si>
    <t>PRECORTE TRANSP.AN42CMX52CML.C.1AD. X KG</t>
  </si>
  <si>
    <t>BOLSA GRIS 80X100 POLIETILENO A.D 1.6XBO</t>
  </si>
  <si>
    <t>BOLSA POLIET.BLANCA80X100 C.1.6 IMPREXUN</t>
  </si>
  <si>
    <t>BOLSA POLIET.AZUL 80X100 C.1.6 IMPRESXUN</t>
  </si>
  <si>
    <t>ESPONJAS DE BRILLO X UN</t>
  </si>
  <si>
    <t>GUANTES INDUSTRIALES TALLA 9 X PAR</t>
  </si>
  <si>
    <t>PANUELO KLEENEX XUN</t>
  </si>
  <si>
    <t>TONER CANON PG-210 NEGRO X UD</t>
  </si>
  <si>
    <t>TONER IMPRESORA HP 2055DN REF.CE505X XUD</t>
  </si>
  <si>
    <t>RECOLECTOR 2.9LTS. GUARDIAN BIOCOLLE XUN</t>
  </si>
  <si>
    <t>INDICADOR BIOLOGICO AUTOCLAVE VAPOR X UN</t>
  </si>
  <si>
    <t>BOLSA PROTECTOR EQUIPO HEMODINAMIA S4XUN</t>
  </si>
  <si>
    <t>BOLSA PROTECTOR EQUIPO HEMODINAMIA S2XUN</t>
  </si>
  <si>
    <t>RECOMENDACIONES POST DONACION 100 HJX TL</t>
  </si>
  <si>
    <t>BOLSA POLIPROPILENO TRANSP.50X80 C1.9XUD</t>
  </si>
  <si>
    <t>PAP PEDAL CLAS30LTS RIESG.BIOL.EL1060XUD</t>
  </si>
  <si>
    <t>PAP PEDAL CLAS45LTS RIES.BIOL.EL10602XUD</t>
  </si>
  <si>
    <t>JARRA 1 LITRO MEDIDORA REF 215238 X UD</t>
  </si>
  <si>
    <t>BUTACO PLASTICO PEQUENO RIMAX X UD</t>
  </si>
  <si>
    <t>FICHAS BIBLIOGRAFICAS X 50 UN AZ X PQ</t>
  </si>
  <si>
    <t>TONER CANON CL 211 COLOR X UD</t>
  </si>
  <si>
    <t>FOLDER P/ GUARDAR MUESTRAS LABORA. X</t>
  </si>
  <si>
    <t>FOLDER P/GUARDAR HISTORIA LABORAL X UD</t>
  </si>
  <si>
    <t>TONER IMPR.LEXMARK T654DN R/T654X11L XUD</t>
  </si>
  <si>
    <t>CAJA HERRAMIENTAS 22" X UD</t>
  </si>
  <si>
    <t>ROTULO PARA JERINGAS-MEDICAM ONCOLOGICOS</t>
  </si>
  <si>
    <t>ROTULO MEDICAMENTOS NO ESTER. 18UN X HJ</t>
  </si>
  <si>
    <t>TONER IMPR.LEXMARK E260 REF.E260A11L XUD</t>
  </si>
  <si>
    <t>RUTA DE RECOLECCION MUESTRAS LABORAT.XTL</t>
  </si>
  <si>
    <t>CONT.PACIENTE SUSC.PERD.O EXTR. 50H X TL</t>
  </si>
  <si>
    <t>RELACION MUEST.ENV.AL BANCO SANG.100HXTL</t>
  </si>
  <si>
    <t>R-SOL E INFOR DE EXÁ BANCO DE SANGRE XTL</t>
  </si>
  <si>
    <t>R-CLÍNICA DE FALLA CARDIACA XTL</t>
  </si>
  <si>
    <t>R-SOL E INFORME DE PROC Y RAYOS X XTL</t>
  </si>
  <si>
    <t>R-REGISTRO DIARIO INTERCONSULTAS XTL</t>
  </si>
  <si>
    <t>R-EVOLUCIÓN DIARIA XTL</t>
  </si>
  <si>
    <t>R-SOL ESTUDIOS REHAB CARDIOPUL XTL</t>
  </si>
  <si>
    <t>R-ENC  SATISF PTE APOYOS DX Y PROCED XTL</t>
  </si>
  <si>
    <t>R-SUGERENCIAS Y COMENTARIOS XTL</t>
  </si>
  <si>
    <t>R-INFORMACION PARA EL PACIENTE X TL</t>
  </si>
  <si>
    <t>R-HOJA DE ENFERMERIA UCI X TL</t>
  </si>
  <si>
    <t>R-PLAN Y SEGUIMIENTO DE ENFERMERIA X TL</t>
  </si>
  <si>
    <t>R-ING.Y PLAN DE ATEN.BASICO ENFERM X TL</t>
  </si>
  <si>
    <t>R-DROGA Y TRATAMIENTO X TL</t>
  </si>
  <si>
    <t>R-PROCEDIMIENTOS DE ENFERMERIA X TL</t>
  </si>
  <si>
    <t>R-NOTA EVOLUCION SOAP X TL</t>
  </si>
  <si>
    <t>R-JUNTA MEDICA X TL</t>
  </si>
  <si>
    <t>R-VERIF.DOCUM.CLINIC. PTES ALTA-TRXTL</t>
  </si>
  <si>
    <t>R-FORMATO DE INCAPACIDAD X TL</t>
  </si>
  <si>
    <t>R-EPICRISIS RESUMEN DE ATENCION X TL</t>
  </si>
  <si>
    <t>R-ORDENES DEL MEDICO X TL</t>
  </si>
  <si>
    <t>R-ORDEN DE HOSPITALIZ O TRASLADO X TL</t>
  </si>
  <si>
    <t>R-PRESCRIPCION DE OXIGENO DOMICILIAR XTL</t>
  </si>
  <si>
    <t>R-DESCRIPCION OPERATORIA X TL</t>
  </si>
  <si>
    <t>R-RECETARIO MEDICAMENTOS GENERALES X TL</t>
  </si>
  <si>
    <t>R-PEDIDO DE SUMINISTRO</t>
  </si>
  <si>
    <t>R RECOMEN GR PLAN ALIMENTACIÓN (TL X HJ)</t>
  </si>
  <si>
    <t>R-CONSENTIMIENTO INFORMADO X TL</t>
  </si>
  <si>
    <t>R-SOLIC JUST DE PROC TTO E INS NO POSXTL</t>
  </si>
  <si>
    <t>R-ANEXO 3 SOLIC AUTOR SERVIC SALUD-AMBUL</t>
  </si>
  <si>
    <t>R-ROTULOS PARA SOLUCIONES DE MEDICAMENTO</t>
  </si>
  <si>
    <t>R-PRESTAMOS DE PAGOS A X TL</t>
  </si>
  <si>
    <t>R-DEVOLUCION DE MERCANCIA SUMINISTROSXTL</t>
  </si>
  <si>
    <t>R-CARGO MATER.MED QUIRG. Y PRO.C PAC XTL</t>
  </si>
  <si>
    <t>TONER HP NEGRO CC640W # 60 X UD</t>
  </si>
  <si>
    <t>JABON DERMO BOLSA 800ML X UD</t>
  </si>
  <si>
    <t>TABLERO MAGICO 1 MT X 80CM X UN</t>
  </si>
  <si>
    <t>ESPATULA  METALICA 3"</t>
  </si>
  <si>
    <t>CAJA ORGANIZADORA 16 LITROS REF.217038XU</t>
  </si>
  <si>
    <t>EXTINTOR DE AGUA NO MAGNETIZADA X UD</t>
  </si>
  <si>
    <t>SACO ANTIFLUIDO 3/4 DPTO COMERCIAL T/XXL</t>
  </si>
  <si>
    <t>SACO ANTIFLU. 3/4 REG. MED-AUX ADMON T/S</t>
  </si>
  <si>
    <t>SACO ANTIFLU. 3/4 REG. MED-AUX ADMON T/M</t>
  </si>
  <si>
    <t>SACO ANTIFLU. 3/4 REG. MED-AUX ADMON T/L</t>
  </si>
  <si>
    <t>SACO ANTIFLU.3/4 REG. MED-AUX ADMON T/XL</t>
  </si>
  <si>
    <t>SACO ANTIFLUIDO 3/4 BACTERIOLOGAS T/M</t>
  </si>
  <si>
    <t>SACO ANTIFLUIDO 3/4 BACTERIOLOGAS T/L</t>
  </si>
  <si>
    <t>SACO ANTIFLUIDO 3/4 BACTERIOLOGAS T/XL</t>
  </si>
  <si>
    <t>SELLO TRODAT 4912 CON LOGO</t>
  </si>
  <si>
    <t>HOJA DE TRASLADO EXTERNO DE PACIENTESXTL</t>
  </si>
  <si>
    <t>HOJA BITACORA LOGROS Y DESARROLLO</t>
  </si>
  <si>
    <t>DIADEMA PARA PC LIFECHAT LX4000 USB</t>
  </si>
  <si>
    <t>SACAGANCHOS INDUSTRIAL X UN</t>
  </si>
  <si>
    <t>TONER HP CYAN CE-321A X UN</t>
  </si>
  <si>
    <t>FOLDER COLGANTE AZUL VARILLA METAL. X UN</t>
  </si>
  <si>
    <t>BATERIA COMP. PORTATIL COMPAQ 6520S X UN</t>
  </si>
  <si>
    <t>TONER IMPRES. HP CP1525NW REF.CE320A XUN</t>
  </si>
  <si>
    <t>TONER IMPRES. HP CP1525NW REF.CE321A XUN</t>
  </si>
  <si>
    <t>TONER IMPRES. HP CP1525NW REF.CE322A XUN</t>
  </si>
  <si>
    <t>TONER IMPRES. HP CP1525NW REF.CE323A XUN</t>
  </si>
  <si>
    <t>TONER HP NEGRO REF CE-310 # 126 X UN</t>
  </si>
  <si>
    <t>TONER HP YELLOW REF CE-312 # 126 X UN</t>
  </si>
  <si>
    <t>BLUSA TELA METRO ADMINISTRA. DAMA T/4</t>
  </si>
  <si>
    <t>BLUSA TELA METRO ADMINISTRA. DAMA T/14</t>
  </si>
  <si>
    <t>BLUSA TELA METRO ADMINISTRA. DAMA T/16</t>
  </si>
  <si>
    <t>PANTALON TELA ALVIERO ADMINIS.DAMA T/12</t>
  </si>
  <si>
    <t>CHAQUETA TELA ALVIERO ADMINIS.DAMA T/14</t>
  </si>
  <si>
    <t>CAMISA TELA METRO ADMINISTR.HOMBRE T/34</t>
  </si>
  <si>
    <t>CAMISA TELA METRO ADMINISTR.HOMBRE T/36</t>
  </si>
  <si>
    <t>CAMISA TELA METRO ADMINISTR.HOMBRE T/38</t>
  </si>
  <si>
    <t>CAMISA TELA METRO ADMINISTR.HOMBRE T/40</t>
  </si>
  <si>
    <t>CAMISA TELA METRO ADMINISTR.HOMBRE T/42</t>
  </si>
  <si>
    <t>PIJAMA TELA ANTIFLU.AUXI.SUMINISTRO.T/XS</t>
  </si>
  <si>
    <t>TORNIQUETE ASEGURADOS EN TELA Y VELCRO</t>
  </si>
  <si>
    <t>R-ENTREGA DOC. A LOS SERVICIOS DE CEXTL</t>
  </si>
  <si>
    <t>CAJONERO GRANDE REF.6497</t>
  </si>
  <si>
    <t>AGUJA CONCENTRI 75MMX0.60MM VIOLETA X UN</t>
  </si>
  <si>
    <t>R-SOLICITUD HISTORIA CLÍNICA X TL</t>
  </si>
  <si>
    <t>TONER IMPRESORA HP CH563H 122XL X UN</t>
  </si>
  <si>
    <t>TONER IMPRESORA HP CH564H 122XL X UN</t>
  </si>
  <si>
    <t>CARTULINA TAMAÑO CARTA VERDE X RES</t>
  </si>
  <si>
    <t>R-REPO ECOCAR TRANSTÓRA Y TRANSESOFÁXTL</t>
  </si>
  <si>
    <t>PAPELERA PEDAL 60LTS COLPLAST ROJA X UN</t>
  </si>
  <si>
    <t>ZAPATO CUERO HOMBRE ZAPATI.H096 T37 X UN</t>
  </si>
  <si>
    <t>ZAPATO CUERO HOMBRE ZAPATI.H096 T39 X UN</t>
  </si>
  <si>
    <t>ZAPATO CUERO HOMBRE ZAPATI.H096 T40 X UN</t>
  </si>
  <si>
    <t>ZAPATO CUERO HOMBRE ZAPATI.H096 T41 X UN</t>
  </si>
  <si>
    <t>ZAPATO CUERO HOMBRE ZAPATI.H096 T42 X UN</t>
  </si>
  <si>
    <t>EVAL.EDUC.DIABETIS MILILITUS TALLER 2XTL</t>
  </si>
  <si>
    <t>EVAL.EDUC.DIABETIS MILILITUS TALLER 3XTL</t>
  </si>
  <si>
    <t>EVAL.EDUC.DIABETIS MILILITUS TALLER 1XTL</t>
  </si>
  <si>
    <t>R-PREPARACIÓN PARA COLONOSCOPÍA XTL</t>
  </si>
  <si>
    <t>COJIN ESTAB EXTERN 23X23X10 LOGO CE XUN</t>
  </si>
  <si>
    <t>CAMPO QUIRURGICO CERRADO 80X80 ESTER.XUN</t>
  </si>
  <si>
    <t>PILA 3.6V LITHIUM TADIRAN 1/2AA X UN</t>
  </si>
  <si>
    <t>PLATINA ALUMINIO 1" X 1/8" X M</t>
  </si>
  <si>
    <t>PLATINA ALUMINIO DELGADA 1/2 LISA X M</t>
  </si>
  <si>
    <t>LIBRO 3 COLUMNAS 600 FOLIOS NUMERADX UN</t>
  </si>
  <si>
    <t>ANX TÉC No. 9 REFER DE PACIENTES HU XTL</t>
  </si>
  <si>
    <t>TABLERO EN VIDRIO CRUDO 1.50X1.00 XUN</t>
  </si>
  <si>
    <t>ORGANIZADOR RIMAX 3 CAJONES 6497 X UN</t>
  </si>
  <si>
    <t>CINTA ENMASCARAR 48MM X RO</t>
  </si>
  <si>
    <t>ROLLO TERMICO IMPRESORA 80MM X 60MT X UN</t>
  </si>
  <si>
    <t>TONER N° 95 IMPRESORA HP REF.C8766W X UN</t>
  </si>
  <si>
    <t>TONER IMPRE. LEXMARK MS811 REF.52D4X00</t>
  </si>
  <si>
    <t>PAPEL CRISTAFLEX DE 45CMX457MTS X ROL</t>
  </si>
  <si>
    <t>COR-BOLSILLO PARA CD X UN</t>
  </si>
  <si>
    <t>COR-MARCADOR FELPTEN AZUL X UN</t>
  </si>
  <si>
    <t>COR-MARCADOR FELPTEN ROJO X UN</t>
  </si>
  <si>
    <t>COR-MARCADOR FELPTEN NEGRO X UN</t>
  </si>
  <si>
    <t>COR-MARCADOR FELPTEN VERDE X UN</t>
  </si>
  <si>
    <t>COR-ADHESIVO BOND CARTA 215.9X279.4 X UN</t>
  </si>
  <si>
    <t>COR-TONER IMPRESORA HP P1102W CE285AXUN</t>
  </si>
  <si>
    <t>COR-GATILLO PLASTICO PARA ATOMIZADOR XUN</t>
  </si>
  <si>
    <t>BOLIGRAFO RETRACTIL ROJO XUN</t>
  </si>
  <si>
    <t>CINTA IMPRESORA ZEBRA 110X74 MT ROJA XUN</t>
  </si>
  <si>
    <t>RESALTADOR VERDE OSCURO X UN</t>
  </si>
  <si>
    <t>LIMPION FAMILIA REF.7004 2 UNIDADES X PQ</t>
  </si>
  <si>
    <t>BOLSA ROJA 22X22 C1.4 SIN LOGO X UN</t>
  </si>
  <si>
    <t>ESPONJAS PIUREX X PAR</t>
  </si>
  <si>
    <t>TOALLA EN Z REF.7352 3HOJAS 150TOALLAXPQ</t>
  </si>
  <si>
    <t>GUARDIAN DE SEGURIDAD 1.5 lts</t>
  </si>
  <si>
    <t>TAPONES AUDITIVOS</t>
  </si>
  <si>
    <t>SOPORTE PARA GUARDIAN 0.5 XUN</t>
  </si>
  <si>
    <t>ROPA DESECHABLE ADULTO TALLA M X KIT</t>
  </si>
  <si>
    <t>ROPA DESECHABLE ADULTO TALLA L X KIT</t>
  </si>
  <si>
    <t>ROPA DESECHABLE ADULTO TALLA XL X KIT</t>
  </si>
  <si>
    <t>SABANAS Y FUNDAS DE ALMOHADA X KIT</t>
  </si>
  <si>
    <t>PIJAMA TELA ANTIFLU.AUXI.SUMINISTRO.T/XL</t>
  </si>
  <si>
    <t>REPUESTO TRAPERA X UN</t>
  </si>
  <si>
    <t>BOLSA PLASTICA CIERRE HERMETICO 20X28XUN</t>
  </si>
  <si>
    <t>PAÑO ABSORBENTES X UN</t>
  </si>
  <si>
    <t>VASOS DESECHABLES 6 ONZAS ICOPOR X UN</t>
  </si>
  <si>
    <t>TONER IMPRESORA HP 662 REF.CZ103A X UN</t>
  </si>
  <si>
    <t>TONER IMPRER.KYOCERA TK342 FS-2020 X UN</t>
  </si>
  <si>
    <t>LIST VER CUMP REQ EST CONTRASTADO Y PROC</t>
  </si>
  <si>
    <t>STICKER FORMATO POLI 8,6X6,5 X UN</t>
  </si>
  <si>
    <t>BOLIGRAFO AZUL X UN</t>
  </si>
  <si>
    <t>CALCULADORA DOCE DIGITOS X UN</t>
  </si>
  <si>
    <t>CAJA ORGANIZADORA 55 LITROS ESTRA XUN</t>
  </si>
  <si>
    <t>PAPEL IMPRESIÓN MEDIA CARTA X RES</t>
  </si>
  <si>
    <t>CINTA IMPRE.ZEBRA CERA RESINA 110X450MTS</t>
  </si>
  <si>
    <t>ETIQ.POLIPROP BLANCO BRILLANTE 100X100MM</t>
  </si>
  <si>
    <t>ETIQ.TERMICA C/RECUBRIMIENTO 60X30MM XUN</t>
  </si>
  <si>
    <t>VASO CARTON BEBIDA CALIENTE 7 ONZX50 XUN</t>
  </si>
  <si>
    <t>PORTA CARNET C/BANDA ELASTICA C/REFLEXUN</t>
  </si>
  <si>
    <t>RECIPIENTE PLUS CUADRADO 2.5 L  L REF 4-</t>
  </si>
  <si>
    <t>CARNET INST.POLIC.LOGO TARJ/INTEL 1K XUN</t>
  </si>
  <si>
    <t>TONER LEXMARK MX710DHE REF.62D4H00 X UN</t>
  </si>
  <si>
    <t>TONER LEXMARK MX511DE REF.60F4X00 X UN</t>
  </si>
  <si>
    <t>TONER HP 662 REF.CZ104A X UN</t>
  </si>
  <si>
    <t>CINTA ENMASCARAR 2"(48MM)X40MT TESA XROL</t>
  </si>
  <si>
    <t>REGLA PAPEL P/MEDIR HERIDAS X TL</t>
  </si>
  <si>
    <t>CARNET INST.POLIC.PVC LOGO UNIVERSIT.XUN</t>
  </si>
  <si>
    <t>PAPELERA PEDAL CLASICA 20 LTS BLANCA X U</t>
  </si>
  <si>
    <t>YOYOS C/ LOGO HOSPITAL X UN</t>
  </si>
  <si>
    <t>IATM CONSENTIMIENTO INFORMADO PARA RM</t>
  </si>
  <si>
    <t>TRAPERA PALO METALICO X UN</t>
  </si>
  <si>
    <t>ESTUCHE CD LOGO IMAGINOLOGIA UNIVER.X UN</t>
  </si>
  <si>
    <t>CARTUCHO EPSON PP-100 MAGENTA  4900 X UN</t>
  </si>
  <si>
    <t>CARTUCHO EPSON PP-100 AMARILLO  4901 XUN</t>
  </si>
  <si>
    <t>CARTUCHO EPSON PP-100 CYAN LIGHT 4903XUN</t>
  </si>
  <si>
    <t>CARTUCHO EPSON PP-100 MAGE.LIGHT 4904XUN</t>
  </si>
  <si>
    <t>TAPABOCAS NEGRO TIPO INDUSTRIAL X UN</t>
  </si>
  <si>
    <t>REGISTRO DE GLUCOMETRIAS(AUTOMONT)XTL</t>
  </si>
  <si>
    <t>CARETA INTELIGEN LINCOLN IRONWORKE R XUN</t>
  </si>
  <si>
    <t>TONER OFICEJET 950 XL NEGRO X UN</t>
  </si>
  <si>
    <t>GANCHO COSEDORA ELECTRICA RAPID 26/6 XCJ</t>
  </si>
  <si>
    <t>BOLSA PROTECTOR EQUIPO HEMODINAMIA S3XUN</t>
  </si>
  <si>
    <t>BOLSA PROTECTOR EQUIPO HEMODINAMIA S14.2</t>
  </si>
  <si>
    <t>RECETARIO MEDICAM CONTROL ESPE DSSA X TL</t>
  </si>
  <si>
    <t>REPORTE DE CALIBRACIONES EXTERNAS X TL</t>
  </si>
  <si>
    <t>CAMPO DE MESA  ESTERIL70X70XUN</t>
  </si>
  <si>
    <t>ALMOHADA PARA  BEBE X UN</t>
  </si>
  <si>
    <t>LAVAPLATOS AXION 1000 GR X UN</t>
  </si>
  <si>
    <t>DETERGENTE FAB X 1000G</t>
  </si>
  <si>
    <t>PASTA LIMPIATIPOS X UND</t>
  </si>
  <si>
    <t>LST VF CMP REQ SEG PRO AP DX SRV AMB XTL</t>
  </si>
  <si>
    <t>ETIQUETA AUTOADHESIVA 50x25 AMARILLA XUN</t>
  </si>
  <si>
    <t>ETIQUETA AUTOADHESIVA 100x50 AMARILA XUN</t>
  </si>
  <si>
    <t>TUBULAR PLAST. 18x24 C2 ALTA X KG</t>
  </si>
  <si>
    <t>TUBULAR PLASTICO 14x20 C2 ALTA X KG</t>
  </si>
  <si>
    <t>TONER IMPRESORA HP 2055DN REF.CE505A XUN</t>
  </si>
  <si>
    <t>LUBRICANTE INST QUIRURGICO ANIB1 5L X GF</t>
  </si>
  <si>
    <t>PAÑO LIMPIADOR EN MICROFIBRA X UN</t>
  </si>
  <si>
    <t>BOTA SEGURIDAD DIELECTRICA NEGRA T/35XUN</t>
  </si>
  <si>
    <t>BOTA SEGURIDAD DIELECTRICA NEGRA T/36XUN</t>
  </si>
  <si>
    <t>BOTA SEGURIDAD DIELECTRICA NEGRA T/37XUN</t>
  </si>
  <si>
    <t>BOTA SEGURIDAD DIELECTRICA NEGRA T/38XUN</t>
  </si>
  <si>
    <t>BOTA SEGURIDAD DIELECTRICA NEGRA T/39XUN</t>
  </si>
  <si>
    <t>BOTA SEGURIDAD DIELECTRICA NEGRA T/40XUN</t>
  </si>
  <si>
    <t>BOTA SEGURIDAD DIELECTRICA NEGRA T/41XUN</t>
  </si>
  <si>
    <t>BOTA SEGURIDAD DIELECTRICA NEGRA T/42XUN</t>
  </si>
  <si>
    <t>BOTA SEGURIDAD DIELECTRICA NEGRA T/43XUN</t>
  </si>
  <si>
    <t>CINTA ENMASCARAR 18 MM X 48 MM X UN</t>
  </si>
  <si>
    <t>BOTA LISA ESTANDAR NEGRA CARNAZA T/37XUN</t>
  </si>
  <si>
    <t>BOLSA POLIET.TRANS.8CMX25CM B/DENSIDAXUN</t>
  </si>
  <si>
    <t>GUIA CRECIMIENTO NEONATAL NIÑOS XTL</t>
  </si>
  <si>
    <t>GUIA CRECIMIENTO NEONATAL NIÑAS XTL</t>
  </si>
  <si>
    <t>BOLSA PLASTICA GRIS 100x120 CALI. 1.4XUN</t>
  </si>
  <si>
    <t>BOLSA PLÁSTICA AZUL 22X22" CAL. 1.4 XUN</t>
  </si>
  <si>
    <t>BOLSA PLASTICA GRIS 65X90 CAL. 1.6XUN</t>
  </si>
  <si>
    <t>BOTA STANDAR CARNAZA C/PLATINA T/38 XPAR</t>
  </si>
  <si>
    <t>BOTA STANDAR CARNAZA C/PLATINA T/39 XPAR</t>
  </si>
  <si>
    <t>BOTA STANDAR CARNAZA C/PLATINA T/40 XPAR</t>
  </si>
  <si>
    <t>BOTA STANDAR CARNAZA C/PLATINA T/41 XPAR</t>
  </si>
  <si>
    <t>BOTA STANDAR CARNAZA C/PLATINA T/42 XPAR</t>
  </si>
  <si>
    <t>AUTOEXCLUSION POSTDONACION X TL</t>
  </si>
  <si>
    <t>CORTINA PLASTICA PARA BAÑO TELA OPACA XU</t>
  </si>
  <si>
    <t>IATM REG.SEDACION O ANEST. ANESTESIOLOGO</t>
  </si>
  <si>
    <t>PEROXIDO DE HIDROGENO OXI-DES ULTRA X 4L</t>
  </si>
  <si>
    <t>BOMBA (GLOBO) TAMAÑO R12 X UN</t>
  </si>
  <si>
    <t>ORDENADOR DE 48 LLAVES METALICO X UN</t>
  </si>
  <si>
    <t>CONECTORES DATA  MASTER  3/8 X UN</t>
  </si>
  <si>
    <t>DISPENSADOR ALCOHOL GLICERINA. 850ML XUN</t>
  </si>
  <si>
    <t>TONER IMPRESORA HP REF. CE255A XUN</t>
  </si>
  <si>
    <t>TONER HP NEGRO CC664 # 60 X UD</t>
  </si>
  <si>
    <t>TUBULAR BOLSA CENTRAL  MEZCLAS 6"CAL 2 </t>
  </si>
  <si>
    <t>PAPEL GRADO MEDICO 200M DE 7.5 S/F X ROL</t>
  </si>
  <si>
    <t>PAPEL GRADO MEDICO 200M DE 10  S/F X ROL</t>
  </si>
  <si>
    <t>PAPEL GRADO MEDICO 200M DE 12  S/F X ROL</t>
  </si>
  <si>
    <t>PAPEL GRADO MEDICO 200M  DE 40 S/F X ROL</t>
  </si>
  <si>
    <t>PAPEL TYVEK PELIC LAMINADA70M S/F7.5XROL</t>
  </si>
  <si>
    <t>PAPEL TYVEK PELIC LAMINADA 70MS/F 10XROL</t>
  </si>
  <si>
    <t>PAPEL TYVEK PELIC LAMINADA 70M S/F15XROL</t>
  </si>
  <si>
    <t>PAPEL TYVEK PELIC LAMINADA 70M S/F20XROL</t>
  </si>
  <si>
    <t>PAPEL TYVEK PELIC LAMINADA 70M S/F25XROL</t>
  </si>
  <si>
    <t>PAPEL TYVEK PELIC LAMINADA70M S/F 30XROL</t>
  </si>
  <si>
    <t>PAPEL TYVEK PELIC LAMINADA70M S/F 40XROL</t>
  </si>
  <si>
    <t>CINTA INDICADORA EXTERNA PERÓXIDO X UN</t>
  </si>
  <si>
    <t>PAPEL GRADO MEDICO 400MDE100M  C/F X ROL</t>
  </si>
  <si>
    <t>ETI-TRANSFEREN 30X60MM 3LINEAS CORE3X ET</t>
  </si>
  <si>
    <t>GANCHO LEGAJADOR PLASTIC EXPEDIENTE X UN</t>
  </si>
  <si>
    <t>NEVERA PLASTICA 22 LITROS X UN</t>
  </si>
  <si>
    <t>CORYCLEAN BOLSAS X 198 GR X UN</t>
  </si>
  <si>
    <t>OXIDES - ULTRA  X  4 LT X UN</t>
  </si>
  <si>
    <t>COLCHON UCI DEN30 0,78ANX1,90LG X13ES UN</t>
  </si>
  <si>
    <t>BOLSA 14X14  CM CAL. 2 BAJA DENSIDAD XUN</t>
  </si>
  <si>
    <t>IND BIOLOGICO VAPOR LR 3HORAS BT220</t>
  </si>
  <si>
    <t>IND LAVADO TD CDW4</t>
  </si>
  <si>
    <t>CAJA ORGANIZADORA CON BROCHES 4 L X UN</t>
  </si>
  <si>
    <t>BOTA LISA ESTANDAR NEGRA CARNAZA T/38XUN</t>
  </si>
  <si>
    <t>BOTA LISA ESTANDAR NEGRA CARNAZA T/39XUN</t>
  </si>
  <si>
    <t>BOLSA HERMETICA TRANS. 10X14 CAL. 2 X UN</t>
  </si>
  <si>
    <t>BOLSA HERMETICA TRANS. 15X24 CAL. 2 X UN</t>
  </si>
  <si>
    <t>EMBUDO PLASTICO 70 X 85 X 7 MM X UN</t>
  </si>
  <si>
    <t>CAJA ORGANIZADORA CON BROCHES 20 LTS XUN</t>
  </si>
  <si>
    <t>CAJA ORGANIZADORA CON BROCHES 25 LTS XUN</t>
  </si>
  <si>
    <t>EXTINTOR BIOXIDO CARBONO  CO2 50 LBS</t>
  </si>
  <si>
    <t>CASCO BOM AMERICANO BULLARD NFPA 1971</t>
  </si>
  <si>
    <t>CHAQUETON COMANDO BOMBERO NFPA 2013</t>
  </si>
  <si>
    <t>PANTALON COMANDO BOMBERO NFPA 2013</t>
  </si>
  <si>
    <t>BOTA BOMBERO SUPER FIREMAN FILTRES PAR</t>
  </si>
  <si>
    <t>PAPEL TYVEKPELIC LAMINADA100M S/F7.5XROL</t>
  </si>
  <si>
    <t>ELECTRODO COAGULACION 90° STORZ 26775UF</t>
  </si>
  <si>
    <t>TERMO INSULADO 8 LT X UN</t>
  </si>
  <si>
    <t>BISTURI METALICO X UN</t>
  </si>
  <si>
    <t>COLCHONETA 60CMX36 CMX1CM EN IMP X UN</t>
  </si>
  <si>
    <t>RECIPIENTE PLUS REDONDO 3.25 LTS X UN</t>
  </si>
  <si>
    <t>TONER I210 IMPRES.EPSON  ORIGINAL X UN</t>
  </si>
  <si>
    <t>GAFA PLOMADA PROTECCION RX REF. 6053</t>
  </si>
  <si>
    <t>PROTECTOR EKG 40CM X23CM X15CM CAL4 X UN</t>
  </si>
  <si>
    <t>PROTECTOR DESFIBRI 60CMX 40CMX 20CMX UN</t>
  </si>
  <si>
    <t>PROTECTOR TELEMETRIA 22CMX 15CMX 1MT XUN</t>
  </si>
  <si>
    <t>DESINCRUSTANTE L INSTRU GALON 3.800 X UN</t>
  </si>
  <si>
    <t>LUBRICANTE INST. QUIR GALON X3.800 XUN</t>
  </si>
  <si>
    <t>CUNA EN ACRILICO TRANSPARE REF 100199054</t>
  </si>
  <si>
    <t>HISOPO UXC CLEAN-TRACE X UN</t>
  </si>
  <si>
    <t>AQT CLEAN TRACE AQUA X UN</t>
  </si>
  <si>
    <t>CIDEZYME XTRA X UN</t>
  </si>
  <si>
    <t>GLUTARALDEH SLN 2% LARG.ACTIV 3700ML XGF</t>
  </si>
  <si>
    <t>TONER IMPRESORA EPSON L380 AMARILLO X UN</t>
  </si>
  <si>
    <t>CAJA ORGANIZADORA CON BROCHES 16 LTS XUN</t>
  </si>
  <si>
    <t>CAJA ORGANIZADORA CON BROCHES 7.5 L X UN</t>
  </si>
  <si>
    <t>BATARI LYCRA ADMON HOM TAL T40 X UN</t>
  </si>
  <si>
    <t>BUSO LANA CERRADO ADMON HOM TAL T42 X UN</t>
  </si>
  <si>
    <t>BUSO LANA CERRADO ADMON DAMA TALLA 10 XU</t>
  </si>
  <si>
    <t>BUSO LANA CERRADO ADMON DAMA TALLA 12 XU</t>
  </si>
  <si>
    <t>BUSO LANA CERRADO ADMON DAMA TALLA 14 XU</t>
  </si>
  <si>
    <t>BUSO LANA CERRADO ADMON DAMA TALLA 4 XUN</t>
  </si>
  <si>
    <t>PANTALON BATARI ADMON HOMB TALLA 36 XUN</t>
  </si>
  <si>
    <t>PANTALON BATARI ADMON HOMB TALLA 38 XUN</t>
  </si>
  <si>
    <t>PANTALON BATARI ADMON HOMB TALLA 40 XUN</t>
  </si>
  <si>
    <t>RESPIRADOR CARA COMP. FULL FACE 6008 3M</t>
  </si>
  <si>
    <t>RESPIRADOR MEDIA CARA 3M REF 6200</t>
  </si>
  <si>
    <t>CARTUCHO QUÍMICO VAPORES ORGÁNICOS 6003</t>
  </si>
  <si>
    <t>CARTUCHO VAPORES ORGANICOS 3M</t>
  </si>
  <si>
    <t>CARPETA GRAF-TROQ MARCAD/LAMINAD 50X34.5</t>
  </si>
  <si>
    <t>CAJA X-200P SIN IMPRE/PERFOR 260X195X390</t>
  </si>
  <si>
    <t>FORRO MONITOR REHABILITACION CARD X UN</t>
  </si>
  <si>
    <t>RECIPIENTE BASICO RECTANGULAR 2.2 L X UN</t>
  </si>
  <si>
    <t>CAJA TR FDO LINEAL 60X40X25 GRIS X UN</t>
  </si>
  <si>
    <t>CARRO VOLCADOR 800LT ESTRU NE RUBBER XUN</t>
  </si>
  <si>
    <t>TAPA CARRO VOLCADOR 9T15 NEGR RUBBER XUN</t>
  </si>
  <si>
    <t>CONTENEDOR DE CORTOPUNZANTES 30L 8GL</t>
  </si>
  <si>
    <t>COJIN TERAPIA RESPIRATORIA X UN</t>
  </si>
  <si>
    <t>CARTUCHO HP TINTA COLOR-CZ106AL-662XL</t>
  </si>
  <si>
    <t>BLUE JEAN 14 OZ CLASIC ESTAM.BOL T/28XUN</t>
  </si>
  <si>
    <t>BLUE JEAN 14 OZ CLASIC ESTAM.BOL T/32XUN</t>
  </si>
  <si>
    <t>BOTA LISA ESTANDAR NEGRA CARNAZA T/43XUN</t>
  </si>
  <si>
    <t>FRESA REDONDA DIAMANT XXL 4MM R.930409</t>
  </si>
  <si>
    <t>ENVOLVEDERA CH200 60X60 CM/240 DOBLE XUN</t>
  </si>
  <si>
    <t>ENVOLVEDERA CH300 76X76 CM/144 DOBLE XUN</t>
  </si>
  <si>
    <t>ENVOLVEDERA CH400 121X121 CM/48 DOBL XUN</t>
  </si>
  <si>
    <t>MEZCLA MONOXIDO DE CARBONO CO 10 PPM 1M3</t>
  </si>
  <si>
    <t>SET TUBOS TRASFERENCIA FLUIDOS ESTERLXUN</t>
  </si>
  <si>
    <t>INMOVILIZADOR MIEMBRO INFERIOR BORD X UN</t>
  </si>
  <si>
    <t>INMOVILIZADOR MIEMBRO SUPERIOR BORD X UN</t>
  </si>
  <si>
    <t>INMOVILIZADOR MIEMBRO SUP PEDIA BORD XUN</t>
  </si>
  <si>
    <t>INMOVILIZADOR MIEMBRO INF PEDIA BORD XUN</t>
  </si>
  <si>
    <t>DISP AVANCE CAPSULA ENDOSCOPICA X UN</t>
  </si>
  <si>
    <t>CONJUNTO UNI-LYCRA APOY LOG DAMA T/12XUN</t>
  </si>
  <si>
    <t>ZAPATO CUERO HOMBRE ZAPATI.H096 T38 X UN</t>
  </si>
  <si>
    <t>ZAPATO CUERO HOMBRE ZAPATI.H096 T43 X UN</t>
  </si>
  <si>
    <t>CONJUNTO UNI LYC APOYO ASIS HOM T/L X UN</t>
  </si>
  <si>
    <t>CONJUNTO UNI LYC APOYO ASIS HOM T/XL XUN</t>
  </si>
  <si>
    <t>BLUSA UNI-LYCRA APOYO LOG DAMA T/6 X UN</t>
  </si>
  <si>
    <t>CONJUNTO UNI LYC APOYO ASIS DAM T/10 XUN</t>
  </si>
  <si>
    <t>CONJUNTO UNI LYC APOYO ASIS DAM T/12 XUN</t>
  </si>
  <si>
    <t>CONJUNTO UNIV LYC JEFE ENF DAMA T/14 XUN</t>
  </si>
  <si>
    <t>CONJUNTO UNIV LYC JEFE ENF DAMA T/16 XUN</t>
  </si>
  <si>
    <t>CONJUNTO UNIVE LYCR MEDICO DAMA T/10 XUN</t>
  </si>
  <si>
    <t>CONJUNTO UNIVE LYCR MEDICO DAMA T/12 XUN</t>
  </si>
  <si>
    <t>CONJUNTO UNIVE LYCR MEDICO DAMA T/14 XUN</t>
  </si>
  <si>
    <t>CONJUNTO UNIVE LYCR MEDICO DAMA T/16 XUN</t>
  </si>
  <si>
    <t>CONJUNTO UNIVE LYCR MEDICO DAMA T/18 XUN</t>
  </si>
  <si>
    <t>CONJUNTO UNIVE LYCR MEDICO DAMA T/20 XUN</t>
  </si>
  <si>
    <t>CONJUNTO UNIVE LYCR MEDICO DAMA T/22 XUN</t>
  </si>
  <si>
    <t>BLUSA UNI LYC APOYO ASIS DAM T/8X UN</t>
  </si>
  <si>
    <t>BLUSA UNI LYC APOYO ASIS DAM T/10X UN</t>
  </si>
  <si>
    <t>BLUSA UNI LYC APOYO ASIS DAM T/12X UN</t>
  </si>
  <si>
    <t>BUSO LANA CERRADO ADMON DAMA TALLA 8 XUN</t>
  </si>
  <si>
    <t>CONJUNTO UNI LYC APOYO ASIS DAM T/6X UN</t>
  </si>
  <si>
    <t>TENNIS CLASICO ZEUS ALTO T/41XUN</t>
  </si>
  <si>
    <t>CONJUNTO UNI LYC APOYO ASIS HOM T/XS XUN</t>
  </si>
  <si>
    <t>CONJUNTO UNI LYC APOYO ASIS HOM T/S XUN</t>
  </si>
  <si>
    <t>ZAPATO EVACOL 080 ANTIDESLIZANTE T/43XUN</t>
  </si>
  <si>
    <t>ZAPATO EVACOL 080 ANTIDESLIZANTE T/41XUN</t>
  </si>
  <si>
    <t>CONJUNTO UNIVE LYCR MEDICO HOMBRE T/MXUN</t>
  </si>
  <si>
    <t>ZAPATO EVACOL 080 ANTIDESLIZANTE T/42XUN</t>
  </si>
  <si>
    <t>BLUSA BAMOA ADMON DAMA TALLA 4 X UN</t>
  </si>
  <si>
    <t>CAJA BRUTE 20GAL GRIS 70.8x44.1x38.4 XUN</t>
  </si>
  <si>
    <t>DISPENSADOR DE VASOS 4-7 OZ PLASTICO XUN</t>
  </si>
  <si>
    <t>RECIPIENTE BASICO RECTANGULAR 3L X UN</t>
  </si>
  <si>
    <t>PUNTO ECOLOG SLIM 3PUESTOS BL/VE/AZ X UN</t>
  </si>
  <si>
    <t>CONJUNTO UNIVE LYC AUX ENFER DAMA BL T/6</t>
  </si>
  <si>
    <t>PAPEL CRAFT ENVOLVER 24"-12K X ROL</t>
  </si>
  <si>
    <t>BOTA SEGURIDAD DIELECTRICA NEGRA T/34XUN</t>
  </si>
  <si>
    <t>CONJUNTO UNIVE LYC AUX ENFER HOMB BLT/30</t>
  </si>
  <si>
    <t>CONJUNTO UNIVE LYC AUX ENFER HOMB BLT/32</t>
  </si>
  <si>
    <t>CONJUNTO UNIVE LYC AUX ENFER HOMB BLT/34</t>
  </si>
  <si>
    <t>CONJUNTO UNIVE LYC AUX ENFER HOMB BLT/36</t>
  </si>
  <si>
    <t>CANASTA ERGONOMICA INST AZUL EMP 6 X UN</t>
  </si>
  <si>
    <t>CAMISA KIT ROPA DESECHABLE ADULTO T/L</t>
  </si>
  <si>
    <t>CAMISA KIT ROPA DESECHABLE ADULTO T/XL</t>
  </si>
  <si>
    <t>EXTENSION CIRCUI MAQ. ANESTESIA 2.75MXUN</t>
  </si>
  <si>
    <t>PAPEL LOGO RESULTADOS SERVICIOS DE SALUD</t>
  </si>
  <si>
    <t>CONTENEDOR DURA KART 80LT TAPA ROJO X UN</t>
  </si>
  <si>
    <t>CHALECO ADULTO TALLA L EN DRIL BORD X UN</t>
  </si>
  <si>
    <t>CHALECO ADULTO TALLA M EN DRIL BORD X UN</t>
  </si>
  <si>
    <t>JARRA PLUS 1.5 L X UN</t>
  </si>
  <si>
    <t>GUANTE POLIURETANO SOSEGA PU3104 X UN</t>
  </si>
  <si>
    <t>CAJA ARCHIVO 39X28X26 X UN</t>
  </si>
  <si>
    <t>CHALECO NINOS 0-4 ANOS EN DRIL BORD XUN</t>
  </si>
  <si>
    <t>CHALECO NINOS 5-9 ANOS EN DRIL BORD XUN</t>
  </si>
  <si>
    <t>CHALECO NINOS 10-14 ANOS DRIL BORD XUN</t>
  </si>
  <si>
    <t>BOLSA CON ABSORBENTE HIDROCARBUROS 5 KG</t>
  </si>
  <si>
    <t>CORDON BARR ABS. HIDROCARBUROS 3 MTS NAL</t>
  </si>
  <si>
    <t>PALA POLIP. HTPP-NAR ANTICHISPA NACIONAL</t>
  </si>
  <si>
    <t>TONER SAMSUNG MLT-D111S/XAX NEGRO XUN</t>
  </si>
  <si>
    <t>DELANTAL PLOMADO TALLA S 1 PIEZA X UN</t>
  </si>
  <si>
    <t>DELANTAL PLOMADO TALLA M 1 PIEZA X UN</t>
  </si>
  <si>
    <t>DELANTAL PLOMADO TALLA L 1 PIEZA X UN</t>
  </si>
  <si>
    <t>DELANTAL PLOMADO TALLA S 2 PIEZAS X UN</t>
  </si>
  <si>
    <t>DELANTAL PLOMADO TALLA M 2 PIEZAS X UN</t>
  </si>
  <si>
    <t>DELANTAL PLOMADO TALLA L 2 PIEZAS X UN</t>
  </si>
  <si>
    <t>RECIPIENTE PLUS BLANCO 1.5 (4-1001670)</t>
  </si>
  <si>
    <t>BOLSA PLAST-ECO FOTOPRO CAFÉ CA 2 PQX100</t>
  </si>
  <si>
    <t>PRACTIWAGON GRANDE CON TAPA COLEMPAQUES</t>
  </si>
  <si>
    <t>CIRCUITO NEONATAL DOBLE HILO CALEFACTOR</t>
  </si>
  <si>
    <t>CAJA ORGANIZADORA 50 LITROS (4-1037414)</t>
  </si>
  <si>
    <t>PAPEL ELECTROCARDIOGRAFO ECG-2350 X UN</t>
  </si>
  <si>
    <t>PAPEL ELECTROCARDIOGRAFO ECG-1150 X UN</t>
  </si>
  <si>
    <t>PROTECTOR COLCHON  70 X 140 X 5 CM X UN</t>
  </si>
  <si>
    <t>CONJUN UNIV CLOR JEF ENF DAMA SS TALLA L</t>
  </si>
  <si>
    <t>CONJ UNIV CLOR  ENF GRAL DAMA SS TALL XL</t>
  </si>
  <si>
    <t>CONJ UNIV CLOR AUX ENFER DAMA SS TALLA S</t>
  </si>
  <si>
    <t>CONJ UNIV CLOR AUX ENFER DAMA SS TALL XL</t>
  </si>
  <si>
    <t>CONJ UNIV CLOR AUX ENFER HOMBR SS TALL S</t>
  </si>
  <si>
    <t>CONJ UNIV CLOR TECN RADI HOMBR SS TALL M</t>
  </si>
  <si>
    <t>CONJ UNIV CLOR TECN RADI HOMB SS TALL XL</t>
  </si>
  <si>
    <t>CONJ UNIV CLOR TECN RADIO DAMA SS TALL M</t>
  </si>
  <si>
    <t>CONJ UNIV CLOR TECN RADIO DAMA SS TALL L</t>
  </si>
  <si>
    <t>INLET MICRO VOLUM NO VENTEADO(LUER LOCK)</t>
  </si>
  <si>
    <t>CAJA ORGANIZADORA 20 L BROCHES 1038836</t>
  </si>
  <si>
    <t>RECIPIENTE PLUS CUADRADO 4L AZUL 1001730</t>
  </si>
  <si>
    <t>RESINA PREMIUM 110X74 MT X ROL</t>
  </si>
  <si>
    <t>VITRASETA 30 ML NEGRO X FCO</t>
  </si>
  <si>
    <t>VITRASETA 30 ML BLANCO X FCO</t>
  </si>
  <si>
    <t>VITRASETA 30 ML AMARILLO X FCO</t>
  </si>
  <si>
    <t>VITRASETA 30 ML AZUL X FCO</t>
  </si>
  <si>
    <t>VITRASETA 30 ML ROJO X FCO</t>
  </si>
  <si>
    <t>VITRASETA 30 ML VERDE X FCO</t>
  </si>
  <si>
    <t>VITRASETA 30 ML CAFE X FCO</t>
  </si>
  <si>
    <t>FICHAS BIBLIOGRAFICAS X 50 UN BL X PQ</t>
  </si>
  <si>
    <t>GALLETAS SALTIN INDIVIDUAL  X UN</t>
  </si>
  <si>
    <t>CAFÉ EN POLVO 500GM X PQ</t>
  </si>
  <si>
    <t>AROMATICA EN SOBRE X UN</t>
  </si>
  <si>
    <t>CAFE EN POLVO INSTANTANEO FCOX170GR X UN</t>
  </si>
  <si>
    <t>LECHE EN POLVO 400GR X PQ</t>
  </si>
  <si>
    <t>INSTACREM SOBRES PAQ X 100</t>
  </si>
  <si>
    <t xml:space="preserve">KIT CAFE DISPENSADOR                    </t>
  </si>
  <si>
    <t>CAFÉ GRANULADO PARA CAFETERA X UN</t>
  </si>
  <si>
    <t>AZUCAR EN PITILLO X UN</t>
  </si>
  <si>
    <t>AROMATICA TE HINDU SURTIDA X 100 BOL XUN</t>
  </si>
  <si>
    <t>EXTENSION ELECTRICA 4 TOMAS X 3 MTS X UN</t>
  </si>
  <si>
    <t>CINTA PANDUIT T050X000VPC-BK 1/2"7.6MXUN</t>
  </si>
  <si>
    <t>CURVA PVC ELECTRICA DE 3/4" X UN</t>
  </si>
  <si>
    <t>DESAGUE LAVAMANOS NEUTRO 93110 GRIVALXUN</t>
  </si>
  <si>
    <t>TORNILLO LAMINA 1X8" CAB.PLANA X UN</t>
  </si>
  <si>
    <t>CURVA PVC 1/2" X UN</t>
  </si>
  <si>
    <t>VASTAGO PARA DUCHA REF 01127 GRIVAL X UN</t>
  </si>
  <si>
    <t>MEZCLADOR LAVAPLATO REF 50510 GRIVAL XUN</t>
  </si>
  <si>
    <t>TUERCA HEXAGONA DE 3/16 XUN</t>
  </si>
  <si>
    <t>TORNILLO LAMINA 1.1/2X10 CAB.RENDODA XUN</t>
  </si>
  <si>
    <t>TORNILLO 3/16X3 ROSC.ORDINARIA YCONT.XUN</t>
  </si>
  <si>
    <t>GRIFO QUIRUR OPER SENSOR AUTOMAT TLS-11A</t>
  </si>
  <si>
    <t>CHAZO EXPANSIVO DE 3/8 XUN</t>
  </si>
  <si>
    <t>CLAVO 4.3X3" ACERO GRUESO PARA CONCRXUD</t>
  </si>
  <si>
    <t>LAVAPLATO REF.54520 GRIVAL PICIS SEN.XUN</t>
  </si>
  <si>
    <t>CHAZOS 5/16 X 1. 1/2 " PLASTICO LISO XUN</t>
  </si>
  <si>
    <t>TUERCA 1/4 DE SEGURIDAD HEXAGONA X UN</t>
  </si>
  <si>
    <t>CHAZO MARIPOSA METÁLICO CON TORN 3/16X3"</t>
  </si>
  <si>
    <t>CAL AGRICOLA X KG</t>
  </si>
  <si>
    <t>TUERCA 3/8 ROSCA ORDINARIA XUN</t>
  </si>
  <si>
    <t>ASIENTO COMODOR REF83900 LUXOR GRIVALXUN</t>
  </si>
  <si>
    <t>BANDA A42 DUNLOP</t>
  </si>
  <si>
    <t>BRILLAMETAL 90ML X TU</t>
  </si>
  <si>
    <t>CABLE TELEFONICO PLANO DE 2 PARES BEIXMT</t>
  </si>
  <si>
    <t>CABLE POTENCIA COMP TC-PT PARA CAMA X UN</t>
  </si>
  <si>
    <t>SUICHE FLOTADOR 20 AMP X UN</t>
  </si>
  <si>
    <t>PERCHA SIMPLE CROMO X UN</t>
  </si>
  <si>
    <t>BOTA PLASTICA TUBO 1"DIAME.EN CAUCHO XUN</t>
  </si>
  <si>
    <t>CABLE #6 THHN NEGRO X MT</t>
  </si>
  <si>
    <t>PISTOLA METALICA PARA MANGUERA X UN</t>
  </si>
  <si>
    <t>EMPAQUE BOQUILLA MANGUERA X UN</t>
  </si>
  <si>
    <t>TIMBRE INDUSTRIAL 110 VOL X UN</t>
  </si>
  <si>
    <t>HERRAJE ASIENTO LUXOR REF.01099 GRIV.XUN</t>
  </si>
  <si>
    <t>BUJE 1 1/2 X 1 1/4 PRESION X UN</t>
  </si>
  <si>
    <t>CABLE VEHICULO N.10 BLANCO CENTELSA X MT</t>
  </si>
  <si>
    <t>ESCALERA DE TIJERA DE 5 PASOS X UN</t>
  </si>
  <si>
    <t>CABLE VEHICULO NO.12 ROJO X MT</t>
  </si>
  <si>
    <t>TERMINAL U MANGO AISLADO CABLE 10-12 XUN</t>
  </si>
  <si>
    <t>ABASTO 1/2 (CROMADO)LAVAM. REF.96700 XUN</t>
  </si>
  <si>
    <t>INTERRUPTOR DE SOBREPONER X UN</t>
  </si>
  <si>
    <t>FUNDENTE BUNLEY 8 ONZAS X UN</t>
  </si>
  <si>
    <t>BISEL ALUMINIO DE 3/4 X UN</t>
  </si>
  <si>
    <t>CAJAS GUARDA TERMOSTATO X UN</t>
  </si>
  <si>
    <t>TUBO FLUORECENTE 17W T8 COLOR 65 X UN</t>
  </si>
  <si>
    <t>LAMPAR.TORT.OVAL GRAN.MED.TAP1X26BLANXUN</t>
  </si>
  <si>
    <t>TOMA CORR.DOBLE POLO TIERR.BLANCO LEVXUN</t>
  </si>
  <si>
    <t>TELEDUCHA GRIVAL AMBAR REF. AM4005551XUN</t>
  </si>
  <si>
    <t>RELE DE 8 PINES A 110V CON BASE XUN</t>
  </si>
  <si>
    <t>ADAPTADOR MACHO EN PVC 2" PRESION X UN</t>
  </si>
  <si>
    <t>SIFON BOTELLA LAVAMANOS NEUTRO 93130 XUN</t>
  </si>
  <si>
    <t>CANASTILLA LAVAPL.4" RF.93500 GRIVAL XUN</t>
  </si>
  <si>
    <t>TAPON 2" PRUEBA SOLDABLE PVC X UN</t>
  </si>
  <si>
    <t>RUEDA 8" BASE GIRAT.TRAB.PESADO IMSA XUN</t>
  </si>
  <si>
    <t>CANTONERA ELECTRICA REF.731 GATO XUN</t>
  </si>
  <si>
    <t>CODO 1.1/4" PVC PRESION X UN</t>
  </si>
  <si>
    <t>CODO 2" PVC PRESION X UN</t>
  </si>
  <si>
    <t>SIFON CON REGISTRO 2" PVC SANITARIA X UN</t>
  </si>
  <si>
    <t>TEE DE 1/2" EN COBRE X UN</t>
  </si>
  <si>
    <t>EMPAQUE INTERNO DIAFRAGMA FLUXOMETRO XUN</t>
  </si>
  <si>
    <t>CODO 3/4 EN COBRE TIPO K XUN</t>
  </si>
  <si>
    <t>VASTAGO CIERRE RAPIDO LAVAPL.01072 GRXUN</t>
  </si>
  <si>
    <t>REJILLA ALUMINIO 3" CON SOSCO X UN</t>
  </si>
  <si>
    <t>UNION 4" PVC SANITARIA X UN</t>
  </si>
  <si>
    <t>MANIJA TANQUE SANITARIO 93750 GRIVAL XUN</t>
  </si>
  <si>
    <t>BUJE 1 1/4 X 1/2" PRESION PVC X UN</t>
  </si>
  <si>
    <t>BUJE 2" X 1 1/4 PVC PRESION X UN</t>
  </si>
  <si>
    <t>MEDIO CODO 1" PVC PRESION XUN</t>
  </si>
  <si>
    <t>AGUA STOP REF.001006 GRIVAL X UN</t>
  </si>
  <si>
    <t>MALLA (ANGEO) METALICO 14HUEC.XPULGADXMT</t>
  </si>
  <si>
    <t>MEDIO CODO 1/2 EN COBRE K X UN</t>
  </si>
  <si>
    <t>MEDIO CODO CXC 1.1/2"PVC SANITARIA X UN</t>
  </si>
  <si>
    <t>LIMPIA CONTACT.CRC CONTAC CLEA 16 ONXCOO</t>
  </si>
  <si>
    <t>BUJE 2"X1" SOLD. PVC PRESION XUN</t>
  </si>
  <si>
    <t>SUICHE DOBLE  LUM MBIA BLANC X UN</t>
  </si>
  <si>
    <t>TUBO PARA CORTINA 1" AL.CRUDO X MT</t>
  </si>
  <si>
    <t>TOMA DOBLE POLO TIERRA LUMINEX AMBIA XUN</t>
  </si>
  <si>
    <t>CAJA PLASTICA PVC 4 X 4 X UN</t>
  </si>
  <si>
    <t>BROCA MURO 3/8X5" XUN</t>
  </si>
  <si>
    <t>HOJA SIERRA LAMINA 12-24DI.NICHOLSON XUN</t>
  </si>
  <si>
    <t>UNION 2.1/2 PVC PRESION X UN</t>
  </si>
  <si>
    <t>TEE 1.1/2" PVC SANITARIA X UN</t>
  </si>
  <si>
    <t>RUEDA 8" BASE FIJA TRAB.PESADO IMSA XUN</t>
  </si>
  <si>
    <t>TUBO 2" COBRE TIPO K X MT</t>
  </si>
  <si>
    <t>UNION 1/2 GALVANIZADA PARA AGUA X UN</t>
  </si>
  <si>
    <t>REDUCCION COPA 3"X4" PVC.SANITARIA XUN</t>
  </si>
  <si>
    <t>TEE 3" PVC PRESION XUN</t>
  </si>
  <si>
    <t>TAPON 4" PRUEBA SOLDABLE PVC XUN</t>
  </si>
  <si>
    <t>TAPON 1.1/4 SOLDABLE PVC PRESION XUN</t>
  </si>
  <si>
    <t>PROTECTOR SEGURIDAD TOMA DOBLE LEV.XUN</t>
  </si>
  <si>
    <t>RUEDA IMSA 6" 2.1/4 6BF B.FIJA 44A TPXUN</t>
  </si>
  <si>
    <t>RUEDA IMSA 6" 2.1/4 6BF BA.GIR.45A TPXUN</t>
  </si>
  <si>
    <t>TABLON CEDRO CAOBA DE 9X 1 1/2 X UD</t>
  </si>
  <si>
    <t>PALANCA PARA FLUXOMETRO X UN</t>
  </si>
  <si>
    <t>PINTURA EPOXICA GRIS CON CATALIZADOR XUN</t>
  </si>
  <si>
    <t>TAPA TOMA LEVITON GRADO HOSPIT ROJA X UN</t>
  </si>
  <si>
    <t>CAJA DE 12 X 12 X 5 METALICA TERCOL X UN</t>
  </si>
  <si>
    <t>ADAPTADOR 1/2 MT METALICO X UN</t>
  </si>
  <si>
    <t>CAJA DE 12X12X5 GRIS TERCOL TAPA TROQXUN</t>
  </si>
  <si>
    <t>GRAPA DOBLE ALA P/ TUBERIA DE 3/4 EMTXUN</t>
  </si>
  <si>
    <t>RODILLO PINTAR EN FELPA MANGO INTERCAMBI</t>
  </si>
  <si>
    <t>PINTURA TRAFICO AMARILLA X GLN</t>
  </si>
  <si>
    <t>VALVULA 2" REEDWHITE COMPUERTA XUN</t>
  </si>
  <si>
    <t>VALVULA 1.1/2" REDEWHITE COMPUERTA X UN</t>
  </si>
  <si>
    <t>TUBO 1.1/2" PVC SANITARIO X UN</t>
  </si>
  <si>
    <t>PINTURA AEROSOL NEGRO MATE 16 ONZ X TA</t>
  </si>
  <si>
    <t>CABL TELEFONICO INTERIOR 2 PARES X MT</t>
  </si>
  <si>
    <t>FUSIBLE VIDRIO 5 AMP XUN</t>
  </si>
  <si>
    <t>TOMA GFCI 15ADOBLE CON TAPA MARCA LEVITO</t>
  </si>
  <si>
    <t>PINTURA AEROSOL GRIS RATON 16 ONZ X TA</t>
  </si>
  <si>
    <t>PINTURA AEROSOL NEGRA 16ONZ X TA</t>
  </si>
  <si>
    <t>PINTURA SELLAD.LIJAB.ALTO SOLID.7238 XGL</t>
  </si>
  <si>
    <t>EXTENSION ELECTRICA 3 TOMAS X 6 MTS X UN</t>
  </si>
  <si>
    <t>EXTENSION ELECTRICA 30MTS 1 TOMA X UN</t>
  </si>
  <si>
    <t>EXTENSION ELECTRICA 7.5MT 3 TOMA X UN</t>
  </si>
  <si>
    <t>PRENSA EN C PARA CARPINTERIA 8" X UN</t>
  </si>
  <si>
    <t>CHAZO PLASTICO DE 1" LISO X UN</t>
  </si>
  <si>
    <t>CONECTOR CURVO 3/4 X UN</t>
  </si>
  <si>
    <t>CHAPA CISA 52 111-45 LISA 35MM C.MANIXUN</t>
  </si>
  <si>
    <t>PLACA SUPER BOART 1.22 X 2.44 X 8MM X UN</t>
  </si>
  <si>
    <t>VARILLA T CIEL.RAZO 7/8 X 6MT ALUM BLANC</t>
  </si>
  <si>
    <t>PISTON LACRA.VALV.ALT.PRES.00022700 X UN</t>
  </si>
  <si>
    <t>CANASTILLA VALV.DESCAR.1 1/4 01997200XUN</t>
  </si>
  <si>
    <t>BUJE PVC 1"X1.1/2" PRESION X UN</t>
  </si>
  <si>
    <t>PASTILLA DE CLOROX X UN</t>
  </si>
  <si>
    <t>REJILLA C CUPULA TRADIC.ALUMINIO 3" X UN</t>
  </si>
  <si>
    <t>SOPORTE LATERAL GRANDE 1110 REJIPLA X UN</t>
  </si>
  <si>
    <t>CHAZO COLA MARRANO RECUB.PLA CON TORNXUN</t>
  </si>
  <si>
    <t>TERMINAL PLANA PRESI.HEMB.AISL.10-12 XUN</t>
  </si>
  <si>
    <t>BUJE 3"X2" PVC SANITARIA X UN</t>
  </si>
  <si>
    <t>VALVULA PEDAL REF 4AA-17012306 QUIRO XUN</t>
  </si>
  <si>
    <t>CLAVO SIN CABEZA DE 3/4" X LB</t>
  </si>
  <si>
    <t>PAPEL LIJA NO.60 AGUA X UN</t>
  </si>
  <si>
    <t>BOMBILLO 07600 P/LINTERNA WELCH ALLYN</t>
  </si>
  <si>
    <t>BATERIA RECARGA.WELCH ALLYN REF72300 XUN</t>
  </si>
  <si>
    <t>CIRCUITO INTEGRADO L7812 X UN</t>
  </si>
  <si>
    <t>FILTRO AQUA KNOT II MOD 0.8MC 402668-001</t>
  </si>
  <si>
    <t>BOMBILLO OFTALMOSCOPIO 03400 W-A.XUN</t>
  </si>
  <si>
    <t>BOMBILLO REF. 03100 WELCH ALLYN XUN</t>
  </si>
  <si>
    <t>BOMBILLO LAMPARA CIELIT NUVO 22.7 180WAT</t>
  </si>
  <si>
    <t>BOMBILLO BERCHTOLD C-950 22V 250W XUN</t>
  </si>
  <si>
    <t>BOMBILLO LARINGO RF.6000 WELCH ALLYN XUN</t>
  </si>
  <si>
    <t>BOMBILLO LARINGO. 04800 WELCH ALLYN X UN</t>
  </si>
  <si>
    <t>BOMBILLO REF.4400 OFTALM. OTOSCOPIO XUN</t>
  </si>
  <si>
    <t>BOMBILLO PARA RETINOSCOPIO 03000 X UN</t>
  </si>
  <si>
    <t>BATERIA RECARGABLE 3.5V.W.A.RF.72200X UN</t>
  </si>
  <si>
    <t>CABLE ELECTRODO 5 VIAS MON  DATASCOPEXUD</t>
  </si>
  <si>
    <t>TUBO ROSCADO P/TENSIOMETRO REF 508913XUN</t>
  </si>
  <si>
    <t>CABLE ELECTR.NEONAT.3DERIVA.DAS 3000 XKT</t>
  </si>
  <si>
    <t>FILTRO HIDROF.PARTE GOF025 ASP THOMASXUN</t>
  </si>
  <si>
    <t>FLUJOME.O2 0-15LPM CONEC.QC.CH.MAR AMXUN</t>
  </si>
  <si>
    <t>LAMPARA DE ARCO XENON 175W LAPAROS STORZ</t>
  </si>
  <si>
    <t>CABLE ECG MONITOR DASH 3000 5 DERIV X UN</t>
  </si>
  <si>
    <t>BOMBILLO XBO 100W/45 100/10 PENTAX X UN</t>
  </si>
  <si>
    <t>BATERIA REF. 12V 2.3AH MON.DATASCOPE XUN</t>
  </si>
  <si>
    <t>MANGUERAS CON Y FLUJO BC-402 CPAP F&amp;PXUN</t>
  </si>
  <si>
    <t>BRAZALETE TENSIOMETRO ADULTO TYCO 2 VIAS</t>
  </si>
  <si>
    <t>PERA PRECORDIAL ADULTO ELECTROCARDIO XUN</t>
  </si>
  <si>
    <t>CABLE Y LATIG COMPL ECG 10 DER MAC500X U</t>
  </si>
  <si>
    <t>DIAFRAGMA ADULTO PARA FONENDOSCOPIO X UN</t>
  </si>
  <si>
    <t>ABRAZADERA METALICA DE 3/4" X UN</t>
  </si>
  <si>
    <t>SOPORTE PARA TV 32" X UN</t>
  </si>
  <si>
    <t>SQP-THINER X GLN</t>
  </si>
  <si>
    <t>ANGULO ESQUINERO 3/4 PLASTICO X UN</t>
  </si>
  <si>
    <t>CHAPA 587 JANES ANTIQUE SATIN. ALCOB.XUN</t>
  </si>
  <si>
    <t>BISAGRA PIANO DE 25MM (1")2MT X UN</t>
  </si>
  <si>
    <t>BISAGRA DE PISO REF.30 X UN</t>
  </si>
  <si>
    <t>BISAGRA DE NUNO PUERTA 3" COBRIZADA X UN</t>
  </si>
  <si>
    <t>CLAVOS DE ACERO DE 1 1/2" X LB</t>
  </si>
  <si>
    <t>CLAVO COMUN CON CABEZA 3" X CJ</t>
  </si>
  <si>
    <t>CLAVO COMUN CON CABEZA 1" X CJ</t>
  </si>
  <si>
    <t>CLAVO COMUN SIN CABEZA 1.1/2" X CJ</t>
  </si>
  <si>
    <t>CLAVO ACERO DE 2.1/2" X CJ</t>
  </si>
  <si>
    <t>CLAVO ACERO DE 1" X CJ</t>
  </si>
  <si>
    <t>PINCEL REDONDO 6 UNIDADES X PQ</t>
  </si>
  <si>
    <t>PAPEL DE LIJA DE AGUA N. 600 X UN</t>
  </si>
  <si>
    <t>PAPEL DE LIJA DE AGUA N. 320 X UN</t>
  </si>
  <si>
    <t>SOPORT CORTINA 1" TIPO PLAFON EN U BLANC</t>
  </si>
  <si>
    <t>CABLE N. 10 AWG X MT</t>
  </si>
  <si>
    <t>BALASTO ELECTRONICO DE 32W X UN</t>
  </si>
  <si>
    <t>BALASTO LUZ SODIO 150W 208/240 V X UN</t>
  </si>
  <si>
    <t>TOMA TELEFONICO DOBLE PLUSH DE CAJA X UN</t>
  </si>
  <si>
    <t>TOMA DOBLE LEVITON DE SOBREPONER XUN</t>
  </si>
  <si>
    <t>TIMBRE DIN-DON X UN</t>
  </si>
  <si>
    <t>TOMACORR.DOBLE C/TAPA P.TIE.BEIG.LEV.XUN</t>
  </si>
  <si>
    <t>ADAPTADOR 3/4 PVC.ELECTRICO CON TUERCA</t>
  </si>
  <si>
    <t>ADAPTADOR 1/2 PVC.ELECTRICO CON TUERCXUN</t>
  </si>
  <si>
    <t>SOCKET TUBO ENCENDIDO RAPIDO X UN</t>
  </si>
  <si>
    <t>BOMBILLO AHORRADOR 120V 15W ROSCA E27XUN</t>
  </si>
  <si>
    <t>CAUCHO PEDAL DIVAN X UN</t>
  </si>
  <si>
    <t>CAUCHO PEDAL DIVAN VERDE X UN</t>
  </si>
  <si>
    <t>PLUSH DE 6 HILOS REF RJ-11 X UN</t>
  </si>
  <si>
    <t>BANDAS B26 X UN</t>
  </si>
  <si>
    <t>BANDA TIPO A48 DUNLOP X UN</t>
  </si>
  <si>
    <t>BANDA TIPO BX29 DUNLOP X UN</t>
  </si>
  <si>
    <t>BANDA TIPO B51 DUNLOP X UN</t>
  </si>
  <si>
    <t>ANTENA TV. X UN</t>
  </si>
  <si>
    <t>SUICHE 20A-125V AC 15A250V AC BALANCIXUN</t>
  </si>
  <si>
    <t>DIADEMA PLANTRONIX REF.M175 X UN</t>
  </si>
  <si>
    <t>PILAS CUADRADAS ALKALINAS 9 VOLTIOS X UN</t>
  </si>
  <si>
    <t>PLUFF DE CAUCHO SENCILLO X UN</t>
  </si>
  <si>
    <t>FILTRO 99.97%0.03PM HEPA 24X24X12 X UN</t>
  </si>
  <si>
    <t>ELECTRODO PARA CALENTAR AGUA X UN</t>
  </si>
  <si>
    <t>CINTA FOIL REFORZ ALUMIN 3" CELLUX X ROL</t>
  </si>
  <si>
    <t>GRASA PARA RODAMIENTOS X KG</t>
  </si>
  <si>
    <t>RODAMIENTO 6204 Z SKF X UN</t>
  </si>
  <si>
    <t>LAMINA ACRILICO 3MM 1.20X1.80 TRANSPAXUN</t>
  </si>
  <si>
    <t>COMPRESOR ROTATIV.18000BTU 220V.AIRE XUN</t>
  </si>
  <si>
    <t>FUSIBLE VIDRIO 30MM 8AMP. XUN</t>
  </si>
  <si>
    <t>BANDAS B38 DUNLOP XUN</t>
  </si>
  <si>
    <t>BANDAS AX26 X UN</t>
  </si>
  <si>
    <t>PILA 6V.REF.4LR44 X UN</t>
  </si>
  <si>
    <t>PILA PARA TELEFONO SENAO 258 X UN</t>
  </si>
  <si>
    <t>BRAZO LEVANTE C345 CON RANU 469999797XUD</t>
  </si>
  <si>
    <t>COMPRESOR 24000BTU ROTATIVO MONOF220VXUN</t>
  </si>
  <si>
    <t>EXTRACTOR OLOR B-10M20X20CM.MARC.CATAXUN</t>
  </si>
  <si>
    <t>MANIJA TIPO MAZDA GALE CAMA 461099087XUN</t>
  </si>
  <si>
    <t>GUILLOTINA (CIZALLA) PARA PAPEL 30X30XUN</t>
  </si>
  <si>
    <t>LLAVE MIXTA DE 1.1/8 X UN</t>
  </si>
  <si>
    <t>LINTERNA VARTA DE UN TACO X UN</t>
  </si>
  <si>
    <t>TORNILLADORA ELECTRICA XUN</t>
  </si>
  <si>
    <t>ALICATE 7" STANLEY X UN</t>
  </si>
  <si>
    <t>CANDADO PEQUENO (LOCKER) X UN</t>
  </si>
  <si>
    <t>CAUTIN 35W W35P WELLER XUD</t>
  </si>
  <si>
    <t>LLAVES HEXAGONAS 1/16" A 3/8 69-257X JG</t>
  </si>
  <si>
    <t>DESTORNILLADOR PALA 3/16X8 XUN</t>
  </si>
  <si>
    <t>BROCA LAMINA 1/8 HSS XUN</t>
  </si>
  <si>
    <t>BROCA LAMINA 3/16 X 5 X UN</t>
  </si>
  <si>
    <t>FLEXOMETRO 3 MTS 16 PIES TAJIMA CALIBXUN</t>
  </si>
  <si>
    <t>PINTURA AEROSOL BASE GRIS 16 ONZ X TA</t>
  </si>
  <si>
    <t>CABLE #8 THHN NEGRO X MT</t>
  </si>
  <si>
    <t>CEDRO CAOBO 1 X 10 X UN</t>
  </si>
  <si>
    <t>PIN PASADOR ACERO 3/16PULG.463599319 XUD</t>
  </si>
  <si>
    <t>SOPORTE PARA TV LCD 23/32 ECUALIZABLEXUD</t>
  </si>
  <si>
    <t>TABLA 1 1/4X10 ROBLE 1A CANT.CEPILL. XUD</t>
  </si>
  <si>
    <t>PAPEL DE LIJA DE AGUA 180 ABRACOL X HJ</t>
  </si>
  <si>
    <t>TUBO DETECTOR P/GASES NITRO.CH-29401 XUD</t>
  </si>
  <si>
    <t>TUBO DETECTOR P/MONOX.CARBO.6733051  XUD</t>
  </si>
  <si>
    <t>TUBO DETECTOR P/DIOXIDO CARB.8101811 XUD</t>
  </si>
  <si>
    <t>CAPSULAS SISTEMA NEUMAT.D110-230-80MMXUD</t>
  </si>
  <si>
    <t>MOTOR MONOFAS.CONDENS.1075RPM 1/2HP 220V</t>
  </si>
  <si>
    <t>TRINQUETE SEGURO BARANDA 402799164 X UD</t>
  </si>
  <si>
    <t>LIMPIADOR SERPENTIN PARA EVAPORADORA 571</t>
  </si>
  <si>
    <t>CONTACTOR 40A 3 POLOS A 220V X UD</t>
  </si>
  <si>
    <t>DISCO DURO EXTERNO USB ALI/EXT. 2TB X UD</t>
  </si>
  <si>
    <t>CAUTIN WELLER WP25 X UD</t>
  </si>
  <si>
    <t>LIMPIADOR Y DESENGRASANTE OXOFF-TP710XGF</t>
  </si>
  <si>
    <t>ELECTRODO SUBDERMICO CORKSCREW X UD</t>
  </si>
  <si>
    <t>SENSOR SATURAC.NEONAT.PARA PHILIPS/HPXUD</t>
  </si>
  <si>
    <t>COVER VALVULA EXHALATORIA VENT.HALMI.XUD</t>
  </si>
  <si>
    <t>SENSOR SPO2 PINZA ADULT.MASSIMO DASH3000</t>
  </si>
  <si>
    <t>CABLE EKG TRONCAL ELECTROCAR. MAC500 XUD</t>
  </si>
  <si>
    <t>CABLE PARA PINZA BIPOLAR ELECTROCAU. XUD</t>
  </si>
  <si>
    <t>LATIGUILLO 5 DERIVAC.MONITOR DATASCO.XUD</t>
  </si>
  <si>
    <t>CELDA OXIGENO VENTILADOR HAMIL GALSN1607</t>
  </si>
  <si>
    <t>BATERIA MONITOR DATASCOPE DUO LI-ON XUD</t>
  </si>
  <si>
    <t>SENALIZACION HABLADORES PREVENTIVOS  XUD</t>
  </si>
  <si>
    <t>TERMINAL OJO MANGO AISLADO 10AMP XUD</t>
  </si>
  <si>
    <t>ADAPTADOR MACHO  2" EN COBRE X UD</t>
  </si>
  <si>
    <t>UNION 3/4 COBRE  TIPO K   X UD</t>
  </si>
  <si>
    <t>CHAZO PLASTICO DE 2 1/2" LISO X UD</t>
  </si>
  <si>
    <t>RIEL EXTENSION 45 CM GALVANIZADO</t>
  </si>
  <si>
    <t>RODAMIENTO (BALINERA) FAG 6206 2ZSTEYRXU</t>
  </si>
  <si>
    <t>BOMBILLO BT-366 6V 4.5A LAMP.HEND. X UD</t>
  </si>
  <si>
    <t>PERA PRECORDIAL PEDIAT.ELECTROCARD XUN</t>
  </si>
  <si>
    <t>TOMA-SUICHE POLO TIERRA AX 301 LUM BCXUN</t>
  </si>
  <si>
    <t>PERFIL METAL P. U. BASE 6 CAL 24 244 XUN</t>
  </si>
  <si>
    <t>PERFIL METALICO P.C BASE 6 CALIBRE 24XUN</t>
  </si>
  <si>
    <t>MICROFONO SOLAPA ALAMBRADO AKGCK99LXUN</t>
  </si>
  <si>
    <t>TORNILLO PARA ENSAMBLE 7MMX3"X UN</t>
  </si>
  <si>
    <t>PINTURA AEROSOL BEIGE 16 ONZ X UN</t>
  </si>
  <si>
    <t>MANIJA C.RAPIDO R 012400001 M/CAÑA X UN</t>
  </si>
  <si>
    <t>VASTAGO PARA LAVAPLATOS EN COBRE X UN</t>
  </si>
  <si>
    <t>MULTITOMA LEVITON 4 SALIDAS BLANCO XUD</t>
  </si>
  <si>
    <t>TOMA LEV GRADO HOSP BLANC POLO TIERR XUD</t>
  </si>
  <si>
    <t>CAMCAMO EN L 1"</t>
  </si>
  <si>
    <t>CABLE EXTENSION MASSIMO DASH DB9 XUD</t>
  </si>
  <si>
    <t>CABLE EXTENSION MASSIMO DATASCOP DB9 XUD</t>
  </si>
  <si>
    <t>ACOPLE PLASTI SANITARIO R:380130001 X UN</t>
  </si>
  <si>
    <t>BRAZALETE NEON LIBR LATEX 2V #1BAUMA XUN</t>
  </si>
  <si>
    <t>BRAZALETE NEON LIBR LATEX 2V #2BAUMA XUN</t>
  </si>
  <si>
    <t>BRAZALETE NEON LIBR LATEX 2V #4BAUMA XUN</t>
  </si>
  <si>
    <t>BRAZALETE NEON LIBR LATEX 2V #5BAUMA XUN</t>
  </si>
  <si>
    <t>BRAZALETE NEON LIBR LATEX 1V #1BAUMA XUN</t>
  </si>
  <si>
    <t>BRAZALETE NEON LIBR LATEX 1V #2BAUMA XUN</t>
  </si>
  <si>
    <t>BRAZALETE NEON LIBR LATEX 1V #3BAUMA XUN</t>
  </si>
  <si>
    <t>BRAZALETE NEON LIBR LATEX 1V #4BAUMA XUN</t>
  </si>
  <si>
    <t>BRAZALETE NEON LIBR LATEX 1V #5BAUMA XUN</t>
  </si>
  <si>
    <t>REGISTRO INTERNO VALVU DESCARG DOCOL XUN</t>
  </si>
  <si>
    <t>MEZCLADOR LAVAPLATOS 8” R:795400001</t>
  </si>
  <si>
    <t>COMPRESOR COPELAND 5 CR60KJTFV  220V 1HP</t>
  </si>
  <si>
    <t>FILTRO SECADO TIPO 032 1/4" R MARC DANFO</t>
  </si>
  <si>
    <t>TERMOSTATO NEVERA ARTICO MODELO 1125 XUN</t>
  </si>
  <si>
    <t>MOTOR CONDE1859 EMERS 1/6" 1075 RPM 220V</t>
  </si>
  <si>
    <t>CANALETA SUPERF 20X12 DEXON CON ADHESIVO</t>
  </si>
  <si>
    <t>INYECCION GANCHO CONTROL MANO 400190115</t>
  </si>
  <si>
    <t>SOLDADURA KESTER CENTRO RESINA 0,44MM</t>
  </si>
  <si>
    <t>LAMPARA XENON OLIMPUS MOD:MD-631</t>
  </si>
  <si>
    <t>CABLE USB PARA IMPRESORA X UN</t>
  </si>
  <si>
    <t>GUAYA DE SEGURIDAD CON CLAVE COMPUTA XUN</t>
  </si>
  <si>
    <t>PARLANTES PARA COMPUTADOR XPAR</t>
  </si>
  <si>
    <t>TECLADO NUMERICO PUERTO USB GENIUS X UN</t>
  </si>
  <si>
    <t>BATERIA PARA TERMINAL PORTATIL MC3090XUN</t>
  </si>
  <si>
    <t>CONTACTOR TELEMECANIQ.A 24V 3 POLOS 30A</t>
  </si>
  <si>
    <t>EMPAQUE DESAGUE CODO AZUL ORIGINAL DOCOL</t>
  </si>
  <si>
    <t>CABLE EXTEN MON MINDRA VS8000 SPO2</t>
  </si>
  <si>
    <t>JUEGO LLAVES TORX</t>
  </si>
  <si>
    <t>BASE PARA CAUTIN</t>
  </si>
  <si>
    <t>BUJE PVC PRESION 1 ½ A ½ X UN</t>
  </si>
  <si>
    <t>BUJE PVC PRESION 1 ¼ A 1 XUN</t>
  </si>
  <si>
    <t>BOMBILLA WILD 12V 50W X UN</t>
  </si>
  <si>
    <t>DIAFRAGMA VALVULA PARA VENT. HAMILTONXUN</t>
  </si>
  <si>
    <t>EMPAQUE VALVULA SENSOR AUTOMATICO XUN</t>
  </si>
  <si>
    <t>EMPAQUE PISTON VALVULA SENSOR AUTOMATICO</t>
  </si>
  <si>
    <t>PISTOLA GRASERA X UN</t>
  </si>
  <si>
    <t>TUERCA CIEGA DE 3/16" X UD</t>
  </si>
  <si>
    <t>DIADEMA PARA PC PUERTO USB GENIUS</t>
  </si>
  <si>
    <t>EXTENSION ENCAUCH. NARANJ 110V-20-30 MTS</t>
  </si>
  <si>
    <t>PIEAMIGO X UN 16100</t>
  </si>
  <si>
    <t>ELECTRODO DE EKG  TIPO PINZA X jg</t>
  </si>
  <si>
    <t>SENSOR DESECH SATURACI OXIGE 1/2 X UN</t>
  </si>
  <si>
    <t>SENSOR DESECH SATURACI OXIGE 3/8 X UN</t>
  </si>
  <si>
    <t>TALADRO INALAM BOSCH 14GSR 3/8 2VELO XUN</t>
  </si>
  <si>
    <t>INFLADOR LLANTA CARRETILLA X UN</t>
  </si>
  <si>
    <t>BROCA DE MURO ½ x 4 X UN</t>
  </si>
  <si>
    <t>FILTRO AIRE AL 65% DE 25” x  20” x 4”</t>
  </si>
  <si>
    <t>FILTRO HEPA 16"X25"X4" EFIC DEL 65% X UN</t>
  </si>
  <si>
    <t>BATERIA TIMBRE INALAMBRICO 23A 12V X UN</t>
  </si>
  <si>
    <t>VALVULA DESCARGA SENCI. RF806100001 X UN</t>
  </si>
  <si>
    <t>REJILLA RECUB.PLASTICO 90 X 40 14290</t>
  </si>
  <si>
    <t>BALINERA PARA DIVAN DE LOS PINOS REF 511</t>
  </si>
  <si>
    <t>FILTRO 16"X20"X4" AL 65% X UND</t>
  </si>
  <si>
    <t>ELECTICAL ADAPTER 900 MR 806 RF:87654 XU</t>
  </si>
  <si>
    <t>AIREADOR  HEMBRA RF:013690001 GRIVAL X U</t>
  </si>
  <si>
    <t>PAPEL DE LIJA DE AGUA N° 360 X HOJA</t>
  </si>
  <si>
    <t>PAPEL DE LIJA DE AGUA N° 80 X HOJA</t>
  </si>
  <si>
    <t>LATIGUILLO 5 DERIV AHA-DIN-TIPO PINZ XUN</t>
  </si>
  <si>
    <t>JUEGO BROCAS HSS  X 29 PIEZAS XUN</t>
  </si>
  <si>
    <t>BATERIA PARA PORTATIL HP 420 X UN</t>
  </si>
  <si>
    <t>DIADEMA PLANTRONICS SUPRAPLUS HW251N</t>
  </si>
  <si>
    <t>TRANSISTOR POTENC MOSFET REF 1RFZ44 XUN</t>
  </si>
  <si>
    <t>RESORTE DE TORSIÓN QUINTA RUEDA PARA DIV</t>
  </si>
  <si>
    <t>BATERIA RECARGABLE 12V  2,9 AMP X UN</t>
  </si>
  <si>
    <t>ESCALERA DOS PASOS PLASTICA UN</t>
  </si>
  <si>
    <t>CONECTOR RECTO  COOPEX  3/4 X UN</t>
  </si>
  <si>
    <t>PRISIONERO DE 1/4" X 1/2"   X UN</t>
  </si>
  <si>
    <t>COPA SIERRA  2 1/8"   54mm XUN</t>
  </si>
  <si>
    <t>CELDA OXIG MAQUI ANEST MINDRAY  040-1270</t>
  </si>
  <si>
    <t>PUNTA DELGADA PARA CAUTIN 25W WELLER XUN</t>
  </si>
  <si>
    <t>LATIGUILLO V12 MINDRAY 001200150302 XUN</t>
  </si>
  <si>
    <t>BANDA B36 DUNLOP X UN</t>
  </si>
  <si>
    <t>RUEDA ROLLER 8"x1 3/8 TAPA /BALINER 6201</t>
  </si>
  <si>
    <t>RODAMIENTO 608Z1 MARCA NSK X UN</t>
  </si>
  <si>
    <t>BALASTO 32W LAMPARA 4 TUBOS  X UN</t>
  </si>
  <si>
    <t>CAUCHO MANILAR DIVAN C-374 X UD</t>
  </si>
  <si>
    <t>RESPIRADOR MEDIA MÁSCARA  3M REF 6200</t>
  </si>
  <si>
    <t>DELANTAL DE CARNAZA X UN</t>
  </si>
  <si>
    <t>TAPA INTERPERIE TOMA DOBLE LEVITON X UN</t>
  </si>
  <si>
    <t>ADAPTADOR HEMBRA 1 "PVC. PRESION</t>
  </si>
  <si>
    <t>UREA X BULTO</t>
  </si>
  <si>
    <t>TRIPLE 15-15-15 X BULTO</t>
  </si>
  <si>
    <t>MODULO MEMORIA DDR3 DE 4GB X UN</t>
  </si>
  <si>
    <t>CABLE INTERFASE PARA IPAD X UN</t>
  </si>
  <si>
    <t>UNIDAD DVD INTERNA PARA PC X UN</t>
  </si>
  <si>
    <t>ORTOCIDE X KG</t>
  </si>
  <si>
    <t>DIAFRAGMA FONENDO.PEDIATRICO WELCH A.XUD</t>
  </si>
  <si>
    <t>ARO CAMPANA FONENDOSCOPIO ADULTO WA X UN</t>
  </si>
  <si>
    <t>ARO CAMPANA FONENDOSC.INFANT.WELCH A.XUD</t>
  </si>
  <si>
    <t>ARO DIAFRAGMA FONENDOSCOPIO ADULTO WAXUN</t>
  </si>
  <si>
    <t>PERAS AURICULARES (OLIVA)P.FONENDOSC.XUN</t>
  </si>
  <si>
    <t>BASE RELE 8 PINES X UD</t>
  </si>
  <si>
    <t>AGROTIN X LT</t>
  </si>
  <si>
    <t>TORNILLO EST 5/32 X 1. 1/2 CON TUERCA XU</t>
  </si>
  <si>
    <t>CABLE SPO2 NIHON KOHDEN JL900P(K931)XUN</t>
  </si>
  <si>
    <t>FILTRO AIRE ALTA EFICIEN 16X25X4" AL 95%</t>
  </si>
  <si>
    <t>CONTROL DE MANO 11 TECLAS  CMA HOSPITALI</t>
  </si>
  <si>
    <t>UNIDAD  CD EXTERNA PARA PC X UN</t>
  </si>
  <si>
    <t>ACEITE ESTERIL CRANEONOMO GB600  X 300ML</t>
  </si>
  <si>
    <t>ACEITE LUBRICAN PARA CRANEOTOMO X 50ML</t>
  </si>
  <si>
    <t>CABLE COMPLET ECG 5 DERIV MONIT N.KOHDEN</t>
  </si>
  <si>
    <t>FRASCO ASPIR VIDRIO THOMAS MOD 1630  XUN</t>
  </si>
  <si>
    <t>BOMBA DRENAJE AIRE ACON.MINI SPL.220VXUD</t>
  </si>
  <si>
    <t>SONDA TERMOM SURETEMP REF:02893 WE.ALLYN</t>
  </si>
  <si>
    <t>GROUND PLATE ELECT 122CM VERD 302189-200</t>
  </si>
  <si>
    <t>CONECTOR RECTO CONDUIT  DE  ½”  X UN</t>
  </si>
  <si>
    <t>CABLE HDMI MACHO -MACHO 1.2 MT X UN</t>
  </si>
  <si>
    <t>MANGUERA JARDINERIA NARANJA/NEGRO X MT</t>
  </si>
  <si>
    <t>PINTURA BLANCA 1501 BASE DE AGUA X GLN</t>
  </si>
  <si>
    <t>BROCHA 1½ XUN</t>
  </si>
  <si>
    <t>CODO SUELTO DIVAN C-374  409998601 X UD</t>
  </si>
  <si>
    <t>SISTEMIN (ROSION) X LT</t>
  </si>
  <si>
    <t>RELE DE 8 PINES SIN BASE A 110V X UN</t>
  </si>
  <si>
    <t>SOPORTE 4X2 3 MODULOS 583750 ARTEOR X UN</t>
  </si>
  <si>
    <t>CALIBRADOR PIE DE REY 6" X UN</t>
  </si>
  <si>
    <t>LIMPIADOR ELECTRICO CRC X UN</t>
  </si>
  <si>
    <t>TARJETA DE RED ALAMBRICA PCI X UN</t>
  </si>
  <si>
    <t>CARGADOR PARA EQUIPO HP PROBOOK 4430S XU</t>
  </si>
  <si>
    <t>CHUSPA PARA GUAYA BARAN CAMILL C-374 XUN</t>
  </si>
  <si>
    <t>CARGADOR P/PORTATIL HP 4420S X UN</t>
  </si>
  <si>
    <t>TECLADO PARA PORTATIL HP 420 X UN</t>
  </si>
  <si>
    <t>ACRILICO LAMINA SOPORTE PIES C-374SV XUN</t>
  </si>
  <si>
    <t>ELECTRODO RM INVISATRACE REF 1680-003 AD</t>
  </si>
  <si>
    <t>RIEL CAJON ESCRITORIO X 45 CMS X UN</t>
  </si>
  <si>
    <t>BANDA A45</t>
  </si>
  <si>
    <t>BANDA A56</t>
  </si>
  <si>
    <t>BANDA B46</t>
  </si>
  <si>
    <t>EXTINTOR C02 5 LBS X UN</t>
  </si>
  <si>
    <t>EXTRACTOR INDUSTRIAL 8" A 110V X UN</t>
  </si>
  <si>
    <t>TRITURADO DE 3/4" X M3</t>
  </si>
  <si>
    <t>TUBO LED T8 ESSENTIAL 1200mm 18W 865 VID</t>
  </si>
  <si>
    <t>UNIDAD DE IMAGEN IMP LEXMARK MS811DN X U</t>
  </si>
  <si>
    <t>CONTACTOR LC1D32M7 220V X UN</t>
  </si>
  <si>
    <t>CABLE PARA SOLDAR No.2 CENTELSA XMT</t>
  </si>
  <si>
    <t>OVEROL EN TYVEK AMARILLO X UN</t>
  </si>
  <si>
    <t>CABLE ECG P/ SERIE V 0012-00-1745-01 XUN</t>
  </si>
  <si>
    <t>ESPARRAGO DE 3/8" X 3 MT</t>
  </si>
  <si>
    <t>ARANDELAS 3/8"</t>
  </si>
  <si>
    <t>CHAZO RL 3/8"</t>
  </si>
  <si>
    <t>CLAVIJA 15 AMP POLO TIERRA</t>
  </si>
  <si>
    <t>CABLE ENCAUCHETADO 3X16 AWG</t>
  </si>
  <si>
    <t>BATERIA PARA PORTATIL HP PROBOOK 4320S X</t>
  </si>
  <si>
    <t>CONTROL CAMA HOSPITALARIA 14 TECLAS X UN</t>
  </si>
  <si>
    <t>PINTURA AEROSOL NEGRO MATE X UN</t>
  </si>
  <si>
    <t>GRATA PARA ESMERIL X UN</t>
  </si>
  <si>
    <t>CLAVIJAS DE CAUCHO CON POLO A TIERRA 15A</t>
  </si>
  <si>
    <t>CARGADOR PARA IPAD APPLE A1395 X UN</t>
  </si>
  <si>
    <t>TARJETA DE RED INALAMBRICA X UN</t>
  </si>
  <si>
    <t>BROCA HSS 1/16 PULG X UN</t>
  </si>
  <si>
    <t>TUBO EMT 1/2 X UN</t>
  </si>
  <si>
    <t>LUBRICANTE PENETRANTE X UN</t>
  </si>
  <si>
    <t>CHEQUE DE 1/2 EN BRONCE X UN</t>
  </si>
  <si>
    <t>UNIDAD IMAGEN IMP LEXMARK MX710-MX711 XU</t>
  </si>
  <si>
    <t>UNIDAD DE IMAGEN IMP LEXMARK MS310DN XUN</t>
  </si>
  <si>
    <t>PINTURA ACR ALTA ASEPSIA REF27580 X GLN</t>
  </si>
  <si>
    <t>LIMPIADOR DE PANTALLA PARA PC   X UN</t>
  </si>
  <si>
    <t>EXTENSION ELECTRICA X5M X UN</t>
  </si>
  <si>
    <t>CABLE ESPIRAL ORGANIZADOR DE CABLES X M</t>
  </si>
  <si>
    <t>ESPONJILLA SCRUB BUDS 4UN X CJ</t>
  </si>
  <si>
    <t>VARSOL SIN OLOR X GLN</t>
  </si>
  <si>
    <t>RODAMIENTO 6308 2ZC3 X UN</t>
  </si>
  <si>
    <t>FERTILIZANTE PARA EL JARDIN TOTAL X UN</t>
  </si>
  <si>
    <t>BANDA B73 DUNLOP X UN</t>
  </si>
  <si>
    <t>DIADEMA PARA COMPUTADOR PUERTO USB XUN</t>
  </si>
  <si>
    <t>BATERÍA PORTAT.DELL E7440 451-BBFW XUN</t>
  </si>
  <si>
    <t>SOPORTE PARADLP TRES MÓD LEGRAND R.10953</t>
  </si>
  <si>
    <t>BOMBILLO LED GU10/ 5W REF GU10</t>
  </si>
  <si>
    <t>BALLAST 2XT5/17,28,32W REF GE228MVPS-A</t>
  </si>
  <si>
    <t>SENSOR FLOTADOR 16(8)AMP-250VTS-T70-IXUN</t>
  </si>
  <si>
    <t>ADAPTADORES MACHO,PULG.3/4 REF 2900802</t>
  </si>
  <si>
    <t>RODAMIENTO 6207 ZZ X UN</t>
  </si>
  <si>
    <t>TECLADO PORTATIL LENOVO E430 X UN</t>
  </si>
  <si>
    <t>BISAGRA INVISIBLE NIQUEL 70 MM REF. 1676</t>
  </si>
  <si>
    <t>DISCO DU INTE 2TB 3.5" SATA3 7200RPM XUN</t>
  </si>
  <si>
    <t>PINTOXIDO MARCA PINTUCO X GALON</t>
  </si>
  <si>
    <t>MICROCONTROLADOR PIC CAMA LOS PINOS X UD</t>
  </si>
  <si>
    <t>MULTITOMA 6 CON POLO-TIERRA 110 V X 5 MT</t>
  </si>
  <si>
    <t>SENSOR FLUJO MAQ ANESTESIA MINDRAY A5XUN</t>
  </si>
  <si>
    <t>FILTRO SUPERFEXT DOB PESTÑ24X24X12AL95% </t>
  </si>
  <si>
    <t>CARGADOR P/COMPUTADOR PORTATIL HP420 XUN</t>
  </si>
  <si>
    <t>BOMBILLO LED 12W ROSCA E27 X UN</t>
  </si>
  <si>
    <t>PANEL LEED 18 W 7” LUZ DÍA 6500 K</t>
  </si>
  <si>
    <t>CLORURO DE METILENO X BOT</t>
  </si>
  <si>
    <t>TOMA DOBLE LEVINTON NARANJA TIERRA AISL.</t>
  </si>
  <si>
    <t>RODAMIENTO 6307 2RS C3 X UN</t>
  </si>
  <si>
    <t>DIAFRAGMA VALVULA BRONCE DIA-0006 XUN</t>
  </si>
  <si>
    <t>DOMO MAQUI.ANES.CHECK VALVE DOME A X UN</t>
  </si>
  <si>
    <t>BANDA AX47 X UN</t>
  </si>
  <si>
    <t>BANDA AX49 X UN</t>
  </si>
  <si>
    <t>BANDA AX56 X UN</t>
  </si>
  <si>
    <t>BANDA PHG3VX530 X UN</t>
  </si>
  <si>
    <t>BATERIA PARA PORTATIL HP 440G2 X UN</t>
  </si>
  <si>
    <t>JUEGO DESTORNIL 3 PALA 3 ESTRELLA 1 TORX</t>
  </si>
  <si>
    <t>SELLOMECANICO14MMGRAFITOCERÁMICANITRILO</t>
  </si>
  <si>
    <t>CARGADOR BATERIA 9 VOLTIOS X UN</t>
  </si>
  <si>
    <t>KIT DE EMPAQUES PARA VALVULA A5 TIG X UN</t>
  </si>
  <si>
    <t>SOLDADURA REVESTIDA 6013 X UN</t>
  </si>
  <si>
    <t>CAJA PLASTICA 23X31X15CM X UN</t>
  </si>
  <si>
    <t>PILA REDONDA RF CR1632 X UN</t>
  </si>
  <si>
    <t>TOMA DOBLE 2P_T GFCI BLANCO ARTEOR X UN</t>
  </si>
  <si>
    <t>CONTROLDOR PID TEMPERATURA FY400-201-000</t>
  </si>
  <si>
    <t>TONER CF 226 GENERICO HP X UN</t>
  </si>
  <si>
    <t>SOPORTE PARA TV DE 32A55" ECUALIZABLE XU</t>
  </si>
  <si>
    <t>TABLERO HACEB AS HM 1.1  XV151 3003810</t>
  </si>
  <si>
    <t>RELE 15A/7.5A REF XV151   CÓDIGO 3003833</t>
  </si>
  <si>
    <t>20 TÉRMICOS 90 C CÓDIGO 3003837  (NC)</t>
  </si>
  <si>
    <t>SENSOR TEMP REUSABLEMINDRAY040-000057-00</t>
  </si>
  <si>
    <t>MASCARA P/SOLDAR VIDRIO LEVANTABLE X UN</t>
  </si>
  <si>
    <t>GUIA DE DESLIZAMIENTO CAMA 740P X UN</t>
  </si>
  <si>
    <t>COLCHÓN ADULTO DENSIDAD 40 0.90 A X1.90L</t>
  </si>
  <si>
    <t>TAZA BÁLTICO ALONGADO SIN FLUXÓM CORONA</t>
  </si>
  <si>
    <t>ASIENTO DEL ÉMBOLO ASI-0003  X UN</t>
  </si>
  <si>
    <t>SENSOR LAVA MEZCLADOR SEN-0025 X UN</t>
  </si>
  <si>
    <t>CARTU CERÁMICO LAV MEZCLA CAR 0004</t>
  </si>
  <si>
    <t>SIKAFELT  FPP -30  X ROLLO</t>
  </si>
  <si>
    <t>DISCO DURO ESTADO SOLIDO 240GBX UN</t>
  </si>
  <si>
    <t>CABLE ELECTROCARD K079BJ-901D NIHONK XUN</t>
  </si>
  <si>
    <t>BARANDA IZQUIERDA 27TECLAS 461600216 XUN</t>
  </si>
  <si>
    <t>BARANDA DERECHA 27 TECLAS 461600214 X UN</t>
  </si>
  <si>
    <t>TORNILLO BRISTOBGALVANIZADOBARANDACAMA</t>
  </si>
  <si>
    <t>BANDA AX 40 X UN</t>
  </si>
  <si>
    <t>BANDA AX 44 X UN</t>
  </si>
  <si>
    <t>MALLA ANTI INSECTOS GRIS 1,2 X UN</t>
  </si>
  <si>
    <t>TUBULAR PLASTIECO MD+TTO FOTOPROT2”cal2</t>
  </si>
  <si>
    <t>RELÉ PROTECCIÓN TRIFÁSICO PMV 50 LOVATO</t>
  </si>
  <si>
    <t>CARGADOR PORTATIL HP PROBOOK 440 G2</t>
  </si>
  <si>
    <t>CONVERTIDOR  HDMI  A VGA</t>
  </si>
  <si>
    <t>TECLADO PORT. LENOTHINKPADL44020ASA1P800</t>
  </si>
  <si>
    <t>DIADEMA YEALINK YHS32 CALL CENTER  X UN</t>
  </si>
  <si>
    <t>TECLADO PORTATIL LENOVO MODEL B40-80 XUN</t>
  </si>
  <si>
    <t>FILTRO 16*20*4 MERV 11 X UN</t>
  </si>
  <si>
    <t>FILTRO 16*25*4 MERV 11 X UN</t>
  </si>
  <si>
    <t>SEÑALADOR Y PASADOR DIAPOSITIVAS REMOTO</t>
  </si>
  <si>
    <t>LACA BEIGE X GALÓN PARA COMPRESOR </t>
  </si>
  <si>
    <t>CADENA BLANC CONTROL CONTINUA DE CORTINA</t>
  </si>
  <si>
    <t>PERFIL PC CAL 20 BASE 6 CORONA O SIMILAR</t>
  </si>
  <si>
    <t>PERFIL PU CAL 20 BASE 6 CORONA O SIMILAR</t>
  </si>
  <si>
    <t>RODILLO EPOXICO 9" X UN</t>
  </si>
  <si>
    <t>LINTERNA PEQUEÑA LED RECARGABLE BOTIQUIN</t>
  </si>
  <si>
    <t>CARTUCHO ANTIVANDALICO SANTITARIO CORONA</t>
  </si>
  <si>
    <t>SISTEMA INSTALAC ENTRADA SUPERIOR CORONA</t>
  </si>
  <si>
    <t>FAN COOLER PORTATIL PROBOOK HP 4320S XUN</t>
  </si>
  <si>
    <t>CUBIERTA PROTECTORA TERMOMETROWELCHALLYN</t>
  </si>
  <si>
    <t>REPUESTO ORINAL REF. INS-0003 TIG</t>
  </si>
  <si>
    <t>DISCO PULIR METAL DE 41/2 BOSCH</t>
  </si>
  <si>
    <t>RUEDA SHIOPA 5" BLOQ BIDIR E32X50G30 XUN</t>
  </si>
  <si>
    <t>RUEDA SHIOPA 8" FREN CAMILL AVTS200UE20</t>
  </si>
  <si>
    <t>CABLE USB PARA IPAD X UN</t>
  </si>
  <si>
    <t>ELECTROIMÁN 280-300 LIBRAS 12 VOLTIOS XU</t>
  </si>
  <si>
    <t>UNIDAD DVD INTERNA PC SFF DELL VOST 3250</t>
  </si>
  <si>
    <t>CABLE FLEX VIDEO PORT. PROBOOK 440G1 XUN</t>
  </si>
  <si>
    <t>MARTILLO MANGO MADERA MEDIANO X UN</t>
  </si>
  <si>
    <t>MOTOR ALTURA CAMA 1060 COD. 464099-180</t>
  </si>
  <si>
    <t>MOTOR ESPALDAR CAMA 1060 COD.464099-178</t>
  </si>
  <si>
    <t>DISCO DURO 1TB  PORTATIL ULTRASLIM X UN</t>
  </si>
  <si>
    <t>PINTURA ANTIBACT CORONA CANEC 5 GLN MATE</t>
  </si>
  <si>
    <t>CARGADOR PORTATIL  PROBOOK 440 G3 X UN</t>
  </si>
  <si>
    <t>DIADEMA TELEFONICA IP X UN</t>
  </si>
  <si>
    <t>TAPÓN DE ESTANQUEIDAD 5 MM 30100XA X UN</t>
  </si>
  <si>
    <t>CAJ CIR 401600163 DC4MOT CONTR BARA DB 9</t>
  </si>
  <si>
    <t>TARJETA 3 O 4 MOTORES CM/CB X UN</t>
  </si>
  <si>
    <t>BATERÍA MINDRAY 11.1V - 4400MAH</t>
  </si>
  <si>
    <t>SOPORTE PARA BRAZO LEVANTE C345 XUN</t>
  </si>
  <si>
    <t>GRIFO DE MESA LAVAMANOS M18 - TLS-01 TIG</t>
  </si>
  <si>
    <t>CAJA HERRAMIENTA 24 PULGADAS/ BAND 9315</t>
  </si>
  <si>
    <t>MOUSE VERTICAL USB X UN</t>
  </si>
  <si>
    <t>LUBRICANTE 3 EN 1 90 ML X UN</t>
  </si>
  <si>
    <t>DESTORNILLADORES PRECISIÓN X 6 UN</t>
  </si>
  <si>
    <t>MARTILLO MANGO MADERA PEQUEÑO X UN</t>
  </si>
  <si>
    <t>LIJADORA ELECTRICA  STANLEY PEQUEÑA X UN</t>
  </si>
  <si>
    <t>MAZO DE GOMA STANLEY X UN</t>
  </si>
  <si>
    <t>CLAVO (PUNTILLA) CON CABEZA 1/2  X CJ</t>
  </si>
  <si>
    <t>CLAVO (PUNTILLA) CON CABEZA 1/4 X CJ</t>
  </si>
  <si>
    <t>MODULO MEMORIA 8GB PROBOOK 440G2 X UN</t>
  </si>
  <si>
    <t>MODULO DE MEMORIA 4GB PROBOOK 440G4 X UN</t>
  </si>
  <si>
    <t>VINILTEX ACRILTEX LUZ AZUL REF.TRI83-P</t>
  </si>
  <si>
    <t>CILINDRO DE GAS REFRIG. 404A x 24 LIBRAS</t>
  </si>
  <si>
    <t>MEMORIA RAM DDR3  2GB PC M5485-AY1 X UN</t>
  </si>
  <si>
    <t>MEMORIA RAM DDR3  2GB PC HP 6200 X UN</t>
  </si>
  <si>
    <t>REGLETA MULTITOMA 6 PUERTOS 110 VOLTIOS</t>
  </si>
  <si>
    <t>TECLADO CON PUERTO USB NEGRO MINI X UN</t>
  </si>
  <si>
    <t>TECLADO PORTATIL HP PROBOOK 4440S X UN</t>
  </si>
  <si>
    <t>UNIDAD DE DVD INTERNA SLIM SATA X UN</t>
  </si>
  <si>
    <t>GANCHO PERCHERO VERTICAL ZAMAK HVA054-01</t>
  </si>
  <si>
    <t>VINILTEX BAÑOS Y COCINA AQUIAMARINA 1517</t>
  </si>
  <si>
    <t>VINILTEX BAÑOS Y COCINAS COLOR BLANCO</t>
  </si>
  <si>
    <t>SOPORTE ALUMINIO BARANDA PLAS 409998630</t>
  </si>
  <si>
    <t>BRAZO SEN FUNDI PINTADO REF. 408099558</t>
  </si>
  <si>
    <t>ACCIONADOR SEGURO BALA REF. 408099557</t>
  </si>
  <si>
    <t>PEGA FLEX 310 M CLASICA BLANCA</t>
  </si>
  <si>
    <t>ENSAMBLE MECA BRAZO DOBLE INYE 400099571</t>
  </si>
  <si>
    <t>CAMBIADOR DE PAÑALES PARA BAÑOS PUBLICOS</t>
  </si>
  <si>
    <t>CONVERSOR MINI DISPLAY PORTA VGA X UN</t>
  </si>
  <si>
    <t>CHEQUE DE 1 " EN BRONCE X UN</t>
  </si>
  <si>
    <t>BATERÍA  MAQUINA DE ANESTESIA MINDRAY </t>
  </si>
  <si>
    <t>LATIGO EC INSECTICIDA PARA JARDINERIA</t>
  </si>
  <si>
    <t>VERTIMEC 1,8 EC PARA JARDINERIA</t>
  </si>
  <si>
    <t>RUEDA BOMPER CAMA LOS PINOS X UN</t>
  </si>
  <si>
    <t>CABLE TRONCAL ECGX3 V12 GENERICO D-1326</t>
  </si>
  <si>
    <t>LATIGUILLOS X3 V12 GENERICO  D3-90S</t>
  </si>
  <si>
    <t>CABLE TRONCAL ECG X5 V12 GENERICO DT2526</t>
  </si>
  <si>
    <t>RASPBERRY PI 3 X UN</t>
  </si>
  <si>
    <t>TARJETA MICRO SD 32 GB X UN</t>
  </si>
  <si>
    <t>MOTOR LINAK LA31 QUI RELE200MM 104099236</t>
  </si>
  <si>
    <t>PISTA JUEGO X 4 DE 1/2 461099108</t>
  </si>
  <si>
    <t>BANDA BX 46 X UN</t>
  </si>
  <si>
    <t>SIKA FILL POWER 12 AÑOS CANECA X5GL</t>
  </si>
  <si>
    <t>YESO ESTUCOR PLASTICO EXTERIOR CANECX5GL</t>
  </si>
  <si>
    <t>MODUL MEM RAM PORT DDR3LPC128004GBLAPTOP</t>
  </si>
  <si>
    <t>MÓDULO MEMORI 8GB PORTÁTIL PROBOOK 440G1</t>
  </si>
  <si>
    <t>MÓDULO MEMORI 8GB PORTÁTIL PROBOOK 4430S</t>
  </si>
  <si>
    <t>MODULO DE MEMORIA 8GB PARA PROBOOK 440G4</t>
  </si>
  <si>
    <t>MODULO D MEMORIA 8GB PARA PROBOOK 440G5 </t>
  </si>
  <si>
    <t>MEMORIA SD-HC SANDISK 32GB CLASE 10 80MB</t>
  </si>
  <si>
    <t>FILTRO CALENTADOR DE MANTA WARM-TOUCH XU</t>
  </si>
  <si>
    <t>MEMORIA RAM PC DDR3L PC12800 4GBDESKTOP</t>
  </si>
  <si>
    <t>PISTON 300N CAMILLA X UN</t>
  </si>
  <si>
    <t>RODILLO FRENO DIVAN X UN</t>
  </si>
  <si>
    <t>RUEDA  8 PULGADAS CON TENEDOR Y BALINERA</t>
  </si>
  <si>
    <t>CODIFICADOR TDT BECKPLAY  MPEG4 DIG. TER</t>
  </si>
  <si>
    <t>CABLE DE SONIDO DE UNO A DOS RCA X UN</t>
  </si>
  <si>
    <t>INYECCIÓN DESCANSAPIE SILLA X UN</t>
  </si>
  <si>
    <t>PASADOR DE 126MM 7408099275 X UN</t>
  </si>
  <si>
    <t>PASADOR DE 195MM 7408099273 X UN</t>
  </si>
  <si>
    <t>PASADOR DE 114MM 7408099507 X UN</t>
  </si>
  <si>
    <t>SUPER PEGA INFINITA DE 7.29 GRAMOS X UN</t>
  </si>
  <si>
    <t>CABLE EKG DERIVADAS CONEC LL REF AA-2585</t>
  </si>
  <si>
    <t>LEADS TIPO PINZA CONEC LL REF AA5-90P</t>
  </si>
  <si>
    <t>RODILLO IMPRESORA GT800 X UN</t>
  </si>
  <si>
    <t>TEE 2.1/2" PVC PRESION X UN</t>
  </si>
  <si>
    <t>CODO 45° PVC 1.1/2" X UN</t>
  </si>
  <si>
    <t>CODO 90° PVC 1.1/2"</t>
  </si>
  <si>
    <t>CODO 90° PVC 2.1/2"</t>
  </si>
  <si>
    <t>CODO 90° PVC 3"</t>
  </si>
  <si>
    <t>BUJE DE  3/4" A  1/2" PRESION PVC X UN</t>
  </si>
  <si>
    <t>CINTAFLEX  PANTAL PORT HP PROBOOK4440S</t>
  </si>
  <si>
    <t>RUEDA SCHIOPPA  5" BLQUEO CEN  100200151</t>
  </si>
  <si>
    <t>RUEDA SCHIOPPA 5" DIRECCIÓN CE 100200150</t>
  </si>
  <si>
    <t>RUEDA SCHIOPPA 8" FRENO TOTAL  100200156</t>
  </si>
  <si>
    <t>BANDA A 43 X UN</t>
  </si>
  <si>
    <t>PORTA SUERO ESPIGO ROSCADO  14100001089</t>
  </si>
  <si>
    <t>PILA REDONDA L1131TS X UN</t>
  </si>
  <si>
    <t>MULTITOMA GRD MED 6 PTOS 5 METROS X UN</t>
  </si>
  <si>
    <t>CABLE CONTROL ESPIRAL 8 PINES X UN</t>
  </si>
  <si>
    <t>CABLE CONTROL ESPIRAL 4 PINES X UN</t>
  </si>
  <si>
    <t>BANDA AX 49 BL X UN</t>
  </si>
  <si>
    <t>LAMPARA EMERGENCIA TIPO MICKEY MOUSE LED</t>
  </si>
  <si>
    <t>CABLE ECG 3/5 NK-2509 X UN</t>
  </si>
  <si>
    <t>LEADS TIPO BROCHE CONEC NKB3-90S X UN</t>
  </si>
  <si>
    <t>SOPORTE ALUMINIO BARANDA X UN</t>
  </si>
  <si>
    <t>MEMBRANA TECLADO MARS 2 REF. 1368394 XUN</t>
  </si>
  <si>
    <t>MEMBRANA TECLADO CONTROL REMOTO 1503671</t>
  </si>
  <si>
    <t>PERNERA COMPLETA 113 R8 X UN</t>
  </si>
  <si>
    <t>INTERFAZ SPO NIHON 14 PINES U710-36</t>
  </si>
  <si>
    <t>CABLE HDMI PLANO DE 5MTS X UN</t>
  </si>
  <si>
    <t>SANITARIO NIÑOS X UN</t>
  </si>
  <si>
    <t>MOTOR LINAK LA27-120 ESPALDAR</t>
  </si>
  <si>
    <t>NEUMÁTICO 24* 1 3/8 X UN</t>
  </si>
  <si>
    <t>CANASTILLA 1/4*9 X UN</t>
  </si>
  <si>
    <t>CANASTILLA 1/4*7 X UN</t>
  </si>
  <si>
    <t>PINTURA AEROSOL BEIGE ELECTRODOMÉSTICO</t>
  </si>
  <si>
    <t>TORNILLO INOX CAB. REDON 3/16 X 1/2 X UN</t>
  </si>
  <si>
    <t>FILTRO HEPA 305X305X888 EFIC 99.9 %</t>
  </si>
  <si>
    <t>PREFILTRO 30.5X30.5X1,5  EFIC 30%</t>
  </si>
  <si>
    <t>TARJETA UNIT 100 15619 SISTEMA NEUMATIC</t>
  </si>
  <si>
    <t>CABLE HDMI PLANO DE 10MTS X UN</t>
  </si>
  <si>
    <t>EMPAQUE PARA REGULADOR DE YUGO X UN</t>
  </si>
  <si>
    <t>CABLE DESCONEXION U10P DIADEMA PL HW251N</t>
  </si>
  <si>
    <t>MICRO PARA CONTROL CAMA 840 SLIDE </t>
  </si>
  <si>
    <t>CONTACTOR LC1D50 AM7  220 V</t>
  </si>
  <si>
    <t>TORTUGA LED 12W DL BULKHEAD 4000K 963028</t>
  </si>
  <si>
    <t>CONTROL ELECT. BARANDA DERECHA 960/972</t>
  </si>
  <si>
    <t>CONTROL ELECT BARANDA IZQUIERDA 960/972</t>
  </si>
  <si>
    <t>ELECTRODO NC123D H042C. X UN</t>
  </si>
  <si>
    <t>KIT PIEZAS REPUESTOS CALEO 2M50850 X UN</t>
  </si>
  <si>
    <t>CONT ELÉC BAR DER/BAS TERM 27T 401600222</t>
  </si>
  <si>
    <t>CONT ELÉC BAR IZQ/BAS TERM 27T 401600224</t>
  </si>
  <si>
    <t>KIT EMPAQUES VALVULA PEDAL REF: KIT-0048</t>
  </si>
  <si>
    <t>KIT EMPAQ.VALVUL.PEDAL MED LUNA KIT-0072</t>
  </si>
  <si>
    <t>PANEL LED RECTA 40W SOBREP T6000K 30X120</t>
  </si>
  <si>
    <t>GAS REFRIGERANTE R-410 X LB</t>
  </si>
  <si>
    <t>CABLE HDMI PLANO DE 7.5 MTS X UN</t>
  </si>
  <si>
    <t>GRIFERIA LAVAMAN PUSH MESA REF 947120001</t>
  </si>
  <si>
    <t>PLACA DE BRAZO MESA DE CX </t>
  </si>
  <si>
    <t>ALAMBRECALIENTE HUMIDIF  MR850 X UN</t>
  </si>
  <si>
    <t>DISCO DURO SATA 2TB PARA PC X UN</t>
  </si>
  <si>
    <t>SENSOR FLUJO MAQ ANEST S/5 DATEX OHMEDA</t>
  </si>
  <si>
    <t>CABLE PARA MICROFONO O CONSOLA 5 MT X UN</t>
  </si>
  <si>
    <t>TRAMPA PARA MOTOBOMBA SERIE STP 100 X UN</t>
  </si>
  <si>
    <t>TAPA TRAMPA MOTOBOMBA SERIE STP 100 X UN</t>
  </si>
  <si>
    <t>EMPAQUE TAPA DE TRAMPA SERIE STP 100 XUN</t>
  </si>
  <si>
    <t>TAPON TRAMPA DE MOTOBOMBA STP 100 XUN</t>
  </si>
  <si>
    <t>CARTON CORRUGADO ROLLO X 100 METROS</t>
  </si>
  <si>
    <t xml:space="preserve"> MODULO 1.46MT 4 CUERPO 12 CAJAS DE 41CM</t>
  </si>
  <si>
    <t>TUERCA PROLON TENS ESPALDAR CAMA 700/800</t>
  </si>
  <si>
    <t>MODULO MEMORIA RAM DDR3 8GB/TODO EN1 XUN</t>
  </si>
  <si>
    <t>CAJA CIRC 5-6 MOTOR C BARANDA 401600177</t>
  </si>
  <si>
    <t>TARJETA 5 0 6 MOTOR CM/ CB 401600157</t>
  </si>
  <si>
    <t>DIADEMA INALAMBRICA LOGITEC MODELO 1475</t>
  </si>
  <si>
    <t>ESTUCHE CON CARGADERA IPAD 2-3-4 UNIVERS</t>
  </si>
  <si>
    <t>PROTECTOR DE PANTALLA PARA IPAD X UN</t>
  </si>
  <si>
    <t>TORNILLO DRYWALL ENSAMBLE 8 X 1 1/2 X UN</t>
  </si>
  <si>
    <t>TORNILLO PUNTA AGUDA 1/2 GALVANIZAD X UN</t>
  </si>
  <si>
    <t>MODULO D194MT 4 CUERPOD 16 CAJA 41CM XUN</t>
  </si>
  <si>
    <t>SENSOR TEMPERATURA CUTANEO INCUBAD. ATOM</t>
  </si>
  <si>
    <t>DISCO DURO SATA 3.5 4TB  256MB PC X UN</t>
  </si>
  <si>
    <t>PISTON A GAS DE 500N REF 104099158 X UN</t>
  </si>
  <si>
    <t>TERMOFORMADO EXT PIE REF 102010234 X UN</t>
  </si>
  <si>
    <t>MODULOS DE MEMORIA 8GB DDR4 PARA PORTÁTI</t>
  </si>
  <si>
    <t>REJILLA DEL VENT SAMURAI TURBO SILENCE</t>
  </si>
  <si>
    <t>REJILLA TRAS VENT SAMURAI TURBO SILENCE</t>
  </si>
  <si>
    <t>TAPA MOTOR VENT SAMURAI TURBO SILENCE</t>
  </si>
  <si>
    <t>CUELLO VENT SAMURAI TURBO SILENCE</t>
  </si>
  <si>
    <t>DRIVER DIMERIZABLE PANEL LED 40-45W</t>
  </si>
  <si>
    <t>EXTENSIÓN ELECTRICA NAR 7.5 M TRES TOMAS</t>
  </si>
  <si>
    <t>BATERÍA STANDAR 12V55 AH BATERIA SELL 12</t>
  </si>
  <si>
    <t>CAUCHO PEDAL DIVAN VERDE 100199306 X UN</t>
  </si>
  <si>
    <t>CAUCHO PEDAL DIVAN ROJO 100199304 X UN</t>
  </si>
  <si>
    <t>MANIJA DE CIERRE  402700079 X UN</t>
  </si>
  <si>
    <t>SOPORTE MOVIL PIECERO MC 402799007 X UN</t>
  </si>
  <si>
    <t>ACOPLE PIECERO MC601M 402799008 X UN</t>
  </si>
  <si>
    <t>SISTEMA TRENDELEMBURG CAMA 840 ESPALDAR</t>
  </si>
  <si>
    <t>CONTACTOR LCD1D80M7 X UN</t>
  </si>
  <si>
    <t>GUARDAMOTOR GV2-ME22C 20-25 AMPERIOS XUN</t>
  </si>
  <si>
    <t>BASE SLIDE FRENO INDIVIDUAL 409996025</t>
  </si>
  <si>
    <t>INY BUJE BRAZO LEVANTE NATURAL 100199331</t>
  </si>
  <si>
    <t>INY ARAN SEPARA PIVOTE PIES G 100199348</t>
  </si>
  <si>
    <t>DESINCR CON RINSE CONDENSADOR 1GL</t>
  </si>
  <si>
    <t>CONTACTO AUX SCHNEIDER LADN22 X UN</t>
  </si>
  <si>
    <t>MEDIA CAÑA PERFORADA 10 MM X UN</t>
  </si>
  <si>
    <t>AMPLATZER CIERRE CIA 25MM</t>
  </si>
  <si>
    <t>BALON VALVULOPLASTIA 10MMX2CM</t>
  </si>
  <si>
    <t>BALON VALVULOPLASTIA 28MM 4.0X110CM</t>
  </si>
  <si>
    <t>CARDIODESFIBRILADOR UNICAMERAL  X UN</t>
  </si>
  <si>
    <t>CATETER LIVEWIRE 7FR DUODECAPOLAR 115CM</t>
  </si>
  <si>
    <t>ENDOPROTESIS ABDOMINAL X UN</t>
  </si>
  <si>
    <t>MARCAPASO TRICAMERAL BIPOLAR XUN</t>
  </si>
  <si>
    <t>VALVULA AORTICA TRANSCATETER EVOLUTR</t>
  </si>
  <si>
    <t>BALON CORONARIO MEDICADO 6MMX80MM</t>
  </si>
  <si>
    <t>BALON PERIFERICO MEDICADO 2MMX120MM</t>
  </si>
  <si>
    <t>BALON PERIFERICO MEDICADO 3MMX150MM</t>
  </si>
  <si>
    <t>ENDOPROTESIS PARA TIPS 8MM X 6CM</t>
  </si>
  <si>
    <t>STENT CORON MEDIC 2 GENERACION 5X26</t>
  </si>
  <si>
    <t>STENT PERIF AUTOEXPANDIBLE 7X60X120</t>
  </si>
  <si>
    <t>CPS DIRECT SL II X-WIDE X 47CM</t>
  </si>
  <si>
    <t>BALON CORONARIO MEDICADO 4MMX120MM</t>
  </si>
  <si>
    <t>DILATADOR ROTATORIO DE 9FR (PISTOLA)</t>
  </si>
  <si>
    <t>STENT INTRACERB DIVERSOR DE FLUJO JUNIOR</t>
  </si>
  <si>
    <t>INTRODUCTOR CEREBRAL ANGIO IVA 6F80ST</t>
  </si>
  <si>
    <t>STENT CORON MEDIC 2 GENERACION 2.0X12</t>
  </si>
  <si>
    <t>STENT CORON MEDIC 2 GENERACION 3.25X12</t>
  </si>
  <si>
    <t>BALON ANGIO.PERIF.NOCOMP.4MMX200x135XUN</t>
  </si>
  <si>
    <t>BALON ANGIOPLASTIA PERIFERICO 16 MM X 40</t>
  </si>
  <si>
    <t>LENTE INTRAOCULAR UNIVERSE P +19.5 X UN</t>
  </si>
  <si>
    <t>LENTE INTRAOCULAR UNIVERSE P +21.5 X UN</t>
  </si>
  <si>
    <t>LENTE INTRAOCULAR UNIVERSE P +24.5 X UN</t>
  </si>
  <si>
    <t>LENTE INTRAOCULAR UNIVERSE P +25.0 X UN</t>
  </si>
  <si>
    <t>LENTE PLEGABLE B-LENS C/INYEC +25.5 X UN</t>
  </si>
  <si>
    <t>CATETER DE ABLACION THERAPY TRIFLEX 7FR</t>
  </si>
  <si>
    <t>CATETER DUODECAPOLAR 7 R 2/8 2MM S-LG</t>
  </si>
  <si>
    <t>INTRODUCTOR HEMOSTAT FAST CATH 6FRX12</t>
  </si>
  <si>
    <t>INTRODUCTOR SWARTZ 8.5FR SR0 X 63CM</t>
  </si>
  <si>
    <t>VALVULA AORTICA TRIFECTA GT 21MM</t>
  </si>
  <si>
    <t>VALVULA MECANICA AORTICA NO. 27 X UD</t>
  </si>
  <si>
    <t>CATETER DE ABLACION TACTICATH 65 CMS</t>
  </si>
  <si>
    <t>COMBO OXIG+TUBERIA+FILTRO ADULTO</t>
  </si>
  <si>
    <t>CATETER SELECTOR CORONARIO 9FRX40CM</t>
  </si>
  <si>
    <t>GUIA OCLUSION MIRACLE 4.5 RECTA 0.14X175</t>
  </si>
  <si>
    <t>COIL ANEURISMA CEREBRAL CANASTA 1X2</t>
  </si>
  <si>
    <t>COIL ANEURISMA CEREBRAL CANASTA 3X6</t>
  </si>
  <si>
    <t>COIL ANEURISMA CEREBRAL CANASTA 5X10</t>
  </si>
  <si>
    <t>COIL ANEURISMA CANASTA 7MMX31CM</t>
  </si>
  <si>
    <t>STENT AUTOEXP DESCUBIERTO ILIACO 10X60MM</t>
  </si>
  <si>
    <t>STENT AUTOEXP DESCUBIERTO ILIACO 10X80MM</t>
  </si>
  <si>
    <t>STENT AUTOEXP DESCUBIERTO ILIACO 12X100</t>
  </si>
  <si>
    <t>STENT AUTOEXP DESCUBIERTO ILIACO 12X60MM</t>
  </si>
  <si>
    <t>STENT COLONICO ENDOSCOPICO 22X10</t>
  </si>
  <si>
    <t>BALON ANGIOP.CORON. ALTA PRESION 2.75X8</t>
  </si>
  <si>
    <t>BALON ANGIOP.CORON.ALTA PRESION 2 X 20</t>
  </si>
  <si>
    <t>STENT PANCREATICO 5FR X 6CM</t>
  </si>
  <si>
    <t>MICROCATETER CEREBRAL DUO X156CM</t>
  </si>
  <si>
    <t>INTRODUCTOR HEMOSTATICO 8 FR X 12CMXUN</t>
  </si>
  <si>
    <t>STENT PANCREATICO 5FR X 8CM</t>
  </si>
  <si>
    <t>STENT ESOFAGICO MONOCUERPO  1808 X UN</t>
  </si>
  <si>
    <t>CANULA TRAQUEO NEONATAL S/B 4.5 XUN</t>
  </si>
  <si>
    <t>CANULA TRAQUEO PEDIATRICA C/B 4.0 XUN</t>
  </si>
  <si>
    <t>CANULA TRAQUEO PEDIATRICA C/B 4.5 XUN</t>
  </si>
  <si>
    <t>CANULA TRAQUEO PEDIATRICA S/B 4.5 XUN</t>
  </si>
  <si>
    <t>CANULA TRAQUEO PEDIATRICA S/B 5.0 XUN</t>
  </si>
  <si>
    <t>CANULA TRAQUEO PEDIATRICA S/B 5.5 XUN</t>
  </si>
  <si>
    <t>CANULA TRAQUEO SIN FENESTRA C/B 6.5 XUN</t>
  </si>
  <si>
    <t>CANULA TRAQUEO SIN FENESTRA S/B 6.5 XUN</t>
  </si>
  <si>
    <t>CANULA TRAQUEO SIN FENESTRA C/B 7.0 XUN</t>
  </si>
  <si>
    <t>CANULA TRAQUEO SIN FENESTRA S/B 7.0 XUN</t>
  </si>
  <si>
    <t>CANULA TRAQUEO SIN FENESTRA C/B 7.5 XUN</t>
  </si>
  <si>
    <t>CANULA TRAQUEO SIN FENESTRA S/B 7.5 XUN</t>
  </si>
  <si>
    <t>CANULA TRAQUEO SIN FENESTRA C/B 8.0 XUN</t>
  </si>
  <si>
    <t>CANULA TRAQUEO NEONATAL S/B 3.0 XUN</t>
  </si>
  <si>
    <t>CANULA TRAQUEO NEONATAL S/B 3.5 XUN</t>
  </si>
  <si>
    <t>CANULA TRAQUEO NEONATAL S/B 4.0 XUN</t>
  </si>
  <si>
    <t>CANULA TRAQUEO PEDIATRICA C/B 5.5 XUN</t>
  </si>
  <si>
    <t>CANULA TRAQUEO PEDIATRICA S/B 3.0 XUN</t>
  </si>
  <si>
    <t>CANULA TRAQUEO PEDIATRICA S/B 3.5 XUN</t>
  </si>
  <si>
    <t>CANULA TRAQUEO PEDIATRICA S/B 4.0 XUN</t>
  </si>
  <si>
    <t>CANULA TRAQUEO CON FENESTRA C/B 6.0 XUN</t>
  </si>
  <si>
    <t>CANULA TRAQUEO CON FENESTRA S/B 10 XUN</t>
  </si>
  <si>
    <t>CANULA TRAQUEO CON FENESTRA S/B 5 XUN</t>
  </si>
  <si>
    <t>CANULA TRAQUEO CON FENESTRA S/B 6.0 XUN</t>
  </si>
  <si>
    <t>CANULA TRAQUEO SIN FENESTRA S/B 8 XUN</t>
  </si>
  <si>
    <t>BALON ANG. CORO. ALTA. PRESION 3.5X12</t>
  </si>
  <si>
    <t>BALON ANGIOP.CORON. ALTA PRESION 4 X 8</t>
  </si>
  <si>
    <t>BALON PERIFERICO COMPLAC 3.5X150X150 XUN</t>
  </si>
  <si>
    <t>BALON DE DILATACION BILIAR 15-18 XUN</t>
  </si>
  <si>
    <t>ESTABILIZADOR CARDIACO OCTOPUS TS XUN</t>
  </si>
  <si>
    <t>STENT DE CELDA ABIERTA 3.0 X 15</t>
  </si>
  <si>
    <t xml:space="preserve">STENT DE CELDA ABIERTA 3.0 X 24 </t>
  </si>
  <si>
    <t>STENT DE CELDA ABIERTA 4.0 X 15</t>
  </si>
  <si>
    <t>COIL ANEURISMA CEREBRAL RELLENO 2X4</t>
  </si>
  <si>
    <t>BALON PERIFER COMPL 2.0X150X150 G.014 XU</t>
  </si>
  <si>
    <t>CATETER DE ACCESO DISTAL X UN</t>
  </si>
  <si>
    <t>COIL ANEURISMA RELLENO 1.5MMX2CM</t>
  </si>
  <si>
    <t>COIL ANEURISMA CEREBRAL RELLENO 2.5X4</t>
  </si>
  <si>
    <t>BALON ANGIOPLASTIA CORONARIO 3X12</t>
  </si>
  <si>
    <t>BALON ANGIOP.CORON.ALTA PRESION 2.50X12</t>
  </si>
  <si>
    <t>BALON ANGIOPLASTIA CORONARIO 2 X 12</t>
  </si>
  <si>
    <t>STENT TRENZADO (CON SUBCATETER) 3.5X30</t>
  </si>
  <si>
    <t>CANULA COLANGIOGRAFICA CONICA X UN</t>
  </si>
  <si>
    <t>BONIFICACION EN PRODUCTO (EXPRESADO EN %)</t>
  </si>
  <si>
    <t>APOSITO HIDROF ABSORBEN BACTERIA 7X9 XUN</t>
  </si>
  <si>
    <t>PINZA BIOPSIA 7 FR X  50 CM XUN</t>
  </si>
  <si>
    <t>INJERTO CONICO PTFE 4-7 X 30 XUN</t>
  </si>
  <si>
    <t>CATETER GUIA CORONAR 6FR JR3.5 SHX100XUD</t>
  </si>
  <si>
    <t>CAT GUIA CORONARIO 5FR JR3.5 100CM X UD</t>
  </si>
  <si>
    <t>ELECTRODO SACRO DE 4 POLOSX UN</t>
  </si>
  <si>
    <t>CANULA FEMORAL VENOSA MULTIESTADIO 19FR</t>
  </si>
  <si>
    <t>AGUJA BIOPSIA OSEA OBN 16X12.5 X UN</t>
  </si>
  <si>
    <t>AGUJA BIOPSIA OSEA OBN 16X16.5 X UN</t>
  </si>
  <si>
    <t>INJERTO RECTO PTFE 4 X 10 MM X UN</t>
  </si>
  <si>
    <t>CAMARA RETRACTIL INHALOTERAPIA PEDX UN</t>
  </si>
  <si>
    <t>POCILLO TINTO Y MEDIO ROYAL RF.ESTILOXUN</t>
  </si>
  <si>
    <t>BANDEJA ACERO 28X43 SIN ASAS X UN</t>
  </si>
  <si>
    <t>TREPANO OFTAL.BARRON DONANTE 8.75MMXUN</t>
  </si>
  <si>
    <t>NITROGENO GRADO 5.0 X CILIND 1M3</t>
  </si>
  <si>
    <t>TREPANO OFTAL.DE BARRON RECEPTOR 9MXUN</t>
  </si>
  <si>
    <t>CONJUNTO UNIVE LYC AUX ENFER DAMA GRT/12</t>
  </si>
  <si>
    <t>CONJUNTO UNIVE LYC AUX ENFER DAMA GR T/8</t>
  </si>
  <si>
    <t>CONJUNTO UNI LYC APOYO ASIS DAM T/16 XUN</t>
  </si>
  <si>
    <t>PAÑO ABSORBENTE 45x45 CMS (KIT DERRAME)</t>
  </si>
  <si>
    <t>ADAPTADOR 3/4 MT METALICO</t>
  </si>
  <si>
    <t>FILTRO 24X24X12 95% EFIC.MARCO METAL XUN</t>
  </si>
  <si>
    <t>MODULO DE NIBP MONITOR TRIO XUN</t>
  </si>
  <si>
    <t>BATERIA TAGS REF SAFT LS 14250 36VLI XUN</t>
  </si>
  <si>
    <t>FILTRO 16*20*4 MERV 14 X UN</t>
  </si>
  <si>
    <t>BATERÍA M7  NM2.5 8415290 X UN</t>
  </si>
  <si>
    <t>ELECTROVALVULA 2 PULGADA 220 V X UN</t>
  </si>
  <si>
    <t>ELECTROVALVULA 1 PULGADA 220 V X UN</t>
  </si>
  <si>
    <t>TANQUE HIDROACUMULADOR LA100  IHM X UN</t>
  </si>
  <si>
    <t>301T000004</t>
  </si>
  <si>
    <t>AMPLATZER  CIERRE CIA 24MM</t>
  </si>
  <si>
    <t>301T000010</t>
  </si>
  <si>
    <t>AMPLATZER CIERRE CIA 35MM</t>
  </si>
  <si>
    <t>301T000011</t>
  </si>
  <si>
    <t>AMPLATZER CIERRE CIA 40MM</t>
  </si>
  <si>
    <t>301T000071</t>
  </si>
  <si>
    <t>CANULADOR DE SENO CORONARIO</t>
  </si>
  <si>
    <t>301T000078</t>
  </si>
  <si>
    <t>301T000087</t>
  </si>
  <si>
    <t>INTRODUCTOR PEEL-WEEAY 9FR X UN</t>
  </si>
  <si>
    <t>301T000092</t>
  </si>
  <si>
    <t>301T000096</t>
  </si>
  <si>
    <t>301T000108</t>
  </si>
  <si>
    <t>301T000133</t>
  </si>
  <si>
    <t>301T000160</t>
  </si>
  <si>
    <t>301T000179</t>
  </si>
  <si>
    <t>DISPOSITIVO CIERRE DUCTUS 16-14MM X UN</t>
  </si>
  <si>
    <t>301T000212</t>
  </si>
  <si>
    <t>ELECTRODO EPICARDICO BIPOLAR X UN</t>
  </si>
  <si>
    <t>301T000221</t>
  </si>
  <si>
    <t>301T000223</t>
  </si>
  <si>
    <t>CATETER GUIA CON EXTENSION 145CM XUN</t>
  </si>
  <si>
    <t>301T000226</t>
  </si>
  <si>
    <t>TUBO DE ASPIRACION DE TROMBOS X UN</t>
  </si>
  <si>
    <t>301T000228</t>
  </si>
  <si>
    <t>TAPON VASCULAR AMPLATZER 4MMX6MM</t>
  </si>
  <si>
    <t>301T000230</t>
  </si>
  <si>
    <t>DILATADOR ENDOVASCULAR X UN</t>
  </si>
  <si>
    <t>301T000231</t>
  </si>
  <si>
    <t>BALON PERIF ULTRA NO COMP 20MMX40MM</t>
  </si>
  <si>
    <t>301T000234</t>
  </si>
  <si>
    <t>301T000250</t>
  </si>
  <si>
    <t>BALON  VALVULOPLAST M-TYSHAK 8MMX2CM XUN</t>
  </si>
  <si>
    <t>301T000251</t>
  </si>
  <si>
    <t>301T000255</t>
  </si>
  <si>
    <t>CAPUCHON PARA ELECTRODO X UN</t>
  </si>
  <si>
    <t>301T000256</t>
  </si>
  <si>
    <t>STENT AORTICO 49MM X 14MM X 120CM</t>
  </si>
  <si>
    <t>301T000257</t>
  </si>
  <si>
    <t>STENT AORTICO 38MM X 16MM X 120CM</t>
  </si>
  <si>
    <t>301T000258</t>
  </si>
  <si>
    <t>AMPLATZER CIERRE CIA 14MM</t>
  </si>
  <si>
    <t>301T000259</t>
  </si>
  <si>
    <t>301T000261</t>
  </si>
  <si>
    <t>VAINA DILATADORA EXTRAC ELECTR 11.5FR</t>
  </si>
  <si>
    <t>301T000262</t>
  </si>
  <si>
    <t>EXTENSION ENDOPROTESIS ABDOMINAL</t>
  </si>
  <si>
    <t>301T000263</t>
  </si>
  <si>
    <t>STENT BILIAR ENDOS DESCUBIERTO 10X100</t>
  </si>
  <si>
    <t>301T000264</t>
  </si>
  <si>
    <t>STENT BILIAR ENDOS DESCUBIERTO 10X80</t>
  </si>
  <si>
    <t>301T000269</t>
  </si>
  <si>
    <t>AMPLATZER CIERRE CIV MUSCULAR 12MM</t>
  </si>
  <si>
    <t>301T000270</t>
  </si>
  <si>
    <t>MICROCATETER ANGIOPLAS CORONARIA CORSAIR</t>
  </si>
  <si>
    <t>301T000271</t>
  </si>
  <si>
    <t>301T000272</t>
  </si>
  <si>
    <t>GENERADOR CARDIORESINCRONIZADOR</t>
  </si>
  <si>
    <t>301T000273</t>
  </si>
  <si>
    <t>INTRODUCTOR PEEL-WEEAY 6FR X UN</t>
  </si>
  <si>
    <t>301T000274</t>
  </si>
  <si>
    <t>ELECTRODO DE CHOQUE X UN</t>
  </si>
  <si>
    <t>301T000275</t>
  </si>
  <si>
    <t>EXTENSION DE CATETER GUIA 6FR X UN</t>
  </si>
  <si>
    <t>301T000276</t>
  </si>
  <si>
    <t>301T000277</t>
  </si>
  <si>
    <t>CATETER ACCESO NEUROV 6FR 088-80CM XUN</t>
  </si>
  <si>
    <t>301T000278</t>
  </si>
  <si>
    <t>301T000279</t>
  </si>
  <si>
    <t>STENT RECUBIERTO PERIFERICO 57X9X120</t>
  </si>
  <si>
    <t>301T000280</t>
  </si>
  <si>
    <t>STENT RECUBIERTO PERIFERICO 57X10X120</t>
  </si>
  <si>
    <t>301T000281</t>
  </si>
  <si>
    <t>STENT PERIF AUTOEXPANDIBLE 8X120X120</t>
  </si>
  <si>
    <t>301T000282</t>
  </si>
  <si>
    <t>301T000283</t>
  </si>
  <si>
    <t>AMPLATZER  CIERRE  DUCTUS II CINT 5 MM</t>
  </si>
  <si>
    <t>301T000284</t>
  </si>
  <si>
    <t>STICKER DE ALTO RIESGO MEDICAMENTO X UN</t>
  </si>
  <si>
    <t>CSN2002</t>
  </si>
  <si>
    <t>BALON ANGIO.PERIF.NOCOMP3MMX6CMX135CMXUN</t>
  </si>
  <si>
    <t>CSN2008</t>
  </si>
  <si>
    <t>STENT AUTOEXP DESCUBIERTO ILIACO 14X40MM</t>
  </si>
  <si>
    <t>CSN2012</t>
  </si>
  <si>
    <t>SET DE NEUMOTORAX X UN</t>
  </si>
  <si>
    <t>CSN2076</t>
  </si>
  <si>
    <t>COIL FIBRAD LIB CONTROLADA 2D 14X30 X UN</t>
  </si>
  <si>
    <t>CSN2078</t>
  </si>
  <si>
    <t>BALON ANGIOPLASTIA CORONARIO 3.0 X 9 XUN</t>
  </si>
  <si>
    <t>CSN2079</t>
  </si>
  <si>
    <t>COIL FIBRAD LIB CONTROLADA 2D 12X30 X UN</t>
  </si>
  <si>
    <t>CSN2081</t>
  </si>
  <si>
    <t>STENT CORON MEDIC 2 GENERACION 2.0X23</t>
  </si>
  <si>
    <t>CSN2082</t>
  </si>
  <si>
    <t>CANASTILLA EXTRACCION DE CALCULOS 2X4</t>
  </si>
  <si>
    <t>CSN2083</t>
  </si>
  <si>
    <t>BALON ANGIO.PERIF.NO COMP.6MMX12CMX135CM</t>
  </si>
  <si>
    <t>CSN2084</t>
  </si>
  <si>
    <t>BALON ANGIO.PERIF.NO COMP.7MMX2CMX135XUN</t>
  </si>
  <si>
    <t>CSN2085</t>
  </si>
  <si>
    <t>BALON ANGIO.PERIF.NO COMP.8MMX8CMX135XUN</t>
  </si>
  <si>
    <t>CSN2086</t>
  </si>
  <si>
    <t>BALON ANGIO.PERIF.NOCOMP4MMX120X135CMXUN</t>
  </si>
  <si>
    <t>CSN2088</t>
  </si>
  <si>
    <t>BALON ANGIOPLASTIA CORONARIO 4 X 25XUN</t>
  </si>
  <si>
    <t>CSN2089</t>
  </si>
  <si>
    <t>BALON ANGIO.PERIF.NOCOMP2.5X220X150CMXUN</t>
  </si>
  <si>
    <t>CSN2090</t>
  </si>
  <si>
    <t>CATETER ASPIRACION TROMBOS 8FR TORQ 115</t>
  </si>
  <si>
    <t>CSN2091</t>
  </si>
  <si>
    <t>COIL ANEURISMA CEREBRAL CANASTA 1.5X4</t>
  </si>
  <si>
    <t>CSN2092</t>
  </si>
  <si>
    <t>COIL ANEURISMA CEREBRAL CANASTA 7X13</t>
  </si>
  <si>
    <t>CSN2093</t>
  </si>
  <si>
    <t>COIL ANEURISMA CEREBRAL CANASTA 8X16</t>
  </si>
  <si>
    <t>CSN2094</t>
  </si>
  <si>
    <t>COIL FIBRAD LIB CONTROLADA 2D 20X40 X UN</t>
  </si>
  <si>
    <t>CSN2095</t>
  </si>
  <si>
    <t>DISPOSITIVO ORVIL 21 C/HILO RECUPERADOR</t>
  </si>
  <si>
    <t>CSN2096</t>
  </si>
  <si>
    <t>FRESA CRANEOTOMO MAIDAS 10CM X 2MM</t>
  </si>
  <si>
    <t>CSN2097</t>
  </si>
  <si>
    <t>FRESA CRANEOTOMO MAIDAS 10CM X 5MM</t>
  </si>
  <si>
    <t>CSN2098</t>
  </si>
  <si>
    <t>FRESA CRANEOTOMO MAIDAS 10CM X 6MM</t>
  </si>
  <si>
    <t>CSN2099</t>
  </si>
  <si>
    <t>FRESA CRANEOTOMO MAIDAS 10CM X 4MM</t>
  </si>
  <si>
    <t>CSN2100</t>
  </si>
  <si>
    <t>FRESA CRANEOTOMO MAIDAS 14CM X 5MM</t>
  </si>
  <si>
    <t>CSN2101</t>
  </si>
  <si>
    <t>FRESA CRANEOTOMO MAIDAS 14CM X 6MM</t>
  </si>
  <si>
    <t>CSN2102</t>
  </si>
  <si>
    <t>FRESA CRANEOTOMO MAIDAS 9CM X 3MM</t>
  </si>
  <si>
    <t>CSN2104</t>
  </si>
  <si>
    <t>FRESA CRANEOTOMO MAIDAS 9CM X 5MM</t>
  </si>
  <si>
    <t>CSN2106</t>
  </si>
  <si>
    <t>FRESA CRANEOTOMO MAIDAS 9CM X 6MM</t>
  </si>
  <si>
    <t>CSN2108</t>
  </si>
  <si>
    <t>FRESA CRANEOTOMO MAIDAS 9CMX3MM XUN</t>
  </si>
  <si>
    <t>CSN2109</t>
  </si>
  <si>
    <t>FRESA CRANEOTOMO MAIDAS 9CMX7.5MM XUN</t>
  </si>
  <si>
    <t>RECARGA LINEAL CORT ENDOSC 45X3.5 VIOLET</t>
  </si>
  <si>
    <t>CSN2111</t>
  </si>
  <si>
    <t>SEPARADOR INDIGO 6FR X UN</t>
  </si>
  <si>
    <t>CSN2112</t>
  </si>
  <si>
    <t>SEPARADOR INDIGO 8FR X UN</t>
  </si>
  <si>
    <t>CSN2113</t>
  </si>
  <si>
    <t>STENT AUTOEXP DESCUBIERTO ILIACO 14X60MM</t>
  </si>
  <si>
    <t>CSN2115</t>
  </si>
  <si>
    <t>STENT CORON MEDIC 2 GENERACION 2.25 X 15</t>
  </si>
  <si>
    <t>CSN2118</t>
  </si>
  <si>
    <t>STENT INTRACEREBRAL AUTOEXP JR 3.5X18</t>
  </si>
  <si>
    <t>CSN2119</t>
  </si>
  <si>
    <t>CSN2122</t>
  </si>
  <si>
    <t>STENT CORON MEDIC 2 GENERACION 2.5X48</t>
  </si>
  <si>
    <t>CSN2123</t>
  </si>
  <si>
    <t>STENT CORON MEDIC 2 GENERACION 3X48</t>
  </si>
  <si>
    <t>CSN2124</t>
  </si>
  <si>
    <t>STENT BILIAR ENDOS DESCUBIERTO 10X60</t>
  </si>
  <si>
    <t>CSN2125</t>
  </si>
  <si>
    <t>BALON ANGIOP.CORON.ALTA PRESION 2.75X12</t>
  </si>
  <si>
    <t>CSN2126</t>
  </si>
  <si>
    <t>BALON ANGI.PERIF.COMP2.5MMX15CMX150CMXUN</t>
  </si>
  <si>
    <t>CSN2127</t>
  </si>
  <si>
    <t>BALON ANGIO.PERIF.COMP.7MMX10CMX135CMXUN</t>
  </si>
  <si>
    <t>CSN2128</t>
  </si>
  <si>
    <t>BALON ANGIO.PERIF.NOCOMP.8MMX10CMX135CM</t>
  </si>
  <si>
    <t>CSN2129</t>
  </si>
  <si>
    <t>BALON CORONARIO CORTANTE 3.0 X 15 X UN</t>
  </si>
  <si>
    <t>CSN2130</t>
  </si>
  <si>
    <t>COIL FIBRAD LIB CONTROLADA 2D 10X30 X UN</t>
  </si>
  <si>
    <t>CSN2131</t>
  </si>
  <si>
    <t>COIL FIBRAD LIB CONTROLADA 2D 12X20 XUN</t>
  </si>
  <si>
    <t>CSN2132</t>
  </si>
  <si>
    <t>COIL FIBRAD LIB CONTROLADA 2D 14X50X UN</t>
  </si>
  <si>
    <t>CSN2133</t>
  </si>
  <si>
    <t>STENT CORON MEDIC 2 GENERACION 2.25X32</t>
  </si>
  <si>
    <t>CSN2134</t>
  </si>
  <si>
    <t>STENT CORON MEDIC 2 GENERACION 2.25X38</t>
  </si>
  <si>
    <t>CSN2137</t>
  </si>
  <si>
    <t>CATETER ASPIRACION TROMBOS 6FR RECT X UN</t>
  </si>
  <si>
    <t>CSN2138</t>
  </si>
  <si>
    <t>CATETER ASPIRACION TROMBOS 8FR TORQ 85CM</t>
  </si>
  <si>
    <t>CSN2139</t>
  </si>
  <si>
    <t>STENT DE CELDA ABIERTA 4.5 X 21</t>
  </si>
  <si>
    <t>CSN2155</t>
  </si>
  <si>
    <t>INTRODUCTOR AGILIS NXT 8.5 FR LARGE CU</t>
  </si>
  <si>
    <t>CSN2156</t>
  </si>
  <si>
    <t>CUCHILLA CRANEOTOMO 8CM X 2.3MM</t>
  </si>
  <si>
    <t>CSN2157</t>
  </si>
  <si>
    <t>DISPOSITIVO ORVIL 25 C/HILO RECUPERADOR</t>
  </si>
  <si>
    <t>CSN2158</t>
  </si>
  <si>
    <t>FRESA CRANEOTOMO MAIDAS 10CM X 3MM</t>
  </si>
  <si>
    <t>CSN2159</t>
  </si>
  <si>
    <t>FRESA CRANEOTOMO MAIDAS 14CM X 3MM</t>
  </si>
  <si>
    <t>CSN2161</t>
  </si>
  <si>
    <t>MICROCATETER NEUROVASCULAR 1.5FR X 3CM</t>
  </si>
  <si>
    <t>AMINOAC GLUTAMINA NPT 20% SLN.INY.VL XML</t>
  </si>
  <si>
    <t>DEXTROSA NPT 30% SLN.INY.BOL XML</t>
  </si>
  <si>
    <t>GLICERFOSF Na NPT 1MMOL/ML SLN.INY.VLXML</t>
  </si>
  <si>
    <t>ALAMBRE LIGADURA 0.010 X LB</t>
  </si>
  <si>
    <t>ALAMBRE LIGADURA LARG KOBAYASI0.012XUN</t>
  </si>
  <si>
    <t>ALAMBRE LIGADUR LARG KOBAYASHI 0.014 XUN</t>
  </si>
  <si>
    <t>FRESA CARB 701 CILINDRI 2.4XALT VEL XUN</t>
  </si>
  <si>
    <t>FRESA CARB # 5 TALLO LARGO BAJ VELX UN</t>
  </si>
  <si>
    <t>FRESA CARB # 3 TALLO LARGO BAJ VELX UN</t>
  </si>
  <si>
    <t>FRESA CARB # 6 TALLO LARGO BAJ VELX UN</t>
  </si>
  <si>
    <t>HIDROXIDO CALCIO PASTA CALCIFAR 2ML XUN</t>
  </si>
  <si>
    <t>TUBO SENC GAN ROTH SEG MOL SUP/DER SLXUN</t>
  </si>
  <si>
    <t>TUBO SENC GAN ROTH SEG MOL SUP/IZQ SLXUN</t>
  </si>
  <si>
    <t>TUBO SENC ESTR SOL GANCH SP/IZ*IF/DRUN</t>
  </si>
  <si>
    <t>TUBO SENC ROTH GANCH SOL INF/IZQCONXUN</t>
  </si>
  <si>
    <t>TUBO SENC ROTH GANH SOL INF/DERCONVXUN</t>
  </si>
  <si>
    <t>RESINA FOTOCURADO Z350 3M COLOR A2 X UN</t>
  </si>
  <si>
    <t>CANULA PLASTICA YANKAUER PEDIATRICA X UN</t>
  </si>
  <si>
    <t>CAT. CENTRAL MONOLUMEN 5FRX50CMXUN</t>
  </si>
  <si>
    <t>EQUIPO BOMBA INFUSION FOTOPROTE DOLORXUN</t>
  </si>
  <si>
    <t>EQUIPO VENOCLISI QUIRURG COMPLET LUERXUN</t>
  </si>
  <si>
    <t>INTRODUCTOR/CAMISA URET 12FRX55 1VIAXUN</t>
  </si>
  <si>
    <t>SISTEMA TRANSDUCTOR PRESION TRIPLE X UN</t>
  </si>
  <si>
    <t>SISTEMA TRANSDUCTOR PRESI ART.INVASPEDXU</t>
  </si>
  <si>
    <t>CATETER FEMORAL RECTO HEMOD 12FRX15CMXUN</t>
  </si>
  <si>
    <t>CATETER URETERAL DOBLE J 6FRX24S/GUIAXUN</t>
  </si>
  <si>
    <t>SISTEMA SUCCION TRAQUEAL C/ADAPT30CMXUN</t>
  </si>
  <si>
    <t>SISTEMA SUCCION TRAQUEAL C/ADAPT54CMXUN</t>
  </si>
  <si>
    <t>MALLA POLIPROP BAJA DENSIDAD 20X20 UN</t>
  </si>
  <si>
    <t>CAT. CENTRAL BILUMENINSER PERIF4FRX50XUN</t>
  </si>
  <si>
    <t>CATETER FEMORAL RECTO HEMOD 12FRX20CMXUN</t>
  </si>
  <si>
    <t>BARRERA COLOSTOMIA PREMATUROS X UN</t>
  </si>
  <si>
    <t>KIT APOSITO ESPUMA IONES PLATA MEDVACXUN</t>
  </si>
  <si>
    <t>KIT APOSITO ESPUMA IONES PLATA PEQVACXUN</t>
  </si>
  <si>
    <t>MASCARA VNI FACIALTOTAL PEQUEÑA ADULTXUN</t>
  </si>
  <si>
    <t>MASCARA VNI FACIALTOTAL GRANDE ADULTX UN</t>
  </si>
  <si>
    <t>CATETER BILUMEN ADULTO 5FR GUÍA 135CMXUN</t>
  </si>
  <si>
    <t>CAT TEMPORAL PEDIATRICO SIL 8FR X 12 X U</t>
  </si>
  <si>
    <t>CATETER DIALIS PERITTEMP.PED8.5FRx8CMXUN</t>
  </si>
  <si>
    <t>ESPARADRAPO HIPOALERGENICO 10X10TRASXROL</t>
  </si>
  <si>
    <t>ESPARADRAPO HIPOALERGENICO 10X15TRASXROL</t>
  </si>
  <si>
    <t>GUANTE LATEX AMBIDIESTROS XS X UN</t>
  </si>
  <si>
    <t>CATETER DIALIS PERITONEAL 15FRX40X25CM</t>
  </si>
  <si>
    <t>CEPA ENTEROCOCO FAECALIS ATCC 29212 X PQ</t>
  </si>
  <si>
    <t>CATETER ASPIRACION TROMBOS 8FR X UN</t>
  </si>
  <si>
    <t>MICROCATETER CEREBRAL DUO X167CM</t>
  </si>
  <si>
    <t>STENT AUTOEXP DESCUBIERTO ILIACO 12X80MM</t>
  </si>
  <si>
    <t>STENT CAROTIDEO 7 X 50 MM</t>
  </si>
  <si>
    <t>STENT CAROTIDEO 8 X 21 MM</t>
  </si>
  <si>
    <t>STENT SOLITAIRE 4 X 20</t>
  </si>
  <si>
    <t xml:space="preserve">STENT PERIFERICO PREMONTADO BALON 8X40 </t>
  </si>
  <si>
    <t>FILTRO VENA CAVA FEMORAL X UN</t>
  </si>
  <si>
    <t>COMBO OXIG+TUBERIA+FILTRO NEONATAL X UN</t>
  </si>
  <si>
    <t>CANULA TRAQUEO CON FENESTRA C/B 8.0 X UN</t>
  </si>
  <si>
    <t>CANULA TRAQUEO CON FENESTRA S/B 8.0 X UN</t>
  </si>
  <si>
    <t>BALON DE DILATACION COLONICA 10-12 MM</t>
  </si>
  <si>
    <t>BALON ANGIOPLASTIA CORONARIO 2 X 9 XUN</t>
  </si>
  <si>
    <t>STENT CAROTIDEO 8 X 29 MM</t>
  </si>
  <si>
    <t>STENT CORON MEDIC 2 GENERACION 4X8</t>
  </si>
  <si>
    <t>BALON ANGIOPLASTIA CORONARIO 2.5X9.0 XUN</t>
  </si>
  <si>
    <t>MICROCATETER CEREBRAL 17 DE 45 GRADOS</t>
  </si>
  <si>
    <t>STENT CAROTIDEO 9 X 40 MM</t>
  </si>
  <si>
    <t>LIQUIDO PARA EMBOLIZACION 18 KIT  X UN</t>
  </si>
  <si>
    <t>INTRODUCTOR GUIA MULTIPROPOSITO 6FR X 90</t>
  </si>
  <si>
    <t>CATETER GUIA INTRACEREBRAL 6 FR X 125XUN</t>
  </si>
  <si>
    <t>STENT PERIFERICO PREMONTADO BALON 10X60</t>
  </si>
  <si>
    <t>BALON ANGIOPLASTIA CORONARIO 4 X 30 XUD</t>
  </si>
  <si>
    <t>KIT AISLAMIENTO NEGATIVO LINFOCITOS TXPB</t>
  </si>
  <si>
    <t>AGUA LIBRE DE DNASAS Y RNASAS X ML</t>
  </si>
  <si>
    <t>RECOGEDORES DE BASURA X UN</t>
  </si>
  <si>
    <t>CANECA REDONDA TANQUE # 2 VERDE VANYPXUN</t>
  </si>
  <si>
    <t>VISOR ACETATO ODONTOLOGICO RF.9-213-7XUN</t>
  </si>
  <si>
    <t>ALMOHADILLA EN ESPUMA /AUNIF.TELEFONIXUN</t>
  </si>
  <si>
    <t>PESAS AJUSTABLES CON VELCRO DE 2LIBRAXUN</t>
  </si>
  <si>
    <t>PESAS AJUSTABLES CON VELCRO DE 3LIBRAXUN</t>
  </si>
  <si>
    <t>ESCOBAS TRAPEAR EN HILAZA PALO 1.40L.XUN</t>
  </si>
  <si>
    <t>PONCHADORA RJ45</t>
  </si>
  <si>
    <t>MANCUERNAS CUBIERTA VINILO 2 LIBRAS X UN</t>
  </si>
  <si>
    <t>MANCUERNAS CUBIERTA VINILO 3 LIBRAS X UN</t>
  </si>
  <si>
    <t>RECIPIENTE PLUS REC 09 L REF. 4-1001621</t>
  </si>
  <si>
    <t>LIQUIDO LIMPIADOR DE VIDRIOS 500CC X BOT</t>
  </si>
  <si>
    <t>BALDE PLASTICO DE 12 LITROS X UN</t>
  </si>
  <si>
    <t>CARPETA GRAF-TROQ SIN MARC/LAMIN 50X34.5</t>
  </si>
  <si>
    <t>CHALECO T/PERIODIS.4 BOL.AZUL.OSC.T/MXUN</t>
  </si>
  <si>
    <t>CONTENEDOR FORTE 360 LT ROJO ESTRA X UN</t>
  </si>
  <si>
    <t>PUNTO ECOLOG SLIM 3PUESTOS GR/VE/AZ X UN</t>
  </si>
  <si>
    <t>INMOVILIZADOR ARNES NEGRO CAMILLA MIRO</t>
  </si>
  <si>
    <t>CONTENEDOR ROJA KART 55 GL CON TAPA X UN</t>
  </si>
  <si>
    <t>MEZCLA (CO) 20PPM MONOXIDO DECARBONO XUN</t>
  </si>
  <si>
    <t>GANCHO PARA ROPA SEGURO EN ACRILICO X UN</t>
  </si>
  <si>
    <t>TORNILLO 2"X1/4" GALVANIZADO CON TUERXUN</t>
  </si>
  <si>
    <t>CLAVO 1.1/2" ACERO GRUESO PARA CONCREXLB</t>
  </si>
  <si>
    <t>ARANDELA 3/8 XUN</t>
  </si>
  <si>
    <t>RUBATEX 7/8 AISLAMIENTO TERMICO 1.8MTXUD</t>
  </si>
  <si>
    <t>TORNILLO 3/8X2 ROSCA CONTINUA XUN</t>
  </si>
  <si>
    <t>TORNILLO LAMINA 8X1" CAB.REDONDA X UN</t>
  </si>
  <si>
    <t>PERFIL PC 4 VIGUETA CALIBRE 26 X 2.44XUN</t>
  </si>
  <si>
    <t>PULSADOR NEGRO 1 N REF XB4 BA231X UN</t>
  </si>
  <si>
    <t>TABLERO MONOF. 8CIRC.4HILOS 220V.TERCXUN</t>
  </si>
  <si>
    <t>CABLE #4 THHN EN COBRE X MT</t>
  </si>
  <si>
    <t>SUICHE TRIPLE LUMINEX AMBIA BLANCO XUN</t>
  </si>
  <si>
    <t>BOMBA PARA DESTAQUEAR SANITARIO X UN</t>
  </si>
  <si>
    <t>ABONO TRIPLE 15 X KG</t>
  </si>
  <si>
    <t>SOLDADURA EXOTERMICA TERMOWELL 115 GRXUN</t>
  </si>
  <si>
    <t>MEDIO CODO CXE 2" PVC. SANITARIA X UN</t>
  </si>
  <si>
    <t>MEDIO CODO CXC 2" PVC. SANITARIA XUN</t>
  </si>
  <si>
    <t>YEE 2" PVC SANITARIA X UN</t>
  </si>
  <si>
    <t>TEE 3" PVC SANITARIA X UN</t>
  </si>
  <si>
    <t>MEDIO CODO 3" CXE PVC SANITARIA XUN</t>
  </si>
  <si>
    <t>VALVULA CIERRE BRONC RAPIDO DE 1/2" X UN</t>
  </si>
  <si>
    <t>TAPON EN COBRE DE 1/2 X UN</t>
  </si>
  <si>
    <t>TUBO 3/4 COBRE TIPO L XMT</t>
  </si>
  <si>
    <t>UNIVERSAL 3/4 EN COBRE TIPO K XUN</t>
  </si>
  <si>
    <t>INTERMATE PLANO X 2.40ML BLANCO X UN</t>
  </si>
  <si>
    <t>CAJA OCTAGONAL PVC X UN</t>
  </si>
  <si>
    <t>TAPON 1" COPA SOLDABLE PVC PRESION XUN</t>
  </si>
  <si>
    <t>CATALIZADOR PINTURAS COLOR EPOX.1/8XUN</t>
  </si>
  <si>
    <t>MANGUERA NIVEL 3/8 TRANSPARENTE X M</t>
  </si>
  <si>
    <t>TEE 1 1/4 PVC PRESION X UN</t>
  </si>
  <si>
    <t>VALVULA 3/4" REEDWHITE COMPUERTA XUN</t>
  </si>
  <si>
    <t>CONECTOR REF. RJ-45 X UN</t>
  </si>
  <si>
    <t>YEE PVC 3X3 SANITARIA X UN</t>
  </si>
  <si>
    <t>REJILLA CON RECUBRI.PLAST.100 X 40CM XUN</t>
  </si>
  <si>
    <t>CONECTOR CURVO 1/2 X UN</t>
  </si>
  <si>
    <t>GUAYA METALICA ACERADA 1.8 MM X MT</t>
  </si>
  <si>
    <t>FILTRO BACTERIAS PN.279211 V.HAMILTO XUN</t>
  </si>
  <si>
    <t>ESCUDO TOMA AIRE MEDICINAL AMICO X UD</t>
  </si>
  <si>
    <t>ESCUDO TOMA VACIO AMICO VALVULA X UD</t>
  </si>
  <si>
    <t>ESCUDO TOMA DE OXIGENO AMICO VALVULA XUD</t>
  </si>
  <si>
    <t>SOPORTE TV 49"- 55"  ECUALIZA. X UN</t>
  </si>
  <si>
    <t>FORMICA BLANCA BRILLANTE X UD</t>
  </si>
  <si>
    <t>ADAPTADOR PVC 1 1/2" X UN</t>
  </si>
  <si>
    <t>CABLE ENCAUCHETADO 3 X 10 AWG X MT</t>
  </si>
  <si>
    <t>PULSADOR VERDE 1 NC XBA BA42 X UD</t>
  </si>
  <si>
    <t>BANDA TIPO A51 DUNLOP X UN</t>
  </si>
  <si>
    <t>SUICHE MULET.2 POSIC.XB2-BG21 TELEMECXUN</t>
  </si>
  <si>
    <t>TUERCA SEGURIDAD GALV 3/8 RO 461050131</t>
  </si>
  <si>
    <t>SUPER ARRANCADOR QSP5 P. AIREA ACONDIXUN</t>
  </si>
  <si>
    <t>REGADERA CORRIENTE REF 92410 GRIVAL X UN</t>
  </si>
  <si>
    <t>CANALETA METALICA BLANCA 100X45 X UD</t>
  </si>
  <si>
    <t>TAPA TROQUEL CANALETA METALICA 100X45XUD</t>
  </si>
  <si>
    <t>CARTON CORRUGADO 1.20 X 2MTS X KG</t>
  </si>
  <si>
    <t>FILTRO DE ACEITE BOMBA DE VACIO BUSCHXUD</t>
  </si>
  <si>
    <t>CAPACITOR 45MF +5 370V AIRE ACONDIC.X UD</t>
  </si>
  <si>
    <t>CABLE USB PARA DISCO DURO EXTERNO X UD</t>
  </si>
  <si>
    <t>SIKAFLEX NEGRO 221 TUBO X UD</t>
  </si>
  <si>
    <t>BOMBILLO 24V 50W RF.58678 X UN</t>
  </si>
  <si>
    <t>BATERIA SECA 12VOLT. 12AMPERIOS HORA XUN</t>
  </si>
  <si>
    <t>MEZCLADOR LAVAMANOS 8” R:791380001</t>
  </si>
  <si>
    <t>PROTECTOR DE FASE TRIFASICO30A a 220V BR</t>
  </si>
  <si>
    <t>PINTURA ANTICORROSIVA GRIS x GALON</t>
  </si>
  <si>
    <t>REDUCCION COBRE 2” x 1 ¼ X UN</t>
  </si>
  <si>
    <t>FILTRO HEPA 24"X36"4" EFICI DEL 95% X UN</t>
  </si>
  <si>
    <t>BATERIA 12V 1,5 AH JERINGA INYECC X UN</t>
  </si>
  <si>
    <t>FILTRO TIPO BOLSA  65% 24X24X12” X UN</t>
  </si>
  <si>
    <t>SIFON CON REGISTRO 1 ½  PVC SANIRATIA</t>
  </si>
  <si>
    <t>CREMA DISIPADO DE CALOR P/PROCESADO.X UN</t>
  </si>
  <si>
    <t>BATERIA TELEF PANASONIC  MOD:HHR65AAAB</t>
  </si>
  <si>
    <t>UNIVERSAL DE 1 1/4 PVC PRESION X UN</t>
  </si>
  <si>
    <t>ACEITE T30 SELECT ALL SEASON X GLN</t>
  </si>
  <si>
    <t>CABLE HDMI MACHO-MACHO 10MT X UN</t>
  </si>
  <si>
    <t>CABLE HDMI MACHO -MACHO 25 MT X UN</t>
  </si>
  <si>
    <t>FILTRO NEUMOTACOGRAF PREVENT MEDGRAPHICS</t>
  </si>
  <si>
    <t>CAJA TERCOL 20X20X20 FONDO METALICO X UN</t>
  </si>
  <si>
    <t>LORSBAN X KG</t>
  </si>
  <si>
    <t>QUIMICO NOVA I-445 20KG X UN</t>
  </si>
  <si>
    <t>REMACHE CIEGO DE 1/8" X 3/4" X UN</t>
  </si>
  <si>
    <t>CAMARA WEB ESTANDAR X UN</t>
  </si>
  <si>
    <t>CEPILLO DE LUSTRAR GRANDE X UN</t>
  </si>
  <si>
    <t>SOLDADURA INOX 304 DE 3/32" X LB</t>
  </si>
  <si>
    <t>PARO DE EMERGENCIA TIPO HONGO XUN</t>
  </si>
  <si>
    <t>DIVISIONES PARA MODULOS 410001000133 XUN</t>
  </si>
  <si>
    <t>ALAMBRE RIGIDO # 12 AMARILLO</t>
  </si>
  <si>
    <t>TOMA CORRIENT 110V TIPO LEVITON CON TAPA</t>
  </si>
  <si>
    <t>PINTURA AEROSOL BLANCO MATE X UN</t>
  </si>
  <si>
    <t>TUBERIA EMT DE 3/4"</t>
  </si>
  <si>
    <t>TERMOENCOGIBLE DE 4MM X UN</t>
  </si>
  <si>
    <t>MEDIO CODO 1”1/2 PRESIÓN PVC X UN</t>
  </si>
  <si>
    <t>CABLE TRON. GRAB. HOLTER SEER LIGTH X UN</t>
  </si>
  <si>
    <t>TOMA PATATRABADA 220V POLO A TIERRA X UN</t>
  </si>
  <si>
    <t>LAMINA GALVANIZADA C18 122X244 XUN</t>
  </si>
  <si>
    <t>CABLE UTP CATEGORIA 6 4 PARES X M</t>
  </si>
  <si>
    <t>CINTA VINILO NARANJA 0,61X50 3M X UN</t>
  </si>
  <si>
    <t>TOMA CORRIENTE NARANJA 2P+T(IG) X UN</t>
  </si>
  <si>
    <t>PLACAS CIEGAS LEGRAND REF 582566</t>
  </si>
  <si>
    <t>TUBO DE ILUMINACION 24W/865;25KWH/4100K</t>
  </si>
  <si>
    <t>RODAMIENTO 6203 - ZZ</t>
  </si>
  <si>
    <t>RUEDA CONDUCTORA SELLAD. CONTINUA FR-900</t>
  </si>
  <si>
    <t>MODULO MEMORIA RAM 4GB P/PORTATIL X UN</t>
  </si>
  <si>
    <t>BISAGRA INVISIBLE NIQUEL 95 MM X UN</t>
  </si>
  <si>
    <t>DISCO CORTE INOX DEWALT 4.5 PULG</t>
  </si>
  <si>
    <t>SOLDADURA ESTAÑO KESTER 1LB XUN</t>
  </si>
  <si>
    <t>DISCO PULIR DEWALT 4.5 PULG XUN</t>
  </si>
  <si>
    <t>CANDADO STANDARD BRONCE 30MM XUN</t>
  </si>
  <si>
    <t>BUJE LAVAPLATOS 1 1/2" REF. BUJ-0003</t>
  </si>
  <si>
    <t>SENSOR ILUM PRESENCIA 180 GRADOS X UN</t>
  </si>
  <si>
    <t>LUBRICANTE CRC INOLORO REF 10228471 X UN</t>
  </si>
  <si>
    <t>BATERIA 12V 9.0AH 15X6.5X9.5 CM X UN</t>
  </si>
  <si>
    <t>PILA DE LITIO DE 3,6 VOLT REF LS 14250</t>
  </si>
  <si>
    <t>CAJA METALICA 30X30X10 FONDO MADERA</t>
  </si>
  <si>
    <t>SELLOSEALCOT21 CARCERNITR11/4"R808004027</t>
  </si>
  <si>
    <t>PLACA ACRILICO BLANCA 4X4 GRABADO NEGRO</t>
  </si>
  <si>
    <t>ANGULO DE HIERRO 1"X 1/8 X 6MT X UN</t>
  </si>
  <si>
    <t>SOCKET GU 10 X UN</t>
  </si>
  <si>
    <t>CONTACTOR PARA 360A REF.  C825LN1 XUN</t>
  </si>
  <si>
    <t>CAMILLA POLIPROPILENO C/INMOV.CUELLO XUN</t>
  </si>
  <si>
    <t>MINI BREAKER 1X20 AMP X UN</t>
  </si>
  <si>
    <t>GRANADA DE 1 1/2" CON REJILLA EN BRONCE</t>
  </si>
  <si>
    <t>VALVULA MAGNETICA G5 MIXER NP394077 X UN</t>
  </si>
  <si>
    <t>MANIJA IZQUIER VIRAJE GRIS VENT REF.ACCI</t>
  </si>
  <si>
    <t>VINILO ADHESIVO PLATA DE PUERTA DE1,22CM</t>
  </si>
  <si>
    <t>PANEL LED RECTANG40W ENCRUST6000K 30X120</t>
  </si>
  <si>
    <t>REACTIVO DPD CLORO LIBRE 25ML MARCA HACH</t>
  </si>
  <si>
    <t>ACRILICO BLANCO DE 120 X 60 CM CALIB 3MM</t>
  </si>
  <si>
    <t>GRIFERIA SENSOR LAVAMANO ACER INOX TLS12</t>
  </si>
  <si>
    <t>KIT DE TECLADO MEMBRANA 32205-0550</t>
  </si>
  <si>
    <t>RPTO LAM PANEL SOBREPONER LED 30CMX120CM</t>
  </si>
  <si>
    <t>CODO 45° PVC  2  1/2" X UN</t>
  </si>
  <si>
    <t>CODO 45° PVC  3" X UN</t>
  </si>
  <si>
    <t>MOSQUITERO VELCRO 0.52X1.63 X UN</t>
  </si>
  <si>
    <t>KIT-0002 REEMPLAZO SANI AUTO CARGA 2ªGEN</t>
  </si>
  <si>
    <t>TIJERA VENTANA X UN</t>
  </si>
  <si>
    <t>BASE FONDO BLANCO INUSTR AUTOMOTRIZ GL</t>
  </si>
  <si>
    <t>DRYLINE II WATER TRAP 10PCS/BOX PQ X 10</t>
  </si>
  <si>
    <t>VINILTEX SAUCE 1584 X GALON</t>
  </si>
  <si>
    <t>MICROFONO ALAMBRICO BOYA BY M1 X UN</t>
  </si>
  <si>
    <t>DESAGUE LAVAMANOS VENTURINI VR-889 XUN</t>
  </si>
  <si>
    <t>SIFON BOTELLA MARCA VENTURINI VR-999 XUN</t>
  </si>
  <si>
    <t>MONITOR 19" MML1832-PER  991932051571</t>
  </si>
  <si>
    <t>TUBO FLUORESCENTE T5 24W LUZ FRIA 55CM</t>
  </si>
  <si>
    <t>BISAGRA DE PARCHE DUCASSE POR PAR X UN</t>
  </si>
  <si>
    <t>PRESENTADOR INALAMBRICO PANEL TACTIL XUN</t>
  </si>
  <si>
    <t>PORTAPILAS POR-0004 TIG X UN</t>
  </si>
  <si>
    <t>PLUG ALIMENTACI HEMBRA ROJO PLU-0001 TIG</t>
  </si>
  <si>
    <t>PLUG ALIMENTACIO MACHO ROJO PLU-0002 TIG</t>
  </si>
  <si>
    <t>CONECTOR MACHO 2 PINES CON-0032 TIG X UN</t>
  </si>
  <si>
    <t>NIPLE BRONCE 50MM NIP-0007 TIG X UN</t>
  </si>
  <si>
    <t>SUPER PEGA INFINITA 60 GRAMOS</t>
  </si>
  <si>
    <t>PLACA DE DRYWALL VERDE X UN</t>
  </si>
  <si>
    <t>RELE 8 PINES BOBINA 24VDC 10 AMP</t>
  </si>
  <si>
    <t>CLAVIJA LEVINTON 5-15 CON POLO A TIERRA</t>
  </si>
  <si>
    <t>GRIFO LAVAMANOS SENSOR TLS-04 TIG X UN</t>
  </si>
  <si>
    <t>SENSOR TEMP CONTR FULLGAUGE MT512RI PLUS</t>
  </si>
  <si>
    <t>TOPE LLANTA L500X150XH100MM X UN</t>
  </si>
  <si>
    <t>TECLADO AN KEYBOARD SVC GE-F8  5442979-S</t>
  </si>
  <si>
    <t>FILTRO REGULADOR  1/4 ARO REF P39124-620</t>
  </si>
  <si>
    <t>POLISOMBRA NEGRA 65% ROLLO X100M 4 ALTO</t>
  </si>
  <si>
    <t>ACOMETIDA SUPERIOR REF 015290001</t>
  </si>
  <si>
    <t>MUEBLE SANIT INSTNAL FORTE REF 609551001</t>
  </si>
  <si>
    <t>CONECTOR  NIBP NIHON KOHDEN 515542C. XUN</t>
  </si>
  <si>
    <t>PEDAL IMPOR+ACOPLE 1/2X 1/2X1MT PLASTICO</t>
  </si>
  <si>
    <t>SANITARIO DE FLUXOMETRO NIÑOS X UN</t>
  </si>
  <si>
    <t>CARGADOR SCANNER KODAK I2400 X UN</t>
  </si>
  <si>
    <t>DIADEMA MODULAR TUBO ACUSTICO HW510V XUN</t>
  </si>
  <si>
    <t>SOPORTE ECUALIZABLE D MESA PARA MONITOR</t>
  </si>
  <si>
    <t>SOPORTE TV 28" EQUALIZABLE X UN</t>
  </si>
  <si>
    <t>FLORECENCIA X UN</t>
  </si>
  <si>
    <t>ROUNDUP X UN</t>
  </si>
  <si>
    <t>PROTECTOR ESQUINERO PARED 600MM TERM</t>
  </si>
  <si>
    <t>CONVERTIDOR DE HDMI A DISPLAYPORT X UN</t>
  </si>
  <si>
    <t>SWITCHE USB DE 4 PUERTOS X UN</t>
  </si>
  <si>
    <t>CABLE CANNON MACHO Y MINIPLUG X5 METROS</t>
  </si>
  <si>
    <t>SIKA COLOR C GRIS X GALON X UN</t>
  </si>
  <si>
    <t>TORNILLO AVELLANADO SUPERBOAALETA 1 1/2</t>
  </si>
  <si>
    <t>BISAGRA DOBLE ACCION 3” PUERTA X PAR</t>
  </si>
  <si>
    <t>BASE PARED VENT SAMURAI TURBO SILENCE</t>
  </si>
  <si>
    <t>SANITARIO MONTECARLO ALONGADO</t>
  </si>
  <si>
    <t>SENSOR DE FLUJO SPIROLOG (5x) 8403735 XU</t>
  </si>
  <si>
    <t>LENTE ILUM 3 DIOP 60 LEDS 6500 K100-240V</t>
  </si>
  <si>
    <t>301T000053</t>
  </si>
  <si>
    <t>301T000062</t>
  </si>
  <si>
    <t>301T000099</t>
  </si>
  <si>
    <t>301T000122</t>
  </si>
  <si>
    <t>301T000139</t>
  </si>
  <si>
    <t>301T000142</t>
  </si>
  <si>
    <t>301T000159</t>
  </si>
  <si>
    <t>STENT AUTOEXPANDIBLE 2.5 X 30</t>
  </si>
  <si>
    <t>301T000210</t>
  </si>
  <si>
    <t>BALON PERIFERICO MEDICADO 2.5MMX150MM</t>
  </si>
  <si>
    <t>301T000211</t>
  </si>
  <si>
    <t>301T000218</t>
  </si>
  <si>
    <t>CATETER CORONARIO CLS 4 X UN</t>
  </si>
  <si>
    <t>301T000219</t>
  </si>
  <si>
    <t>301T000220</t>
  </si>
  <si>
    <t>BALON VALVULOPLASTIA 18MMX4CMX100CM</t>
  </si>
  <si>
    <t>301T000225</t>
  </si>
  <si>
    <t>301T000229</t>
  </si>
  <si>
    <t>CANULA TRAQUEO SIN FENESTRA C/B 9.0 XUN</t>
  </si>
  <si>
    <t>301T000265</t>
  </si>
  <si>
    <t>301T000266</t>
  </si>
  <si>
    <t>ELECTRODO EPICARDICO BIPOLAR 35CM</t>
  </si>
  <si>
    <t>301T000268</t>
  </si>
  <si>
    <t>301T110051</t>
  </si>
  <si>
    <t>GUIA ANGIOP CORONARIA CTO 0.014X190CM</t>
  </si>
  <si>
    <t>301T300018</t>
  </si>
  <si>
    <t>301T350025</t>
  </si>
  <si>
    <t>NOMBRE DEL PROVEEDOR</t>
  </si>
  <si>
    <t>CIUDAD DESDE DONDE SE REALIZA EL DESPACHO</t>
  </si>
  <si>
    <t>MUNICIPIO</t>
  </si>
  <si>
    <t>REGION</t>
  </si>
  <si>
    <t>CÓDIGO DANE DEL DEPARTAMENTO</t>
  </si>
  <si>
    <t>DEPARTAMENTO</t>
  </si>
  <si>
    <t>CÓDIGO DANE DEL MUNICIPIO</t>
  </si>
  <si>
    <t>Medellín</t>
  </si>
  <si>
    <t>Región Eje Cafetero - Antioquia</t>
  </si>
  <si>
    <t>Antioquia</t>
  </si>
  <si>
    <t>Bogotá D.C.</t>
  </si>
  <si>
    <t>Región Centro Oriente</t>
  </si>
  <si>
    <t>Cali</t>
  </si>
  <si>
    <t>Región Pacífico</t>
  </si>
  <si>
    <t>Valle del Cauca</t>
  </si>
  <si>
    <t>Barranquilla</t>
  </si>
  <si>
    <t>Región Caribe</t>
  </si>
  <si>
    <t>Atlántico</t>
  </si>
  <si>
    <t>Rionegro</t>
  </si>
  <si>
    <t>Sabaneta</t>
  </si>
  <si>
    <t>Caldas</t>
  </si>
  <si>
    <t>Envigado</t>
  </si>
  <si>
    <t>Itagui</t>
  </si>
  <si>
    <t>Bello</t>
  </si>
  <si>
    <t>Copacabana</t>
  </si>
  <si>
    <t>La Estrella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</si>
  <si>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</si>
  <si>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</si>
  <si>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</si>
  <si>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</si>
  <si>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</si>
  <si>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</si>
  <si>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</si>
  <si>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</si>
  <si>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</si>
  <si>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</si>
  <si>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</si>
  <si>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</si>
  <si>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</si>
  <si>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Armenia</t>
  </si>
  <si>
    <t>Barbosa</t>
  </si>
  <si>
    <t>Belmira</t>
  </si>
  <si>
    <t>Betania</t>
  </si>
  <si>
    <t>Betulia</t>
  </si>
  <si>
    <t>Briceño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</si>
  <si>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</si>
  <si>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</si>
  <si>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</si>
  <si>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</si>
  <si>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</si>
  <si>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</si>
  <si>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</si>
  <si>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</si>
  <si>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Carolina</t>
  </si>
  <si>
    <t>Caucasia</t>
  </si>
  <si>
    <t>Chigorodó</t>
  </si>
  <si>
    <t>Cisneros</t>
  </si>
  <si>
    <t>Ciudad Bolívar</t>
  </si>
  <si>
    <t>Cocorná</t>
  </si>
  <si>
    <t>Concepción</t>
  </si>
  <si>
    <t>Concordia</t>
  </si>
  <si>
    <t>Dabeiba</t>
  </si>
  <si>
    <t>Don Matías</t>
  </si>
  <si>
    <t>Ebéjico</t>
  </si>
  <si>
    <t>El Bagre</t>
  </si>
  <si>
    <t>El Carmen de Viboral</t>
  </si>
  <si>
    <t>El Santuario</t>
  </si>
  <si>
    <t>Entrerrios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</si>
  <si>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</si>
  <si>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</si>
  <si>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</si>
  <si>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</si>
  <si>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</si>
  <si>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</si>
  <si>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</si>
  <si>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</si>
  <si>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</si>
  <si>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</si>
  <si>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</si>
  <si>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Ituango</t>
  </si>
  <si>
    <t>Jardín</t>
  </si>
  <si>
    <t>Jericó</t>
  </si>
  <si>
    <t>La Ceja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</si>
  <si>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</si>
  <si>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</si>
  <si>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</si>
  <si>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</si>
  <si>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</si>
  <si>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</si>
  <si>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</si>
  <si>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</si>
  <si>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</si>
  <si>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</si>
  <si>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</si>
  <si>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</si>
  <si>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</si>
  <si>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</si>
  <si>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</si>
  <si>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</si>
  <si>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</si>
  <si>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</si>
  <si>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</si>
  <si>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</si>
  <si>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Sabanalarga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</si>
  <si>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</si>
  <si>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</si>
  <si>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</si>
  <si>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</si>
  <si>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</si>
  <si>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</si>
  <si>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</si>
  <si>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</si>
  <si>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</t>
  </si>
  <si>
    <t>San Pedro de Uraba</t>
  </si>
  <si>
    <t>San Rafael</t>
  </si>
  <si>
    <t>San Roque</t>
  </si>
  <si>
    <t>San Vicente</t>
  </si>
  <si>
    <t>Santa Bárbara</t>
  </si>
  <si>
    <t>Santa Rosa de Osos</t>
  </si>
  <si>
    <t>Santafé de Antioquia</t>
  </si>
  <si>
    <t>Santo Domingo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</si>
  <si>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</si>
  <si>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</si>
  <si>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</si>
  <si>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</si>
  <si>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</si>
  <si>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</si>
  <si>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</si>
  <si>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</si>
  <si>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</si>
  <si>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</si>
  <si>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</si>
  <si>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</si>
  <si>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</si>
  <si>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</si>
  <si>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</si>
  <si>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</si>
  <si>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</si>
  <si>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</si>
  <si>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</si>
  <si>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</si>
  <si>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</si>
  <si>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</si>
  <si>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</si>
  <si>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</si>
  <si>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</si>
  <si>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</si>
  <si>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</si>
  <si>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</si>
  <si>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</si>
  <si>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</si>
  <si>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</si>
  <si>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</si>
  <si>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</si>
  <si>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</si>
  <si>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</si>
  <si>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</si>
  <si>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</si>
  <si>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</si>
  <si>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</si>
  <si>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</si>
  <si>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</si>
  <si>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</si>
  <si>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Achí</t>
  </si>
  <si>
    <t>Bolívar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</si>
  <si>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</si>
  <si>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</si>
  <si>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</si>
  <si>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</si>
  <si>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</si>
  <si>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</si>
  <si>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</si>
  <si>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</t>
  </si>
  <si>
    <t>Cicuco</t>
  </si>
  <si>
    <t>Clemencia</t>
  </si>
  <si>
    <t>Córdoba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</si>
  <si>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</si>
  <si>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</si>
  <si>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</si>
  <si>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</si>
  <si>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</si>
  <si>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</si>
  <si>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</si>
  <si>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</si>
  <si>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</si>
  <si>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</si>
  <si>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</si>
  <si>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</si>
  <si>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</si>
  <si>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</si>
  <si>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</si>
  <si>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</si>
  <si>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</si>
  <si>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</si>
  <si>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</si>
  <si>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</si>
  <si>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</si>
  <si>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</si>
  <si>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 de Borbur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</si>
  <si>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</si>
  <si>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</si>
  <si>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</si>
  <si>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</si>
  <si>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</si>
  <si>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</si>
  <si>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</si>
  <si>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</si>
  <si>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</si>
  <si>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</si>
  <si>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</si>
  <si>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</si>
  <si>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Boyacá</t>
  </si>
  <si>
    <t>Aquitania</t>
  </si>
  <si>
    <t>Arcabuco</t>
  </si>
  <si>
    <t>Belén</t>
  </si>
  <si>
    <t>Berbeo</t>
  </si>
  <si>
    <t>Betéitiva</t>
  </si>
  <si>
    <t>Boavita</t>
  </si>
  <si>
    <t>Buena 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</si>
  <si>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</si>
  <si>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</si>
  <si>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</si>
  <si>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</si>
  <si>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</si>
  <si>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</si>
  <si>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</si>
  <si>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</si>
  <si>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</si>
  <si>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</si>
  <si>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</si>
  <si>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</si>
  <si>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</si>
  <si>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</si>
  <si>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</si>
  <si>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</si>
  <si>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</si>
  <si>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</si>
  <si>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</si>
  <si>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</si>
  <si>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</si>
  <si>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</si>
  <si>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</si>
  <si>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Floresta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</si>
  <si>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</si>
  <si>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</si>
  <si>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</si>
  <si>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</si>
  <si>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</si>
  <si>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</si>
  <si>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</si>
  <si>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</si>
  <si>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</si>
  <si>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</si>
  <si>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</si>
  <si>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 Victoria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</si>
  <si>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</si>
  <si>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</si>
  <si>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</si>
  <si>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</si>
  <si>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</si>
  <si>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</si>
  <si>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</si>
  <si>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</si>
  <si>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</si>
  <si>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</si>
  <si>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</si>
  <si>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</si>
  <si>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</si>
  <si>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</si>
  <si>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</si>
  <si>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</si>
  <si>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</si>
  <si>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</si>
  <si>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</si>
  <si>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</si>
  <si>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</si>
  <si>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</si>
  <si>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</si>
  <si>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</si>
  <si>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</si>
  <si>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</si>
  <si>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</si>
  <si>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</si>
  <si>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</si>
  <si>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</si>
  <si>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</si>
  <si>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</si>
  <si>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</si>
  <si>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</si>
  <si>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</si>
  <si>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</si>
  <si>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Santa María</t>
  </si>
  <si>
    <t>Santa Rosa de Viterbo</t>
  </si>
  <si>
    <t>Santa Sofía</t>
  </si>
  <si>
    <t>Santana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</si>
  <si>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</si>
  <si>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</si>
  <si>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</si>
  <si>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</si>
  <si>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</si>
  <si>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</si>
  <si>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</si>
  <si>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</si>
  <si>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</si>
  <si>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</si>
  <si>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</si>
  <si>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</si>
  <si>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</si>
  <si>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</si>
  <si>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</si>
  <si>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</si>
  <si>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</si>
  <si>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</si>
  <si>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</si>
  <si>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</si>
  <si>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</si>
  <si>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</si>
  <si>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</si>
  <si>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</si>
  <si>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</si>
  <si>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</si>
  <si>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</si>
  <si>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</si>
  <si>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</si>
  <si>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</si>
  <si>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</si>
  <si>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</si>
  <si>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</si>
  <si>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</si>
  <si>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</si>
  <si>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</si>
  <si>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</si>
  <si>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</si>
  <si>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</si>
  <si>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</si>
  <si>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</si>
  <si>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</si>
  <si>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</si>
  <si>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</si>
  <si>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</si>
  <si>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</si>
  <si>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</si>
  <si>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</si>
  <si>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</si>
  <si>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</si>
  <si>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</si>
  <si>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</si>
  <si>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</si>
  <si>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</si>
  <si>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</si>
  <si>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</si>
  <si>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</si>
  <si>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</si>
  <si>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</si>
  <si>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</si>
  <si>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</si>
  <si>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Albania</t>
  </si>
  <si>
    <t>Región Centro Sur</t>
  </si>
  <si>
    <t>Caquetá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</si>
  <si>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</si>
  <si>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</si>
  <si>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</si>
  <si>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</si>
  <si>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</si>
  <si>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</si>
  <si>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</si>
  <si>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</si>
  <si>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</si>
  <si>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</si>
  <si>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</si>
  <si>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</si>
  <si>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</si>
  <si>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</si>
  <si>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Almaguer</t>
  </si>
  <si>
    <t>Cauca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</si>
  <si>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</si>
  <si>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</si>
  <si>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</si>
  <si>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</si>
  <si>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</si>
  <si>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</si>
  <si>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</si>
  <si>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</si>
  <si>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Guapi</t>
  </si>
  <si>
    <t>Inzá</t>
  </si>
  <si>
    <t>Jambaló</t>
  </si>
  <si>
    <t>La Sierra</t>
  </si>
  <si>
    <t>La Vega</t>
  </si>
  <si>
    <t>López</t>
  </si>
  <si>
    <t>Mercaderes</t>
  </si>
  <si>
    <t>Miranda</t>
  </si>
  <si>
    <t>Padilla</t>
  </si>
  <si>
    <t>Patía</t>
  </si>
  <si>
    <t>Piamonte</t>
  </si>
  <si>
    <t>Piendamó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</si>
  <si>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</si>
  <si>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</si>
  <si>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</si>
  <si>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</si>
  <si>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</si>
  <si>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</si>
  <si>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</si>
  <si>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</si>
  <si>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Suárez</t>
  </si>
  <si>
    <t>Sucre</t>
  </si>
  <si>
    <t>Timbío</t>
  </si>
  <si>
    <t>Timbiquí</t>
  </si>
  <si>
    <t>Toribio</t>
  </si>
  <si>
    <t>Totoró</t>
  </si>
  <si>
    <t>Villa Rica</t>
  </si>
  <si>
    <t>Aguachica</t>
  </si>
  <si>
    <t>Cesar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</si>
  <si>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</si>
  <si>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</si>
  <si>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</si>
  <si>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</si>
  <si>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</si>
  <si>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</si>
  <si>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</si>
  <si>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</si>
  <si>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</si>
  <si>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</si>
  <si>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</si>
  <si>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</si>
  <si>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</si>
  <si>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La Paz</t>
  </si>
  <si>
    <t>Manaure</t>
  </si>
  <si>
    <t>Pailitas</t>
  </si>
  <si>
    <t>Pelaya</t>
  </si>
  <si>
    <t>Pueblo Bello</t>
  </si>
  <si>
    <t>Río de Oro</t>
  </si>
  <si>
    <t>San Alberto</t>
  </si>
  <si>
    <t>San Diego</t>
  </si>
  <si>
    <t>San Martín</t>
  </si>
  <si>
    <t>Tamalameque</t>
  </si>
  <si>
    <t>Valledupar</t>
  </si>
  <si>
    <t>Ayapel</t>
  </si>
  <si>
    <t>Buenavista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</si>
  <si>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</si>
  <si>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</si>
  <si>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</si>
  <si>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</si>
  <si>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</si>
  <si>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</si>
  <si>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</si>
  <si>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</si>
  <si>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</si>
  <si>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</si>
  <si>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</si>
  <si>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Montería</t>
  </si>
  <si>
    <t>Moñitos</t>
  </si>
  <si>
    <t>Planeta Rica</t>
  </si>
  <si>
    <t>Pueblo Nuevo</t>
  </si>
  <si>
    <t>Puerto Escondido</t>
  </si>
  <si>
    <t>Puerto Libertador</t>
  </si>
  <si>
    <t>Purísima</t>
  </si>
  <si>
    <t>Sahagún</t>
  </si>
  <si>
    <t>San Andrés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</si>
  <si>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</si>
  <si>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</si>
  <si>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</si>
  <si>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</si>
  <si>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</si>
  <si>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</si>
  <si>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</si>
  <si>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</si>
  <si>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Cundinamarca</t>
  </si>
  <si>
    <t>Albán</t>
  </si>
  <si>
    <t>Anapoima</t>
  </si>
  <si>
    <t>Anolaima</t>
  </si>
  <si>
    <t>Apulo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</si>
  <si>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</si>
  <si>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</si>
  <si>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</si>
  <si>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</si>
  <si>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</si>
  <si>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</si>
  <si>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</si>
  <si>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</si>
  <si>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</si>
  <si>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</si>
  <si>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</si>
  <si>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</si>
  <si>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</si>
  <si>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</si>
  <si>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</si>
  <si>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</si>
  <si>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</si>
  <si>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</si>
  <si>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</si>
  <si>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</si>
  <si>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</si>
  <si>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</si>
  <si>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</si>
  <si>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</si>
  <si>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</si>
  <si>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</si>
  <si>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</si>
  <si>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</si>
  <si>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</si>
  <si>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</si>
  <si>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</si>
  <si>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</si>
  <si>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</si>
  <si>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</si>
  <si>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</si>
  <si>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</si>
  <si>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</si>
  <si>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</si>
  <si>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</si>
  <si>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</si>
  <si>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</si>
  <si>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</si>
  <si>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</si>
  <si>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</si>
  <si>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</si>
  <si>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</si>
  <si>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</si>
  <si>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</si>
  <si>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</si>
  <si>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</si>
  <si>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</si>
  <si>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</si>
  <si>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</si>
  <si>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</si>
  <si>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</si>
  <si>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</si>
  <si>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</si>
  <si>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</si>
  <si>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</si>
  <si>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</si>
  <si>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</si>
  <si>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</si>
  <si>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</si>
  <si>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</si>
  <si>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</si>
  <si>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</si>
  <si>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</si>
  <si>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Bernardo</t>
  </si>
  <si>
    <t>San Cayetano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</si>
  <si>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</si>
  <si>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</si>
  <si>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</si>
  <si>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</si>
  <si>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</si>
  <si>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</si>
  <si>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</si>
  <si>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</si>
  <si>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</si>
  <si>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</si>
  <si>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</si>
  <si>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</si>
  <si>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</si>
  <si>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</si>
  <si>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</si>
  <si>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</si>
  <si>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</si>
  <si>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</si>
  <si>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</si>
  <si>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</si>
  <si>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</si>
  <si>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</si>
  <si>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</si>
  <si>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</si>
  <si>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</si>
  <si>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</si>
  <si>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</si>
  <si>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</si>
  <si>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</si>
  <si>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</si>
  <si>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</si>
  <si>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</si>
  <si>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</si>
  <si>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</si>
  <si>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</si>
  <si>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</si>
  <si>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Acandí</t>
  </si>
  <si>
    <t>Chocó</t>
  </si>
  <si>
    <t>Alto Baudo</t>
  </si>
  <si>
    <t>Atrato</t>
  </si>
  <si>
    <t>Bagadó</t>
  </si>
  <si>
    <t>Bahía Solano</t>
  </si>
  <si>
    <t>Bajo Baudó</t>
  </si>
  <si>
    <t>Belén de Bajira</t>
  </si>
  <si>
    <t>Bojaya</t>
  </si>
  <si>
    <t>Carmen del Darien</t>
  </si>
  <si>
    <t>Cértegui</t>
  </si>
  <si>
    <t>Condoto</t>
  </si>
  <si>
    <t>El Cantón del San Pablo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</si>
  <si>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</si>
  <si>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</si>
  <si>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</si>
  <si>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</si>
  <si>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</si>
  <si>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</si>
  <si>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</si>
  <si>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</si>
  <si>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</si>
  <si>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</si>
  <si>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</si>
  <si>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</si>
  <si>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</si>
  <si>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</si>
  <si>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</si>
  <si>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</si>
  <si>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</si>
  <si>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</si>
  <si>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Acevedo</t>
  </si>
  <si>
    <t>Huila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</si>
  <si>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</si>
  <si>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</si>
  <si>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</si>
  <si>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</si>
  <si>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</si>
  <si>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</si>
  <si>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</si>
  <si>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</si>
  <si>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</si>
  <si>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</si>
  <si>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</si>
  <si>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Iquira</t>
  </si>
  <si>
    <t>Isnos</t>
  </si>
  <si>
    <t>La Argentina</t>
  </si>
  <si>
    <t>La Plata</t>
  </si>
  <si>
    <t>Nátaga</t>
  </si>
  <si>
    <t>Neiva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</si>
  <si>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</si>
  <si>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</si>
  <si>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</si>
  <si>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</si>
  <si>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</si>
  <si>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</si>
  <si>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</si>
  <si>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</si>
  <si>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</si>
  <si>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</si>
  <si>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Tello</t>
  </si>
  <si>
    <t>Teruel</t>
  </si>
  <si>
    <t>Tesalia</t>
  </si>
  <si>
    <t>Timaná</t>
  </si>
  <si>
    <t>Villavieja</t>
  </si>
  <si>
    <t>Yaguará</t>
  </si>
  <si>
    <t>La Guajira</t>
  </si>
  <si>
    <t>Barrancas</t>
  </si>
  <si>
    <t>Dibula</t>
  </si>
  <si>
    <t>Distracción</t>
  </si>
  <si>
    <t>El Molino</t>
  </si>
  <si>
    <t>Fonseca</t>
  </si>
  <si>
    <t>Hatonuevo</t>
  </si>
  <si>
    <t>La Jagua del Pilar</t>
  </si>
  <si>
    <t>Maicao</t>
  </si>
  <si>
    <t>Riohacha</t>
  </si>
  <si>
    <t>San Juan del Cesar</t>
  </si>
  <si>
    <t>Uribia</t>
  </si>
  <si>
    <t>Urumita</t>
  </si>
  <si>
    <t>Algarrobo</t>
  </si>
  <si>
    <t>Magdalena</t>
  </si>
  <si>
    <t>Aracataca</t>
  </si>
  <si>
    <t>Ariguaní</t>
  </si>
  <si>
    <t>Cerro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</si>
  <si>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</si>
  <si>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</si>
  <si>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</si>
  <si>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</si>
  <si>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</si>
  <si>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</si>
  <si>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</si>
  <si>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</si>
  <si>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</si>
  <si>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</si>
  <si>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</si>
  <si>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</si>
  <si>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 Viejo</t>
  </si>
  <si>
    <t>Remolino</t>
  </si>
  <si>
    <t>Sabanas de San Angel</t>
  </si>
  <si>
    <t>San Sebastián de Buenavista</t>
  </si>
  <si>
    <t>San Zenón</t>
  </si>
  <si>
    <t>Santa Ana</t>
  </si>
  <si>
    <t>Santa Bárbara de Pinto</t>
  </si>
  <si>
    <t>Santa Marta</t>
  </si>
  <si>
    <t>Sitionuevo</t>
  </si>
  <si>
    <t>Tenerife</t>
  </si>
  <si>
    <t>Zapayán</t>
  </si>
  <si>
    <t>Zona Bananera</t>
  </si>
  <si>
    <t>Acacias</t>
  </si>
  <si>
    <t>Región Llano</t>
  </si>
  <si>
    <t>Meta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</si>
  <si>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</si>
  <si>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</si>
  <si>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</si>
  <si>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</si>
  <si>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</si>
  <si>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</si>
  <si>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</si>
  <si>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</si>
  <si>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</si>
  <si>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</si>
  <si>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</si>
  <si>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</si>
  <si>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</si>
  <si>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</si>
  <si>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</si>
  <si>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</si>
  <si>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</si>
  <si>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</si>
  <si>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</si>
  <si>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</si>
  <si>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</si>
  <si>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</si>
  <si>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</si>
  <si>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 Hermosa</t>
  </si>
  <si>
    <t>Aldana</t>
  </si>
  <si>
    <t>Ancuyá</t>
  </si>
  <si>
    <t>Arboleda</t>
  </si>
  <si>
    <t>Barbacoas</t>
  </si>
  <si>
    <t>Buesaco</t>
  </si>
  <si>
    <t>Chachagüí</t>
  </si>
  <si>
    <t>Colón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</si>
  <si>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</si>
  <si>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</si>
  <si>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</si>
  <si>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</si>
  <si>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</si>
  <si>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</si>
  <si>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</si>
  <si>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</si>
  <si>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</si>
  <si>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</si>
  <si>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</si>
  <si>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</si>
  <si>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</si>
  <si>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</si>
  <si>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</si>
  <si>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</si>
  <si>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</si>
  <si>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</si>
  <si>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</si>
  <si>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</si>
  <si>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</si>
  <si>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</si>
  <si>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</si>
  <si>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</si>
  <si>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</si>
  <si>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</si>
  <si>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</si>
  <si>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</si>
  <si>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Pasto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</si>
  <si>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</si>
  <si>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</si>
  <si>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</si>
  <si>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</si>
  <si>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</si>
  <si>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</si>
  <si>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</si>
  <si>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 Andrés de Tumaco</t>
  </si>
  <si>
    <t>San Lorenzo</t>
  </si>
  <si>
    <t>San Pablo</t>
  </si>
  <si>
    <t>San Pedro de Cartago</t>
  </si>
  <si>
    <t>Sandoná</t>
  </si>
  <si>
    <t>Santacruz</t>
  </si>
  <si>
    <t>Sapuyes</t>
  </si>
  <si>
    <t>Taminango</t>
  </si>
  <si>
    <t>Tangua</t>
  </si>
  <si>
    <t>Túquerres</t>
  </si>
  <si>
    <t>Yacuanquer</t>
  </si>
  <si>
    <t>Abrego</t>
  </si>
  <si>
    <t>Norte de Santander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</si>
  <si>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</si>
  <si>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</si>
  <si>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</si>
  <si>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</si>
  <si>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</si>
  <si>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</si>
  <si>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</si>
  <si>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</si>
  <si>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</si>
  <si>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</si>
  <si>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</si>
  <si>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</si>
  <si>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</si>
  <si>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</si>
  <si>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</si>
  <si>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</si>
  <si>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</si>
  <si>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</si>
  <si>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</si>
  <si>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</si>
  <si>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</si>
  <si>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</si>
  <si>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</si>
  <si>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</si>
  <si>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</si>
  <si>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</si>
  <si>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</si>
  <si>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</si>
  <si>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</si>
  <si>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</si>
  <si>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</si>
  <si>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</si>
  <si>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</si>
  <si>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</si>
  <si>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</si>
  <si>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</si>
  <si>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</si>
  <si>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</si>
  <si>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</si>
  <si>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</si>
  <si>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</si>
  <si>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</si>
  <si>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</si>
  <si>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</si>
  <si>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</si>
  <si>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</si>
  <si>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</si>
  <si>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</si>
  <si>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</si>
  <si>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</si>
  <si>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</si>
  <si>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</si>
  <si>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</si>
  <si>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</si>
  <si>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</si>
  <si>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</si>
  <si>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</si>
  <si>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</si>
  <si>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</si>
  <si>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</si>
  <si>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Aguada</t>
  </si>
  <si>
    <t>Santander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</si>
  <si>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</si>
  <si>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</si>
  <si>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</si>
  <si>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</si>
  <si>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</si>
  <si>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</si>
  <si>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</si>
  <si>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</si>
  <si>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Cerrito</t>
  </si>
  <si>
    <t>Charalá</t>
  </si>
  <si>
    <t>Charta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</si>
  <si>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</si>
  <si>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</si>
  <si>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</si>
  <si>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</si>
  <si>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</si>
  <si>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</si>
  <si>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</si>
  <si>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</si>
  <si>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</si>
  <si>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</si>
  <si>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</si>
  <si>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</si>
  <si>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</si>
  <si>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</si>
  <si>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</si>
  <si>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</si>
  <si>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</si>
  <si>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</si>
  <si>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</si>
  <si>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</si>
  <si>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</si>
  <si>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</si>
  <si>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</si>
  <si>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</si>
  <si>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</si>
  <si>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Lebríja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</si>
  <si>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</si>
  <si>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</si>
  <si>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</si>
  <si>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</si>
  <si>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</si>
  <si>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</si>
  <si>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</si>
  <si>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</si>
  <si>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</si>
  <si>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</si>
  <si>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</si>
  <si>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</si>
  <si>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</si>
  <si>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</si>
  <si>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</si>
  <si>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</si>
  <si>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</si>
  <si>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</si>
  <si>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</si>
  <si>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</si>
  <si>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</si>
  <si>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</si>
  <si>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</si>
  <si>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</si>
  <si>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</si>
  <si>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</si>
  <si>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</si>
  <si>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</si>
  <si>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</si>
  <si>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</si>
  <si>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</si>
  <si>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</si>
  <si>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</si>
  <si>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</si>
  <si>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</si>
  <si>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</si>
  <si>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</si>
  <si>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</si>
  <si>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</si>
  <si>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</si>
  <si>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</si>
  <si>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</si>
  <si>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</si>
  <si>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</si>
  <si>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</si>
  <si>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</si>
  <si>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</si>
  <si>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</si>
  <si>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</si>
  <si>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</si>
  <si>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</si>
  <si>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</si>
  <si>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</si>
  <si>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</si>
  <si>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</si>
  <si>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</si>
  <si>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</si>
  <si>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</si>
  <si>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Tolima</t>
  </si>
  <si>
    <t>Alvarado</t>
  </si>
  <si>
    <t>Ambalema</t>
  </si>
  <si>
    <t>Anzoátegui</t>
  </si>
  <si>
    <t>Armero</t>
  </si>
  <si>
    <t>Ataco</t>
  </si>
  <si>
    <t>Cajamarca</t>
  </si>
  <si>
    <t>Carmen de Apicala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</si>
  <si>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</si>
  <si>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</si>
  <si>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</si>
  <si>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</si>
  <si>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</si>
  <si>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</si>
  <si>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</si>
  <si>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</si>
  <si>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</si>
  <si>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</si>
  <si>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</si>
  <si>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</si>
  <si>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</si>
  <si>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</si>
  <si>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</si>
  <si>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</si>
  <si>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</si>
  <si>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</si>
  <si>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</si>
  <si>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</si>
  <si>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</si>
  <si>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</si>
  <si>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</si>
  <si>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</si>
  <si>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</si>
  <si>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</si>
  <si>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</si>
  <si>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 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</si>
  <si>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</si>
  <si>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</si>
  <si>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</si>
  <si>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</si>
  <si>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</si>
  <si>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</si>
  <si>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</si>
  <si>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</si>
  <si>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</si>
  <si>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Alcalá</t>
  </si>
  <si>
    <t>Andalucía</t>
  </si>
  <si>
    <t>Ansermanuevo</t>
  </si>
  <si>
    <t>Buenaventura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</si>
  <si>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</si>
  <si>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</si>
  <si>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</si>
  <si>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</si>
  <si>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</si>
  <si>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</si>
  <si>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</si>
  <si>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</si>
  <si>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</si>
  <si>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</si>
  <si>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</si>
  <si>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</si>
  <si>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Guadalajara de Buga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</si>
  <si>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</si>
  <si>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</si>
  <si>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</si>
  <si>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</si>
  <si>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</si>
  <si>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</si>
  <si>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</si>
  <si>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</si>
  <si>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</si>
  <si>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</si>
  <si>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</si>
  <si>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</si>
  <si>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</si>
  <si>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</si>
  <si>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</si>
  <si>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</si>
  <si>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</si>
  <si>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</si>
  <si>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</si>
  <si>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</si>
  <si>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</si>
  <si>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</si>
  <si>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</si>
  <si>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</si>
  <si>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Aguazul</t>
  </si>
  <si>
    <t>Casanare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</si>
  <si>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</si>
  <si>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</si>
  <si>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</si>
  <si>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</si>
  <si>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</si>
  <si>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</si>
  <si>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</si>
  <si>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</si>
  <si>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</si>
  <si>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</si>
  <si>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</si>
  <si>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Támara</t>
  </si>
  <si>
    <t>Tauramena</t>
  </si>
  <si>
    <t>Trinidad</t>
  </si>
  <si>
    <t>Yopal</t>
  </si>
  <si>
    <t>Putumayo</t>
  </si>
  <si>
    <t>Leguízamo</t>
  </si>
  <si>
    <t>Mocoa</t>
  </si>
  <si>
    <t>Orito</t>
  </si>
  <si>
    <t>Puerto Asís</t>
  </si>
  <si>
    <t>Puerto Caicedo</t>
  </si>
  <si>
    <t>Puerto Guzmán</t>
  </si>
  <si>
    <t>Sibundoy</t>
  </si>
  <si>
    <t>Valle de Guamez</t>
  </si>
  <si>
    <t>Villagarzón</t>
  </si>
  <si>
    <t>Archipiélago de San Andrés, Providencia y Santa Catalina</t>
  </si>
  <si>
    <t>El Encanto</t>
  </si>
  <si>
    <t>Amazonas</t>
  </si>
  <si>
    <t>La Chorrera</t>
  </si>
  <si>
    <t>La Pedrera</t>
  </si>
  <si>
    <t>Leticia</t>
  </si>
  <si>
    <t>Miriti Paraná</t>
  </si>
  <si>
    <t>Puerto Alegría</t>
  </si>
  <si>
    <t>Puerto Arica</t>
  </si>
  <si>
    <t>Puerto Nariño</t>
  </si>
  <si>
    <t>Tarapacá</t>
  </si>
  <si>
    <t>Barranco Minas</t>
  </si>
  <si>
    <t>Guainía</t>
  </si>
  <si>
    <t>Cacahual</t>
  </si>
  <si>
    <t>Inírida</t>
  </si>
  <si>
    <t>La Guadalupe</t>
  </si>
  <si>
    <t>Mapiripana</t>
  </si>
  <si>
    <t>Morichal</t>
  </si>
  <si>
    <t>Pana Pana</t>
  </si>
  <si>
    <t>San Felipe</t>
  </si>
  <si>
    <t>Guaviare</t>
  </si>
  <si>
    <t>El Retorno</t>
  </si>
  <si>
    <t>San José del Guaviare</t>
  </si>
  <si>
    <t>Caruru</t>
  </si>
  <si>
    <t>Vaupés</t>
  </si>
  <si>
    <t>Mitú</t>
  </si>
  <si>
    <t>Pacoa</t>
  </si>
  <si>
    <t>Papunaua</t>
  </si>
  <si>
    <t>Taraira</t>
  </si>
  <si>
    <t>Yavaraté</t>
  </si>
  <si>
    <t>Cumaribo</t>
  </si>
  <si>
    <t>Vichada</t>
  </si>
  <si>
    <t>La Primavera</t>
  </si>
  <si>
    <t>Puerto Carreño</t>
  </si>
  <si>
    <t>Santa Rosalía</t>
  </si>
  <si>
    <t>NOMBRE REPRESENTANTE LEGAL</t>
  </si>
  <si>
    <t>REGION DEL PAIS</t>
  </si>
  <si>
    <t>Tipo Contacto</t>
  </si>
  <si>
    <t>Logística</t>
  </si>
  <si>
    <t>Financiera / Cartera</t>
  </si>
  <si>
    <t>Servicio al cliente</t>
  </si>
  <si>
    <t># Celular</t>
  </si>
  <si>
    <t>Gerencia Comercial / Ventas</t>
  </si>
  <si>
    <t>CLASE DE RIESGO (SOLO DISPOSITIVOS MEDICOS)</t>
  </si>
  <si>
    <t>Ventas 2</t>
  </si>
  <si>
    <t>Ventas 1</t>
  </si>
  <si>
    <t>IVA 2021 (Seleccione el valor de la lista desplegable)</t>
  </si>
  <si>
    <t>VALOR UNITARIO 2021 ANTES DE IVA (EN PESOS)</t>
  </si>
  <si>
    <t>LISTADO DE MUNICIPIOS</t>
  </si>
  <si>
    <t>LISTADO DE UNIDADES DE CONSUMO</t>
  </si>
  <si>
    <t>LISTADO DE PORCENTAJES DE IVA</t>
  </si>
  <si>
    <t>% IVA</t>
  </si>
  <si>
    <t>Tipo de Bienes</t>
  </si>
  <si>
    <t>Bienes en gral</t>
  </si>
  <si>
    <t>Exentos</t>
  </si>
  <si>
    <t>Servicios / bienes específicos</t>
  </si>
  <si>
    <t>Teléfono fijo</t>
  </si>
  <si>
    <t>Nombre del Contacto</t>
  </si>
  <si>
    <t>Correo electrónico</t>
  </si>
  <si>
    <t>Descuentos Financieros</t>
  </si>
  <si>
    <t>Plazo en días</t>
  </si>
  <si>
    <t>% Descuento</t>
  </si>
  <si>
    <t>Monto mínimo de la Compra</t>
  </si>
  <si>
    <t>CONDICIONES FINANCIERAS Y LOGÍSTICAS</t>
  </si>
  <si>
    <t>Ventas 3</t>
  </si>
  <si>
    <t>Plazo de pago 1</t>
  </si>
  <si>
    <t>Plazo de pago 2</t>
  </si>
  <si>
    <t>Plazo de pago 3</t>
  </si>
  <si>
    <t>Plazo de pago 4</t>
  </si>
  <si>
    <t>NOMBRE DEL GERENTE / DIRECTOR GENERAL</t>
  </si>
  <si>
    <t># IDENTIFICACIÓN</t>
  </si>
  <si>
    <t>ESTADO REGISTRO INVIMA</t>
  </si>
  <si>
    <t>ESTADO DEL REGISTRO INVIMA</t>
  </si>
  <si>
    <t>VIGENTE</t>
  </si>
  <si>
    <t>ESTADO</t>
  </si>
  <si>
    <t>EN TRAMITE DE RENOVACION</t>
  </si>
  <si>
    <t>VENCIDO</t>
  </si>
  <si>
    <t>301T000065</t>
  </si>
  <si>
    <t>301T000102</t>
  </si>
  <si>
    <t>301T000323</t>
  </si>
  <si>
    <t>301T000381</t>
  </si>
  <si>
    <t>CSN2162</t>
  </si>
  <si>
    <t>CSN2163</t>
  </si>
  <si>
    <t>CSN2164</t>
  </si>
  <si>
    <t>CSN2165</t>
  </si>
  <si>
    <t>CSN2166</t>
  </si>
  <si>
    <t>CSN2167</t>
  </si>
  <si>
    <t>CSN2168</t>
  </si>
  <si>
    <t>CSN2169</t>
  </si>
  <si>
    <t>CSN2170</t>
  </si>
  <si>
    <t>CSN2171</t>
  </si>
  <si>
    <t>CSN2172</t>
  </si>
  <si>
    <t>CSN2173</t>
  </si>
  <si>
    <t>CSN2174</t>
  </si>
  <si>
    <t>CSN2175</t>
  </si>
  <si>
    <t>CSN2176</t>
  </si>
  <si>
    <t>CSN2177</t>
  </si>
  <si>
    <t>CSN2178</t>
  </si>
  <si>
    <t>CSN2179</t>
  </si>
  <si>
    <t>CSN2180</t>
  </si>
  <si>
    <t>CSN2181</t>
  </si>
  <si>
    <t>CSN2182</t>
  </si>
  <si>
    <t>CSN2183</t>
  </si>
  <si>
    <t>CSN2184</t>
  </si>
  <si>
    <t>CSN2185</t>
  </si>
  <si>
    <t>CSN2186</t>
  </si>
  <si>
    <t>CSN2187</t>
  </si>
  <si>
    <t>CSN2188</t>
  </si>
  <si>
    <t>CSN2189</t>
  </si>
  <si>
    <t>CSN2190</t>
  </si>
  <si>
    <t>CSN2191</t>
  </si>
  <si>
    <t>CSN2192</t>
  </si>
  <si>
    <t>CSN2193</t>
  </si>
  <si>
    <t>CSN2194</t>
  </si>
  <si>
    <t>CSN2195</t>
  </si>
  <si>
    <t>CSN2196</t>
  </si>
  <si>
    <t>CSN2197</t>
  </si>
  <si>
    <t>CSN2198</t>
  </si>
  <si>
    <t>CSN2199</t>
  </si>
  <si>
    <t>CSN2200</t>
  </si>
  <si>
    <t>CSN2201</t>
  </si>
  <si>
    <t>CSN2202</t>
  </si>
  <si>
    <t>CSN2203</t>
  </si>
  <si>
    <t>CSN2204</t>
  </si>
  <si>
    <t>CSN2205</t>
  </si>
  <si>
    <t>CSN2206</t>
  </si>
  <si>
    <t>CSN2207</t>
  </si>
  <si>
    <t>CSN2208</t>
  </si>
  <si>
    <t>CSN2209</t>
  </si>
  <si>
    <t>CSN2210</t>
  </si>
  <si>
    <t>CSN2211</t>
  </si>
  <si>
    <t>CSN2212</t>
  </si>
  <si>
    <t>CSN2213</t>
  </si>
  <si>
    <t>CSN2214</t>
  </si>
  <si>
    <t>CSN2215</t>
  </si>
  <si>
    <t>CSN2216</t>
  </si>
  <si>
    <t>CSN2217</t>
  </si>
  <si>
    <t>CSN2218</t>
  </si>
  <si>
    <t>CSN2219</t>
  </si>
  <si>
    <t>CSN2220</t>
  </si>
  <si>
    <t>CSN2221</t>
  </si>
  <si>
    <t>CSN2222</t>
  </si>
  <si>
    <t>CSN2223</t>
  </si>
  <si>
    <t>CSN2224</t>
  </si>
  <si>
    <t>CSN2225</t>
  </si>
  <si>
    <t>CSN2226</t>
  </si>
  <si>
    <t>CSN2227</t>
  </si>
  <si>
    <t>CSN2228</t>
  </si>
  <si>
    <t>CSN2229</t>
  </si>
  <si>
    <t>CSN2230</t>
  </si>
  <si>
    <t>CSN2231</t>
  </si>
  <si>
    <t>CSN2232</t>
  </si>
  <si>
    <t>CSN2233</t>
  </si>
  <si>
    <t>CSN2234</t>
  </si>
  <si>
    <t>CSN2235</t>
  </si>
  <si>
    <t>CSN2236</t>
  </si>
  <si>
    <t>CSN2237</t>
  </si>
  <si>
    <t>CSN2238</t>
  </si>
  <si>
    <t>CSN2239</t>
  </si>
  <si>
    <t>CSN2240</t>
  </si>
  <si>
    <t>CSN2241</t>
  </si>
  <si>
    <t>CSN2242</t>
  </si>
  <si>
    <t>CSN2243</t>
  </si>
  <si>
    <t>CSN2244</t>
  </si>
  <si>
    <t>CSN2245</t>
  </si>
  <si>
    <t>CSN2246</t>
  </si>
  <si>
    <t>CSN2247</t>
  </si>
  <si>
    <t>CSN2248</t>
  </si>
  <si>
    <t>CSN2249</t>
  </si>
  <si>
    <t>CSN2250</t>
  </si>
  <si>
    <t>MULTIVITAMINAS+ZINC SIN HIERRO XTB</t>
  </si>
  <si>
    <t>EXTR.AL PRICK.T CLADOSPORIUM H 2.5MLXGTR</t>
  </si>
  <si>
    <t>EXTR.AL PRICK.T CUPRESSUS ARIZ 2.5MLXGTR</t>
  </si>
  <si>
    <t>NITRICO OXIDO 800PPM 1963L GAS.INH.UN XL</t>
  </si>
  <si>
    <t>POTASIO CLOR NPT 2MEQ/ML SLN.INY.AMP XML</t>
  </si>
  <si>
    <t>POTASIO FOSF NPT3.8MEQ/ML SLN.INY.AMPXML</t>
  </si>
  <si>
    <t>VIT HIDRO+LIPO 12K PED NPT EM.INY.AMPXML</t>
  </si>
  <si>
    <t>LIDOC+ePINE 500MG+250UG/50ML SLN.INY XVL</t>
  </si>
  <si>
    <t>NUT.ENT ISO BAJA* CHO 250ML SUS.ORALXTR</t>
  </si>
  <si>
    <t>VIT COMPL.B (B1+B2+B3+B6)10ML SLN.INYXVL</t>
  </si>
  <si>
    <t>LIDOCAINA+ePINEFrina 1.8ML SLN.INY XVL</t>
  </si>
  <si>
    <t>ANFOTERICINAB LIPOSOMAL* 50MG LIOF.INYXV</t>
  </si>
  <si>
    <t>DOXORUBICINA LIP 2MG/ML 10ML SLN.INY XVL</t>
  </si>
  <si>
    <t>NUT.ENT PED OLIGO ISO 250ML SUS.ORAL XTR</t>
  </si>
  <si>
    <t>FORM.LACT SOYA 400G GRAN.ORAL XTR</t>
  </si>
  <si>
    <t>TOX.BOTULINICA TIPOA 500UI LIOF.INY XVL</t>
  </si>
  <si>
    <t>MAG METADONA 1MG/ML 25ML SUS.ORAL XFCO</t>
  </si>
  <si>
    <t>MAG CIPROfloxa 50MG/ML 90ML SUS.ORALXFCO</t>
  </si>
  <si>
    <t>Ig HUM ENRIQUECIDA 2.5G/50ML SLN.INY XVL</t>
  </si>
  <si>
    <t>FORM.LACT HIPOA AAL 400G GRAN.ORALXTR</t>
  </si>
  <si>
    <t>FORM.LACT EXTH TCM50% 400G GRAN.ORAL XTR</t>
  </si>
  <si>
    <t>NUT.ENT OLIGO ISO 1L SUS.ORAL XBOL</t>
  </si>
  <si>
    <t>NUT.ENT ISO 900G GRAN.ORAL XTR</t>
  </si>
  <si>
    <t>ALCOHOL ETILICO 29% 1000ML SLN.ORAL XFCO</t>
  </si>
  <si>
    <t>LAMOTRIGINA 100MG XTB.OROD</t>
  </si>
  <si>
    <t>NUT.ENT HC HP 1L SUS.ORAL XBOL</t>
  </si>
  <si>
    <t>FLUCITOSINA 500MG CAP (100 CAPSULAS)XFCO</t>
  </si>
  <si>
    <t>EXTR.AL PRICK.T B.LACTOGLOBULINA 2MLXGTR</t>
  </si>
  <si>
    <t>FORM.LACT HIPOA AAL TCM 400GGRAN.ORALXTR</t>
  </si>
  <si>
    <t>ALBUMINA HUMANA 0.2G/ML 50ML SLN.INYXBOL</t>
  </si>
  <si>
    <t>HIOSC BUTIL.BR+DIPIRONA® 5ML SLN.INY XAM</t>
  </si>
  <si>
    <t>NUT.ENT HC HP 1.5KCAL/ML220MLSUS.ORALXTR</t>
  </si>
  <si>
    <t>SOLUCION ISOTONICA V® 500ML SLN.INY XBOL</t>
  </si>
  <si>
    <t>SURVIMED-NUT ENT1.3 OLIGO LIQ 500ML XBOL</t>
  </si>
  <si>
    <t>DIBEND-NUT ENT1.5 BAJA CHO LIQ 200MLXFCO</t>
  </si>
  <si>
    <t>HIERRO CARBOXI 500MG/10ML 10MLSLN.INYXVL</t>
  </si>
  <si>
    <t>ABACAVIR 600MG + LAMIVUDINA 300MG XTB</t>
  </si>
  <si>
    <t>EXTR.AL PRICK.T FRAGANCE MIX II 5ML XJER</t>
  </si>
  <si>
    <t>EXTR.AL PRICK.T PETROLATUM 100% 5ML XJER</t>
  </si>
  <si>
    <t>EXTR.AL PRICK.T NEOMICINA 5ML XJER</t>
  </si>
  <si>
    <t>EXTR.AL PRICK.T CAINE MIX II 5ML XJER</t>
  </si>
  <si>
    <t>ASPARAGINASA ERWINIA 10000UI LIOF.INYXVL</t>
  </si>
  <si>
    <t>IPILIMUMAB 50MG/10ML 10ML SLN.INY XVL</t>
  </si>
  <si>
    <t>CEFTOLOZA 1G + TAZOBAC 0.5G LIOF.INY XVL</t>
  </si>
  <si>
    <t>foliNICO acido** 50MG/5ML 5ML SLN.INYXVL</t>
  </si>
  <si>
    <t>EXTR.AL HIDROCORT 17 BUTIRA PET JER X5ML</t>
  </si>
  <si>
    <t>EXTR.AL PROPIL GALATO - PETROL JER X5 ML</t>
  </si>
  <si>
    <t>EXTR.AL DISPER AZUL 106+124 PET JER X5ML</t>
  </si>
  <si>
    <t>EXTR.AL METILISOTIAZOLINONA H2O GTR X8ML</t>
  </si>
  <si>
    <t>EXTR.AL METILISO+METILCLORO H2O GTR X8ML</t>
  </si>
  <si>
    <t>EXTR.AL COCAMIDOP BETAINA H2O GTR X8ML</t>
  </si>
  <si>
    <t>EXTR.AL Na TETRACLOR 13820-53-6 JER X5ML</t>
  </si>
  <si>
    <t>EXTR.AL LACTONAS SESQUITERPENO 5ML XJER</t>
  </si>
  <si>
    <t>EXTR.AL METHO-6-N-PENTY-4-BENZO 5ML XJER</t>
  </si>
  <si>
    <t>EXTR.AL METHYLISOTHI+METHYLCHLO 8ML XGTR</t>
  </si>
  <si>
    <t>EXTR.AL METHYLDIBROMO GLUTARONI 5ML XJER</t>
  </si>
  <si>
    <t>EXTR.AL DIAZOLIDI UREA (2% PET) 5ML XJER</t>
  </si>
  <si>
    <t>EXTR.AL THIMEROSAL(0.1%PET) PET 5ML XJER</t>
  </si>
  <si>
    <t>EXTR.AL DISPERSE BLUE MIX106/124 5MLXJER</t>
  </si>
  <si>
    <t>EXTR.AL METHYLISOTHI (0.2% PET) 8ML XGTR</t>
  </si>
  <si>
    <t>EXTR.AL HYDROCORTISONE17(1% PET) 5MLXJER</t>
  </si>
  <si>
    <t>EXTR.AL TIURAM (MIX)(1%PET) PET 5ML XJER</t>
  </si>
  <si>
    <t>EXTR.ALSULFATODENIQUELHEXAHYDRATE5MLXJER</t>
  </si>
  <si>
    <t>EXTR.AL LANOLINA PET 5ML SLN.TOP XJER</t>
  </si>
  <si>
    <t>EXTR.AL RESINA-EPOXI 5ML SLN.TOP XJER</t>
  </si>
  <si>
    <t>EXTR.AL BUTIL-FENOL-FORMALDEHIDO 5MLXJER</t>
  </si>
  <si>
    <t>EXTR.AL FORMALDEHIDO 5ML SLN.TOP XJER</t>
  </si>
  <si>
    <t>CEFTAZIDIMA 2G+AVIBACTAM 0.5GLIOF.INYXVL</t>
  </si>
  <si>
    <t>EXTR.AL IMIDAZO UREA 2% 5ML SLN.TOP XJER</t>
  </si>
  <si>
    <t>EXTR.AL TOXI-21-PRIVA 0.1% SLN.TOP XJER</t>
  </si>
  <si>
    <t>MIDAZOLAM 50MG/10ML 10ML SLN.INY XAMP</t>
  </si>
  <si>
    <t>EXTR.AL DIAQUIL TIOUREA 5ML SLN.TOP XJER</t>
  </si>
  <si>
    <t>EXTR.AL HIDROXI ISOHEXIL 3 SLN.TOP XJER</t>
  </si>
  <si>
    <t>EXTR.AL COLOFONIA 5ML SLN.TOP XJER</t>
  </si>
  <si>
    <t>EXTR.AL ISOPROPIL(IPPD) 5ML SLN.TOP XJER</t>
  </si>
  <si>
    <t>EXTR.AL MEZCLA FRAGAN I 5ML SLN.TOPXJER</t>
  </si>
  <si>
    <t>EXTR.AL PRICK TEST 2.5ML SLN.TOP XFCO</t>
  </si>
  <si>
    <t>EXTR.AL MEZCLA GRAMINE SLN.TOP 2.5MLXFCO</t>
  </si>
  <si>
    <t>FAMOTIDINA 10MG XTB</t>
  </si>
  <si>
    <t>FRESA REDONDA 6 ARISTAS 5.0MM HUECA X UD</t>
  </si>
  <si>
    <t>ACLARADOR DENTAL HP35% +TOP DAM FGMXGM</t>
  </si>
  <si>
    <t>JERINGA RC PREP(PREMIER)ENDODONCIAXUN</t>
  </si>
  <si>
    <t>KT FRESAS PULIR RESINAS VARIAS FORMASXKI</t>
  </si>
  <si>
    <t>KIT PULIDORES DE RESINA DISCOSX4 JIFFYXU</t>
  </si>
  <si>
    <t>ARCOS NITI DAMON 14X25X UN</t>
  </si>
  <si>
    <t>ARCOS NITI DAMON 16X25X UN</t>
  </si>
  <si>
    <t>ARCOS NITI DAMON 18X25X UN</t>
  </si>
  <si>
    <t>CANULA TRAQUEOSTOMIA Nº3  PLASTICA XUN</t>
  </si>
  <si>
    <t>CANULA TRAQUEOSTOMIA Nº4  PLASTICA XUN</t>
  </si>
  <si>
    <t>CANULA TRAQUEOSTOMIA Nº4.5PLASTICA XUN</t>
  </si>
  <si>
    <t>CANULA TRAQUEOSTOMIA Nº5.5PLASTICA XUN</t>
  </si>
  <si>
    <t>CANULA TRAQUEOSTOMIA Nº8.5PLASTICA XUN</t>
  </si>
  <si>
    <t>CANULA TRAQUEOSTOMIA Nº9  PLASTICA XUN</t>
  </si>
  <si>
    <t>CANULA TRACOE FENESTRADA S/B Nº 6.0 X UN</t>
  </si>
  <si>
    <t>CATETER PERMANENT 14.5FX33CM TRASLUMBXUN</t>
  </si>
  <si>
    <t>ESTIMULADOR CORTICAL ELECT.BIPOLAR (A)XU</t>
  </si>
  <si>
    <t>JERINGA 20ML 3 PARTES LUER SLIP S/AXUN</t>
  </si>
  <si>
    <t>SONDA EN T N° 18 X UN</t>
  </si>
  <si>
    <t>SUSPENSORIO TALLA L X UN</t>
  </si>
  <si>
    <t>TUBO ALIMENTAC.GASTROSTOMIA MIC 18FR XUN</t>
  </si>
  <si>
    <t>GUIA ANGIOPLAS OCLUSION TOTAL 0.014 X UN</t>
  </si>
  <si>
    <t>GASA COMPRESA EST.45X45 4PLIEG 5 UD X PQ</t>
  </si>
  <si>
    <t>CATETER DRENAJE BILIAR 10 FR X 40 CM XUD</t>
  </si>
  <si>
    <t>CAT.DIAGNOSTICO PERIFRICO COBRA2 X UN</t>
  </si>
  <si>
    <t>GUIA HIDROFILICA STIFF ANGULADA 0.35X260</t>
  </si>
  <si>
    <t>MONITOR EXTRAOP.CORTICOG. X HORAS (A)XUN</t>
  </si>
  <si>
    <t>URETEROSCOPIO FLEXIBLE CON  EQ LASER (A)</t>
  </si>
  <si>
    <t>MASCARA DE CPAD 2 A7 PEDIATRICA PIXI X U</t>
  </si>
  <si>
    <t>MONITOREO NEUROFISIO MULTIFUNCIONAL (A)X</t>
  </si>
  <si>
    <t>EQUIPO DESECHA VENOCLISIS MACROGOTEROXUN</t>
  </si>
  <si>
    <t>SONDA TORAX N° 14 X UN</t>
  </si>
  <si>
    <t>ELECTRODOS EPICARDICOS 1/0 DARC 3/8 17MM</t>
  </si>
  <si>
    <t>CATETER HIDROFILICO PERIFERICO 5FR C2X10</t>
  </si>
  <si>
    <t>CATETER CORONARIO 8FR CLS 3.5 X UN</t>
  </si>
  <si>
    <t>CATETER CORONARIO 8FR AL1 X UN</t>
  </si>
  <si>
    <t>CATETER CORONARIO STANDAR 5FR X 75CM XUN</t>
  </si>
  <si>
    <t>ADAPTADOR EN T CON VALVULA PEDIATRICOXUN</t>
  </si>
  <si>
    <t>MONITOR DE NERVIO C2 (A) X UN</t>
  </si>
  <si>
    <t>MICRODEBRIDADOR  SENOS PARANA OTORRI (A)</t>
  </si>
  <si>
    <t>ANOSCOPIO DIAGNOSTICO  LED DESECHABLE XU</t>
  </si>
  <si>
    <t>CANULA CO2   ADULTO X UN</t>
  </si>
  <si>
    <t>KITJERINGA RESONANCIA ANTMED 65/115MLXUN</t>
  </si>
  <si>
    <t>PINZA TOMA  BIOPSIAS GASTRO 2MLX UN</t>
  </si>
  <si>
    <t>DOPPLER VASCULAR X UN</t>
  </si>
  <si>
    <t>GUIA CORONARIA EXTRA SOPORTE 0.014</t>
  </si>
  <si>
    <t>CATETER CORONARIO VERTEBRAL 5FR X 75CM</t>
  </si>
  <si>
    <t>KIT REEMPLAZO GASTROSTOMIA  BALON 18X2.7</t>
  </si>
  <si>
    <t>VENDAJE NEUROMUSCULAR 5CM X 5M X UN</t>
  </si>
  <si>
    <t>ST SINT ABS TZA 0 APR5/8CIR 35MMX90CMXUN</t>
  </si>
  <si>
    <t>ESPUMA POLIUR TALON HIDROCELULA 10X13XUN</t>
  </si>
  <si>
    <t>BALON INTRAGASTRICO AJUSTABLE XUN</t>
  </si>
  <si>
    <t>JERINGA INSULINA   30U C/A XUN</t>
  </si>
  <si>
    <t>AGUJA EPIDURAL N°27 X119 LARGA X UN</t>
  </si>
  <si>
    <t>TAPON DE GENERADOR RECARGABLE</t>
  </si>
  <si>
    <t>SET COMPLETO DRENAJE BILIAR INT-EXT 8XUN</t>
  </si>
  <si>
    <t>CABLE DE PRUEBA</t>
  </si>
  <si>
    <t>ESTIMULADOR EXTERNO VERIFY X UN</t>
  </si>
  <si>
    <t>CINTURON PARA ESTIMULADOR VERIFY</t>
  </si>
  <si>
    <t>FILTRO BACTERIAL VIRAL HUMIDIF NEONATXUN</t>
  </si>
  <si>
    <t>SISTEMA DE RESERVA DE FFR(A) X UN</t>
  </si>
  <si>
    <t>ASPIRADOR ULTRASON LAPAROSCOPIA (A) X UN</t>
  </si>
  <si>
    <t>SUTURA BARBADA MONOF 1/2 CIR 26MM X 15CM</t>
  </si>
  <si>
    <t>AGUJA ULTRASONIDO 25G X UN</t>
  </si>
  <si>
    <t>DRENAJE TORÁCICO ADULTO SECO DOBLE X UN</t>
  </si>
  <si>
    <t>TUBO DE CONEXIÓN NEONATAL X UN</t>
  </si>
  <si>
    <t>SUTURA BARBADA MONOF 1/2 CIR 26MM X 30CM</t>
  </si>
  <si>
    <t>CATETER REGULAR 5FR SIM 1X100CM X UN</t>
  </si>
  <si>
    <t>CINTA QUIRURGICA HIPOALERGENICA 5CMX2MTS</t>
  </si>
  <si>
    <t>ANTC TOT CONT ANTIG CENT HEPB CONYCALXPB</t>
  </si>
  <si>
    <t>PRECICONTROL HIV ELECSYS GEN 2 COBAS XML</t>
  </si>
  <si>
    <t>PRECICONTROL CHAGAS X ML</t>
  </si>
  <si>
    <t>DILUENTE  UNIVERSAL X ML</t>
  </si>
  <si>
    <t>EQUIPO DESECHABLE ADMON DE PLAQUET. X UN</t>
  </si>
  <si>
    <t>CONTROLES DE LINEARIDAD GLUCOMETRIA X UN</t>
  </si>
  <si>
    <t>EQUIPO ALADO MARIPOSA 23 G x 3/4 7´ X UN</t>
  </si>
  <si>
    <t>ACIDO VALPROICO CONT.Y CALIB. X PB</t>
  </si>
  <si>
    <t>ANFETAMINA CALIBRADOR Y CONTROL X PB</t>
  </si>
  <si>
    <t>ANTIC IGM CONT ANTIC CENT HB CONTYCALXPB</t>
  </si>
  <si>
    <t>ANTIC.CONT.ANTIG.SUPERF.H.B CONT.YCALXPB</t>
  </si>
  <si>
    <t>ANTICUER.IGG PARA RUBEOLA CONT. CAL.X PB</t>
  </si>
  <si>
    <t>ANTICUER.IGM CONTRA HEPAT.A CONT.CAL XPB</t>
  </si>
  <si>
    <t>ANTICUERPO ANTI HB E DE HEPATITIS B X PB</t>
  </si>
  <si>
    <t>ANTICUERPOS ANTIMICROSOMALES X PB</t>
  </si>
  <si>
    <t>ANTICUERPOS ANTITIROGLOBULINA X PB</t>
  </si>
  <si>
    <t>ANTICUERPOS CONT.HEPAT.C CONT Y CAL.X PB</t>
  </si>
  <si>
    <t>ANTICUERPOS IGG CONT.CITOMEGALOVIRUS XPB</t>
  </si>
  <si>
    <t>ANTICUERPOS IGM CONT.CITOMEGALOVIRUS XPB</t>
  </si>
  <si>
    <t>ANTIDEPRESIVOS TRICICLICOS CAL- CONT.XPB</t>
  </si>
  <si>
    <t>ANTIESTREPTOLISINAS X PB</t>
  </si>
  <si>
    <t>ANTIGENO CANCER DE MAMA CON.Y CAL. X PB</t>
  </si>
  <si>
    <t>ANTIGENO CANCER DE OVARIO CON.Y CAL.X PB</t>
  </si>
  <si>
    <t>ANTIGENO CANCER TRACTO GASTROINTEST.X PB</t>
  </si>
  <si>
    <t>ANTIGENO E DE LA HEPATITIS B X PB</t>
  </si>
  <si>
    <t>BARBITURICO CALIBRADOR Y CONTROL X PB</t>
  </si>
  <si>
    <t>BENZODIAZEPINA CALIBRADOR Y CONTROL X PB</t>
  </si>
  <si>
    <t>CARBAMAZEPINA X PB</t>
  </si>
  <si>
    <t>CCP ANTICUERPO ANTICITRULINA X PB</t>
  </si>
  <si>
    <t>COCAINA METABOLITO CALIBRADOR-CONTROLXPB</t>
  </si>
  <si>
    <t>COLESTEROL LDL X PB</t>
  </si>
  <si>
    <t>DIGOXINA X PB</t>
  </si>
  <si>
    <t>ESTRADIOL CONTROL Y CALIBRADOR X PB</t>
  </si>
  <si>
    <t>FENITOINA X PB</t>
  </si>
  <si>
    <t>FENOBARBITAL X PB</t>
  </si>
  <si>
    <t>HORMONA FOLICULO ESTIMULANTE X PB</t>
  </si>
  <si>
    <t>HORMONA LUTEINIZANTE X PB</t>
  </si>
  <si>
    <t>HORMONA PARATIROIDEA MOLECULA INTACTAXPB</t>
  </si>
  <si>
    <t>INSULINA X PB</t>
  </si>
  <si>
    <t>KIT MED.NIV SERICO TACROLIMUS CTR-CALXPB</t>
  </si>
  <si>
    <t>OPIACESO CALIBRADOR Y CONTROL X PB</t>
  </si>
  <si>
    <t>PEPTIDO NATRIURETICO CEREBRAL TIPO B XPB</t>
  </si>
  <si>
    <t>PROGESTERONA X PB</t>
  </si>
  <si>
    <t>SIROLIMUS X PB</t>
  </si>
  <si>
    <t>VANCOMICINA X PB</t>
  </si>
  <si>
    <t>LITHIUM REAGENT X PB</t>
  </si>
  <si>
    <t>PORTA OBJETO RF.410839 EQ.VITEK MSDS XUN</t>
  </si>
  <si>
    <t>TUBO ENSAYO VIDRIO BOROSILICATO 12X75 XU</t>
  </si>
  <si>
    <t>S CAL CALIBRADOR X UN</t>
  </si>
  <si>
    <t>TUBO LAB 16X100 PACK500 (UROANALISIS) XU</t>
  </si>
  <si>
    <t>IRIS SYSTEM CLEANSER PACK 4 BOTTLES X ML</t>
  </si>
  <si>
    <t>LOTEST FIXATIVE SOLUTION 2 X ML</t>
  </si>
  <si>
    <t>VERSALYSE CE X ML</t>
  </si>
  <si>
    <t>TONER/IMPRESORA SAMSUNG ML-3750ND X UN</t>
  </si>
  <si>
    <t>DENSICHEK PLUS STANDARDS X UN</t>
  </si>
  <si>
    <t>Control-Test M CALIBRADOR COBAS  U411 XU</t>
  </si>
  <si>
    <t>TONER/IMPRESORA HP LASER JET P2035 XUN</t>
  </si>
  <si>
    <t>PAPEL TERMO SENSIBLE EQUIPO MICROTETS XU</t>
  </si>
  <si>
    <t>INFLUENZA A Y B (H1N1) PRUEBA RAPIDA XPB</t>
  </si>
  <si>
    <t>200UL PIPETTE TIPS</t>
  </si>
  <si>
    <t>REAGENT VESSELS 200ML (VASIJAS REACTIVO)</t>
  </si>
  <si>
    <t>BIOHAZARD BAGS</t>
  </si>
  <si>
    <t>MASTER MIX VIAL</t>
  </si>
  <si>
    <t>1.5 ML SCREW CAP CENTRIFUGE TUBES</t>
  </si>
  <si>
    <t>96 WELL OPTICAL REACTION PLA(PLACAS PCR)</t>
  </si>
  <si>
    <t>HEMOSIL CALCIUM CHORIDE 10 UN X KIT</t>
  </si>
  <si>
    <t>CARTUCHO POCT GEM 5000  300 PB X UN</t>
  </si>
  <si>
    <t>EXTRACC. AUTOMATIZ.ACIDOS NUCLEICOS X PB</t>
  </si>
  <si>
    <t>MEDIO DE TRANSPORTE STUART PREPARADO XUN</t>
  </si>
  <si>
    <t>LYPHOCHEK WH BD IMMUNO CTL LV1 - 6 VL X KIT</t>
  </si>
  <si>
    <t>LYPHOCHEK WH BD IMMUNO CTL LV3KIT - 6 VL X KIT</t>
  </si>
  <si>
    <t>LYPHOCHEK WH BD IMMUNO CTL LV4 - 6 VL X KIT</t>
  </si>
  <si>
    <t>AGAR CALDO TIOGLICOLATO X UN</t>
  </si>
  <si>
    <t> KIT EXTRACCION DE ACIDOS NUCLEICOS X PB</t>
  </si>
  <si>
    <t>SQP-ETANOL ABSOLUTO ANALISIS ACS-ISO XML</t>
  </si>
  <si>
    <t>CALIBRADOR CICLOSPORINA 2VL X KIT</t>
  </si>
  <si>
    <t>MULTI DILUENTE 12 CICLOSPORINA 2VL X KIT</t>
  </si>
  <si>
    <t>CALIBRADOR TACROLIMUS 6 VL X KIT</t>
  </si>
  <si>
    <t>SAMPLE PRE REAGENT TACROLIMUS 4 VL X KIT</t>
  </si>
  <si>
    <t>KIT MANTENIMIENTO </t>
  </si>
  <si>
    <t>HERPES SIMPLEX 1+2 VIRCLIA IgG MONOTEST</t>
  </si>
  <si>
    <t>ELISA/VIRCLIA® VALIDATION SAMPLES X KIT</t>
  </si>
  <si>
    <t>PLATOS DE PREDILUCION DEL TEST X UN</t>
  </si>
  <si>
    <t>CONCENTRATED LIQUI-NOX X 20 ML</t>
  </si>
  <si>
    <t>VIRCLIA AUXILIARY REAGENTS X KIT</t>
  </si>
  <si>
    <t>DYE KIT TEST X KIT</t>
  </si>
  <si>
    <t> Deep Well Strip  X TI</t>
  </si>
  <si>
    <t> Reagent Bottles - 24 Pack 25 ML</t>
  </si>
  <si>
    <t> Reagent Bottles - 10 Pack x 15 ML</t>
  </si>
  <si>
    <t> Sample vials X KIT</t>
  </si>
  <si>
    <t> Sample caps X KIT</t>
  </si>
  <si>
    <t> Racked Sample Tips (4X108) X UN</t>
  </si>
  <si>
    <t> Racked Reagent Tips (4X108) X UN</t>
  </si>
  <si>
    <t> Làmpara 6 voltios X UN</t>
  </si>
  <si>
    <t> Paper Punch X UN</t>
  </si>
  <si>
    <t> Ácido Sulfúrico X ML </t>
  </si>
  <si>
    <t xml:space="preserve"> AGAR MAC CONKEY CRYSTAL VIOLET X UN</t>
  </si>
  <si>
    <t>ANTICUERPOS ANTICITOPLASMATICO PR3-C XPB</t>
  </si>
  <si>
    <t>BOLSA MEDIA.ALTA/D TRANS.12X36 CAL.3 XBO</t>
  </si>
  <si>
    <t>PAPEL SULFITO ENVOLVER 24"-12 KG X ROL</t>
  </si>
  <si>
    <t>BOLSA FLEXIBLE 15X20CM CAL.70MICRAS X BO</t>
  </si>
  <si>
    <t>PAPELERA PEDAL 10LTS AZUL MARCADA X UN</t>
  </si>
  <si>
    <t>CAJA ORGANIZADORA CON MANILLA 15 LTS XUN</t>
  </si>
  <si>
    <t>BLUE JEAN 14 OZ CLASIC ESTAM.BOL T/30 XU</t>
  </si>
  <si>
    <t>BLUE JEAN 14 OZ CLASIC ESTAM.BOL T/40XUN</t>
  </si>
  <si>
    <t>SOPORTE GUARD.BIOCO.2.9LTS ARO REF 85900</t>
  </si>
  <si>
    <t>TAPON AUNITIVO 3M 1100 X UN</t>
  </si>
  <si>
    <t>VELCRO BLANCO DE 2 CM DE ANCHO HEMBRAXMT</t>
  </si>
  <si>
    <t>BOLSA TRANSPARENTE 18X24 X UN</t>
  </si>
  <si>
    <t>CARPETA SEGURID.OFIC.FUELLE KM007100 XUN</t>
  </si>
  <si>
    <t>CARTILLA GUIA DEL USUARIO (HOSPITALIZ)UN</t>
  </si>
  <si>
    <t>HOJA MEMBR HTAL 27.9X21.7 VERDE-NEGROXUD</t>
  </si>
  <si>
    <t>PLEG GUIA PACIENT Y FLIA AMBULATORIO UN</t>
  </si>
  <si>
    <t>SELLO TRODAT FECHADOR (RADICADO) X UN</t>
  </si>
  <si>
    <t>AMBU CON MASCARA ADULTO DESECHABLE  X UN</t>
  </si>
  <si>
    <t>VALVA RECTA#3 LARINGO. LUZ HALO. RIO XUN</t>
  </si>
  <si>
    <t>CINTA NEGRA EPSON ERC-09B X UD</t>
  </si>
  <si>
    <t>HOJA MEMBRETEADA 27,9X21,7 RIONEGRO XHJ</t>
  </si>
  <si>
    <t>CHALECO BRIGADISTA FORRA ACOLCH LOGO XUN</t>
  </si>
  <si>
    <t>R- REC TÉCNI DE MEDIC Y DISP MÉDICOS XTL</t>
  </si>
  <si>
    <t>BOLSA PLASTICA BLANCA 50x76 C1 X UN</t>
  </si>
  <si>
    <t>BOLSA POLIETILENO BLANCA 46X60 C.1 X UN</t>
  </si>
  <si>
    <t>BOLSA POLIETILENO BLANCA 65X90 C.1 X UN</t>
  </si>
  <si>
    <t>BOLSA POLIETILENO GRIS 65X90 C.1 X UN</t>
  </si>
  <si>
    <t>BOLSA POLIETILENO NEGRA 65X90 C.1 X UN</t>
  </si>
  <si>
    <t>BOLSA POLIETILENO ROJA 65X90 C.1 X UN</t>
  </si>
  <si>
    <t>BOLSA POLIETILENO VERDE 65X90 C.1 X UN</t>
  </si>
  <si>
    <t>BOLSA POLIETILENO AZUL 60X62 C.1 X UN</t>
  </si>
  <si>
    <t>BOLSA POLIETILENO AZUL 65X90 C.1 X UN</t>
  </si>
  <si>
    <t>BOLSA POLIETILENO GRIS 60X62 C.1 X UN</t>
  </si>
  <si>
    <t>BOLSA POLIETILENO ROJA 60X62 C.1 X UN</t>
  </si>
  <si>
    <t>BOLSA POLIETILENO VERDE 60X62 C.1 X UN</t>
  </si>
  <si>
    <t>SOBRE DE MANILA CARTA CON LOGO IATM X UN</t>
  </si>
  <si>
    <t>BOLSA VERDE 18X18 C1.4 SIN LOGO X UN</t>
  </si>
  <si>
    <t>BOLSA VERDE 22X22 C1.4 SIN LOGO X UN</t>
  </si>
  <si>
    <t>BOLSA GRIS 18X18 C1.4 SIN LOGO X UN</t>
  </si>
  <si>
    <t>BOLSA GRIS 22X22 C1.4 SIN LOGO X UN</t>
  </si>
  <si>
    <t>PAPEL HIGIENICO 95MTS REF.7119 X RO</t>
  </si>
  <si>
    <t>PANTUFLAS DESECHABLES TALLA L X UN</t>
  </si>
  <si>
    <t>TONER LEXMARK C950 REF.C950X2YG YELLOXUN</t>
  </si>
  <si>
    <t>TONER LEXMARK C950 REF.C950X2KG NEGROXUN</t>
  </si>
  <si>
    <t>TONER LEXMARK C950 REF.C950X2CG CYAN XUN</t>
  </si>
  <si>
    <t>TONER LEXMARK C950 REF.C950X2MG MAGE XUN</t>
  </si>
  <si>
    <t>ULTRABLATOR ANGULADO 30°  130MM X 32MM  </t>
  </si>
  <si>
    <t>ROTULO ADHESIVO 102X49 F/CONTINUA X UN</t>
  </si>
  <si>
    <t>ETI-TRANSFERENCIA 100X50MM CORE 1" X UN</t>
  </si>
  <si>
    <t>TONER OFICEJET 951 XL MAGENTA X UN</t>
  </si>
  <si>
    <t>TONER OFICEJET 951XL CIAN X UN  </t>
  </si>
  <si>
    <t>TONER IMPRE. EPSON  L355 REF.T664220 XUN</t>
  </si>
  <si>
    <t>TONER IMPRE. EPSON  L355 REFT664320 XUN</t>
  </si>
  <si>
    <t>TONER IMPRE. EPSON  L355 REF.T664420 XUN</t>
  </si>
  <si>
    <t>TUBULAR PLASTICO 65cm  C.2 X KG</t>
  </si>
  <si>
    <t>BOLSA PLAST. TRANSP. 30X50CM CL. 2 XBOL</t>
  </si>
  <si>
    <t>BOLSA GRIS 100x120 CALIBRE 1.4 X UN</t>
  </si>
  <si>
    <t>BOLSA BLANCA P/ PAPELERA 46CM X 61CM XUN</t>
  </si>
  <si>
    <t>BLUE JEAN 14 OZ CLASIC ESTAM.BOL T/46XUD</t>
  </si>
  <si>
    <t>BOLSA PLASTICA VERDE 100x120 CAL. 1.4XUN</t>
  </si>
  <si>
    <t>BOLSA PLASTICA ROJA 100x120 CAL. 1.4XUN</t>
  </si>
  <si>
    <t>BOLSA PLASTICA ROJA 65X90CM CALI. 1.6XUN</t>
  </si>
  <si>
    <t>BOLSA PLASTICA VERDE 65X90 CAL.1.6 XUN</t>
  </si>
  <si>
    <t>TONER OFICEJET 951 XL YELLOW X UN</t>
  </si>
  <si>
    <t>GAS CO2 5%+O2 20%+BALANCE NITROG M3 X CL</t>
  </si>
  <si>
    <t>CAMPO QUIR EST DE MESA 70X70 ORIF XUN</t>
  </si>
  <si>
    <t>IND MULTIVA.VAPOR METALICO DESPL TIP XUN</t>
  </si>
  <si>
    <t>CAJONERO DEMESA DE 3 CAJ RIMAX NEGRO XUN</t>
  </si>
  <si>
    <t>CAMISA BAMOA ADMON HOMB TALL XXL XUN</t>
  </si>
  <si>
    <t xml:space="preserve"> PANTALON BATARI ADMON DAMA TALLA 14 XUN</t>
  </si>
  <si>
    <t>ELECT DE AGUJA SUBDERMICA MON.INTRAOP 2,</t>
  </si>
  <si>
    <t>FRASCO PLAST 4 ONZAS CON TAPA DISPEN XUN</t>
  </si>
  <si>
    <t>BLUE JEAN 14 OZ CLASIC ESTAM.BOL T/34XUN</t>
  </si>
  <si>
    <t>BLUE JEAN 14 OZ CLASIC ESTAM.BOL T/36XUN</t>
  </si>
  <si>
    <t>BLUE JEAN 14 OZ CLASIC ESTAM.BOL T/38XUN</t>
  </si>
  <si>
    <t>MASCARA TERMOPLASTICA PARA RADIOTERAPIA</t>
  </si>
  <si>
    <t>BLUSA BAMOA ADMON DAMA TALLA 18 X UN</t>
  </si>
  <si>
    <t>ZAPATO EVACOL 080 ANTIDESLIZANTE T/34XUN</t>
  </si>
  <si>
    <t>ZAPATO EVACOL 080 ANTIDESLIZANTE T/35XUN</t>
  </si>
  <si>
    <t>ZAPATO EVACOL 080 ANTIDESLIZANTE T/36XUN</t>
  </si>
  <si>
    <t>ZAPATO EVACOL 080 ANTIDESLIZANTE T/37XUN</t>
  </si>
  <si>
    <t>ZAPATO EVACOL 080 ANTIDESLIZANTE T/38XUN</t>
  </si>
  <si>
    <t>ZAPATO EVACOL 080 ANTIDESLIZANTE T/39XUN</t>
  </si>
  <si>
    <t>ZAPATO EVACOL 080 ANTIDESLIZANTE T/40XUN</t>
  </si>
  <si>
    <t>CONJUNTO UNIVE LYC AUX ENFER DAMA BL T/8</t>
  </si>
  <si>
    <t>CONJUNTO UNIVE LYC AUX ENFER DAMA BLT/10</t>
  </si>
  <si>
    <t>CONJUNTO UNIVE LYC AUX ENFER DAMA BLT/12</t>
  </si>
  <si>
    <t>CONJUNTO UNIVE LYC AUX ENFER DAMA BLT/14</t>
  </si>
  <si>
    <t>CONJUNTO UNIVE LYC AUX ENFER DAMA BLT/16</t>
  </si>
  <si>
    <t>TENNIS CLASICO ZEUS BAJO  T/36XUN</t>
  </si>
  <si>
    <t>PIJAMA TELA ANTIFLU.AUXI.SUMINISTR.T/XXL</t>
  </si>
  <si>
    <t>VALVA CURVA#2 LARINGO LUZ HALO DESECH XU</t>
  </si>
  <si>
    <t>VALVA CURVA#3 LARINGO LUZ HALO DESECH XU</t>
  </si>
  <si>
    <t>VALVA CURVA#4 LARINGO LUZ HALO DESECH XU</t>
  </si>
  <si>
    <t>VALVA RECTA#0 LARINGO LUZ HALO DESECH XU</t>
  </si>
  <si>
    <t>VALVA RECTA#1 LARINGO LUZ HALOG DESECH X</t>
  </si>
  <si>
    <t>VALVA RECTA#2 LARINGO LUZ HALOG DESECH X</t>
  </si>
  <si>
    <t>CAMISA KIT ROPA DESECHABLE ADULTO T/M</t>
  </si>
  <si>
    <t>DVD CON LOGO SERVICIOS DE SALUD X UN</t>
  </si>
  <si>
    <t xml:space="preserve">JABON FAB X  UN
</t>
  </si>
  <si>
    <t>RELOJ PARED DIGITAL FECHA-TEMP X UN</t>
  </si>
  <si>
    <t>CONJUNTO UNIV LYC JEFE ENF DAMA T/10 XUN</t>
  </si>
  <si>
    <t>JABON DISPENSADOR FAMILIA 8008  X UN</t>
  </si>
  <si>
    <t>COPA ACERO AGUARDIENTE X UN</t>
  </si>
  <si>
    <t>ETIQUETA TRANFER 100x50ML NARJ COR3 X UN</t>
  </si>
  <si>
    <t>ETIQUETA TRANFER 100x50ML MOR CORE3 X UN</t>
  </si>
  <si>
    <t>ETIQUETA TRANFER TERMICA 32X15ML AMA XUN</t>
  </si>
  <si>
    <t>CONJUNTO UNI LYC APOYO ASIS HOM T/XXL XU</t>
  </si>
  <si>
    <t>CUNA SALA  DE MATERNIDAD REF C401 X UN</t>
  </si>
  <si>
    <t>ETIQUETA TRANFER TERMICA 32X15ML BL XUN</t>
  </si>
  <si>
    <t>TONER IMPRE. HPCP2025 REFCC530A XUN</t>
  </si>
  <si>
    <t>PASAMON NOMEX COLOR BLA CAPUCHA MAJESTIC</t>
  </si>
  <si>
    <t>CIRCUITO ESTANDAR APNEA DE SUEÑO X UN</t>
  </si>
  <si>
    <t>BOLSA MEDIANA ALTA/D AZUL 15X25 CAL.3XUN</t>
  </si>
  <si>
    <t xml:space="preserve"> 
CARPETA PLASTICA OFICIO ROJA X UN</t>
  </si>
  <si>
    <t>CHAQUETA AZUL BRIGADA  MUJER TALLA M XUN</t>
  </si>
  <si>
    <t>CHAQUETA AZUL BRIGADA  MUJER TALLA S XUN</t>
  </si>
  <si>
    <t>CHAQUETA AZUL BRIGADA  MUJER TALLA L XUN</t>
  </si>
  <si>
    <t>CHAQUETA AZUL BRIGADA  MUJER TALL XL XUN</t>
  </si>
  <si>
    <t>CHAQUETA AZUL BRIGADA HOMBRE TALLA S XUN</t>
  </si>
  <si>
    <t>CHAQUETA AZUL BRIGADA HOMBRE TALLA M XUN</t>
  </si>
  <si>
    <t>CHAQUETA AZUL BRIGADA HOMBRE TALLA L XUN</t>
  </si>
  <si>
    <t>CHAQUETA AZUL BRIGADA HOMBRE TALL XL XUN</t>
  </si>
  <si>
    <t>CHAQUETA AZUL BRIGADA HOMBRE TAL XXL XUN</t>
  </si>
  <si>
    <t>PANTALON AZUL BRIGADA  MUJER TALLA 8 XUN</t>
  </si>
  <si>
    <t>PANTALON AZUL BRIGADA  MUJER TALL 10 XUN</t>
  </si>
  <si>
    <t>SQP-VINILO AZUL X KG</t>
  </si>
  <si>
    <t>SQP-VINILO NEGRO X KG</t>
  </si>
  <si>
    <t>SQP-VINILO ROJO X KG</t>
  </si>
  <si>
    <t>SQP-VINILO VERDE X KG</t>
  </si>
  <si>
    <t>CONJUNTO UNI LYC APOYO ASIS DAM T/18 XUN</t>
  </si>
  <si>
    <t>ENVOLVEDERA 50X50 - AZUL X UN</t>
  </si>
  <si>
    <t>ENVOLVEDERA 115X115 - AZUL X UN</t>
  </si>
  <si>
    <t>ENVOLVEDERA 76X76 CM - AZUL X UN</t>
  </si>
  <si>
    <t>BOLSA PLASTICA TRANSP 26X41 CAL 2 X UN</t>
  </si>
  <si>
    <t>CORTINA ANT ORION 2.50 X 1.90MT OJALX UN</t>
  </si>
  <si>
    <t>CORTINA ANT ORION 3.50 X 1.90MT OJALX UN</t>
  </si>
  <si>
    <t>CORTINA ANT ORION 2.70 X 1.90MT OJALX UN</t>
  </si>
  <si>
    <t>CORTINA ANT ORION 3.40 X 1.90MT OJALX UN</t>
  </si>
  <si>
    <t>VASO CARTON BEBIDA CALIENTE 4 ONZX50 XUN</t>
  </si>
  <si>
    <t>GRAPA RAPID 5/16 X CJ</t>
  </si>
  <si>
    <t>ZAPATO EVACOL 080 ANTIDESLIZANT T/34XPAR</t>
  </si>
  <si>
    <t>ZAPATO EVACOL 080 ANTIDESLIZANT T/35XPAR</t>
  </si>
  <si>
    <t>ZAPATO EVACOL 080 ANTIDESLIZANT T/36XPAR</t>
  </si>
  <si>
    <t>ZAPATO EVACOL 080 ANTIDESLIZANT T/37XPAR</t>
  </si>
  <si>
    <t>ZAPATO EVACOL 080 ANTIDESLIZANT T/38XPAR</t>
  </si>
  <si>
    <t>ZAPATO EVACOL 080 ANTIDESLIZANT T/39XPAR</t>
  </si>
  <si>
    <t>ZAPATO EVACOL 080 ANTIDESLIZANT T/40XPAR</t>
  </si>
  <si>
    <t>ZAPATO EVACOL 080 ANTIDESLIZANT T/43XPAR</t>
  </si>
  <si>
    <t>TENNIS CLASICO ZEUS BAJO T/41 X PAR</t>
  </si>
  <si>
    <t>TENNIS CLASICO ZEUS BAJO  T/42 X PAR</t>
  </si>
  <si>
    <t>TENNIS CLASICO ZEUS ALTO T/41 X PAR</t>
  </si>
  <si>
    <t>BOTA LISA ESTANDAR NEGRA CARNAZ T/41XPAR</t>
  </si>
  <si>
    <t>BOTA LISA ESTANDAR NEGRA CARNAZ T/42XPAR</t>
  </si>
  <si>
    <t>BOTA LISA ESTANDAR NEGRA CARNAZ T/39XPAR</t>
  </si>
  <si>
    <t>BOTA LISA ESTANDAR NEGRA CARNAZ T/40XPAR</t>
  </si>
  <si>
    <t>BOTA SEGURIDAD DIELECTRICA NEGR T/35XPAR</t>
  </si>
  <si>
    <t>BOTA SEGURIDAD DIELECTRICA NEGR T/36XPAR</t>
  </si>
  <si>
    <t>BOTA SEGURIDAD DIELECTRICA NEGR T/37XPAR</t>
  </si>
  <si>
    <t>BOTA SEGURIDAD DIELECTRICA NEGR T/38XPAR</t>
  </si>
  <si>
    <t>BOTA SEGURIDAD DIELECTRICA NEGR T/39XPAR</t>
  </si>
  <si>
    <t>BOTA SEGURIDAD DIELECTRICA NEGR T/40XPAR</t>
  </si>
  <si>
    <t>BOTA SEGURIDAD DIELECTRICA NEGR T/41XPAR</t>
  </si>
  <si>
    <t>BOTA SEGURIDAD DIELECTRICA NEGR T/42XPAR</t>
  </si>
  <si>
    <t>BOTA SEGURIDAD DIELECTRICA NEGR T/43XPAR</t>
  </si>
  <si>
    <t>BATA GABAN SERVICIOS DE SALUD T/52 X UN</t>
  </si>
  <si>
    <t>PAPEL UPC21L 100X90MM VIDEOIMP.200HJ XCJ</t>
  </si>
  <si>
    <t>AGUA POTABLE X M3 X UN</t>
  </si>
  <si>
    <t>PAPEL DESF BEXEN REANIBEX 19M106X25 ROJO</t>
  </si>
  <si>
    <t>GAFA SEGURDAD LENTE CLARO REF. 11434 XUN</t>
  </si>
  <si>
    <t>CORTINA ANTIFLU ORION 2.30 X 2.30MT X UN</t>
  </si>
  <si>
    <t>CIRCUITO ADULT.PED DESECHAB. BC8022 X UN</t>
  </si>
  <si>
    <t>FILTRO GUARDA INSPIRA CARESCAPE R860 XUN</t>
  </si>
  <si>
    <t>TERMOMETRO DIGITAL PTA FLEXIBLE ADUL XUN</t>
  </si>
  <si>
    <t>TENNIS CLASICO ZEUS ALTO T/43 X PAR</t>
  </si>
  <si>
    <t>GAFA SEGURDAD LENTE CLARO REF. 11430 XUN</t>
  </si>
  <si>
    <t>TONER CIAN- AZ DELL 331-0777 1400 PA XUN</t>
  </si>
  <si>
    <t>TARJETA ENFERMERA 10.7 X 13.9 CM 4X0 XUN</t>
  </si>
  <si>
    <t>CAMIBUSO ROJO BRIGADA  MUJER TALL XL XUN</t>
  </si>
  <si>
    <t>CAMIBUSO ROJO BRIGADA  MUJER TALLA L XUN</t>
  </si>
  <si>
    <t>CAMIBUSO ROJO BRIGADA  MUJER TALLA M XUN</t>
  </si>
  <si>
    <t>CAMIBUSO ROJO BRIGADA  MUJER TALLA S XUN</t>
  </si>
  <si>
    <t>CAMIBUSO ROJO BRIGADA HOMBRE TAL XXL XUN</t>
  </si>
  <si>
    <t>CAMIBUSO ROJO BRIGADA HOMBRE TALL XL XUN</t>
  </si>
  <si>
    <t>CAMIBUSO ROJO BRIGADA HOMBRE TALLA L XUN</t>
  </si>
  <si>
    <t>CAMIBUSO ROJO BRIGADA HOMBRE TALLA M XUN</t>
  </si>
  <si>
    <t>CORTINA ANT ORION 1.37 X 2.10MT OJALX UN</t>
  </si>
  <si>
    <t>CORTINA ANT ORION  1.06 X 2.10MT OJAX UN</t>
  </si>
  <si>
    <t>TABLERO ACRILICO 33 X 22 CM 5MM MANO XUN</t>
  </si>
  <si>
    <t>RESPIRADOR ELAS MEDIA CARA T-S 6200 XUN</t>
  </si>
  <si>
    <t>ETIQUETA PPBM IMP MANILL BL 25X254MM XUN</t>
  </si>
  <si>
    <t xml:space="preserve"> TONER NEGRO SAMSUNG PROXPRE M4020ND XUN</t>
  </si>
  <si>
    <t>RESPIRADOR SIL MEDIA CARA T-M 770030M XU</t>
  </si>
  <si>
    <t>DURAMAX PAÑO REUTILIZABL MARCA SCOTT XUN</t>
  </si>
  <si>
    <t>PANTALON DESECHABLE TALLA L X UN</t>
  </si>
  <si>
    <t>PANTALON DESECHABLE TALLA M X UN</t>
  </si>
  <si>
    <t>CAJA ORGANIZADORA CON BROCHES 37 LTS XUN</t>
  </si>
  <si>
    <t>RESPIRADOR ELAS  MEDIA CARA 550030M X UN</t>
  </si>
  <si>
    <t>RESPIRADOR ELAS  MEDIA CARA 550030L X UN</t>
  </si>
  <si>
    <t>BOLSA TUBULAR ESTERIL 2MX10CM C3</t>
  </si>
  <si>
    <t>BOLSA TUBULAR ESTERIL 2MX12CM C3</t>
  </si>
  <si>
    <t>BOLSA TUBULAR NO ESTERIL 2MX10CM C2</t>
  </si>
  <si>
    <t>BOLSA TUBULAR NO ESTERIL 2MX12CM C2</t>
  </si>
  <si>
    <t>TABLERO TABLOIDE POLIESTIRENO CAL 80 XUN</t>
  </si>
  <si>
    <t>KIT CABLE Y ELECTRO MULTIF ADUL DESF. RE</t>
  </si>
  <si>
    <t>CIRCUITO DESECH P/CÁNULA ALTO FLUJO X UN</t>
  </si>
  <si>
    <t>PLEGABLE DONACION PROP 15 GR 10X28CM XUN</t>
  </si>
  <si>
    <t>SABANA ALG 50% POL 50% 1.80X2.20MT X UN</t>
  </si>
  <si>
    <t>AROMATICA TE INDU SURTIDA 90 GR X BOL</t>
  </si>
  <si>
    <t>GALLETA CRAKEÑ MULTICEREAL MIEL X UN</t>
  </si>
  <si>
    <t>NECTAR LIGTH X UN</t>
  </si>
  <si>
    <t>CHOCOLATE RELIEVE REAL 8 G X UN</t>
  </si>
  <si>
    <t>COLORANTE ARTIFICIAL COMESTIBLE AZUL XUN</t>
  </si>
  <si>
    <t>EXTENSION ELECTRICA 1 TOMAS X 7MTS X UN</t>
  </si>
  <si>
    <t>BREAKER 3X40AMP.TRIFASICO ENCHUF.G.E XUN</t>
  </si>
  <si>
    <t>CODO CXE 3" PVC. SANITARIA X UN</t>
  </si>
  <si>
    <t>TUBO 1.1/4" COBRE TIPO M. X MT</t>
  </si>
  <si>
    <t>PINTURA KORAZA BLANCO X CANECA</t>
  </si>
  <si>
    <t>BOMBA DRENAJE MINI-ORANGE AIRE ACONDIXUN</t>
  </si>
  <si>
    <t>CONECTOR QC DE OXIGENO AMICO X UN</t>
  </si>
  <si>
    <t>CONECTOR QC DE AIRE MEDICINAL AMICO XUN</t>
  </si>
  <si>
    <t>TUBO 2" PVC SANITARIO 6 MT X UN</t>
  </si>
  <si>
    <t>VARILLA 3/8 REDOND.CORRUG.HIERRO 6MT XUN</t>
  </si>
  <si>
    <t>VASTAGO (NIPLE) ENTRADA REG.OXIGENO XUN</t>
  </si>
  <si>
    <t>SENSOR FLUJO ADULTO VEN.HAMILTON GAL.XUN</t>
  </si>
  <si>
    <t>BOMBILLO BERCHTOLD C-450 22V 110V XUN</t>
  </si>
  <si>
    <t>ELECTRODO 5 VIAS MONIT.ECG DASH 3000 XUN</t>
  </si>
  <si>
    <t>FORMICA GRANADILLO REF 1740 MATE X HJ</t>
  </si>
  <si>
    <t>FILTRO 99-99% ALTA EFICIENC 24X24X12 XUN</t>
  </si>
  <si>
    <t>CAPACITOR 35MF +5 370V AIRE ACONDIC.X UD</t>
  </si>
  <si>
    <t>CONTACTOR 30A 3 POLOS A 220V X UD</t>
  </si>
  <si>
    <t>DESTORNILLADORES ESTRELLA PROSKIT SD210B</t>
  </si>
  <si>
    <t>MANTO GEOTEXTIL NO TEJIDO1600 PARAFILTRO</t>
  </si>
  <si>
    <t>CAPACITOR 60MF 370V AIRE ACONDICION.X UD</t>
  </si>
  <si>
    <t>MANIJA C. CORRIEN R:102280001 CUADRA XUD</t>
  </si>
  <si>
    <t>TAPON MACHO ½ PVC PRESION  X UN</t>
  </si>
  <si>
    <t>MEDIO CODO  2” PVC  PRESION  X UN</t>
  </si>
  <si>
    <t>FILTRO SECADOR TIPO 083 3/8" R MAR DANFO</t>
  </si>
  <si>
    <t>FILTRO SECADOR TIPO 304 1/2" R MARCA DAN</t>
  </si>
  <si>
    <t>CABLE PARA VIDEO BEAN GENERICO X UN</t>
  </si>
  <si>
    <t>VARILLA ALUMINIO PLANA RANURADA 3/4" X U</t>
  </si>
  <si>
    <t>PELACABLE</t>
  </si>
  <si>
    <t>MALLA ANTI INSECTOS BLANCA 1,2 X UN</t>
  </si>
  <si>
    <t>CORTAFRIOS</t>
  </si>
  <si>
    <t>ADAPTADOR MACHO ¾ PRESION PVC X UND</t>
  </si>
  <si>
    <t>ELECT. ELEC/MIOGRAFIA NEGRO R:302698-200</t>
  </si>
  <si>
    <t>RODAM.RIGIDO 3/32X3/16X3/32.JAFCON ZZ UN</t>
  </si>
  <si>
    <t>CABLE PODER GRADO HOSPIT XUN M1-18-10-H5</t>
  </si>
  <si>
    <t>BANDA DUNLOP BP30 X UD</t>
  </si>
  <si>
    <t>GUANTE  MANEJO  LIQUIDOS CRIOGENICOSXPAR</t>
  </si>
  <si>
    <t>CATOMBE X CM</t>
  </si>
  <si>
    <t>TECLADO PORTATIL HP PROBOOK 4420S X UN</t>
  </si>
  <si>
    <t>CABLE PODER P/CARGADOR DE PORTATIL HP XU</t>
  </si>
  <si>
    <t>CONVERSOR DISCOS DUROS USB A SATA/IDE XU</t>
  </si>
  <si>
    <t>UNIVERSAL 1” 1/2 PRESIÓN PVC X UN</t>
  </si>
  <si>
    <t>TAPON DESAGUE AUT CROMO(GRIVAL) X UN</t>
  </si>
  <si>
    <t>CABLE VGA 15PINES MACHO-MACHO 10MTS X UN</t>
  </si>
  <si>
    <t>BATERIA HAMILTON C1 REF 369108 X UN</t>
  </si>
  <si>
    <t>RUEDA GOMA SELLAD. CONTINUA FR900 WNZ016</t>
  </si>
  <si>
    <t>TOMA 2P+T LEGRAND Trig26362HGRED</t>
  </si>
  <si>
    <t>SENSOR B20 CABLE INTER DATEX REF. TS-F-D</t>
  </si>
  <si>
    <t>LINEAS SAMPLE 16FT X UN</t>
  </si>
  <si>
    <t>CARGADOR P/PORTATIL HP PROBOOK 4320S XUN</t>
  </si>
  <si>
    <t>PANTALLA PORTATIL HP PROBOOK 440 G1 X UN</t>
  </si>
  <si>
    <t>PANEL LED 60X60 CM DE INCRUSTAR X UN</t>
  </si>
  <si>
    <t>TECLADO PORTATIL LENOVO MODELO B40-80</t>
  </si>
  <si>
    <t>CINTA TEFLON TERMOSELLADORA 1"X25MT-ROLL</t>
  </si>
  <si>
    <t>OLIVA DE 3.5 MM DESECHABLE  REF 28001942</t>
  </si>
  <si>
    <t>DIADEMA USB MONOAURAL  XUN</t>
  </si>
  <si>
    <t>PANTALLA PORTATIL HP PROBOOK 440 G2 X UN</t>
  </si>
  <si>
    <t>MEMORIA RAM 4GB PARA PORT PROB 440G1 XUN</t>
  </si>
  <si>
    <t>CONECTOR FLEXIBL LAVAM R. H03M60 COVALCA</t>
  </si>
  <si>
    <t>CONECTOR FLEXIBL LAVAM R. H03M40 COVALCA</t>
  </si>
  <si>
    <t>MEMORIA RAM DDR4  8GB PORTATIL E470 X UN</t>
  </si>
  <si>
    <t>MEMORIA RAM DDR4  4GB PORTATIL E470 X UN</t>
  </si>
  <si>
    <t>PANTALLA CON FLEX PARA  PROBOOK4440S XUN</t>
  </si>
  <si>
    <t>CODO 45° PVC  2" X UN</t>
  </si>
  <si>
    <t>BUJE DE 1.1/2 " A  1/2"  PRESION PVC X U</t>
  </si>
  <si>
    <t>BATERÍA PARA AUDIOSCREENER X UN</t>
  </si>
  <si>
    <t>TUBO 15W FLUORESC GERMICIDAL FLYTRAP</t>
  </si>
  <si>
    <t>DISCO EXTERNO USB 3 1TB X UN</t>
  </si>
  <si>
    <t>BATER PREMI GPL12880 12V 88AH UPS 200KVA</t>
  </si>
  <si>
    <t>PANTALLA TODO EN 1 HP PROONE 400 G1 19.5</t>
  </si>
  <si>
    <t>CILINDRO NEUMAT. P/SILLA TIPO CAJERO XUN</t>
  </si>
  <si>
    <t>MODULO 1,46MT 4 CUER.18 CJ 25CM-2CJ 41CM</t>
  </si>
  <si>
    <t>DISCO DURO ESTAD SOLIDO 120GB PC ESC XUN</t>
  </si>
  <si>
    <t>CHAPA CLOSET REF 254 POMO MADERA</t>
  </si>
  <si>
    <t>MOSQUITERO VELCRO 0.45X 1.60  X UN</t>
  </si>
  <si>
    <t>MOSQUITERO VELCRO  0.37 X 1.60  X UN</t>
  </si>
  <si>
    <t>DIMMER LED DRIVER 40/45W  IP710-DLZ X UN</t>
  </si>
  <si>
    <t>CANALETA PLAST CON DIVISIÓN 60*40 BLANCA</t>
  </si>
  <si>
    <t>VENTILADOR 12 VDC 12X 12 CM PARA UPS</t>
  </si>
  <si>
    <t>BARANDA UCI PLAS ENCHAPADA PIES/ESPAL CM</t>
  </si>
  <si>
    <t>ACCESORIO ESQUINA INTERNA DEXSON X UN</t>
  </si>
  <si>
    <t>VINILO ADHESIVO AMARILLO PUERTA DE1.22CM</t>
  </si>
  <si>
    <t>TUBERIA PVC RESION 2" X UN</t>
  </si>
  <si>
    <t>TUBERIA PVC RESION 2 1/2" X UN</t>
  </si>
  <si>
    <t>SENSOR SPO2 REDONDO 8PINES U410-48P</t>
  </si>
  <si>
    <t>SENSOR SPO2 DRAGER PINZA 7 PINE U410-23M</t>
  </si>
  <si>
    <t>CERRADURA CILINDRICA DE MANIJA AUSTIN XU</t>
  </si>
  <si>
    <t>SOPORTE PORTATIL AL5  40X9.5X25.5 CM XUN</t>
  </si>
  <si>
    <t>CABLE ADAPTADOR DE ENERGÍA  PARA SCANNER</t>
  </si>
  <si>
    <t>MALLA ANTI INSECTOS BLANCA 1.2 ROLLOX30M</t>
  </si>
  <si>
    <t>CARGADOR TELEFONO CISCO MODELO CP 7925G</t>
  </si>
  <si>
    <t>KIT. BATTERY CHARGER OEC9000 X UN</t>
  </si>
  <si>
    <t>HIDROWET X GALON X UN</t>
  </si>
  <si>
    <t>GRAVA DE 1/8" X UN</t>
  </si>
  <si>
    <t>GRAVA DE  1/4" X UN</t>
  </si>
  <si>
    <t>ARENA TROPEDO X UN</t>
  </si>
  <si>
    <t>CIERRE MAGNETICO 4.5 CM X UN</t>
  </si>
  <si>
    <t>CINTURON DOBLE SEGURIDAD DIVAN TILTES XU</t>
  </si>
  <si>
    <t>CRUCETA SILLA  RUEDAS R1240 COD461099050</t>
  </si>
  <si>
    <t>TELESCOPIO SILLA RUE R1750 CO 461099152 </t>
  </si>
  <si>
    <t>MANI PLAS GRIS SILLA R7/8” COD 100199100</t>
  </si>
  <si>
    <t>TUERCA TORN SOP MOTOR 3/4  COD7409999649</t>
  </si>
  <si>
    <t>BACKLIGHT INVERTER PCA MONITOR MP40 X UN</t>
  </si>
  <si>
    <t>RESISTENCIA TUBUL TAPÓN ROSCADO 240V 7KW</t>
  </si>
  <si>
    <t>PC BOARD ASM GENERATOR INTERFACE ROHS XU</t>
  </si>
  <si>
    <t>SENSOR PHD SC DIGITAL. 10MTS CABLE X UN</t>
  </si>
  <si>
    <t>SENSOR DIGITAL ORP PEEK CONVERTIBLE</t>
  </si>
  <si>
    <t>PISTA DE 1/2 SILLA RUEDAS 461099108 X UN</t>
  </si>
  <si>
    <t>VINILO DE PISO BLANCO 1.40 ANCHO X METRO</t>
  </si>
  <si>
    <t>TRANSDUCTOR PROBE CONNECTOR ASSY LE BT11</t>
  </si>
  <si>
    <t>MANGUERA S96 1/2”X1.5M CONEX  NITRÓGENO</t>
  </si>
  <si>
    <t>CONTROL MANO 4 MOTOR 15 TECLAS 401600168</t>
  </si>
  <si>
    <t>CONTROL MANO 3 MOTOR 15 TECLAS 401600169</t>
  </si>
  <si>
    <t>ASSY POWER SUPPLY MOB DUAL 3.65V 15V XUN</t>
  </si>
  <si>
    <t>MALLA RIGIDA DE 5MM X 5MM ROLLO X 30 MTS</t>
  </si>
  <si>
    <t>PISTON PULSADOR JERINGA TRIPLE</t>
  </si>
  <si>
    <t>PANTALLA PORTATIL LENOVO MODELO E460 XUN</t>
  </si>
  <si>
    <t>ELEMENTO FILTRANTE (CONJUNTO POR 2)84392</t>
  </si>
  <si>
    <t>POWER TRANSFORMER 94149 X UN</t>
  </si>
  <si>
    <t>SELLO TIPO 68 CAZUELA CARBON/NITRILO16MM</t>
  </si>
  <si>
    <t>ESTACIO O´M ESPE16 MM AISI316 ORIN NITRI</t>
  </si>
  <si>
    <t>BRAZALETE PLETISMOG HOKANSON REF: UPC3.3</t>
  </si>
  <si>
    <t>ESTANTERIA CILINDROS TUBERIA CUAD1/2 XUN</t>
  </si>
  <si>
    <t>TAPON SILLA RED  LAR 1CM X ANC1.5 CM XUN</t>
  </si>
  <si>
    <t>LLAVE USB  PROTECCION DONGLE CARDIOPOINT</t>
  </si>
  <si>
    <t>MODULO IMPRESIÓN ELECTRO. MAC 600 GE XUN</t>
  </si>
  <si>
    <t>SENSOR ULTRAS UK1F R200-220MM PNP 4-20MA</t>
  </si>
  <si>
    <t>KIT TARJETAS UMB GC610GT Y S-VIDEO GRAFI</t>
  </si>
  <si>
    <t>TRANSDUCER X7-2T COMPACT MTEE X UN</t>
  </si>
  <si>
    <t>CONTROLLER PLC MINI FOR SCROLL CHILLER</t>
  </si>
  <si>
    <t>TECLADO INTERFAZ USUARIO 451213147871</t>
  </si>
  <si>
    <t>MICROSWICH CON SEGUIMIENTO 451213329491</t>
  </si>
  <si>
    <t>CAMARA MEDICIÓN AION PARA MODULO GASES 3</t>
  </si>
  <si>
    <t>CARTUCHO DE PRESION BALANCEADA VR-121 XU</t>
  </si>
  <si>
    <t>MANGUERA DE NIBP DE 1 VÍA  HS-15/15 X UN</t>
  </si>
  <si>
    <t>MODULO GASTO CARDIACO TERMODILUCION X UN</t>
  </si>
  <si>
    <t>ELECTRODO COAGULACION REF.28160KD</t>
  </si>
  <si>
    <t>MÓDULO EASYNET MVTO POSICIÓN 190210-200</t>
  </si>
  <si>
    <t>CABLE ENCAUCHETADO 5*16 AWG X M</t>
  </si>
  <si>
    <t>TOTALIZADOR 400 AMPE TRIFASICO 220 VOLTA</t>
  </si>
  <si>
    <t>JARELL VCT IG WITH VRAC2 X UN</t>
  </si>
  <si>
    <t>TARJTA LÁMP SWITCH PCBHLQ305989-9803-000</t>
  </si>
  <si>
    <t>ROTOR ANGULAR HETTICH 1613 6000RPM 12X15</t>
  </si>
  <si>
    <t>DISPENSADOR DE GEL ANTIBACTERIAL VERTICA</t>
  </si>
  <si>
    <t>REDUCER 3X08-01061*A FLUORO ULTIMAX X UN</t>
  </si>
  <si>
    <t>GEAR SPUR 4X26-10953 FLUORO ULTIMAX X UN</t>
  </si>
  <si>
    <t>TAPICE ASIENTO SILLARUEDAS EStT460000830</t>
  </si>
  <si>
    <t>BRAZALETE ADLTO EXTRAGRANDE 2VIA 45-66CM</t>
  </si>
  <si>
    <t>RCIA HILO 10"X1.0MM(JGO 2UND) SELLAD XUN</t>
  </si>
  <si>
    <t>TAPA SUPERIOR PARA CANASTILLA 20 CM X UN</t>
  </si>
  <si>
    <t>TAPA SUPERIOR PARA CANASTILLA 30 CM X UN</t>
  </si>
  <si>
    <t>DUCHA ELECT LORENZETTI ADVANCED FLEX127V</t>
  </si>
  <si>
    <t>TOP COVER WITH TOUCHSCREEN  ECO VE6 X UN</t>
  </si>
  <si>
    <t>RUBATEX  2-1/2" X 1/2" ESP X UN</t>
  </si>
  <si>
    <t>RUBATEX  1-1/2" X 1/2" ESP X UN</t>
  </si>
  <si>
    <t>VALVULA ACCIONAMIENTO MECANICO TLP-20 XU</t>
  </si>
  <si>
    <t>THUMBWHEEL ASSY PENDANT SPARESGB20010582</t>
  </si>
  <si>
    <t>LED DRIVER 40W 1000MA 100-277V P27920 SY</t>
  </si>
  <si>
    <t>SENSOR DE TEMPERATURA ORALRECTAL  REUV12</t>
  </si>
  <si>
    <t>PUNTERA PARA ESQUINERO DE ALTO IMPACTO</t>
  </si>
  <si>
    <t>MEDIA CAÑA PVC 9CMS X3M CON BASE</t>
  </si>
  <si>
    <t>MEDIDOR AGUA CALIENTE 1½  WATERTECH AZUL</t>
  </si>
  <si>
    <t>MINI BREAKER IC60N C20A 3P SCHNEIDER XUN</t>
  </si>
  <si>
    <t>LAVAPLATOS DE SOBREPONER 100X50CM POCETA</t>
  </si>
  <si>
    <t>SENSOR OBS SISTEMA CORREO NEUMATICO 160M</t>
  </si>
  <si>
    <t>SENSOR OXIGENO REFO2–A2 MARCA ALPHASENSE</t>
  </si>
  <si>
    <t>DISCO DURO SSD 500GB SATA X UN</t>
  </si>
  <si>
    <t>DISPOSITIVO ANCLAJE ELECT 66MMX10LB</t>
  </si>
  <si>
    <t>EQUIPO DE MACROGOTEO COOL POINT</t>
  </si>
  <si>
    <t>KIT BIOPSIA DE CUERPO VERTEBRAL</t>
  </si>
  <si>
    <t>MARCAPASO BICAMERAL X UN</t>
  </si>
  <si>
    <t>PLUG PARA PUERTO X UN</t>
  </si>
  <si>
    <t>SISTEMA DE LIBERACION CIA - PFO 12FR</t>
  </si>
  <si>
    <t>SISTEMA DE LIBERACION DUCTOS - CIV 5FR</t>
  </si>
  <si>
    <t>VAINA DILATADORA MECANICA 11FR X 48CM</t>
  </si>
  <si>
    <t>BALON MEDICADO PERIFERICO 4MMX100MM</t>
  </si>
  <si>
    <t>TUBO CONTEGRA X UN</t>
  </si>
  <si>
    <t>BALON MEDICADO PERIFERICO 5MMX60MM</t>
  </si>
  <si>
    <t>BALON PERIFERICO MEDICADO 5MMX80MM</t>
  </si>
  <si>
    <t xml:space="preserve"> CANULADOR CN-AL2 VALVE X UN</t>
  </si>
  <si>
    <t>STENT LVIS BLUE INTRALUMINAL 3.5/20</t>
  </si>
  <si>
    <t xml:space="preserve">CATETER DE ASPIRACION  TROMBOS 6 FR X UN </t>
  </si>
  <si>
    <t>BALON DE DILATACION COLONICA 6-8 MM X UN</t>
  </si>
  <si>
    <t>MICROCATETER CEREBRAL 17 ANG 90</t>
  </si>
  <si>
    <t>BALON ANGIOP.CORON. ALTA PRESION 4.5X15</t>
  </si>
  <si>
    <t>BALON ANGIOP.CORON. ALTA PRESION 5.0X20</t>
  </si>
  <si>
    <t>BALON ANGIOPLASTIA CORONARIO 2.75X20</t>
  </si>
  <si>
    <t>CANULA TRAQUEO SIN FENESTRA C/B 8.5 XUN</t>
  </si>
  <si>
    <t>CATETER DE SELECCION 5FR X 130CMS</t>
  </si>
  <si>
    <t>CATETER REPERF 5MAX JET 072+TUBO ASPIR</t>
  </si>
  <si>
    <t>CLIP ANEURISMA RECTO 7MM</t>
  </si>
  <si>
    <t>CLIP ANEURISMA RECTO 9MM</t>
  </si>
  <si>
    <t>CLIP ANEURISMA RECTO 11MM</t>
  </si>
  <si>
    <t>CLIP ANEURISMA RECTO 15MM</t>
  </si>
  <si>
    <t>CLIP ANEURISMA RECTO 20MM</t>
  </si>
  <si>
    <t>CLIP ANEURISMA SEMICURVO 9MM</t>
  </si>
  <si>
    <t>CLIP ANEURISMA SEMICURVO 11MM</t>
  </si>
  <si>
    <t>CLIP ANEURISMA SEMICURVO 15MM</t>
  </si>
  <si>
    <t>CLIP ANEURISMA SEMICURVO 17MM</t>
  </si>
  <si>
    <t>CLIP ANEURISMA SEMICURVO 20MM</t>
  </si>
  <si>
    <t>CLIP ANEURISMA CURVO 7MM</t>
  </si>
  <si>
    <t>CLIP ANEURISMA CURVO 9MM</t>
  </si>
  <si>
    <t>CLIP ANEURISMA CURVO 11MM</t>
  </si>
  <si>
    <t>CLIP ANEURISMA CURVO 15MM</t>
  </si>
  <si>
    <t>CLIP ANEURISMA CURVO 17MM</t>
  </si>
  <si>
    <t>CLIP ANEURISMA BAYONETA 7MM</t>
  </si>
  <si>
    <t>CLIP ANEURISMA BAYONETA 9MM</t>
  </si>
  <si>
    <t>CLIP ANEURISMA ANG 45° LATERAL X 11MM</t>
  </si>
  <si>
    <t>CLIP ANEURISMA ANG 45° X 5MM</t>
  </si>
  <si>
    <t>CLIP ANEURISMA ANG 45° X 7MM</t>
  </si>
  <si>
    <t>CLIP ANEURISMA ANG 45° X 9MM</t>
  </si>
  <si>
    <t>CLIP ANEURISMA ANG 45° X 11MM</t>
  </si>
  <si>
    <t>CLIP ANEURISMA ANG 90° X 7MM</t>
  </si>
  <si>
    <t>CLIP ANEURISMA FENES RECTO 4MM AN 3.5</t>
  </si>
  <si>
    <t>CLIP ANEURISMA FENES RECTO 4MM AN 5.0</t>
  </si>
  <si>
    <t>CLIP ANEURISMA FENES RECTO 7MM AN 3.5</t>
  </si>
  <si>
    <t>CLIP ANEURISMA FENES RECTO 7MM AN 5.0</t>
  </si>
  <si>
    <t>CLIP ANEURISMA FENES RECTO 9MM AN 3.5</t>
  </si>
  <si>
    <t>CLIP ANEURISMA FENES RECTO 9MM AN 5.0</t>
  </si>
  <si>
    <t>CLIP ANEURISMA FENES RECTO 12MM AN 3.5</t>
  </si>
  <si>
    <t>CLIP ANEURISMA FENES RECTO 12MM AN 5.0</t>
  </si>
  <si>
    <t>CLIP ANEURISMA FENES ANG 45° 5MM AN 3.5</t>
  </si>
  <si>
    <t>CLIP ANEURISMA FENES ANG 45° 5MM AN 5.0</t>
  </si>
  <si>
    <t>CLIP ANEURISMA FENES ANG 45° 7MM AN 3.5</t>
  </si>
  <si>
    <t>CLIP ANEURISMA FENES ANG 45° 7MM AN 5.0</t>
  </si>
  <si>
    <t>CLIP ANEURISMA FENES ANG 45° 11MM AN 3.5</t>
  </si>
  <si>
    <t>CLIP ANEURISMA FENES ANG 45° 11MM AN 5.0</t>
  </si>
  <si>
    <t>CLIP ANEURISMA FENES ANG 90° 5MM AN 3.5</t>
  </si>
  <si>
    <t>CLIP ANEURISMA FENES ANG 90° 5MM AN 5.0</t>
  </si>
  <si>
    <t>CLIP ANEURISMA FENES ANG 90° 7MM AN 3.5</t>
  </si>
  <si>
    <t>CLIP ANEURISMA FENES ANG 90° 7MM AN 5.0</t>
  </si>
  <si>
    <t>CLIP ANEURISMA FENES ANG 90° 11MM AN 3.5</t>
  </si>
  <si>
    <t>CLIP ANEURISMA FENES ANG 90° 11MM AN 5.0</t>
  </si>
  <si>
    <t>CLIP ANEURISMA BAYONETA 5MM AN 5.0</t>
  </si>
  <si>
    <t>CLIP ANEURISMA BAYONETA 7MM AN 5.0</t>
  </si>
  <si>
    <t>CLIP ANEURISMA BAYONETA 11MM AN 5.0</t>
  </si>
  <si>
    <t>CLIP ANEURISMA TEMP RECTO 9MM</t>
  </si>
  <si>
    <t>CLIP ANEURISMA TEMP SEMICURVO 9MM</t>
  </si>
  <si>
    <t>CLIP ANEURISMA MINI RECTO 3MM</t>
  </si>
  <si>
    <t>CLIP ANEURISMA MINI RECTO 5MM</t>
  </si>
  <si>
    <t>CLIP ANEURISMA MINI SEMICURVO 4MM</t>
  </si>
  <si>
    <t>CLIP ANEURISMA MINI SEMICURVO 7MM</t>
  </si>
  <si>
    <t>CLIP ANEURISMA MINI CURVO 4MM</t>
  </si>
  <si>
    <t>CLIP ANEURISMA MINI ANG 45° LATERAL 5MM</t>
  </si>
  <si>
    <t>CLIP ANEURISMA MINI BAYONETA 7MM</t>
  </si>
  <si>
    <t>CLIP ANEURISMA MINI ANG 45° X 7MM</t>
  </si>
  <si>
    <t>CLIP ANEURISMA MINI TEMP RECTO 7MM</t>
  </si>
  <si>
    <t>CLIP ANEURISMA MINI TEMP SEMICURVO 7MM</t>
  </si>
  <si>
    <t>COIL FIBRAD LIB CONTROLADA 2D 2/3 X 2CM</t>
  </si>
  <si>
    <t>COIL FIBRAD LIB CONTROLADA 2D 2/5 X 5.8</t>
  </si>
  <si>
    <t>COIL FIBRAD LIB CONTROLADA 2D 4X4 XUN</t>
  </si>
  <si>
    <t>COIL FIBRAD LIB CONTROLADA 2D 5X15 XUN</t>
  </si>
  <si>
    <t>COIL FIBRAD LIB CONTROLADA 2D 6X10 XUN</t>
  </si>
  <si>
    <t>COIL FIBRAD LIB CONTROLADA 2D 8X40 XUN</t>
  </si>
  <si>
    <t>ELECTRODO BIPOLAR DE FIJACION PASIVA XUN</t>
  </si>
  <si>
    <t>FRESA CRANEOTOMO MAIDAS DIAM 12CMX3.5MM</t>
  </si>
  <si>
    <t>GUIA OCLUS CRONICA 0.009X190 PTA 0.8GR</t>
  </si>
  <si>
    <t>MARCAPASO BICAMERAL PEDIATRICO X UN</t>
  </si>
  <si>
    <t>MARCAPASO UNICAMERAL PEDIATRICO X UN</t>
  </si>
  <si>
    <t>RECARGA LINEAL CORT ENDOSC 35X2.5 BLANCA</t>
  </si>
  <si>
    <t>SOLITAIRE PLATINUM 6 X 40</t>
  </si>
  <si>
    <t>STENT AUTOEXP DESCUBIERTO AFS 5X170MM</t>
  </si>
  <si>
    <t>STENT COLONICO ENDOSCOPICO 2208 X UN</t>
  </si>
  <si>
    <t>STENT MONTADO EN BALON 7MM X 58MM</t>
  </si>
  <si>
    <t>STENT MONTADO EN BALON 8MM X 58MM</t>
  </si>
  <si>
    <t>STENT PANCREATICO CON INTRODUCTOR 7X7CM</t>
  </si>
  <si>
    <t>SUTURA MEC LINL CORTANTE TEJ DELG 75MMXU</t>
  </si>
  <si>
    <t>GRAPADORA LINEAL CORTANTE 45MM X 4.8 XUN</t>
  </si>
  <si>
    <t>CANULA COLANGIOGRAFICA ULTRA-CONICA</t>
  </si>
  <si>
    <t>VALVULA AORTICA TRIFECTA GT 25 MM</t>
  </si>
  <si>
    <t>STENT BILIAR ENDOS CUBIERTO 10X80</t>
  </si>
  <si>
    <t>EDUIN ANDRES SUAREZ RESTREPO</t>
  </si>
  <si>
    <t>WALTER ADRIAN LONDOÑO VANEGAS</t>
  </si>
  <si>
    <t xml:space="preserve">TB </t>
  </si>
  <si>
    <t xml:space="preserve">SO </t>
  </si>
  <si>
    <t xml:space="preserve">TU </t>
  </si>
  <si>
    <t xml:space="preserve">UN </t>
  </si>
  <si>
    <t xml:space="preserve">UI </t>
  </si>
  <si>
    <t xml:space="preserve">ML </t>
  </si>
  <si>
    <t xml:space="preserve">GF </t>
  </si>
  <si>
    <t xml:space="preserve">L  </t>
  </si>
  <si>
    <t xml:space="preserve">VL </t>
  </si>
  <si>
    <t xml:space="preserve">CL </t>
  </si>
  <si>
    <t xml:space="preserve">TR </t>
  </si>
  <si>
    <t xml:space="preserve">MG </t>
  </si>
  <si>
    <t xml:space="preserve">CJ </t>
  </si>
  <si>
    <t xml:space="preserve">G  </t>
  </si>
  <si>
    <t xml:space="preserve">LB </t>
  </si>
  <si>
    <t xml:space="preserve">JG </t>
  </si>
  <si>
    <t xml:space="preserve">ET </t>
  </si>
  <si>
    <t xml:space="preserve">PQ </t>
  </si>
  <si>
    <t xml:space="preserve">CM </t>
  </si>
  <si>
    <t xml:space="preserve">M  </t>
  </si>
  <si>
    <t xml:space="preserve">KG </t>
  </si>
  <si>
    <t xml:space="preserve">PB </t>
  </si>
  <si>
    <t xml:space="preserve">TI </t>
  </si>
  <si>
    <t xml:space="preserve">TA </t>
  </si>
  <si>
    <t xml:space="preserve">HJ </t>
  </si>
  <si>
    <t xml:space="preserve">M3 </t>
  </si>
  <si>
    <t xml:space="preserve">TL </t>
  </si>
  <si>
    <t xml:space="preserve">CI </t>
  </si>
  <si>
    <t xml:space="preserve">GR </t>
  </si>
  <si>
    <t xml:space="preserve">CA </t>
  </si>
  <si>
    <t>Comunicaciones</t>
  </si>
  <si>
    <t xml:space="preserve">TIOGUANINA 40MG XTB                     </t>
  </si>
  <si>
    <t xml:space="preserve">ACETAminofen 30MG/ML 60ML JBE XFCO      </t>
  </si>
  <si>
    <t xml:space="preserve">ACETAminofen 500MG XTB                  </t>
  </si>
  <si>
    <t xml:space="preserve">ACETAzolamida 250MG XTB                 </t>
  </si>
  <si>
    <t xml:space="preserve">ACETILSALICILICO ACIDO 100MG XTB        </t>
  </si>
  <si>
    <t xml:space="preserve">VITAMINA C (ASCORBICO ACIDO) 500MG XTB  </t>
  </si>
  <si>
    <t xml:space="preserve">VITAMINA C 500MG/5ML 5ML SLN.INY XAMP   </t>
  </si>
  <si>
    <t xml:space="preserve">FOLICO ACIDO (VITAMINA B9) 1MG XTB      </t>
  </si>
  <si>
    <t xml:space="preserve">TRANEXAM AC. 500MG/5ML 5ML SLN.INY XAMP </t>
  </si>
  <si>
    <t xml:space="preserve">TRANEXAMICO ACIDO 500MG XTB             </t>
  </si>
  <si>
    <t xml:space="preserve">ALBENDAZOL 200MG XTB                    </t>
  </si>
  <si>
    <t xml:space="preserve">ALFAMETILDOPA 250MG XTB                 </t>
  </si>
  <si>
    <t xml:space="preserve">ALOPURINOL 100MG XTB                    </t>
  </si>
  <si>
    <t xml:space="preserve">ALOPURINOL 300MG XTB                    </t>
  </si>
  <si>
    <t xml:space="preserve">ALUMINIO ACETATO 2.2G GRAN.TOP XSO      </t>
  </si>
  <si>
    <t xml:space="preserve">AMIODARONA 200MG XTB                    </t>
  </si>
  <si>
    <t xml:space="preserve">AMITRIPTILINA 25MG XTB                  </t>
  </si>
  <si>
    <t xml:space="preserve">AMOXICILINA 500MG XCAP.DUR              </t>
  </si>
  <si>
    <t xml:space="preserve">ATROPINA 1MG/ML 1ML SLN.INY XAMP        </t>
  </si>
  <si>
    <t xml:space="preserve">AZATIOPRINA 50MG XTB                    </t>
  </si>
  <si>
    <t xml:space="preserve">AMLODIPINO 5MG XTB                      </t>
  </si>
  <si>
    <t xml:space="preserve">betaMETASONA 4MG/ML 1ML SLN.INY XAMP    </t>
  </si>
  <si>
    <t xml:space="preserve">BIPERIDENO CLORHIDRATO 2MG XTB          </t>
  </si>
  <si>
    <t xml:space="preserve">BISACODILO 5MG XTB.L.RETA               </t>
  </si>
  <si>
    <t xml:space="preserve">BROMOCRIPTINA 2.5 MG X TB               </t>
  </si>
  <si>
    <t xml:space="preserve">BUPIVACAINA 50MG/10ML 10ML SLN.INY XAMP </t>
  </si>
  <si>
    <t xml:space="preserve">CALCIO 600MG XTB                        </t>
  </si>
  <si>
    <t xml:space="preserve">CALCITRIOL 0.25UG XCAP.BLAN             </t>
  </si>
  <si>
    <t xml:space="preserve">CAPTOPRIL 25MG XTB                      </t>
  </si>
  <si>
    <t xml:space="preserve">CAPTOPRIL 50MG XTB                      </t>
  </si>
  <si>
    <t xml:space="preserve">CARBAMAZEPINA 200MG XTB                 </t>
  </si>
  <si>
    <t xml:space="preserve">CEFALEXINA 500MG XCAP.DUR               </t>
  </si>
  <si>
    <t xml:space="preserve">CEFRADINA 500MG XCAP.DUR                </t>
  </si>
  <si>
    <t xml:space="preserve">CICLOsporina 100MG XCAP.BLAN            </t>
  </si>
  <si>
    <t xml:space="preserve">CICLOsporina 25MG XCAP.BLAN             </t>
  </si>
  <si>
    <t xml:space="preserve">CICLOsporina 50MG XCAP.BLAN             </t>
  </si>
  <si>
    <t xml:space="preserve">CICLOsporina 50MG/ML 1ML SLN.INY XAMP   </t>
  </si>
  <si>
    <t xml:space="preserve">CLONIDINA 0.15MG XTB                    </t>
  </si>
  <si>
    <t xml:space="preserve">CLORAMBUCIL 2MG XTB                     </t>
  </si>
  <si>
    <t xml:space="preserve">IMIPRAMINA CLORHIDRATO 25MG XTB         </t>
  </si>
  <si>
    <t xml:space="preserve">PROTAMINA 5000UI/5ML 5ML SLN.INY XAMP   </t>
  </si>
  <si>
    <t xml:space="preserve">CLOROQUINA FOSFATO 250MG XTB            </t>
  </si>
  <si>
    <t xml:space="preserve">CLOTRIMAZOL 1% 40G CREM.VAG XTU         </t>
  </si>
  <si>
    <t xml:space="preserve">CLOTRIMAZOL 1% 40G CREM.TOP XTU         </t>
  </si>
  <si>
    <t xml:space="preserve">CLOTRIMAZOL 100MG XOVULO                </t>
  </si>
  <si>
    <t xml:space="preserve">COLCHICINA 0.5MG XTB                    </t>
  </si>
  <si>
    <t xml:space="preserve">COLESTIRAMINA 4G GRAN.ORAL XSO          </t>
  </si>
  <si>
    <t xml:space="preserve">CROTAMITON 10% 60ML SLN.TOP XFCO        </t>
  </si>
  <si>
    <t xml:space="preserve">DANAZOL 200MG XCAP.DUR                  </t>
  </si>
  <si>
    <t xml:space="preserve">DESMOPRESINA ACET 15UG/1ML SLN.INY XAMP </t>
  </si>
  <si>
    <t xml:space="preserve">DEXAMETASONA FOSF 8MG/2ML SLN.INY XAMP  </t>
  </si>
  <si>
    <t xml:space="preserve">DICLOFENACO SODICO 50MG XTB             </t>
  </si>
  <si>
    <t xml:space="preserve">DICLOFENACO 75MG/3ML 3ML SLN.INY XAMP   </t>
  </si>
  <si>
    <t xml:space="preserve">DICLOXACILINA 500MG XCAP.DUR            </t>
  </si>
  <si>
    <t xml:space="preserve">DIFENHIDRAMINA 2.5MG/ML 120ML JBE XFCO  </t>
  </si>
  <si>
    <t xml:space="preserve">DIFENHIDRAMINA 50MG XCAP.DUR            </t>
  </si>
  <si>
    <t xml:space="preserve">DIMENHIDRINATO 50MG XTB                 </t>
  </si>
  <si>
    <t xml:space="preserve">ENALAPRIL 20MG XTB                      </t>
  </si>
  <si>
    <t xml:space="preserve">ENALAPRIL 5MG XTB                       </t>
  </si>
  <si>
    <t xml:space="preserve">ePINEFrina 1MG/ML 1ML SLN.INY XAMP      </t>
  </si>
  <si>
    <t xml:space="preserve">ESPIRONOLACTONA 100MG XTB               </t>
  </si>
  <si>
    <t xml:space="preserve">ESPIRONOLACTONA 25MG XTB                </t>
  </si>
  <si>
    <t xml:space="preserve">FACTOR IX HUMANO LIOF.INY.VL XUI        </t>
  </si>
  <si>
    <t xml:space="preserve">FENITOINA 125MG/5ML 240ML SUS.ORAL XFCO </t>
  </si>
  <si>
    <t xml:space="preserve">FENITOINA 250MG/5ML 5ML SLN.INY XAMP    </t>
  </si>
  <si>
    <t xml:space="preserve">FLUOXETINA 20MG XCAP.DUR                </t>
  </si>
  <si>
    <t xml:space="preserve">FLUOXETINA 20MG/5ML 70ML JBE XFCO       </t>
  </si>
  <si>
    <t xml:space="preserve">FUROSEMIDA 20MG/2ML 2ML SLN.INY XAMP    </t>
  </si>
  <si>
    <t xml:space="preserve">FUROSEMIDA 40MG XTB                     </t>
  </si>
  <si>
    <t xml:space="preserve">GEMFIBROZILO 600MG XTB                  </t>
  </si>
  <si>
    <t xml:space="preserve">GENTAMICINA 160MG/2ML 2ML SLN.INY XAMP  </t>
  </si>
  <si>
    <t xml:space="preserve">GENTAMICINA 80MG/2ML 2ML SLN.INY XAMP   </t>
  </si>
  <si>
    <t xml:space="preserve">GLIBENCLAMIDA 5MG XTB                   </t>
  </si>
  <si>
    <t xml:space="preserve">HALOPERIDOL 10MG XTB                    </t>
  </si>
  <si>
    <t xml:space="preserve">HALOPERIDOL 5MG/ML 1ML SLN.INY XAMP     </t>
  </si>
  <si>
    <t xml:space="preserve">HALOPERIDOL 5MG XTB                     </t>
  </si>
  <si>
    <t xml:space="preserve">HIDROCLOROTIAZIDA 25MG XTB              </t>
  </si>
  <si>
    <t xml:space="preserve">HIDROCORTISONA 1% 15G CREM.TOP XTU      </t>
  </si>
  <si>
    <t xml:space="preserve">HIDROXIcina 100MG/2ML 2ML SLN.INY XAMP  </t>
  </si>
  <si>
    <t xml:space="preserve">HIERRO SACARATO 100MG/5ML SLN.INY XAMP  </t>
  </si>
  <si>
    <t xml:space="preserve">IBUPROFENO 400MG XTB                    </t>
  </si>
  <si>
    <t xml:space="preserve">ISOSORBIDE DINITRATO 10MG XTB           </t>
  </si>
  <si>
    <t xml:space="preserve">ISOSORBIDE DINITRATO 5MG XTB.SUB        </t>
  </si>
  <si>
    <t xml:space="preserve">LEVODOPA 250MG+CARBIDOPA 25MG XTB       </t>
  </si>
  <si>
    <t xml:space="preserve">LEVOMEPROMAZINA 25MG XTB                </t>
  </si>
  <si>
    <t xml:space="preserve">LEVOTIROXINA 100UG XTB                  </t>
  </si>
  <si>
    <t xml:space="preserve">LIDOCAINA* 5% 10G UNG.TOP XTU           </t>
  </si>
  <si>
    <t xml:space="preserve">LIDOCAINA 10% 83ML XSPRAY.TOP           </t>
  </si>
  <si>
    <t xml:space="preserve">LIDOCAINA 2% 30ML GEL.TOP XTU           </t>
  </si>
  <si>
    <t xml:space="preserve">LITIO CARBONATO 300MG XTB               </t>
  </si>
  <si>
    <t xml:space="preserve">LORATADINA 10MG XTB                     </t>
  </si>
  <si>
    <t xml:space="preserve">LORATADINA 1MG/ML 100ML JBE XFCO        </t>
  </si>
  <si>
    <t xml:space="preserve">LOSARTAN 50MG XTB                       </t>
  </si>
  <si>
    <t xml:space="preserve">LOVASTATINA 20MG XTB                    </t>
  </si>
  <si>
    <t xml:space="preserve">MEBENDAZOL 100MG XTB                    </t>
  </si>
  <si>
    <t xml:space="preserve">MEBENDAZOL 20MG/ML 30ML SUS.ORAL XFCO   </t>
  </si>
  <si>
    <t xml:space="preserve">MEDROXIPROGESTERONA 5MG XTB             </t>
  </si>
  <si>
    <t xml:space="preserve">MELFALAN 2MG XTB                        </t>
  </si>
  <si>
    <t xml:space="preserve">MERCAPTOPURINA 50MG XTB                 </t>
  </si>
  <si>
    <t xml:space="preserve">MESALAZINA 500MG XTB                    </t>
  </si>
  <si>
    <t xml:space="preserve">METFORMINA 850MG XTB                    </t>
  </si>
  <si>
    <t xml:space="preserve">METIMAZOL 5MG XTB                       </t>
  </si>
  <si>
    <t xml:space="preserve">METOcarbamol 750MG XTB                  </t>
  </si>
  <si>
    <t xml:space="preserve">METOclopramida 10MG XTB                 </t>
  </si>
  <si>
    <t xml:space="preserve">METOPROLOL TARTRATO 100MG XTB           </t>
  </si>
  <si>
    <t xml:space="preserve">METOPROLOL TARTRATO 50MG XTB            </t>
  </si>
  <si>
    <t xml:space="preserve">METOTREXATE 2.5MG XTB                   </t>
  </si>
  <si>
    <t xml:space="preserve">METRONIDAZOL 250MG XTB                  </t>
  </si>
  <si>
    <t xml:space="preserve">METRONIDAZOL 500MG XTB                  </t>
  </si>
  <si>
    <t xml:space="preserve">MINOXIDIL 10MG XTB                      </t>
  </si>
  <si>
    <t xml:space="preserve">ACETILCISTEINA 300MG/3ML SLN.INY XAMP   </t>
  </si>
  <si>
    <t xml:space="preserve">NALOXONA 0.4MG/ML 1ML SLN.INY XAMP      </t>
  </si>
  <si>
    <t xml:space="preserve">NAPROXENO 250MG XTB                     </t>
  </si>
  <si>
    <t xml:space="preserve">HIOSCINA BUTIL BROMURO 10MG XTB         </t>
  </si>
  <si>
    <t xml:space="preserve">HIOSCINA BUTIL.BR 20MG/1ML SLN.INY XAMP </t>
  </si>
  <si>
    <t xml:space="preserve">nimoDIPINO 30MG XTB                     </t>
  </si>
  <si>
    <t xml:space="preserve">NISTATINA 100000UI/G 20G CREM.TOP XTU   </t>
  </si>
  <si>
    <t xml:space="preserve">NITROFURANTOINA 100MG XTB               </t>
  </si>
  <si>
    <t xml:space="preserve">OMEPRAZOL 20MG XCAP.L.RETA              </t>
  </si>
  <si>
    <t xml:space="preserve">ONDANSETRON* 8MG/4ML 4ML SLN.INY XAMP   </t>
  </si>
  <si>
    <t xml:space="preserve">PIRANTEL 250MG (PIRANTEL PAMOATO) XTB   </t>
  </si>
  <si>
    <t xml:space="preserve">PANCURONIO.BR 2MG/ML 2ML SLN.INY XAMP   </t>
  </si>
  <si>
    <t xml:space="preserve">PENICILAMINA 250MG XCAP.DUR             </t>
  </si>
  <si>
    <t xml:space="preserve">PIRANTEL 50MG/ML 15ML SUS.ORAL XFCO     </t>
  </si>
  <si>
    <t xml:space="preserve">PIRIDOSTIGMINA 60MG XTB                 </t>
  </si>
  <si>
    <t xml:space="preserve">PIRIDOxina 50MG XTB                     </t>
  </si>
  <si>
    <t xml:space="preserve">POTASIO CLOR 20MEQ/10ML SLN.INY XAMP    </t>
  </si>
  <si>
    <t xml:space="preserve">PRAZOSIN 1MG XTB                        </t>
  </si>
  <si>
    <t xml:space="preserve">PREDNISOLONA 5MG XTB                    </t>
  </si>
  <si>
    <t xml:space="preserve">PREDNISOLONA 50MG XTB                   </t>
  </si>
  <si>
    <t xml:space="preserve">PROPILTIOURACILO 50MG XTB               </t>
  </si>
  <si>
    <t xml:space="preserve">PROPRANOLOL 40MG XTB                    </t>
  </si>
  <si>
    <t xml:space="preserve">PROPRANOLOL 80MG XTB                    </t>
  </si>
  <si>
    <t xml:space="preserve">RANITIDINA 150MG XTB                    </t>
  </si>
  <si>
    <t xml:space="preserve">RANITIDINA 50MG/2ML 2ML SLN.INY XAMP    </t>
  </si>
  <si>
    <t xml:space="preserve">LOPINAVIR 200MG+RITONAVIR 50MG XTB      </t>
  </si>
  <si>
    <t xml:space="preserve">SEVELAMER CLORHIDRATO 800MG XTB         </t>
  </si>
  <si>
    <t xml:space="preserve">SODIO CLORURO 20MEQ/10ML SLN.INY XAMP   </t>
  </si>
  <si>
    <t xml:space="preserve">SUCRALFATE 1G XTB                       </t>
  </si>
  <si>
    <t xml:space="preserve">TMP 80MG/5ML+SMX 400MG/5ML SLN.INY XAMP </t>
  </si>
  <si>
    <t xml:space="preserve">TALIDOMIDA 100MG XTB                    </t>
  </si>
  <si>
    <t xml:space="preserve">TAMOXIFENO 20MG XTB                     </t>
  </si>
  <si>
    <t xml:space="preserve">ERGOTAMINA 1MG+CAFEINA 100MG XTB        </t>
  </si>
  <si>
    <t xml:space="preserve">TECLOZAN 500MG XTB                      </t>
  </si>
  <si>
    <t xml:space="preserve">TERBUTALINA 0.5MG/ML 1ML SLN.INY XAMP   </t>
  </si>
  <si>
    <t xml:space="preserve">VIT B1 (TIAMINA MONONITRATO) 300MG XTB  </t>
  </si>
  <si>
    <t xml:space="preserve">TINIDAZOL 500MG XTB                     </t>
  </si>
  <si>
    <t xml:space="preserve">TRAMADOL 50MG/ML 1ML SLN.INY XAMP       </t>
  </si>
  <si>
    <t xml:space="preserve">TRAZODONA 50MG XTB                      </t>
  </si>
  <si>
    <t xml:space="preserve">TMP 80MG+SMX 400MG XTB                  </t>
  </si>
  <si>
    <t xml:space="preserve">VALPROICO ACIDO 50MG/ML 120ML JBE XFCO  </t>
  </si>
  <si>
    <t xml:space="preserve">VERAPAMILO 80MG XTB                     </t>
  </si>
  <si>
    <t xml:space="preserve">VERAPAMILO 120MG XTB                    </t>
  </si>
  <si>
    <t xml:space="preserve">VITAMINA K1 2MG/0.2ML SLN.ORAL XAMP     </t>
  </si>
  <si>
    <t xml:space="preserve">WARFARINA 5MG XTB                       </t>
  </si>
  <si>
    <t xml:space="preserve">TRETINOINA 10MG XCAP.BLAN               </t>
  </si>
  <si>
    <t xml:space="preserve">URSODESOXICOLICO ACIDO 300MG XTB        </t>
  </si>
  <si>
    <t xml:space="preserve">ALPROSTADIL 500UG/ML 1ML SLN.INY XAMP   </t>
  </si>
  <si>
    <t xml:space="preserve">CARVEDILOL 6.25MG XTB                   </t>
  </si>
  <si>
    <t xml:space="preserve">CLOPIDOGREL 75MG XTB                    </t>
  </si>
  <si>
    <t xml:space="preserve">DEXAMETASONA 0.75MG XTB                 </t>
  </si>
  <si>
    <t xml:space="preserve">ETOmidato 20MG/10ML 10ML EM.INY XAMP    </t>
  </si>
  <si>
    <t xml:space="preserve">FLUDROCORTISONA 0.1MG XTB               </t>
  </si>
  <si>
    <t xml:space="preserve">GABAPENTINA 300MG XCAP.DUR              </t>
  </si>
  <si>
    <t xml:space="preserve">HIDROXIurea 500MG XCAP.DUR              </t>
  </si>
  <si>
    <t xml:space="preserve">ITRACONAZOL 10MG/ML 150ML SLN.ORAL XFCO </t>
  </si>
  <si>
    <t xml:space="preserve">LABETALOL 100MG/20ML 20ML SLN.INY XAMP  </t>
  </si>
  <si>
    <t xml:space="preserve">LACTULOSA 10G/15ML 15ML JBE XSO         </t>
  </si>
  <si>
    <t xml:space="preserve">LEVETIRACETAM 500MG XTB                 </t>
  </si>
  <si>
    <t xml:space="preserve">LINEZOLID 600MG/300ML SLN.INY XBOL      </t>
  </si>
  <si>
    <t xml:space="preserve">IMATINIB 100MG XTB                      </t>
  </si>
  <si>
    <t xml:space="preserve">MESNA 400MG/4ML SLN.INY XAMP            </t>
  </si>
  <si>
    <t xml:space="preserve">METOPROLOL 5MG/5ML 5ML SLN.INY XAMP     </t>
  </si>
  <si>
    <t xml:space="preserve">MICOFENOLATO mofetilo 500MG XTB         </t>
  </si>
  <si>
    <t xml:space="preserve">MICOFENOLATO sodico 360MG XTB.L.RETA    </t>
  </si>
  <si>
    <t xml:space="preserve">ACETILCISTEINA 200MG GRAN.ORAL XSO      </t>
  </si>
  <si>
    <t xml:space="preserve">NORePINEFrina 4MG/4ML 4ML SLN.INY XAMP  </t>
  </si>
  <si>
    <t xml:space="preserve">OCTREOTIDE 0.1MG/ML 1ML SLN.INY XAMP    </t>
  </si>
  <si>
    <t xml:space="preserve">OLANZAPINA 5MG XTB                      </t>
  </si>
  <si>
    <t xml:space="preserve">ONDANSETRON 4MG/2ML 2ML SLN.INY XAMP    </t>
  </si>
  <si>
    <t xml:space="preserve">QUETIAPINA 25MG XTB                     </t>
  </si>
  <si>
    <t xml:space="preserve">TACROLIMUS 1MG XCAP.L.PROL              </t>
  </si>
  <si>
    <t xml:space="preserve">TACROLIMUS 1MG XCAP.DUR                 </t>
  </si>
  <si>
    <t xml:space="preserve">TOPIRAMATO 25MG XTB                     </t>
  </si>
  <si>
    <t xml:space="preserve">VALGANCICLOVIR 450MG XTB                </t>
  </si>
  <si>
    <t xml:space="preserve">VASOPRESINA* 20UI/ML 1ML SLN.INY XAMP   </t>
  </si>
  <si>
    <t xml:space="preserve">VIGABATRINA 500MG XTB                   </t>
  </si>
  <si>
    <t xml:space="preserve">VORICONAZOL 200MG XTB                   </t>
  </si>
  <si>
    <t xml:space="preserve">ALPRAZOLAM 0.25MG XTB                   </t>
  </si>
  <si>
    <t xml:space="preserve">ALPRAZOLAM 0.5MG XTB                    </t>
  </si>
  <si>
    <t xml:space="preserve">CLONAZEPAM 0.5MG XTB                    </t>
  </si>
  <si>
    <t xml:space="preserve">CLONAZEPAM 2MG XTB                      </t>
  </si>
  <si>
    <t xml:space="preserve">CLOZAPINA 100MG XTB                     </t>
  </si>
  <si>
    <t xml:space="preserve">CLOZAPINA 25MG XTB                      </t>
  </si>
  <si>
    <t xml:space="preserve">DIAZEPAM 10MG/2ML 2ML SLN.INY XAMP      </t>
  </si>
  <si>
    <t xml:space="preserve">FENOBARBITAL 100MG XTB                  </t>
  </si>
  <si>
    <t xml:space="preserve">FENOBARBITAL 200MG/ML 1ML SLN.INY XAMP  </t>
  </si>
  <si>
    <t xml:space="preserve">FENOBARBITAL 40MG/ML 1ML SLN.INY XAMP   </t>
  </si>
  <si>
    <t xml:space="preserve">FENTANILO 50UG/ML 10ML SLN.INY XAMP     </t>
  </si>
  <si>
    <t xml:space="preserve">HIDROMORFONA 2MG/ML 1ML SLN.INY XAMP    </t>
  </si>
  <si>
    <t xml:space="preserve">HIDROMORFONA 2.5MG XTB                  </t>
  </si>
  <si>
    <t xml:space="preserve">LORAZEPAM 2MG XTB                       </t>
  </si>
  <si>
    <t xml:space="preserve">MEPERIDINA 100MG/2ML 2ML SLN.INY XAMP   </t>
  </si>
  <si>
    <t xml:space="preserve">METADONA 10MG XTB                       </t>
  </si>
  <si>
    <t xml:space="preserve">METILFENIDATO 10MG XTB                  </t>
  </si>
  <si>
    <t xml:space="preserve">MIDAZOLAM 5MG/5ML 5ML SLN.INY XAMP      </t>
  </si>
  <si>
    <t xml:space="preserve">MORFINA 10MG/ML 1ML SLN.INY XAMP        </t>
  </si>
  <si>
    <t xml:space="preserve">OXICODONA 10MG XTB.L.RETA               </t>
  </si>
  <si>
    <t xml:space="preserve">OXICODONA 20MG XTB.L.RETA               </t>
  </si>
  <si>
    <t xml:space="preserve">OXITOCINA 10UI/ML 1ML SLN.INY XAMP      </t>
  </si>
  <si>
    <t xml:space="preserve">ACICLOVIR 200MG XTB                     </t>
  </si>
  <si>
    <t xml:space="preserve">AMIKACINA 100MG/2ML 2ML SLN.INY XAMP    </t>
  </si>
  <si>
    <t xml:space="preserve">AMIKACINA 500MG/2ML 2ML SLN.INY XAMP    </t>
  </si>
  <si>
    <t xml:space="preserve">CIPROfloxacina 500MG XTB                </t>
  </si>
  <si>
    <t xml:space="preserve">CLINDAMICINA 600MG/4ML 4ML SLN.INY XAMP </t>
  </si>
  <si>
    <t xml:space="preserve">DIPIRONA 1G/2ML 2ML SLN.INY XAMP        </t>
  </si>
  <si>
    <t xml:space="preserve">FLUCONAZOL 200MG XCAP.DUR               </t>
  </si>
  <si>
    <t xml:space="preserve">FLUCONAZOL 50MG/5ML 20ML GRAN.ORALXFCO  </t>
  </si>
  <si>
    <t xml:space="preserve">METRONIDAZOL 500MG/100ML SLN.INY XBOL   </t>
  </si>
  <si>
    <t xml:space="preserve">NORFLOXACINA 400MG XTB                  </t>
  </si>
  <si>
    <t xml:space="preserve">claritroMICINA 500MG XTB                </t>
  </si>
  <si>
    <t xml:space="preserve">ABACAVIR 300MG XTB                      </t>
  </si>
  <si>
    <t xml:space="preserve">EFAVIRENZ 600MG XTB                     </t>
  </si>
  <si>
    <t xml:space="preserve">LAMIVUDINA 150MG XTB                    </t>
  </si>
  <si>
    <t xml:space="preserve">NEVIRAPINA 200MG XTB                    </t>
  </si>
  <si>
    <t xml:space="preserve">RITONAVIR 100MG XTB                     </t>
  </si>
  <si>
    <t xml:space="preserve">TMP 160MG+SMX 800MGXTB                  </t>
  </si>
  <si>
    <t xml:space="preserve">LAMIVUDINA 150MG+ZIDOVUDINA 300MG XTB   </t>
  </si>
  <si>
    <t xml:space="preserve">ACETICO ACIDO 3% 120ML SLN.TOP.FCO XML  </t>
  </si>
  <si>
    <t xml:space="preserve">ALCOHOL ANTISEPTICO X ML                </t>
  </si>
  <si>
    <t xml:space="preserve">ALCOHOL ETILICO  96% 500 ML X FCO       </t>
  </si>
  <si>
    <t xml:space="preserve">ALCOHOL INDUSTRIAL MECHEROS 720ML X BOT </t>
  </si>
  <si>
    <t xml:space="preserve">FORMOL SLN 10% 3500 ML X GF             </t>
  </si>
  <si>
    <t xml:space="preserve">GLICERINA 500ML XFCO                    </t>
  </si>
  <si>
    <t xml:space="preserve">JABON YODOFORO 120 ML X FCO             </t>
  </si>
  <si>
    <t xml:space="preserve">ENTECAVIR 0.5MG XTB                     </t>
  </si>
  <si>
    <t xml:space="preserve">SUBSULFATO FERRICO AL 20% X ML          </t>
  </si>
  <si>
    <t xml:space="preserve">TINTURA DE BENJUI 500ML SLN.TOP XFCO    </t>
  </si>
  <si>
    <t xml:space="preserve">AGUA 500ML SLN.INY XBOL                 </t>
  </si>
  <si>
    <t xml:space="preserve">AGUA 3000ML SLN.IRRIG XBOL              </t>
  </si>
  <si>
    <t xml:space="preserve">DEXTROSA 10% 250ML SLN.INY XBOL         </t>
  </si>
  <si>
    <t xml:space="preserve">DEXTROSA 10% 500ML SLN.INY XBOL         </t>
  </si>
  <si>
    <t xml:space="preserve">DEXTROSA 5% 100ML SLN.INY XBOL          </t>
  </si>
  <si>
    <t xml:space="preserve">DEXTROSA 5% 250ML SLN.INY XBOL          </t>
  </si>
  <si>
    <t xml:space="preserve">DEXTROSA 5% 500ML SLN.INY XBOL          </t>
  </si>
  <si>
    <t xml:space="preserve">DEXTROSA 50% 500ML SLN.INY XBOL         </t>
  </si>
  <si>
    <t xml:space="preserve">LAC.RINGER (HARTMAN) 500ML SLN.INY XBOL </t>
  </si>
  <si>
    <t xml:space="preserve">MANITOL 20% 500ML SLN.INY XBOL          </t>
  </si>
  <si>
    <t xml:space="preserve">SODIO CLORURO 0.45% 500ML SLN.INY XBOL  </t>
  </si>
  <si>
    <t xml:space="preserve">SOLUCION ISOTONICA E 500ML SLN.INY XBOL </t>
  </si>
  <si>
    <t xml:space="preserve">GLICINA 1.5% 3000ML SLN.IRRIG XBOL      </t>
  </si>
  <si>
    <t xml:space="preserve">SLN D.PERIT (GLU 4.25%) 2L SLN.INY XBOL </t>
  </si>
  <si>
    <t xml:space="preserve">SOLUCION 90 500ML SLN.INY XBOL          </t>
  </si>
  <si>
    <t xml:space="preserve">SODIO CLORURO 0.9% 100ML SLN.INY XBOL   </t>
  </si>
  <si>
    <t xml:space="preserve">SODIO CLORURO 0.9% 250ML SLN.INY XBOL   </t>
  </si>
  <si>
    <t xml:space="preserve">SODIO CLORURO 0.9% 500ML SLN.INY XBOL   </t>
  </si>
  <si>
    <t xml:space="preserve">ACETAminofen 500MG+CAFEINA 65MG XTB     </t>
  </si>
  <si>
    <t xml:space="preserve">ACITRETINA 10MG XCAP.DUR                </t>
  </si>
  <si>
    <t xml:space="preserve">ACICLOVIR 5% 15G UNG.TOP XTU            </t>
  </si>
  <si>
    <t xml:space="preserve">ALIZAPRIDA 50MG/2ML 2ML SLN.INY XAMP    </t>
  </si>
  <si>
    <t xml:space="preserve">ALPROSTADIL 20UG/ML 1ML SLN.INY XAMP    </t>
  </si>
  <si>
    <t xml:space="preserve">AMOXICILINA 500MG+CLAVULANATO 125MG XTB </t>
  </si>
  <si>
    <t xml:space="preserve">ARIPIPRAZOL 15MG XTB                    </t>
  </si>
  <si>
    <t xml:space="preserve">ATORVASTATINA 20MG XTB                  </t>
  </si>
  <si>
    <t xml:space="preserve">BACLOFEN 10MG XTB                       </t>
  </si>
  <si>
    <t xml:space="preserve">BACLOFEN 10MG/5ML 5ML SLN.INY XAMP      </t>
  </si>
  <si>
    <t xml:space="preserve">BACLOFEN 50UG/ML 1ML SLN.INY XAMP       </t>
  </si>
  <si>
    <t xml:space="preserve">AMLODIPINO 10MG XTB                     </t>
  </si>
  <si>
    <t xml:space="preserve">BETAMETILDIGOXINA 0.1MG XTB             </t>
  </si>
  <si>
    <t xml:space="preserve">TIOTROPIO BROMURO 18UG XCAP.INH         </t>
  </si>
  <si>
    <t xml:space="preserve">BUPIVACAINA 20MG/4ML+DEX5% SLN.INY XAMP </t>
  </si>
  <si>
    <t xml:space="preserve">LEVOBUPIVACAINA 75MG/10ML SLN.INY XAMP  </t>
  </si>
  <si>
    <t xml:space="preserve">CABERGOLINA 0.5MG XTB                   </t>
  </si>
  <si>
    <t xml:space="preserve">CARVEDILOL 25MG XTB                     </t>
  </si>
  <si>
    <t xml:space="preserve">CIPROfibrato 100MG XTB                  </t>
  </si>
  <si>
    <t xml:space="preserve">CISATRACURIO 10MG/5ML 5ML SLN.INY XAMP  </t>
  </si>
  <si>
    <t xml:space="preserve">POTASIO CITRATO 1080MG XTB              </t>
  </si>
  <si>
    <t xml:space="preserve">CLEMASTINA 2MG/2ML 2ML SLN.INY XAMP     </t>
  </si>
  <si>
    <t xml:space="preserve">CLINDAMICINA 300MG XCAP.DUR             </t>
  </si>
  <si>
    <t xml:space="preserve">DASATINIB 50MG XTB                      </t>
  </si>
  <si>
    <t xml:space="preserve">DICLOFENACO SODICO 1% 50G GEL.TOP XTU   </t>
  </si>
  <si>
    <t xml:space="preserve">VALPROICO ACIDO 500MG XTB.L.RETA        </t>
  </si>
  <si>
    <t xml:space="preserve">DOMPERIDONA 1MG/ML 60ML SUS.ORAL XFCO   </t>
  </si>
  <si>
    <t xml:space="preserve">DONEPECILO 10MG XTB                     </t>
  </si>
  <si>
    <t xml:space="preserve">DORNASA ALFA 1MG/ML 2.5ML SLN.INH XAMP  </t>
  </si>
  <si>
    <t xml:space="preserve">DULOXETINA 30MG XCAP.L.RETA             </t>
  </si>
  <si>
    <t xml:space="preserve">ESCITALOPRAM 10MG XTB                   </t>
  </si>
  <si>
    <t xml:space="preserve">EVEROLIMUS 0.75MG XTB                   </t>
  </si>
  <si>
    <t xml:space="preserve">EZETIMIBA 10MG XTB                      </t>
  </si>
  <si>
    <t xml:space="preserve">FLAVOXATO 200MG XTB                     </t>
  </si>
  <si>
    <t xml:space="preserve">GABAPENTINA* 400MG XCAP.DUR             </t>
  </si>
  <si>
    <t xml:space="preserve">HIDROXIcina 25MG XTB                    </t>
  </si>
  <si>
    <t xml:space="preserve">MgOH 85MG/ML 120ML SUS.ORAL XFCO        </t>
  </si>
  <si>
    <t xml:space="preserve">IBUPROFENO* 10MG/2ML 2ML SLN.INY XAMP   </t>
  </si>
  <si>
    <t xml:space="preserve">FENOTEROL+IPRATROPIO 20ML SLN.INHXFCO   </t>
  </si>
  <si>
    <t xml:space="preserve">ITRACONAZOL 100MG XCAP.DUR              </t>
  </si>
  <si>
    <t xml:space="preserve">LAMOTRIGINA 25MG XTB.OROD               </t>
  </si>
  <si>
    <t xml:space="preserve">LAMOTRIGINA* 50MG XTB.OROD              </t>
  </si>
  <si>
    <t xml:space="preserve">LANSOPRAZOL 30MG XCAP.DUR               </t>
  </si>
  <si>
    <t xml:space="preserve">LEFLUNOMIDA 20MG XTB                    </t>
  </si>
  <si>
    <t xml:space="preserve">LEVOFLOXACINA 500MG XTB                 </t>
  </si>
  <si>
    <t xml:space="preserve">LEVONORGESTREL 0.75MG XTB               </t>
  </si>
  <si>
    <t xml:space="preserve">LINEZOLID 600MG XTB                     </t>
  </si>
  <si>
    <t xml:space="preserve">MELOXICAM 7.5MG XTB                     </t>
  </si>
  <si>
    <t xml:space="preserve">MEMANTINA 10MG XTB                      </t>
  </si>
  <si>
    <t xml:space="preserve">IMATINIB 400MG X TAB                    </t>
  </si>
  <si>
    <t xml:space="preserve">METILPREDNISOLONA 4MG XTB               </t>
  </si>
  <si>
    <t xml:space="preserve">METOPROLOL SUCCINATO 100MG XTB.L.SOST   </t>
  </si>
  <si>
    <t xml:space="preserve">METOPROLOL SUCCINATO 50MG XTB.L.SOST    </t>
  </si>
  <si>
    <t xml:space="preserve">MICOFENOLATO Mofetilo 250MG XTB         </t>
  </si>
  <si>
    <t xml:space="preserve">MICOFENOLATO Sodico 180MG XTB.L.RETA    </t>
  </si>
  <si>
    <t xml:space="preserve">MIRTAZAPINA* 30MG XTB                   </t>
  </si>
  <si>
    <t xml:space="preserve">MISOPROSTOL 200UG XTB.VAG               </t>
  </si>
  <si>
    <t xml:space="preserve">MOMETASONA 50UG/APL 120APL XSPRAY.NASAL </t>
  </si>
  <si>
    <t xml:space="preserve">MONTELUKAST 4MG XTB.MAST                </t>
  </si>
  <si>
    <t xml:space="preserve">MOXIFLOXACINA 400MG XTB                 </t>
  </si>
  <si>
    <t xml:space="preserve">MUPIROCINA 2% 15G CREM.TOP XTU          </t>
  </si>
  <si>
    <t xml:space="preserve">NAPROXENO 25MG/ML 60ML GRAN.ORAL XFCO   </t>
  </si>
  <si>
    <t xml:space="preserve">NILOTINIB 200MG XCAP.DUR                </t>
  </si>
  <si>
    <t xml:space="preserve">NITAZOXANIDA 500MG XTB                  </t>
  </si>
  <si>
    <t xml:space="preserve">OLANZAPINA* 10MG XTB                    </t>
  </si>
  <si>
    <t xml:space="preserve">OXCARBAZEPINA 300MG XTB                 </t>
  </si>
  <si>
    <t xml:space="preserve">OXIBUTININA 5MG XTB                     </t>
  </si>
  <si>
    <t xml:space="preserve">OXIBUTININA 1MG/ML 120ML JBE XFCO       </t>
  </si>
  <si>
    <t xml:space="preserve">QUETIAPINA 200MG XTB                    </t>
  </si>
  <si>
    <t xml:space="preserve">RIFAximina 200MG XTB                    </t>
  </si>
  <si>
    <t xml:space="preserve">RISPERIDONA 1MG XTB                     </t>
  </si>
  <si>
    <t xml:space="preserve">RISPERIDONA* 2MG XTB                    </t>
  </si>
  <si>
    <t xml:space="preserve">ROSUVASTATINA 10MG XTB                  </t>
  </si>
  <si>
    <t xml:space="preserve">SERTRALINA 100MG XTB                    </t>
  </si>
  <si>
    <t xml:space="preserve">SERTRALINA 50MG XTB                     </t>
  </si>
  <si>
    <t xml:space="preserve">SEVOFLURANO 100% 250ML SLN.INH XFCO     </t>
  </si>
  <si>
    <t xml:space="preserve">SILDENAFIL 50MG XTB                     </t>
  </si>
  <si>
    <t xml:space="preserve">SOMATOSTATINA 3MG LIOF.INY XAMP         </t>
  </si>
  <si>
    <t xml:space="preserve">SUCRALFATE 200MG/ML 200ML SUS.ORAL XFCO </t>
  </si>
  <si>
    <t xml:space="preserve">TACROLIMUS 5MG XCAP.L.PROL              </t>
  </si>
  <si>
    <t xml:space="preserve">TAMSULOSINA 0.4MG XCAP.L.PROL           </t>
  </si>
  <si>
    <t xml:space="preserve">TIZANIDINA 2MG XTB                      </t>
  </si>
  <si>
    <t xml:space="preserve">TIZANIDINA* 4MG XTB                     </t>
  </si>
  <si>
    <t xml:space="preserve">TOLTERODINA 2MG XTB                     </t>
  </si>
  <si>
    <t xml:space="preserve">TOPIRAMATO 100MG XTB                    </t>
  </si>
  <si>
    <t xml:space="preserve">TOPIRAMATO 50MG XTB                     </t>
  </si>
  <si>
    <t xml:space="preserve">TRIMETAZIDINA 35MG XTB.L.SOST           </t>
  </si>
  <si>
    <t xml:space="preserve">VENLAFAXINA 75MG XTB.L.SOST             </t>
  </si>
  <si>
    <t xml:space="preserve">VITAMINA E 400UI XCAP.BLAN              </t>
  </si>
  <si>
    <t xml:space="preserve">MULTIVIT+Zn SIN Fe 300G GRAN.ORAL XFCO  </t>
  </si>
  <si>
    <t xml:space="preserve">ONDANSETRON 4MG XTB                     </t>
  </si>
  <si>
    <t xml:space="preserve">ZOLPIDEM 10MG XTB                       </t>
  </si>
  <si>
    <t xml:space="preserve">LEVOTIROXINA 50UG XTB                   </t>
  </si>
  <si>
    <t xml:space="preserve">TESTOSTERONA 250MG/ML 1ML SLN.INY XAMP  </t>
  </si>
  <si>
    <t xml:space="preserve">NaCl (C.MEZCLA) 0.9% 500ML SLN.INY XBOL </t>
  </si>
  <si>
    <t xml:space="preserve">NaCl (C.MEZCLA) 0.9% 250ML SLN.INY XBOL </t>
  </si>
  <si>
    <t xml:space="preserve">BOSENTAN 62.5MG XTB                     </t>
  </si>
  <si>
    <t xml:space="preserve">JARABE DULCE X ML                       </t>
  </si>
  <si>
    <t xml:space="preserve">EXTR.AL PRICK.T D.PTER 2.5MLXGTR        </t>
  </si>
  <si>
    <t xml:space="preserve">EXTR.AL PRICK.T MOSQUITO 2.5ML XGTR     </t>
  </si>
  <si>
    <t xml:space="preserve">EXTR.AL PRICK.T D.FARINAE 2.5ML XGTR    </t>
  </si>
  <si>
    <t xml:space="preserve">EXTR.AL PRICK.T HORMIGA 2.5ML XGTR      </t>
  </si>
  <si>
    <t xml:space="preserve">EXTR.AL PRICK.T HUEVO YEMA 2.5ML XGTR   </t>
  </si>
  <si>
    <t xml:space="preserve">EXTR.AL PRICK.T CACAHUATE 2.5ML XGTR    </t>
  </si>
  <si>
    <t xml:space="preserve">EXTR.AL PRICK.T KIWI 2.5ML XGTR         </t>
  </si>
  <si>
    <t xml:space="preserve">EXTR.AL PRICK.T ATUN 2.5ML XGTR         </t>
  </si>
  <si>
    <t xml:space="preserve">EXTR.AL PRICK.T CERDO SUERO 2.5ML XGTR  </t>
  </si>
  <si>
    <t xml:space="preserve">EXTR.AL PRICK.T POLLO 2.5ML XGTR        </t>
  </si>
  <si>
    <t xml:space="preserve">EXTR.AL TRAT D.PTER+D.FARINAE 2.5ML XVL </t>
  </si>
  <si>
    <t xml:space="preserve">REMOVEDOR DE ESMALTE UNAS 70ML X FCO    </t>
  </si>
  <si>
    <t xml:space="preserve">CONTROL NEG(EXTR.AL) PRICK.T 2.5MLXGTR  </t>
  </si>
  <si>
    <t xml:space="preserve">CLOBAZAM 10MG XTB                       </t>
  </si>
  <si>
    <t xml:space="preserve">DINOPROSTONA 10MG XOVU                  </t>
  </si>
  <si>
    <t xml:space="preserve">FENTANILO 4.2MG (25UG/HORA) XDISP.TRANS </t>
  </si>
  <si>
    <t xml:space="preserve">FENTANILO 8.4MG (50UG/HORA) XDISP.TRANS </t>
  </si>
  <si>
    <t xml:space="preserve">AMIODARONA 150MG/3ML 3ML SLN.INY XAMP   </t>
  </si>
  <si>
    <t xml:space="preserve">MIDAZOLAM 15MG/3ML 3ML SLN.INY XAMP     </t>
  </si>
  <si>
    <t xml:space="preserve">CIPROTERONA* 50MG XTB                   </t>
  </si>
  <si>
    <t xml:space="preserve">betaMETASONA 0.05% 20G CREM.TOP XTU     </t>
  </si>
  <si>
    <t xml:space="preserve">YODOPOVIDONA SOLUCION 3.500 ML X GF     </t>
  </si>
  <si>
    <t xml:space="preserve">MIRTAZAPINA 30MG XTB.MAST               </t>
  </si>
  <si>
    <t xml:space="preserve">TRITICUM VULGARE 32G CREM.TOP XTU       </t>
  </si>
  <si>
    <t xml:space="preserve">CALCIO (CITRATO) 315MG+VIT D 200UI  XTB </t>
  </si>
  <si>
    <t xml:space="preserve">ILOPROST 20UG/2ML 2ML SLN.INH XAMP      </t>
  </si>
  <si>
    <t xml:space="preserve">MELOXICAM 15MG X TB                     </t>
  </si>
  <si>
    <t xml:space="preserve">ESCITALOPRAM* 20MG XTB                  </t>
  </si>
  <si>
    <t xml:space="preserve">NaCl (C.MEZCLA) 0.9% 100ML SLN.INY XBOL </t>
  </si>
  <si>
    <t xml:space="preserve">LIPIDOS NPT 20% TCM W3-6 EM.INY.VL XML  </t>
  </si>
  <si>
    <t xml:space="preserve">AMINOAC PED NPT 10% SLN.INY.VL XML      </t>
  </si>
  <si>
    <t xml:space="preserve">AMINOAC ADUL NPT 15%  SLN.INY.VL XML    </t>
  </si>
  <si>
    <t xml:space="preserve">DEXTROSA NPT 50% SLN.INY.BOL XML        </t>
  </si>
  <si>
    <t xml:space="preserve">AGUA NPT SLN.INY.BOL XML                </t>
  </si>
  <si>
    <t xml:space="preserve">SODIO CLOR NPT 2MEQ/ML SLN.INY.AMP XML  </t>
  </si>
  <si>
    <t xml:space="preserve">Mg SULF NPT 1.6MEQ/ML SLN.INY.AMP XML   </t>
  </si>
  <si>
    <t xml:space="preserve">VIT C NPT 100MG/ML SLN.INY.AMP XML      </t>
  </si>
  <si>
    <t xml:space="preserve">ELEMEN.TRAZA ADUL NPT SLN.INY.AMPXML    </t>
  </si>
  <si>
    <t xml:space="preserve">ELEMEN.TRAZA PED NPT SLN.INY.VL XML     </t>
  </si>
  <si>
    <t xml:space="preserve">VIT HIDRO+LIPO ADUL NPT  EM.INY.AMP XML </t>
  </si>
  <si>
    <t xml:space="preserve">DESMOPRESINA* 120UG XTB                 </t>
  </si>
  <si>
    <t xml:space="preserve">EXTR.AL TRATAM BLOMIA TROPIC 2.5ML XVL  </t>
  </si>
  <si>
    <t xml:space="preserve">EXTR.AL TRAT PERRO 3.5ML XVL            </t>
  </si>
  <si>
    <t xml:space="preserve">AMOXICILINA 875MG+CLAVULANATO 125MG XTB </t>
  </si>
  <si>
    <t xml:space="preserve">ZINC SULFATO 2MG/ML 120ML SLN.ORAL XFCO </t>
  </si>
  <si>
    <t xml:space="preserve">GEL ULTRASONIDO 240 ML X FCO            </t>
  </si>
  <si>
    <t xml:space="preserve">SALBUTAMOL® 5MG/ML 10ML SLN.NBZ XFCO    </t>
  </si>
  <si>
    <t xml:space="preserve">HELIO 70%+OXIGENO 30% GAS 5.6M3X CL     </t>
  </si>
  <si>
    <t xml:space="preserve">CICLOBENZAPRINA 10MG XTB                </t>
  </si>
  <si>
    <t xml:space="preserve">OLMESARTAN 20MG XTB                     </t>
  </si>
  <si>
    <t xml:space="preserve">GLUCAGON 1UI LIOF.INY XVL               </t>
  </si>
  <si>
    <t xml:space="preserve">INFLIXIMAB 100MG LIOF.INY XVL           </t>
  </si>
  <si>
    <t xml:space="preserve">LEVOSIMENDAN 12.5MG/5ML 5ML SLN.INY XVL </t>
  </si>
  <si>
    <t xml:space="preserve">Na+Cl+Ca+Mg+KCl2% 960ML SLN.HEMOD XFCO  </t>
  </si>
  <si>
    <t xml:space="preserve">Na+Cl+Ca+Mg+KCl0.7% 960ML SLN.HEMODXFCO </t>
  </si>
  <si>
    <t xml:space="preserve">PREGABALINA* 150MG XCAP.DUR             </t>
  </si>
  <si>
    <t xml:space="preserve">TIGECICLINA 50MG LIOF.INY XVL           </t>
  </si>
  <si>
    <t xml:space="preserve">TOX.BOTULINICA TIPOA 100UI LIOF.INY XVL </t>
  </si>
  <si>
    <t xml:space="preserve">IPRATROPIO.BR 20UG/PUF 200PUF XINH.ORA  </t>
  </si>
  <si>
    <t xml:space="preserve">ETINILEST 0.03MG+LEVONORG 0.15MG XTB    </t>
  </si>
  <si>
    <t xml:space="preserve">VALPROICO ACIDO 250MG XCAP.BLAN         </t>
  </si>
  <si>
    <t xml:space="preserve">AMPICILINA 500MG LIOF.INY XVL           </t>
  </si>
  <si>
    <t xml:space="preserve">AMPICILINA 1G LIOF.INY XVL              </t>
  </si>
  <si>
    <t xml:space="preserve">ATROPINA 10MG/ML 5ML SLN.OFT XGTR       </t>
  </si>
  <si>
    <t xml:space="preserve">becloMETASONA 50UG/PUF 200PUF XINH.ORAL </t>
  </si>
  <si>
    <t xml:space="preserve">CARBON ACTIVADO 500G GRAN.ORAL XBOL     </t>
  </si>
  <si>
    <t xml:space="preserve">CICLOFOSFAMIDA 50MG XTB                 </t>
  </si>
  <si>
    <t xml:space="preserve">LOPERAMIDA 2MG XTB                      </t>
  </si>
  <si>
    <t xml:space="preserve">CLOTRIMAZOL 1% 30ML SLN.TOP XGTR        </t>
  </si>
  <si>
    <t xml:space="preserve">DEFEROXAMINA 500MG LIOF.INY XVL         </t>
  </si>
  <si>
    <t xml:space="preserve">DEXAMETASONA 1MG/ML 5ML SLN.OFT XGTR    </t>
  </si>
  <si>
    <t xml:space="preserve">DOBUTAMINA 250MG/20ML 20ML SLN.INY XVL  </t>
  </si>
  <si>
    <t xml:space="preserve">DOPAMINA 200MG/5ML 5ML SLN.INY XAMP     </t>
  </si>
  <si>
    <t xml:space="preserve">DOXICICLINA 100MG XTB                   </t>
  </si>
  <si>
    <t xml:space="preserve">ENOXAPARINA 20MG/0.2ML SLN.INY XJER     </t>
  </si>
  <si>
    <t xml:space="preserve">ENOXAPARINA 60MG/0.6ML SLN.INY XJER     </t>
  </si>
  <si>
    <t xml:space="preserve">ERITROPOY ALFA 2000UI/1ML SLN.INY XVL   </t>
  </si>
  <si>
    <t xml:space="preserve">FLUOROMETALONA 1MG/ML 6ML SLN.OFT XGTR  </t>
  </si>
  <si>
    <t xml:space="preserve">GLICERINA 2G XSUP                       </t>
  </si>
  <si>
    <t xml:space="preserve">CALCIO GLUC 100MG/ML 10ML SLN.INY XAMP  </t>
  </si>
  <si>
    <t xml:space="preserve">HALOPERIDOL 2MG/ML 20ML SLN.ORAL XGTR   </t>
  </si>
  <si>
    <t xml:space="preserve">HEPARINA 5000UI/ML 5ML SLN.INY XVL      </t>
  </si>
  <si>
    <t xml:space="preserve">HIDROCORTISONA 5MG+LIDOCAINA 60MG XSUP  </t>
  </si>
  <si>
    <t xml:space="preserve">HIDROCORTISONA 0.5% 30ML SLN.TOP XGTR   </t>
  </si>
  <si>
    <t xml:space="preserve">HIDROCORTISONA 100MG LIOF.INY XVL       </t>
  </si>
  <si>
    <t xml:space="preserve">LIDOCAINA 10MG/ML 50ML SLN.INY XVL      </t>
  </si>
  <si>
    <t xml:space="preserve">LIDOC+ADREN 1G+250UG/50ML SLN.INY XVL   </t>
  </si>
  <si>
    <t xml:space="preserve">LIDOCAINA 20MG/ML 50ML SLN.INY XVL      </t>
  </si>
  <si>
    <t xml:space="preserve">NITROglicerina 5MG/ML 10ML SLN.INY XVL  </t>
  </si>
  <si>
    <t xml:space="preserve">NITROPRUSIATO SOD 50MG/2ML SLN.INY XVL  </t>
  </si>
  <si>
    <t xml:space="preserve">OXACILINA 1G LIOF.INY XVL               </t>
  </si>
  <si>
    <t xml:space="preserve">OXIMETAZOL 0.5MG/ML 15ML SLN.NASAL XGTR </t>
  </si>
  <si>
    <t xml:space="preserve">PENICILINA G SOD 1000000UI LIOF.INY XVL </t>
  </si>
  <si>
    <t xml:space="preserve">SULFASALAZINA 500MG XTB.L.RETA          </t>
  </si>
  <si>
    <t xml:space="preserve">AMANTADINA CLORHIDRATO 100MG XCAP.DUR   </t>
  </si>
  <si>
    <t xml:space="preserve">ROCURONIO BROMURO 50MG/5ML SLN.INY XVL  </t>
  </si>
  <si>
    <t xml:space="preserve">MILRINONA* 10MG/10ML 10ML SLN.INY XAMP  </t>
  </si>
  <si>
    <t xml:space="preserve">NITROFURAZONA 0.2% 500G EM.TOP XFCO     </t>
  </si>
  <si>
    <t xml:space="preserve">OMEPRAZOL 40MG LIOF.INY XVL             </t>
  </si>
  <si>
    <t xml:space="preserve">PREGABALINA 75MG XCAP.DUR               </t>
  </si>
  <si>
    <t xml:space="preserve">PROPOFOL 10MG/ML 20ML EM.INY XVL        </t>
  </si>
  <si>
    <t xml:space="preserve">TIROFIBAN 0.25MG/ML 50ML SLN.INY XVL    </t>
  </si>
  <si>
    <t xml:space="preserve">VORICONAZOL 200MG LIOF.INY XVL          </t>
  </si>
  <si>
    <t xml:space="preserve">KETAMINA 50MG/ML 10ML SLN.INY XVL       </t>
  </si>
  <si>
    <t xml:space="preserve">ACICLOVIR 250MG LIOF.INY XVL            </t>
  </si>
  <si>
    <t xml:space="preserve">ANFOTERICINA B 50MG LIOF.INY XVL        </t>
  </si>
  <si>
    <t xml:space="preserve">CEFAZOLINA 1G LIOF.INY XVL              </t>
  </si>
  <si>
    <t xml:space="preserve">CEFRADINA 1G LIOF.INY XVL               </t>
  </si>
  <si>
    <t xml:space="preserve">CEFTRIAXONA 1G LIOF.INY XVL             </t>
  </si>
  <si>
    <t xml:space="preserve">MEROPENEM 1G LIOF.INY XVL               </t>
  </si>
  <si>
    <t xml:space="preserve">VANCOMICINA 500MG LIOF.INY XVL          </t>
  </si>
  <si>
    <t xml:space="preserve">ADENOSINA 6MG/2ML SLN.INY XVL           </t>
  </si>
  <si>
    <t xml:space="preserve">PEGFILGRASTIM 6MG/0.6ML SLN.INY XJER    </t>
  </si>
  <si>
    <t xml:space="preserve">PRALIDOXIMA 200MG LIOF.INY XVL          </t>
  </si>
  <si>
    <t xml:space="preserve">ERTAPENEM 1G LIOF.INY XVL               </t>
  </si>
  <si>
    <t xml:space="preserve">FULVESTRANT 250MG/5ML 5ML SLN.INY XJER  </t>
  </si>
  <si>
    <t xml:space="preserve">MESALAZINA 4G/60ML 60ML SUS.REC XTU     </t>
  </si>
  <si>
    <t xml:space="preserve">ePINE RACEMI 11.25MG/0.5ML SLN.INH XJER </t>
  </si>
  <si>
    <t xml:space="preserve">EXTR.AL TRAT D.FARINAE100% 2.5MLXVL     </t>
  </si>
  <si>
    <t xml:space="preserve">EXTR.AL TRAT D.PTER100% 2.5ML XVL       </t>
  </si>
  <si>
    <t xml:space="preserve">EXTR.AL TRAT GRUPO GRAMIN 2.5MLXVL      </t>
  </si>
  <si>
    <t xml:space="preserve">CEFTAZIDIMA 1G LIOF.INY XVL             </t>
  </si>
  <si>
    <t xml:space="preserve">ENOXAPARINA 40MG/0.4ML SLN.INY XJER     </t>
  </si>
  <si>
    <t xml:space="preserve">ESTREPTOquinasa 750000UI LIOF.INY XVL   </t>
  </si>
  <si>
    <t xml:space="preserve">NEOSTIGMINA 0.5MG/ML 1ML SLN.INY XAMP   </t>
  </si>
  <si>
    <t xml:space="preserve">nifeDIPINO 30MG XCAP.L.PROL             </t>
  </si>
  <si>
    <t xml:space="preserve">nimoDIPINO 10MG/50ML 50ML SLN.INY XVL   </t>
  </si>
  <si>
    <t xml:space="preserve">PENICILINA G SOD 5000000UI LIOF.INY XVL </t>
  </si>
  <si>
    <t xml:space="preserve">PENICILINA V 500MG XTB                  </t>
  </si>
  <si>
    <t xml:space="preserve">PENICIL.G BENZAT 1200000UI LIOF.INY XVL </t>
  </si>
  <si>
    <t xml:space="preserve">PENICIL.G BENZAT 2400000UI LIOF.INY XVL </t>
  </si>
  <si>
    <t xml:space="preserve">PILOCARPINA 20MG/ML 15ML SLN.OFT XGTR   </t>
  </si>
  <si>
    <t xml:space="preserve">PREDNISOLONA 10MG/ML 5ML SLN.OFT XGTR   </t>
  </si>
  <si>
    <t xml:space="preserve">PROPARACAINA 5MG/ML 15ML SLN.OFT XGTR   </t>
  </si>
  <si>
    <t xml:space="preserve">RETINOICO ACIDO 0.05% 30G CREM.TOP XFCO </t>
  </si>
  <si>
    <t xml:space="preserve">RIFAmpicina 300MG XCAP.DUR              </t>
  </si>
  <si>
    <t xml:space="preserve">SALBUTAMOL 100UG/PUFF 200PUFF XINH.ORAL </t>
  </si>
  <si>
    <t xml:space="preserve">SULFATO FERROSO 100MG XTB               </t>
  </si>
  <si>
    <t xml:space="preserve">TIMOLOL 5MG/ML 5ML SLN.OFT XGTR         </t>
  </si>
  <si>
    <t xml:space="preserve">TRAMADOL* 100MG/ML 10ML SLN.ORAL XGTR   </t>
  </si>
  <si>
    <t xml:space="preserve">TROPICAMIDA 10MG/ML 15ML SLN.OFT XGTR   </t>
  </si>
  <si>
    <t xml:space="preserve">VAC.ANTITETANICA 40UI/0.5ML SUS.INY XVL </t>
  </si>
  <si>
    <t xml:space="preserve">VECURONIO BROMURO 10MG LIOF.INY XVL     </t>
  </si>
  <si>
    <t xml:space="preserve">VITAMINA A 50000UI XCAP.DUR             </t>
  </si>
  <si>
    <t xml:space="preserve">DEXRAZOXANE 500MG LIOF.INY XVL          </t>
  </si>
  <si>
    <t xml:space="preserve">IVERMECTINA 6MG/ML 5ML SUS.ORAL XGTR    </t>
  </si>
  <si>
    <t xml:space="preserve">MULTIVIT+Fe SIN Zn 10ML SLN.ORAL XGTR   </t>
  </si>
  <si>
    <t xml:space="preserve">SIROLIMUS 1MG XTB                       </t>
  </si>
  <si>
    <t xml:space="preserve">CLONAZEPAM 2.5MG/ML 30ML SLN.ORAL XGTR  </t>
  </si>
  <si>
    <t xml:space="preserve">TIOPENTAL 1G LIOF.INY XVL               </t>
  </si>
  <si>
    <t xml:space="preserve">REMIFENTANIL 2MG LIOF.INY XVL           </t>
  </si>
  <si>
    <t xml:space="preserve">AZTREONAM 1G LIOF.INY XVL               </t>
  </si>
  <si>
    <t xml:space="preserve">claritroMICINA 500MG LIOF.INY XVL       </t>
  </si>
  <si>
    <t xml:space="preserve">FLUCONAZOL 200MG/100ML SLN.INY XBOL     </t>
  </si>
  <si>
    <t xml:space="preserve">CEFEPIME 1G LIOF.INY XVL                </t>
  </si>
  <si>
    <t xml:space="preserve">CEFOTAXIMA 1G LIOF.INY XVL              </t>
  </si>
  <si>
    <t xml:space="preserve">ANIDULAFUNGINA 100MG LIOF.INY XVL       </t>
  </si>
  <si>
    <t xml:space="preserve">azitroMICINA 500MG XTB                  </t>
  </si>
  <si>
    <t xml:space="preserve">BRIMONIDINA 2MG/ML 5ML SLN.OFT XGTR     </t>
  </si>
  <si>
    <t xml:space="preserve">MOXIFLOXACINA 400MG/250ML SLN.INY XVL   </t>
  </si>
  <si>
    <t xml:space="preserve">GANCICLOVIR 500MG LIOF.INY XVL          </t>
  </si>
  <si>
    <t xml:space="preserve">BICARBONATO SODICO 500G GRAN.ORAL XBOL  </t>
  </si>
  <si>
    <t xml:space="preserve">Mg SULFATO 10G/100ML 400G GRAN.TOP XBOL </t>
  </si>
  <si>
    <t xml:space="preserve">MALTODEXTRINA 500G GRAN.ORAL XTR        </t>
  </si>
  <si>
    <t xml:space="preserve">CASPOFUNGINA 50MG LIOF.INY XVL          </t>
  </si>
  <si>
    <t xml:space="preserve">CASPOFUNGINA 70MG LIOF.INY XVL          </t>
  </si>
  <si>
    <t xml:space="preserve">CELECOXIB 200MG XCAP.DUR                </t>
  </si>
  <si>
    <t xml:space="preserve">CIPROFLOXA+HIDROCORT 10ML SLN.OTI XGTR  </t>
  </si>
  <si>
    <t xml:space="preserve">ESMOLOL 10MG/ML 10ML SLN.INY XVL        </t>
  </si>
  <si>
    <t xml:space="preserve">Daptomicina 500MG LIOF.INY XVL          </t>
  </si>
  <si>
    <t xml:space="preserve">DORZOLAMIDA 20MG/ML 5ML SLN.OFT XGTR    </t>
  </si>
  <si>
    <t xml:space="preserve">LATANOPROST 0.05MG/ML 5ML SLN.OFT XGTR  </t>
  </si>
  <si>
    <t xml:space="preserve">MELFALAN 50MG LIOF.INY XVL              </t>
  </si>
  <si>
    <t xml:space="preserve">MOXIFLOXACINA 5MG/ML 5ML SLN.OFT XGTR   </t>
  </si>
  <si>
    <t xml:space="preserve">OLANZAPINA 10MG LIOF.INY XVL            </t>
  </si>
  <si>
    <t xml:space="preserve">VACUNA INFLUENZA 0.5ML SUS.INY XJER     </t>
  </si>
  <si>
    <t xml:space="preserve">VACUNA HEPATITIS B 20UG/1ML SUS.INY XVL </t>
  </si>
  <si>
    <t xml:space="preserve">METOTREXATE 500MG/20ML SLN.INY.VL XMG   </t>
  </si>
  <si>
    <t xml:space="preserve">RISPERIDONA 25MG LIOF.INY XVL           </t>
  </si>
  <si>
    <t xml:space="preserve">TERBUTALINA® 10MG/ML 10ML SLN.NBZ XGTR  </t>
  </si>
  <si>
    <t xml:space="preserve">ACEITE DE PESCADO NPT 10% EM.INY.VLXML  </t>
  </si>
  <si>
    <t xml:space="preserve">ACTIV PLASM HUM RECOM 50MG LIOF.INYXVL  </t>
  </si>
  <si>
    <t xml:space="preserve">ADALIMUMAB 40MG/0.8ML SLN.INY XJER      </t>
  </si>
  <si>
    <t xml:space="preserve">BARIO SULFATO 96% 176G GRAN.ORAL XFCO   </t>
  </si>
  <si>
    <t xml:space="preserve">BUDESONIDA 0.5MG/ML 2ML SUS.NBZ XAMP    </t>
  </si>
  <si>
    <t xml:space="preserve">DECITABINA 50MG LIOF.INY XVL            </t>
  </si>
  <si>
    <t xml:space="preserve">ESOMEPRAZOL 40MG LIOF.INY XVL           </t>
  </si>
  <si>
    <t xml:space="preserve">FONDAPARINUX 2.5MG/0.5ML SLN.INY XJER   </t>
  </si>
  <si>
    <t xml:space="preserve">FORM.LACT 24CAL/OZ 59ML SLN.ORAL XFCO   </t>
  </si>
  <si>
    <t xml:space="preserve">FORM.LACT 30CAL/OZ 59ML SLN.ORAL XFCO   </t>
  </si>
  <si>
    <t xml:space="preserve">Ig HUMANA 5G/100ML SLN.INY XVL          </t>
  </si>
  <si>
    <t xml:space="preserve">INSULINA NPH 100UI/ML 10ML SUS.INY XVL  </t>
  </si>
  <si>
    <t xml:space="preserve">METILPRED 40MG (SUCCINATO) LIOF.INY XVL </t>
  </si>
  <si>
    <t xml:space="preserve">METILPRED ACET 40MG/ML 1ML SUS.INY XVL  </t>
  </si>
  <si>
    <t xml:space="preserve">MITOMICINA 5MG LIOF.INY XVL             </t>
  </si>
  <si>
    <t xml:space="preserve">MODULO PROTEICO 275G GRAN.ORAL XTR      </t>
  </si>
  <si>
    <t xml:space="preserve">NUT.ENT FALLA RESPIR 250ML SUS.ORAL XTR </t>
  </si>
  <si>
    <t xml:space="preserve">NUT.ENT ISO HP+Zn 1L SUS.ORAL XBOL      </t>
  </si>
  <si>
    <t xml:space="preserve">NUT.ENT ISO HP+Zn 250ML SUS.ORAL XTR    </t>
  </si>
  <si>
    <t xml:space="preserve">NUT.ENT OLIGO ISO 250ML SUS.ORAL XTR    </t>
  </si>
  <si>
    <t xml:space="preserve">NUT.ENT PED ISO* 250ML SLN.ORALXTR      </t>
  </si>
  <si>
    <t xml:space="preserve">OXIDO DE ZINC 25% 100G CREM.TOP XFCO    </t>
  </si>
  <si>
    <t xml:space="preserve">PALIVIZUMAB 50MG LIOF.INY XVL           </t>
  </si>
  <si>
    <t xml:space="preserve">POLIMIXINA B 500000UI LIOF.INY XVL      </t>
  </si>
  <si>
    <t xml:space="preserve">TERLIPRESINA 1MG LIOF.INY XVL           </t>
  </si>
  <si>
    <t xml:space="preserve">TRIAMCINOLONA 40MG/1ML IM-IA SUS.INYXVL </t>
  </si>
  <si>
    <t xml:space="preserve">VASELINA PURA 110G CREM.TOP XFCO        </t>
  </si>
  <si>
    <t xml:space="preserve">ZOLEDRONICO AC. 4MG/5ML 5ML SLN.INY XVL </t>
  </si>
  <si>
    <t xml:space="preserve">MORFINA 30MG/ML 30ML SLN.ORAL XFCO      </t>
  </si>
  <si>
    <t xml:space="preserve">MAG OX.Zn 20%+AZUFRE 5% 100G PASTA XFCO </t>
  </si>
  <si>
    <t xml:space="preserve">MAG PIRIMETA 1MG/ML 50ML SUS.ORAL XFCO  </t>
  </si>
  <si>
    <t xml:space="preserve">MAG DAPSONA 4MG/ML 75ML SUS.ORAL XFCO   </t>
  </si>
  <si>
    <t xml:space="preserve">MAG K 220MG/ML+AC.C 0.5L SUS.ORAL XFCO  </t>
  </si>
  <si>
    <t xml:space="preserve">ELEMEN.TRAZA+Se ADUL NPT SLN.INY.VL XML </t>
  </si>
  <si>
    <t xml:space="preserve">MULTIVITAMINAS+Zn+Fe 10ML SLN.ORAL XGTR </t>
  </si>
  <si>
    <t xml:space="preserve">FABOT ANTIALACRAN 1.8MG LIOF.INY XVL    </t>
  </si>
  <si>
    <t xml:space="preserve">GLUCERNA-NUT ENT BAJA CHO LIQ*237ML XTR </t>
  </si>
  <si>
    <t xml:space="preserve">MAG K FOSF+Na FOSF 500ML SUS.ORAL XFCO  </t>
  </si>
  <si>
    <t xml:space="preserve">ESOMEPRAZOL 40MG XTB.L.RETA             </t>
  </si>
  <si>
    <t xml:space="preserve">DULOXETINA* 60MG XCAP.L.RETA            </t>
  </si>
  <si>
    <t>FLUTICAS 27</t>
  </si>
  <si>
    <t xml:space="preserve">MONTELUKAST 10MG XTB                    </t>
  </si>
  <si>
    <t xml:space="preserve">MONTELUKAST 4MG GRAN.ORALXSO            </t>
  </si>
  <si>
    <t xml:space="preserve">RALTEGRAVIR 400MG XTB                   </t>
  </si>
  <si>
    <t xml:space="preserve">TENOFOVIR 300MG XTB                     </t>
  </si>
  <si>
    <t xml:space="preserve">CREMA HIDRATANTE 400ML EM.TOP XFCO      </t>
  </si>
  <si>
    <t xml:space="preserve">EXTR.AL PRICK.T PESCADO AZUL 2.5ML XGTR </t>
  </si>
  <si>
    <t xml:space="preserve">MERCUROCROMO 2% 20ML SLN.TOP XGTR       </t>
  </si>
  <si>
    <t xml:space="preserve">HIDROXICLOROQUINA SULFATO 200MG XTB     </t>
  </si>
  <si>
    <t xml:space="preserve">SELLANTE DE FIBRINA 2ML SLN.TOP XJER    </t>
  </si>
  <si>
    <t xml:space="preserve">RIVAROXABAN 10MG XTB                    </t>
  </si>
  <si>
    <t xml:space="preserve">PANCREATINA 300MG XCAP.L.RETA           </t>
  </si>
  <si>
    <t xml:space="preserve">INSULINA DETEMIR100UI/ML3MLSLN.INYXUN   </t>
  </si>
  <si>
    <t xml:space="preserve">INSULINAASPARTA100UI/ML3ML SLN.INYXUN   </t>
  </si>
  <si>
    <t xml:space="preserve">SUGAMMADEX 200MG/2ML 2ML SLN.INY XVL    </t>
  </si>
  <si>
    <t xml:space="preserve">LEVOD 100MG+CARBI 25MG+ENTACA 200MG XTB </t>
  </si>
  <si>
    <t xml:space="preserve">LIDOCAINA 5% XDISP.TRANS                </t>
  </si>
  <si>
    <t xml:space="preserve">ATOMOXETINA 10MG XCAP.DUR               </t>
  </si>
  <si>
    <t xml:space="preserve">SIMVASTATINA 40MG XTB                   </t>
  </si>
  <si>
    <t xml:space="preserve">EMTRICITABINA 200MG+TENOFOVIR 300MG XTB </t>
  </si>
  <si>
    <t xml:space="preserve">ACTH ACUOSO 250UG/ML 1ML SLN.INY XAMP   </t>
  </si>
  <si>
    <t xml:space="preserve">KETOrolaco 30MG/ML 1ML SLN.INY XAMP     </t>
  </si>
  <si>
    <t xml:space="preserve">KETOPROFENO 100MG/2ML 2ML SLN.INYXAMP   </t>
  </si>
  <si>
    <t xml:space="preserve">ELTROMBOPAG 25MG XTB                    </t>
  </si>
  <si>
    <t xml:space="preserve">ALCOHOL GLICERINADO 70% 1L GEL.TOP XBOL </t>
  </si>
  <si>
    <t xml:space="preserve">SLN D.PERIT (GLU 1.5%) 2L SLN.INYXBOL   </t>
  </si>
  <si>
    <t xml:space="preserve">SLN D.PERIT (GLU 2.3%) 2L SLN.INYXBOL   </t>
  </si>
  <si>
    <t xml:space="preserve">ZIDOVUDINA 10MG/ML 240ML SLN.ORAL XFCO  </t>
  </si>
  <si>
    <t xml:space="preserve">LAMIVUDINA 10MG/ML 240ML SLN.ORAL XFCO  </t>
  </si>
  <si>
    <t xml:space="preserve">LACOSAMIDA 100MG XTB                    </t>
  </si>
  <si>
    <t xml:space="preserve">BUPIV 50MG+ePINE 50UG 10ML SLN.INY XAMP </t>
  </si>
  <si>
    <t xml:space="preserve">CLORHEXIDINA GLUC 1% 500ML SLN.TOP XFCO </t>
  </si>
  <si>
    <t xml:space="preserve">SLN D.PERIT (GLU 1.5%) 6L SLN.INY XBOL  </t>
  </si>
  <si>
    <t xml:space="preserve">SLN D.PERIT (GLU 2.3%) 6L SLN.INY XBOL  </t>
  </si>
  <si>
    <t xml:space="preserve">SLN D.PERIT (GLU 4.25%) 6L SLN.INY XBOL </t>
  </si>
  <si>
    <t xml:space="preserve">TEOFILINA 125MG XCAP.L.PROL             </t>
  </si>
  <si>
    <t xml:space="preserve">QUETIAPINA 50MG XTB.L.SOST              </t>
  </si>
  <si>
    <t xml:space="preserve">GABAPENTINA 600MG XTB                   </t>
  </si>
  <si>
    <t xml:space="preserve">FLUOROMETALONA* 1MG/ML 5ML SUS.OFT XGTR </t>
  </si>
  <si>
    <t xml:space="preserve">RISPERIDONA 1MG/ML 30ML SLN.ORAL XFCO   </t>
  </si>
  <si>
    <t xml:space="preserve">TROPICAMIDA+FENILEFRIN*5MLSLN.OFTXGTR   </t>
  </si>
  <si>
    <t xml:space="preserve">LEVETIRACETAM 500MG/5ML 5ML SLN.INY XVL </t>
  </si>
  <si>
    <t xml:space="preserve">VALGANCI 50MG/ML 100ML GRAN.ORAL XFCO   </t>
  </si>
  <si>
    <t xml:space="preserve">FORM.LAC 1ER SEMESTRE 60ML SUS.ORALXFCO </t>
  </si>
  <si>
    <t xml:space="preserve">NUT.ENT BAJA HC HP BAJA CHO 1L SUS.ORAL </t>
  </si>
  <si>
    <t xml:space="preserve">NUT.ENT HC 1.5 NP 1L SUS.ORAL XBOL      </t>
  </si>
  <si>
    <t xml:space="preserve">EVEROLIMUS 1MG XTB                      </t>
  </si>
  <si>
    <t xml:space="preserve">EVEROLIMUS 0.5MG XTB                    </t>
  </si>
  <si>
    <t xml:space="preserve">TRITICUM VULGARE 15G(BUCAL)GEL.TOPXTU   </t>
  </si>
  <si>
    <t xml:space="preserve">L-ASPARTATO+L-ORNITINA 3G GRAN.ORAL XSO </t>
  </si>
  <si>
    <t xml:space="preserve">ASPAR+ORNITINA 5000MG/10ML SLN.INYXAMP  </t>
  </si>
  <si>
    <t xml:space="preserve">VANCOMICINA 250MG XCAP.DUR              </t>
  </si>
  <si>
    <t xml:space="preserve">PEGASPARAGINASA 3750UI/5ML SLN.INY XVL  </t>
  </si>
  <si>
    <t xml:space="preserve">BENDAMUSTINA CLORH 100MG LIOF.INY XVL   </t>
  </si>
  <si>
    <t xml:space="preserve">FORM.LACT EXTH LGG 357G GRAN.ORAL XTR   </t>
  </si>
  <si>
    <t xml:space="preserve">EXTR.AL PRICK.T CASEINA 2ML XGTR        </t>
  </si>
  <si>
    <t xml:space="preserve">EXTR.AL PRICK.T OVOMUCOIDE 2ML XGTR     </t>
  </si>
  <si>
    <t xml:space="preserve">DEXAMET(C.MEZCLA) 4MG/1ML SLN.INY XAMP  </t>
  </si>
  <si>
    <t xml:space="preserve">CAFEINA* 10MG/ML 1ML ORAL-SLN.INY XAMP  </t>
  </si>
  <si>
    <t xml:space="preserve">DARUNAVIR 600MG XTB                     </t>
  </si>
  <si>
    <t xml:space="preserve">GEL CONDUCTOR X 240 GR BOL              </t>
  </si>
  <si>
    <t xml:space="preserve">FENITOINA SODICA* 100MG XTB             </t>
  </si>
  <si>
    <t xml:space="preserve">EXTR.AL TRAT CUPRESSUS SEMPERR 6MLXGTR  </t>
  </si>
  <si>
    <t xml:space="preserve">EXTR.AL PRICK.T MEZCLA MALEZAS 2ML XGTR </t>
  </si>
  <si>
    <t xml:space="preserve">FOSFOMICINA 4G LIOF.INY XVL             </t>
  </si>
  <si>
    <t xml:space="preserve">ROMIPLOSTIM 250UG LIOF.INY XVL          </t>
  </si>
  <si>
    <t xml:space="preserve">NUT.ENT PED ISO 237ML SLN.ORAL XTR      </t>
  </si>
  <si>
    <t xml:space="preserve">ACETAMINOFEN 325MG+HIDROCODONA 5MG XTB  </t>
  </si>
  <si>
    <t xml:space="preserve">RIVAROXABAN 15MG XTB                    </t>
  </si>
  <si>
    <t xml:space="preserve">CLORHEXI 2%+OH 70% 120ML SLN.TOPXBOL    </t>
  </si>
  <si>
    <t xml:space="preserve">BRENTUXIMAB 50MG LIOF.INY XVL           </t>
  </si>
  <si>
    <t xml:space="preserve">APREPITANT 125MG+80MG+80MG CAP.DUR XUN  </t>
  </si>
  <si>
    <t xml:space="preserve">COLISTINA SODICA 150MG LIOF.INY XVL     </t>
  </si>
  <si>
    <t xml:space="preserve">FENILEFRINA 10MG/ML 1ML SLN.INY XAMP    </t>
  </si>
  <si>
    <t xml:space="preserve">METOCLOPRAMIDA 10MG/100ML SLN.INY XBOL  </t>
  </si>
  <si>
    <t xml:space="preserve">LIDOCAINA 5% X5 DISP.TRANS              </t>
  </si>
  <si>
    <t xml:space="preserve">APIXABAN 5MG XTB                        </t>
  </si>
  <si>
    <t xml:space="preserve">RIVAROXABAN 20 MG XTB                   </t>
  </si>
  <si>
    <t xml:space="preserve">ISONIAZIDA 100MG XTB                    </t>
  </si>
  <si>
    <t xml:space="preserve">FOSAPREPITANT 150MG LIOF.INY XVL        </t>
  </si>
  <si>
    <t xml:space="preserve">MILRINONA 10MG/10ML 10ML SLN.INY XVL    </t>
  </si>
  <si>
    <t xml:space="preserve">FACTOR VIIa RECOM 2MG LIOF.INY XVL      </t>
  </si>
  <si>
    <t xml:space="preserve">CLORHEXI 2%+OH 70% 60ML XSPRAY.TOP      </t>
  </si>
  <si>
    <t xml:space="preserve">ETOposido 100MG/5ML 5ML SLN.INY XVL     </t>
  </si>
  <si>
    <t xml:space="preserve">CISPLATINO 50MG/50ML 50ML SLN.INY XVL   </t>
  </si>
  <si>
    <t xml:space="preserve">CARBOPLATINO 450MG/45ML SLN.INY XVL     </t>
  </si>
  <si>
    <t xml:space="preserve">PACLITAXEL 30MG/5ML 5ML SLN.INY XVL     </t>
  </si>
  <si>
    <t xml:space="preserve">CICLOFOSFAMIDA 500MG LIOF.INY XVL       </t>
  </si>
  <si>
    <t xml:space="preserve">PEMETREXED 500MG LIOF.INY XVL           </t>
  </si>
  <si>
    <t xml:space="preserve">LABETALOL* 100MG/20ML 20ML SLN.INY XVL  </t>
  </si>
  <si>
    <t xml:space="preserve">BORTEZOMIB 3.5MG LIOF.INY XVL           </t>
  </si>
  <si>
    <t xml:space="preserve">CITARABINA* 500MG/10ML IT SLN.INY XVL   </t>
  </si>
  <si>
    <t xml:space="preserve">ACTINOMICINA-D 500UG LIOF.INY XVL       </t>
  </si>
  <si>
    <t xml:space="preserve">BLEOMICINA 15UI LIOF.INY XVL            </t>
  </si>
  <si>
    <t xml:space="preserve">IDARUBICINA 10MG LIOF.INY XVL           </t>
  </si>
  <si>
    <t xml:space="preserve">DACARBAZINA 200MG LIOF.INY XVL          </t>
  </si>
  <si>
    <t xml:space="preserve">FLUDARABINA 50MG LIOF.INY XVL           </t>
  </si>
  <si>
    <t xml:space="preserve">GEMCITABINA 1G LIOF.INY XVL             </t>
  </si>
  <si>
    <t xml:space="preserve">IFOSFAMIDA 1G LIOF.INY XVL              </t>
  </si>
  <si>
    <t xml:space="preserve">IRINOTECAN 100MG/5ML 5ML SLN.INY XVL    </t>
  </si>
  <si>
    <t xml:space="preserve">OXALIPLATINO 50MG/10ML SLN.INY XVL      </t>
  </si>
  <si>
    <t xml:space="preserve">RITUXIMAB 10MG/ML 10ML SLN.INY XVL      </t>
  </si>
  <si>
    <t xml:space="preserve">RITUXIMAB* 10MG/ML 50ML SLN.INY XVL     </t>
  </si>
  <si>
    <t xml:space="preserve">TOPOTECAN 4MG LIOF.INY XVL              </t>
  </si>
  <si>
    <t xml:space="preserve">VINblastina 1MG/ML 10ML SLN.INY XVL     </t>
  </si>
  <si>
    <t xml:space="preserve">VINcristina 1MG/ML 1ML SLN.INY XVL      </t>
  </si>
  <si>
    <t xml:space="preserve">VINORELBINA 50MG/5ML 5ML SLN.INY XVL    </t>
  </si>
  <si>
    <t xml:space="preserve">NUT.ENT HC HP* 500ML SUS.ORAL XBOL      </t>
  </si>
  <si>
    <t xml:space="preserve">RESINAS INTERCAM Ca-K 15G GRAN.ORAL XSO </t>
  </si>
  <si>
    <t xml:space="preserve">OCTREOTIDE 30MG LIOF.INY XVL            </t>
  </si>
  <si>
    <t xml:space="preserve">DOLUTEGRAVIR 50MG XTB                   </t>
  </si>
  <si>
    <t xml:space="preserve">ACETAMINOFEN 10MG/ML 100ML SLN.INY XBOL </t>
  </si>
  <si>
    <t xml:space="preserve">NUT.ENT HC 1.2 BAJA OSM* 237ML SUS.ORAL </t>
  </si>
  <si>
    <t xml:space="preserve">PACLITAXEL 100MG/16.7ML SLN.INY XVL     </t>
  </si>
  <si>
    <t xml:space="preserve">DAUNORUBICINA 20MG LIOF.INY XVL         </t>
  </si>
  <si>
    <t xml:space="preserve">ASPARAGINASA* 10000UI LIOF.INY X VL     </t>
  </si>
  <si>
    <t xml:space="preserve">CLADRIBINE 10MG/10ML 10ML SLN.INY XVL   </t>
  </si>
  <si>
    <t xml:space="preserve">AZACITIDINA 100MG LIOF.INY XVL          </t>
  </si>
  <si>
    <t xml:space="preserve">TRASTUZUMAB 440MG LIOF.INY XVL          </t>
  </si>
  <si>
    <t xml:space="preserve">BEVACIZUMAB 25MG/ML 4ML SLN.INY XVL     </t>
  </si>
  <si>
    <t xml:space="preserve">CETUXIMAB 100MG/20ML 20ML SLN.INY XVL   </t>
  </si>
  <si>
    <t xml:space="preserve">SODIO CLORURO 3% 500ML SLN.INY XBOL     </t>
  </si>
  <si>
    <t xml:space="preserve">AGUA 10ML SLN.INY XAMP                  </t>
  </si>
  <si>
    <t xml:space="preserve">DALTEPARINA 2500UI/0.2ML SLN.INY XJER   </t>
  </si>
  <si>
    <t xml:space="preserve">FLUOROURACILO 500MG/10ML SLN.INY XVL    </t>
  </si>
  <si>
    <t xml:space="preserve">FOLINICO ACIDO 50MG/5ML 5ML SLN.INY XVL </t>
  </si>
  <si>
    <t xml:space="preserve">TUBERCULINA 5TU/0.1ML 2ML SLN.INY XVL   </t>
  </si>
  <si>
    <t xml:space="preserve">CLORHEXI(JABON) 2% 60ML SLN.TOP XBOL    </t>
  </si>
  <si>
    <t xml:space="preserve">CLORHEXI 2.3% 60ML SLN.TOP XBOL         </t>
  </si>
  <si>
    <t xml:space="preserve">PERTUZUMAB 30MG/ML 14ML SLN.INY XVL     </t>
  </si>
  <si>
    <t xml:space="preserve">MAG GLUTARALD 0.625% 10ML SLN.TOP XJER  </t>
  </si>
  <si>
    <t xml:space="preserve">NIVOLUMAB 100 MG/10ML SLN.INY XVL       </t>
  </si>
  <si>
    <t xml:space="preserve">METOTREXATE 500MG/20ML IT SLN.INY XVL   </t>
  </si>
  <si>
    <t xml:space="preserve">PACLITAXEL+ALBUMINA 100MG LIOF.INY XVL  </t>
  </si>
  <si>
    <t xml:space="preserve">DOCETAXEL 80MG LIOF.INY X VL            </t>
  </si>
  <si>
    <t xml:space="preserve">FORMOL SLN 37% 1900 ML XL               </t>
  </si>
  <si>
    <t xml:space="preserve">CARFILZOMIB 60MG LIOF.INY XVL           </t>
  </si>
  <si>
    <t xml:space="preserve">VECURONIO BROMURO* 4MG LIOF.INY XVL     </t>
  </si>
  <si>
    <t xml:space="preserve">GENTAMICINA* 3MG/ML 10ML SLN.OFT XGTR   </t>
  </si>
  <si>
    <t xml:space="preserve">DALTEPARINA 7500UI/0.3ML SLN.INY XJER   </t>
  </si>
  <si>
    <t xml:space="preserve">DALTEPARINA 10000UI/0.4ML SLN.INY XJER  </t>
  </si>
  <si>
    <t xml:space="preserve">DIHIDROCODEINA 2.42MG/ML 120ML JBE XFCO </t>
  </si>
  <si>
    <t xml:space="preserve">NIVOLUMAB 10MG/1ML 4ML SLN.INY XVL      </t>
  </si>
  <si>
    <t xml:space="preserve">RASBURICASA 1.5MG LIOF.INY XVL          </t>
  </si>
  <si>
    <t xml:space="preserve">MAG ETANOL 70% 2ML SLN.INY XJER         </t>
  </si>
  <si>
    <t xml:space="preserve">PEROXIDO HIDROGENO 3% 120ML SLN.TOPXFCO </t>
  </si>
  <si>
    <t xml:space="preserve">FABOT ANTIOFID POLIVALENTE LIOF.INY XVL </t>
  </si>
  <si>
    <t xml:space="preserve">GOSERELIN ACETATO 3.6MG SLN.INY XJER    </t>
  </si>
  <si>
    <t xml:space="preserve">GOSERELIN ACETATO 10.8MG SLN.INY XJER   </t>
  </si>
  <si>
    <t xml:space="preserve">TACROLIMUS 0.5MG XCAP.L.PROL            </t>
  </si>
  <si>
    <t xml:space="preserve">NITROFURAZONA 0.2% 40G EM.TOP XTU       </t>
  </si>
  <si>
    <t xml:space="preserve">VIT LIPO ADUL NPT EM.INY.AMP XML        </t>
  </si>
  <si>
    <t xml:space="preserve">VIT LIPO PED NPT EM.INY.AMP XML         </t>
  </si>
  <si>
    <t xml:space="preserve">CABAZITAXEL 60MG/1.5ML LIOF.INY XVL     </t>
  </si>
  <si>
    <t xml:space="preserve">AMINOAC PED NPT 10%+ORNI SLN.INY.VL XML </t>
  </si>
  <si>
    <t xml:space="preserve">SODIO CLORURO 0.9% 1000ML SLN.INY XBOL  </t>
  </si>
  <si>
    <t xml:space="preserve">DOXORUBICINA 50MG LIOF.INY XVL          </t>
  </si>
  <si>
    <t xml:space="preserve">PANITUMUMAB 20MG/ML 5ML SLN.INY XVL     </t>
  </si>
  <si>
    <t xml:space="preserve">PEMBROLIZUMAB 25MG/ML 4ML SLN.INY XVL   </t>
  </si>
  <si>
    <t xml:space="preserve">NUT.ENT F75 400G GRAN.ORAL XTR          </t>
  </si>
  <si>
    <t xml:space="preserve">FENOBARBITAL 4MG/ML 120ML SLN.ORAL XFCO </t>
  </si>
  <si>
    <t xml:space="preserve">EXTR.AL TRAT GATO 6ML SPRAY.SUB X FCO   </t>
  </si>
  <si>
    <t xml:space="preserve">FILGRASTIM 300UG/1ML 1ML SLN.INY X JER  </t>
  </si>
  <si>
    <t xml:space="preserve">PROPOFOL 10MG/ML 20ML EM.INY XAMP       </t>
  </si>
  <si>
    <t xml:space="preserve">DOXORUBICINA 2MG/ML 25ML SLN.INY XVL    </t>
  </si>
  <si>
    <t xml:space="preserve">AMINOAC ADUL NPT 15%+TAU SLN.INY.VL XML </t>
  </si>
  <si>
    <t xml:space="preserve">LIPIDOS NPT 20% W6-9 EM.INY.VL XML      </t>
  </si>
  <si>
    <t xml:space="preserve">VIT HIDRO ADUL PED NPT LIOF.INY.VL XML  </t>
  </si>
  <si>
    <t xml:space="preserve">SALES REHIDRAT GRAN.ORAL XSO            </t>
  </si>
  <si>
    <t xml:space="preserve">DOBUTAmina 250MG/5ML 5ML SLN.INY XVL    </t>
  </si>
  <si>
    <t xml:space="preserve">DIPIRONA® 2G/5ML 5ML SLN.INY XAMP       </t>
  </si>
  <si>
    <t xml:space="preserve">ETOFENAMATO® 1G/2ML 2ML SLN.INY XAMP    </t>
  </si>
  <si>
    <t xml:space="preserve">ALIZAPRIDA® 50MG/2ML 2ML SLN.INY XAMP   </t>
  </si>
  <si>
    <t xml:space="preserve">SELLANTE DE FIBRINA 3ML GRAN.TOP XUN    </t>
  </si>
  <si>
    <t xml:space="preserve">HEMINA HUMANA 350MG LIOF.INY XVL        </t>
  </si>
  <si>
    <t xml:space="preserve">TERLIPRESINA* 1MG/5ML 5ML SLN.INY XVL   </t>
  </si>
  <si>
    <t xml:space="preserve">NaCl (C.MEZCLA) 0.9% 50ML SLN.INY XBOL  </t>
  </si>
  <si>
    <t xml:space="preserve">LEUPROLIDE ACET 45MG LIOF.INY XUN       </t>
  </si>
  <si>
    <t xml:space="preserve">DARATUMUMAB 20MG/ML 20ML SLN.INY XVL    </t>
  </si>
  <si>
    <t xml:space="preserve">FORM.ELE HIPOA AAL 400G GRAN.ORAL XTR   </t>
  </si>
  <si>
    <t xml:space="preserve">FORM.LACT ISO LACTAN 400G GRAN.ORAL XTR </t>
  </si>
  <si>
    <t xml:space="preserve">FABOT ANTIOFID POLIVA 10ML SLN.INY XVL  </t>
  </si>
  <si>
    <t xml:space="preserve">DIBEN-NUT ENT 1.5 BAJA CHO LIQ1L XBOL   </t>
  </si>
  <si>
    <t xml:space="preserve">NUT.ENT ALMIDON MAIZ 275G GRAN.ORAL XTR </t>
  </si>
  <si>
    <t xml:space="preserve">TEMOZOLOMIDA 100MG LIOF.INY XVL         </t>
  </si>
  <si>
    <t xml:space="preserve">EXTR.AL PRICK.T FORMALDEHIDO 5ML XJER   </t>
  </si>
  <si>
    <t xml:space="preserve">METADONA 40MG XTB                       </t>
  </si>
  <si>
    <t xml:space="preserve">URSODESOXICOLICO ACIDO 600MG XTB        </t>
  </si>
  <si>
    <t xml:space="preserve">FACVIII+VON WILLEBR 500UI LIOF.INY XVL  </t>
  </si>
  <si>
    <t xml:space="preserve">MAG FENOL 10% 20ML SLN.TOP XFCO         </t>
  </si>
  <si>
    <t xml:space="preserve">MAG DAPSONA 50MG XCAP.DUR               </t>
  </si>
  <si>
    <t xml:space="preserve">EXTR.AL MEZCLA DE THIURAM PET JER X5ML  </t>
  </si>
  <si>
    <t xml:space="preserve">EXTR.AL RES EPOXI BISFENOL PET JER X5ML </t>
  </si>
  <si>
    <t xml:space="preserve">EXTR.AL B FENOL FORMALDEH PET JER X5ML  </t>
  </si>
  <si>
    <t xml:space="preserve">EXTR.AL RES MYROX PER-BALS PET JER X5ML </t>
  </si>
  <si>
    <t xml:space="preserve">EXTR.AL COBALTO CLORURO PET JER X5ML    </t>
  </si>
  <si>
    <t xml:space="preserve">ADENOSINA* 6MG/2ML 2ML SLN.INY XAMP     </t>
  </si>
  <si>
    <t xml:space="preserve">TIOSULFATO SOD 1G/5ML 5ML SLN.INY XAMP  </t>
  </si>
  <si>
    <t xml:space="preserve">LUBIPROSTONE 8UG XCAP.BLAN              </t>
  </si>
  <si>
    <t xml:space="preserve">LIDOCAINA 20MG/ML 20ML SLN.INY XVL      </t>
  </si>
  <si>
    <t xml:space="preserve">PETROLATO (VASELINA) 60G CREM.TOP XTR   </t>
  </si>
  <si>
    <t xml:space="preserve">EXTR.AL QUATERNIUM15 5ML XJER           </t>
  </si>
  <si>
    <t xml:space="preserve">EXTR.AL BUDESONIDE 5ML XJER             </t>
  </si>
  <si>
    <t xml:space="preserve">EXTR.AL TIXOCORTOL-21-PIVALATE 5ML XJER </t>
  </si>
  <si>
    <t xml:space="preserve">EXTR.AL CARBA MIX (3% PET) PET 5ML XJER </t>
  </si>
  <si>
    <t xml:space="preserve">EXTR.AL CLIOQUINOL 5ML SLN.TOP XJER     </t>
  </si>
  <si>
    <t xml:space="preserve">EXTR.AL PARABEN (MIX) 5ML SLN.TOP XJER  </t>
  </si>
  <si>
    <t xml:space="preserve">EXTR.AL P PHENYLENEDIAMINE PPD 5ML XJER </t>
  </si>
  <si>
    <t xml:space="preserve">EXTR.AL MERCAPTO 5ML SLN.TOP XJER       </t>
  </si>
  <si>
    <t xml:space="preserve">EXTR.AL MERCAPTO BENZOTIAZOLE 5ML XJER  </t>
  </si>
  <si>
    <t xml:space="preserve">SELLANTE DE FIBRINA 2ML SLN.TOP XUN     </t>
  </si>
  <si>
    <t xml:space="preserve">SELLANTE DE FIBRINA 4ML SLN.TOP XUN     </t>
  </si>
  <si>
    <t xml:space="preserve">SACUBITRILO 48.6MG+VALSARTAN 51.4MG XTB </t>
  </si>
  <si>
    <t xml:space="preserve">VEDOLIZUMAB 300MG LIOF.INY XVL          </t>
  </si>
  <si>
    <t xml:space="preserve">ADALIMUMAB 40MG/0.4ML SLN.INY XJER      </t>
  </si>
  <si>
    <t xml:space="preserve">MIDOSTAURINA 25MG CAP.BLAN (56CAP) XCJ  </t>
  </si>
  <si>
    <t xml:space="preserve">DESMOpresina 10UG/APL 60APL XSPRAY.NAS  </t>
  </si>
  <si>
    <t xml:space="preserve">JABON YODOFORO 8% 60ML SLN.TOP XFCO     </t>
  </si>
  <si>
    <t xml:space="preserve">LINAGLIPTINA 5MG XTB                    </t>
  </si>
  <si>
    <t xml:space="preserve">EXTR.AL ARTEMISA 2.5ML SLN.TOP XFCO     </t>
  </si>
  <si>
    <t xml:space="preserve">LENALIDOMIDA 5MG CAP.DUR(21CAPSULAS)XCJ </t>
  </si>
  <si>
    <t xml:space="preserve">ALAMBRE PARA CERCLAJE NO. 18 X MT       </t>
  </si>
  <si>
    <t xml:space="preserve">ALAMBRE PARA CERCLAJE NO. 20 X MT       </t>
  </si>
  <si>
    <t xml:space="preserve">CAMINADOR PLEGABLE XUN                  </t>
  </si>
  <si>
    <t xml:space="preserve">CEMENTO OSEO CON ATIBIOTICO  X UN       </t>
  </si>
  <si>
    <t xml:space="preserve">COLLAR BLANDO TIPO THOMAS TALLA M X UN  </t>
  </si>
  <si>
    <t xml:space="preserve">COLLAR BLANDO TIPO THOMAS TALLA S X UN  </t>
  </si>
  <si>
    <t xml:space="preserve">COLLAR DE PHILADELPHIA TALLA S X UN     </t>
  </si>
  <si>
    <t xml:space="preserve">COLLAR DE PHILADELPHIA TALLA L X UN     </t>
  </si>
  <si>
    <t xml:space="preserve">COLLAR DE PHILADELPHIA TALLA M X UN     </t>
  </si>
  <si>
    <t xml:space="preserve">COLLAR PHILADELPHIA PED TALLA 3" X UN   </t>
  </si>
  <si>
    <t xml:space="preserve">COLLAR PHILADELPHIA PED TALLA 5 X UN    </t>
  </si>
  <si>
    <t xml:space="preserve">MULETAS DE ALUMINIO ADULTO X PAR        </t>
  </si>
  <si>
    <t xml:space="preserve">MULETAS DE ALUMINIO INFANTIL X PAR      </t>
  </si>
  <si>
    <t xml:space="preserve">PIN DE KIRSHNER DE 1.0 X 230 X UN       </t>
  </si>
  <si>
    <t xml:space="preserve">PIN DE KIRSHNER DE 1.5 MM MEDIANO X UN  </t>
  </si>
  <si>
    <t xml:space="preserve">PIN DE KIRSHNER DE 2 MM GRUESO X UN     </t>
  </si>
  <si>
    <t xml:space="preserve">SIERRA DE GIGLI DE 12 X UN              </t>
  </si>
  <si>
    <t xml:space="preserve">BRACE ARTICULADO DE RODILLA X UN        </t>
  </si>
  <si>
    <t xml:space="preserve">CABESTRILLO DOBLE ADULTO TALLA L X UN   </t>
  </si>
  <si>
    <t xml:space="preserve">CABESTRILLO DOBLE ADULTO TALLA M X UN   </t>
  </si>
  <si>
    <t xml:space="preserve">CABESTRILLO PEQUENO PARA NINO X UN      </t>
  </si>
  <si>
    <t xml:space="preserve">ARCO DE ERIK X UN                       </t>
  </si>
  <si>
    <t>BRACE ARTICULADO DE RODILLA C/TOPE LARGO</t>
  </si>
  <si>
    <t xml:space="preserve">BRACE ARTICULADO TOBILLO AMBIDIEST. T/S </t>
  </si>
  <si>
    <t xml:space="preserve">BRACE DE MUÑECA SIMPLE TALLA S X UN     </t>
  </si>
  <si>
    <t xml:space="preserve">ACIDO FLUORHIDRICO X 2 GR               </t>
  </si>
  <si>
    <t xml:space="preserve">ACIDO ORTOFOSFORICO 37% EN GEL X ML     </t>
  </si>
  <si>
    <t xml:space="preserve">ACRILICO DURACRIL X GM                  </t>
  </si>
  <si>
    <t xml:space="preserve">ACRILICO EN POLVO TRANSPAREN AUTOPO XGM </t>
  </si>
  <si>
    <t xml:space="preserve">ACRILICO LIQ AUTOPOLIMERIZANTE X ML     </t>
  </si>
  <si>
    <t xml:space="preserve">AGUJA DESECHABLE CORTA CARPULE XUN      </t>
  </si>
  <si>
    <t xml:space="preserve">ALAMBRE STANDAR NITINOL 0.14 X ROL      </t>
  </si>
  <si>
    <t xml:space="preserve">ALAMBRE STANDAR NITINOL 0.16 X ROL      </t>
  </si>
  <si>
    <t xml:space="preserve">ALGINATO CROMATICO X GM                 </t>
  </si>
  <si>
    <t xml:space="preserve">ALGODON EN ROLLO ODONTOLOGICO X UN      </t>
  </si>
  <si>
    <t xml:space="preserve">APLICADORES  PARA ADHESIVOS X UN        </t>
  </si>
  <si>
    <t xml:space="preserve">ARCO TMA 0.016 X 0.022 INFERIOR X UN    </t>
  </si>
  <si>
    <t xml:space="preserve">ARCO TMA 0.016 X 0.022 SUPERIOR X UN    </t>
  </si>
  <si>
    <t xml:space="preserve">ARCO TMA 0.017 X 0.025 INFERIOR X UN    </t>
  </si>
  <si>
    <t xml:space="preserve">ARCO TMA 0.017 X 0.025 SUPERIOR X UN    </t>
  </si>
  <si>
    <t xml:space="preserve">ARCOS 0.016 X 0.016 NITINOL INFER X UN  </t>
  </si>
  <si>
    <t xml:space="preserve">ARCOS 0.016 X 0.016 NITINOL SUPER X UN  </t>
  </si>
  <si>
    <t xml:space="preserve">ARCOS 0.017 X 0.025 NITINOL INFERIORXUN </t>
  </si>
  <si>
    <t xml:space="preserve">ARCOS 0.018 NITINOL INFERIOR X UN       </t>
  </si>
  <si>
    <t xml:space="preserve">ARCOS 0.018 NITINOL SUPERIOR X UN       </t>
  </si>
  <si>
    <t xml:space="preserve">ARCOS DE ACERO INFERIOR 0.014 XUN       </t>
  </si>
  <si>
    <t xml:space="preserve">ARCOS DE ACERO INFERIOR 0.016 X UN      </t>
  </si>
  <si>
    <t xml:space="preserve">ARCOS DE ACERO INFERIOR 0.017X0.025XUN  </t>
  </si>
  <si>
    <t xml:space="preserve">ARCOS DE ACERO INFERIOR 0.018 X UN      </t>
  </si>
  <si>
    <t xml:space="preserve">ARCOS DE ACERO INFERIOR0.016 X0.16 X UN </t>
  </si>
  <si>
    <t xml:space="preserve">ARCOS DE ACERO SUPERIOR 0.014 XUN       </t>
  </si>
  <si>
    <t xml:space="preserve">ARCOS DE ACERO SUPERIOR 0.016 X UN      </t>
  </si>
  <si>
    <t xml:space="preserve">ARCOS DE ACERO SUPERIOR 0.018 X UN      </t>
  </si>
  <si>
    <t xml:space="preserve">BANDA LISA INFERIOR DERECHA N 30X UN    </t>
  </si>
  <si>
    <t xml:space="preserve">BANDA LISA INFERIOR DERECHA N 31X UN    </t>
  </si>
  <si>
    <t xml:space="preserve">BANDA LISA INFERIOR DERECHA N 32X UN    </t>
  </si>
  <si>
    <t xml:space="preserve">BANDA LISA INFERIOR IZQUIERDA N 29 X UN </t>
  </si>
  <si>
    <t xml:space="preserve">BANDA LISA INFERIOR IZQUIERDA N 30X UN  </t>
  </si>
  <si>
    <t xml:space="preserve">BOTON DE CEMENTACION DIRECTA X UN       </t>
  </si>
  <si>
    <t xml:space="preserve">BOTON SOLDAR X UN                       </t>
  </si>
  <si>
    <t xml:space="preserve">CADENETA ELASTICA CORTA X UN            </t>
  </si>
  <si>
    <t xml:space="preserve">CAJUELAS LIGUALES SOLDAR X UN           </t>
  </si>
  <si>
    <t xml:space="preserve">CEMENTO TEMPORAL TEMP-BOND X GM         </t>
  </si>
  <si>
    <t xml:space="preserve">CERA METALIZADA X GM                    </t>
  </si>
  <si>
    <t xml:space="preserve">CERA UTILITY (R/B) 75 X UD              </t>
  </si>
  <si>
    <t xml:space="preserve">ELASTICOS INTERMAXILARES 1/4" 2 OZ X UN </t>
  </si>
  <si>
    <t xml:space="preserve">ELASTICOS INTERMAXILARES 1/4" 6 OZX UN  </t>
  </si>
  <si>
    <t xml:space="preserve">ELASTICOS INTERMAXILARES 3/16" 6 OZX UN </t>
  </si>
  <si>
    <t xml:space="preserve">ELASTICOS SEPARADORES PARA MOLARES X UN </t>
  </si>
  <si>
    <t xml:space="preserve">EYECTOR DE SALIVA X UN                  </t>
  </si>
  <si>
    <t xml:space="preserve">IONOMERO DE VIDRIO CEMENTAR BANDAS X GM </t>
  </si>
  <si>
    <t xml:space="preserve">LIDOCAINA 2% CON EPINEFRINA CARPULXUN   </t>
  </si>
  <si>
    <t xml:space="preserve">LIGADURA ELASTICA INDIVIDUAL ORIS X UN  </t>
  </si>
  <si>
    <t xml:space="preserve">LIJAS O TIRAS METALICAS 12 UN X BOL     </t>
  </si>
  <si>
    <t xml:space="preserve">RESINA FOTOCURADO Z350 3M COLOR A3 X GM </t>
  </si>
  <si>
    <t xml:space="preserve">RESINA FOTOCURADO Z350 3M COLOR A1 X GM </t>
  </si>
  <si>
    <t xml:space="preserve">RESINA FOTOCURADO Z350 3M COLOR A3.5XGM </t>
  </si>
  <si>
    <t xml:space="preserve">RESORTE DE NITINOL ABIERTO X CM         </t>
  </si>
  <si>
    <t xml:space="preserve">SEDA DENTAL CON CERA X MT               </t>
  </si>
  <si>
    <t xml:space="preserve">SELLANTE FOTOCURADO 3M X ET             </t>
  </si>
  <si>
    <t xml:space="preserve">TIRAS METALICAS UNA CARA X UN           </t>
  </si>
  <si>
    <t xml:space="preserve">TUBO SENC ROTH GANCH SOL SUP/DERCOVXUN  </t>
  </si>
  <si>
    <t xml:space="preserve">TUBO SENC ROTH GANCH SOLD SUP/IZCOVXUN  </t>
  </si>
  <si>
    <t xml:space="preserve">YESO PIEDRA TIPO III X KG               </t>
  </si>
  <si>
    <t xml:space="preserve">ENDO-FROST REF. 240000 X 200ML          </t>
  </si>
  <si>
    <t xml:space="preserve">HILO RETRACTOR DE TEJIDOS N.000 X UN    </t>
  </si>
  <si>
    <t xml:space="preserve">HILO RETRACTOR DE TEJIDOS N.0 X UN      </t>
  </si>
  <si>
    <t xml:space="preserve">ARCOS 0.012 NITINOL INFERIOR X UN       </t>
  </si>
  <si>
    <t xml:space="preserve">ARCO TMA 0.019 X 0.025 SUPERIOR X UN    </t>
  </si>
  <si>
    <t xml:space="preserve">TUBO  CD 0.022 PM SUP/DERXUN            </t>
  </si>
  <si>
    <t xml:space="preserve">TUBO  CD 0.022 PM  SUP/IZQXUN           </t>
  </si>
  <si>
    <t xml:space="preserve">TUBO  CD 0.022 PM  INF/DERXUN           </t>
  </si>
  <si>
    <t xml:space="preserve">TUBO  CD 0.022 PM  INF/IZQXUN           </t>
  </si>
  <si>
    <t xml:space="preserve">TUBO TERM CD 0.022 DERECHO XUN          </t>
  </si>
  <si>
    <t xml:space="preserve">TUBO TERM CD 0.022 IZQUIERDO XUN        </t>
  </si>
  <si>
    <t xml:space="preserve">TUBO  CD 0.022 TERMINAL INF/DERXUN      </t>
  </si>
  <si>
    <t xml:space="preserve">TUBO  CD 0.022 TERMINAL  INF/IZQXUN     </t>
  </si>
  <si>
    <t xml:space="preserve">FLUOR BARNIZ 3M CLIN WHITE VARNISH XUN  </t>
  </si>
  <si>
    <t xml:space="preserve">RESINA Z350 A2 DENTINA XUN              </t>
  </si>
  <si>
    <t xml:space="preserve">RESINA FLUIDA A3 FILTEK FLOW:3M XUN     </t>
  </si>
  <si>
    <t xml:space="preserve">ADHESIVO METAL SILANO X 5ML XML         </t>
  </si>
  <si>
    <t>RESINA P60 (A2</t>
  </si>
  <si>
    <t xml:space="preserve">QUITA MANCHAS DETARTROL XFC             </t>
  </si>
  <si>
    <t xml:space="preserve">DESMANCHADOR DENTAL POLVO X 175GR XG    </t>
  </si>
  <si>
    <t xml:space="preserve">ARCOS NITI DAMON 0.014X UN              </t>
  </si>
  <si>
    <t xml:space="preserve">ARCOS NITI DAMON 0.016X UN              </t>
  </si>
  <si>
    <t xml:space="preserve">ARCOS NITI DAMON 0.018X UN              </t>
  </si>
  <si>
    <t xml:space="preserve">PROCAINA AL 1% SIN EPINEFRINA 1.8ML XUN </t>
  </si>
  <si>
    <t xml:space="preserve">ACERO QX MONF 5 APT 1/2 CIRC 48MM X UN  </t>
  </si>
  <si>
    <t xml:space="preserve">ADAPTADOR DE PERFUSION 1/4" 0.64 X UN   </t>
  </si>
  <si>
    <t xml:space="preserve">ADAPTADOR PRN PARA CATETER VENOSO X UN  </t>
  </si>
  <si>
    <t xml:space="preserve">ADHESIVO TISULAR CIERRE PIEL 0.5 ML XAM </t>
  </si>
  <si>
    <t xml:space="preserve">AGUJA ANGIOGRAFICA 18G REF GWI X UN     </t>
  </si>
  <si>
    <t xml:space="preserve">AGUJA ASPIRACIO MEDULA OSEA 16X3/8 XUN  </t>
  </si>
  <si>
    <t xml:space="preserve">AGUJA BIOPSIA 18X10 REF 762618100 X UN  </t>
  </si>
  <si>
    <t xml:space="preserve">AGUJA BIOPSIA 20X10 REF 762620100 X UN  </t>
  </si>
  <si>
    <t xml:space="preserve">AGUJA BIOPSIA  MAMA 762614100 XUN       </t>
  </si>
  <si>
    <t xml:space="preserve">AGUJA BIOPSIA MEDULA OSEA 11X4 X UN     </t>
  </si>
  <si>
    <t xml:space="preserve">AGUJA BIOPSIA MEDULA OSEA 11X6 X UN     </t>
  </si>
  <si>
    <t xml:space="preserve">AGUJA BIOPSIA MEDULA OSEA 13X2.5 X UN   </t>
  </si>
  <si>
    <t xml:space="preserve">AGUJA BIOPSIA MEDULA OSEA 13X4 X UN     </t>
  </si>
  <si>
    <t xml:space="preserve">AGUJA BLOQUEO DE PLEXOS 120MM X UN      </t>
  </si>
  <si>
    <t xml:space="preserve">AGUJA BLOQUEO DE PLEXOS  25MM X UN      </t>
  </si>
  <si>
    <t xml:space="preserve">AGUJA BLOQUEO DE PLEXOS  50MM X UN      </t>
  </si>
  <si>
    <t xml:space="preserve">AGUJA BLOQUEO DE PLEXOS  100MMXUN       </t>
  </si>
  <si>
    <t xml:space="preserve">AGUJA CHIBA METALICA Nº 22X9 CM X UN    </t>
  </si>
  <si>
    <t xml:space="preserve">AGUJA CHIBA METALICA Nº 20X20CM XUN     </t>
  </si>
  <si>
    <t xml:space="preserve">AGUJA CHIBA METALICA Nº 22X20CM X UN    </t>
  </si>
  <si>
    <t xml:space="preserve">AGUJA DE PUNCION LUMBAR N°18 X90MM X UN </t>
  </si>
  <si>
    <t xml:space="preserve">AGUJA DE PUNCION LUMBAR N°20 X90MM X UN </t>
  </si>
  <si>
    <t xml:space="preserve">AGUJA DE PUNCION LUMBAR N°22 X38MM X UN </t>
  </si>
  <si>
    <t xml:space="preserve">AGUJA DE PUNCION LUMBAR N°25 1" X UN    </t>
  </si>
  <si>
    <t xml:space="preserve">AGUJA DE PUNCION LUMBAR N°22 X90MM X UN </t>
  </si>
  <si>
    <t xml:space="preserve">AGUJA DESECHABLE N°18 X 1.5"  X UN      </t>
  </si>
  <si>
    <t xml:space="preserve">AGUJA DESECHABLE N°20 X 1.5"X UN        </t>
  </si>
  <si>
    <t xml:space="preserve">AGUJA DESECHABLE N°21 X 1"  X UN        </t>
  </si>
  <si>
    <t xml:space="preserve">AGUJA DESECHABLE N°21 X 1.5" X UN       </t>
  </si>
  <si>
    <t xml:space="preserve">AGUJA DESECHABLE N°23 X 1" X UN         </t>
  </si>
  <si>
    <t xml:space="preserve">AGUJA DESECHABLE N°25 X 1" X UN         </t>
  </si>
  <si>
    <t xml:space="preserve">AGUJA DESECHABLE N°26 X 1/2" X UN       </t>
  </si>
  <si>
    <t xml:space="preserve">AGUJA DESECHABLE N°26 X 1" X UN         </t>
  </si>
  <si>
    <t xml:space="preserve">AGUJA EPIDURAL N°18 X 90MM X UN         </t>
  </si>
  <si>
    <t xml:space="preserve">AGUJA MARCACION ARPON MD BLN 2010 X UN  </t>
  </si>
  <si>
    <t xml:space="preserve">AGUJA BIOPSIA 18X10 REF 765018100 X UN  </t>
  </si>
  <si>
    <t xml:space="preserve">AGUJA BIOPSIA 18X20 REF 765018200 X UN  </t>
  </si>
  <si>
    <t xml:space="preserve">AGUJA BIOPSIA  MAMA 765014100 XUN       </t>
  </si>
  <si>
    <t xml:space="preserve">AGUJA  PUNCION INTRAOSEA Nº18 3.0XUN    </t>
  </si>
  <si>
    <t xml:space="preserve">AGUJA  RAQUIDEA Nº27 X 90MMXUN          </t>
  </si>
  <si>
    <t xml:space="preserve">AGUJA  RAQUIDEA Nº22 X 90MMXUN          </t>
  </si>
  <si>
    <t xml:space="preserve">AGUJA  RAQUIDEA Nº25 X 90MMXUN          </t>
  </si>
  <si>
    <t xml:space="preserve">AGUJA  RAQUIDEA PUNT CONICA 25XUN       </t>
  </si>
  <si>
    <t xml:space="preserve">AGUJA  RAQUIDEA PUNT CONICA 27XUN       </t>
  </si>
  <si>
    <t xml:space="preserve">AGUJA  RAQUIDEA N°22 X  120MM X UN      </t>
  </si>
  <si>
    <t xml:space="preserve">AGUJA  RAQUIDEA N°26 X  120MM X UN      </t>
  </si>
  <si>
    <t xml:space="preserve">AGUJA SURECAN ANGULADAS N°20X20 X UN    </t>
  </si>
  <si>
    <t xml:space="preserve">AGUJA SURECAN RECTA N°20X15 X UN        </t>
  </si>
  <si>
    <t xml:space="preserve">AGUJA SURECAN RECTA N°20X20 XUN         </t>
  </si>
  <si>
    <t xml:space="preserve">ALAMBRE No. 0 SA X UN                   </t>
  </si>
  <si>
    <t xml:space="preserve">ALAMBRE No. 1 SA X UN                   </t>
  </si>
  <si>
    <t xml:space="preserve">ALGODON + POLIT TZA 3-0 SA X UN         </t>
  </si>
  <si>
    <t xml:space="preserve">ALGODON MAS POLIT TRENZ 2-0 SA X UN     </t>
  </si>
  <si>
    <t xml:space="preserve">ALGODON TORUNDA ESTERIL 3 UDS X PQ      </t>
  </si>
  <si>
    <t xml:space="preserve">APLICADORES CON ALGODON NO ESTERIL X UN </t>
  </si>
  <si>
    <t xml:space="preserve">APLICADORES SIN ALGODON X UN            </t>
  </si>
  <si>
    <t xml:space="preserve">APOSITO ABSORBENTE BACTERIAS 10X10 X UN </t>
  </si>
  <si>
    <t xml:space="preserve">APOSITO HIDROCOLOIDE EXTRADELG 10X10XUN </t>
  </si>
  <si>
    <t xml:space="preserve">APOSITO ALGINATO DE CALCIO 10X10 X UN   </t>
  </si>
  <si>
    <t xml:space="preserve">APOSITO ALGINATO DE CALCIO 10X20 X UN   </t>
  </si>
  <si>
    <t xml:space="preserve">APOSITO DE GASA VASELINADA 3"X 8" X UN  </t>
  </si>
  <si>
    <t xml:space="preserve">APOSITO DE GASA VASELINADA 3"X16" XUN   </t>
  </si>
  <si>
    <t xml:space="preserve">APOSITO HIDROFIBRA + PLATA 15X15 X UN   </t>
  </si>
  <si>
    <t xml:space="preserve">APOSITO HIDROFIBRA + PLATA 10X10 X UN   </t>
  </si>
  <si>
    <t xml:space="preserve">APOSITO OJO DE GASA X UN                </t>
  </si>
  <si>
    <t xml:space="preserve">APOSITO OCULAR QUIRURGICO X UN          </t>
  </si>
  <si>
    <t xml:space="preserve">APOSITO TRANSPARENTE ADHESIVO 10X12XUN  </t>
  </si>
  <si>
    <t xml:space="preserve">APOSITO HIDROCOLOIDE EXTRADELG 15X15XUN </t>
  </si>
  <si>
    <t xml:space="preserve">APOSITO HIDROCOLOIDE GRUESO 10X10 X UN  </t>
  </si>
  <si>
    <t xml:space="preserve">APOSITO HIDROCOLOIDE GRUESO 20X20 X UN  </t>
  </si>
  <si>
    <t xml:space="preserve">ASEPTO JERINGAS DE 2 ONZAS X UN         </t>
  </si>
  <si>
    <t>ASPIR.CARDIAC.20FR.13"/FLUTED</t>
  </si>
  <si>
    <t xml:space="preserve">ASPIRADOR ULTRASONIDO Y DISECTOR (A)XUN </t>
  </si>
  <si>
    <t xml:space="preserve">AZUL TRIPAN X UN                        </t>
  </si>
  <si>
    <t xml:space="preserve">BANDA THERABAN NEGRO X MT               </t>
  </si>
  <si>
    <t xml:space="preserve">BANDA THERABAND AZUL X MT               </t>
  </si>
  <si>
    <t xml:space="preserve">BANDA THERABAND VERDE X MT              </t>
  </si>
  <si>
    <t xml:space="preserve">BOLSA ORINA PEDIATR DESECH ESTERILXUN   </t>
  </si>
  <si>
    <t xml:space="preserve">BOLSA PARA COLOSTOMIA  N° 70 X  UN      </t>
  </si>
  <si>
    <t xml:space="preserve">BOLSA PARA COLOSTOMIA  N° 57 X  UN      </t>
  </si>
  <si>
    <t xml:space="preserve">BOLSA PARA COLOSTOMIA  N° 45 X  UN      </t>
  </si>
  <si>
    <t xml:space="preserve">BOLSA RECOLECTORA DE ORINA ADULTO X UN  </t>
  </si>
  <si>
    <t xml:space="preserve">BOLSAS PARA INCONTINENCIA FECAL X UN    </t>
  </si>
  <si>
    <t xml:space="preserve">BOMBA PARA INFUSION II PROGRAMABLE X UN </t>
  </si>
  <si>
    <t xml:space="preserve">BURETROL-BURETA X UN                    </t>
  </si>
  <si>
    <t xml:space="preserve">CAMPO ANTIMICROBIANO IOBAN 56 X 45 X UN </t>
  </si>
  <si>
    <t xml:space="preserve">CAMPO DE OJO 30CMx30CMX UN              </t>
  </si>
  <si>
    <t>CANASTILLA EXTRAC. 2.2 MM DE NITINOLX UN</t>
  </si>
  <si>
    <t xml:space="preserve">CANULA CARDIOPLEJIA 12F 4.0MM X UN      </t>
  </si>
  <si>
    <t xml:space="preserve">CANULA DE GUEDEL Nº 0 X UN              </t>
  </si>
  <si>
    <t xml:space="preserve">CANULA DE GUEDEL Nº 00 X UN             </t>
  </si>
  <si>
    <t xml:space="preserve">CANULA DE GUEDEL Nº 000 X UN            </t>
  </si>
  <si>
    <t xml:space="preserve">CANULA DE GUEDEL Nº 1 X UN              </t>
  </si>
  <si>
    <t xml:space="preserve">CANULA DE GUEDEL Nº 2 X UN              </t>
  </si>
  <si>
    <t xml:space="preserve">CANULA DE GUEDEL Nº 3 X UN              </t>
  </si>
  <si>
    <t xml:space="preserve">CANULA DE GUEDEL Nº 4 X UN              </t>
  </si>
  <si>
    <t xml:space="preserve">CANULA DE GUEDEL Nº 5 X UN              </t>
  </si>
  <si>
    <t xml:space="preserve">CANULA PARA OXIGENO ADULTO X UN         </t>
  </si>
  <si>
    <t xml:space="preserve">CANULA TRAQUEOSTOMIA Nº7  PLASTICA XUN  </t>
  </si>
  <si>
    <t xml:space="preserve">CANULA TRAQUEOSTOMIA Nº8  PLASTICA XUN  </t>
  </si>
  <si>
    <t xml:space="preserve">CANULA TRAQUEOSTOMIA Nº7.5 PLASTICA XUN </t>
  </si>
  <si>
    <t xml:space="preserve"> LASER FLEXIBLE CANULA (A)XUN           </t>
  </si>
  <si>
    <t xml:space="preserve">CANULA NASAL 4.5MM/4.0MM BC-4540 X UN   </t>
  </si>
  <si>
    <t xml:space="preserve">CANULA PARA OXIGENO PEDIATRICA X UN     </t>
  </si>
  <si>
    <t xml:space="preserve">CANULA NASOFARINGEA 28 FR N° 7 X UN     </t>
  </si>
  <si>
    <t xml:space="preserve">CANULA NASOFARINGEA 12 FR N° 3 X UN     </t>
  </si>
  <si>
    <t xml:space="preserve">CANULA NASOFARINGEA 16 FR N° 4 X UN     </t>
  </si>
  <si>
    <t xml:space="preserve">CANULA NASOFARINGEA 20 FR N° 5 X UN     </t>
  </si>
  <si>
    <t xml:space="preserve">CANULA NASOFARINGEA 22 FR N°5.5XUN      </t>
  </si>
  <si>
    <t xml:space="preserve">CANULA NASOFARINGEA 24 FR N° 6 X UN     </t>
  </si>
  <si>
    <t xml:space="preserve">CANULA NASOFARINGEA 30 FR N°7.5XUN      </t>
  </si>
  <si>
    <t xml:space="preserve">CANULA NASOFARINGEA 32 FR N° 8 X UN     </t>
  </si>
  <si>
    <t xml:space="preserve">CANULA PARA OXIGENO NEONATAL X UN       </t>
  </si>
  <si>
    <t xml:space="preserve">CANULA PLASTICA YANKAUER ADULTO X UN    </t>
  </si>
  <si>
    <t xml:space="preserve">CANULA URETEROSCOPIO (A) X UN           </t>
  </si>
  <si>
    <t xml:space="preserve">CANULA VENºADULTO PTA.METAL.ANGUL24FR   </t>
  </si>
  <si>
    <t xml:space="preserve">CANULA VENºADULTO PTA.METAL.ANGUL28FR   </t>
  </si>
  <si>
    <t xml:space="preserve">CAT IMPLANTE ACCESO VENOSO MINI 6FR XUN </t>
  </si>
  <si>
    <t xml:space="preserve">CATETER  DIALISIS TENCKHOFF 57 CM X UN  </t>
  </si>
  <si>
    <t xml:space="preserve">CATETER HEMODIAL TEMP CURV 11.5FRX15 CM </t>
  </si>
  <si>
    <t xml:space="preserve">CAT. CENTRAL PUERT/INTRO ARTPULM 9FX UN </t>
  </si>
  <si>
    <t xml:space="preserve">CATETER ARTERIAL NO.20X 8 CM X UN       </t>
  </si>
  <si>
    <t xml:space="preserve">CATETER ARTERIAL PEDIAT 22 X 4CM X UN   </t>
  </si>
  <si>
    <t xml:space="preserve">CATETER ARTERIAL RIAL 22GAX 1 3/8" XUN  </t>
  </si>
  <si>
    <t xml:space="preserve">CATETER BILUMEN ADULTO X KIT            </t>
  </si>
  <si>
    <t xml:space="preserve">CATETER BILUMEN PEDIAT N°4 X 8CM X UN   </t>
  </si>
  <si>
    <t xml:space="preserve">CATETER BILUMEN PEDIAT N°4 X 13CM X UN  </t>
  </si>
  <si>
    <t xml:space="preserve">CATETER BILUMEN PEDIAT N°4 X 5CM  X UN  </t>
  </si>
  <si>
    <t xml:space="preserve">CATETER CENTRAL MONOLUMEN 16G X20CM XUN </t>
  </si>
  <si>
    <t xml:space="preserve">CATETER CENTRAL MONOLUMEN 4FR X50CM XUN </t>
  </si>
  <si>
    <t xml:space="preserve">CATETER DRENAJE 6 FR X UN               </t>
  </si>
  <si>
    <t xml:space="preserve">CATETER  FOGARTY N° 2 X UN              </t>
  </si>
  <si>
    <t xml:space="preserve">CATETER  FOGARTY N° 3 X UN              </t>
  </si>
  <si>
    <t xml:space="preserve">CATETER  FOGARTY N° 4 X UN              </t>
  </si>
  <si>
    <t xml:space="preserve">CATETER  FOGARTY N° 5 X UN              </t>
  </si>
  <si>
    <t xml:space="preserve">CATETER INFUSION EXTERNO PHMETRIA XUN   </t>
  </si>
  <si>
    <t xml:space="preserve">CATETER DOBLE J 6FR/URETEROSCOPIO X UN  </t>
  </si>
  <si>
    <t xml:space="preserve">CATETER DOBLE J URETERAL 4.7 FR X UN    </t>
  </si>
  <si>
    <t xml:space="preserve">CATETER DRENAJE 10FR LONG 25CM XUN      </t>
  </si>
  <si>
    <t xml:space="preserve">CATETER DRENAJE 12 FR X UN              </t>
  </si>
  <si>
    <t xml:space="preserve">CATETER DRENAJE 14 FR X UN              </t>
  </si>
  <si>
    <t xml:space="preserve">CATETER DRENAJE   8 FR X 25CM X UN      </t>
  </si>
  <si>
    <t xml:space="preserve">CATETER EPIDURAL N° 16 X UN             </t>
  </si>
  <si>
    <t xml:space="preserve">CATETER INTRATECAL 2S 114CM CORTOX UN   </t>
  </si>
  <si>
    <t xml:space="preserve">CATETER NEFROSTOMIA 10FR X35 X UN       </t>
  </si>
  <si>
    <t xml:space="preserve">CATETER NEFROSTOMIA 8FR X 35CM X UN     </t>
  </si>
  <si>
    <t xml:space="preserve">CATETER NEONATAL PREMICATH X UN         </t>
  </si>
  <si>
    <t xml:space="preserve">CATETER PED SINESFINTER 2/CANAL PH X UN </t>
  </si>
  <si>
    <t xml:space="preserve">CATETER PERICRANEAL N° 23 X UN          </t>
  </si>
  <si>
    <t xml:space="preserve">CATETER PERMANENTE 14 X 28 X UN         </t>
  </si>
  <si>
    <t xml:space="preserve">CATETER SWAN GANZ MOD 831 X UN          </t>
  </si>
  <si>
    <t xml:space="preserve">CATETER TRILUMEN N°7 X 20CM X KIT       </t>
  </si>
  <si>
    <t xml:space="preserve">CATETER URETERAL DOBLE LUMEN X UN       </t>
  </si>
  <si>
    <t xml:space="preserve">CATETER URETERAL N° 4 X UN              </t>
  </si>
  <si>
    <t xml:space="preserve">CAT. CENTRAL BILUMEN 5FR X50CM XUN      </t>
  </si>
  <si>
    <t xml:space="preserve">CATETER VENOSO POLIURETANO N°22 X1" XUN </t>
  </si>
  <si>
    <t xml:space="preserve">CATETER VENOSO POLIURETANO N°24 3/4X UN </t>
  </si>
  <si>
    <t xml:space="preserve">CATETER VESICAL DOS LUMEN DLC-7D X UN   </t>
  </si>
  <si>
    <t xml:space="preserve">CATG CROM 0 APR 1/2 CIRC 25MM X UN      </t>
  </si>
  <si>
    <t xml:space="preserve">CATG CROM 2-0 APR 1/2 CIRC 25MM X UN    </t>
  </si>
  <si>
    <t xml:space="preserve">CATG CROM 3-0 APR 1/2 CIRC 25MM X UN    </t>
  </si>
  <si>
    <t xml:space="preserve">CATG CROM 4-0 APR 1/2 CIRC 15MM X UN    </t>
  </si>
  <si>
    <t xml:space="preserve">CATG CROM 5-0 APR 1/2 CIRC 15MM X UN    </t>
  </si>
  <si>
    <t xml:space="preserve">CATG SIM 2-0 APR 1/2 CIRC 25MM X UN     </t>
  </si>
  <si>
    <t xml:space="preserve">CATG SIM 2-0 APR 1/2 CIRC 35MM X UN     </t>
  </si>
  <si>
    <t xml:space="preserve">CATG SIM 3-0 APR 1/2 CIRC 25MM X UN     </t>
  </si>
  <si>
    <t xml:space="preserve">CATG.SIM 4/0 APCC 3/8 CIRC 20MM X UN    </t>
  </si>
  <si>
    <t xml:space="preserve">CATG CROMADO 0 APR 1/2 65MM 70CM X UD   </t>
  </si>
  <si>
    <t xml:space="preserve">CAUCHO PVC ASPIRADOR 7 X 11 (3 MT) XPQ  </t>
  </si>
  <si>
    <t xml:space="preserve">CEPILLO PARA CITOLOGIA QUIRURGICO X UN  </t>
  </si>
  <si>
    <t xml:space="preserve">CERA OSEA 25 GRAMOS X SO                </t>
  </si>
  <si>
    <t xml:space="preserve">CINTA UMBILICAL DE ALGODON X UN         </t>
  </si>
  <si>
    <t xml:space="preserve">CIRCUITO DE CPAP BC-161 X UN            </t>
  </si>
  <si>
    <t xml:space="preserve">CLAMP UMBILICAL X UN                    </t>
  </si>
  <si>
    <t xml:space="preserve">CLIP MEDIANO BLANCO O AZUL X UN         </t>
  </si>
  <si>
    <t xml:space="preserve">CLIP MEDIANO-GRANDE VERDE X UN          </t>
  </si>
  <si>
    <t xml:space="preserve">HEMOLOCK LIGACLIP POLIMERO MORADOXUN    </t>
  </si>
  <si>
    <t xml:space="preserve">HEMOLOCK LIGACLIP POLIMERO VERDE XUN    </t>
  </si>
  <si>
    <t xml:space="preserve">CLIPS PEQUENOS AMARILLO / AZUL XUN      </t>
  </si>
  <si>
    <t xml:space="preserve">CONECTOR "Y"1/2"X3/8"X3/8" X UN         </t>
  </si>
  <si>
    <t xml:space="preserve">CONECTOR EN "Y" X 3/8" X UN             </t>
  </si>
  <si>
    <t xml:space="preserve">CONECTOR RECTO 1/2"X1/2" X UN           </t>
  </si>
  <si>
    <t xml:space="preserve">CONECTOR RECTO 1/2"X3/8" X UN           </t>
  </si>
  <si>
    <t xml:space="preserve">CONECTOR RECTO 1/4" X 1/4" X UN         </t>
  </si>
  <si>
    <t xml:space="preserve">CONECTOR RECTO 3/8"X 3/8"X UN           </t>
  </si>
  <si>
    <t xml:space="preserve">CONECTOR RECTO 3/8"X1/4"X UN            </t>
  </si>
  <si>
    <t xml:space="preserve">CONECTOR Y 3/8 X 3/8 X 1/4  XUN         </t>
  </si>
  <si>
    <t xml:space="preserve">CONECTOR"Y"1/4 X 1/4 X 1/4 X UN         </t>
  </si>
  <si>
    <t xml:space="preserve">CONFORMADOR OCULAR QUIRURGICO X UN      </t>
  </si>
  <si>
    <t xml:space="preserve">COTONOIDE H.NEGRO ESTER 1/2X1"  10UDXPQ </t>
  </si>
  <si>
    <t xml:space="preserve">CUCHILLA DERMATOMO ELECTRICO X UN       </t>
  </si>
  <si>
    <t xml:space="preserve">CUCHILLA DERMATOMO GOULIAN BA711R XUN   </t>
  </si>
  <si>
    <t xml:space="preserve">DELANTAL ESTERIL POLIETIL 1.5MT LARGXUN </t>
  </si>
  <si>
    <t xml:space="preserve">DREN PLANO EN SILIC 4MMX10MMX20 X UN    </t>
  </si>
  <si>
    <t xml:space="preserve">DRENAJE TORAXICO ADULTO HUMEDO X UN     </t>
  </si>
  <si>
    <t xml:space="preserve">DRENAJE TORAXICO PEDIATRICO X UN        </t>
  </si>
  <si>
    <t xml:space="preserve">DRENES DE PEN-ROSE 1/4"X UN             </t>
  </si>
  <si>
    <t xml:space="preserve">ELECTRODO ADULTO PARCHE DESF H329XUN    </t>
  </si>
  <si>
    <t xml:space="preserve">ELECTRODO MONITORIA BROCHE ADULTOS X UN </t>
  </si>
  <si>
    <t xml:space="preserve">ELECTRODOS EPICARDICOS 2-0 DARC X UN    </t>
  </si>
  <si>
    <t xml:space="preserve">EQUIPO BOMBA INFUSION XL3 LC5000 X UN   </t>
  </si>
  <si>
    <t xml:space="preserve">EQUIPO CISTOIRRIGADOR X UN              </t>
  </si>
  <si>
    <t xml:space="preserve">EQUIPO DE MICROGOTEO X UN               </t>
  </si>
  <si>
    <t xml:space="preserve">EQUIPO DOBLE PUNZON PARA MEZCLAS X UN   </t>
  </si>
  <si>
    <t xml:space="preserve">EQUIPO EN Y PARA IRRIGACION X UN        </t>
  </si>
  <si>
    <t xml:space="preserve">EQUIPO NUTRIFLO X UN                    </t>
  </si>
  <si>
    <t xml:space="preserve">ESPACIADOR INHALOTERAPIA  0*18MESES XUN </t>
  </si>
  <si>
    <t xml:space="preserve">ESPARADRAPO DE 1" X 10 YDS X CR         </t>
  </si>
  <si>
    <t xml:space="preserve">ESPARADRAPO DE 2" X 10 YDS X CR         </t>
  </si>
  <si>
    <t xml:space="preserve">ESPARADRAPO DE 3" X 10 YDS X CR         </t>
  </si>
  <si>
    <t xml:space="preserve">ESPUMAS POLIMERICAS 13X13/11X11 X UN    </t>
  </si>
  <si>
    <t xml:space="preserve">ESPUMAS POLIMERICAS 17 X 19 / 20X20 XUN </t>
  </si>
  <si>
    <t xml:space="preserve">ESTIMULADOR DE NERVIO PERIFERICO X UN   </t>
  </si>
  <si>
    <t xml:space="preserve">ESTOQUINETA 3" X MT                     </t>
  </si>
  <si>
    <t xml:space="preserve">ESTOQUINETA 6" X MT                     </t>
  </si>
  <si>
    <t xml:space="preserve">EXOVAC 1/4 X UN                         </t>
  </si>
  <si>
    <t xml:space="preserve">EXOVAC 1/8 X UN                         </t>
  </si>
  <si>
    <t xml:space="preserve">EXOVAC 3/16 X UN                        </t>
  </si>
  <si>
    <t xml:space="preserve">EXTENSION CATETER LUER LOCK 32 CM X UN  </t>
  </si>
  <si>
    <t xml:space="preserve">EXTENSION CORTA MACHO/HEMBRA 12" X UN   </t>
  </si>
  <si>
    <t xml:space="preserve">EXTENSION CORTA MACHO/HEMBRA 6" X UN    </t>
  </si>
  <si>
    <t xml:space="preserve">EXTENSION MACHO-MACHO X UN              </t>
  </si>
  <si>
    <t xml:space="preserve">EXTENSION PARA ELECTRODO X UN           </t>
  </si>
  <si>
    <t xml:space="preserve">FAJA ABDOMINAL 4 PANELES L/XL X UN      </t>
  </si>
  <si>
    <t xml:space="preserve">FAJA ABDOMINAL 4 PANELES S/M X UN       </t>
  </si>
  <si>
    <t xml:space="preserve">FAJA CARDIOTORACICA BLANCA/TIRA TS X UN </t>
  </si>
  <si>
    <t xml:space="preserve">FILTRO BACTERIAL VIRAL HUMIDFC ADULTXUN </t>
  </si>
  <si>
    <t xml:space="preserve">FILTRO NUTRC.PARENTERAL 1.2 MICRAS X UN </t>
  </si>
  <si>
    <t xml:space="preserve">FUNDA COMPRESOR VASCULAR MED/MUSLO X UN </t>
  </si>
  <si>
    <t xml:space="preserve">BARRERA PARA COLOSTOMIA N°  38 X UN     </t>
  </si>
  <si>
    <t xml:space="preserve">BARRERA PARA COLOSTOMIA N°  70 X UN     </t>
  </si>
  <si>
    <t xml:space="preserve">BARRERA PARA COLOSTOMIA N°  57 X UN     </t>
  </si>
  <si>
    <t xml:space="preserve">BARRERA PARA COLOSTOMIA N°  45 X UN     </t>
  </si>
  <si>
    <t xml:space="preserve">BARRERA Y BOLSA COLOSTOMIA ADULTO XPQ   </t>
  </si>
  <si>
    <t xml:space="preserve">GASA COMPRES 10X10TJ16 PLIE EST4UDXPQ   </t>
  </si>
  <si>
    <t xml:space="preserve">GASA COMPRESA ESTERIL 45X45 6PLIEGUEXUN </t>
  </si>
  <si>
    <t xml:space="preserve">GASA CURAC.EST NO TEJID 7.5X7.5 SOB.X2U </t>
  </si>
  <si>
    <t>GASA CURAC</t>
  </si>
  <si>
    <t xml:space="preserve">GORRO NEONATAL 29CM-36CM BC-309 X UN    </t>
  </si>
  <si>
    <t xml:space="preserve">GUANTE DESECHABLE VINILO TM X UN        </t>
  </si>
  <si>
    <t xml:space="preserve">GUANTE LATEX AMBIDIESTROS TALLA L X UN  </t>
  </si>
  <si>
    <t xml:space="preserve">GUANTE LATEX AMBIDIESTROS TALLA M X UN  </t>
  </si>
  <si>
    <t xml:space="preserve">GUANTE LATEX AMBIDIESTROS TALLA S X UN  </t>
  </si>
  <si>
    <t xml:space="preserve">GUANTES QCOS DESECHA.ESTERILES 6.5XPAR  </t>
  </si>
  <si>
    <t xml:space="preserve">GUANTES QCOS DESECHA.ESTERILES 6.0XPAR  </t>
  </si>
  <si>
    <t xml:space="preserve">GUANTES QCOS DESECHA.ESTERILES 7.5XPAR  </t>
  </si>
  <si>
    <t xml:space="preserve">GUANTES QCOS DESECHA.ESTERILES 7.0XPAR  </t>
  </si>
  <si>
    <t xml:space="preserve">GUANTES QCOS DESECHA.ESTERILES 8.5XPAR  </t>
  </si>
  <si>
    <t xml:space="preserve">GUANTES QCOS DESECHA.ESTERILES 8.0XPAR  </t>
  </si>
  <si>
    <t xml:space="preserve">GUIA ENDOTRAQ. 6.5MM A10.0MMS1000 D XUN </t>
  </si>
  <si>
    <t xml:space="preserve">GUIA PARA INTUBACION ADULTO  X UN       </t>
  </si>
  <si>
    <t xml:space="preserve">GUIA SAVARY SGW-200-SD X UN             </t>
  </si>
  <si>
    <t xml:space="preserve">HIDROGEL TUBO X GM                      </t>
  </si>
  <si>
    <t xml:space="preserve">HILADILLA TEJIDA 80X0.5 ESTERIL X UN    </t>
  </si>
  <si>
    <t xml:space="preserve">HOJA DE BISTURI N° 10 X UN              </t>
  </si>
  <si>
    <t xml:space="preserve">HOJA DE BISTURI N° 11 X UN              </t>
  </si>
  <si>
    <t xml:space="preserve">HOJA DE BISTURI N° 15 X UN              </t>
  </si>
  <si>
    <t xml:space="preserve">HOJA DE BISTURI N° 20 X UN              </t>
  </si>
  <si>
    <t xml:space="preserve">HUMIDIFIC. C/MEDIDOR FLUJO INF. SUPX UN </t>
  </si>
  <si>
    <t xml:space="preserve">HUMIDIFICADOR PARA OXIGENO X UN         </t>
  </si>
  <si>
    <t xml:space="preserve">IMPLANTE TTO REFLUJO VESICURETERAL XUN  </t>
  </si>
  <si>
    <t xml:space="preserve">INCENTIVADOR INSPIROMETRO X UN          </t>
  </si>
  <si>
    <t xml:space="preserve">INFUSOR PARA 24 HORAS MANEJO DOLOR X UN </t>
  </si>
  <si>
    <t xml:space="preserve">INFUSOR PARA 5 DIAS MANEJO DOLOR XUN    </t>
  </si>
  <si>
    <t xml:space="preserve">INHALOCAMARA PARA NEUMOLOGIA ADULTOXUN  </t>
  </si>
  <si>
    <t xml:space="preserve">INTERCAMBIADOR TUBO ENDOTRAQ. BUGGYXUN  </t>
  </si>
  <si>
    <t xml:space="preserve">INTRODUCTOR PARA SWAN GANZ 8.5 FR X UN  </t>
  </si>
  <si>
    <t xml:space="preserve">INTRODUCTOR PLASTICO 5FR X 11 CM X UN   </t>
  </si>
  <si>
    <t xml:space="preserve">INTRODUCTOR PLASTICO 6FR X 11 CM X UN   </t>
  </si>
  <si>
    <t xml:space="preserve">INTRODUCTOR PLASTICO 7FR X 11 CM X UN   </t>
  </si>
  <si>
    <t xml:space="preserve">JERINGA 3ML 3 PARTES LUER LOCK C/A XUN  </t>
  </si>
  <si>
    <t xml:space="preserve">JERINGA CON HEPARINA 3CC 7.0UN X UN     </t>
  </si>
  <si>
    <t xml:space="preserve">JERINGA INSULINA   50U C/A XUN          </t>
  </si>
  <si>
    <t xml:space="preserve">JERINGA INSULINA 100U C/A XUN           </t>
  </si>
  <si>
    <t xml:space="preserve">JERINGA TUBERCULINA 1CC X UN            </t>
  </si>
  <si>
    <t xml:space="preserve">JERINGA INYECTOR MEDRA SDS-CTPSPK X UN  </t>
  </si>
  <si>
    <t xml:space="preserve">JERINGA INYECTOR MEDRA150FTQ X UN       </t>
  </si>
  <si>
    <t xml:space="preserve">JERINGA PUNTA CATETER 50 ML X UN        </t>
  </si>
  <si>
    <t xml:space="preserve">JERINGAS HEPARINA 200UND 3CM AZUL X UN  </t>
  </si>
  <si>
    <t xml:space="preserve">KIT DE RELLENO PARA BOMBA X UN          </t>
  </si>
  <si>
    <t xml:space="preserve">KIT GASTO CARDIACO 93600 BAXTER X UN    </t>
  </si>
  <si>
    <t xml:space="preserve">KIT PARA INCONTINENCIA FECAL X UN       </t>
  </si>
  <si>
    <t xml:space="preserve">KIT REEMPLAZO GASTROSTOMIA 16X1.7X KIT  </t>
  </si>
  <si>
    <t xml:space="preserve">LIGACLIPS MEDIANO-GRANDE LT300 X UN     </t>
  </si>
  <si>
    <t xml:space="preserve">LLAVE DE 3 VIAS X UN                    </t>
  </si>
  <si>
    <t xml:space="preserve">MALLA  PROLENE 30X30 CM SIN CREMAL X UN </t>
  </si>
  <si>
    <t xml:space="preserve">MARCADOR INDELEBLE PARA PIEL  X UN      </t>
  </si>
  <si>
    <t xml:space="preserve">MARCO ESTEREOTÁXICO BIOPSIA+PLANEAD (A) </t>
  </si>
  <si>
    <t xml:space="preserve">MASCARA DE ANESTESIA N° 0 X UN          </t>
  </si>
  <si>
    <t xml:space="preserve">MASCARA DE ANESTESIA N° 2 X UN          </t>
  </si>
  <si>
    <t xml:space="preserve">MASCARA DE ANESTESIA N° 3 X UN          </t>
  </si>
  <si>
    <t xml:space="preserve">MASCARA DE ANESTESIA N° 4 X UN          </t>
  </si>
  <si>
    <t xml:space="preserve">MASCARA DE ANESTESIA N° 5 X UN          </t>
  </si>
  <si>
    <t xml:space="preserve">MASCARA DE ANESTESIA N° 1  X UN         </t>
  </si>
  <si>
    <t xml:space="preserve">MASCARA DE REINHALACION PED X UN        </t>
  </si>
  <si>
    <t xml:space="preserve">MASCARA LARINGEA DESECHABLE N° 4.0 X UN </t>
  </si>
  <si>
    <t xml:space="preserve">MASCARA LARINGEA N° 1.0 X UN            </t>
  </si>
  <si>
    <t xml:space="preserve">MASCARA LARINGEA N° 1.5 X UN            </t>
  </si>
  <si>
    <t xml:space="preserve">MASCARA LARINGEA N° 2.5 X UN            </t>
  </si>
  <si>
    <t xml:space="preserve">MASCARA LARINGEA N° 3.0 X UN            </t>
  </si>
  <si>
    <t xml:space="preserve">MASCARA LARINGEA N° 4.0 X UN            </t>
  </si>
  <si>
    <t xml:space="preserve">MASCARA LARINGEA N° 5.0 X  UN           </t>
  </si>
  <si>
    <t xml:space="preserve">MASCARA LARINGEA PROSEAL N° 4 X UN      </t>
  </si>
  <si>
    <t xml:space="preserve">MASCARA NO REINALACION 02 PEDIA X UN    </t>
  </si>
  <si>
    <t xml:space="preserve">MASCARA NO VENTILADA DESECHABLE L X UN  </t>
  </si>
  <si>
    <t xml:space="preserve">MASCARA NO VENTILADA DESECHABLE M X UN  </t>
  </si>
  <si>
    <t xml:space="preserve">MASCARA NO VENTILADA DESECHABLE S X UN  </t>
  </si>
  <si>
    <t xml:space="preserve">MASCARA VENTURI ADULTO DISYUNTORES X UN </t>
  </si>
  <si>
    <t xml:space="preserve">MASCARA VENTURI PEDIATRICAX UN          </t>
  </si>
  <si>
    <t xml:space="preserve">MASCARILLA TRAQUEOSTOMIA PED. X UN      </t>
  </si>
  <si>
    <t xml:space="preserve">MASCARILLA TRAQUEOSTOMIA ADULTO X UN    </t>
  </si>
  <si>
    <t xml:space="preserve">MECHA  GASA TEJIDA ESTERIL X UN         </t>
  </si>
  <si>
    <t xml:space="preserve">MICRO ESPONJAS OQUCELL X UN             </t>
  </si>
  <si>
    <t xml:space="preserve">MICROCLIP HEMOSTATICO REF W 6060-1 X UN </t>
  </si>
  <si>
    <t xml:space="preserve">MICROPORO ANCHO 2" 10 YD X CR           </t>
  </si>
  <si>
    <t xml:space="preserve">MICROPORO DELGADO 1/2" 10 YD X CR       </t>
  </si>
  <si>
    <t xml:space="preserve">MICROPORO MEDIANO  1" 10 YD X CR        </t>
  </si>
  <si>
    <t xml:space="preserve">MINI SPIKE PLUS X UN                    </t>
  </si>
  <si>
    <t xml:space="preserve">NEBULIZADOR CON MASCARILLA ADULTO X UN  </t>
  </si>
  <si>
    <t xml:space="preserve">NYLON MONF 2-0 APCC 3/8 CIRC 30MM XUN   </t>
  </si>
  <si>
    <t xml:space="preserve">NYLON MONF 3-0 APCC 3/8 CIRC 24MM X UN  </t>
  </si>
  <si>
    <t xml:space="preserve">NYLON MONF 4-0 APCC 3/8CIRC 19MM XUN    </t>
  </si>
  <si>
    <t xml:space="preserve">NYLON MONF 5-0 APCC 3/8CIRC 70MM X UN   </t>
  </si>
  <si>
    <t xml:space="preserve">NYLON MONF 6-0 APCC 3/8CIRC 16MM X UN   </t>
  </si>
  <si>
    <t xml:space="preserve">NYLON MONF 9-0 DAPR 3/8 CIRC 5.1MM XUN  </t>
  </si>
  <si>
    <t xml:space="preserve">NYLON MULTIF 4/0 APR CIRC 13MM X UN     </t>
  </si>
  <si>
    <t xml:space="preserve">NYLON TZA REC 0 APR 1/2CIRC 35MM XUN    </t>
  </si>
  <si>
    <t xml:space="preserve">PELICULA 14 X 17 ONCOLOGICA X UN        </t>
  </si>
  <si>
    <t xml:space="preserve">PINZA LIGACLIP 5MM X UN                 </t>
  </si>
  <si>
    <t xml:space="preserve">PINZA LIGASURE ATLAS SHORT LS1020 X UN  </t>
  </si>
  <si>
    <t xml:space="preserve">PINZA PARA COLOSTOMIA X UN              </t>
  </si>
  <si>
    <t xml:space="preserve">POLIESTER TZA 5 APT 1/2 C47MM X UN      </t>
  </si>
  <si>
    <t xml:space="preserve">POLIESTER TZA REC 0 APR 25MM X UN       </t>
  </si>
  <si>
    <t xml:space="preserve">POLIPROPILENO 0 APR 1/2 CIRC 35MM X UN  </t>
  </si>
  <si>
    <t xml:space="preserve">POLIPROPILENO 1 APR 1/2CIRC 37MM XUN    </t>
  </si>
  <si>
    <t xml:space="preserve">POLIPROPILENO 2-0 APR 1/2CIRC 25MM XUN  </t>
  </si>
  <si>
    <t xml:space="preserve">POLIPROPILENO 3-0 APCC 3/8CIRC 24MMXUN  </t>
  </si>
  <si>
    <t xml:space="preserve">POLIPROPILENO 3-0 APCP 3/8CIRC 24MM XUN </t>
  </si>
  <si>
    <t xml:space="preserve">POLIPROPILENO 4-0 APCP 3/8CIRC 19MM XUN </t>
  </si>
  <si>
    <t xml:space="preserve">POLIPROPILENO 5-0 APCP 3/8CIRC 19MM XUN </t>
  </si>
  <si>
    <t xml:space="preserve">POLIPROPILENO 5-0 DAPR 1/2CIRC 15MMXUN  </t>
  </si>
  <si>
    <t xml:space="preserve">POLIPROPILENO 6-0 APCP 3/8CIRC 11MMXUN  </t>
  </si>
  <si>
    <t xml:space="preserve">POLIPROPILENO 6-0 DAPR 3/8CIRC 10MMXUN  </t>
  </si>
  <si>
    <t xml:space="preserve">POLIT TZA REC 2-0DAPR 1/2CIR 20MMCTX SO </t>
  </si>
  <si>
    <t xml:space="preserve">POLIT TZA REC 2-0DAPR 1/2CIR 20MMSTX SO </t>
  </si>
  <si>
    <t xml:space="preserve">PROGRAMADOR PARA PACIENTE 3851 X UN     </t>
  </si>
  <si>
    <t xml:space="preserve">PROTESIS OCULAR LISA X UN               </t>
  </si>
  <si>
    <t xml:space="preserve">RADIOFRECUENCIA COTL DOLOR CRONI(A) XUN </t>
  </si>
  <si>
    <t xml:space="preserve">REMOVEDOR DE GRAPAS LINEAL X UN         </t>
  </si>
  <si>
    <t xml:space="preserve">RESERVORIO DE OMAYA 18MMLGX23.5XUN      </t>
  </si>
  <si>
    <t xml:space="preserve">RESERVORIO DE SILICONA DE 100CC X UN    </t>
  </si>
  <si>
    <t xml:space="preserve">SEDA NEGRA TZA 0 APR 1/2CIRC 30MMX UN   </t>
  </si>
  <si>
    <t xml:space="preserve">SEDA NEGRA TZA 0 SA X UN                </t>
  </si>
  <si>
    <t xml:space="preserve">SEDA NEGRA TZA 2-0 ACR 60MM X UN        </t>
  </si>
  <si>
    <t xml:space="preserve">SEDA NEGRA TZA 2-0 APCC 3/8CIRC 26MMXUN </t>
  </si>
  <si>
    <t xml:space="preserve">SEDA NEGRA TZA 2-0 SA X UN              </t>
  </si>
  <si>
    <t xml:space="preserve">SEDA NEGRA TZA 3-0 SA X UN              </t>
  </si>
  <si>
    <t xml:space="preserve">SEDA NEGRA TZA 4-0 APR 1/2CIRC 17MMX UN </t>
  </si>
  <si>
    <t xml:space="preserve">SEDA NEGRA TZA 4-0 SA X UN              </t>
  </si>
  <si>
    <t xml:space="preserve">SEDA NEGRA TZA 5-0 APR 1/2CIRC 17MM XUN </t>
  </si>
  <si>
    <t xml:space="preserve">SET PERFUSOR JERINGA 50 ML+EXTENS. X UN </t>
  </si>
  <si>
    <t xml:space="preserve">KIT COMPLETO EPIDURAL ADULTO 18 X UN    </t>
  </si>
  <si>
    <t xml:space="preserve">SISTEMA DE CARGA GENERADOR MEDULAR X UN </t>
  </si>
  <si>
    <t xml:space="preserve">SISTEMA DE MICROPUNCION N-4 ADULTO XUN  </t>
  </si>
  <si>
    <t xml:space="preserve">SISTEMA MICROPUNCION PEDIATRICO 4F X UN </t>
  </si>
  <si>
    <t xml:space="preserve">SISTEMA SUCCION CERRADO 8FR CODOXUN     </t>
  </si>
  <si>
    <t xml:space="preserve">SISTEMA SUCCION CERRADO 14FR CORTA XUN  </t>
  </si>
  <si>
    <t xml:space="preserve">SONDA FOLLEY DE 3 VIAS N° 18 X UN       </t>
  </si>
  <si>
    <t xml:space="preserve">SONDA FOLLEY DE 3 VIAS N° 20 X UN       </t>
  </si>
  <si>
    <t xml:space="preserve">SONDA FOLLEY DE 3 VIAS N° 22 X UN       </t>
  </si>
  <si>
    <t xml:space="preserve">SONDA  SUCCION N°  8  X UN              </t>
  </si>
  <si>
    <t xml:space="preserve">SONDA TORAX N° 34 X UN                  </t>
  </si>
  <si>
    <t xml:space="preserve">SONDA TORAX N° 28 X UN                  </t>
  </si>
  <si>
    <t xml:space="preserve">SONDA TORAX N° 30 X UN                  </t>
  </si>
  <si>
    <t xml:space="preserve">SONDA TRAQUEOSTOMIA EN CODO 10FR XUN    </t>
  </si>
  <si>
    <t xml:space="preserve">SONDA TUNGSTENO Nº 8   X UN             </t>
  </si>
  <si>
    <t xml:space="preserve">SONDA TUNGSTENO Nº 12 X UN              </t>
  </si>
  <si>
    <t xml:space="preserve">SONDA  FOLLEY N° 10 X UN                </t>
  </si>
  <si>
    <t xml:space="preserve">SONDA  FOLLEY N° 12 X UN                </t>
  </si>
  <si>
    <t xml:space="preserve">SONDA  FOLLEY N° 14 X UN                </t>
  </si>
  <si>
    <t xml:space="preserve">SONDA  FOLLEY N° 16 X UN                </t>
  </si>
  <si>
    <t xml:space="preserve">SONDA  FOLLEY N° 18 X UN                </t>
  </si>
  <si>
    <t xml:space="preserve">SONDA  FOLLEY N° 20 X UN                </t>
  </si>
  <si>
    <t xml:space="preserve">SONDA  FOLLEY N° 22 X UN                </t>
  </si>
  <si>
    <t xml:space="preserve">SONDA  FOLLEY N° 24 X UN                </t>
  </si>
  <si>
    <t xml:space="preserve">SONDA  FOLLEY N° 6 X UN                 </t>
  </si>
  <si>
    <t xml:space="preserve">SONDA  FOLLEY N° 8 X UN                 </t>
  </si>
  <si>
    <t xml:space="preserve">SONDA EN T N° 14 X UN                   </t>
  </si>
  <si>
    <t xml:space="preserve">SONDA EN T N° 16 X UN                   </t>
  </si>
  <si>
    <t xml:space="preserve">SONDA GASTRICAS LINEA RADIOPACA N°10XUN </t>
  </si>
  <si>
    <t xml:space="preserve">SONDA GASTRICAS LINEA RADIOPACA N°12XUN </t>
  </si>
  <si>
    <t xml:space="preserve">SONDA GASTRICAS LINEA RADIOPACA N°14XUN </t>
  </si>
  <si>
    <t xml:space="preserve">SONDA GASTRICAS LINEA RADIOPACA N°16XUN </t>
  </si>
  <si>
    <t xml:space="preserve">SONDA GASTRICAS LINEA RADIOPACA N°18XUN </t>
  </si>
  <si>
    <t xml:space="preserve">SONDA GASTRICAS LINEA RADIOPACA N°20XUN </t>
  </si>
  <si>
    <t xml:space="preserve">SONDA GASTRICAS LINEA RADIOPACA N°6 XUN </t>
  </si>
  <si>
    <t xml:space="preserve">SONDA GASTRICAS LINEA RADIOPACA N°8 XUN </t>
  </si>
  <si>
    <t xml:space="preserve">SONDA NELATON Nº 4 X UN                 </t>
  </si>
  <si>
    <t xml:space="preserve">SONDA NELATON Nº 5 X UN                 </t>
  </si>
  <si>
    <t xml:space="preserve">SONDA NELATON SILICONIZADAS N° 10 X UN  </t>
  </si>
  <si>
    <t xml:space="preserve">SONDA NELATON SILICONIZADAS N° 12 XUN   </t>
  </si>
  <si>
    <t xml:space="preserve">SONDA NELATON SILICONIZADAS N° 14 X UN  </t>
  </si>
  <si>
    <t xml:space="preserve">SONDA NELATON SILICONIZADAS N° 16 X UN  </t>
  </si>
  <si>
    <t xml:space="preserve">SONDA NELATON SILICONIZADAS N° 18 X UN  </t>
  </si>
  <si>
    <t xml:space="preserve">SONDA NELATON SILICONIZADAS N° 20 X UN  </t>
  </si>
  <si>
    <t xml:space="preserve">SONDA NELATON SILICONIZADAS N° 6 X UN   </t>
  </si>
  <si>
    <t xml:space="preserve">SONDA NELATON SILICONIZADAS N° 8 X UN   </t>
  </si>
  <si>
    <t xml:space="preserve">SONDA  SUCCION N° 10 X UN               </t>
  </si>
  <si>
    <t xml:space="preserve">SONDA  SUCCION N° 12 X UN               </t>
  </si>
  <si>
    <t xml:space="preserve">SONDA  SUCCION N° 14 X UN               </t>
  </si>
  <si>
    <t xml:space="preserve">SONDA TORAX N° 18 X UN                  </t>
  </si>
  <si>
    <t xml:space="preserve">SONDA TORAX N° 32 X UN                  </t>
  </si>
  <si>
    <t xml:space="preserve">SPONGOSTAN STANDARD COD. P03042 X UN    </t>
  </si>
  <si>
    <t xml:space="preserve">ST SINT ABSMONF0APR1/2CIRC 40MM 70CMXUN </t>
  </si>
  <si>
    <t xml:space="preserve">SURGICEL HEMOSTATICO ABSORBIBLE 4X8 XUN </t>
  </si>
  <si>
    <t xml:space="preserve">SUT SINT ABS MONF 1 APR 120CMSX70 XUN   </t>
  </si>
  <si>
    <t xml:space="preserve">SUT SINT ABS MONF 3.0 APCP 19MM X UN    </t>
  </si>
  <si>
    <t xml:space="preserve">SUT SINT ABS MONF 4.0 APCP 3/819MMX UN  </t>
  </si>
  <si>
    <t xml:space="preserve">SUT SINT ABS MONF 5.0 APCP 3/8 11MMX UN </t>
  </si>
  <si>
    <t xml:space="preserve">TAPA DE DESINFECCION DALIISIS X UN      </t>
  </si>
  <si>
    <t xml:space="preserve">TOALLA PROTECTORA DE PIEL X UN          </t>
  </si>
  <si>
    <t xml:space="preserve">TORUNDA DE GASA GRANDE ESTERIL XUN      </t>
  </si>
  <si>
    <t xml:space="preserve">TORUNDA DE GASA MEDIANA ESTERIL XUN     </t>
  </si>
  <si>
    <t xml:space="preserve">TORUNDA DE GASA PEQUENA ESTERIL X UN    </t>
  </si>
  <si>
    <t xml:space="preserve">TRACCION DE TEJIDOS BLANDOS NINOS X UN  </t>
  </si>
  <si>
    <t xml:space="preserve">TRACCION DE TEJIDOS BLANDOS ADULTO X UN </t>
  </si>
  <si>
    <t xml:space="preserve">TRAMPA DE LUKENS 40CC REF 724500 X UN   </t>
  </si>
  <si>
    <t xml:space="preserve">TROCAR LAPAROSCOPICO N°11 X UN          </t>
  </si>
  <si>
    <t xml:space="preserve">TROCAR LAPAROSCOPICO N°5 X UN           </t>
  </si>
  <si>
    <t xml:space="preserve">TROCAR PARA TORAX 10.5 MM X UN          </t>
  </si>
  <si>
    <t xml:space="preserve">TUBO ALIMENT.ENTERAL GASTRO.C/B 16FRXUN </t>
  </si>
  <si>
    <t xml:space="preserve">TUBO EN T 22MM X UN                     </t>
  </si>
  <si>
    <t xml:space="preserve">TUBO ENDOTRAQUEAL CON BALON 3.0 X UN    </t>
  </si>
  <si>
    <t xml:space="preserve">TUBO ENDOTRAQUEAL CON BALON 3.5 X UN    </t>
  </si>
  <si>
    <t xml:space="preserve">TUBO ENDOTRAQUEAL CON BALON 4.0 X UN    </t>
  </si>
  <si>
    <t xml:space="preserve">TUBO ENDOTRAQUEAL CON BALON 4.5 X UN    </t>
  </si>
  <si>
    <t xml:space="preserve">TUBO ENDOTRAQUEAL CON BALON 5.0 X UN    </t>
  </si>
  <si>
    <t xml:space="preserve">TUBO ENDOTRAQUEAL CON BALON 6.0 X UN    </t>
  </si>
  <si>
    <t xml:space="preserve">TUBO ENDOTRAQUEAL CON BALON 6.5 X UN    </t>
  </si>
  <si>
    <t xml:space="preserve">TUBO ENDOTRAQUEAL CON BALON 7.0 X UN    </t>
  </si>
  <si>
    <t xml:space="preserve">TUBO ENDOTRAQUEAL CON BALON 7.5 X UN    </t>
  </si>
  <si>
    <t xml:space="preserve">TUBO ENDOTRAQUEAL CON BALON 8.0 X UN    </t>
  </si>
  <si>
    <t xml:space="preserve">TUBO ENDOTRAQUEAL CON BALON 8.5 X UN    </t>
  </si>
  <si>
    <t xml:space="preserve">TUBO ENDOTRAQUEAL CON BALON 9.0 X UN    </t>
  </si>
  <si>
    <t xml:space="preserve">TUBO ENDOTRAQUEAL CON BALON 9.5 X UN    </t>
  </si>
  <si>
    <t xml:space="preserve">TUBO ENDOTRAQUEAL CON BALON 5.5         </t>
  </si>
  <si>
    <t xml:space="preserve">TUBO ENDOTRAQUEAL SIN BALON N° 2.5 X UN </t>
  </si>
  <si>
    <t xml:space="preserve">TUBO ENDOTRAQUEAL SIN BALON N° 3.0 X UN </t>
  </si>
  <si>
    <t xml:space="preserve">TUBO ENDOTRAQUEAL SIN BALON N° 3.5 X UN </t>
  </si>
  <si>
    <t xml:space="preserve">TUBO ENDOTRAQUEAL SIN BALON N° 4.0 X UN </t>
  </si>
  <si>
    <t xml:space="preserve">TUBO ENDOTRAQUEAL SIN BALON N° 4.5 X UN </t>
  </si>
  <si>
    <t xml:space="preserve">TUBO ENDOTRAQUEAL SIN BALON N° 5.0 X UN </t>
  </si>
  <si>
    <t xml:space="preserve">TUBO ENDOTRAQUEAL SIN BALON N° 6.0 X UN </t>
  </si>
  <si>
    <t xml:space="preserve">TUBO ENDOTRAQUEAL SIN BALON N° 6.5 X UN </t>
  </si>
  <si>
    <t xml:space="preserve">TUBO NASAL 100MM BC-182 X UN            </t>
  </si>
  <si>
    <t xml:space="preserve">TUBO REFORZADO SPIRALFLEX N° 6.5 X UN   </t>
  </si>
  <si>
    <t xml:space="preserve">TUBO REFORZADO SPIRALFLEX N° 7.5 X UN   </t>
  </si>
  <si>
    <t xml:space="preserve">TUBO REFORZADO SPIRALFLEX N° 8.0 X UN   </t>
  </si>
  <si>
    <t xml:space="preserve">TUBO REFORZADO SPIRALFLEX N° 8.5 X UN   </t>
  </si>
  <si>
    <t xml:space="preserve">TUBO REFORZADO SPIRALFLEX N° 5.0 X UN   </t>
  </si>
  <si>
    <t xml:space="preserve">TUBO REFORZADO SPIRALFLEX N° 5.5 X UN   </t>
  </si>
  <si>
    <t xml:space="preserve">TUBO REFORZADO SPIRALFLEX N° 6.0 X UN   </t>
  </si>
  <si>
    <t xml:space="preserve">TUBO REFORZADO SPIRALFLEX N° 7.0 X UN   </t>
  </si>
  <si>
    <t xml:space="preserve">TUBOS DE VENTILACION X UN               </t>
  </si>
  <si>
    <t xml:space="preserve"> LASER FLEXIBLE  URETEROSCOPIO (A) XUN  </t>
  </si>
  <si>
    <t xml:space="preserve">UROCHIP PARA DRENAJE URINARIO X UN      </t>
  </si>
  <si>
    <t xml:space="preserve">VENDA ALGODON LAMINADO 3" X 5 X UN      </t>
  </si>
  <si>
    <t xml:space="preserve">VENDA ALGODON LAMINADO 4" X 5 X UN      </t>
  </si>
  <si>
    <t xml:space="preserve">VENDA DE TELA ESTERIL 3"X 5 X UN        </t>
  </si>
  <si>
    <t xml:space="preserve">VENDA DE TELA ESTERIL 4"X 5 X UN        </t>
  </si>
  <si>
    <t xml:space="preserve">VENDA DE TELA ESTERIL 5"X 5 X UN        </t>
  </si>
  <si>
    <t xml:space="preserve">VENDA DE TELA ESTERIL 6"X 5 X UN        </t>
  </si>
  <si>
    <t xml:space="preserve">VENDA DE TELA NO ESTERIL 4" X 5 X UN    </t>
  </si>
  <si>
    <t xml:space="preserve">VENDA DE TELA NO ESTERIL 5" X 5 X UN    </t>
  </si>
  <si>
    <t xml:space="preserve">VENDA DE TELA NO ESTERIL 6" X 5 X UN    </t>
  </si>
  <si>
    <t xml:space="preserve">VENDA DE YESO DE 4" X 5 YARDAS X UN     </t>
  </si>
  <si>
    <t xml:space="preserve">VENDA DE YESO DE 5" X 5 YARDAS X UN     </t>
  </si>
  <si>
    <t xml:space="preserve">VENDA DE YESO DE 6" X 5 YARDAS X UN     </t>
  </si>
  <si>
    <t xml:space="preserve">VENDA ELASTICA ADHESIVA 5CMSX 4.5MT XUN </t>
  </si>
  <si>
    <t xml:space="preserve">VENDA ELASTICA DE 3" X 5 YARDAS X UN    </t>
  </si>
  <si>
    <t xml:space="preserve">VENDA ELASTICA DE 4" X 5 YARDAS X UN    </t>
  </si>
  <si>
    <t xml:space="preserve">VENDA ELASTICA DE 5" X 5 YARDAS X UN    </t>
  </si>
  <si>
    <t xml:space="preserve">VENDA ELASTICA DE 6 "X 5 ESTERIL X UN   </t>
  </si>
  <si>
    <t xml:space="preserve">VENDA ELASTICA DE 6 "X 5 NO ESTERIL XUN </t>
  </si>
  <si>
    <t xml:space="preserve">VISSEL LOOPS AZUL X UN                  </t>
  </si>
  <si>
    <t xml:space="preserve">VISSEL LOOPS BLANCO X UN                </t>
  </si>
  <si>
    <t xml:space="preserve">VISSEL LOOPS ROJO X UN                  </t>
  </si>
  <si>
    <t xml:space="preserve">ABREBOCAS PLASTICO X UN                 </t>
  </si>
  <si>
    <t xml:space="preserve">CATETER DX COLA CERDO 6 FR X 145 CM XUN </t>
  </si>
  <si>
    <t xml:space="preserve">CATETER DX CORONARIO 5 FR AL1X100CM XUN </t>
  </si>
  <si>
    <t xml:space="preserve">CATETER DX MAMARIO 5 FR X 100 CM XUN    </t>
  </si>
  <si>
    <t xml:space="preserve">CATETER DX MAMARIO 6 FR X 100 CM XUN    </t>
  </si>
  <si>
    <t xml:space="preserve">CATETER DX CORONARIO 5 FR AR1 XUN       </t>
  </si>
  <si>
    <t xml:space="preserve">CATETER GUIA CORONARIO  6 FR JR 3.5XUN  </t>
  </si>
  <si>
    <t xml:space="preserve">CATETER GUIA CORONARIO 6 FR AL 1X100XUN </t>
  </si>
  <si>
    <t xml:space="preserve">CATETER GUIA CORON 6FR CUR.VOD 4 SIN SH </t>
  </si>
  <si>
    <t>CANASTILLA EXTRAC. 1.5 MM DE NITINOLX UN</t>
  </si>
  <si>
    <t xml:space="preserve">SISTEMA DRENAJE MONITOREO EXTERNO XUN   </t>
  </si>
  <si>
    <t xml:space="preserve">CATETER DX 5 FR MPA 1 X 100 CM XUN      </t>
  </si>
  <si>
    <t xml:space="preserve">CATETER DX COLA CERDO 5 FR X 110 CM XUN </t>
  </si>
  <si>
    <t xml:space="preserve">CATETER DX CORONARIO 5 FR AL2X100CM XUN </t>
  </si>
  <si>
    <t xml:space="preserve">CATETER DX CORONARIO 6FR AL1 XUN        </t>
  </si>
  <si>
    <t xml:space="preserve">CATETER DX CORONARIO 6FR AL2 X 100 XUN  </t>
  </si>
  <si>
    <t xml:space="preserve">CATETER DX 5 FR JL4 X 100 CM XUN        </t>
  </si>
  <si>
    <t xml:space="preserve">MICROPARTÍCULAS PVA 355-500 XUN         </t>
  </si>
  <si>
    <t xml:space="preserve">GUIA CORONARIA SOPORTE INTERMEDIO 0.014 </t>
  </si>
  <si>
    <t xml:space="preserve">GUIA CORONARIA SOPORTE MODERADO 0.014   </t>
  </si>
  <si>
    <t xml:space="preserve">SET DE PERICARDIOSINTESIS XUN           </t>
  </si>
  <si>
    <t xml:space="preserve">GUIA DIAGNOSTICA RECTA 0.035 X 260 XUN  </t>
  </si>
  <si>
    <t xml:space="preserve">EXTENSION CATETER X 65 CM X 1200LB XUN  </t>
  </si>
  <si>
    <t xml:space="preserve">INJERTO VASCULAR BIFURCADO  14 X7X40XUN </t>
  </si>
  <si>
    <t xml:space="preserve">INJERTO VASCULAR PTFE ANILLADO8X70 XUN  </t>
  </si>
  <si>
    <t xml:space="preserve">INJERTO VASCULAR RECTO 6 X 60 DACRON    </t>
  </si>
  <si>
    <t xml:space="preserve">INTRODUCTOR PLASTICO 7FR X 45 CM XUN    </t>
  </si>
  <si>
    <t xml:space="preserve">INTRODUCTOR PLASTICO 7FR X 35 CM XUN    </t>
  </si>
  <si>
    <t xml:space="preserve">INJERTO VASCULAR RECTO 8 X 70 DACRON    </t>
  </si>
  <si>
    <t xml:space="preserve">GUIA DIAGNOSTICA J 025 X 150 XUN        </t>
  </si>
  <si>
    <t xml:space="preserve">GUIA DIAGNOSTICA J 032 X 150 XUN        </t>
  </si>
  <si>
    <t xml:space="preserve">GUIA DIAGNOSTICA J 035 X 150 XUN        </t>
  </si>
  <si>
    <t xml:space="preserve">GUIA DIAGNOSTICA J 035 X 260 XUN        </t>
  </si>
  <si>
    <t xml:space="preserve">GUIA DIAGNOSTICA RECTA 0.035 X 150 XUN  </t>
  </si>
  <si>
    <t xml:space="preserve">GUIA HIDROFILICA 0.18 X 180 CM XUN      </t>
  </si>
  <si>
    <t xml:space="preserve">INTRODUCTOR PLASTICO 7FR X 24 CM XUN    </t>
  </si>
  <si>
    <t xml:space="preserve">ASA DE POLIPECTOMIA EXAGON YUMBO XUN    </t>
  </si>
  <si>
    <t xml:space="preserve">CATETER DE ABLACION IRRIGADO 7FR MEDIUM </t>
  </si>
  <si>
    <t xml:space="preserve">AGUJA VERTEBROPLASTIA 13 GAXUN          </t>
  </si>
  <si>
    <t xml:space="preserve">CATETER DX CORONARIO 4FR JR 1.5 XUN     </t>
  </si>
  <si>
    <t xml:space="preserve">CATETER MULTIPROPOSITO 4FR X 65CM XUN   </t>
  </si>
  <si>
    <t xml:space="preserve">INTRODUCTOR RADIAL 4FR X 7CM XUN        </t>
  </si>
  <si>
    <t xml:space="preserve">CARDIOPUNCH CORONARIO 4.0 MM X UN       </t>
  </si>
  <si>
    <t xml:space="preserve">JERINGA 50ML 3 PARTES LUER LOCK S/A XUN </t>
  </si>
  <si>
    <t xml:space="preserve">SONDA FLEXIBLE DE 2.3X3M DES ARGON X UN </t>
  </si>
  <si>
    <t xml:space="preserve">TIJERA HARMON LAPAROSCOPIA  5M X UN     </t>
  </si>
  <si>
    <t xml:space="preserve">ASA  POLIPECTOMIA OVAL 25CM SD9U1B X UN </t>
  </si>
  <si>
    <t xml:space="preserve">AGUJA INYECCION ENDOSCOPICA 5 FR X UN   </t>
  </si>
  <si>
    <t xml:space="preserve">PROTECTOR DE HERIDA 5-9 CM X UN         </t>
  </si>
  <si>
    <t xml:space="preserve">AGUJA DESECHABLE N°20 X 1" X UN         </t>
  </si>
  <si>
    <t xml:space="preserve">BOLSA PARA COLOSTOMIA  N°100 X UN       </t>
  </si>
  <si>
    <t xml:space="preserve">BARRERA PARA COLOSTOMIA N° 100 X UN     </t>
  </si>
  <si>
    <t xml:space="preserve">PULSERA DE COMPRESION RADIAL X UN       </t>
  </si>
  <si>
    <t xml:space="preserve">PARCHE DE TEFLON TFE 7X3X1.5MM X UN     </t>
  </si>
  <si>
    <t xml:space="preserve">DRENAJE VENOSO ASISTIDO X UN            </t>
  </si>
  <si>
    <t xml:space="preserve">PROTECTOR DE HERIDA 2.4 CM X UN         </t>
  </si>
  <si>
    <t xml:space="preserve">SONDA NUTRIC.GASTRICA SILICONA 10FR XUN </t>
  </si>
  <si>
    <t xml:space="preserve">SONDA NUTRIC.GASTRICA SILICONA 12FR XUN </t>
  </si>
  <si>
    <t xml:space="preserve">SONDA NUTRIC.GASTRICA SILICONA 14FR XUN </t>
  </si>
  <si>
    <t xml:space="preserve">SONDA NUTRIC.GASTRICA SILICONA 16FR XUN </t>
  </si>
  <si>
    <t xml:space="preserve">CATETER VESICAL DOS LUMEN DLC-6D X UN   </t>
  </si>
  <si>
    <t xml:space="preserve">GRAPADORA DE PIEL APPOSE ULC 35W X UN   </t>
  </si>
  <si>
    <t xml:space="preserve">CANULA DE RAIZ AORTICA 14GA 7FR X UN    </t>
  </si>
  <si>
    <t xml:space="preserve">NEURONAVEGADOR (A) X UD                 </t>
  </si>
  <si>
    <t>GUIA PARA INTUBACION PEDIATRICA 8X35 XUN</t>
  </si>
  <si>
    <t xml:space="preserve">FIJADOR DE MALLAS X UN                  </t>
  </si>
  <si>
    <t xml:space="preserve">MALLA POLIPROP BAJA DENSIDAD 15X15 X UN </t>
  </si>
  <si>
    <t xml:space="preserve">MANIFOLD 3 VIAS X UN                    </t>
  </si>
  <si>
    <t xml:space="preserve">FERULA METALICA PARA CIRUGIA NARIZ X UN </t>
  </si>
  <si>
    <t xml:space="preserve">CANULA VENOSA 22FRX7.3MM 1/4 3/8 X UD   </t>
  </si>
  <si>
    <t xml:space="preserve">INJERTO RECTO DACRON 28 X 30            </t>
  </si>
  <si>
    <t xml:space="preserve">INJERTO RECTO DACRON 24 X 30  X UD      </t>
  </si>
  <si>
    <t xml:space="preserve">INJERTO VASCULAR RECTO DACRON 8X60 X UD </t>
  </si>
  <si>
    <t xml:space="preserve">INJERTO VASCULAR RECTO DACRON 6X60 X UD </t>
  </si>
  <si>
    <t xml:space="preserve">MICROPARTICULAS PVA 710 - 1000  X UD    </t>
  </si>
  <si>
    <t xml:space="preserve">CATETER DRENAJE BILIAR 8FR X 40CM XUN   </t>
  </si>
  <si>
    <t xml:space="preserve">AGUJA SAFENA REF. 30007 X UN            </t>
  </si>
  <si>
    <t xml:space="preserve">CATETER PIGTAIL 4 FR MILIMETRADO X UN   </t>
  </si>
  <si>
    <t xml:space="preserve">GUIA HIDROFILICA 0.035 X 260CM          </t>
  </si>
  <si>
    <t xml:space="preserve">CONECTOR DE ALTA PRESION PLASTICO X UN  </t>
  </si>
  <si>
    <t xml:space="preserve">MALLA SEPARADORA DE TEJIDOS 20X25 X UN  </t>
  </si>
  <si>
    <t xml:space="preserve">ELECTRODO GANCHO CIRUGIA LAPAROSC. XUN  </t>
  </si>
  <si>
    <t xml:space="preserve"> DORO ALUMINIO+PIN DES.ADULTO(A)XUN     </t>
  </si>
  <si>
    <t xml:space="preserve">BOLSA EVA NPT 500 ML X UN               </t>
  </si>
  <si>
    <t xml:space="preserve">BOLSA EVA NPT 2000 ML X UN              </t>
  </si>
  <si>
    <t xml:space="preserve">BOLSA EVA NPT 3000 ML X UN              </t>
  </si>
  <si>
    <t xml:space="preserve">INJERTO VASCULAR BIFURCADO 20X10 XUD    </t>
  </si>
  <si>
    <t xml:space="preserve">PLACA ELECTROB.POLYHESIVE ADULT.X UN    </t>
  </si>
  <si>
    <t xml:space="preserve">PLACA ELECTROB.POLYHESIVE PEDIATRICAXUN </t>
  </si>
  <si>
    <t xml:space="preserve">PROTESIS PENEANA INHIBIZONE X UN        </t>
  </si>
  <si>
    <t xml:space="preserve">MALLA CORRECCION PROLAPSO ANTERIORXUN   </t>
  </si>
  <si>
    <t xml:space="preserve">INTRODUCTOR AGUJA/CATETER CAVA X UN     </t>
  </si>
  <si>
    <t xml:space="preserve">INTRODUCTOR AGUJA/CATETER PREMICAT X UN </t>
  </si>
  <si>
    <t xml:space="preserve">KIT REEMPLAZO GASTROSTOMIA  20 x 2 X KT </t>
  </si>
  <si>
    <t xml:space="preserve">KIT REEMPLAZO GASTROSTOMIA  20 x 3 X KT </t>
  </si>
  <si>
    <t xml:space="preserve">SISTEMA DE MICROPUNCION N-5 ADULTO X UN </t>
  </si>
  <si>
    <t xml:space="preserve">GUIA ALTO SOPORTE 0.035 X 260CM         </t>
  </si>
  <si>
    <t xml:space="preserve">INSUFLADOR ALTA PRESION 30/30XUN        </t>
  </si>
  <si>
    <t xml:space="preserve">INTRODUCTOR PLASTICO 8FRX11 XUN         </t>
  </si>
  <si>
    <t xml:space="preserve">KIT TRANSRADIAL 5 FR X UN               </t>
  </si>
  <si>
    <t xml:space="preserve">KIT TRANSRADIAL 6 FR X UN               </t>
  </si>
  <si>
    <t xml:space="preserve">LIGADOR DE VARICES X UN                 </t>
  </si>
  <si>
    <t xml:space="preserve">SET DE TRAQUEOSTOMIA PERCUTANEA X UN    </t>
  </si>
  <si>
    <t xml:space="preserve">BOLSA RECOLECCION DE FLUIDOS 1500CCXUN  </t>
  </si>
  <si>
    <t xml:space="preserve">GUIA AMPLATZ  EXTRA STIF X 150 X UN     </t>
  </si>
  <si>
    <t xml:space="preserve">POLITTZAREC2-0DAPR1/2CIR17MMSTX75CMCTFN </t>
  </si>
  <si>
    <t xml:space="preserve">FILTRO PARA NEUMOTACOGRAFO PREVENTXUN   </t>
  </si>
  <si>
    <t xml:space="preserve">KIT PARA GASTROSTOMIA COMPLETO 14 FRXUN </t>
  </si>
  <si>
    <t xml:space="preserve">ASA DE LAPAROSCOPIA X UN                </t>
  </si>
  <si>
    <t>AGUJA INYECCION ENDOSCOPICA 3</t>
  </si>
  <si>
    <t xml:space="preserve">POLIT TZA REC 3-0 DAPR1/2CIR17MMSX75XUN </t>
  </si>
  <si>
    <t xml:space="preserve">POLIP.5-0 DAPR 3/8CIRC 13MMSTX90CM XUN  </t>
  </si>
  <si>
    <t xml:space="preserve">POLIP.4-0 DAPR 3/8CIRC 13.0MMSTX75HSXUN </t>
  </si>
  <si>
    <t xml:space="preserve">SEDA NEGRA TZA 3-0 ARPC 60MMX 75 CMXUN  </t>
  </si>
  <si>
    <t xml:space="preserve">FUNDA COMPRESOR VASCULAR S-MUSLO X UN   </t>
  </si>
  <si>
    <t xml:space="preserve">FUNDA COMPRESOR VASCULAR L- MUSLO XUN   </t>
  </si>
  <si>
    <t xml:space="preserve">FUNDA COMPRESOR VASCULAR M-RODILLA XUN  </t>
  </si>
  <si>
    <t xml:space="preserve">FUNDA COMPRESOR VASCULAR L-RODILLA XUN  </t>
  </si>
  <si>
    <t xml:space="preserve">PINZA PARA CUERPO EXTRAÑO X UN          </t>
  </si>
  <si>
    <t xml:space="preserve">FILTRO DIALISIS FX 60 X UN              </t>
  </si>
  <si>
    <t xml:space="preserve">AGUJA FIS ART/R 15Gx1" 15CM X UN        </t>
  </si>
  <si>
    <t xml:space="preserve">AGUJA FIS ART/R 17Gx1" 15CM X UN        </t>
  </si>
  <si>
    <t xml:space="preserve">SET MANGUERAS DIALISIS X UN             </t>
  </si>
  <si>
    <t xml:space="preserve">REEMPLAZO BOVINO DURAMADRE X UN         </t>
  </si>
  <si>
    <t xml:space="preserve">SISTEMA DE CPAP FLUJO MINIMO X UN       </t>
  </si>
  <si>
    <t xml:space="preserve">CANULA TERAPIA MINIMO FLUJO  MICRO X UN </t>
  </si>
  <si>
    <t xml:space="preserve">CANULA TERAPIA MINIMO FLUJO  GRANDE XUN </t>
  </si>
  <si>
    <t xml:space="preserve">GORRO CPAP MINIMO FLUJO NEONATO T-M XUN </t>
  </si>
  <si>
    <t xml:space="preserve">CIRCUITO ALTO FLUJO NEONATAL X UN       </t>
  </si>
  <si>
    <t xml:space="preserve">BOLSA RECOLECCION DE FLUIDOS 3000CCXUN  </t>
  </si>
  <si>
    <t xml:space="preserve">(B)MARCO ESTEROTAXICO Y PLANEADOR (A) X </t>
  </si>
  <si>
    <t xml:space="preserve">ST SINT ABS TZA  0 APR 26MMX70CMXUN     </t>
  </si>
  <si>
    <t xml:space="preserve">SOLUCION HTK 1000ML SLN XBOL            </t>
  </si>
  <si>
    <t xml:space="preserve">CATETER DOBLE J URETERAL 3.7FRX16 XUN   </t>
  </si>
  <si>
    <t xml:space="preserve">ADAPTADOR YUGULAR  PRN BIOSEGURO X UN   </t>
  </si>
  <si>
    <t xml:space="preserve">CAMPO DE INCISION ESTERIL 50X45 X UN    </t>
  </si>
  <si>
    <t xml:space="preserve">SOLUCION PRESERV. ORGANOS  1 LTXUN      </t>
  </si>
  <si>
    <t xml:space="preserve">ASA DE CORTE 24/26 CURVA X UN           </t>
  </si>
  <si>
    <t xml:space="preserve">HEMOSTATICO CELUL OXIDA REGENE 15X23XUN </t>
  </si>
  <si>
    <t xml:space="preserve">PROGRAMADOR DE PACIENTE PC XUN          </t>
  </si>
  <si>
    <t xml:space="preserve">EXTENSIONES FLEXIBLES 40/60/95 CMXUN    </t>
  </si>
  <si>
    <t xml:space="preserve">ELECTRODO CEREBRAL TETRAPOLAR PCXUN     </t>
  </si>
  <si>
    <t xml:space="preserve">MICRO REGISTRO GUIDELINE (A)XUN         </t>
  </si>
  <si>
    <t xml:space="preserve">FILTRO PARA SOLUCION 0.2 MICRAS XUN     </t>
  </si>
  <si>
    <t xml:space="preserve">CUCHILLA RASURADORA X UN                </t>
  </si>
  <si>
    <t xml:space="preserve">DRENAJE TORAXICO ADULTO SECOX UN        </t>
  </si>
  <si>
    <t xml:space="preserve">SET DILATADORES UROLOGIA AMPLAZ XUN     </t>
  </si>
  <si>
    <t xml:space="preserve">BANDA THERABAND AMARILLO X MT           </t>
  </si>
  <si>
    <t xml:space="preserve">AGUJAS PARA INSULINA  31GX5MM XUN       </t>
  </si>
  <si>
    <t xml:space="preserve">AGUJAS PARA INSULINA  32GX4MM XUN       </t>
  </si>
  <si>
    <t xml:space="preserve">SET TRASGASTRICOYEYUNAL 22FR X UN       </t>
  </si>
  <si>
    <t xml:space="preserve">APOSITO TRASPARENTE DE 5X5.7 XUN        </t>
  </si>
  <si>
    <t xml:space="preserve">APOSITO TRASPARENTE DE 6.5X7-8 XUN      </t>
  </si>
  <si>
    <t xml:space="preserve">APOSITO TRASPARENTE DE 8.5X10.5 X UD    </t>
  </si>
  <si>
    <t xml:space="preserve">JERINGA INTRARTERIAL  POLICARBONATO 1CM </t>
  </si>
  <si>
    <t xml:space="preserve">GENERADOR  RECARGABLE 2CANALES RCXUN    </t>
  </si>
  <si>
    <t xml:space="preserve">CONFORMADOR OCULAR SIN BLEFARO X UN     </t>
  </si>
  <si>
    <t xml:space="preserve">PROTESIS OCULAR  RUGOSO PERFORADO X UN  </t>
  </si>
  <si>
    <t xml:space="preserve">PROTECTOR DE HERIDA 2.5-6 CM X UN       </t>
  </si>
  <si>
    <t xml:space="preserve">HEMOLOCK LIGACLIP POLIMERO DORADO XUN   </t>
  </si>
  <si>
    <t xml:space="preserve">CABLE PARA ELECTRODO DE PRUEBA X UN     </t>
  </si>
  <si>
    <t xml:space="preserve">SUJETADOR DE TUBO ENDOTRAQUEAL X UN     </t>
  </si>
  <si>
    <t xml:space="preserve">TIJERA HARMON CX ABIE117CM FOCUS LOGXUN </t>
  </si>
  <si>
    <t xml:space="preserve">ALGODON EN TORUNDAS X 500 GR XPQ        </t>
  </si>
  <si>
    <t xml:space="preserve">TONIMER GEL NASAL X UN                  </t>
  </si>
  <si>
    <t xml:space="preserve">CEPILLO PARA CITOLOGIA OLYMPUS X UN     </t>
  </si>
  <si>
    <t xml:space="preserve">AGUJA BLOQUEO DE PLEXOS 150MM X UN      </t>
  </si>
  <si>
    <t xml:space="preserve">TIJERA HARMON CX ABIER.9CM FOCUS XUN    </t>
  </si>
  <si>
    <t xml:space="preserve">INFUSOR PARA 2A 5 DIAS MANEJO DOLOR XUN </t>
  </si>
  <si>
    <t xml:space="preserve">VENDA COHESIVA QUEMADOS 8CMX4MT XUN     </t>
  </si>
  <si>
    <t xml:space="preserve">VENDA COHESIVA QUEMADOS 10CMX4MT XUN    </t>
  </si>
  <si>
    <t xml:space="preserve">AGUJA BIOPSIA SEMIAUT 18GAX15CM XUN     </t>
  </si>
  <si>
    <t xml:space="preserve">KIT REEMPLAZO GASTROSTOMIA  BALON 16X1  </t>
  </si>
  <si>
    <t xml:space="preserve">KIT REEMPLAZO GASTROSTOMIA  BALON 16X2  </t>
  </si>
  <si>
    <t xml:space="preserve">KIT REEMPLAZO GASTROSTOMIA  BALON 18X1  </t>
  </si>
  <si>
    <t xml:space="preserve">TIJERA HARMON CX LAPARO 35CM ENSEAL XUN </t>
  </si>
  <si>
    <t xml:space="preserve">TONIMER HIPERTONICO UNIDOSIS 5ML X UN   </t>
  </si>
  <si>
    <t xml:space="preserve">PINZA LIGASURE BLUNT TIP CORTA x UN     </t>
  </si>
  <si>
    <t xml:space="preserve">GUANTE DESECHABLE VINILO TL X UN        </t>
  </si>
  <si>
    <t xml:space="preserve">EQUIPO BOMBA INF NUTRICION PUNZON X UN  </t>
  </si>
  <si>
    <t xml:space="preserve">SEDA 2-0 APR 1/2 CIRC 26 MM 75 MM XUN   </t>
  </si>
  <si>
    <t xml:space="preserve">SEDA 0 APR 1/2 CIRC 26 MM 75 MM XUN     </t>
  </si>
  <si>
    <t xml:space="preserve">MALLA POLIPROP BAJA DENSIDAD 6X11 UN    </t>
  </si>
  <si>
    <t xml:space="preserve">MALLA POLIPROP BAJA DENSIDAD 10X15 UN   </t>
  </si>
  <si>
    <t xml:space="preserve">MALLA POLIPROP BAJA DENSIDAD 30X30X UN  </t>
  </si>
  <si>
    <t xml:space="preserve">BALON  ENDOSONOGRAFO RADIAL DESECHXUN   </t>
  </si>
  <si>
    <t xml:space="preserve">KIT  APOSITO ESPUMA GRANDE VACX UN      </t>
  </si>
  <si>
    <t xml:space="preserve">KIT  APOSITO ESPUMA MEDIANA VAC X UN    </t>
  </si>
  <si>
    <t xml:space="preserve">KIT APOSITO  ESPUMA PEQUEÑA VAC X UN    </t>
  </si>
  <si>
    <t xml:space="preserve">KIT APOSITO  ESPUMA ABDOMINAL VAC X UN  </t>
  </si>
  <si>
    <t xml:space="preserve">KIT APOSITO  ESPUMA IONES PLATA VAC XUN </t>
  </si>
  <si>
    <t xml:space="preserve">KIT APOSITO  ESPUMA PVA GRANDE VACX UN  </t>
  </si>
  <si>
    <t xml:space="preserve">KIT APOSITO  ESPUMA PVA PEQUEÑA VAC XUN </t>
  </si>
  <si>
    <t xml:space="preserve">CANISTER TPN GRANDE 500 A 800 VAC X UN  </t>
  </si>
  <si>
    <t xml:space="preserve">TAPA JERINGAS NUTRICION MORADA 60CCXUN  </t>
  </si>
  <si>
    <t xml:space="preserve">APOSITO TRASPARANTE 9X25 +PAD X UN      </t>
  </si>
  <si>
    <t xml:space="preserve">BARRERA PARA UROSTOMIA 45/50XUN         </t>
  </si>
  <si>
    <t xml:space="preserve">TAPA JERINGAS NUTRICION MORADA 20CCXUN  </t>
  </si>
  <si>
    <t xml:space="preserve">SONDA NUTRIC.GASTRICA SILICONA 8FR XUN  </t>
  </si>
  <si>
    <t xml:space="preserve">CATETER TRILUMEN ADULTO 5FR X55CM X UN  </t>
  </si>
  <si>
    <t xml:space="preserve">CATETER BILUMEN ADULTO 5FR GUÍA 70CMXUN </t>
  </si>
  <si>
    <t xml:space="preserve">EQUIPO BOMBA DE INFUSION EPIDURAL X UN  </t>
  </si>
  <si>
    <t xml:space="preserve">CATETER TRANSLUMBAR 14X55 CM            </t>
  </si>
  <si>
    <t xml:space="preserve">HIALURONATO SOD SLN OFT18MG/ML X UD     </t>
  </si>
  <si>
    <t xml:space="preserve">CATETER PERMANENTE 14.5 X 19  X UN      </t>
  </si>
  <si>
    <t xml:space="preserve">LAZO RECUPERADOR DE CUERPOS 20MM X UN   </t>
  </si>
  <si>
    <t xml:space="preserve">ROTADOR PARA GUIA DE 0.035 X UN         </t>
  </si>
  <si>
    <t xml:space="preserve">CAT TEMPORAL RECTO 13.5 FR X 19.5CMX UN </t>
  </si>
  <si>
    <t xml:space="preserve">CAT TEMPORAL PED.COAX.BILUMEN 7FRX10XUD </t>
  </si>
  <si>
    <t xml:space="preserve">CATETER HEMODIAL PERMANT 10FRX24 CM XUN </t>
  </si>
  <si>
    <t xml:space="preserve">GUANTE DESECHABLE VINILO TS X UN        </t>
  </si>
  <si>
    <t xml:space="preserve">CATETER DOBLE J URETERAL 3.7FRX12 XUN   </t>
  </si>
  <si>
    <t xml:space="preserve">CATETER DOBLE J URETERAL 3.7FRX14 XUN   </t>
  </si>
  <si>
    <t xml:space="preserve">BOLSA DRENAJE FLUIDOS X UN              </t>
  </si>
  <si>
    <t xml:space="preserve">CIRCUITO ALTO FLUJO PEDIATRICO X UN     </t>
  </si>
  <si>
    <t xml:space="preserve">ASA CURVA HISTEROSCOPIO 26055G X UN     </t>
  </si>
  <si>
    <t xml:space="preserve">SET INFUSIÓN HEMOCOMPONENTES XUN        </t>
  </si>
  <si>
    <t xml:space="preserve">CONECTOR RECTO 3/16"X1/4" X UN          </t>
  </si>
  <si>
    <t xml:space="preserve">GASA CARDIO PEDIATRICA ESTERIL CON SEDA </t>
  </si>
  <si>
    <t xml:space="preserve">INJERTO RECTO PTFE 3.5X10 X UN          </t>
  </si>
  <si>
    <t xml:space="preserve">ELECTRODO NEON PARCHE DESFIB XUN        </t>
  </si>
  <si>
    <t xml:space="preserve">ELECTRODO PED PARCHE DESF H312 X UN     </t>
  </si>
  <si>
    <t xml:space="preserve">CANULA DE RAIZ AORTICA 18 GA 4FR XUN    </t>
  </si>
  <si>
    <t xml:space="preserve">POLIPROPILE 5/0 APR 1/2 CIRC 13MM XUN   </t>
  </si>
  <si>
    <t xml:space="preserve">BANDA THERABAND ROJA X MT               </t>
  </si>
  <si>
    <t xml:space="preserve">EXTENSION PERFUSOR 150 CM XUN           </t>
  </si>
  <si>
    <t xml:space="preserve">CATETER ENDOPIELOTOMIA 7/14FRX24CMS XUN </t>
  </si>
  <si>
    <t xml:space="preserve">BOLSA EVA NPT 250 ML X UN               </t>
  </si>
  <si>
    <t>PARCHE CARDIOVASC GORETEX 2MX9XCMX0.4XUN</t>
  </si>
  <si>
    <t xml:space="preserve">BOLSA EVA NPT 1000 ML X UN              </t>
  </si>
  <si>
    <t xml:space="preserve">TOALLA +CHG 2% +IPA 70% DE 0.6MLXUN     </t>
  </si>
  <si>
    <t xml:space="preserve">ESPONJA +CHG 2% +IPA 70% DE 50MLXUN     </t>
  </si>
  <si>
    <t xml:space="preserve">INJERTO RECTO DE DACRON 32 X 30         </t>
  </si>
  <si>
    <t xml:space="preserve">FIJADOR ELECTRODO INYECTABLE X UN       </t>
  </si>
  <si>
    <t xml:space="preserve">SISTEMA SUCC LARGO 54CM 14FR 72HORASXUN </t>
  </si>
  <si>
    <t xml:space="preserve">SISTEMA SUCC LARGO 54CM 16FR 72HORASXUN </t>
  </si>
  <si>
    <t xml:space="preserve">CATETER ABLACION RF 60CMSXUN            </t>
  </si>
  <si>
    <t xml:space="preserve">CATETER ABLACION RF100CMSXUN            </t>
  </si>
  <si>
    <t xml:space="preserve">GUIA HIDROFILICA J 0.025 X 150          </t>
  </si>
  <si>
    <t xml:space="preserve">GUIA SENSOR NITINOL UROLOG.035X150 XN   </t>
  </si>
  <si>
    <t xml:space="preserve">GUIA ZEBRA UROLOGICA 0.035 X 150 CM XUN </t>
  </si>
  <si>
    <t xml:space="preserve">CONECTOR BIOSEGURO  PRESION NEUTRA XUN  </t>
  </si>
  <si>
    <t xml:space="preserve">NEUROENDOSCOPIO TELE PACK(A) XUN        </t>
  </si>
  <si>
    <t xml:space="preserve">BOLSA PARA SISTEMA DE DRENAJE VENTRICUL </t>
  </si>
  <si>
    <t xml:space="preserve">CATETER DX CORONARIO 6 FR JL 6 X 100 CM </t>
  </si>
  <si>
    <t xml:space="preserve">CATETER HIDRO PERIFER 4 FR VERT NON-TAP </t>
  </si>
  <si>
    <t xml:space="preserve">INTRODUCTOR PEDIATRICO 4 FR X 5CM X UD  </t>
  </si>
  <si>
    <t xml:space="preserve">INTRODUCTOR PLASTICO 10 FR X 11 CM      </t>
  </si>
  <si>
    <t xml:space="preserve">INTRODUCTOR PLASTICO 9 FR X 11 CM       </t>
  </si>
  <si>
    <t xml:space="preserve">INJERTO RECTO DACRON 30 X 20            </t>
  </si>
  <si>
    <t xml:space="preserve">CANISTER TPN PEQUEÑO 300 VAC X UN       </t>
  </si>
  <si>
    <t xml:space="preserve">CATETER COLA DE CERDO 5 FR CENTIMETRADO </t>
  </si>
  <si>
    <t xml:space="preserve">CATETER DX 4 FR X 70CM JR 2.0 X UN      </t>
  </si>
  <si>
    <t xml:space="preserve">CATETER GUIA CORONARIO 6 FR CURVA IM    </t>
  </si>
  <si>
    <t xml:space="preserve">CATETER GUIA CORONARIO RADIAL 5FR IL3.5 </t>
  </si>
  <si>
    <t xml:space="preserve">CATETER GUIA CORONARIO RADIAL 6FR IL3.5 </t>
  </si>
  <si>
    <t xml:space="preserve">INTRODUCTOR RADIAL 5FRX10CM XUN         </t>
  </si>
  <si>
    <t xml:space="preserve">INTRODUCTOR PLASTICO 12FR X 11 X UN     </t>
  </si>
  <si>
    <t xml:space="preserve">CATETER MULTIPROPOSITO 5FR X 65CM XUN   </t>
  </si>
  <si>
    <t xml:space="preserve">AGUJA COAXIAL 17 GA X 14.6 CM XUN       </t>
  </si>
  <si>
    <t xml:space="preserve">BOLSA  AGUA PVC CONFORT X UN            </t>
  </si>
  <si>
    <t xml:space="preserve">INFUSOR PARA 48 HORAS MANEJO DOLOR X UN </t>
  </si>
  <si>
    <t xml:space="preserve">EXTENSION CATETER MARINER X UN          </t>
  </si>
  <si>
    <t xml:space="preserve">AGUJA COAXIAL 17 GA X 10.6 CM X UD      </t>
  </si>
  <si>
    <t xml:space="preserve">CAPUCHON PARA ELECTRODO X UD            </t>
  </si>
  <si>
    <t xml:space="preserve">APLICADOR+CHG 2% +IPA 70% DE 1MLXUN     </t>
  </si>
  <si>
    <t xml:space="preserve">APLICADOR+CHG 2% +IPA 70% DE10MLXUN     </t>
  </si>
  <si>
    <t xml:space="preserve">CATETER ABLACION RADIOF 7FR (CONDUCTOR) </t>
  </si>
  <si>
    <t xml:space="preserve">MICROPARTICULAS PVA 45-150 XUN          </t>
  </si>
  <si>
    <t xml:space="preserve">CATETER MONOLUMEN BROVIAC 4.2FRX75CMXUN </t>
  </si>
  <si>
    <t xml:space="preserve">CATETER DX COLA CERDO 5FR X 145CM XUN   </t>
  </si>
  <si>
    <t xml:space="preserve">ST SINT ABSMONF0APR1/2CIRC 40MM 90CMXUN </t>
  </si>
  <si>
    <t xml:space="preserve">CATETER CORONARIO 7FR CLS 3.5 100CMXUN  </t>
  </si>
  <si>
    <t xml:space="preserve">CATETER CORONARIO 7FR FL3.5 XUN         </t>
  </si>
  <si>
    <t xml:space="preserve">EQU BOMBA INF NUTRICION BOLSA 500MLX UN </t>
  </si>
  <si>
    <t xml:space="preserve">SET PERFUSOR JERINGA 5 ML+EXTENS. X UN  </t>
  </si>
  <si>
    <t xml:space="preserve">SET PERFUSOR JERINGA 10 ML+EXTENS. X UN </t>
  </si>
  <si>
    <t xml:space="preserve">SET PERFUSOR JERINGA 20 ML+EXTENS. X UN </t>
  </si>
  <si>
    <t xml:space="preserve">FLUORESCEINA SODICA X TI                </t>
  </si>
  <si>
    <t xml:space="preserve">ADAPTADOR EN Y PARA SONDA GASTROXUN     </t>
  </si>
  <si>
    <t xml:space="preserve">RADIOFRECUENCIA OTORRINO (A) XUN        </t>
  </si>
  <si>
    <t xml:space="preserve">ULTRASONIDO INTRAVASCULAR IVUS(A)       </t>
  </si>
  <si>
    <t xml:space="preserve">CATETER PERMANENTE TRASLUMBAR14 X 40XUN </t>
  </si>
  <si>
    <t xml:space="preserve">SONDA YEYUNOSTOMIA  QX 14FR XUN         </t>
  </si>
  <si>
    <t xml:space="preserve">ADAPTADOR EN T CON VALVULA ADULTO X UN  </t>
  </si>
  <si>
    <t>ORTOFTALALDEHIDO 0</t>
  </si>
  <si>
    <t>TIRA INDICADOR ORTOFTALALDEHIDO 0</t>
  </si>
  <si>
    <t xml:space="preserve">KIT AGUJA DE BIOPSIA PARA HUESO XUN     </t>
  </si>
  <si>
    <t>SISTEMA FIJACION MALLA ABSORBIBLE 15 X U</t>
  </si>
  <si>
    <t xml:space="preserve">SISTEMA DE CIERRE SUTURA X UN           </t>
  </si>
  <si>
    <t xml:space="preserve">MACRO CON FILTRO Y VALVULA X UN         </t>
  </si>
  <si>
    <t xml:space="preserve">CANULA OPT PREMATURO X UN               </t>
  </si>
  <si>
    <t xml:space="preserve">CANULA OPT NEONATAL X UN                </t>
  </si>
  <si>
    <t xml:space="preserve">CANULA OPT INFANTE X UN                 </t>
  </si>
  <si>
    <t xml:space="preserve">CANULA OPT PEDIATRICA X UN              </t>
  </si>
  <si>
    <t xml:space="preserve">APOSITO TRASPARENTE DE 3.8X4.5 XUN      </t>
  </si>
  <si>
    <t xml:space="preserve">LASER ORL CABEZA Y CUELLO (A) XUN       </t>
  </si>
  <si>
    <t xml:space="preserve">AGUJA DESECHABLE N°16 X 1"  X UN        </t>
  </si>
  <si>
    <t xml:space="preserve">GUANTE DE NITRILO TALLA M XUN           </t>
  </si>
  <si>
    <t xml:space="preserve">GUANTE DE NITRILO TALLA S XUN           </t>
  </si>
  <si>
    <t xml:space="preserve">GUANTE DE NITRILO TALLA L XUN           </t>
  </si>
  <si>
    <t xml:space="preserve">SUTURA STRATAFIX PDSP 1/2 CT-1 X 45CM   </t>
  </si>
  <si>
    <t xml:space="preserve">TUBO VENTILACION LARGA DURACION 7.5 MM  </t>
  </si>
  <si>
    <t xml:space="preserve">INMOLVILIZADOR CPAD 0 A 700XUN          </t>
  </si>
  <si>
    <t xml:space="preserve">INMOLVILIZADOR CPAD 700 A 1250XUN       </t>
  </si>
  <si>
    <t xml:space="preserve">INMOLVILIZADOR CPAD 1251 A 2000 XUN     </t>
  </si>
  <si>
    <t xml:space="preserve">INMOLVILIZADOR CPAD  2001 A 3000XUN     </t>
  </si>
  <si>
    <t xml:space="preserve">BALON  ENDOSONOGRAFO LINEAL DESECHXUN   </t>
  </si>
  <si>
    <t xml:space="preserve">AGUJA ECOENDOSCOPIA N.22 XUN            </t>
  </si>
  <si>
    <t xml:space="preserve">POLVO MINERAL ESTERIL CON PERA 3GM XUN  </t>
  </si>
  <si>
    <t xml:space="preserve">POLVO MINERAL ESTERIL SIN PERA 4GMXUN   </t>
  </si>
  <si>
    <t xml:space="preserve">FIJADOR PARA CATETER PICC XUN           </t>
  </si>
  <si>
    <t xml:space="preserve">AGUJA ECOENDOSCOPIA N.19 XUN            </t>
  </si>
  <si>
    <t xml:space="preserve">CLIP TITANIO MARCA.SENO 15GAX10.8CM XUN </t>
  </si>
  <si>
    <t xml:space="preserve">MASCARA DE ANESTESIA N° 6 X UN          </t>
  </si>
  <si>
    <t xml:space="preserve">PROTECTOR CUTANEO 1MLX UN               </t>
  </si>
  <si>
    <t xml:space="preserve">PROTECTOR CUTANEO 28MLX UN              </t>
  </si>
  <si>
    <t xml:space="preserve">APOSITO YODO CADESOMERO 8X6 X UN        </t>
  </si>
  <si>
    <t xml:space="preserve">ESPUMA POLIURETANO HIDROCELULAR 12.5XUN </t>
  </si>
  <si>
    <t xml:space="preserve">APOSITO GASA PARAFINA/CLOREXIDIN0.5%XUN </t>
  </si>
  <si>
    <t xml:space="preserve">BOLSA EVA NPT 150 ML X UN               </t>
  </si>
  <si>
    <t xml:space="preserve">VALVULA ANTI RETORNO BIOSEGUROXUN       </t>
  </si>
  <si>
    <t xml:space="preserve">APOSITO YODO CADESOMERO 6X4 X UN        </t>
  </si>
  <si>
    <t xml:space="preserve">ESPUMA ANTIMICROBIANA 10.2X10.2 X UN    </t>
  </si>
  <si>
    <t xml:space="preserve">ESPUMA ANTIMICROBIANA 20.3X20.3 X UN    </t>
  </si>
  <si>
    <t xml:space="preserve">AGUJA EPIDURAL N°25 X119 LARGA X UN     </t>
  </si>
  <si>
    <t xml:space="preserve">MONITOR NERVIO LARINGEO (A) XUN         </t>
  </si>
  <si>
    <t xml:space="preserve">KIT AGUJA ESPINAL LARGA X UN            </t>
  </si>
  <si>
    <t xml:space="preserve">MALLA PARA CORTICOGRAFIA DE 6 X 2 X UN  </t>
  </si>
  <si>
    <t>JERINGA  5ML  3 PARTES LUER LOCK S/A XUN</t>
  </si>
  <si>
    <t xml:space="preserve">COLANGIOSC. VISUAL. DIR. BIOPSIA(A) XUN </t>
  </si>
  <si>
    <t xml:space="preserve">MICRODEBRIDADOR LARINGEO (A) X UN       </t>
  </si>
  <si>
    <t xml:space="preserve">KIT  APOSITO ESPUMA GRANDE X UN         </t>
  </si>
  <si>
    <t xml:space="preserve">KIT  APOSITO ESPUMA MEDIANA X UN        </t>
  </si>
  <si>
    <t xml:space="preserve">KIT APOSITO  ESPUMA PEQUEÑA X UN        </t>
  </si>
  <si>
    <t xml:space="preserve">KIT APOSITO  ESPUMA ABDOMINAL X UN      </t>
  </si>
  <si>
    <t xml:space="preserve">KIT APOSITO  ESPUMA IONES PLATA LARGXUN </t>
  </si>
  <si>
    <t xml:space="preserve">KIT APOSITO ESPUMA IONES PLATA MEDXUN   </t>
  </si>
  <si>
    <t xml:space="preserve">KIT APOSITO ESPUMA IONES PLATA PEQXUN   </t>
  </si>
  <si>
    <t xml:space="preserve">KIT APOSITO  ESPUMA PVA GRANDE X UN     </t>
  </si>
  <si>
    <t xml:space="preserve">KIT APOSITO  ESPUMA PVA PEQUEÑA X UN    </t>
  </si>
  <si>
    <t xml:space="preserve">CANISTER TPN GRANDE 500 A 800  X UN     </t>
  </si>
  <si>
    <t xml:space="preserve">MONITOR NERVIO FACIAL (A) X UN          </t>
  </si>
  <si>
    <t xml:space="preserve">AGUJA ULTRASONIDO 19G X UN              </t>
  </si>
  <si>
    <t xml:space="preserve">AGUJA ULTRASONIDO 22G X UN              </t>
  </si>
  <si>
    <t xml:space="preserve">CANULA OPT ADULTO TALLA L X UN          </t>
  </si>
  <si>
    <t xml:space="preserve">CANULA OPT ADULTO TALLA M X UN          </t>
  </si>
  <si>
    <t xml:space="preserve">EXTENSIÓN ANESTESIA 250 CMS X UN        </t>
  </si>
  <si>
    <t xml:space="preserve">DRENAJE TORAXICO ADULTO SECO SIN AGUA   </t>
  </si>
  <si>
    <t xml:space="preserve">VENDA ELASTICA COBAN 4" X 5 YARDAS X UN </t>
  </si>
  <si>
    <t xml:space="preserve">FISTULA SOLUCION X UN                   </t>
  </si>
  <si>
    <t xml:space="preserve">TOALLA BAÑO PACIENTE X PQ               </t>
  </si>
  <si>
    <t xml:space="preserve">ANTICUERPOS CHAGAS EIA X PB             </t>
  </si>
  <si>
    <t xml:space="preserve">ANTICUERPOS PARA HEPATITIS C X PB       </t>
  </si>
  <si>
    <t xml:space="preserve">ANTICUERPOS VIH I Y II X PB             </t>
  </si>
  <si>
    <t xml:space="preserve">ANTIGENO SUPERFICIE DE HEPATITIS B X PB </t>
  </si>
  <si>
    <t xml:space="preserve">BOLSA DESLEUCOCITACION CUADRUPLE X UN   </t>
  </si>
  <si>
    <t xml:space="preserve">CEL POOL I Y II 3 FC DE 10 ML X ET      </t>
  </si>
  <si>
    <t xml:space="preserve">CELULAS A1 B HEMOC INVER 2 X 10 ML X ET </t>
  </si>
  <si>
    <t xml:space="preserve">DILUENTE NRO 1 BROMELINA 500 ML X FCO   </t>
  </si>
  <si>
    <t xml:space="preserve">DILUENTE NRO 2 LISS MODIFIC 500ML X FCO </t>
  </si>
  <si>
    <t xml:space="preserve">ESTUCHE DE PLAQUETA AFERESIS X UN       </t>
  </si>
  <si>
    <t xml:space="preserve">ESTUCHE DOBLE PAQUETE GLOBULAR X UN     </t>
  </si>
  <si>
    <t xml:space="preserve">ESTUCHES RECAMBIO PLASMATICO X UN       </t>
  </si>
  <si>
    <t xml:space="preserve">MICROPLACA HEMOPLACAS DIREC E INVE X UN </t>
  </si>
  <si>
    <t xml:space="preserve">MICROPLACA MP TEST X UN                 </t>
  </si>
  <si>
    <t xml:space="preserve">PRUEBA TREPONEMICA SIFILIS X PB         </t>
  </si>
  <si>
    <t xml:space="preserve">PUNTAS PIPETA ELECTRONICA X UN          </t>
  </si>
  <si>
    <t xml:space="preserve">SOLUCION LAVADO TIPO A PARA ID MICROXML </t>
  </si>
  <si>
    <t xml:space="preserve">SUERO ANTI A 10 ML X FCO                </t>
  </si>
  <si>
    <t xml:space="preserve">SUERO ANTI AB 10 ML X FCO               </t>
  </si>
  <si>
    <t xml:space="preserve">SUERO ANTI B 10 ML X FCO                </t>
  </si>
  <si>
    <t xml:space="preserve">SUERO ANTI D MONOCLONAL 10 ML X FCO     </t>
  </si>
  <si>
    <t xml:space="preserve">TARJETA FENOTTIPO X UN                  </t>
  </si>
  <si>
    <t xml:space="preserve">TARJETA LISS COOMBS X UN                </t>
  </si>
  <si>
    <t xml:space="preserve">TARJETAS PARA PRUEBA CRUZADA X UN       </t>
  </si>
  <si>
    <t xml:space="preserve">TUBO SECO DE 3 ML X UN                  </t>
  </si>
  <si>
    <t xml:space="preserve">TUBOS ID PARA ANALISIS X UN             </t>
  </si>
  <si>
    <t xml:space="preserve">FISTULAS ARTERIOVENOSAS N.16 X UN       </t>
  </si>
  <si>
    <t xml:space="preserve">ANTICUERPOS PARA HTLV I Y II C  500 PB  </t>
  </si>
  <si>
    <t xml:space="preserve">FILTRO DESLEUCOCIT GLOB. ROJOS ®  X UN  </t>
  </si>
  <si>
    <t xml:space="preserve">CONTADOR DE ACOPLES (1000)  X UN        </t>
  </si>
  <si>
    <t xml:space="preserve">ID DIACLON ANTID CONFIRMATORIO IAT X ML </t>
  </si>
  <si>
    <t xml:space="preserve">ELECSYS PRECICONTROL ANTI HBC X ML      </t>
  </si>
  <si>
    <t xml:space="preserve">PRECICONTROL HBSAG GEN 2 X ML           </t>
  </si>
  <si>
    <t xml:space="preserve">ANTI-HCV PC ELECSYS X ML                </t>
  </si>
  <si>
    <t xml:space="preserve">SYPHILIS PC ELECSYS X ML                </t>
  </si>
  <si>
    <t xml:space="preserve">PRECICONTROL HTLV ELECSYS COBAS E X ML  </t>
  </si>
  <si>
    <t xml:space="preserve">ISE CLEANING SOLUTION X ML              </t>
  </si>
  <si>
    <t xml:space="preserve">PROCELL M X ML                          </t>
  </si>
  <si>
    <t xml:space="preserve">CLEANCELL M X ML                        </t>
  </si>
  <si>
    <t xml:space="preserve">PRECLEAN M X ML                         </t>
  </si>
  <si>
    <t xml:space="preserve">PROBE WASH M X ML                       </t>
  </si>
  <si>
    <t xml:space="preserve">KOMBI RACKS X UN                        </t>
  </si>
  <si>
    <t xml:space="preserve">SET CALENTAMIENTO SANGREALTO FLUJOX UN  </t>
  </si>
  <si>
    <t xml:space="preserve">CURITA REDONDAS ADULTO X UN             </t>
  </si>
  <si>
    <t xml:space="preserve">EQUIPO SENCILLO DESECH. ADM. SANG. X UN </t>
  </si>
  <si>
    <t xml:space="preserve">ESPECULOS VAGINALES DESECHABLES X UN    </t>
  </si>
  <si>
    <t xml:space="preserve">GRADILLA EN ACRLICO 20 PUESTOS X UN     </t>
  </si>
  <si>
    <t xml:space="preserve">GRADILLA EN ACRLICO 30 PUESTOS X UN     </t>
  </si>
  <si>
    <t xml:space="preserve">GRADILLA EN ACRLICO 50 PUESTOS X UN     </t>
  </si>
  <si>
    <t xml:space="preserve">LAMINAS PORTA-OBJETOS X UN              </t>
  </si>
  <si>
    <t xml:space="preserve">LANCETAS DE SEGURIDAD X UN              </t>
  </si>
  <si>
    <t xml:space="preserve">MORTERO DE PORCELANA D.80 MM X UN       </t>
  </si>
  <si>
    <t xml:space="preserve">PAPEL PARA PH X ROL                     </t>
  </si>
  <si>
    <t xml:space="preserve">PUNTAS AMARILLAS X UN                   </t>
  </si>
  <si>
    <t xml:space="preserve">PUNTAS AZULES X UN                      </t>
  </si>
  <si>
    <t xml:space="preserve">TIRA REACTIVA PARA GLUCOMETRIA X TI     </t>
  </si>
  <si>
    <t xml:space="preserve">TIRILLAS PARA ORINA X TI                </t>
  </si>
  <si>
    <t xml:space="preserve">TUBO MICROTAINER EDTA 250-500 UL X UN   </t>
  </si>
  <si>
    <t xml:space="preserve">TUBO VIDRIO SIN ADITIV PEDIAT T.ROJAXUN </t>
  </si>
  <si>
    <t xml:space="preserve">TUBO VACUTAINER EDTA 4ML X UN           </t>
  </si>
  <si>
    <t xml:space="preserve">TUBO VACUTAINER GEL SEPARADOR 5 MLX UN  </t>
  </si>
  <si>
    <t xml:space="preserve">COPA Y PIN SIMPLE                       </t>
  </si>
  <si>
    <t xml:space="preserve">COPA Y PIN CON HEPARINAZA               </t>
  </si>
  <si>
    <t xml:space="preserve">ACTIVADOR BIOLOGICO DE KAOLIN           </t>
  </si>
  <si>
    <t xml:space="preserve">CONTROL TEG TROMBOSELASTROGRAFIA I X UN </t>
  </si>
  <si>
    <t xml:space="preserve">CONTROL TEG TROMBOELASTROGRAFIA II X UN </t>
  </si>
  <si>
    <t xml:space="preserve">BOTELLAS HEMOCULTIVO FAN/AEROBICAS X UN </t>
  </si>
  <si>
    <t xml:space="preserve">BOTELLAS HEMOCULTIVO PEDIATRICAS X UN   </t>
  </si>
  <si>
    <t xml:space="preserve">TUBO TAPA GRIS 13X100 7ML XUN           </t>
  </si>
  <si>
    <t xml:space="preserve">TUBO TAPA VERDE 13X75 5ML XUN           </t>
  </si>
  <si>
    <t xml:space="preserve">TUBO TAPA ROSCA DE VIDRIO 16X100 X UN   </t>
  </si>
  <si>
    <t xml:space="preserve">TIRILLA TIEMPO DE PROTROMBINA INR X UN  </t>
  </si>
  <si>
    <t xml:space="preserve">PIPETA PASTEUR NO ESTERIL PLAST. INDXUN </t>
  </si>
  <si>
    <t xml:space="preserve">RECOLECTOR ORINA 24H AMBAR  3LX UN      </t>
  </si>
  <si>
    <t xml:space="preserve">EQUIPO ALADO MARIPOSA 21 G x 3/4 7´X UN </t>
  </si>
  <si>
    <t xml:space="preserve">TORNIQUETE EN SILICONA DESECHABLE X UN  </t>
  </si>
  <si>
    <t xml:space="preserve">SISTEMA GENERADOR DE ANAEROBIOSIS X UN  </t>
  </si>
  <si>
    <t xml:space="preserve">EQUIPO ALADO BIOSEGURO 23G X UN         </t>
  </si>
  <si>
    <t xml:space="preserve">EQUIPO ALADO BIOSEGURO 21G X UN         </t>
  </si>
  <si>
    <t xml:space="preserve">RECIPIENTE COPROLOGICO X UN             </t>
  </si>
  <si>
    <t xml:space="preserve">CAMISA DE SANGRIA X UN                  </t>
  </si>
  <si>
    <t xml:space="preserve">SQP-FOSFATO DIBASICO DE SODIO X GM      </t>
  </si>
  <si>
    <t xml:space="preserve">SQP-GLICEROL 99% 1000ML X FCO           </t>
  </si>
  <si>
    <t xml:space="preserve">PARAFILM X MT                           </t>
  </si>
  <si>
    <t xml:space="preserve">SUERO FETAL BOVINO ESTERIL X ML         </t>
  </si>
  <si>
    <t xml:space="preserve">TRIPSINA/EDTA CULTIVO CELULAR X ML      </t>
  </si>
  <si>
    <t xml:space="preserve">SQP-FOSFATO MONOBASICO DE SODIO X GM    </t>
  </si>
  <si>
    <t xml:space="preserve">SQP-ACEITE DE INMERSION X CM3           </t>
  </si>
  <si>
    <t xml:space="preserve">SQP-ACIDO ACETICO GLACIAL X ML          </t>
  </si>
  <si>
    <t xml:space="preserve">ACIDO FOLICO X PB                       </t>
  </si>
  <si>
    <t xml:space="preserve">ACIDO URICO X PB                        </t>
  </si>
  <si>
    <t xml:space="preserve">AGAR PREPARADO CHOCOLATE+POLIVITE X UN  </t>
  </si>
  <si>
    <t xml:space="preserve">AGAR PREPARADO MACCOMKEY X UN           </t>
  </si>
  <si>
    <t xml:space="preserve">AGAR PREPARADO MUELLER HINTON II X UN   </t>
  </si>
  <si>
    <t xml:space="preserve">AGAR PREPARADO SABOURAUN X UN           </t>
  </si>
  <si>
    <t xml:space="preserve">AGAR PREPARADO SANGRE CARNERO X UN      </t>
  </si>
  <si>
    <t xml:space="preserve">AGAR PREPARADO THAYER MARTIN X UN       </t>
  </si>
  <si>
    <t xml:space="preserve">AGAR PREPARADO XLD X UN                 </t>
  </si>
  <si>
    <t xml:space="preserve">ALBUMINA X PB                           </t>
  </si>
  <si>
    <t xml:space="preserve">SQP-ALCOHOL X PB                        </t>
  </si>
  <si>
    <t xml:space="preserve">ALFAFETO PROTEINA CONT.Y CALIB. X PB    </t>
  </si>
  <si>
    <t xml:space="preserve">AMILASA X PB                            </t>
  </si>
  <si>
    <t xml:space="preserve">AMONIO X PB                             </t>
  </si>
  <si>
    <t xml:space="preserve">ANTIBIOGRAMA HONGO VITEK AST YS 08 X UN </t>
  </si>
  <si>
    <t xml:space="preserve">ANTIC. ANTINUCLEARES X PB               </t>
  </si>
  <si>
    <t xml:space="preserve">ANTIC.IGM PARA RUBEOLA CONT.Y CAL.X PB  </t>
  </si>
  <si>
    <t xml:space="preserve">ANTICOAGULANTE LUPICO LAC SCREEN X PB   </t>
  </si>
  <si>
    <t>ANTICUERPOS ANTICITOPLASMATIC MPO -P XPB</t>
  </si>
  <si>
    <t xml:space="preserve">ANTICUERPOS ANTI-DNA X PB               </t>
  </si>
  <si>
    <t xml:space="preserve">ANTICUERPOS EPSTEIN BARR IGM X PB       </t>
  </si>
  <si>
    <t xml:space="preserve">ANTICUERPOS HIV 1 Y 2 CONT.Y CAL X PB   </t>
  </si>
  <si>
    <t xml:space="preserve">ANTICUERPOS IGG CONTRA TOXOPLASMA X PB  </t>
  </si>
  <si>
    <t xml:space="preserve">ANTICUERPOS IGM CONTRA TOXOPLASMA X PB  </t>
  </si>
  <si>
    <t xml:space="preserve">ANTIG.SUPERF. HEPAT. B CONT.Y CAL. X PB </t>
  </si>
  <si>
    <t xml:space="preserve">ANTIGENO CARCINDEMBRIONARIO X PB        </t>
  </si>
  <si>
    <t xml:space="preserve">ANTIGENO ESPECIFICO PROSTATA C Y C X PB </t>
  </si>
  <si>
    <t xml:space="preserve">ASA DE REDONDEL Y MANGO LARGO META X UN </t>
  </si>
  <si>
    <t xml:space="preserve">SQP-AZUL DE CRESILO BRILLANTE X ML      </t>
  </si>
  <si>
    <t xml:space="preserve">SQP-AZUL DE LACTOFENOL X ML             </t>
  </si>
  <si>
    <t xml:space="preserve">BEAKER DE 1000 ML X UN                  </t>
  </si>
  <si>
    <t xml:space="preserve">BILIRRUBINA DIRECTA X PB                </t>
  </si>
  <si>
    <t xml:space="preserve">BILIRRUBINA TOTAL X PB                  </t>
  </si>
  <si>
    <t xml:space="preserve">SQP-BUFFER PH 4.00 X ML                 </t>
  </si>
  <si>
    <t xml:space="preserve">SQP-BUFFER PH 7.00 X ML                 </t>
  </si>
  <si>
    <t xml:space="preserve">BUN X PB                                </t>
  </si>
  <si>
    <t xml:space="preserve">CAJAS DE PETRI DESECHAB 1.5ALTX8.7CMXUN </t>
  </si>
  <si>
    <t xml:space="preserve">CALCIO X PB                             </t>
  </si>
  <si>
    <t xml:space="preserve">CANABINOIDES CALIBRADOR Y CONTROL X PB  </t>
  </si>
  <si>
    <t xml:space="preserve">SQP-CARBONATO DE POTASIO P.A X GM       </t>
  </si>
  <si>
    <t xml:space="preserve">CARDIOLIPINA IGG  X PB                  </t>
  </si>
  <si>
    <t xml:space="preserve">CARGA VIRAL PARA CITOMEGALOVIRUS X PB   </t>
  </si>
  <si>
    <t xml:space="preserve">CARGA VIRAL PARA VIH X PB               </t>
  </si>
  <si>
    <t xml:space="preserve">CEPA ATCC E COLI LOTE 25922 X PQ        </t>
  </si>
  <si>
    <t xml:space="preserve">CEPA ATCC P. AERUGINOSA LOTE 27853 X PQ </t>
  </si>
  <si>
    <t xml:space="preserve">CEPA ATCC S. AUREUS LOTE 25923 X PQ     </t>
  </si>
  <si>
    <t xml:space="preserve">CEPA ATCC S. AUREUS LOTE 29213 X PQ     </t>
  </si>
  <si>
    <t xml:space="preserve">CEPA ATCC S. PNEUMONAE LOTE 49619 X PQ  </t>
  </si>
  <si>
    <t xml:space="preserve">CICLOSPORINA METABOLICO MONOCLONAL X PB </t>
  </si>
  <si>
    <t xml:space="preserve">COLESTEROL HDL DIRETO X PB              </t>
  </si>
  <si>
    <t xml:space="preserve">COLESTEROL TOTAL X PB                   </t>
  </si>
  <si>
    <t xml:space="preserve">COMPLEMENTO C3 X PB                     </t>
  </si>
  <si>
    <t xml:space="preserve">COMPLEMENTO C4 X PB                     </t>
  </si>
  <si>
    <t xml:space="preserve">CORTISOL X PB                           </t>
  </si>
  <si>
    <t xml:space="preserve">CREATIN CINASA FRACCION - MB X ML       </t>
  </si>
  <si>
    <t xml:space="preserve">CREATIN CINASA TOTAL X PB               </t>
  </si>
  <si>
    <t xml:space="preserve">CREATININA X PB                         </t>
  </si>
  <si>
    <t xml:space="preserve">CRIOCAJA PLASTICA 100 VIALES 1.6ML X UN </t>
  </si>
  <si>
    <t xml:space="preserve">DEHIDROGINASA LACTICA X PB              </t>
  </si>
  <si>
    <t xml:space="preserve">DETECCION DE ROTAVIRUS Y ADENOVIRUS XPB </t>
  </si>
  <si>
    <t xml:space="preserve">DIMERO D X PB                           </t>
  </si>
  <si>
    <t xml:space="preserve">DISCO DE NITROCEFIN  REF 231650X UN     </t>
  </si>
  <si>
    <t xml:space="preserve">DISCO DE OPTOQUINA 5 MCGS X UN          </t>
  </si>
  <si>
    <t xml:space="preserve">DISCOS DE PILOCARPINA CON SENSORES X PB </t>
  </si>
  <si>
    <t xml:space="preserve">SQP-ETER ETILICO X ML                   </t>
  </si>
  <si>
    <t xml:space="preserve">FACTOR REUMATOIDEO X PB                 </t>
  </si>
  <si>
    <t xml:space="preserve">FERRITINA X PB                          </t>
  </si>
  <si>
    <t xml:space="preserve">FLOW SET FLUOROSPHERES REF 6607007 X ML </t>
  </si>
  <si>
    <t xml:space="preserve">FOSFATASA ALCALINA X PB                 </t>
  </si>
  <si>
    <t xml:space="preserve">FOSFORO X PB                            </t>
  </si>
  <si>
    <t xml:space="preserve">GAMA GLUTAMIL TRANSFERASA X PB          </t>
  </si>
  <si>
    <t xml:space="preserve">GLUCOSA X PB                            </t>
  </si>
  <si>
    <t xml:space="preserve">GONADOTROPINA CORIONICA CON.Y CAL. X PB </t>
  </si>
  <si>
    <t xml:space="preserve">HIERRO SERICO X PB                      </t>
  </si>
  <si>
    <t xml:space="preserve">HORMONA TIROIDEA ESTIMULANTE X PB       </t>
  </si>
  <si>
    <t xml:space="preserve">INMUNOGLOBULINA A X PB                  </t>
  </si>
  <si>
    <t xml:space="preserve">INMUNOGLOBULINA E X PB                  </t>
  </si>
  <si>
    <t xml:space="preserve">INMUNOGLOBULINA G X PB                  </t>
  </si>
  <si>
    <t xml:space="preserve">INMUNOGLOBULINA M X PB                  </t>
  </si>
  <si>
    <t xml:space="preserve">INMUNOTROL CONTROL X PB                 </t>
  </si>
  <si>
    <t xml:space="preserve">LACTATO X PB                            </t>
  </si>
  <si>
    <t xml:space="preserve">LAMINILLA DE 22X40 X UN                 </t>
  </si>
  <si>
    <t xml:space="preserve">LAMINILLA DE CUARZO X UN                </t>
  </si>
  <si>
    <t xml:space="preserve">LAMINILLAS DE 22X22 X UN                </t>
  </si>
  <si>
    <t xml:space="preserve">LATEX CRIPTOCOCO X PB                   </t>
  </si>
  <si>
    <t xml:space="preserve">LEPTOSPIRA PBUEBA RAPIDA IGM -IG G XPB  </t>
  </si>
  <si>
    <t xml:space="preserve">MAGNESIO X PB                           </t>
  </si>
  <si>
    <t xml:space="preserve">SQP-METHANOL X ML                       </t>
  </si>
  <si>
    <t xml:space="preserve">MICROALBUMINURIA X PB                   </t>
  </si>
  <si>
    <t xml:space="preserve">MICROVIALES (EXTRACCION) 1.5 X UN       </t>
  </si>
  <si>
    <t xml:space="preserve">MICROVIALES PCR TAPA PLANA 0.5 ML X UN  </t>
  </si>
  <si>
    <t xml:space="preserve">MORTERO PORCELANA BLANCA D 100MM XUN    </t>
  </si>
  <si>
    <t xml:space="preserve">NIVEL DE METOTREXATO POR ARC X PB       </t>
  </si>
  <si>
    <t xml:space="preserve">PANEL DE VIRUS RESPIRATORIO X PB        </t>
  </si>
  <si>
    <t xml:space="preserve">PAPEL DE FILTRO DE 110 MM X HJ          </t>
  </si>
  <si>
    <t xml:space="preserve">SQP-PAQUETE DE FLUIDOS C3 X ML          </t>
  </si>
  <si>
    <t xml:space="preserve">SQP-PAQUETE DE FLUIDOS S 3 X ML         </t>
  </si>
  <si>
    <t xml:space="preserve">SQP-PAQUETE DE FLUIDOS S2 X ML          </t>
  </si>
  <si>
    <t xml:space="preserve">PB DE EMBARAZO P'ORINA O SUERO X PB     </t>
  </si>
  <si>
    <t xml:space="preserve">PIPETAS PARA SEDIMENTACION X UN         </t>
  </si>
  <si>
    <t xml:space="preserve">PLACAS HIDROF.CUBIERT.TEFLON 2 POZOSXUD </t>
  </si>
  <si>
    <t xml:space="preserve">PREALBUMINA X PB                        </t>
  </si>
  <si>
    <t xml:space="preserve">PROCALCITONINA X PB                     </t>
  </si>
  <si>
    <t xml:space="preserve">PROLACTINA X PB                         </t>
  </si>
  <si>
    <t xml:space="preserve">PROPIPETEADORES DE CAUCHO X UN          </t>
  </si>
  <si>
    <t xml:space="preserve">PROTEINA C REACTIVA X PB                </t>
  </si>
  <si>
    <t xml:space="preserve">PROTEINAS EN L.C.R. X PB                </t>
  </si>
  <si>
    <t xml:space="preserve">PROTEINAS TOTALES X PB                  </t>
  </si>
  <si>
    <t xml:space="preserve">PRUEBA DE OXIDASA X TI                  </t>
  </si>
  <si>
    <t xml:space="preserve">PUNTAS 100-1000UL CON FILTRO X UN       </t>
  </si>
  <si>
    <t xml:space="preserve">PUNTAS 10-200 UL CON FILTRO X UN        </t>
  </si>
  <si>
    <t xml:space="preserve">PUNTAS 1-10 UL CON FILTRO X UN          </t>
  </si>
  <si>
    <t xml:space="preserve">PUNTAS 1-10 UL X UN                     </t>
  </si>
  <si>
    <t xml:space="preserve">PUNTAS 1-100 UL CON FILTRO X UN         </t>
  </si>
  <si>
    <t xml:space="preserve">PUNTAS 200-1000 UL X UN                 </t>
  </si>
  <si>
    <t xml:space="preserve">CD45-FITC/CD4-RD1/CD8-ECD/CD3-PC5 X UN  </t>
  </si>
  <si>
    <t xml:space="preserve">REACTIVO DE KOVACS X ML                 </t>
  </si>
  <si>
    <t xml:space="preserve">REACTIVO PARA RETICULOCITOS X PB        </t>
  </si>
  <si>
    <t xml:space="preserve">SQP-SAFRANINA PREPARADA X ML            </t>
  </si>
  <si>
    <t xml:space="preserve">SENSIDISCOS CEFALOTINA X UN             </t>
  </si>
  <si>
    <t xml:space="preserve">SENSIDISCOS CEFOTAXIMA X UN             </t>
  </si>
  <si>
    <t xml:space="preserve">SENSIDISCOS DE AMIKACINA 30UG X UN      </t>
  </si>
  <si>
    <t xml:space="preserve">SENSIDISCOS DE AMPICILINA 10 UG X UN    </t>
  </si>
  <si>
    <t xml:space="preserve">SENSIDISCOS DE ASTREONAN 30UG X UN      </t>
  </si>
  <si>
    <t xml:space="preserve">SENSIDISCOS DE CEFOXITIN 30UG X UN      </t>
  </si>
  <si>
    <t xml:space="preserve">SENSIDISCOS DE CEFTAZIDIME 30 UG X UN   </t>
  </si>
  <si>
    <t xml:space="preserve">SENSIDISCOS DE CIPROFLOXACINA 5UG X UN  </t>
  </si>
  <si>
    <t xml:space="preserve">SENSIDISCOS DE ERITROMICINA 15 UG X UN  </t>
  </si>
  <si>
    <t xml:space="preserve">SENSIDISCOS DE GENTAMICINA 10 UG X UN   </t>
  </si>
  <si>
    <t xml:space="preserve">SENSIDISCOS DE IMIPENEM X UN            </t>
  </si>
  <si>
    <t xml:space="preserve">SENSIDISCOS DE MEROPENEM 10 UG X UN     </t>
  </si>
  <si>
    <t xml:space="preserve">SENSIDISCOS DE MOXIFLOXACIN X UD        </t>
  </si>
  <si>
    <t xml:space="preserve">SENSIDISCOS DE OXACILINA 1 UG X UN      </t>
  </si>
  <si>
    <t xml:space="preserve">SENSIDISCOS DE PENICILINA X UN          </t>
  </si>
  <si>
    <t xml:space="preserve">SENSIDISCOS LINEZOLID X UN              </t>
  </si>
  <si>
    <t xml:space="preserve">SODIO CLORO POTASIO X PB                </t>
  </si>
  <si>
    <t xml:space="preserve">SOL. DILUENTE ANALISIS DE LEUCOC XUN    </t>
  </si>
  <si>
    <t xml:space="preserve">SOL. DILUENTE EQUIPO HEMATOLO X ML      </t>
  </si>
  <si>
    <t xml:space="preserve">SOL.LAVADORA PARA EQUIPO STKS X ML      </t>
  </si>
  <si>
    <t xml:space="preserve">SQP-SOLUCION CALIBRACION 1X ML          </t>
  </si>
  <si>
    <t xml:space="preserve">SQP-SOLUCION CALIBRACION 2 X ML         </t>
  </si>
  <si>
    <t xml:space="preserve">SOLUCION HEMOLIZANTE X ML               </t>
  </si>
  <si>
    <t xml:space="preserve">SQP-SOLUCION RINSE S1 X ML              </t>
  </si>
  <si>
    <t xml:space="preserve">T.3 TOTAL CONTROL Y CALIBRADOR X PB     </t>
  </si>
  <si>
    <t xml:space="preserve">T.4 LIBRE X PB                          </t>
  </si>
  <si>
    <t xml:space="preserve">TARJETA ANTIBIOGRAMA AST ST 03 X UN     </t>
  </si>
  <si>
    <t xml:space="preserve">TARJETA IDENTIFICACION GN X UN          </t>
  </si>
  <si>
    <t xml:space="preserve">TARJETA IDENTIFICACION GP X UN          </t>
  </si>
  <si>
    <t xml:space="preserve">TARJETA LEVADURA IDENTIF. YST TEST X UN </t>
  </si>
  <si>
    <t xml:space="preserve">TIEMPO DE TROMBINA X PB                 </t>
  </si>
  <si>
    <t xml:space="preserve">SQP-TIOGLICOLATO BROTH X GM             </t>
  </si>
  <si>
    <t xml:space="preserve">TIRAS PARA CETONAS (EQUIPO OPTIUM) X UN </t>
  </si>
  <si>
    <t xml:space="preserve">TIRILLA PARA ORINA CON CONSUMIBLES X PB </t>
  </si>
  <si>
    <t xml:space="preserve">TRANSAMINASAS GOT X PB                  </t>
  </si>
  <si>
    <t xml:space="preserve">TRANSAMINASAS GPT X PB                  </t>
  </si>
  <si>
    <t xml:space="preserve">TRIGLICERIDOS X PB                      </t>
  </si>
  <si>
    <t xml:space="preserve">TROPONINA XPB                           </t>
  </si>
  <si>
    <t xml:space="preserve">VARICELA ZOSTER IGG X PB                </t>
  </si>
  <si>
    <t xml:space="preserve">VITAMINA B12 X PB                       </t>
  </si>
  <si>
    <t xml:space="preserve">ACETONA SAFRANINA 29519 X ML            </t>
  </si>
  <si>
    <t xml:space="preserve">YODO 29523 X ML                         </t>
  </si>
  <si>
    <t xml:space="preserve">SQP-CRISTAL VIOLETA 29524 X ML          </t>
  </si>
  <si>
    <t xml:space="preserve">SQP-COLORANTE GIEMSA X ML               </t>
  </si>
  <si>
    <t xml:space="preserve">SENSIDISCOS ERTAPENEM XUD               </t>
  </si>
  <si>
    <t xml:space="preserve">TUBO FALCON DE 15 ML X UN               </t>
  </si>
  <si>
    <t xml:space="preserve">CONTROL/BILIRRUBINA LEVEL I X AMPOLLA   </t>
  </si>
  <si>
    <t xml:space="preserve">CONTROL/BILIRRUBINA LEVEL II X AMPOLLA  </t>
  </si>
  <si>
    <t xml:space="preserve">CONTROL/BILIRRUBINA LEVEL III X AMPOLLA </t>
  </si>
  <si>
    <t xml:space="preserve">CONTROL CALIDAD V.D.R.L X KIT           </t>
  </si>
  <si>
    <t xml:space="preserve">ANTICUERPOS   ARC CHAGAS X PB           </t>
  </si>
  <si>
    <t xml:space="preserve">PLACA VIDRIO12 POZ.SER LIQ CEFALOR XUN  </t>
  </si>
  <si>
    <t xml:space="preserve">TUBO ESTERIL SIN ADITIVO  X UN          </t>
  </si>
  <si>
    <t xml:space="preserve">DETECCION CLOSTRIDIUM DIFFICILE X PB    </t>
  </si>
  <si>
    <t xml:space="preserve">HYDRAGEL ELECTROFORESIS PROTEINA 7 X PB </t>
  </si>
  <si>
    <t xml:space="preserve">AZUL DE METILENO FOSFATADO X ML         </t>
  </si>
  <si>
    <t xml:space="preserve">SOLUCION A PARA HEMOPARASITOS X ML      </t>
  </si>
  <si>
    <t xml:space="preserve">BUFFER PARA COLORACION DE HEMOPARASITOS </t>
  </si>
  <si>
    <t xml:space="preserve">PRUEBA RAPIDA PARA ANTICUERPOS VIH      </t>
  </si>
  <si>
    <t xml:space="preserve">KIT DE SUPLEM. ANTIBIOTICOS PARA MGIT X </t>
  </si>
  <si>
    <t xml:space="preserve">SOLUCION DECONTAMINACION CULT MICO MGIT </t>
  </si>
  <si>
    <t xml:space="preserve">MEDIO DE CULTIVO SOLIDO MGIT X UN       </t>
  </si>
  <si>
    <t xml:space="preserve">REACTIVO AZUCARES REDUCTORES X ML       </t>
  </si>
  <si>
    <t xml:space="preserve">REACTIVO DE CITOMETRIA ISOFLOW  X L     </t>
  </si>
  <si>
    <t xml:space="preserve">REACTIVO VITAMINA D X PB                </t>
  </si>
  <si>
    <t xml:space="preserve">TARJETA ANTIBIOGRAMA AST N271 X UN      </t>
  </si>
  <si>
    <t xml:space="preserve">TARJETA ANTIBIOGRAMA AST N272 X UN      </t>
  </si>
  <si>
    <t xml:space="preserve">COMPLEMENTO CONEJO X ML                 </t>
  </si>
  <si>
    <t xml:space="preserve">CONTROL HLA NEGATIVO 0.5 ML X FCO       </t>
  </si>
  <si>
    <t xml:space="preserve">CONTROL HLA POSITIVO 0.5 ML X FCO       </t>
  </si>
  <si>
    <t xml:space="preserve">LAMINA DE TERAZAKI 72 POZOS X UN        </t>
  </si>
  <si>
    <t xml:space="preserve">MEDIO RPMI 1640 ESTERIL X ML            </t>
  </si>
  <si>
    <t xml:space="preserve">PBS BUFFER FOSFATO SALINO X ML          </t>
  </si>
  <si>
    <t xml:space="preserve">CRIOVIAL ESTERIL 1.5 ML X UN            </t>
  </si>
  <si>
    <t xml:space="preserve">CAJA PARA ALMACENAR CRIOVIALES 1.5 ALTO </t>
  </si>
  <si>
    <t xml:space="preserve">CAJA DE PETRI 100 X 20 X UN             </t>
  </si>
  <si>
    <t xml:space="preserve">GRADILLA 18 PUESTOS REF 23182501        </t>
  </si>
  <si>
    <t xml:space="preserve">CRIOVIAL DE 2 ML ESTERIL X UN           </t>
  </si>
  <si>
    <t xml:space="preserve">SENSIDISCO ACIDO NALIDIXICO X PB        </t>
  </si>
  <si>
    <t xml:space="preserve">PRUEBA TREPONEMICA SIFILIS QUIMIOLU XPB </t>
  </si>
  <si>
    <t xml:space="preserve">PRUEBA DE TRASFERRINA X PB              </t>
  </si>
  <si>
    <t xml:space="preserve">E-TEST VANCOMICINA TIRILLAS XUN         </t>
  </si>
  <si>
    <t xml:space="preserve">KIT DE TIPIFICACION HLA-A               </t>
  </si>
  <si>
    <t xml:space="preserve">KIT DE TIPIFICACION HLA-B               </t>
  </si>
  <si>
    <t xml:space="preserve">KIT DE TIPIFICACION HLA-C               </t>
  </si>
  <si>
    <t xml:space="preserve">KIT DE TIPIFICACION HLA-DRB1            </t>
  </si>
  <si>
    <t xml:space="preserve">KIT DE TIPIFICACION HLA-DQ              </t>
  </si>
  <si>
    <t xml:space="preserve">IDENTIFIC CUANTIFIC ANTICUER ANTI-HLA-I </t>
  </si>
  <si>
    <t xml:space="preserve">KIT DE ANTIGENO UNICO LUMINEX-I         </t>
  </si>
  <si>
    <t xml:space="preserve">KIT DE ANTIGENO UNICO LUMINEX CLASE II  </t>
  </si>
  <si>
    <t xml:space="preserve">SISTEMA DE FLUIDO SHEAT FLUID           </t>
  </si>
  <si>
    <t xml:space="preserve">PLACAS HIDROFICILAS CON FILTRO          </t>
  </si>
  <si>
    <t xml:space="preserve">PLACAS DE POLIESTIRENO PARA PCR         </t>
  </si>
  <si>
    <t xml:space="preserve">TUBOS Y TAPAS EN TIRAS PARA PCR         </t>
  </si>
  <si>
    <t xml:space="preserve">AGAR PREPARADO DE MICOSEL X UN          </t>
  </si>
  <si>
    <t xml:space="preserve">AGAR THIOGLYCOLATE BROTH+RESAZURIN X UN </t>
  </si>
  <si>
    <t xml:space="preserve">PORTAGERMEN AGAR + SWAB X UN            </t>
  </si>
  <si>
    <t xml:space="preserve">CALDO TODD HEWITT X UN                  </t>
  </si>
  <si>
    <t xml:space="preserve">COLORANTE CARBOFUCSINA PREPARADA X ML   </t>
  </si>
  <si>
    <t xml:space="preserve">HIDOXIDO POTASIO 10% (KOH) X ML         </t>
  </si>
  <si>
    <t xml:space="preserve">REACTIVO DE ERLICH X ML                 </t>
  </si>
  <si>
    <t xml:space="preserve">SUDAN III X ML                          </t>
  </si>
  <si>
    <t xml:space="preserve">HIDROXIDO DE SODIO 4% X ML              </t>
  </si>
  <si>
    <t xml:space="preserve">SQP-VERDE MALAQUITA X ML                </t>
  </si>
  <si>
    <t xml:space="preserve">AZUL DE METILENO X ML                   </t>
  </si>
  <si>
    <t xml:space="preserve">LUGOL PAR GRAM X ML                     </t>
  </si>
  <si>
    <t xml:space="preserve">ALCOHOL ACETONA X ML                    </t>
  </si>
  <si>
    <t xml:space="preserve">ALCOHOL ACIDO X ML                      </t>
  </si>
  <si>
    <t xml:space="preserve">HEMOGLOBINA GLICOSILADA X PB            </t>
  </si>
  <si>
    <t xml:space="preserve">ANTICUERPOS PARA HTLV I Y II C PB       </t>
  </si>
  <si>
    <t xml:space="preserve">CARDIOLIPINA IGM  X PB                  </t>
  </si>
  <si>
    <t xml:space="preserve">EOSINA AZUL METILENO EN SOL/WRIGHT X ML </t>
  </si>
  <si>
    <t xml:space="preserve">DISCOS DE DIFERENCIACIÓN EDTA X UN      </t>
  </si>
  <si>
    <t xml:space="preserve">SQP-PAQUETE DE FLUIDOS COOX700 XML      </t>
  </si>
  <si>
    <t xml:space="preserve">MICOPLASMA PNEUMONIAE IGM X PB          </t>
  </si>
  <si>
    <t xml:space="preserve">CEPA ATCC E COIL 8739                   </t>
  </si>
  <si>
    <t xml:space="preserve">MATRIZ CHCA REF 411071 X VL             </t>
  </si>
  <si>
    <t xml:space="preserve">TUBOS EN PP DE 12X75 MM X UN            </t>
  </si>
  <si>
    <t xml:space="preserve">TAPA PARA TUBO PP 12X75 MM X UN         </t>
  </si>
  <si>
    <t xml:space="preserve">AGAR CROMOGENICO CARBA X UN             </t>
  </si>
  <si>
    <t xml:space="preserve">MEDIO DE CULTIVO LIQUIDO 7 ML MGIT X UN </t>
  </si>
  <si>
    <t xml:space="preserve">COLORANTE AUTOMAT  ZN RAL STAINER X PB  </t>
  </si>
  <si>
    <t xml:space="preserve">TARJETA IDENTIFICACION GN 93 X UN       </t>
  </si>
  <si>
    <t xml:space="preserve">BUFFER FOSFATO PH 6.8  X GLN            </t>
  </si>
  <si>
    <t xml:space="preserve">ETIQUETA PREVI ISOLA X UN               </t>
  </si>
  <si>
    <t xml:space="preserve">PEINES SEMBRADORES PREVI ISOLA X UN     </t>
  </si>
  <si>
    <t xml:space="preserve">PUNTAS DE PIPETA PREVI ISOLA X UN       </t>
  </si>
  <si>
    <t xml:space="preserve">PRUEBA RAPIDA MYCOBACTER TUBERCUL X PB  </t>
  </si>
  <si>
    <t xml:space="preserve">CEPA CANDIDA ALBICANS ATCC 14053        </t>
  </si>
  <si>
    <t xml:space="preserve">CEPA CANDIDA PARAPSILOSIS  ATCC 22019   </t>
  </si>
  <si>
    <t xml:space="preserve">CEPA KLEBSIELLA PNEUMONIAE ATCC 700603  </t>
  </si>
  <si>
    <t xml:space="preserve">CEPA N. GONORRHOEAE ATCC 19424          </t>
  </si>
  <si>
    <t xml:space="preserve">CEPA S. MALTOPHILIA ATCC 17666          </t>
  </si>
  <si>
    <t xml:space="preserve">CEPA ENTEROBACTER AEROGENES ATCC 13048  </t>
  </si>
  <si>
    <t xml:space="preserve">CEPA MYCOBACTERIUM TUBERCUL. ATCC 25177 </t>
  </si>
  <si>
    <t xml:space="preserve">FOSFATO TRISODICO AL 10% X FCO          </t>
  </si>
  <si>
    <t xml:space="preserve">REPUESTO ASA CALIB. 10UL DESECHABLX UN  </t>
  </si>
  <si>
    <t xml:space="preserve">CARY BLAIR PREPARADO X UN               </t>
  </si>
  <si>
    <t xml:space="preserve">ANTICUERPOS EPSTEIN BARR IGG X PB       </t>
  </si>
  <si>
    <t xml:space="preserve">TUBO SENCILLO CITOROTOR X UN            </t>
  </si>
  <si>
    <t xml:space="preserve">AUTOQC PACK TRI-LEVEL X UN              </t>
  </si>
  <si>
    <t xml:space="preserve">FIBRINOGENO DE CLAUSS X ML              </t>
  </si>
  <si>
    <t xml:space="preserve">TRANSFIX X ML                           </t>
  </si>
  <si>
    <t xml:space="preserve">AUTOQC PACK TRI-LEVEL (P. KIT) X UN     </t>
  </si>
  <si>
    <t xml:space="preserve">TARJETA ANTIBIOGRAMA AST P 612 X UN     </t>
  </si>
  <si>
    <t xml:space="preserve">TROMBOPLASTINA TISULAR X PB             </t>
  </si>
  <si>
    <t xml:space="preserve">TIEMPO PARCIAL DE TROMBOPLASTINA X PB   </t>
  </si>
  <si>
    <t xml:space="preserve">CHROMOAGAR STREP B                      </t>
  </si>
  <si>
    <t xml:space="preserve">HIGH ADNORMAL CONTROL X UN              </t>
  </si>
  <si>
    <t xml:space="preserve">LOW FIBRINOGEN CONTROL X UN             </t>
  </si>
  <si>
    <t xml:space="preserve">CONTROL D DIMER HS 500 1 Y 2 XUN        </t>
  </si>
  <si>
    <t xml:space="preserve">CLEAN B X UN                            </t>
  </si>
  <si>
    <t xml:space="preserve">FACTOR DILUENT X UN                     </t>
  </si>
  <si>
    <t xml:space="preserve">LA CONTROL NEGATIVO X UN                </t>
  </si>
  <si>
    <t xml:space="preserve">ATELLICA IM APW3 ( SMN 10998580 ) X UN  </t>
  </si>
  <si>
    <t xml:space="preserve">CH REAGENT PROBE CLEANER 1 (RPC1) X UN  </t>
  </si>
  <si>
    <t xml:space="preserve">CH REAGENT PROBE CLEANER 4 (RPC4) X UN  </t>
  </si>
  <si>
    <t xml:space="preserve">CH REAGENT PROBE CLEANER 2 (RPC2) X UN  </t>
  </si>
  <si>
    <t xml:space="preserve">ATELLICA IM FOL DTT/REL X UN            </t>
  </si>
  <si>
    <t xml:space="preserve">DXH 6C CELL CONTROL X ML                </t>
  </si>
  <si>
    <t xml:space="preserve">DXH LATRON CONTROL X ML                 </t>
  </si>
  <si>
    <t xml:space="preserve">DXH RETIC-X CELL CONTROL X ML           </t>
  </si>
  <si>
    <t xml:space="preserve">IQ CALIBRADOR 4 BOTTLES X ML            </t>
  </si>
  <si>
    <t xml:space="preserve">IQ CONTROL/FOCUS SET 4 BOTTLES X ML     </t>
  </si>
  <si>
    <t xml:space="preserve">IRIS DILUENTE PACK 4 BOTTLES X ML       </t>
  </si>
  <si>
    <t xml:space="preserve">IMMUNOTROL CONTROL CELLS LOW LEVEL 2 ML </t>
  </si>
  <si>
    <t xml:space="preserve">TUBOS PARA PRUEBA ANIPLEX MDR/XDR X UN  </t>
  </si>
  <si>
    <t xml:space="preserve">TAPAS PARA PRUEBA ANIPLEX MDR/XDR X UN  </t>
  </si>
  <si>
    <t xml:space="preserve">ETEST PIPERACILLIN/TAZOBACTAN X PB      </t>
  </si>
  <si>
    <t xml:space="preserve">SODIUM CHLORIDE DILUENT X ML            </t>
  </si>
  <si>
    <t xml:space="preserve">SALINE SOLUTION X ML                    </t>
  </si>
  <si>
    <t xml:space="preserve">PIPETTER/DILUTER X UN                   </t>
  </si>
  <si>
    <t xml:space="preserve">TUBOS VITEK X UN                        </t>
  </si>
  <si>
    <t xml:space="preserve">FILTER CARTRIDGE RAL STAINER X UN       </t>
  </si>
  <si>
    <t xml:space="preserve">CONTROL POSITIVO  Y SOLUCIÓN X PB       </t>
  </si>
  <si>
    <t xml:space="preserve">CONTROL NEGATIVO Y SOLUCIÓN X UN        </t>
  </si>
  <si>
    <t xml:space="preserve">ATELLICA CH LC X ML                     </t>
  </si>
  <si>
    <t xml:space="preserve">1ML PIPETTE TIPS                        </t>
  </si>
  <si>
    <t xml:space="preserve">REACTION VESSELS (TUBOS)                </t>
  </si>
  <si>
    <t xml:space="preserve">96 DEEP WELL PLATES                     </t>
  </si>
  <si>
    <t xml:space="preserve">OPTICAL ADHESIVE COVERS                 </t>
  </si>
  <si>
    <t xml:space="preserve">SAMPLE PREPARATION GPR PACK RNA         </t>
  </si>
  <si>
    <t xml:space="preserve">SAMPLE PREPARATION GPR PACK DNA         </t>
  </si>
  <si>
    <t xml:space="preserve">PROTEINASE K                            </t>
  </si>
  <si>
    <t xml:space="preserve">ABBOTT REALTIME HIV-1 CALIBRADOR        </t>
  </si>
  <si>
    <t xml:space="preserve">ABBOTT REALTIME HIV-1 CONTROL           </t>
  </si>
  <si>
    <t xml:space="preserve">ABBOTT REALTIME CMV CONTROL             </t>
  </si>
  <si>
    <t xml:space="preserve">ABBOTT REALTIME CMV CALIBRADOR          </t>
  </si>
  <si>
    <t xml:space="preserve">ATELLICA IM PW3 50 UN X KIT             </t>
  </si>
  <si>
    <t xml:space="preserve">Atellica IM HBcT QC 28 UN X KIT         </t>
  </si>
  <si>
    <t xml:space="preserve">Atellica IM CHIV QC 20 UN X KIT         </t>
  </si>
  <si>
    <t xml:space="preserve">LYPHOCHECK TUMOR MARKET 1               </t>
  </si>
  <si>
    <t xml:space="preserve">LYPHOCHECK TUMOR MARKET 2 X UN          </t>
  </si>
  <si>
    <t xml:space="preserve">T.4 LIBRE X 250 PB                      </t>
  </si>
  <si>
    <t xml:space="preserve">CARTUCHO POCT GEM 5000  600 PB X UN     </t>
  </si>
  <si>
    <t xml:space="preserve">PRUEBA PCR PARA COV19 X PB              </t>
  </si>
  <si>
    <t xml:space="preserve">CARTUCHO POCT GEM 5000  450 PB X UN     </t>
  </si>
  <si>
    <t xml:space="preserve">CARTUCHO POCT GEM 5000  150 PB X UN     </t>
  </si>
  <si>
    <t xml:space="preserve">MEDIO DE TRANSPORTE VIRAL X UN          </t>
  </si>
  <si>
    <t xml:space="preserve">OPTICLA FLAT CAP STRIPS 8-TAPAS X TI    </t>
  </si>
  <si>
    <t xml:space="preserve">TUBE STRIP WHITE  8-TUBOS X TI          </t>
  </si>
  <si>
    <t xml:space="preserve">96-WELL PLATE (WHITE) X UN              </t>
  </si>
  <si>
    <t xml:space="preserve">TUBO  1.5ml  AXYGEN - CORNING X UN      </t>
  </si>
  <si>
    <t xml:space="preserve">HISOPO X UN                             </t>
  </si>
  <si>
    <t xml:space="preserve">PRUEBA RAPIDA PARA COVID 19 X PB        </t>
  </si>
  <si>
    <t xml:space="preserve">AGAR SCHAEDLER X UN                     </t>
  </si>
  <si>
    <t xml:space="preserve">AGAR BIPLACA CROMO UTI X UN             </t>
  </si>
  <si>
    <t xml:space="preserve">AGAR BIPLACA CNA/MACCOMKEY X UN         </t>
  </si>
  <si>
    <t xml:space="preserve">AGAR BIPLACA SS/MK X UN                 </t>
  </si>
  <si>
    <t xml:space="preserve">AGAR CALDO BHI X UN                     </t>
  </si>
  <si>
    <t xml:space="preserve">AGAR CALDO TODD HEWITT X UN             </t>
  </si>
  <si>
    <t xml:space="preserve">ADENOSIN DEAMINASA X PB                 </t>
  </si>
  <si>
    <t xml:space="preserve">PAPEL IMPRESORA GEM5000 X UN            </t>
  </si>
  <si>
    <t xml:space="preserve">IM CsA PREPARADO CICLOSPORINA 2VL X KIT </t>
  </si>
  <si>
    <t>DIAZYME ADENOSINE DEAMINASE CONTROL X KI</t>
  </si>
  <si>
    <t>EXTRACCI. AUTOMAT ACIDOS NUCL.48 PB XKIT</t>
  </si>
  <si>
    <t xml:space="preserve">STANDARD Q COVID 19 Ag Test  X PB       </t>
  </si>
  <si>
    <t xml:space="preserve">PANEL MULTIDROGAS X KIT                 </t>
  </si>
  <si>
    <t xml:space="preserve">COLOREADOR DE PLACAS GRAM X ML          </t>
  </si>
  <si>
    <t xml:space="preserve">PRUEBA RAPIDA CLOSTRIDIUM X PB          </t>
  </si>
  <si>
    <t xml:space="preserve">CREMA LAVAPLATOS X UN                   </t>
  </si>
  <si>
    <t xml:space="preserve">CEPILLO DE UNAS X UN                    </t>
  </si>
  <si>
    <t xml:space="preserve">CEPILLO DIENTES ADULTO X UN             </t>
  </si>
  <si>
    <t xml:space="preserve">CHUPOS EN SILICONA X UN                 </t>
  </si>
  <si>
    <t xml:space="preserve">CORTINA PLASTICA PARA BANO X UN         </t>
  </si>
  <si>
    <t xml:space="preserve">COSTALES EN FIBRA X UN                  </t>
  </si>
  <si>
    <t xml:space="preserve">ESCOBILLON PARA LAVADO DE PATOS X UN    </t>
  </si>
  <si>
    <t xml:space="preserve">ESPONJA ABRASIVA SABRA-BOMBRIL X UN     </t>
  </si>
  <si>
    <t xml:space="preserve">LIMPION SABRA X UN                      </t>
  </si>
  <si>
    <t xml:space="preserve">PAPEL ALUMINIO X MT                     </t>
  </si>
  <si>
    <t xml:space="preserve">PAPEL SULFITO ENVOLVER 18"-9 KG X ROL   </t>
  </si>
  <si>
    <t xml:space="preserve">PITILLOS FLEXIBLES XCJ                  </t>
  </si>
  <si>
    <t xml:space="preserve">BOSA FLEXIBLE 25X35CM CAL.70 MICRAS XBO </t>
  </si>
  <si>
    <t>CANECA CUNETE RJ TAPA HERMETICA 5GAL XUN</t>
  </si>
  <si>
    <t xml:space="preserve">PAPELERA PEDAL 10LTS VERDE MARCADA X UN </t>
  </si>
  <si>
    <t xml:space="preserve">PAPELERA PEDAL CLASICA 20 LTS AZUL X UN </t>
  </si>
  <si>
    <t xml:space="preserve">PAPELERA PEDAL CLASICA 20 LTS GRIS X UN </t>
  </si>
  <si>
    <t xml:space="preserve">PAPELERA PEDAL CLASICA 20 LTS ROJA X UN </t>
  </si>
  <si>
    <t xml:space="preserve">PAPELERA VAIVEN CLASICA AZUL 53LTS X UN </t>
  </si>
  <si>
    <t xml:space="preserve">PAPELERA VAIVEN CLASICA GRIS 53LTS X UN </t>
  </si>
  <si>
    <t xml:space="preserve">PAPELERA VAIVEN SWING 35 LTS GRIS X UN  </t>
  </si>
  <si>
    <t xml:space="preserve">ATOMIZADOR PLASTICO PEQUENO X UN        </t>
  </si>
  <si>
    <t xml:space="preserve">BALDE ALUMINIO 11 LITROS X UN           </t>
  </si>
  <si>
    <t xml:space="preserve">BALDE PLASTICO 6 LITROS X UN            </t>
  </si>
  <si>
    <t xml:space="preserve">BANERA PLASTICA PARA BEBE X UN          </t>
  </si>
  <si>
    <t xml:space="preserve">CAJA ORGANIZADORA 12LTS VANYPLAS X UN   </t>
  </si>
  <si>
    <t xml:space="preserve">CAJA ORGANIZADORA 8LTS X UN             </t>
  </si>
  <si>
    <t xml:space="preserve">COCA PLASTICA TRANSPARENTE 4.0 LTS X UN </t>
  </si>
  <si>
    <t xml:space="preserve">COCA PLASTICA TRANSPARENTE 8.0 LTS X UN </t>
  </si>
  <si>
    <t xml:space="preserve">CUCHARA PARA SOPA X UN                  </t>
  </si>
  <si>
    <t xml:space="preserve">ENCENDEDOR DESECHABLE(CANDELA) XUN      </t>
  </si>
  <si>
    <t xml:space="preserve">GANCHO ADHESIVO MULTIUSO X UN           </t>
  </si>
  <si>
    <t xml:space="preserve">IDENTIFICADORES DE LLAVES X UN          </t>
  </si>
  <si>
    <t xml:space="preserve">JARRA PLASTICA 4 LITROS VANYPLAS X UN   </t>
  </si>
  <si>
    <t xml:space="preserve">LIMPIADOR DE VIDRIOS GRANDES XUN        </t>
  </si>
  <si>
    <t xml:space="preserve">NEVERA 4.5LTS. REF.215792 ESTRA X UN    </t>
  </si>
  <si>
    <t xml:space="preserve">NEVERA DE ICOPOR DE 10 LITROS X UN      </t>
  </si>
  <si>
    <t xml:space="preserve">PERCHERO METALICO XUN                   </t>
  </si>
  <si>
    <t xml:space="preserve">PONCHERA PLASTICA 6 LITROS X UN         </t>
  </si>
  <si>
    <t xml:space="preserve">PORTA ESCOBAS PLASTICO X UN             </t>
  </si>
  <si>
    <t xml:space="preserve">RELOJ PARED DIGITAL CASIO ID-11 X UN    </t>
  </si>
  <si>
    <t xml:space="preserve">RELOJ PARED XUN                         </t>
  </si>
  <si>
    <t xml:space="preserve">SOMBRILLAS GRANDES X UN                 </t>
  </si>
  <si>
    <t xml:space="preserve">ESTUCHE CD X UN                         </t>
  </si>
  <si>
    <t xml:space="preserve">SHAMPOO CON CERA AUTOBRILLANTE 1 LT     </t>
  </si>
  <si>
    <t xml:space="preserve">MOUSE PARA PUERTO USB XUN               </t>
  </si>
  <si>
    <t xml:space="preserve">TECLADO CON PUERTO USB COLOR NEGRO X UN </t>
  </si>
  <si>
    <t xml:space="preserve">CARETA ODONTOLOG.COMPLETA 9014-3 X UN   </t>
  </si>
  <si>
    <t xml:space="preserve">EXTINTOR C02 10 LBS X UN                </t>
  </si>
  <si>
    <t>GAFA TIPONORTON POLICARBONATO CLARO X UN</t>
  </si>
  <si>
    <t xml:space="preserve">GAFAS PLOMADAS X UN                     </t>
  </si>
  <si>
    <t>GAFA TIPOTOMAHAWK POLICARBONA CLARO X UN</t>
  </si>
  <si>
    <t xml:space="preserve">GUARDIAN BIOCOLLECTOR 12 LTS X UN       </t>
  </si>
  <si>
    <t xml:space="preserve">BIOMBO DE 2 CUERPOS X UN                </t>
  </si>
  <si>
    <t xml:space="preserve">GORRO DESECHABLE X UN                   </t>
  </si>
  <si>
    <t xml:space="preserve">MANTA ACOLCHADA IMPERMEABLE X UN        </t>
  </si>
  <si>
    <t xml:space="preserve">METRO DE MODISTERIA X UN                </t>
  </si>
  <si>
    <t xml:space="preserve">TALEGOS VINILO COMPRESERO MEDIANO X UN  </t>
  </si>
  <si>
    <t xml:space="preserve">TELA CAMILLA AZUL 50AX30GX100M X MT     </t>
  </si>
  <si>
    <t xml:space="preserve">TIJERA MODISTERIA (INCOLMAL) X UN       </t>
  </si>
  <si>
    <t xml:space="preserve">TOLDILLO X UN                           </t>
  </si>
  <si>
    <t xml:space="preserve">VELCRO BLANCO DE 2.5 CM DE ANCHO X MT   </t>
  </si>
  <si>
    <t xml:space="preserve">VELCRO NEGRO 2CM. HEMBRA X MT           </t>
  </si>
  <si>
    <t xml:space="preserve">INTEGRADOR PARA VAPOR X UN              </t>
  </si>
  <si>
    <t xml:space="preserve">AMBU NEONATAL 0.25LTS XUN               </t>
  </si>
  <si>
    <t xml:space="preserve">AMBU PEDIATRICO 0.5 LT DESECHABLE  X UN </t>
  </si>
  <si>
    <t xml:space="preserve">BLOQUE DE MORDIDA PARA TECAR  X UN      </t>
  </si>
  <si>
    <t xml:space="preserve">CUBETAS ACERO INOX. 12X23 MEDIANA X UN  </t>
  </si>
  <si>
    <t xml:space="preserve">CUCHILLETE DE 2.75MM PARA OFTALM X UN   </t>
  </si>
  <si>
    <t xml:space="preserve">FILTRO CM6456 INCUBADORA ATOM V-2100XUN </t>
  </si>
  <si>
    <t xml:space="preserve">FRASCO PLASTICO GOTERO 15 ML X UN       </t>
  </si>
  <si>
    <t xml:space="preserve">GAFAS DESEC.FOTOTERAPIA CON FILTRO X UN </t>
  </si>
  <si>
    <t xml:space="preserve">INFUSOR PRESION 500CC MANOMETRO LLAVXUN </t>
  </si>
  <si>
    <t xml:space="preserve">KIT CRANEOTOMIA11MM DESECHABLE X UN     </t>
  </si>
  <si>
    <t xml:space="preserve">KIT CRANEOTOMIA14MM DESECHABLE X UN     </t>
  </si>
  <si>
    <t xml:space="preserve">MANOMETRO 0-15LPM 2" OXIGENO XUN        </t>
  </si>
  <si>
    <t xml:space="preserve">MANOMETRO 1.1/2"OXIGENO 0-4000 PSI XUN  </t>
  </si>
  <si>
    <t xml:space="preserve">PAPEL IMPRESORA UPC-55 OLYMPUS 200HJXCJ </t>
  </si>
  <si>
    <t xml:space="preserve">PATOS PLASTICO PARA HOMBRE X UN         </t>
  </si>
  <si>
    <t xml:space="preserve">PILA PARA AUNIFONO REF S312A-4 X UN     </t>
  </si>
  <si>
    <t xml:space="preserve">PLACA ELECTROB POLYHESIVE NEONATAL X UN </t>
  </si>
  <si>
    <t xml:space="preserve">PLANTILLA PARA HUELLA DE PIE X UN       </t>
  </si>
  <si>
    <t xml:space="preserve">PUNCH DESECHABLE 2MM X UN               </t>
  </si>
  <si>
    <t xml:space="preserve">PUNCH DESECHABLE 3MM X UN               </t>
  </si>
  <si>
    <t xml:space="preserve">PUNCH DESECHABLE 4MM XUN                </t>
  </si>
  <si>
    <t xml:space="preserve">PUNCH DESECHABLE 5MM XUN                </t>
  </si>
  <si>
    <t xml:space="preserve">PUNTA LARGA P/ELECTROBIS.E1450-4  X UN  </t>
  </si>
  <si>
    <t xml:space="preserve">RESERVORIO PARA AMBU ADULTO X UN        </t>
  </si>
  <si>
    <t xml:space="preserve">SQP-GAS PROPANO X LB                    </t>
  </si>
  <si>
    <t xml:space="preserve">MARTILLO REFLEJOS X UN                  </t>
  </si>
  <si>
    <t xml:space="preserve">TIJERA PARA CORTAR MATERIAL GRANDE X UN </t>
  </si>
  <si>
    <t xml:space="preserve">ACETATO TAMANO CARTA FOTOCOPIADORA X UN </t>
  </si>
  <si>
    <t xml:space="preserve">ADHESIVO REDONDO 1.5DIAM. ROJO XUN      </t>
  </si>
  <si>
    <t xml:space="preserve">ADHESIVO REDONDO 1.5DIAM. VERDE OSCUXUN </t>
  </si>
  <si>
    <t xml:space="preserve">ALMOHADILLA PARA SELLOS STANDARD X UN   </t>
  </si>
  <si>
    <t xml:space="preserve">ARCHIVADOR PLASTICO 13 BOLSI OFIC X UN  </t>
  </si>
  <si>
    <t xml:space="preserve">AVISO DE VACACIONES X TL                </t>
  </si>
  <si>
    <t xml:space="preserve">BANDAS DE CAUCHO STANDAR 25 X PQ        </t>
  </si>
  <si>
    <t xml:space="preserve">BISTURI CON MANGO CORTAR PAPEL X UN     </t>
  </si>
  <si>
    <t xml:space="preserve">BLOCK MEDIA CARTA X TL                  </t>
  </si>
  <si>
    <t xml:space="preserve">BLOCK PAPEL IRIS COLORES X BLOCK UN     </t>
  </si>
  <si>
    <t xml:space="preserve">BOLETA SALIDA PACIENTE AMBULATORIO X TL </t>
  </si>
  <si>
    <t xml:space="preserve">BOLIGRAFO DE MICROPUNTA X UN            </t>
  </si>
  <si>
    <t xml:space="preserve">BOLIGRAFO MICROPUNTA X UN               </t>
  </si>
  <si>
    <t xml:space="preserve">BOLIGRAFO NEGRO X UN                    </t>
  </si>
  <si>
    <t xml:space="preserve">BOLIGRAFO RETRACTIL X UN                </t>
  </si>
  <si>
    <t xml:space="preserve">BOLIGRAFO ROJO X UN                     </t>
  </si>
  <si>
    <t xml:space="preserve">BOLSILLO EN POLIVINILO CARTA CAL.5 X UN </t>
  </si>
  <si>
    <t xml:space="preserve">BORRADOR DE NATA X UN                   </t>
  </si>
  <si>
    <t xml:space="preserve">BORRADOR TABLERO MAGICO X UN            </t>
  </si>
  <si>
    <t xml:space="preserve">BOTELLON DE AGUA X UN                   </t>
  </si>
  <si>
    <t xml:space="preserve">CALCULADORA CIENTIFICA XUN              </t>
  </si>
  <si>
    <t xml:space="preserve">CAPACITACION Y FORMACION X TL           </t>
  </si>
  <si>
    <t xml:space="preserve">CARGO DE CIRUGIA X TL                   </t>
  </si>
  <si>
    <t xml:space="preserve">CARPETA ESCOLAR TAMANO OFICIO X UN      </t>
  </si>
  <si>
    <t xml:space="preserve">CARPETA KIMBERLEY CARTA BLANCA XUN      </t>
  </si>
  <si>
    <t xml:space="preserve">CARPETA LEGAJAD PLASTICA OFICIO X UN    </t>
  </si>
  <si>
    <t xml:space="preserve">CARTELERA CORCHO 120LARGOX80ANCHO XUN   </t>
  </si>
  <si>
    <t xml:space="preserve">CARTON PAJA 70X100 COLOR CREMA X HJ     </t>
  </si>
  <si>
    <t xml:space="preserve">CARTULINA NEGRA 70X100 X HJ             </t>
  </si>
  <si>
    <t xml:space="preserve">CARTULINA TAMANO CARTA BLANCA 100XTL    </t>
  </si>
  <si>
    <t xml:space="preserve">CD ROM VIRGEN X UN                      </t>
  </si>
  <si>
    <t xml:space="preserve">CINTA 1.5MTX19MMDOBLE FAZ ESP.TESA XROL </t>
  </si>
  <si>
    <t xml:space="preserve">CINTA IMPR.COD.BARR.110MMX80 INSIDEXUN  </t>
  </si>
  <si>
    <t xml:space="preserve">CINTA MAGICA 1/2"X 33 METROS X ROL      </t>
  </si>
  <si>
    <t xml:space="preserve">CINTA PARA ENMASCARAR DE 1/2" X UN      </t>
  </si>
  <si>
    <t xml:space="preserve">CINTA SENALIZACION REFLECTIVA 100MT XUN </t>
  </si>
  <si>
    <t xml:space="preserve">CINTA TERMICA 110MX450M IMP.ZEB.S600XUN </t>
  </si>
  <si>
    <t xml:space="preserve">CINTA TRANSPARENTE 0.5" 25 MT X R0L     </t>
  </si>
  <si>
    <t xml:space="preserve">CINTA TRANSPARENTE DE 2" DE ANCHO X ROL </t>
  </si>
  <si>
    <t xml:space="preserve">CITA MEDICA X TL                        </t>
  </si>
  <si>
    <t xml:space="preserve">COLBON PARA PAPEL X KG                  </t>
  </si>
  <si>
    <t xml:space="preserve">COLORES CAJA 24 X UNIDADES X CJ         </t>
  </si>
  <si>
    <t xml:space="preserve">COLORES PRISMACOLOR X UN                </t>
  </si>
  <si>
    <t xml:space="preserve">CONSENTIMIENTO INFORMADO X TL           </t>
  </si>
  <si>
    <t xml:space="preserve">CONTAC TRANSPARENTE X 20 MT             </t>
  </si>
  <si>
    <t xml:space="preserve">CONTR.MEDTOS.POR PTE EN UCI X TL        </t>
  </si>
  <si>
    <t xml:space="preserve">CONTROL DE MANTENIMIENTO XUN            </t>
  </si>
  <si>
    <t xml:space="preserve">CONTROL SALIDA DE RECIEN NACIDOS X TL   </t>
  </si>
  <si>
    <t xml:space="preserve">CORCHO 60X90 8MM X HJ                   </t>
  </si>
  <si>
    <t xml:space="preserve">COSEDORA STANDAR X UN                   </t>
  </si>
  <si>
    <t xml:space="preserve">CRAYOLAS COLORES X UN                   </t>
  </si>
  <si>
    <t xml:space="preserve">CUADERNOS RAYADOS DE 100 HOJAS X UN     </t>
  </si>
  <si>
    <t xml:space="preserve">CUENTA FACIL X UN                       </t>
  </si>
  <si>
    <t xml:space="preserve">DVD + R (RW) 4.7 GB 8X X UN             </t>
  </si>
  <si>
    <t xml:space="preserve">DVD SENCILLO X UN                       </t>
  </si>
  <si>
    <t xml:space="preserve">ENCUESTA  SELECCION DE DONANTES TL X HJ </t>
  </si>
  <si>
    <t xml:space="preserve">ENVIO DE DOCUMENTOS X TL                </t>
  </si>
  <si>
    <t xml:space="preserve">ETI.ADH.6X3CM.R.1F.S.TT.80.C4 C1" X UN  </t>
  </si>
  <si>
    <t xml:space="preserve">EVALUACION DE EVENTOS DE FORMACION X TL </t>
  </si>
  <si>
    <t xml:space="preserve">FICHA EGRESO NEONATAL X TL              </t>
  </si>
  <si>
    <t xml:space="preserve">FICHO CERTIFICADO DEL DONANTE X TL      </t>
  </si>
  <si>
    <t xml:space="preserve">FICHO NUMERADO P/MAQUINA DE TURNOS X UN </t>
  </si>
  <si>
    <t xml:space="preserve">FIJA BOLIGRAFO ADHESIVO X UN            </t>
  </si>
  <si>
    <t xml:space="preserve">FOLDER CELUGUIA HORIZONTAL CARTA X UN   </t>
  </si>
  <si>
    <t xml:space="preserve">FOLDER CELUGUIA HORIZONTAL OFICIO X UN  </t>
  </si>
  <si>
    <t xml:space="preserve">FOLDER COLGANTE AZUL X UN               </t>
  </si>
  <si>
    <t xml:space="preserve">FOLDER COLGANTE CAFE X UN               </t>
  </si>
  <si>
    <t xml:space="preserve">FOLDER PLASTICO OFICIO X UN             </t>
  </si>
  <si>
    <t xml:space="preserve">FOLDER TAMANO CARTA PLASTICO XUN        </t>
  </si>
  <si>
    <t xml:space="preserve">FORMATO DE INCAPACIDAD X TL             </t>
  </si>
  <si>
    <t xml:space="preserve">FORMULARIO MEDICO X TL                  </t>
  </si>
  <si>
    <t xml:space="preserve">GANCHO CLIP PEQUENO X CJ                </t>
  </si>
  <si>
    <t xml:space="preserve">GANCHO COBRIZADO COSEDORA STANDARD X CJ </t>
  </si>
  <si>
    <t xml:space="preserve">GANCHOS CLIP GRANDE 5O UD X CJ          </t>
  </si>
  <si>
    <t xml:space="preserve">GANCHOS CLIPS MARIPOSA 50 X CJ          </t>
  </si>
  <si>
    <t xml:space="preserve">GANCHOS LEGAJAR TODO METALICO 8X2 XCJ   </t>
  </si>
  <si>
    <t xml:space="preserve">GANCHOS LEGAJAR TODO PLASTICO 8X2 X CJ  </t>
  </si>
  <si>
    <t xml:space="preserve">HISTORIA CLINICA SALUD OCUPACIONAL X UD </t>
  </si>
  <si>
    <t xml:space="preserve">HISTORIA DE ATENCION NEONATAL X TL      </t>
  </si>
  <si>
    <t xml:space="preserve">IDENTIFICACION DEL RECIEN NACIDO X TL   </t>
  </si>
  <si>
    <t xml:space="preserve">INFORMACION GENERAL DE LA SALA X TL     </t>
  </si>
  <si>
    <t xml:space="preserve">INFORMACION PARA EL PACIENTE X TL       </t>
  </si>
  <si>
    <t xml:space="preserve">INVENTARIO DE PERTENENCIAS X TL         </t>
  </si>
  <si>
    <t xml:space="preserve">LANA X OVILLOS COLORES SURTIDOD X UN    </t>
  </si>
  <si>
    <t xml:space="preserve">LAPICERO CORRECTOR LIQUIDO XUN          </t>
  </si>
  <si>
    <t xml:space="preserve">LAPIZ CARBONELLO XUN                    </t>
  </si>
  <si>
    <t xml:space="preserve">LAPIZ NEGRO BEROL MIRADO N.2 1/2 X UN   </t>
  </si>
  <si>
    <t xml:space="preserve">LAPIZ ROJO COLORCHECK X UN              </t>
  </si>
  <si>
    <t xml:space="preserve">LEGAJADOR AZ CARTA X UN                 </t>
  </si>
  <si>
    <t xml:space="preserve">LEGAJADOR AZ OFICIO X UN                </t>
  </si>
  <si>
    <t xml:space="preserve">LIBRO REF. 100-3E 100 FOLIOS XUN        </t>
  </si>
  <si>
    <t xml:space="preserve">LIBRO REFERENCIA A-300 X UN             </t>
  </si>
  <si>
    <t xml:space="preserve">MARCADOR BORRABLE AZUL XUN              </t>
  </si>
  <si>
    <t xml:space="preserve">MARCADOR BORRABLE NEGRO X UN            </t>
  </si>
  <si>
    <t xml:space="preserve">MARCADOR BORRABLE ROJO XUN              </t>
  </si>
  <si>
    <t xml:space="preserve">MARCADOR BORRABLE VERDE X UN            </t>
  </si>
  <si>
    <t xml:space="preserve">MARCADOR PUNTA GRUESA NEGRO X UN        </t>
  </si>
  <si>
    <t xml:space="preserve">NOTA POST-IT MEDIANA NEON 5 TACOS X PQ  </t>
  </si>
  <si>
    <t xml:space="preserve">ORDEN DEL MEDICO X TL                   </t>
  </si>
  <si>
    <t xml:space="preserve">PAPEL CARBON CARTA PARA MAQUINA 50 X CJ </t>
  </si>
  <si>
    <t xml:space="preserve">PAPEL CRISTAFLEX VINILPEL X ROL         </t>
  </si>
  <si>
    <t xml:space="preserve">PAPEL FOTOCOPIADORA OFICIO 75 GM X RES  </t>
  </si>
  <si>
    <t xml:space="preserve">PAPEL GLOBO EN COLORES SURTIDOS X HJ    </t>
  </si>
  <si>
    <t xml:space="preserve">PASTA ARGOLLA CATALOGO LOMO 1" XUN      </t>
  </si>
  <si>
    <t xml:space="preserve">PASTA ARGOLLA CATALOGO LOMO 2" XUN      </t>
  </si>
  <si>
    <t xml:space="preserve">PASTA ARGOLLA CATALOGO LOMO 3" X UN     </t>
  </si>
  <si>
    <t xml:space="preserve">PASTA DURA 28.8LX14.7A.CON TORNILLOSXUN </t>
  </si>
  <si>
    <t xml:space="preserve">PEDIDO ADICIONAL FORMULAS LACTEAS X TL  </t>
  </si>
  <si>
    <t xml:space="preserve">PEDIDO DE SUMINISTROS X TL              </t>
  </si>
  <si>
    <t xml:space="preserve">PEDIDO DEVOLUCION SUTURAS X TL          </t>
  </si>
  <si>
    <t xml:space="preserve">PEGANTE PEGASTIX X FCO                  </t>
  </si>
  <si>
    <t xml:space="preserve">PERFORADORA DE 3 ORIFICIOS X UN         </t>
  </si>
  <si>
    <t xml:space="preserve">PERFORADORA STANDAR X UN                </t>
  </si>
  <si>
    <t xml:space="preserve">PLAN DE ALIMENTACION X UN               </t>
  </si>
  <si>
    <t xml:space="preserve">PLASTILINA COLORES XKG                  </t>
  </si>
  <si>
    <t xml:space="preserve">PLUMONES PRISMACOLOR XUN                </t>
  </si>
  <si>
    <t xml:space="preserve">PORTADA P'CARPETA ARCHIVO DCTOS 2HJ XTL </t>
  </si>
  <si>
    <t xml:space="preserve">PORTAGUIAS PARA FOLDER COLGANTE X UN    </t>
  </si>
  <si>
    <t xml:space="preserve">PRODUCTOS ENTREG.ALMACEN AREA QUIR.X TL </t>
  </si>
  <si>
    <t xml:space="preserve">REF PACIENT PROG PROMOC Y PREVENC X TL  </t>
  </si>
  <si>
    <t xml:space="preserve">REGLA DE 30 CMS X UN                    </t>
  </si>
  <si>
    <t xml:space="preserve">REPORTE PARA INFORME DEL DIA X TL       </t>
  </si>
  <si>
    <t xml:space="preserve">RESALTADORES X UN                       </t>
  </si>
  <si>
    <t xml:space="preserve">RESPONSABILIDAD DE ACITVOS FIJOS X TL   </t>
  </si>
  <si>
    <t xml:space="preserve">RETINOPATIA DE PREMATURO X TL           </t>
  </si>
  <si>
    <t xml:space="preserve">REVISTERO RECTANGULAR 25X30CM X UN      </t>
  </si>
  <si>
    <t xml:space="preserve">ROTULO ADHESIVO 40X13MM ROLLO X 1000 UN </t>
  </si>
  <si>
    <t xml:space="preserve">ROTULO ADHESIVO 70X23MM XUN             </t>
  </si>
  <si>
    <t xml:space="preserve">ROTULOS PARA SOLUCIONES X UN            </t>
  </si>
  <si>
    <t xml:space="preserve">SACAGANCHOS STANDAR X UN                </t>
  </si>
  <si>
    <t xml:space="preserve">SACAPUNTAS METALICO X UN                </t>
  </si>
  <si>
    <t xml:space="preserve">SEGUIMIENTO EPIDEMIOLOGICO UCI X TL     </t>
  </si>
  <si>
    <t xml:space="preserve">SELLO FECHADOR CON LOGOTIPO X UN        </t>
  </si>
  <si>
    <t xml:space="preserve">SELLO TRODAT CON LOGOTIPO X UN          </t>
  </si>
  <si>
    <t xml:space="preserve">SEPARADORES PLASTC.CON PESTANA 5HJ XPQ  </t>
  </si>
  <si>
    <t xml:space="preserve">SILICONA BARRA LARGA P.PISTOLA PEQ. XUN </t>
  </si>
  <si>
    <t xml:space="preserve">SOBRE DE MANILA CARTA X UN              </t>
  </si>
  <si>
    <t xml:space="preserve">SOBRE DE MANILA OFICIO X UN             </t>
  </si>
  <si>
    <t xml:space="preserve">SOBRE MANILA EXTRAOFICIO 30x42 X UN     </t>
  </si>
  <si>
    <t xml:space="preserve">SOBRE MANILA 1/2 CARTA X UN             </t>
  </si>
  <si>
    <t xml:space="preserve">SOBRE RECTANGULAR BLANCO OFICIO X UN    </t>
  </si>
  <si>
    <t xml:space="preserve">SOLICITUD CERTIFICADO DE TRABAJO X TL   </t>
  </si>
  <si>
    <t xml:space="preserve">SOLICITUD DE DIETAS POR CAMA X TL       </t>
  </si>
  <si>
    <t xml:space="preserve">SOLICITUD DE FOTOCOPIAS X TL            </t>
  </si>
  <si>
    <t xml:space="preserve">SOLIC.ORDEN SERV HEMATO-ONCOL INF X TL  </t>
  </si>
  <si>
    <t xml:space="preserve">SUPER BONDER 5 GR X FCO                 </t>
  </si>
  <si>
    <t xml:space="preserve">TABLERO MAGICO 80X60 XUN                </t>
  </si>
  <si>
    <t xml:space="preserve">TAPETE MOUSE ERGONOMICO DE GEL X UN     </t>
  </si>
  <si>
    <t xml:space="preserve">TAPETE PARA MOUSE X UN                  </t>
  </si>
  <si>
    <t xml:space="preserve">TARJETA KARDEX DE DROGA X TL            </t>
  </si>
  <si>
    <t xml:space="preserve">TIJERA CORTAR PAPEL 7"X UN              </t>
  </si>
  <si>
    <t xml:space="preserve">TIJERA PARA CORTAR PAPEL PEQUENA X UN   </t>
  </si>
  <si>
    <t xml:space="preserve">TIJERAS PUNTA ROMA X UN                 </t>
  </si>
  <si>
    <t xml:space="preserve">TINTA CHINA X FC                        </t>
  </si>
  <si>
    <t xml:space="preserve">TINTA PARA ALMOHADILLA NEGRA X FCO      </t>
  </si>
  <si>
    <t xml:space="preserve">TINTA PARA ALMOHADILLA ROJA X FCO       </t>
  </si>
  <si>
    <t xml:space="preserve">TRASLADO DE ACTIVOS FIJOS X TL          </t>
  </si>
  <si>
    <t xml:space="preserve">CUADERNO ARGOLLADO 100 HOJAS GRANDE XUD </t>
  </si>
  <si>
    <t xml:space="preserve">BOLSA 14LX10A CON CIERRE                </t>
  </si>
  <si>
    <t xml:space="preserve">BOLSA DE PAPEL CAFE 2 LIBRAS X BOL      </t>
  </si>
  <si>
    <t xml:space="preserve">BOLSA ROJA 29+4+4CMX28CM C.1.0 AD. X UN </t>
  </si>
  <si>
    <t xml:space="preserve">BOLSA PLASTICA TRANSPAR 9X 16 CAL 1X UN </t>
  </si>
  <si>
    <t xml:space="preserve">BOLSA BLANCA 7CMX10CM LARGO C.1.5X UN   </t>
  </si>
  <si>
    <t xml:space="preserve">ESCOBILLON SANITARIO CON BASE X UN      </t>
  </si>
  <si>
    <t xml:space="preserve">ESCOBILLONES PARA TETERO X UN           </t>
  </si>
  <si>
    <t xml:space="preserve">GUANTES DOMESTICOS N.9 X PAR            </t>
  </si>
  <si>
    <t xml:space="preserve">SQP-HIPOCLORITO DE SODIO 13% 2 LT X GF  </t>
  </si>
  <si>
    <t xml:space="preserve">PRESERVATIVOS X UN                      </t>
  </si>
  <si>
    <t xml:space="preserve">JABON DE MANOS X UN                     </t>
  </si>
  <si>
    <t xml:space="preserve">JABON DE BARRA AZUL X UN                </t>
  </si>
  <si>
    <t xml:space="preserve">PITILLOS X UN                           </t>
  </si>
  <si>
    <t xml:space="preserve">PALILLOS DE DIENTES X CJ                </t>
  </si>
  <si>
    <t xml:space="preserve">SERVILLETAS DE PAPEL X UN               </t>
  </si>
  <si>
    <t xml:space="preserve">GARRAFA PLASTICA X UN                   </t>
  </si>
  <si>
    <t xml:space="preserve">ATOMIZADOR PLASTICO GRANDE X UN         </t>
  </si>
  <si>
    <t xml:space="preserve">VASOS DESECHABLES 4 ONZAS ICOPOR X UN   </t>
  </si>
  <si>
    <t xml:space="preserve">VASOS DESECHABLES 4 ONZAS PQ X 50 UN    </t>
  </si>
  <si>
    <t xml:space="preserve">VASO DESECHABLE DE 7 ONZAS X UN         </t>
  </si>
  <si>
    <t xml:space="preserve">PIOLA PARA PERSIANA N.18 X MT           </t>
  </si>
  <si>
    <t xml:space="preserve">MANILLA IDENTIFIC. AZUL MADRE-HIJO XUN  </t>
  </si>
  <si>
    <t xml:space="preserve">ACT X UNREF. 402-03 ACT X UN            </t>
  </si>
  <si>
    <t xml:space="preserve">MASCARILLA CONTROL FLUIDOS X UN         </t>
  </si>
  <si>
    <t xml:space="preserve">PLACA DESECHABLE P/ELECTRO ARGON XUN    </t>
  </si>
  <si>
    <t xml:space="preserve">VASTAGO PARA HUMIDIFICADOR X UN         </t>
  </si>
  <si>
    <t xml:space="preserve">MASCARILLA Y RESPIRATORIA 9010M N95 XUN </t>
  </si>
  <si>
    <t xml:space="preserve">AIRE REES DE 2 LTS. X JG                </t>
  </si>
  <si>
    <t xml:space="preserve">AIRE REES 0.5 LT X UN                   </t>
  </si>
  <si>
    <t xml:space="preserve">AIRE REES 1 LT VITAL SIGNS X UN         </t>
  </si>
  <si>
    <t xml:space="preserve">PAPEL EKG 90MMX90MM 400HOJAS EN Z XPQ   </t>
  </si>
  <si>
    <t xml:space="preserve">PAPEL ECOGRAFO UPP-110S REF.SI450 X ROL </t>
  </si>
  <si>
    <t xml:space="preserve">PAPEL ECOGRA.ECP300ALOKA UPP110HA XROL  </t>
  </si>
  <si>
    <t xml:space="preserve">PAPEL ELECTROCARDIOGRAFO 50 X 30 X ROL  </t>
  </si>
  <si>
    <t xml:space="preserve">REPORTE CAMBIOS DE TURNO 100 HJ X TL    </t>
  </si>
  <si>
    <t xml:space="preserve">SEGUIMIENTO UCI X TL                    </t>
  </si>
  <si>
    <t xml:space="preserve">CORTINA BANO PLAS.TRANSP.CRISTAL X UD   </t>
  </si>
  <si>
    <t xml:space="preserve">PONCHERA PLASTICA MEDIANA X UD          </t>
  </si>
  <si>
    <t xml:space="preserve">BIOMBO DE 3 CUERPOS X UN                </t>
  </si>
  <si>
    <t xml:space="preserve">PROTECTOR BUCAL PARA ENDOSCOPIOS X UD   </t>
  </si>
  <si>
    <t xml:space="preserve">ROTULO PARA FRASCO AMPOLLA HJ           </t>
  </si>
  <si>
    <t xml:space="preserve">ROTULO PARA JERINGAS HJ                 </t>
  </si>
  <si>
    <t xml:space="preserve">COLCHONETA  CAMILLA 70X190X10X UN       </t>
  </si>
  <si>
    <t xml:space="preserve">STICKER DE MEDICAMENTOS LASA X UN       </t>
  </si>
  <si>
    <t xml:space="preserve">BOLSA CIERRE ZIP                        </t>
  </si>
  <si>
    <t xml:space="preserve">R-HISTORIA NUTRICIONAL XTL              </t>
  </si>
  <si>
    <t xml:space="preserve">R-BOLETA DE SALIDA DEL PACIENTE XTL     </t>
  </si>
  <si>
    <t xml:space="preserve">R-CERTIFICADO DE ATENCIÓN XTL           </t>
  </si>
  <si>
    <t xml:space="preserve">R-IDENTIFICACIÓN MEDICAMENTOS DILUÍDOS  </t>
  </si>
  <si>
    <t xml:space="preserve">R-PDTOS ENTREGADOS ALMACEN AREA Q       </t>
  </si>
  <si>
    <t xml:space="preserve">ADHESIVO IDENT.RIESGO 32X80MM AGITACION </t>
  </si>
  <si>
    <t xml:space="preserve">ADHESIVO IDENT.RIESGO 32X80 CAIDA       </t>
  </si>
  <si>
    <t xml:space="preserve">ADHESIVO IDENT.RIESGO 32X80 ULCERA PP   </t>
  </si>
  <si>
    <t xml:space="preserve">ADHESIVO IDENT.RIESGO 32X80 ALERGIAS    </t>
  </si>
  <si>
    <t xml:space="preserve">ADHESIVO IDENT.RIESGO 32X80 PERDIDA     </t>
  </si>
  <si>
    <t xml:space="preserve">TAZA PARA CHOCOLATE X UN                </t>
  </si>
  <si>
    <t xml:space="preserve">TIJERA COCINA MULTIUSO X UN             </t>
  </si>
  <si>
    <t xml:space="preserve">TAZA MEDIDORA X UN                      </t>
  </si>
  <si>
    <t xml:space="preserve">PAPEL ECG NK.FQW.110.2.140  110X140MM   </t>
  </si>
  <si>
    <t xml:space="preserve">PIEZA DE MANO PARA ARGON REF.E2520H     </t>
  </si>
  <si>
    <t xml:space="preserve">CANECA (CUNETE) TAPA HERMETICA 2GALO    </t>
  </si>
  <si>
    <t xml:space="preserve">SILLA RIMAX CON BRAZOS X UD             </t>
  </si>
  <si>
    <t xml:space="preserve">SACO ANTIFLUIDO 3/4 SERV.GENERALES T/S  </t>
  </si>
  <si>
    <t xml:space="preserve">SACO ANTIFLUIDO 3/4 SERV.GENERALES T/M  </t>
  </si>
  <si>
    <t xml:space="preserve">SACO ANTIFLUIDO 3/4 SERV.GENERALES T/L  </t>
  </si>
  <si>
    <t xml:space="preserve">SACO ANTIFLUIDO 3/4 SERV.GENERALES T/XL </t>
  </si>
  <si>
    <t xml:space="preserve">SACO ANTIFLUIDO 3/4 DPTO COMERCIAL T/S  </t>
  </si>
  <si>
    <t xml:space="preserve">SACO ANTIFLUIDO 3/4 DPTO COMERCIAL T/M  </t>
  </si>
  <si>
    <t xml:space="preserve">SACO ANTIFLUIDO 3/4 DPTO COMERCIAL T/L  </t>
  </si>
  <si>
    <t xml:space="preserve">SACO ANTIFLUIDO 3/4 DPTO COMERCIAL T/XL </t>
  </si>
  <si>
    <t xml:space="preserve">TERMO BOMBA 2.5LTS ACEROXUD             </t>
  </si>
  <si>
    <t xml:space="preserve">TARJETA  X UN                           </t>
  </si>
  <si>
    <t xml:space="preserve">AUTORIZACION SALIDA DE PACIENTES X TL   </t>
  </si>
  <si>
    <t xml:space="preserve">CEPILLO LIMPIEZA BW-7B OLYMPUS X UN     </t>
  </si>
  <si>
    <t xml:space="preserve">ESPECULOS OTOSCO. DESECH. REF.52434XUN  </t>
  </si>
  <si>
    <t xml:space="preserve">PALILLOS PARA TINTO 1000 UN X PQ        </t>
  </si>
  <si>
    <t xml:space="preserve">GUANTE NITRILO TALLA 9 LARGO X PAR      </t>
  </si>
  <si>
    <t xml:space="preserve">GANCHO LEGAJAR PLASTICO PRO ROI X PQ    </t>
  </si>
  <si>
    <t xml:space="preserve">PIJAMA TELA ANTIFLU.AUXI.SUMINISTRO.T/S </t>
  </si>
  <si>
    <t xml:space="preserve">PIJAMA TELA ANTIFLU.AUXI.SUMINISTRO.T/M </t>
  </si>
  <si>
    <t xml:space="preserve">PIJAMA TELA ANTIFLU.AUXI.SUMINISTRO.T/L </t>
  </si>
  <si>
    <t xml:space="preserve">PISINGO PARA ADULTO X UN                </t>
  </si>
  <si>
    <t xml:space="preserve">BETUN INDUSTRIAL NEGRO X 1 KG           </t>
  </si>
  <si>
    <t xml:space="preserve">CERA SUPER BLUE X 300 ML                </t>
  </si>
  <si>
    <t xml:space="preserve">DESCANSAPIES EN MADERA                  </t>
  </si>
  <si>
    <t xml:space="preserve">TONER IMPRESORA HP C9351A # 21XL  XUN   </t>
  </si>
  <si>
    <t>POLICLORURO ALUMINIO AL 19</t>
  </si>
  <si>
    <t xml:space="preserve">HOJA REPUESTO PARA BISTURI  X UN        </t>
  </si>
  <si>
    <t xml:space="preserve">AGUJA CONCENTR 37MMX0.46MM VERDE X UN   </t>
  </si>
  <si>
    <t xml:space="preserve">AGUJA CONCENTR 25MMX0.30MM ROJA X UN    </t>
  </si>
  <si>
    <t xml:space="preserve">ENTREGA DE TURNO DE ENFERMERÍA X TL     </t>
  </si>
  <si>
    <t xml:space="preserve">PRECORTE ROJO 12"X16"C.1 AD. X KG       </t>
  </si>
  <si>
    <t xml:space="preserve">SOBRE MANILA BLANCO CARTA CON LOGO XUN  </t>
  </si>
  <si>
    <t xml:space="preserve">BOLSA CIERRE ZIP 30CM X 40CM X UN       </t>
  </si>
  <si>
    <t xml:space="preserve">BOLSILLO LAMINACION CARTA 5" X-100 XUN  </t>
  </si>
  <si>
    <t xml:space="preserve">REG VERIF PARA TRASL INTERNO PACIENTXT  </t>
  </si>
  <si>
    <t xml:space="preserve">HIGIENE MANOS SERVICIOS AMBULATORIOSXTL </t>
  </si>
  <si>
    <t xml:space="preserve">SACO ANTIFLUIDO 3/4 DPTO COMERCIAL T/XS </t>
  </si>
  <si>
    <t xml:space="preserve">PAPEL TERMICO PARA TEC 110*150*200 XUN  </t>
  </si>
  <si>
    <t>RECIPIENTE RECTANGULAR 0.35LTS REF217036</t>
  </si>
  <si>
    <t xml:space="preserve">CAPSULA VACIA PEQUEÑA X UN              </t>
  </si>
  <si>
    <t xml:space="preserve">TONER HP LASER JET NEGRO CE285A X UN    </t>
  </si>
  <si>
    <t xml:space="preserve">PAÑAL ADULTO TALLA L X UN               </t>
  </si>
  <si>
    <t xml:space="preserve">PUNCH DESECHABLE 6MM XUN                </t>
  </si>
  <si>
    <t xml:space="preserve">MANGA ELASTICA PROTECTORA INCUBADORAXUN </t>
  </si>
  <si>
    <t xml:space="preserve">SENSOR DE FLUJO NEONATAL X UN           </t>
  </si>
  <si>
    <t xml:space="preserve">COLORES 12 UNIDADES X CJ                </t>
  </si>
  <si>
    <t xml:space="preserve">CAJA PLASTICA MERCADO 60X40X25 X UN     </t>
  </si>
  <si>
    <t xml:space="preserve">PALO ESCOBA EN MADERA X UN              </t>
  </si>
  <si>
    <t xml:space="preserve">PAÑAL ADULTO TALLA M X UN               </t>
  </si>
  <si>
    <t xml:space="preserve">TIJERA 7" METALICA X UN                 </t>
  </si>
  <si>
    <t xml:space="preserve">BORRADOR MIGA DE PAN PELIKAN MP 20 X UN </t>
  </si>
  <si>
    <t xml:space="preserve">COR-ESPONJA SUAVE PARA LOSA X UN        </t>
  </si>
  <si>
    <t xml:space="preserve">BOLIGRAFO BOLIGRAFO RETRACTIL NEGROXUN  </t>
  </si>
  <si>
    <t xml:space="preserve">CARPETA AZUL COLGANTE DOS CARAS XUN     </t>
  </si>
  <si>
    <t xml:space="preserve">RESALTADOR FUCSIA X UN                  </t>
  </si>
  <si>
    <t xml:space="preserve">RESALTADOR AZUL X UN                    </t>
  </si>
  <si>
    <t xml:space="preserve">RESALTADOR AMARILLO X UN                </t>
  </si>
  <si>
    <t xml:space="preserve">RESALTADOR NARANJA X UN                 </t>
  </si>
  <si>
    <t xml:space="preserve">BOLSA ROJA 18X18 C1.4 SIN LOGO X UN     </t>
  </si>
  <si>
    <t xml:space="preserve">GUANTES NEGRO TALLA 8 1/2 XPR           </t>
  </si>
  <si>
    <t xml:space="preserve">GUARDIAN (BIOCOLECTOR) 0.6 LTS XUN      </t>
  </si>
  <si>
    <t xml:space="preserve">BATA PACIENTE AISLADO MANGA SISA X UN   </t>
  </si>
  <si>
    <t xml:space="preserve">CEPILLO DIENTES INFANTIL X UN           </t>
  </si>
  <si>
    <t xml:space="preserve">TONER IMPRE. EPSON  L355 REF.T664120XUN </t>
  </si>
  <si>
    <t xml:space="preserve">VELCRO BLANCO DE 2 CM DE ANCHO ADHSX MT </t>
  </si>
  <si>
    <t xml:space="preserve">CABLE EXTENSION MEDICION UMBRALES X UN  </t>
  </si>
  <si>
    <t xml:space="preserve">BLACKOUT ENROLLABLE X M2                </t>
  </si>
  <si>
    <t xml:space="preserve">M2 </t>
  </si>
  <si>
    <t xml:space="preserve">PAPEL TERMICO 57mm                      </t>
  </si>
  <si>
    <t xml:space="preserve">PROTECTOR PARA DIADEMA PQX2 UD X UN     </t>
  </si>
  <si>
    <t xml:space="preserve">CAJA ORGANIZADORA 28 LITROS             </t>
  </si>
  <si>
    <t xml:space="preserve">NEVERA 22 LTS. REF.1022061 ESTRA X UN   </t>
  </si>
  <si>
    <t xml:space="preserve">ROLLO BOND SUMADORA  57MM X 40MTS X RO  </t>
  </si>
  <si>
    <t xml:space="preserve">TINTA PARA SELLO NEGRA X UN             </t>
  </si>
  <si>
    <t xml:space="preserve">CINTA ENMASCARAR 2" X ROL               </t>
  </si>
  <si>
    <t xml:space="preserve">CD IMPRIMIBLE X UN                      </t>
  </si>
  <si>
    <t xml:space="preserve">DVD R SOBREESCRIBIBLE X UN              </t>
  </si>
  <si>
    <t xml:space="preserve">ETIQUETA MARCACION ACTIVOS X UN         </t>
  </si>
  <si>
    <t xml:space="preserve">CUADERNO COSIDO 100 HOJAS X UN          </t>
  </si>
  <si>
    <t xml:space="preserve">ULTRABLATOR ANGULADO 90°  130MM X 32MM  </t>
  </si>
  <si>
    <t xml:space="preserve">TONER IMPRESORA M127FN HP CF283A X UN   </t>
  </si>
  <si>
    <t xml:space="preserve">MONOGAFA REFERENCIA EVEREST X UN        </t>
  </si>
  <si>
    <t xml:space="preserve">CURETA DESECHABLE REF. 33-53            </t>
  </si>
  <si>
    <t xml:space="preserve">CURETA DESECHABLE REF. 33-55            </t>
  </si>
  <si>
    <t xml:space="preserve">PORTA CARNET TIPO ESQUELETO X UN        </t>
  </si>
  <si>
    <t xml:space="preserve">REATA FLA MOSQ. METALICO VERDE X UN     </t>
  </si>
  <si>
    <t xml:space="preserve">JUEGO RECOGEDOR Y CEPILLO DE POLVO X UN </t>
  </si>
  <si>
    <t xml:space="preserve">CAJA ORGANIZADORA 180 RIMAX X UN        </t>
  </si>
  <si>
    <t xml:space="preserve">CHALECO T/PERIODIS.4 BOLS.CAQUI T/M XUN </t>
  </si>
  <si>
    <t xml:space="preserve">ESTUCHE CD LOGO IMAGINOLOGIA C.E X UN   </t>
  </si>
  <si>
    <t xml:space="preserve">CARTUCHO EPSON PP-100 NEGRO  4898 X UN  </t>
  </si>
  <si>
    <t xml:space="preserve">CARTUCHO EPSON PP-100 CYAN  4899 X UN   </t>
  </si>
  <si>
    <t xml:space="preserve">BOLSA PROTECTOR TRANSDUCTOR E100XUN     </t>
  </si>
  <si>
    <t xml:space="preserve">RECIPIENTE PLASTICO ALTO TAPA X 1L XUN  </t>
  </si>
  <si>
    <t xml:space="preserve">RECIPIENTE PLASTICO ALTO TAPA X 2L XUN  </t>
  </si>
  <si>
    <t xml:space="preserve">RECIPIENTE PLUS RECTANGULAR 2L AZUL     </t>
  </si>
  <si>
    <t xml:space="preserve">RECIPIENTE PLUS RECTANGULAR 4L AZUL     </t>
  </si>
  <si>
    <t xml:space="preserve">PAPEL PRUEBA ESFUERZO 112MM 25MTS X ROL </t>
  </si>
  <si>
    <t xml:space="preserve">TONER HP CF332A (AMARILLO) X UN         </t>
  </si>
  <si>
    <t xml:space="preserve">TONER HPCF331A (AZUL) X UN              </t>
  </si>
  <si>
    <t xml:space="preserve">TONER HP CF320A (NEGRO) X UN            </t>
  </si>
  <si>
    <t xml:space="preserve">CINTA RESINA R315 110X74MM X UN         </t>
  </si>
  <si>
    <t xml:space="preserve">CEPILLO LIMPIEZA 240CM RF:MH-507 XUN    </t>
  </si>
  <si>
    <t xml:space="preserve">CEPILLO LIMPIEZA 165CM BW-7L XUN        </t>
  </si>
  <si>
    <t xml:space="preserve">BOLSA PROTECTOR DE BRAZO S12-4XUN       </t>
  </si>
  <si>
    <t xml:space="preserve">PAÑAL ADULTO TALLA  XL X UN             </t>
  </si>
  <si>
    <t>RECIPIENTE PLUS 0</t>
  </si>
  <si>
    <t xml:space="preserve">SACUDIDOR 70X45CM DULCE ABRIGO X UN     </t>
  </si>
  <si>
    <t xml:space="preserve">CITO CEPILLO ENDOCERVICAL X UN          </t>
  </si>
  <si>
    <t xml:space="preserve">ROLLO TERMICO 57MM X 30 MT              </t>
  </si>
  <si>
    <t xml:space="preserve">TINTA PARA SELLO COLOR AZUL X  UN       </t>
  </si>
  <si>
    <t xml:space="preserve">PEROXIDO HIDROGENO 50% - 250ML          </t>
  </si>
  <si>
    <t xml:space="preserve">CAMISETA T/POLO GRIS CON LOGO T/M X UN  </t>
  </si>
  <si>
    <t xml:space="preserve">PAPEL FOTOC.CARTA ECOLOGICO 72 GR.XRES  </t>
  </si>
  <si>
    <t xml:space="preserve">DESENGRASANTE PLUS X 4L                 </t>
  </si>
  <si>
    <t xml:space="preserve">(B) POLAINA RESORTADA AZUL X UN         </t>
  </si>
  <si>
    <t xml:space="preserve">CARGADOR PORTATIL 9470M                 </t>
  </si>
  <si>
    <t xml:space="preserve">KIT ASEO CON LOGO  X UN                 </t>
  </si>
  <si>
    <t xml:space="preserve">BOLSA PLASTICA  FUCSIA 15CMX25CM C1 XUN </t>
  </si>
  <si>
    <t xml:space="preserve">BOLSA TRANSPARENTE 15CMX25CM C1 X UN    </t>
  </si>
  <si>
    <t xml:space="preserve">CONECTORES DATA  MASTER  ¼ X UN         </t>
  </si>
  <si>
    <t xml:space="preserve">SOMASENSOR NEONATAL INVOS X UN          </t>
  </si>
  <si>
    <t xml:space="preserve">CAPSULA ENDOSCOPICA GIVEN SB-3 X UN     </t>
  </si>
  <si>
    <t xml:space="preserve">SOMASENSOR ADULTOS INVOS X UN           </t>
  </si>
  <si>
    <t xml:space="preserve">DISPENSADOR JABON LIQUIDO 850ML X UN    </t>
  </si>
  <si>
    <t xml:space="preserve">BOLSA TRANSP P.E. B.D. X UN             </t>
  </si>
  <si>
    <t xml:space="preserve">PAPEL GRADO MEDICO 200M DE 15 S/F X ROL </t>
  </si>
  <si>
    <t xml:space="preserve">PAPEL GRADO MEDICO 200M DE 20 S/F X ROL </t>
  </si>
  <si>
    <t xml:space="preserve">PAPEL GRADO MEDICO 200M DE 25 S/F X ROL </t>
  </si>
  <si>
    <t xml:space="preserve">PAPEL GRADO MEDICO 200M DE 30 S/F X ROL </t>
  </si>
  <si>
    <t xml:space="preserve">CINTA INDICADOR EXTERNA VAPOR X UN      </t>
  </si>
  <si>
    <t xml:space="preserve">ETI-TRANSFEREN 100X90MM CORE 3 X  ET    </t>
  </si>
  <si>
    <t xml:space="preserve">CAJA DE CARTON 28X41 CM X UN            </t>
  </si>
  <si>
    <t xml:space="preserve">SQP-HIPOCLORITO DE SODIO 13% 4 LT X GF  </t>
  </si>
  <si>
    <t xml:space="preserve">PAPEL CRISTAFLEX DE 30CMX350MTS X ROL   </t>
  </si>
  <si>
    <t xml:space="preserve">IND BIOLOGICO PH LR 2 HR BT95           </t>
  </si>
  <si>
    <t xml:space="preserve">IND MULTIVARIABLE PH 2 TIPO 4 CD40      </t>
  </si>
  <si>
    <t xml:space="preserve">CAJA ORGANIZADORA CON BROCHES 12 L      </t>
  </si>
  <si>
    <t xml:space="preserve">CAJA ORGANIZADORA 30 LITROS             </t>
  </si>
  <si>
    <t xml:space="preserve">INDICADOR QUIMICO BOWIE-DICK DE VAPOR   </t>
  </si>
  <si>
    <t xml:space="preserve">PASTILLA DPD NRO 1                      </t>
  </si>
  <si>
    <t xml:space="preserve">PASTILLA ROJO FENOL EN PASTILLA         </t>
  </si>
  <si>
    <t xml:space="preserve">JABON LIQUIDO PIEL NO BACTER 250ML XFCO </t>
  </si>
  <si>
    <t xml:space="preserve">CARTUCHERA PORTA MUESTRAS X UN          </t>
  </si>
  <si>
    <t xml:space="preserve">ALMOHADA 48 X 73 BLANCA SILICONADA X UN </t>
  </si>
  <si>
    <t>KIT CENTRAL DE MEZCLAS SMS ESTERIL X KIT</t>
  </si>
  <si>
    <t xml:space="preserve">PROTECTOR ALMOHADA IMPERMEABLE 48X73    </t>
  </si>
  <si>
    <t xml:space="preserve">PROTECTOR COLCHON IMPERMEABLE 90X190X15 </t>
  </si>
  <si>
    <t xml:space="preserve">KIT CLIP ESTOMAGO 6 CM OVESCO XUN       </t>
  </si>
  <si>
    <t xml:space="preserve">JABON LIQUIDO PIEL NO BACTER 1L XBOL    </t>
  </si>
  <si>
    <t xml:space="preserve">ETIQUETA SUSTANCIAS QUÍMICAS 8 X 5 X UN </t>
  </si>
  <si>
    <t xml:space="preserve">VASO X 4 GRAMOS CON TAPA X UN           </t>
  </si>
  <si>
    <t xml:space="preserve">HOJA IRIS COLORES X UN                  </t>
  </si>
  <si>
    <t>PRECORTE BLANCO  8"X12" C.0</t>
  </si>
  <si>
    <t xml:space="preserve">CLORO ORGANICO X TABLETA                </t>
  </si>
  <si>
    <t xml:space="preserve">GUARDIAN (BIOCOLECTOR) 0.5 LTS XUN      </t>
  </si>
  <si>
    <t xml:space="preserve">COSEDORA PINZA X UN                     </t>
  </si>
  <si>
    <t xml:space="preserve">RECIPIENTE PLUS RECTANGULAR 0.9 L X UN  </t>
  </si>
  <si>
    <t xml:space="preserve">RECIPIENTE PLUS RECTANGULAR 0.35L X UN  </t>
  </si>
  <si>
    <t xml:space="preserve">JABON ENZIMATICO SLN X 4000 ML X  GF    </t>
  </si>
  <si>
    <t xml:space="preserve">TONER IMPRESORA EPSON L380 AZUL X UN    </t>
  </si>
  <si>
    <t xml:space="preserve">TONER IMPRESORA EPSON L380 ROJO X UN    </t>
  </si>
  <si>
    <t xml:space="preserve">TONER IMPRESORA EPSON L380 NEGRO X UN   </t>
  </si>
  <si>
    <t xml:space="preserve">BLUSA BAMOA ADMON DAMA TALLA 6 X UN     </t>
  </si>
  <si>
    <t xml:space="preserve">BLUSA BAMOA ADMON DAMA TALLA 8X UN      </t>
  </si>
  <si>
    <t xml:space="preserve">BLUSA BAMOA ADMON DAMA TALLA 10 X UN    </t>
  </si>
  <si>
    <t xml:space="preserve">BLUSA BAMOA ADMON DAMA TALLA 12 X UN    </t>
  </si>
  <si>
    <t xml:space="preserve">BLUSA BAMOA ADMON DAMA TALLA 14 X UN    </t>
  </si>
  <si>
    <t xml:space="preserve">BUSO LANA CERRADO ADMON HOMBRE T34 X UN </t>
  </si>
  <si>
    <t xml:space="preserve">BUSO LANA CERRADO ADMON HOMBRE T36 X UN </t>
  </si>
  <si>
    <t xml:space="preserve">BUSO LANA CERRADO ADMON HOMBRE T38 X UN </t>
  </si>
  <si>
    <t xml:space="preserve">BUSO LANA CERRADO ADMON DAM TALLA 6 XUN </t>
  </si>
  <si>
    <t xml:space="preserve">CAMISA BAMOA ADMON HOMBR TALLA S XUN    </t>
  </si>
  <si>
    <t xml:space="preserve">CAMISA BAMOA ADMON HOMBR TALLA M XUN    </t>
  </si>
  <si>
    <t xml:space="preserve">CAMISA BAMOA ADMON HOMBR TALLA L XUN    </t>
  </si>
  <si>
    <t xml:space="preserve">CAMISA BAMOA ADMON HOMB TALLA XL XUN    </t>
  </si>
  <si>
    <t xml:space="preserve">PANTALON  BATARI ADMON DAMA TALLA 4 XUN </t>
  </si>
  <si>
    <t xml:space="preserve">PANTALON BATARI ADMON DAMA TALLA 6 XUN  </t>
  </si>
  <si>
    <t xml:space="preserve">PANTALON BATARI ADMON DAMA TALLA 8 XUN  </t>
  </si>
  <si>
    <t xml:space="preserve">PANTALON BATARI ADMON DAMA TALLA 10 XUN </t>
  </si>
  <si>
    <t xml:space="preserve">PANTALON BATARI ADMON DAMA TALLA 12 XUN </t>
  </si>
  <si>
    <t xml:space="preserve">PANTALON BATARI ADMON HOMB TALLA 30 XUN </t>
  </si>
  <si>
    <t xml:space="preserve">PANTALON BATARI ADMON HOMB TALLA 32 XUN </t>
  </si>
  <si>
    <t xml:space="preserve">PANTALON BATARI ADMON HOMB TALLA 34 XUN </t>
  </si>
  <si>
    <t xml:space="preserve">DETERGENTE POLIENZIMÁTICO ESPUMA X UN   </t>
  </si>
  <si>
    <t xml:space="preserve">MESA PERSONAL PORTATIL  X UN            </t>
  </si>
  <si>
    <t xml:space="preserve">ROTULO ADH.REMOVIBLE AMARILL 10X5CM XUN </t>
  </si>
  <si>
    <t xml:space="preserve">RECIPIENTE BASICO CUADRADO 0.5 L X UN   </t>
  </si>
  <si>
    <t xml:space="preserve">CAJA TR FDO ROMBO PARED 60X40X41 GRIS   </t>
  </si>
  <si>
    <t xml:space="preserve">CARTUCHO HP TINTA NEGRA-CZ105AL-662XL   </t>
  </si>
  <si>
    <t xml:space="preserve">BOTA LISA ESTANDAR NEGRA CARNAZA T/40   </t>
  </si>
  <si>
    <t xml:space="preserve">BOTA LISA ESTANDAR NEGRA CARNAZA T/42   </t>
  </si>
  <si>
    <t xml:space="preserve">CONTENEDOR PEDAL ROJO  30 LT  X UN      </t>
  </si>
  <si>
    <t xml:space="preserve">CONTENEDOR PEDAL VERDE  30 LT  X UN     </t>
  </si>
  <si>
    <t>KIT DESECH CENTRAL MEZCLAS LAM EST X KIT</t>
  </si>
  <si>
    <t xml:space="preserve">KIT CRANEOTOMIA 11MM X UN               </t>
  </si>
  <si>
    <t xml:space="preserve">KIT CRANEOTOMIA 14MM X UN               </t>
  </si>
  <si>
    <t xml:space="preserve">IND BIOLOGICO VAPOR LR 1 HORA X UN      </t>
  </si>
  <si>
    <t xml:space="preserve">CAL SODADA CON INDICADOR X L            </t>
  </si>
  <si>
    <t xml:space="preserve">CONECTORES DE LLENADO RAPIDO X UN       </t>
  </si>
  <si>
    <t xml:space="preserve">TONER NEGRO IMPR HP 664 XL X UN         </t>
  </si>
  <si>
    <t xml:space="preserve">TONER COLOR IMPR HP 664 XL X UN         </t>
  </si>
  <si>
    <t xml:space="preserve">BLUSA BAMOA ADMON DAMA TALLA 16 X UN    </t>
  </si>
  <si>
    <t xml:space="preserve">TENNIS CLASICO ZEUS BAJO T/41XUN        </t>
  </si>
  <si>
    <t xml:space="preserve">TENNIS CLASICO ZEUS BAJO  T/42XUN       </t>
  </si>
  <si>
    <t xml:space="preserve">ZAPATO BOLICHERO DAMA NEGRO T/34 XUN    </t>
  </si>
  <si>
    <t xml:space="preserve">ZAPATO BOLICHERO DAMA NEGRO T/35 XUN    </t>
  </si>
  <si>
    <t xml:space="preserve">ZAPATO BOLICHERO DAMA NEGRO T/36 XUN    </t>
  </si>
  <si>
    <t xml:space="preserve">ZAPATO BOLICHERO DAMA NEGRO T/37 XUN    </t>
  </si>
  <si>
    <t xml:space="preserve">ZAPATO BOLICHERO DAMA NEGRO T/38 XUN    </t>
  </si>
  <si>
    <t xml:space="preserve">ZAPATO BOLICHERO DAMA NEGRO T/39 XUN    </t>
  </si>
  <si>
    <t xml:space="preserve">ZAPATO BOLICHERO DAMA NEGRO T/40 XUN    </t>
  </si>
  <si>
    <t xml:space="preserve">BLUSA UNIVER LYCRA APOYO ASIST DAMA T/S </t>
  </si>
  <si>
    <t xml:space="preserve">BLUSA UNIVER LYCRA APOYO ASIST DAMA T/M </t>
  </si>
  <si>
    <t xml:space="preserve">BLUSA UNIVER LYCRA APOYO ASIST DAMA T/L </t>
  </si>
  <si>
    <t xml:space="preserve">CONJUNTO UNI LYC APOYO ASIS DAM T/8X UN </t>
  </si>
  <si>
    <t>CONJUNTO UNIV LYC MEDICO DAM T/6 VDR XUN</t>
  </si>
  <si>
    <t>CONJUNTO UNIV LYC MEDICO DAM T/8 VDR XUN</t>
  </si>
  <si>
    <t xml:space="preserve">(B)TENNIS CLASICO ZEUS ALTO T/37XUN     </t>
  </si>
  <si>
    <t xml:space="preserve">(B)TENNIS CLASICO ZEUS ALTO T/38XUN     </t>
  </si>
  <si>
    <t xml:space="preserve">(B)TENNIS CLASICO ZEUS ALTO T/39XUN     </t>
  </si>
  <si>
    <t xml:space="preserve">(B)TENNIS CLASICO ZEUS ALTO T/40XUN     </t>
  </si>
  <si>
    <t xml:space="preserve">TENNIS CLASICO ZEUS ALTO T/42XUN        </t>
  </si>
  <si>
    <t xml:space="preserve">CONJUNTO UNI LYC APOYO ASIS HOM T/M XUN </t>
  </si>
  <si>
    <t xml:space="preserve">CONJUNTO UNI LYC APOYO ASIS HOM T/L XUN </t>
  </si>
  <si>
    <t xml:space="preserve">CONJUNTO UNI LYC APOYO ASIS HOM T/XL UN </t>
  </si>
  <si>
    <t xml:space="preserve">POLAINA RESORTADA AZUL X PAR            </t>
  </si>
  <si>
    <t xml:space="preserve">BLUSA BAMOA ADMON DAMA TALLA 22 X UN    </t>
  </si>
  <si>
    <t xml:space="preserve">BLUSA BAMOA ADMON DAMA TALLA 20 X UN    </t>
  </si>
  <si>
    <t xml:space="preserve">AMBU CON MASCARA ADULTO X UN            </t>
  </si>
  <si>
    <t xml:space="preserve">AMBU PEDIATRICO 0.5 LT X UN             </t>
  </si>
  <si>
    <t xml:space="preserve">TENNIS CLASICO ZEUS ALTO T/35 X PAR     </t>
  </si>
  <si>
    <t xml:space="preserve">COCAS ACERO INOXIDABLE 7CM X 5CM X UN   </t>
  </si>
  <si>
    <t xml:space="preserve">NEVERA DE ICOPOR 5 LT XUN               </t>
  </si>
  <si>
    <t xml:space="preserve">CAJA ORGANIZADORA PLUS 16 LTS XUN       </t>
  </si>
  <si>
    <t xml:space="preserve">PAPEL H BLANCO HOJ SENCILLA X 500M X UN </t>
  </si>
  <si>
    <t xml:space="preserve">TOALLA MAN BLANCA HOJ SENCILL X177M XUN </t>
  </si>
  <si>
    <t xml:space="preserve">TRAPOS PARA LIMPIEZA BL- BG X KG##      </t>
  </si>
  <si>
    <t xml:space="preserve">CAMARAS PROLIPROP ALERGOLOGIA 2000 XUN  </t>
  </si>
  <si>
    <t xml:space="preserve">MECANISMO EXPRESIÓN-R X TL              </t>
  </si>
  <si>
    <t xml:space="preserve">CAJA ORGANIZADORA 55 LITROS CON BROCHES </t>
  </si>
  <si>
    <t xml:space="preserve">BATA PAC AISL M LARGA PUÑO RESORTE X UN </t>
  </si>
  <si>
    <t xml:space="preserve">PAPEL DESFIBRILADOR TEC 5631E X UN      </t>
  </si>
  <si>
    <t xml:space="preserve">CHINCHES X CAJA                         </t>
  </si>
  <si>
    <t xml:space="preserve">INLET GRAN VOLUMEN NO VENTEADO X UN     </t>
  </si>
  <si>
    <t xml:space="preserve">INLET GRAN VOLUMEN VENTEADO X UN        </t>
  </si>
  <si>
    <t xml:space="preserve">INLET MICRO VOLUMEN CON ESPIGA LARG XUN </t>
  </si>
  <si>
    <t xml:space="preserve">EXACTAMIX VALVULA 24 PUERTOS X UN       </t>
  </si>
  <si>
    <t xml:space="preserve">TUBULAR BOLSA CENTRAL  MEZCLAS 6"CAL 2  </t>
  </si>
  <si>
    <t xml:space="preserve">ACRILICO PARA TABLA EN COLOR X UN       </t>
  </si>
  <si>
    <t xml:space="preserve">ETIQUETA TRANFER 100x50ML BL CORE3 X UN </t>
  </si>
  <si>
    <t xml:space="preserve">ETIQUETA TRANFER 100x50ML AM CORE3 X UN </t>
  </si>
  <si>
    <t xml:space="preserve">PANTALON BATARI ADMON DAMA TALLA 16 XUN </t>
  </si>
  <si>
    <t xml:space="preserve">CARTULINA BRISTOL TAMAÑO CARTA  VR XUN  </t>
  </si>
  <si>
    <t xml:space="preserve">GUANTE BOMBERO FIRE PRO II NFPA ED 2013 </t>
  </si>
  <si>
    <t xml:space="preserve">GARRAFA PLASTICA CUADRADA 1L X UN       </t>
  </si>
  <si>
    <t xml:space="preserve">CARPETA PLASTICA OFICIO AZUL X UN       </t>
  </si>
  <si>
    <t xml:space="preserve">CAPSULA DE CAFÉ CJ X 10                 </t>
  </si>
  <si>
    <t xml:space="preserve">PAÑO ABS QUIMICO Y SUSTANCIA PELIGROSA  </t>
  </si>
  <si>
    <t xml:space="preserve"> GORRA AZUL BRIGADA BORD UNISEX XUN     </t>
  </si>
  <si>
    <t xml:space="preserve">PANTALON AZUL BRIGADA HOMBRE TAL 28 XUN </t>
  </si>
  <si>
    <t xml:space="preserve">PANTALON AZUL BRIGADA  MUJER TAL 12 XUN </t>
  </si>
  <si>
    <t xml:space="preserve">PANTALON AZUL BRIGADA  MUJER TAL 14 XUN </t>
  </si>
  <si>
    <t xml:space="preserve">PANTALON AZUL BRIGADA HOMBRE TAL 30 XUN </t>
  </si>
  <si>
    <t xml:space="preserve">PANTALON AZUL BRIGADA HOMBRE TAL 32 XUN </t>
  </si>
  <si>
    <t xml:space="preserve">PANTALON AZUL BRIGADA HOMBRE TAL 34 XUN </t>
  </si>
  <si>
    <t xml:space="preserve">PANTALON AZUL BRIGADA HOMBRE TAL 36 XUN </t>
  </si>
  <si>
    <t xml:space="preserve">PANTALON AZUL BRIGADA HOMBRE TAL 40 XUN </t>
  </si>
  <si>
    <t xml:space="preserve">TIJERA CORTAR PAPEL 9" X UN             </t>
  </si>
  <si>
    <t xml:space="preserve">NEVERA 42.5 LT REF 2A91 X UN            </t>
  </si>
  <si>
    <t xml:space="preserve">SQP-VINILO AMARILLO X KG                </t>
  </si>
  <si>
    <t xml:space="preserve">BATA QUIMIO NO ESTERIL ML PUÑO T.M XUN  </t>
  </si>
  <si>
    <t xml:space="preserve">TIJERA CORTAR PAPEL 8" X UN             </t>
  </si>
  <si>
    <t xml:space="preserve">CORTINA ANT ORION 3 X 1.90MT OJALX UN   </t>
  </si>
  <si>
    <t xml:space="preserve">VASO DESECHABLE EN CARTÓN 7 ONZ X UN    </t>
  </si>
  <si>
    <t xml:space="preserve">SOBRE MANILA BLANCO CARTA LOGO HM XUN   </t>
  </si>
  <si>
    <t xml:space="preserve">TONER IMPRESORA HP Q7551A NEGRO X UN    </t>
  </si>
  <si>
    <t xml:space="preserve">TENNIS CLASICO ZEUS BAJO  T/36 X PAR    </t>
  </si>
  <si>
    <t xml:space="preserve">TENNIS CLASICO ZEUS ALTO T/37 X PAR     </t>
  </si>
  <si>
    <t xml:space="preserve">TENNIS CLASICO ZEUS ALTO T/38 X PAR     </t>
  </si>
  <si>
    <t xml:space="preserve">TENNIS CLASICO ZEUS ALTO T/39 X PAR     </t>
  </si>
  <si>
    <t xml:space="preserve">TENNIS CLASICO ZEUS ALTO T/40 X PAR     </t>
  </si>
  <si>
    <t xml:space="preserve">TENNIS CLASICO ZEUS ALTO T/42 X PAR     </t>
  </si>
  <si>
    <t xml:space="preserve">TENNIS CLASICO ZEUS ALTO T/34 X PAR     </t>
  </si>
  <si>
    <t xml:space="preserve">ZAPATO CUERO HOMBRE ZAPATI. T39 X PAR   </t>
  </si>
  <si>
    <t xml:space="preserve">ZAPATO CUERO HOMBRE ZAPATI. T40 X PAR   </t>
  </si>
  <si>
    <t xml:space="preserve">ZAPATO CUERO HOMBRE ZAPATI.  T41 X PAR  </t>
  </si>
  <si>
    <t xml:space="preserve">ZAPATO CUERO HOMBRE ZAPATI.  T42 X PAR  </t>
  </si>
  <si>
    <t xml:space="preserve">ZAPATO CUERO HOMBRE ZAPATI. T38 X PAR   </t>
  </si>
  <si>
    <t xml:space="preserve">ZAPATO BOLICHERO DAMA NEGRO T/34 X PAR  </t>
  </si>
  <si>
    <t xml:space="preserve">ZAPATO BOLICHERO DAMA NEGRO T/35 X PAR  </t>
  </si>
  <si>
    <t xml:space="preserve">ZAPATO BOLICHERO DAMA NEGRO T/36 X PAR  </t>
  </si>
  <si>
    <t xml:space="preserve">ZAPATO BOLICHERO DAMA NEGRO T/37 X PAR  </t>
  </si>
  <si>
    <t xml:space="preserve">ZAPATO BOLICHERO DAMA NEGRO T/38 X PAR  </t>
  </si>
  <si>
    <t xml:space="preserve">ZAPATO BOLICHERO DAMA NEGRO T/39 X PAR  </t>
  </si>
  <si>
    <t xml:space="preserve">ZAPATO BOLICHERO DAMA NEGRO T/40 X PAR  </t>
  </si>
  <si>
    <t xml:space="preserve">CARNET GENERICO POLIC TARJ/INTEL 1K XUN </t>
  </si>
  <si>
    <t>BATA M.LARGA PUÑO RIP NIVEL4 PAC.AISLADO</t>
  </si>
  <si>
    <t xml:space="preserve">GORRO ANTIFLUIDO TIPO MONJA X UN        </t>
  </si>
  <si>
    <t xml:space="preserve">CONTENEDOR BRUTE ROJO 121 LITRO X KIT   </t>
  </si>
  <si>
    <t xml:space="preserve">CORTINA ANTIF ORION 3.65  X 1.18MT X UN </t>
  </si>
  <si>
    <t xml:space="preserve">CORTINA ANTIF ORION 2.15 X 2.30MT X UN  </t>
  </si>
  <si>
    <t xml:space="preserve">CORTINA ANTIF  ORION 3.65 X 2.30MT X UN </t>
  </si>
  <si>
    <t xml:space="preserve">CIRCUITO NEON.DESECHABLE BC8010 X UN    </t>
  </si>
  <si>
    <t xml:space="preserve">VALVULA EXHALATORIA CARESCAPE R860 XUN  </t>
  </si>
  <si>
    <t xml:space="preserve">SENSOR FLUJO ADULTO CARESCAPE R860 XUN  </t>
  </si>
  <si>
    <t>VALVA RECTA #4 LARINGO LUZ HALOGENA X UN</t>
  </si>
  <si>
    <t xml:space="preserve">SOBRE CD PLASTICO FELPA 3.5 C X UN      </t>
  </si>
  <si>
    <t xml:space="preserve">TUBO DE CARTON 13X5 CM X UN             </t>
  </si>
  <si>
    <t xml:space="preserve">BATA ANTIF FB  MANGA LARGA PUÑO RIP XUN </t>
  </si>
  <si>
    <t xml:space="preserve">RESPIRADOR SILICONA MEDIA CARA T-M 7502 </t>
  </si>
  <si>
    <t xml:space="preserve">FILTRO MATERIAL P100 PARTI 7093B X UN   </t>
  </si>
  <si>
    <t xml:space="preserve">PAPEL VINIPEL X 100 MTS X ROL           </t>
  </si>
  <si>
    <t xml:space="preserve">BOLSA TRANSPARENTE 40X58 CM CAL 1 X UN  </t>
  </si>
  <si>
    <t>TERMOMETRO DIGITAL PUNTA RIGIDA ADUL XUN</t>
  </si>
  <si>
    <t xml:space="preserve">POLAINA LARGA ANTIFLUIDO 130 GR X PAR   </t>
  </si>
  <si>
    <t xml:space="preserve">HOJA IRIS AMARILLA X UN                 </t>
  </si>
  <si>
    <t xml:space="preserve">HOJA IRIS VERDE OSCURA X UN             </t>
  </si>
  <si>
    <t xml:space="preserve">MASCARILLA RESPIRATORIA FILTRO KN95 XUN </t>
  </si>
  <si>
    <t xml:space="preserve">PONCHERA PLASTICA REDONDA 9 LT BLX UN   </t>
  </si>
  <si>
    <t xml:space="preserve">RESPIRADOR ELAS MEDIA CARA T-M 6200 XUN </t>
  </si>
  <si>
    <t xml:space="preserve">RESPIRADOR ELAS MEDIA CARA T-L 6200 XUN </t>
  </si>
  <si>
    <t xml:space="preserve">MASCARILLA RESPIRATORIA N95 X UN        </t>
  </si>
  <si>
    <t>RESPIRADOR SIL MEDIA CARA T-S 770030SXUN</t>
  </si>
  <si>
    <t xml:space="preserve">FILTRO MATER P100 PARTI 75FFP100NL X UN </t>
  </si>
  <si>
    <t xml:space="preserve">VALVULA INHALACION  7582 X UN           </t>
  </si>
  <si>
    <t xml:space="preserve">TIJERA PARA COCINA MANGO SOFT X UN      </t>
  </si>
  <si>
    <t xml:space="preserve">CARTUCHO P100 VAPO GASES  7583P100 X UN </t>
  </si>
  <si>
    <t>RESPIRADOR ELAS  MEDIA CARA S 550030SXUN</t>
  </si>
  <si>
    <t xml:space="preserve">CORTINA PLASTICA BAÑO BLANCO 2.10X1.50  </t>
  </si>
  <si>
    <t xml:space="preserve">LAPIZ ELECTROBISTURI OTORRI. REF E3310  </t>
  </si>
  <si>
    <t xml:space="preserve">KIT DE ASEO SIN LOGO                    </t>
  </si>
  <si>
    <t xml:space="preserve">AGUA EN BOTELLA DE 300ML                </t>
  </si>
  <si>
    <t xml:space="preserve">CREMA DE MANOS 230ML                    </t>
  </si>
  <si>
    <t xml:space="preserve">MAQUINA DESECHABLE DE AFEITAR X UN      </t>
  </si>
  <si>
    <t xml:space="preserve">CUCHILLA PARA AFEITAR X UN              </t>
  </si>
  <si>
    <t xml:space="preserve">RECIPIENTE PLUS CUADRADO 0.7 LT X UN    </t>
  </si>
  <si>
    <t xml:space="preserve">CABINA EN  ACRILICO 53X58X46 CM X UN    </t>
  </si>
  <si>
    <t xml:space="preserve">TABLERO ACRILICO 100X70 CM COLGAR X UN  </t>
  </si>
  <si>
    <t xml:space="preserve">MANILLA IDENTIFIC. PACIENTE PAPEL X UN  </t>
  </si>
  <si>
    <t xml:space="preserve">PIJAMA 55%ALG 45% POLIES TALLA S X UN   </t>
  </si>
  <si>
    <t xml:space="preserve">PIJAMA 55%ALG 45% POLIES TALLA L X UN   </t>
  </si>
  <si>
    <t xml:space="preserve">PIJAMA 55%ALG 45% POLIES TALLA XXL X UN </t>
  </si>
  <si>
    <t xml:space="preserve">BATA 55%ALG 45% POLIES TALLA UNICA X UN </t>
  </si>
  <si>
    <t xml:space="preserve">ATOMIZADOR SPRAY ENVASE 20 ML X UN      </t>
  </si>
  <si>
    <t xml:space="preserve">AZUCAR EN SOBRE X UN                    </t>
  </si>
  <si>
    <t xml:space="preserve">INSTACREM X SO                          </t>
  </si>
  <si>
    <t xml:space="preserve"> ENDULZANTE DIETETICO SPLENDA X SOB     </t>
  </si>
  <si>
    <t xml:space="preserve">MEZCLADORES PARA TINTO X UN             </t>
  </si>
  <si>
    <t xml:space="preserve">CAFE GRANULADO T. 2 PQ X 2500 GR X UN   </t>
  </si>
  <si>
    <t xml:space="preserve">CAFÉ INSTANTANEO (SACHET) X SO          </t>
  </si>
  <si>
    <t xml:space="preserve">MEZCLADOR INDIVIDUAL PARA TINTO X UN    </t>
  </si>
  <si>
    <t xml:space="preserve"> ACEITE DE OLIVA EXTRA VIRGEN 500ML XUN </t>
  </si>
  <si>
    <t xml:space="preserve">BREAKER 3X30AMP.TRIFASICO ENCHUF X UN   </t>
  </si>
  <si>
    <t xml:space="preserve">CADENA GALVANIZADA (CROMADA) 3/16” X MT </t>
  </si>
  <si>
    <t xml:space="preserve">ASIENTO COMODOR REF. 82900 GRIVAL X UN  </t>
  </si>
  <si>
    <t xml:space="preserve">MEZCLADOR GALAXIA NUEVA REF 50500 X UN  </t>
  </si>
  <si>
    <t xml:space="preserve">LAVAMANOS SIN GRIFERIA X UN             </t>
  </si>
  <si>
    <t xml:space="preserve">CADENILLA DE LUJO PARA LAMPARA X MT     </t>
  </si>
  <si>
    <t xml:space="preserve">TORNILLO PARA ENSAMBLE 7MMX1"X UN       </t>
  </si>
  <si>
    <t xml:space="preserve">HERRAJE MUEBLE COMODOR 01092 GRIVAL XUN </t>
  </si>
  <si>
    <t xml:space="preserve">REMACHE POP DE 1/8 X1/2 XUN             </t>
  </si>
  <si>
    <t xml:space="preserve">REMACHE POP DE 5/32 X1/2 XUN            </t>
  </si>
  <si>
    <t xml:space="preserve">ARANDELA DE 5/32" X UN                  </t>
  </si>
  <si>
    <t xml:space="preserve">ARANDELA PLANA 1/4" GALVANZADA X UN     </t>
  </si>
  <si>
    <t xml:space="preserve">REMACHE POP 3/16 X1 XUN                 </t>
  </si>
  <si>
    <t xml:space="preserve">ARANDELA DE 3/16" XUN                   </t>
  </si>
  <si>
    <t xml:space="preserve">TORNILLO PARA ENSAMBLE 7MMX1.1/2 X UN   </t>
  </si>
  <si>
    <t xml:space="preserve">REMACHE POP 3/16X3/4 X UN               </t>
  </si>
  <si>
    <t xml:space="preserve">TORNILLO PARA ENSAMBLE 7MM X 2" X UN    </t>
  </si>
  <si>
    <t xml:space="preserve">TORNILLO PARA ENSAMBLE 7MMX3/4" XUN     </t>
  </si>
  <si>
    <t xml:space="preserve">ABRAZADERA SIN FIN DE 1" XUN            </t>
  </si>
  <si>
    <t xml:space="preserve">MEZCLADOR LAVAM.4"GRIV.PISCIS.54130 XUN </t>
  </si>
  <si>
    <t xml:space="preserve">CLAVO 2" ACERO PARA CONCRETO X LB.      </t>
  </si>
  <si>
    <t xml:space="preserve">CHAZO MARIPOSA NO.3 HLD. XUD            </t>
  </si>
  <si>
    <t xml:space="preserve">ALAMBRE DULCE  CAL18 X KG               </t>
  </si>
  <si>
    <t xml:space="preserve">TORNILLO PARA ENSAMBLE 6MM X 1/2 XUN    </t>
  </si>
  <si>
    <t xml:space="preserve">DESVIADOR TELEDUCHA 93410 GRIVAL XUN    </t>
  </si>
  <si>
    <t xml:space="preserve">DESAGUE AUTOMATICO 93100 GRIVAL XUN     </t>
  </si>
  <si>
    <t xml:space="preserve">MINERAL NEGRO XKG                       </t>
  </si>
  <si>
    <t xml:space="preserve">CLAVO 1" ACERO GRUESO PARA CONCRETO XUD </t>
  </si>
  <si>
    <t xml:space="preserve">TUBO FLUORESCENTE T5 F28 LUZ DIA XUN    </t>
  </si>
  <si>
    <t xml:space="preserve">TOPE MEDIA LUNA PARA PUERTA X UN        </t>
  </si>
  <si>
    <t xml:space="preserve">BREAKER 50.AMPERIOS UNIPOLAR X UN       </t>
  </si>
  <si>
    <t xml:space="preserve">ANGULO ESQUI.P/PLACA DRYWALL 2.44MT XUN </t>
  </si>
  <si>
    <t xml:space="preserve">SOPORTE PARA SUERO ATRIL X UN           </t>
  </si>
  <si>
    <t xml:space="preserve">CLAVO 2 1/2" ACERO CONCRETO X LB        </t>
  </si>
  <si>
    <t xml:space="preserve">CINTA MASILLAR PLACA YESO DRYWALL X ROL </t>
  </si>
  <si>
    <t xml:space="preserve">FLUXOMETRO INSTITUCIO.REF70710 XUN      </t>
  </si>
  <si>
    <t xml:space="preserve">TERMOFORMADO BARADA MAZDA SUPERIOR X UN </t>
  </si>
  <si>
    <t xml:space="preserve">RUBATEX 1.1/8 X 1.80 X UN               </t>
  </si>
  <si>
    <t xml:space="preserve">CHAZO PLASTICO DE   1/4 X UN            </t>
  </si>
  <si>
    <t xml:space="preserve">SILICONA TETERO TRANSPARENTE X TU       </t>
  </si>
  <si>
    <t xml:space="preserve">CHAPA GABINETE LOCK.REF 401 XUN         </t>
  </si>
  <si>
    <t xml:space="preserve">VINILTEX BLANCO ARENA REF 1557 X CJ     </t>
  </si>
  <si>
    <t xml:space="preserve">CONMUTADOR MULETILLA DOS POSICION X UN  </t>
  </si>
  <si>
    <t xml:space="preserve">EMPAQUE CIERRE RAPIDO REF.01071 XUN     </t>
  </si>
  <si>
    <t xml:space="preserve">JUNTA DE EXPANSION 3"PVC SANITARIA XUN  </t>
  </si>
  <si>
    <t xml:space="preserve">BREAKER 1X30 MONOPOLAR G.E. XUN         </t>
  </si>
  <si>
    <t xml:space="preserve">BREAKER 2X20 THQL ENCHUFABLE G.ELEC.XUN </t>
  </si>
  <si>
    <t xml:space="preserve">JACK RJ.21 TELEFONO PANAS XUN           </t>
  </si>
  <si>
    <t xml:space="preserve">SUICHE DE PERA X UD                     </t>
  </si>
  <si>
    <t xml:space="preserve">CORREILLA PLASTICA 20 CM BLANCA X UN    </t>
  </si>
  <si>
    <t xml:space="preserve">CORREILLA PLASTICA 30 CM BLANCA XUN     </t>
  </si>
  <si>
    <t xml:space="preserve">CAPACITOR MARCHA 50MF 370VOLT. XUN      </t>
  </si>
  <si>
    <t xml:space="preserve">CABLE VEHICULO N.10 VERDE CENTELSA X MT </t>
  </si>
  <si>
    <t xml:space="preserve">CABLE VEHICULO NO.12 NEGRO X MT         </t>
  </si>
  <si>
    <t xml:space="preserve">CABLE VEHICULO NO.14 NEGRO X MT         </t>
  </si>
  <si>
    <t xml:space="preserve">CABLE VEHICULO N.10 NEGRO CENTELSA X MT </t>
  </si>
  <si>
    <t xml:space="preserve">VARSOL X BOT                            </t>
  </si>
  <si>
    <t xml:space="preserve">BISAGRA COMUN 4" COBRIZADA C/T X UN     </t>
  </si>
  <si>
    <t xml:space="preserve">TAPON COPA 1/2"GALVANIZADO ROSC. X UN   </t>
  </si>
  <si>
    <t xml:space="preserve">TAPA PARA TOMA DOBLE LEVITON CREMA XUN  </t>
  </si>
  <si>
    <t xml:space="preserve">TAPA PARA TOMA DOBLE LEVITON BLANCA XUN </t>
  </si>
  <si>
    <t xml:space="preserve">TAPA FLUX PARA CAJA 4X4 XUN             </t>
  </si>
  <si>
    <t xml:space="preserve">TAPA LISA 4X4 PVC X UN                  </t>
  </si>
  <si>
    <t xml:space="preserve">PLACA(TAPA)NARANJA TOMA DOBLE LEV.X UN  </t>
  </si>
  <si>
    <t xml:space="preserve">CINTA AISLANTE COLOR ROJO X ROL         </t>
  </si>
  <si>
    <t xml:space="preserve">CINTA AISLANTE COLOR AZUL XROL          </t>
  </si>
  <si>
    <t xml:space="preserve">CINTA AISLANTE COLOR BLANCO XROL        </t>
  </si>
  <si>
    <t xml:space="preserve">CINTA AISLANTE COLOR VERDE X ROL        </t>
  </si>
  <si>
    <t xml:space="preserve">CABLE VEHICULO NO.12 BLANCO X MT        </t>
  </si>
  <si>
    <t xml:space="preserve">CARNAZA X KG                            </t>
  </si>
  <si>
    <t xml:space="preserve">CURVA 1/2"ELECTRICA MT METALICA XUN     </t>
  </si>
  <si>
    <t xml:space="preserve">TAPON 1/2 COPA ROSCADO EN PVC X UN      </t>
  </si>
  <si>
    <t xml:space="preserve">BOMBA PARA LAMPARA P.25 OPA XUN         </t>
  </si>
  <si>
    <t xml:space="preserve">MEDIO CODO 3" CXC PVC SANITARIA XUN     </t>
  </si>
  <si>
    <t xml:space="preserve">POLIETILENO PARA CONSTRUCCION NEGRO XKG </t>
  </si>
  <si>
    <t xml:space="preserve">PICAPORTE DE PISO 8" X UN               </t>
  </si>
  <si>
    <t xml:space="preserve">ADAPTADOR MACHO PVC 1.1/2" PRESION X UN </t>
  </si>
  <si>
    <t xml:space="preserve">PASADOR DE 2 1/2" X UN                  </t>
  </si>
  <si>
    <t xml:space="preserve">NYLON PARA PESCA 100 LB 0.95X90MT X UN  </t>
  </si>
  <si>
    <t xml:space="preserve">SOLDADURA ESTANO 40-60 3/32" 250 GM XCR </t>
  </si>
  <si>
    <t xml:space="preserve">SQP-THINER 720 CC X BOT                 </t>
  </si>
  <si>
    <t xml:space="preserve">SOSTEN PLEGABLE PISO PUERTA X UN        </t>
  </si>
  <si>
    <t xml:space="preserve">RACOR METALICO PARA FLUXOMETRO XUN      </t>
  </si>
  <si>
    <t xml:space="preserve">SIKAFLEX 1A BLANCO 310CM X TU           </t>
  </si>
  <si>
    <t xml:space="preserve">BOTON SANITARIO ANTIVANDALICO XUN       </t>
  </si>
  <si>
    <t xml:space="preserve">ADAPTADOR HEMBRA 1" EN COBRE XUN        </t>
  </si>
  <si>
    <t xml:space="preserve">CODO 1/2"  (5/8) COBRE LISO X UN        </t>
  </si>
  <si>
    <t xml:space="preserve">TAPON 1.1/2" PRUEBA EN PVC X UN         </t>
  </si>
  <si>
    <t xml:space="preserve">CODO 3" SANITARIA X UN                  </t>
  </si>
  <si>
    <t xml:space="preserve">UNION 3/4 PVC PRESION XUN               </t>
  </si>
  <si>
    <t xml:space="preserve">ADAPTADOR MACHO 1" EN COBRE X UN        </t>
  </si>
  <si>
    <t xml:space="preserve">CANTONERA RF.730 CHAPA GATO X UN        </t>
  </si>
  <si>
    <t xml:space="preserve">UNION 3" PVC SANITARIA X UN             </t>
  </si>
  <si>
    <t xml:space="preserve">UNIVERSAL 1" EN COBRE X UN              </t>
  </si>
  <si>
    <t xml:space="preserve">ADAPTADOR MACHO 1" PVC PRESION XUN      </t>
  </si>
  <si>
    <t xml:space="preserve">UNION 1.1/2 PVC PRESION X UN            </t>
  </si>
  <si>
    <t xml:space="preserve">UNION 1/2 PVC PRESION X UN              </t>
  </si>
  <si>
    <t xml:space="preserve">CODO 3/4" PVC PRESION X UN              </t>
  </si>
  <si>
    <t xml:space="preserve">BUJE 2" X 1 1/2" PVC SANITARIA X UN     </t>
  </si>
  <si>
    <t xml:space="preserve">CODO 1 1/2" PVC SANITARIA X UN          </t>
  </si>
  <si>
    <t xml:space="preserve">UNION 2" PVC PRESION X UN               </t>
  </si>
  <si>
    <t xml:space="preserve">UNION 1.1/4 PVC PRESION X UN            </t>
  </si>
  <si>
    <t xml:space="preserve">UNION 2" PVC SANITARIA X UN             </t>
  </si>
  <si>
    <t xml:space="preserve">CODO 2" PVC SANITARIA X UN              </t>
  </si>
  <si>
    <t xml:space="preserve">UNION 1.1/2 PVC. SANITARIA X UN         </t>
  </si>
  <si>
    <t xml:space="preserve">CODO 1.1/2" PVC. PRESION XUN            </t>
  </si>
  <si>
    <t xml:space="preserve">BUJE DE 2 X 1 1/2 PRESION X UN          </t>
  </si>
  <si>
    <t xml:space="preserve">ADAPTADOR MACHO DE 1/2 PRESION PVC X UN </t>
  </si>
  <si>
    <t xml:space="preserve">UNION 1/2" COBRE XUN                    </t>
  </si>
  <si>
    <t xml:space="preserve">UNIVERSAL 1/2" COBRE X UN               </t>
  </si>
  <si>
    <t xml:space="preserve">ADAPTADOR MACHO DE 1/2" EN COBRE X UN   </t>
  </si>
  <si>
    <t xml:space="preserve">SIFON P CON ADAPTADOR 93510 GRIVAL X UN </t>
  </si>
  <si>
    <t xml:space="preserve">ADAPTADOR PARA SIFON 1.1/2" GRICOL X UN </t>
  </si>
  <si>
    <t xml:space="preserve">CODO 1/2" PVC PRESION X UN              </t>
  </si>
  <si>
    <t xml:space="preserve">CODO 1" PRESION X UN                    </t>
  </si>
  <si>
    <t xml:space="preserve">UNION 1" PVC PRESION X UN               </t>
  </si>
  <si>
    <t xml:space="preserve">ADAPTADOR HEMBRA DE 1/2 EN COBRE X UN   </t>
  </si>
  <si>
    <t xml:space="preserve">EMPAQUE PARA CANILLA PLASTICO X UN      </t>
  </si>
  <si>
    <t xml:space="preserve">EMPAQUE VALVULA FLUID MASTER SEAL X UN  </t>
  </si>
  <si>
    <t xml:space="preserve">REJILLA 2" ALUMINIO CON SOSCO. X UN     </t>
  </si>
  <si>
    <t xml:space="preserve">TUBO 1" PVC PRESION 13.5 6 MTS X UN     </t>
  </si>
  <si>
    <t xml:space="preserve">ADAPTADOR MACHO DE 1 1/2 DE COBRE X UN  </t>
  </si>
  <si>
    <t xml:space="preserve">NIPLE DE 1/2   X 6   GALVANIZADO XUD    </t>
  </si>
  <si>
    <t xml:space="preserve">REJILLA 1.1/2" EN ALUMINIO CON SOSCOXUN </t>
  </si>
  <si>
    <t xml:space="preserve">VAIVEN DE LIRA X UN                     </t>
  </si>
  <si>
    <t xml:space="preserve">BROCA ACERO RAPIDO 1/8 XUN              </t>
  </si>
  <si>
    <t xml:space="preserve">BROCAS ACERO RAPIDO 5/32 XUN            </t>
  </si>
  <si>
    <t xml:space="preserve">BROCA ACERO RAPIDO 3/16XUN              </t>
  </si>
  <si>
    <t xml:space="preserve">BROCA ACERO RAPIDO 1/4" XUN             </t>
  </si>
  <si>
    <t xml:space="preserve">CODO 1" EN COBRE X UN                   </t>
  </si>
  <si>
    <t xml:space="preserve">DIAFRAGMA FLUXOMETRO AMERICANO X UN     </t>
  </si>
  <si>
    <t xml:space="preserve">TUBO 1.1/2" COBRE X MT                  </t>
  </si>
  <si>
    <t xml:space="preserve">PEGACOR GRIS X KG                       </t>
  </si>
  <si>
    <t xml:space="preserve">TAPON 1/2" PVC PRESION LISO XUN         </t>
  </si>
  <si>
    <t xml:space="preserve">BUJE 2" X 1/2" PVC PRESION X UN         </t>
  </si>
  <si>
    <t xml:space="preserve">BROCA PARA MURO 5/16X4" X UN            </t>
  </si>
  <si>
    <t xml:space="preserve">GRAPA PARA LAVAMANOS X UN               </t>
  </si>
  <si>
    <t xml:space="preserve">LLAVE LAVAMANOS REF 50140 GRIVAL X UN   </t>
  </si>
  <si>
    <t xml:space="preserve">LIMPIADOR PVC DE 1/4 PAVCO X UN         </t>
  </si>
  <si>
    <t xml:space="preserve">VALVULA FLUID MASTER X UN               </t>
  </si>
  <si>
    <t xml:space="preserve">BUJE 1 X 1/2" PRESION PVC X UN          </t>
  </si>
  <si>
    <t xml:space="preserve">AGUA STOP REF.01349 LENGUETA GRIVAL XUN </t>
  </si>
  <si>
    <t xml:space="preserve">CODO 2" CXE PVC. SANITARIA              </t>
  </si>
  <si>
    <t xml:space="preserve">JABONERA LAVAMANOS PEQUENA ASTRO XUN    </t>
  </si>
  <si>
    <t xml:space="preserve">TOMA TEFEFONICO DE UN SOLO PLUSH X UN   </t>
  </si>
  <si>
    <t xml:space="preserve">ESTOPA X KG                             </t>
  </si>
  <si>
    <t xml:space="preserve">CAJA SOBREPONER DEXON (LUJO) BLANCA XUN </t>
  </si>
  <si>
    <t xml:space="preserve">TAPA REGISTRO 20X20 BLANCA XUN          </t>
  </si>
  <si>
    <t xml:space="preserve">CAUCHO GRUESO ANTIDESLIZANTE TP X MT    </t>
  </si>
  <si>
    <t xml:space="preserve">RACOR PLASTICO PARA FLUXOMETROXUN       </t>
  </si>
  <si>
    <t xml:space="preserve">UNION 1/2"ELECTRICA MT METALICA         </t>
  </si>
  <si>
    <t xml:space="preserve">CURVA 3/4"ELECTRICA MT METALICA XUN     </t>
  </si>
  <si>
    <t xml:space="preserve">UNION 3/4"ELECTRICA MT METALICA XUN     </t>
  </si>
  <si>
    <t xml:space="preserve">BROCA ACERO RAPIDO 5/16 X UN            </t>
  </si>
  <si>
    <t xml:space="preserve">MEDIO CODO 1/2 PVC PRESION X UN         </t>
  </si>
  <si>
    <t xml:space="preserve">RIEL PORTATECLADO NEGRO 35CMS XUN       </t>
  </si>
  <si>
    <t xml:space="preserve">TAPON 3" PRUEBA SOLDABLE PVC X UN       </t>
  </si>
  <si>
    <t xml:space="preserve">TAPON 2" LISO SOLDABLE PVC.PRESION XUN  </t>
  </si>
  <si>
    <t xml:space="preserve">ARANA PARA SILLA ERGONOMICA X UN        </t>
  </si>
  <si>
    <t xml:space="preserve">CONTROL MANO 7 TECLAS PARA CAMA X UN    </t>
  </si>
  <si>
    <t xml:space="preserve">BOMBA OPALIZADA D4-P35 CON CUELLO X UN  </t>
  </si>
  <si>
    <t xml:space="preserve">TEE EN PVC DE 2" PRESION X UN           </t>
  </si>
  <si>
    <t xml:space="preserve">TEE 1/2" PVC PRESION X UN               </t>
  </si>
  <si>
    <t xml:space="preserve">TEE 1.1/2 PVC PRESION X UN              </t>
  </si>
  <si>
    <t xml:space="preserve">CANTONERA ELECTRICA REF.734 GATO X UN   </t>
  </si>
  <si>
    <t xml:space="preserve">TEE DE 2" SANITARIA X UN                </t>
  </si>
  <si>
    <t xml:space="preserve">TEE 1" PVC PRESION X UN                 </t>
  </si>
  <si>
    <t xml:space="preserve">TEE 1/2" GALVANIZADA X UN               </t>
  </si>
  <si>
    <t xml:space="preserve">TOMA LEVITON GRADO HOSPI ROJA X UN      </t>
  </si>
  <si>
    <t xml:space="preserve">TERMINAL DE OJO PARA CABLE 1/0          </t>
  </si>
  <si>
    <t xml:space="preserve">VARILLA L CIELO FALSO ALUMIN BLANCO     </t>
  </si>
  <si>
    <t xml:space="preserve">ADAPTADOR 3/4 EMT ENTRADA A CAJA X UN   </t>
  </si>
  <si>
    <t xml:space="preserve">ALAMBRE QUEMADO C.18 P/AMARRAR XKG      </t>
  </si>
  <si>
    <t xml:space="preserve">GANCHO ADHESIVO MULTIUSOS GRANDE X UN   </t>
  </si>
  <si>
    <t xml:space="preserve">LECHADA BLANCA X KG                     </t>
  </si>
  <si>
    <t xml:space="preserve">CINTA AISLANTE COLOR AMARILLO X ROL     </t>
  </si>
  <si>
    <t xml:space="preserve">CODO CXE 1.1/2 PVC SANITARIA X UN       </t>
  </si>
  <si>
    <t xml:space="preserve">FIBRA PARA AMARRE REF.22500 X ROL       </t>
  </si>
  <si>
    <t xml:space="preserve">VALVULA 1" COMPUERTA REEDWHITE X UN     </t>
  </si>
  <si>
    <t xml:space="preserve">GRANO BLANCO NO.1 X KG                  </t>
  </si>
  <si>
    <t xml:space="preserve">CEMENTO BLANCO X KG                     </t>
  </si>
  <si>
    <t xml:space="preserve">ESMALTE PINTULUX 11 BLANCO X GLN        </t>
  </si>
  <si>
    <t xml:space="preserve">VINILTEX BLANCO REF 1501 5GL.XCJ        </t>
  </si>
  <si>
    <t xml:space="preserve">PINTULUX CAOBA RF.76 X GLN.             </t>
  </si>
  <si>
    <t xml:space="preserve">CEMENTO GRIS SACOS X UN                 </t>
  </si>
  <si>
    <t xml:space="preserve">RUEDA MARCA IMSA REF 4AB 19A BASE XUN   </t>
  </si>
  <si>
    <t xml:space="preserve">RUEDA IMSA 2N 26E 3/8"X UN              </t>
  </si>
  <si>
    <t xml:space="preserve">TUBO 1/2" PVC PRESION RDE 9 6MT XUN     </t>
  </si>
  <si>
    <t xml:space="preserve">TUBO 1" PVC PRESION RDE 21 6MT XUN      </t>
  </si>
  <si>
    <t xml:space="preserve">TUBO 1.1/2" PVC PRESION X UN            </t>
  </si>
  <si>
    <t xml:space="preserve">TUBO 2" PVC PRESION 6MT X UN            </t>
  </si>
  <si>
    <t xml:space="preserve">REMOVEDOR REF 1020 X GLN                </t>
  </si>
  <si>
    <t xml:space="preserve">BROCA DE MURO DE 1/4" X UN              </t>
  </si>
  <si>
    <t xml:space="preserve">CABLE TELEFONICO INTERIOR 4 PARES XMT   </t>
  </si>
  <si>
    <t xml:space="preserve">TUBO 3/4" PVC PRESION 6MT XUN           </t>
  </si>
  <si>
    <t xml:space="preserve">ADAPTADOR MACHO 1 1/4" PVC PRESION X UN </t>
  </si>
  <si>
    <t xml:space="preserve">TUBO 3" PVC AGUAS LLUVIAS X UN          </t>
  </si>
  <si>
    <t xml:space="preserve">VALVULA 1/2" REDWITE PASO LIBRE         </t>
  </si>
  <si>
    <t xml:space="preserve">CABUYA XKG                              </t>
  </si>
  <si>
    <t xml:space="preserve">PINTURA AEROSOL ALUMINIO FINO 7540X TA  </t>
  </si>
  <si>
    <t xml:space="preserve">CABLE ENCAUCHETADO 3X12 X MT            </t>
  </si>
  <si>
    <t xml:space="preserve">RUEDA 3PB 19F1 CON FRENO IMSA X UN      </t>
  </si>
  <si>
    <t xml:space="preserve">SOPORTE DIAGONAL PARA REJILLA 30CM X UD </t>
  </si>
  <si>
    <t xml:space="preserve">RODACHINA EN ESPIGO 7/16 SILLA OFIC.XUN </t>
  </si>
  <si>
    <t>ESTUCO PROFESIO INTERIO  REF 117060 X CA</t>
  </si>
  <si>
    <t xml:space="preserve">CHAZO PLASTICO DE 2 LISO X UD           </t>
  </si>
  <si>
    <t xml:space="preserve">ACRONAL 750 ML X BOT                    </t>
  </si>
  <si>
    <t xml:space="preserve">PLACA DE YESO R 1/2 BLANCO DRYWALL X UN </t>
  </si>
  <si>
    <t xml:space="preserve">CORREA DE AMARRE 20CM BLANCA X UN       </t>
  </si>
  <si>
    <t xml:space="preserve">REJILLA RECUB.PLASTICO 1.40 X 40 14340  </t>
  </si>
  <si>
    <t xml:space="preserve">REJILLA RECUB.PLASTICO 1.20 X 40 14320  </t>
  </si>
  <si>
    <t xml:space="preserve">REJILLA RECUB.PLASTICO 1.40 X 30 13340  </t>
  </si>
  <si>
    <t xml:space="preserve">SOPORTE PARAL REJIPLAS 2MT 15080        </t>
  </si>
  <si>
    <t xml:space="preserve">CABLE VEHICULO NO.12 AZUL X UD          </t>
  </si>
  <si>
    <t xml:space="preserve">CABLE VEHICULO NO.12 VERDEX MT          </t>
  </si>
  <si>
    <t xml:space="preserve">FUSIBLE TERMICO 135C 2 A 250V X UN      </t>
  </si>
  <si>
    <t xml:space="preserve">PASADOR 2 1/2 1080 LATONADO X UD        </t>
  </si>
  <si>
    <t xml:space="preserve">TIMBRE INALAMBRICO X UN                 </t>
  </si>
  <si>
    <t xml:space="preserve">REJILLA C CUPULA TRADICI.ALUMINIO 4"XUN </t>
  </si>
  <si>
    <t xml:space="preserve">CABLE DUPLEX N.12 AWG COLOR BLANCO X MT </t>
  </si>
  <si>
    <t xml:space="preserve">PLUSH RJ 21 X UN                        </t>
  </si>
  <si>
    <t xml:space="preserve">CINTA TEFLON X ROL                      </t>
  </si>
  <si>
    <t xml:space="preserve">BROCHA CHINA 1" XUN                     </t>
  </si>
  <si>
    <t xml:space="preserve">TORNILLO PARA ENSAMBLE 10MMX3 XUN       </t>
  </si>
  <si>
    <t xml:space="preserve">TORNILLO PARA ENSAMBLE 10MMX2.1/2"XUN   </t>
  </si>
  <si>
    <t xml:space="preserve">CLAVOS DE 2 1/2" CON CABEZA X LB        </t>
  </si>
  <si>
    <t xml:space="preserve">CLAVOS DE ACERO DE 2" X LB              </t>
  </si>
  <si>
    <t xml:space="preserve">PAPEL LIJA BANDA GRANO 100 X MT         </t>
  </si>
  <si>
    <t xml:space="preserve">PILAS ALKALINAS AAA X UN                </t>
  </si>
  <si>
    <t xml:space="preserve">SOLDADURA LIQUIDA PVC X 1/4 X TA        </t>
  </si>
  <si>
    <t xml:space="preserve">INTERRUPTOR SENCILLO CONMUTABLE LEGRAND </t>
  </si>
  <si>
    <t xml:space="preserve">TEMPORIZADOR 24 H RIEL 48X48 110VOL XUN </t>
  </si>
  <si>
    <t xml:space="preserve">BOMBILLO TIPO 12V 100W 64627 X UN       </t>
  </si>
  <si>
    <t xml:space="preserve">BATERIA PARA MONITOR PROCARE 100 X UN   </t>
  </si>
  <si>
    <t xml:space="preserve">SENSOR CABLE NELLCOR N-100 SPO2 X UD    </t>
  </si>
  <si>
    <t xml:space="preserve">SENSOR FLUJO NEONATAL HAMILTON GALILXUN </t>
  </si>
  <si>
    <t xml:space="preserve">SENSOR TEMP. YSI 400RECTAL T2252-AGX UN </t>
  </si>
  <si>
    <t xml:space="preserve">BOMBILLO OFTALMOS.-OTOSCOPIO 04900 X UN </t>
  </si>
  <si>
    <t xml:space="preserve">BATERIA 12V 7AM.UPS XUN                 </t>
  </si>
  <si>
    <t xml:space="preserve">BOMBILLO PARA MICROSCOPIO JC 6V 30W XUN </t>
  </si>
  <si>
    <t xml:space="preserve">PINZA BRAZO PIERNA ECG.NIH.KOHEN 4 X JG </t>
  </si>
  <si>
    <t xml:space="preserve">SENSOR NEONATAL NIHON KODEN XUN         </t>
  </si>
  <si>
    <t xml:space="preserve">LINEA DE MUESTRA PARA CAPNOGRAFO X UN   </t>
  </si>
  <si>
    <t xml:space="preserve">CABLE EXTENSION SPO2 NELLCOR DOC10 X UN </t>
  </si>
  <si>
    <t xml:space="preserve">BOMBILLO HALOGENO 24V 150W OSRAM X UN   </t>
  </si>
  <si>
    <t xml:space="preserve">BOMBILLO HAL. 64634 EFR 15V 150W X UN   </t>
  </si>
  <si>
    <t xml:space="preserve">SENSOR SATURACION ADULT. DATASCOPE XUN  </t>
  </si>
  <si>
    <t xml:space="preserve">FLEXTUBE AD.VENT.HAMILTON GALILEO XUN   </t>
  </si>
  <si>
    <t xml:space="preserve">PILA ALCALINA A23 12 VOL X UN           </t>
  </si>
  <si>
    <t xml:space="preserve">BOMBILLA HBO103/2 OSRAM X UN            </t>
  </si>
  <si>
    <t xml:space="preserve">SENSOR TEMP. PIEL YSI400 REF.0206020003 </t>
  </si>
  <si>
    <t xml:space="preserve">BATERIA 2AA RECARGABLE XUN              </t>
  </si>
  <si>
    <t xml:space="preserve">BOMBILLO 24W REF.09500 WA. P/FRONTOLXUN </t>
  </si>
  <si>
    <t xml:space="preserve">SONDA TEMPERATURA 900MR 869 F&amp;P XUN     </t>
  </si>
  <si>
    <t xml:space="preserve">BATERIA PN9291678103 DASH2000 X UN      </t>
  </si>
  <si>
    <t xml:space="preserve">BRAZALETE ADULTO 1 VIA REF 1880NS X UN  </t>
  </si>
  <si>
    <t xml:space="preserve">CABLE BIPOLAR OLSEN REFERENCIA 870 X UN </t>
  </si>
  <si>
    <t xml:space="preserve">DIAFRAGMA VALVULA ROSADA DE 3/4 X UN    </t>
  </si>
  <si>
    <t xml:space="preserve">ADAPTADOR IMPRESORA PANDUIT LS8 X UN    </t>
  </si>
  <si>
    <t xml:space="preserve">CABLE AC PODER TIPO HOSPITALARIO X UN   </t>
  </si>
  <si>
    <t xml:space="preserve">CINTA DOBLE FAZ ESPUMA 4957/ 25X 25     </t>
  </si>
  <si>
    <t xml:space="preserve">TOCO-TRANSDUC MONITOR FET GE COROM 170  </t>
  </si>
  <si>
    <t xml:space="preserve">FILTRO PARA INCUBADORA ATOM V80TR XUN   </t>
  </si>
  <si>
    <t xml:space="preserve">ABRAZADERA METALICA DE 1/2" X UN        </t>
  </si>
  <si>
    <t xml:space="preserve">CHAZOS 1/4 X 1 1/4" PLASTICO X UN       </t>
  </si>
  <si>
    <t xml:space="preserve">CHAPA REF.075 GATO X UN                 </t>
  </si>
  <si>
    <t xml:space="preserve">CHAPA REF.251 DURALOCK POMO MADERA XUN  </t>
  </si>
  <si>
    <t xml:space="preserve">CHAPA SAFE REF. 111 X UN                </t>
  </si>
  <si>
    <t xml:space="preserve">PICAPORTE DE CADENA X UN                </t>
  </si>
  <si>
    <t xml:space="preserve">CHAPA REF. 1550 X UN                    </t>
  </si>
  <si>
    <t xml:space="preserve">PASADOR DE 3"  ACERO INOX - ALUMI X UN  </t>
  </si>
  <si>
    <t xml:space="preserve">BISAGRA PARA MUEBLE 2" COBRIZADA X UN   </t>
  </si>
  <si>
    <t xml:space="preserve">BISAGRA PISO NO.100 X UN                </t>
  </si>
  <si>
    <t xml:space="preserve">ESTIBA PLASTICA 120X100X12.5 CM X UN    </t>
  </si>
  <si>
    <t xml:space="preserve">TIRADERA 5" METALICA PARA PUERTA XUN    </t>
  </si>
  <si>
    <t xml:space="preserve">BISAGRA GABINETE METAL.EN/CRUZ A4040XUN </t>
  </si>
  <si>
    <t xml:space="preserve">PORTACANDADO 2.1/2" X UN                </t>
  </si>
  <si>
    <t xml:space="preserve">CHAPA 587 JANES NIQUEL BANO XUN         </t>
  </si>
  <si>
    <t xml:space="preserve">TABLON DE CEDRO DE 1 1/4" X 10 X UN     </t>
  </si>
  <si>
    <t xml:space="preserve">RIEL METALICO 40CMS X UN                </t>
  </si>
  <si>
    <t xml:space="preserve">PEGA XL 3000CC X GLN                    </t>
  </si>
  <si>
    <t xml:space="preserve">GATO HIDRAULICO MARCA YALE #2 XUN       </t>
  </si>
  <si>
    <t xml:space="preserve">BROCHA CHINA NO. 3 ORIGINAL X UN        </t>
  </si>
  <si>
    <t xml:space="preserve">BROCHA CHINA NO.2 ORIGINAL X UN         </t>
  </si>
  <si>
    <t xml:space="preserve">BROCHA No 3 X UN                        </t>
  </si>
  <si>
    <t xml:space="preserve">BROCHA CHINA NO 4 X UN                  </t>
  </si>
  <si>
    <t xml:space="preserve">CANCAMO EN SIERRA X UN                  </t>
  </si>
  <si>
    <t xml:space="preserve">PORTACANDADO CON CHAPA GATO 914 X UN    </t>
  </si>
  <si>
    <t xml:space="preserve">CLAVO COMUN CON CABEZA 2" X CJ          </t>
  </si>
  <si>
    <t xml:space="preserve">CLAVO COMUN CON CABEZA 1.1/2"LB XCJ     </t>
  </si>
  <si>
    <t xml:space="preserve">CLAVO COMUN SIN CABEZA 2" X CJ          </t>
  </si>
  <si>
    <t xml:space="preserve">CLAVOS ACERO 3" X LB                    </t>
  </si>
  <si>
    <t xml:space="preserve">TORNILLO PARA ENSAMBLE 7MMX 1.1/4 XUN   </t>
  </si>
  <si>
    <t xml:space="preserve">CLAVO(PUNTILLA) SIN CABEZA 1" X UD      </t>
  </si>
  <si>
    <t xml:space="preserve">CHAPA CENTRO 30MM X UN                  </t>
  </si>
  <si>
    <t xml:space="preserve">CHAPA MUEBLE 2045-40-L YALE X UN        </t>
  </si>
  <si>
    <t xml:space="preserve">BOTA CAUCHO PARA SILLA 1/2"  X UN       </t>
  </si>
  <si>
    <t xml:space="preserve">CHAPA MUEBLE NIQUEL 1560 X UN           </t>
  </si>
  <si>
    <t xml:space="preserve">BOTA CAUCHO PARA SILLA 3/4 X UN         </t>
  </si>
  <si>
    <t xml:space="preserve">PAPEL LIJA 360 XHJ                      </t>
  </si>
  <si>
    <t xml:space="preserve">TRIPLEX  MADESOL O PIZANO DE 9MM X HJ   </t>
  </si>
  <si>
    <t xml:space="preserve">PAPEL DE LIJA DE AGUA N. 180 X UN       </t>
  </si>
  <si>
    <t xml:space="preserve">PAPEL DE LIJA DE AGUA N. 400 X UN       </t>
  </si>
  <si>
    <t xml:space="preserve">PAPEL DE LIJA DE AGUA N. 220 X UN       </t>
  </si>
  <si>
    <t xml:space="preserve">PAPEL DE LIJA DE AGUA N. 120 ABRACOLXUN </t>
  </si>
  <si>
    <t xml:space="preserve">TRIPLEX OCUMÉ U OTOBO DE 15MM X HJ      </t>
  </si>
  <si>
    <t xml:space="preserve">TRIPLEX OCUMÉ U OTOBO 4MM X HJ          </t>
  </si>
  <si>
    <t xml:space="preserve">PAPEL DE LIJA DE AGUA N. 150 X UN       </t>
  </si>
  <si>
    <t xml:space="preserve">COLBON PARA MADERA XL CARPINCOL X GLN   </t>
  </si>
  <si>
    <t xml:space="preserve">CHAPA CANDADO REF 396 1/4 YALE IZQ.X UN </t>
  </si>
  <si>
    <t xml:space="preserve">CHAPA REF. 170 1/4 YALE X UN            </t>
  </si>
  <si>
    <t xml:space="preserve">CHAPA CANDADO RF.396 1/4 YALE DEREC.XUN </t>
  </si>
  <si>
    <t xml:space="preserve">FORMICA HAYA REF. 1750 XHJ              </t>
  </si>
  <si>
    <t xml:space="preserve">CILINDRO MECANICO PARA SILLA ERGON. XUN </t>
  </si>
  <si>
    <t xml:space="preserve">CANCAMO 3/8 X UN                        </t>
  </si>
  <si>
    <t xml:space="preserve">BREAKER 2X30AMP. BIPOLAR G.E X UN       </t>
  </si>
  <si>
    <t xml:space="preserve">BREAKER DE 40 AMP X UN                  </t>
  </si>
  <si>
    <t xml:space="preserve">TAPA LISA DE 2 X 4 PVC. X UN            </t>
  </si>
  <si>
    <t xml:space="preserve">PULSADOR TIMBRE SOBREPONER X UN         </t>
  </si>
  <si>
    <t xml:space="preserve">SUICHE SENCILLO LUMINEX BLANCO X UN     </t>
  </si>
  <si>
    <t xml:space="preserve">CAJA PLASTICA PVC 2 X 4 X UN            </t>
  </si>
  <si>
    <t xml:space="preserve">TUBO 1/2" PVC ELECTRICO X UN            </t>
  </si>
  <si>
    <t xml:space="preserve">TUBO 3/4" PVC ELECTRICO X UN            </t>
  </si>
  <si>
    <t xml:space="preserve">CABLE ENCAUCHETADO 3 X 16 X MT          </t>
  </si>
  <si>
    <t xml:space="preserve">TUBO FLUORECENTE 32W T8 LUZ DIA X UN    </t>
  </si>
  <si>
    <t xml:space="preserve">BOMBILLO AHORRADOR 20W ROSCA E27 XUN    </t>
  </si>
  <si>
    <t xml:space="preserve">CABLE DUPLEX N.14 AWG COLOR BLANCO X MT </t>
  </si>
  <si>
    <t xml:space="preserve">BANDA A75 DUNLOP X UN                   </t>
  </si>
  <si>
    <t xml:space="preserve">BANDA TIPO A28 DUNLOP X UN              </t>
  </si>
  <si>
    <t xml:space="preserve">BANDA AX50 DUNLOPX UN                   </t>
  </si>
  <si>
    <t xml:space="preserve">PLUF CON POLO A TIERRA X UN             </t>
  </si>
  <si>
    <t xml:space="preserve">CARGADOR PARA PILAS RECARGABLES X UN    </t>
  </si>
  <si>
    <t xml:space="preserve">PILA GRANDE TIPO D ALKALINA X UN        </t>
  </si>
  <si>
    <t xml:space="preserve">PILA PARA DEXTROMETER RF CR2032 X UN    </t>
  </si>
  <si>
    <t xml:space="preserve">PILAS MEDIANAS ALKALINAS TIPO C.X UN    </t>
  </si>
  <si>
    <t xml:space="preserve">PILAS ALKALINAS AA 1.5V X UN            </t>
  </si>
  <si>
    <t xml:space="preserve">PILAS GRANDES SENCILLAS X UN            </t>
  </si>
  <si>
    <t xml:space="preserve">CORDON ESPIRAL AMERICANO BLANCO X UN    </t>
  </si>
  <si>
    <t xml:space="preserve">FOTOCELDA MARCA FISCHER X UN            </t>
  </si>
  <si>
    <t xml:space="preserve">BASE PARA FOTOCELDA FISHER X UN         </t>
  </si>
  <si>
    <t xml:space="preserve">PLAFON DE LOZA X UN                     </t>
  </si>
  <si>
    <t xml:space="preserve">CINTA AISLANTE SCOTH 33 X ROL           </t>
  </si>
  <si>
    <t xml:space="preserve">CINTA ELECTRICA SCOTCH 23 3M X UN       </t>
  </si>
  <si>
    <t xml:space="preserve">LUBRICANTE CRS-556 430 CMS X TA         </t>
  </si>
  <si>
    <t xml:space="preserve">CARGADOR DE GUSANILLO DE 1/4 X UN       </t>
  </si>
  <si>
    <t xml:space="preserve">SUICHE PULSADOR X UN                    </t>
  </si>
  <si>
    <t xml:space="preserve">FILTRO 24X24X24X12 80-85% P.LIN.METAXUN </t>
  </si>
  <si>
    <t xml:space="preserve">REFRIGERANTE R134A X LB                 </t>
  </si>
  <si>
    <t xml:space="preserve">CONTACTOR BIPOLAR 30AMP.24V/AIRE ACON   </t>
  </si>
  <si>
    <t xml:space="preserve">LOCTITE 243 FUERZA MEDIA 50 ML X TA     </t>
  </si>
  <si>
    <t xml:space="preserve">ACEITE PARA PIEZA DE MANO X ML          </t>
  </si>
  <si>
    <t xml:space="preserve">BANDAS AX30 X UN                        </t>
  </si>
  <si>
    <t xml:space="preserve">GRASA # 2 BASE LITIO X LB               </t>
  </si>
  <si>
    <t xml:space="preserve">BANDAS AX38 X UN                        </t>
  </si>
  <si>
    <t xml:space="preserve">LUBRICANTE CRC 3-36 X 16 ONZ X TA       </t>
  </si>
  <si>
    <t xml:space="preserve">LINTERNA PEQUENA 2 PILAS AA X UN        </t>
  </si>
  <si>
    <t xml:space="preserve">CAPACITOR MARCHA 5 MF X UN              </t>
  </si>
  <si>
    <t xml:space="preserve">CAUCHO PEDAL DIVAN ROJO 460199304 XUN   </t>
  </si>
  <si>
    <t xml:space="preserve">BANDA TIPO B31 DUNLOP XUN               </t>
  </si>
  <si>
    <t xml:space="preserve">CONTACTOR BIPOLAR 40A BOBINA 24V X UN   </t>
  </si>
  <si>
    <t xml:space="preserve">LIMA REDONDA DE 6" CON MANGO    X UN    </t>
  </si>
  <si>
    <t xml:space="preserve">PIPETA GAS MAPP 453.6GMS SOLDAR X UN    </t>
  </si>
  <si>
    <t xml:space="preserve">LINTERNA DE DOS PILAS GRANDES X UN      </t>
  </si>
  <si>
    <t xml:space="preserve">CANDADO MEDIANO X UN                    </t>
  </si>
  <si>
    <t xml:space="preserve">LIMA 6" TRIANGULAR CON MANGO X UN       </t>
  </si>
  <si>
    <t xml:space="preserve">TALADRO PERCUTOR 3/8 X UN               </t>
  </si>
  <si>
    <t xml:space="preserve">ESPIRAL ORGANIZAR CABLE 3/4 DEXSON X MT </t>
  </si>
  <si>
    <t xml:space="preserve">BASE FIJA RUEDA ANTIPINCHAZO 8PULG.X UD </t>
  </si>
  <si>
    <t xml:space="preserve">BASE ADHESIVA DEXON BLANCA 25X25 X UD   </t>
  </si>
  <si>
    <t xml:space="preserve">PARAL EN H PARA INSTALAR MODULARES X UD </t>
  </si>
  <si>
    <t xml:space="preserve">AJUSTADOR EPOXICO 1/1 X GLN             </t>
  </si>
  <si>
    <t xml:space="preserve">ALCOHOL ISOPROPILICO X ML               </t>
  </si>
  <si>
    <t xml:space="preserve">CAPACITOR MARCHA 50MF +5 A 370V XUD     </t>
  </si>
  <si>
    <t xml:space="preserve">TUBO DETECTOR DE SO2 REF: 6728491 X UD  </t>
  </si>
  <si>
    <t xml:space="preserve">RELE ELECTRICO 8 PINES BOBINA 24V X UD  </t>
  </si>
  <si>
    <t xml:space="preserve">LUZ PILOTO 110V AC X UN                 </t>
  </si>
  <si>
    <t xml:space="preserve">ACEITE MOBIL -ESSO NUTO H 100 1/5 X GL  </t>
  </si>
  <si>
    <t xml:space="preserve">RODAMIENTO (BALINERA) 6001ZZ X UD       </t>
  </si>
  <si>
    <t xml:space="preserve">ACEITE TELLUS 32 B HIDRAULICO X GLN     </t>
  </si>
  <si>
    <t xml:space="preserve">COMPRESOR 3HP 230V MONOF.COPELAND X UD  </t>
  </si>
  <si>
    <t xml:space="preserve">CONTACTOR 50A 3 POLOS A 220V X UD       </t>
  </si>
  <si>
    <t xml:space="preserve">MEMORIA USB DE 32 GB KINGSTON X UD      </t>
  </si>
  <si>
    <t xml:space="preserve">CABLE EXTENSION NELLCOR DASH DB9 XUD    </t>
  </si>
  <si>
    <t xml:space="preserve">SENSOR RONQUIDO ELECTROMIOG.EASY II XUN </t>
  </si>
  <si>
    <t xml:space="preserve">DISCO PARA CORTE METAL ABRACOL XUD      </t>
  </si>
  <si>
    <t xml:space="preserve">REMACHE POP 3/16X1/2" XUD               </t>
  </si>
  <si>
    <t xml:space="preserve">PORTACANDADO DE 1" X UD                 </t>
  </si>
  <si>
    <t xml:space="preserve">ADAPTADOR 3/4" MACHO DE COBRE X UD      </t>
  </si>
  <si>
    <t xml:space="preserve">MEDIDOR DE AGUA 2.0" X UD               </t>
  </si>
  <si>
    <t xml:space="preserve">TAPON 3" CON REGISTRO PVC SANITARIA     </t>
  </si>
  <si>
    <t xml:space="preserve">BROCA ACERO RAPIDO 3/32 XUD             </t>
  </si>
  <si>
    <t xml:space="preserve">UNION  1"  EN COBRE X UD                </t>
  </si>
  <si>
    <t xml:space="preserve">TORNILLO FIJACION TANQUE SANITARIO X UD </t>
  </si>
  <si>
    <t xml:space="preserve">VALVULA 3" REEDWHITE COMPUERTA XUD      </t>
  </si>
  <si>
    <t xml:space="preserve">CHAPA MUEBLE REF.112-40 SAFE XUD        </t>
  </si>
  <si>
    <t xml:space="preserve">CANCAMO DE 1 1/2" X UD                  </t>
  </si>
  <si>
    <t xml:space="preserve">ALAMBRE RIGIDO N.12 AWG BLANCO X MT     </t>
  </si>
  <si>
    <t xml:space="preserve">BOMBILLO MAZDA 24V 120W X UD            </t>
  </si>
  <si>
    <t xml:space="preserve">RODAMIENTO 6201ZZ FAG XUD               </t>
  </si>
  <si>
    <t xml:space="preserve">BATERIA DESFIBRILADOR NIHON KOHDEN X UD </t>
  </si>
  <si>
    <t xml:space="preserve">BOMBILLO OFTALMOSCOPIO 03900 W-A.XUD    </t>
  </si>
  <si>
    <t xml:space="preserve">BOMBILLA 24V 150W 64640OSRAM PROYECTOR  </t>
  </si>
  <si>
    <t xml:space="preserve">RODACHINA 2N 26A GIRATORIA X UN         </t>
  </si>
  <si>
    <t xml:space="preserve">TUBO FOTOTERAPIA  ATOM 20W xX UN        </t>
  </si>
  <si>
    <t xml:space="preserve">VASTAGO REF:01470DUCHA GRIVALXUD        </t>
  </si>
  <si>
    <t xml:space="preserve">BOQUILLA RACOR COMPL METAL MANGUEXJG    </t>
  </si>
  <si>
    <t xml:space="preserve">PASADOR LUJO 3 ½  NIQUEL REF: 1587XUN   </t>
  </si>
  <si>
    <t xml:space="preserve">RODACHINA 1.5/8 DA 25 A  XUD            </t>
  </si>
  <si>
    <t xml:space="preserve">MASILLA ROCADURA CON CATALIZADOR ¼ X G  </t>
  </si>
  <si>
    <t xml:space="preserve">BRAZALETE PED. UNA VIA REF U1881NS XUN  </t>
  </si>
  <si>
    <t xml:space="preserve">MADERA SHINGALE 1 ¼" X 10" X UN         </t>
  </si>
  <si>
    <t xml:space="preserve">BRAZALETE PED 2 VIAS 13-21 CM UNIMED    </t>
  </si>
  <si>
    <t xml:space="preserve">CHAPA PARA ARCHIVADOR X UD              </t>
  </si>
  <si>
    <t xml:space="preserve">TRIPODE LIBEC TH650 X UD                </t>
  </si>
  <si>
    <t xml:space="preserve">TUBO COBRE 1/2 TIPO L X UN              </t>
  </si>
  <si>
    <t xml:space="preserve">BREAKER BIPOLAR ENCHUFABLE 2X40 X UN    </t>
  </si>
  <si>
    <t xml:space="preserve">FILTRO ADMISION D 101 X UN              </t>
  </si>
  <si>
    <t xml:space="preserve">FILTRO ADMISION D 105 X UN              </t>
  </si>
  <si>
    <t xml:space="preserve">CANDADO GRANDE X UN                     </t>
  </si>
  <si>
    <t xml:space="preserve">CIRCUITO RESUCT NEON NEOPUFF C MASC F&amp;P </t>
  </si>
  <si>
    <t xml:space="preserve">PINTURA AEROSOL BLANCO 16 ONZ X UD      </t>
  </si>
  <si>
    <t xml:space="preserve">TAPON MACHO ½ GALVANIZADO  X UN         </t>
  </si>
  <si>
    <t xml:space="preserve">TRANSFORMADOR 75W 220V A 24 X UN        </t>
  </si>
  <si>
    <t xml:space="preserve">TUBO COBRE 1” TIPO L X MT               </t>
  </si>
  <si>
    <t xml:space="preserve">PORTA TECLA POLIPROPI SIN PORT MOUS XUD </t>
  </si>
  <si>
    <t xml:space="preserve">SANITARIO FLUXOMETRO CORONA 1311 XUD    </t>
  </si>
  <si>
    <t xml:space="preserve">CANASTILLA LAVAPLATO EN ACERO X UD      </t>
  </si>
  <si>
    <t xml:space="preserve">ACOPLE PLASTIC LAVAMAN R:380140001 X UN </t>
  </si>
  <si>
    <t xml:space="preserve">ADAPTADOR HEMBRA PVC ½ PRESION X UN     </t>
  </si>
  <si>
    <t xml:space="preserve">BRAZALETE NEON LIBR LATEX 2V #3BAUM XUN </t>
  </si>
  <si>
    <t xml:space="preserve">TERMOSTATO PROGR PRO2000TH2110D1009 XUN </t>
  </si>
  <si>
    <t xml:space="preserve">SANITARIO INSTITUCIONAL COMPLETO X UN   </t>
  </si>
  <si>
    <t xml:space="preserve">RUEDA ANTIPINCHAZO 2x8” BASE GIRATORIA  </t>
  </si>
  <si>
    <t xml:space="preserve">TORNILLO FRAMING 7X7/16 MOSQUITO XUN    </t>
  </si>
  <si>
    <t xml:space="preserve">REPUESTO  RODILLO COD:50250011 XUN      </t>
  </si>
  <si>
    <t xml:space="preserve">KIT EMPAQUES VALVULA DOCOL X UN         </t>
  </si>
  <si>
    <t xml:space="preserve">CHAPA 2 MACHOS DER VERDE ACERO 864 GATO </t>
  </si>
  <si>
    <t xml:space="preserve">CHAPA 2 MACHOS IZQ VERDE ACERO 864 GATO </t>
  </si>
  <si>
    <t xml:space="preserve">RUEDA TENTE 5" CON PERFORACION PIN 3/16 </t>
  </si>
  <si>
    <t xml:space="preserve">MEMORIA USB DE 16GB RETRACTIL X UN      </t>
  </si>
  <si>
    <t xml:space="preserve">MOUSE OPTICO PUERTO USB X UN            </t>
  </si>
  <si>
    <t xml:space="preserve">VASTAGO COBRE PISTON VALVULA DESCARGUE  </t>
  </si>
  <si>
    <t xml:space="preserve">RUEDA PLATAFORMA SERIE 19-3" C/FRENO    </t>
  </si>
  <si>
    <t xml:space="preserve">CONTACTOR TELEMECANIQ.220V 3 POLOS 30A  </t>
  </si>
  <si>
    <t xml:space="preserve">TARJETA BACKLIGHT MONITOR DASH 3000 XUN </t>
  </si>
  <si>
    <t xml:space="preserve">CABLE ENCAUCHETADO 2 x 16AWG NEGRO X UN </t>
  </si>
  <si>
    <t xml:space="preserve">ABRAZADERA SIN FIN 1/2 MANGUERA X UN    </t>
  </si>
  <si>
    <t xml:space="preserve">PILA TRIPLE A RECARGABLE X UN           </t>
  </si>
  <si>
    <t xml:space="preserve">CODO GALVANIZADO 1/2                    </t>
  </si>
  <si>
    <t xml:space="preserve">CAPACITOR 3 MICROFARADIOS A 370VAC      </t>
  </si>
  <si>
    <t xml:space="preserve">TRANSDUCTOR DOPPLER EDAN MS3-14320A     </t>
  </si>
  <si>
    <t xml:space="preserve">JUEGO DE MACHUELOS DE 3/16"             </t>
  </si>
  <si>
    <t xml:space="preserve">SOPORTE DIAGONAL PARA REJILLA 40CM X UD </t>
  </si>
  <si>
    <t xml:space="preserve">T PARA SENSOR VENTILADOR DRAGER         </t>
  </si>
  <si>
    <t xml:space="preserve">LLAVE BRONCE BOCA MANGUERA POLINCO XUN  </t>
  </si>
  <si>
    <t xml:space="preserve">TORNILLO AUTOPERFORANTE 1/2 PARA LAMINA </t>
  </si>
  <si>
    <t xml:space="preserve">SOCKET UÑA E27 PARA LAMPARA             </t>
  </si>
  <si>
    <t xml:space="preserve">BANDA A30 x UD                          </t>
  </si>
  <si>
    <t xml:space="preserve">JUEGO DE MACHUELOS 1/8” X UN            </t>
  </si>
  <si>
    <t xml:space="preserve">JUEGO DE MACHUELOS 1/4” X UN            </t>
  </si>
  <si>
    <t xml:space="preserve">JUEGO DE MACHUELOS 3/8”                 </t>
  </si>
  <si>
    <t xml:space="preserve">JUEGO DE MACHUELOS 1/2”  X UN           </t>
  </si>
  <si>
    <t xml:space="preserve">Valvula Expirat /Membr Vent Hamilton C1 </t>
  </si>
  <si>
    <t xml:space="preserve">COMBUSTIBLE ACPM                        </t>
  </si>
  <si>
    <t xml:space="preserve">VALVULA SEMI-DESCARTA MB-358 OLYMP XUN  </t>
  </si>
  <si>
    <t xml:space="preserve">VALVULA 2 ½ ”  REDEWHITE COMPUERTA X UN </t>
  </si>
  <si>
    <t xml:space="preserve">FORMICA BEECH   1780 X UN               </t>
  </si>
  <si>
    <t xml:space="preserve">RUEDA IMSA 2N 26E 3/8"  XUN             </t>
  </si>
  <si>
    <t xml:space="preserve">CINTA RUBATEX X UN                      </t>
  </si>
  <si>
    <t xml:space="preserve">BANDA AX 24                             </t>
  </si>
  <si>
    <t xml:space="preserve">UNIVERSAL 2” COBRE X UN                 </t>
  </si>
  <si>
    <t xml:space="preserve">SENSOR  MASSIMO NEONAT DB9 DESECH X UN  </t>
  </si>
  <si>
    <t xml:space="preserve">CABLE SENSOR FLUJO  BABYLOG VN500 X UN  </t>
  </si>
  <si>
    <t xml:space="preserve">KIT PEDAL-PALAN 235228 20LT NUEVO X UN  </t>
  </si>
  <si>
    <t xml:space="preserve">BRAZALETE ADULTO PEQ 2 VIA 20-28CM XUN  </t>
  </si>
  <si>
    <t xml:space="preserve">BRAZALETE ADULTO PEQ 1 VIA 20-28CM XUN  </t>
  </si>
  <si>
    <t xml:space="preserve">CABLE  OXIMETRIA MONIT PHILIPS VM6 X UN </t>
  </si>
  <si>
    <t xml:space="preserve">TAPON DECORATIVO LAVAMANOS X UN         </t>
  </si>
  <si>
    <t xml:space="preserve">RIEL METALICO 45 Cms x JGO              </t>
  </si>
  <si>
    <t xml:space="preserve">MEDIO CODO ¾ PVC PRESION X UND          </t>
  </si>
  <si>
    <t xml:space="preserve">TEE ¾" PVC PRESION X UN                 </t>
  </si>
  <si>
    <t xml:space="preserve">LUBRICANTE DIFUSOR MOTRO MR7 PA700XUN   </t>
  </si>
  <si>
    <t xml:space="preserve">UNIVERSAL 2” PVC X UN                   </t>
  </si>
  <si>
    <t xml:space="preserve">RODAMIENTO 6204 2Z- C3 MARCA FAG X UN   </t>
  </si>
  <si>
    <t xml:space="preserve">GRILLETE 1/8 PARA GUALA METALICO        </t>
  </si>
  <si>
    <t xml:space="preserve">GUAYA 1” CABEZA ACERADA  BARANDA  DIVAN </t>
  </si>
  <si>
    <t xml:space="preserve">FILTRO AL 95% 16X20X4 X UN              </t>
  </si>
  <si>
    <t xml:space="preserve">BATERIA PARA PORTATIL PROBOOK 4420S XUN </t>
  </si>
  <si>
    <t xml:space="preserve">BUJE PVC PRESION  1” A 3/4”             </t>
  </si>
  <si>
    <t xml:space="preserve">CORREILLA PLASTICA 30 CM NEGRA XUN      </t>
  </si>
  <si>
    <t xml:space="preserve">BISAGRA PARA MUEBLE 3" COBRIZADA X UN   </t>
  </si>
  <si>
    <t xml:space="preserve">BRAZALETE PLETISMOGRAFO HOKANSON R:SC10 </t>
  </si>
  <si>
    <t xml:space="preserve">BRAZALETE PLETISMOGRAFO HOKANSON R:SC12 </t>
  </si>
  <si>
    <t xml:space="preserve">BRAZALETE PLETISMOGRAFO HOKANSON R:TMC7 </t>
  </si>
  <si>
    <t xml:space="preserve">CHAZO METALICO  EXPANSIVO 5/16 X UN     </t>
  </si>
  <si>
    <t xml:space="preserve">BANDA DUNLOP BX30 X UN                  </t>
  </si>
  <si>
    <t>BOMBILLO HALOG HLX 64625 100W 12V GY6</t>
  </si>
  <si>
    <t xml:space="preserve">GUAYA METALICA ACERADA  4 mm x Mt       </t>
  </si>
  <si>
    <t xml:space="preserve">ELECTROD NEONA BABY/MAC  400-600-800 GE </t>
  </si>
  <si>
    <t xml:space="preserve">CABLE HDMI MACHO -MACHO 5 MT X UN       </t>
  </si>
  <si>
    <t xml:space="preserve">CABLE HDMI MACHO - MACHO 15 MT X UN     </t>
  </si>
  <si>
    <t xml:space="preserve">CABLE HDMI MACHO-MACHO 22MT X UN        </t>
  </si>
  <si>
    <t xml:space="preserve">BOMBILLA 6V -10W HEINE REF 068          </t>
  </si>
  <si>
    <t xml:space="preserve">MEMORIA SDHC CLASE 10 DE 32GB CAMARAXUN </t>
  </si>
  <si>
    <t xml:space="preserve">ELOSAL X LT                             </t>
  </si>
  <si>
    <t xml:space="preserve">REFRIGERANTE PARA RADIADOR X GALON      </t>
  </si>
  <si>
    <t xml:space="preserve">BLANCO DE ZINC X LB                     </t>
  </si>
  <si>
    <t>RIEL OMEGA DE 2</t>
  </si>
  <si>
    <t xml:space="preserve">BRAZALETE ADUL.TENSIOMETRO 2 VIAS WELCH </t>
  </si>
  <si>
    <t xml:space="preserve">UNIVERSAL DE 1" PVC PRESION X UN        </t>
  </si>
  <si>
    <t xml:space="preserve">KIT CODO AZUL VALV DESCARGUE X KIT      </t>
  </si>
  <si>
    <t xml:space="preserve">TRAMPA  AGUA MONITOR DRAGER REF:6872130 </t>
  </si>
  <si>
    <t xml:space="preserve">MODULO DE NIBP PARA MONITOR SPECTRUM    </t>
  </si>
  <si>
    <t xml:space="preserve">TUERCA MOTOR VONWEISE LOS PINOS X UD    </t>
  </si>
  <si>
    <t xml:space="preserve">LAMP ELECTRONICA C/TUBO G30T8 GERMICIDA </t>
  </si>
  <si>
    <t xml:space="preserve">TECLADO PORTATIL HP PROBOOK 4430S X UN  </t>
  </si>
  <si>
    <t xml:space="preserve">CANDADOS PARA CARRO DE PARO X UN        </t>
  </si>
  <si>
    <t xml:space="preserve">CABLE PARA MOTOR LINAK 401600120 X UN   </t>
  </si>
  <si>
    <t xml:space="preserve">ADHESIVO INSTANTANEO LOCTITE 414 X UN   </t>
  </si>
  <si>
    <t xml:space="preserve">AEROSOL ANTICORROSIVO COLOR BLANCO X TR </t>
  </si>
  <si>
    <t xml:space="preserve">VALVULA AIRE/AGUA MH-438/MH 433 OLYMPUS </t>
  </si>
  <si>
    <t xml:space="preserve">CINTA MALLA PARA MASILLAR PLACA DE YESO </t>
  </si>
  <si>
    <t xml:space="preserve">CORAZA AMERICANA ½  X MT                </t>
  </si>
  <si>
    <t xml:space="preserve">CABLE ECG 3 LATIGUILLOS BR-903P (K911)  </t>
  </si>
  <si>
    <t xml:space="preserve">BASE PORTATIL CON VENTILADOR X UN       </t>
  </si>
  <si>
    <t xml:space="preserve">ESCUDO PARA REJILLA X UN REF 11300      </t>
  </si>
  <si>
    <t xml:space="preserve">TUBO EMT DE 3/4 X UN                    </t>
  </si>
  <si>
    <t xml:space="preserve">CURVA PARA TUBO EMT DE 3/4 X UN         </t>
  </si>
  <si>
    <t xml:space="preserve">GUASA  INOX  6 MM X UN                  </t>
  </si>
  <si>
    <t xml:space="preserve">SOPORTE CORTINA DE 1" TIPO TECHO BLANCO </t>
  </si>
  <si>
    <t xml:space="preserve">LINTERNA RECARGABLE LED 7               </t>
  </si>
  <si>
    <t xml:space="preserve">PLASTICO NEGRO X KILO                   </t>
  </si>
  <si>
    <t xml:space="preserve">CABLE HDMI MACHO -MACHO 7.5 MT X UN     </t>
  </si>
  <si>
    <t xml:space="preserve">CPU PARA MONITOR SPECTRUM XUN           </t>
  </si>
  <si>
    <t xml:space="preserve">QUÍMICO NOVA I-415 X 25KG               </t>
  </si>
  <si>
    <t xml:space="preserve">CABLE CAJA REMOTA EEG 199216-000 XUN    </t>
  </si>
  <si>
    <t xml:space="preserve">PANTALLA PARA MONITOR TRIO XUN          </t>
  </si>
  <si>
    <t xml:space="preserve">BATERIA PARA PORTATIL HP4430S X UN      </t>
  </si>
  <si>
    <t xml:space="preserve">REGADERA GEMMA REF. GM4005551 XUN       </t>
  </si>
  <si>
    <t xml:space="preserve">DISCO DURO INTERNO 1.0 TB PC SATA X UN  </t>
  </si>
  <si>
    <t xml:space="preserve">CABLE UTP CATEGORIA 6 AMP X M           </t>
  </si>
  <si>
    <t xml:space="preserve">TRAMPA DE AGUA PARA CAPNOGRAFO MINDRAY  </t>
  </si>
  <si>
    <t xml:space="preserve">CONTACTOR LC1D18M7 220V X UN            </t>
  </si>
  <si>
    <t xml:space="preserve">PANTALLA PARA MONITOR SPECTRUM          </t>
  </si>
  <si>
    <t xml:space="preserve">PINTURA PINTUCOAT GRIS C/CATALIZ. X GLN </t>
  </si>
  <si>
    <t xml:space="preserve">ARENA DE CONCRETO X TARRO               </t>
  </si>
  <si>
    <t xml:space="preserve">TRITURADO DE 3/4" X SACO                </t>
  </si>
  <si>
    <t xml:space="preserve">ARENA DE REVOQUE X TR                   </t>
  </si>
  <si>
    <t xml:space="preserve">ARENA DE PEGA X LATA                    </t>
  </si>
  <si>
    <t xml:space="preserve">ACIDO DESMANCHADOR MURIATICO X GLN      </t>
  </si>
  <si>
    <t xml:space="preserve">CAJA METALICA 4X 4 X UN                 </t>
  </si>
  <si>
    <t xml:space="preserve">CONECTOR RESORTE ROJO/AMA 16-10 3M XUN  </t>
  </si>
  <si>
    <t xml:space="preserve">EMPAQUE DE PUERTA BAUMER X UN           </t>
  </si>
  <si>
    <t xml:space="preserve">ALAMBRE RIGIDO # 12 AZUL                </t>
  </si>
  <si>
    <t xml:space="preserve">ALAMBRE RIGIDO # 12 VERDE               </t>
  </si>
  <si>
    <t xml:space="preserve">ALAMBRE RIGIDO # 12 ROJO                </t>
  </si>
  <si>
    <t xml:space="preserve">MASILLA DRYWALL X GALÓN                 </t>
  </si>
  <si>
    <t xml:space="preserve">LOCTITE 414 X UN                        </t>
  </si>
  <si>
    <t xml:space="preserve">TECLADO PORTATIL HP PROBOOK 440 G1 X UN </t>
  </si>
  <si>
    <t xml:space="preserve">REFLECTOR 120W IP65 LUZ LED X UN        </t>
  </si>
  <si>
    <t xml:space="preserve">CABLE THHN/THWN 1/0 X M                 </t>
  </si>
  <si>
    <t xml:space="preserve">BREAKER ENCHUFABLE 3X20A                </t>
  </si>
  <si>
    <t xml:space="preserve">ESPEJO PANORAMICO X UN                  </t>
  </si>
  <si>
    <t xml:space="preserve">ADAPTADOR 12V DC -1AMPERIO ADA0003 X UN </t>
  </si>
  <si>
    <t xml:space="preserve">FORMICA BLC NIEVE 2102 C8 de 1.22 X 244 </t>
  </si>
  <si>
    <t xml:space="preserve">PEGA PARA PVC X ¼ X UN                  </t>
  </si>
  <si>
    <t xml:space="preserve">CARGADOR PORTATIL DELL VOSTRO 3300 X UN </t>
  </si>
  <si>
    <t xml:space="preserve">RELE LRD21 12-18 AMP X UND              </t>
  </si>
  <si>
    <t xml:space="preserve">BOMBILLO 12W LED ROSCA E27 X UD         </t>
  </si>
  <si>
    <t xml:space="preserve">CARGADOR PORTATIL PROBOOK HP 440 G1 XUN </t>
  </si>
  <si>
    <t xml:space="preserve">DUCHA MEZCLADOR ARTESA REF AE4040001    </t>
  </si>
  <si>
    <t xml:space="preserve">LIMPIADOR DE CONTACTOS  CRC X UN        </t>
  </si>
  <si>
    <t xml:space="preserve">LIMPIADOR DE CONTACTOS X UN             </t>
  </si>
  <si>
    <t xml:space="preserve">PRENSAESTOPA PG11 X UN                  </t>
  </si>
  <si>
    <t>PRENSAESTOPA PG13</t>
  </si>
  <si>
    <t xml:space="preserve">PERA EN GOMA REF:5086-06/TENSIOM X UN   </t>
  </si>
  <si>
    <t xml:space="preserve">EPOXIPOLIAMIDA BLANCA REF. 113243  X GL </t>
  </si>
  <si>
    <t xml:space="preserve">COMPRESERO CROMADO REDONDO RUEDAS X UN  </t>
  </si>
  <si>
    <t xml:space="preserve">COMPRESERO METALICO TRIAN.PINTADO X UN  </t>
  </si>
  <si>
    <t xml:space="preserve">CATALIZADOR PINTURA EPOXIPOLAMIDA X UN  </t>
  </si>
  <si>
    <t xml:space="preserve">CORONA CT 14 X UN                       </t>
  </si>
  <si>
    <t xml:space="preserve">VALVULA A5  XUN                         </t>
  </si>
  <si>
    <t xml:space="preserve">EJE RUEDA DE GOMA FR900 X UN            </t>
  </si>
  <si>
    <t xml:space="preserve">PROTECTORE PARA TOMACORRIENTE 110V X UN </t>
  </si>
  <si>
    <t xml:space="preserve">CABLE HDMI DE 3 METROS X UN             </t>
  </si>
  <si>
    <t xml:space="preserve">GUANTE DE NITRILO TALLA 8 LARGO X PAR   </t>
  </si>
  <si>
    <t xml:space="preserve">BANDA TEFLON P/SELLADORA WNZ007 X UN    </t>
  </si>
  <si>
    <t xml:space="preserve">REFRIGERANTE R22 30LB X CI              </t>
  </si>
  <si>
    <t xml:space="preserve">UNIDAD CD/DVD EXTERNA PARA PC X UN      </t>
  </si>
  <si>
    <t xml:space="preserve">EMPAQUE ASIENTO DIAFRAGMA FLUXOMETROXUN </t>
  </si>
  <si>
    <t xml:space="preserve">RODAMIENTO 6201ZZC3 X UN                </t>
  </si>
  <si>
    <t xml:space="preserve">PANTALLA PORTATIL HP PROBOOK 4430S X UN </t>
  </si>
  <si>
    <t xml:space="preserve">CONVERSOR VGA-HDMI X UN                 </t>
  </si>
  <si>
    <t xml:space="preserve">CONVERSOR HDMI-VGA X UN                 </t>
  </si>
  <si>
    <t xml:space="preserve">MANIJA TIPO PRYSMA X UN                 </t>
  </si>
  <si>
    <t xml:space="preserve">GALLINAZA X BOLSA X UN                  </t>
  </si>
  <si>
    <t xml:space="preserve">CADENA PLASTICA AMARILLA X M            </t>
  </si>
  <si>
    <t xml:space="preserve">LAMPARA XENON 300W PE300BF              </t>
  </si>
  <si>
    <t xml:space="preserve">CLIP UMBILICAL ESPIROM CPFS/D USB XUN   </t>
  </si>
  <si>
    <t xml:space="preserve">BATERIAS 12V 5AMP 90X70X101MM X UN      </t>
  </si>
  <si>
    <t xml:space="preserve">SILICONA SPRAY CRC X UN                 </t>
  </si>
  <si>
    <t xml:space="preserve">CABLE USB PARA LECTOR LS2208 X UN       </t>
  </si>
  <si>
    <t xml:space="preserve">CORONA SP11  PRÁCTICA X UN              </t>
  </si>
  <si>
    <t xml:space="preserve">CABLE ENCAUCHETADO 4X16 X M             </t>
  </si>
  <si>
    <t xml:space="preserve">INTERRUP CUAD BL LEGRAND REF.582502     </t>
  </si>
  <si>
    <t xml:space="preserve">TOMA BL2P+T 3 MÓDU LEGRAND Ref 582531   </t>
  </si>
  <si>
    <t xml:space="preserve">SOPORTE 4X2 3 MÓDULOS LEGRAND R. 583750 </t>
  </si>
  <si>
    <t xml:space="preserve">PLACA 4x2 3 MÓD CUAD BL LEGRAND 582565  </t>
  </si>
  <si>
    <t xml:space="preserve">PLACA 4X2 DOS FUNCIONES LEGRAND 582564  </t>
  </si>
  <si>
    <t xml:space="preserve">REFLECTOR LED 100WVOL85-220V LUZDÍAXUN  </t>
  </si>
  <si>
    <t xml:space="preserve">GRASA SKF LGHP 2 ALTA TEMPERATURA X UN  </t>
  </si>
  <si>
    <t xml:space="preserve">MODULO MEMORIA RAM DDR3L DE 8GB X UN    </t>
  </si>
  <si>
    <t xml:space="preserve">ACEITERA 350 ML FLEXIBLE X UN           </t>
  </si>
  <si>
    <t xml:space="preserve">CABLE EXTENCION B20 MONI GE REF. TS-63  </t>
  </si>
  <si>
    <t xml:space="preserve">FORMICA CEREZO SILVESTRE 1470 X M       </t>
  </si>
  <si>
    <t xml:space="preserve">BATERIA PARA PORTATIL HP 440G1 X UN     </t>
  </si>
  <si>
    <t xml:space="preserve">CORAZA  3/4  X MT                       </t>
  </si>
  <si>
    <t xml:space="preserve">CABLE MONOPOLAR RF 26006M X UN          </t>
  </si>
  <si>
    <t xml:space="preserve">CORREA DENTADA SELLADORA THOR REF FR900 </t>
  </si>
  <si>
    <t xml:space="preserve">FRENOS SILLA DE RUEDAS MOD A-104.A X UN </t>
  </si>
  <si>
    <t xml:space="preserve">FUSIBLE 4A 20MM X UN                    </t>
  </si>
  <si>
    <t xml:space="preserve">BANDA A31 X UN                          </t>
  </si>
  <si>
    <t xml:space="preserve">AMARRE PLASTICO 10CM X UN               </t>
  </si>
  <si>
    <t xml:space="preserve">TORNILLO INOX CAB SOCKET M8X12MM        </t>
  </si>
  <si>
    <t xml:space="preserve">LUZ PILOTO ROJO 220V X UN               </t>
  </si>
  <si>
    <t xml:space="preserve">TECLADO PORTATIL HP PROBOOK 440 G2 X UN </t>
  </si>
  <si>
    <t xml:space="preserve">INHIBIDOR DE CORROSION I-445 X KG       </t>
  </si>
  <si>
    <t xml:space="preserve">MICROBIOCIDA BX-640 X KG                </t>
  </si>
  <si>
    <t xml:space="preserve">FILTRO PARA LINEA DE VAPOR 89614        </t>
  </si>
  <si>
    <t xml:space="preserve">REGULADOR OXIGENO CGA 870 YUGO 0-15 XUN </t>
  </si>
  <si>
    <t>SONDA FLEXIBLE DESECH.1</t>
  </si>
  <si>
    <t xml:space="preserve">SOLDADURA REVESTIDA 6011 X UN           </t>
  </si>
  <si>
    <t xml:space="preserve">TAPON ESTANQUIDAD ENOSCOPIO MH-553 XUN  </t>
  </si>
  <si>
    <t xml:space="preserve">RODILLO DE FELPA DE 4" X UN             </t>
  </si>
  <si>
    <t xml:space="preserve">RODAMIENTO 608 ZZ X UN                  </t>
  </si>
  <si>
    <t xml:space="preserve">CORDON ESPIRAL AMERICANO NEGRO X UN     </t>
  </si>
  <si>
    <t xml:space="preserve">TUBO LED T8/60CM X UN                   </t>
  </si>
  <si>
    <t xml:space="preserve">SOCKET TUBO LED X UN                    </t>
  </si>
  <si>
    <t xml:space="preserve">PLACA 4X2 1 MOD CUAD BL LEGRAND 582562  </t>
  </si>
  <si>
    <t xml:space="preserve">TUBO LED T8/18WATT X UN                 </t>
  </si>
  <si>
    <t xml:space="preserve">TUBO LED T5/18 X UN                     </t>
  </si>
  <si>
    <t xml:space="preserve">BATERÍA DE LITIO REF 123 X UN           </t>
  </si>
  <si>
    <t xml:space="preserve">SENSOR HUMO HONEYWELL MOD TC806B1084    </t>
  </si>
  <si>
    <t xml:space="preserve">SENSOR PARED LV-IPS02-1LW X UN          </t>
  </si>
  <si>
    <t xml:space="preserve">FUSIBLE 20 AMPERIOS MICROONDAS  3003894 </t>
  </si>
  <si>
    <t xml:space="preserve">TUERCA PROLON 31MM TORNIL. CAMA 700/800 </t>
  </si>
  <si>
    <t xml:space="preserve">GAS REFRIGERANTE 410A X LB              </t>
  </si>
  <si>
    <t xml:space="preserve">PINTULUX GRIS HUMO X GALÓN              </t>
  </si>
  <si>
    <t xml:space="preserve">BOBINA LAVA MEZCLADOR MK BOB-0015       </t>
  </si>
  <si>
    <t xml:space="preserve">DIAFRAGMA SANIT AUTO C DIA-0001 X UN    </t>
  </si>
  <si>
    <t xml:space="preserve">BOBINA SANI AUT 2? V FRANKY BOB-0007    </t>
  </si>
  <si>
    <t xml:space="preserve"> TORNILLO DRYWALL DE 1" X UN            </t>
  </si>
  <si>
    <t xml:space="preserve">COLCHONETA PARA CAMILLAS C392 X UN      </t>
  </si>
  <si>
    <t xml:space="preserve">BATERIA PARA PORTATIL HP 440G2 X UN     </t>
  </si>
  <si>
    <t xml:space="preserve">MANGUERA SILICONA N 12 X MT             </t>
  </si>
  <si>
    <t xml:space="preserve">MODULO MEMORIA RAM 4GB/ ESCRITORIO X UN </t>
  </si>
  <si>
    <t xml:space="preserve">BATERIA PARA PORTATIL HP PROBOOK 4440S  </t>
  </si>
  <si>
    <t xml:space="preserve">TECLADO PORTATIL LENOVO MODELO B40-80   </t>
  </si>
  <si>
    <t xml:space="preserve">FILTRO 20*25*4 MERV 11 X UN             </t>
  </si>
  <si>
    <t xml:space="preserve">FILTRO 20*25*4 MERV 14 X UN             </t>
  </si>
  <si>
    <t xml:space="preserve">FILTRO 16*25*4 MERV 14 X UN             </t>
  </si>
  <si>
    <t>OLIVA DE 04 MM DESECHABLE</t>
  </si>
  <si>
    <t xml:space="preserve">VELCRO CAPSULA TELETUBE X UN            </t>
  </si>
  <si>
    <t xml:space="preserve">EMPAQUE PUERTA TERMODESINFECTORA 82113  </t>
  </si>
  <si>
    <t xml:space="preserve">CONECTOR BLANCO PARA CADENA DE CORTINA  </t>
  </si>
  <si>
    <t xml:space="preserve">CONTROL R8 BLANCO PARA ENRROLLABLE      </t>
  </si>
  <si>
    <t xml:space="preserve">CONTROL R16 BLANCO PARA ENRROLLABLE     </t>
  </si>
  <si>
    <t xml:space="preserve">DIADEMA PLANTRONICS PRACTICA SP11 X UN  </t>
  </si>
  <si>
    <t xml:space="preserve">PULSADOR STOP CON CONTACTO ( NC )       </t>
  </si>
  <si>
    <t xml:space="preserve">BATERIA PORTATIL HP PROBOOK 440 G3 XUN  </t>
  </si>
  <si>
    <t xml:space="preserve">ADAPTADOR 12 VOLTIOS 1.5 AMPERIOS X UN  </t>
  </si>
  <si>
    <t xml:space="preserve">MEDIACAÑA POLIURETANO 9CM RADIO X MT    </t>
  </si>
  <si>
    <t xml:space="preserve">MODULO MEMORIA RAM DDR4 8GB/ESCRITORIO  </t>
  </si>
  <si>
    <t xml:space="preserve">MARTILLO MANGO MADERA MEDIANO X UN      </t>
  </si>
  <si>
    <t xml:space="preserve">R MOTOR LINAK LA27 200MM LA27-U117-01   </t>
  </si>
  <si>
    <t xml:space="preserve">R MOTOR LINAK LA27 130MM U-140-00       </t>
  </si>
  <si>
    <t xml:space="preserve">R MOTOR LINAK LA27 70MM LA27-U118-01    </t>
  </si>
  <si>
    <t xml:space="preserve">MULTITOMA 4 SALIDAS X UN                </t>
  </si>
  <si>
    <t xml:space="preserve">MANGO LAMPARA CIELITICA DRAEGER G92099  </t>
  </si>
  <si>
    <t xml:space="preserve">CILINDRO 500 N ESPALDAR CAMILLA DIVAN   </t>
  </si>
  <si>
    <t>VINILO ESMERILADO ARCLAD 0</t>
  </si>
  <si>
    <t xml:space="preserve">MICRO SUICHE CONFIRMAC 7431070 TELETUBO </t>
  </si>
  <si>
    <t xml:space="preserve">MICROC EST. MULTI.D110 7502119 TELETUBO </t>
  </si>
  <si>
    <t xml:space="preserve">EMPAQUE PLATO EST. 7262320 TELETUBO     </t>
  </si>
  <si>
    <t xml:space="preserve">BANDA A35 X UN                          </t>
  </si>
  <si>
    <t xml:space="preserve">TELEDUCHA  ALUVIA GRIVAL X UN           </t>
  </si>
  <si>
    <t xml:space="preserve">VINILO ADHESIVO ROJO DE PUERTA DE1.22CM </t>
  </si>
  <si>
    <t xml:space="preserve"> LATIGUILLOS X5 V12 GENERICO DT5-90S    </t>
  </si>
  <si>
    <t xml:space="preserve">CORDEL PARA GAFA CON TANKA X UN         </t>
  </si>
  <si>
    <t xml:space="preserve">RETENEDOR CILINDRO PUERTA  ESTERI RN013 </t>
  </si>
  <si>
    <t xml:space="preserve">CÁPSULA SENSOR DE O2 6850645 X UN       </t>
  </si>
  <si>
    <t xml:space="preserve">CANALETA ELÉCTRICA 2 METRO GRIS X UN    </t>
  </si>
  <si>
    <t xml:space="preserve">TUBO LED T8 9W LUZ 865 X UN             </t>
  </si>
  <si>
    <t xml:space="preserve">RUEDA DE 24 PULGADAS COMPLETA           </t>
  </si>
  <si>
    <t xml:space="preserve">FRENOS NYLON PAR                        </t>
  </si>
  <si>
    <t xml:space="preserve">GUIA NYLON PARA SILLAS DE RUEDAS.       </t>
  </si>
  <si>
    <t xml:space="preserve">SOCKET PARA TUBO LED X UN               </t>
  </si>
  <si>
    <t xml:space="preserve">CILINDRO NEUMATICO X UN                 </t>
  </si>
  <si>
    <t xml:space="preserve">CODO 90° PVC 2"                         </t>
  </si>
  <si>
    <t xml:space="preserve">UNION 3 PVC PRESION X UN                </t>
  </si>
  <si>
    <t xml:space="preserve">BUJE DE  1" A 3/4"  PRESION PVC X UN    </t>
  </si>
  <si>
    <t xml:space="preserve">BUJE DE 3" A  2"  PRESION PVC X UN      </t>
  </si>
  <si>
    <t xml:space="preserve">SISTEMA RODAMIENTO PUERTA HOSP X UN     </t>
  </si>
  <si>
    <t xml:space="preserve">MANTA TÉRMICA INTERCAMBIADOR DE CALOR   </t>
  </si>
  <si>
    <t xml:space="preserve">BANDA A 49 X UN                         </t>
  </si>
  <si>
    <t xml:space="preserve">SENSOR SPO ADULTO NIHON KHODEN U410-36  </t>
  </si>
  <si>
    <t xml:space="preserve">DISCO DURO SEAGATE PARA SERVIDOR        </t>
  </si>
  <si>
    <t xml:space="preserve">MEDIA CAÑA 6CM X 20 X UN                </t>
  </si>
  <si>
    <t xml:space="preserve">SILICONA ROJA ALTA TEMPERATURA          </t>
  </si>
  <si>
    <t xml:space="preserve">TARJETA CONTROLADORA FORCE FX XUN       </t>
  </si>
  <si>
    <t xml:space="preserve">BATERÍA   PVM 2701 NIHON KOHDEN. X UN   </t>
  </si>
  <si>
    <t xml:space="preserve">KIT0074 LAVAMANOS BAT AA/AUTOCARGA GRIS </t>
  </si>
  <si>
    <t xml:space="preserve">CHUMACERA SY MARCA DODGE 23546 X UN     </t>
  </si>
  <si>
    <t xml:space="preserve">EXTRACTOR INDUSTRIAL 110V 10 PULGADAS   </t>
  </si>
  <si>
    <t xml:space="preserve">G5 ESM BOARD VUP MSP159200 X UN         </t>
  </si>
  <si>
    <t xml:space="preserve">BATERÍA  LI-ON 9 CELL 989803194541      </t>
  </si>
  <si>
    <t xml:space="preserve">VINILTEX ACRILTEX BLANCO 2761 X GALON   </t>
  </si>
  <si>
    <t xml:space="preserve">DIADEMA PC LOGITECH H570E HEADSET USB   </t>
  </si>
  <si>
    <t xml:space="preserve">DIVISIONES PARA GAVETAS MEDIANO PQX50   </t>
  </si>
  <si>
    <t xml:space="preserve">CARGADOR PORTATIL LENOVO B40-80 X UN    </t>
  </si>
  <si>
    <t xml:space="preserve">EXTRACTOR INDUSTRIAL 110V 13 PULGADAS   </t>
  </si>
  <si>
    <t xml:space="preserve">SISTEMA TENDIDO INOX PUNZONA X 4        </t>
  </si>
  <si>
    <t xml:space="preserve">MULTITOMA GRAD MEDICO 6 PTO  0310PS6-6  </t>
  </si>
  <si>
    <t xml:space="preserve">TAZA ERIE ENTRADA SUPERIOR CORONA X UN  </t>
  </si>
  <si>
    <t xml:space="preserve">DIVERTER ACTIVAR O DESACTIVAR TELEDUCHA </t>
  </si>
  <si>
    <t xml:space="preserve">CARGADOR PORTATIL LENOVO E460 X UN      </t>
  </si>
  <si>
    <t xml:space="preserve">VALVULA MIXER PN 394043 GALILEO X UN    </t>
  </si>
  <si>
    <t xml:space="preserve">MASILLA URETAN ROJA CONTI 1/4GL REF2000 </t>
  </si>
  <si>
    <t xml:space="preserve">PLASTICO DELGADO ANTIDESLIZANTE TL X MT </t>
  </si>
  <si>
    <t xml:space="preserve">TORNILLO AUTOPERFORANTE 1" PARA LAMINA  </t>
  </si>
  <si>
    <t xml:space="preserve">VALVULA SOLENOIDE 82119  X UN           </t>
  </si>
  <si>
    <t xml:space="preserve">LAMPARA HERMETICA LED 2X18W T8 X UN     </t>
  </si>
  <si>
    <t xml:space="preserve">CONTROLADOR FULLGAUGE  MT - 512         </t>
  </si>
  <si>
    <t xml:space="preserve">TAZA ADRIATICO REF 01318100 X UN        </t>
  </si>
  <si>
    <t xml:space="preserve">JERINGA TRIPLE X UN                     </t>
  </si>
  <si>
    <t xml:space="preserve">CATALIZAD EPOXIPOLIA AMBAR 13229 1/4 GL </t>
  </si>
  <si>
    <t xml:space="preserve">FILTRO SEDIMENTOS DAMSUN 716 X UN       </t>
  </si>
  <si>
    <t xml:space="preserve">FILTRO PRE CARBONO DAMSUN 716 X UN      </t>
  </si>
  <si>
    <t xml:space="preserve">FILTRO POS CARBONO DAMSUN 716           </t>
  </si>
  <si>
    <t xml:space="preserve">FILTRO ULTRA FILTRACIÓN DAMSU 716 X UN  </t>
  </si>
  <si>
    <t xml:space="preserve">MANGUERA 1/4 AZUL X M                   </t>
  </si>
  <si>
    <t xml:space="preserve">DISCO DURO 500GB SATA PC X UN           </t>
  </si>
  <si>
    <t xml:space="preserve">SENSOR OXIGENO GALVANICO ANTEST. GE     </t>
  </si>
  <si>
    <t xml:space="preserve">ESTUCOR BULTO X 25 KG                   </t>
  </si>
  <si>
    <t xml:space="preserve">FILTRO 24X12X12 MERV 14                 </t>
  </si>
  <si>
    <t xml:space="preserve">REFUERZO MANGUERA ODONTOLOGÍA 1/16      </t>
  </si>
  <si>
    <t xml:space="preserve">AMARRE PLASTICO DE 50CM PQX100 X UN     </t>
  </si>
  <si>
    <t xml:space="preserve">BARREDOR PUERTA ALETA TRIPLE ALUM X UN  </t>
  </si>
  <si>
    <t xml:space="preserve">REFLECTOR LED MULTICOLOR 100 W X UN     </t>
  </si>
  <si>
    <t xml:space="preserve">CELDA DE OXIGENO GO-16 X UN             </t>
  </si>
  <si>
    <t xml:space="preserve">BALDOSA MACEDORNIA 25X43 CAJAX1.29 MT   </t>
  </si>
  <si>
    <t xml:space="preserve">TORNILLO ESTRU CABE LENTEJA AUTOPER 1/2 </t>
  </si>
  <si>
    <t xml:space="preserve">MODULOS DE MEMORIA 8GB DDR3 PORTÁTIL    </t>
  </si>
  <si>
    <t xml:space="preserve">MANGUERA ASCCESORIOS ST2484 X UN        </t>
  </si>
  <si>
    <t xml:space="preserve">SENSOR TEMPER. ORAL ESOFAGICO MINDRAY   </t>
  </si>
  <si>
    <t xml:space="preserve">MARCO PARA PANEL LED 30X120 X UN        </t>
  </si>
  <si>
    <t xml:space="preserve">BATERIA UPS 12V 28AH 155W X UN          </t>
  </si>
  <si>
    <t xml:space="preserve">CARGADOR PORTATIL LENOVO E480           </t>
  </si>
  <si>
    <t xml:space="preserve">TECLADO PORTATIL LENOVO E460            </t>
  </si>
  <si>
    <t xml:space="preserve">PANEL SLIM LED ROUND 18W X UN           </t>
  </si>
  <si>
    <t xml:space="preserve">BASE PARA MESA GRIS X UN                </t>
  </si>
  <si>
    <t xml:space="preserve">VINILO ADHESIVO VERDE PUERTA DE1.22CM   </t>
  </si>
  <si>
    <t xml:space="preserve">TUBERIA PVC RESION 3" X UN              </t>
  </si>
  <si>
    <t xml:space="preserve">SILLA DE SEGURIDAD PLEGABLE PARA DUCHA  </t>
  </si>
  <si>
    <t xml:space="preserve">DRIVER LED EMERGENCIA10-45W 26120       </t>
  </si>
  <si>
    <t xml:space="preserve">VAIVEN PARA PUERTA GIRATORIA X UN       </t>
  </si>
  <si>
    <t xml:space="preserve">DIADEMA S12 CON ADAPTADOR ELECTRICO XUN </t>
  </si>
  <si>
    <t xml:space="preserve">MESA GRADUA ALT3  36.5X26.5X14.5 CM XUN </t>
  </si>
  <si>
    <t xml:space="preserve">MODULO MOVIMIENTO EXTREMIDAD 190208-200 </t>
  </si>
  <si>
    <t xml:space="preserve">GSI AUDERA TARJETA 38006317 X UN        </t>
  </si>
  <si>
    <t xml:space="preserve">BATTERY PACK  OEC9900 X UN              </t>
  </si>
  <si>
    <t xml:space="preserve">BRAZALETE ADULTO 13 CM (S938B) NK X UN  </t>
  </si>
  <si>
    <t xml:space="preserve">ARENA 0.45 MM X UN                      </t>
  </si>
  <si>
    <t xml:space="preserve">GRAVA DE 1/2" X UN                      </t>
  </si>
  <si>
    <t xml:space="preserve">PIE AMIGO 20*25 X UN                    </t>
  </si>
  <si>
    <t xml:space="preserve">R TORNILLO C REDONDA R.F GAL 461040018  </t>
  </si>
  <si>
    <t xml:space="preserve">R BUJE EN ALUMINIO AROS R24 461099007   </t>
  </si>
  <si>
    <t xml:space="preserve">LINTERNA LED CON PILAS TIPO D X UN      </t>
  </si>
  <si>
    <t xml:space="preserve">PANEL LED INCRUSTAR  60*30 40 W X UN    </t>
  </si>
  <si>
    <t xml:space="preserve">SATA HARD DISK DRIVE 250 GB X UN        </t>
  </si>
  <si>
    <t xml:space="preserve">SMART PUMP VCT HD X UN                  </t>
  </si>
  <si>
    <t xml:space="preserve">CARTUCHO SILLA RUE R1170 COD 461099038  </t>
  </si>
  <si>
    <t xml:space="preserve">DESCANSAPIES NYLON R-1270 COD 461099056 </t>
  </si>
  <si>
    <t xml:space="preserve">TAPON EXT 7/8” SILLA RUE COD 461099151  </t>
  </si>
  <si>
    <t xml:space="preserve">BIELA CENTRALBCS 700/800 COD 408099575  </t>
  </si>
  <si>
    <t xml:space="preserve">TORNILLO SOPORTE MOTOR COD 7400099464   </t>
  </si>
  <si>
    <t xml:space="preserve">EJE ENTREPE FRENOCENT 950 COD 401000509 </t>
  </si>
  <si>
    <t xml:space="preserve">SERVICE PART ASM SW CD SYSTEM X UN      </t>
  </si>
  <si>
    <t xml:space="preserve">KIT SOLID STATE DRIVE 9800 SW X UN      </t>
  </si>
  <si>
    <t xml:space="preserve"> SOPORTE COMPUTADOR A PARED 20 PULG XUN </t>
  </si>
  <si>
    <t xml:space="preserve">FILTRO 20X24X12  MERV 14 X UN           </t>
  </si>
  <si>
    <t xml:space="preserve">CUS-SELECT 35KHZ EXTENSION SHORUD X UN  </t>
  </si>
  <si>
    <t xml:space="preserve">PALAS DESFIB TEC5531E NIHON KOHDEN      </t>
  </si>
  <si>
    <t xml:space="preserve">TRANSDUCER S5-1 COMPACT X UN            </t>
  </si>
  <si>
    <t xml:space="preserve">SIKAFLEX GRIS X UN                      </t>
  </si>
  <si>
    <t xml:space="preserve">CAJA DE CIRCUITO DC 3 MOTOR CM X UN     </t>
  </si>
  <si>
    <t xml:space="preserve">CABLE ASM INTERCONNECT 9800 X UN        </t>
  </si>
  <si>
    <t xml:space="preserve">ADAPTADOR BATERIA SYMBOL MC32 X UN      </t>
  </si>
  <si>
    <t xml:space="preserve">TENEDOR SILLA RUEDAS 461099154 X UN     </t>
  </si>
  <si>
    <t xml:space="preserve">BALINERA SILLA  RUEDAS 461099015 X UN   </t>
  </si>
  <si>
    <t xml:space="preserve">CAUCHO MACIZO RUEDA 24” 461099040 X UN  </t>
  </si>
  <si>
    <t xml:space="preserve">RUEDA DE 5” SUELTA GRIS 100199169 X UN  </t>
  </si>
  <si>
    <t>YUMBOLON 70CM x 1</t>
  </si>
  <si>
    <t xml:space="preserve">CONECTOR NIBP NK X UN                   </t>
  </si>
  <si>
    <t xml:space="preserve">CAJON CONTROLADOR ELECTRÓNICO X UN      </t>
  </si>
  <si>
    <t xml:space="preserve">TARJETA RX64 PWA X UN                   </t>
  </si>
  <si>
    <t xml:space="preserve">TARJETA TX64 PWA change from 2404903-6  </t>
  </si>
  <si>
    <t xml:space="preserve">LORSBAN LOQUIDO X 1 LITRO               </t>
  </si>
  <si>
    <t xml:space="preserve">ROUNDUP LIQUIDO X 1 LITRO               </t>
  </si>
  <si>
    <t xml:space="preserve">BABOXA X 300 GR X UN                    </t>
  </si>
  <si>
    <t xml:space="preserve">BATERÍA GRUA TEKVO                      </t>
  </si>
  <si>
    <t xml:space="preserve">TUBO LED T5 1200mm 16W865 VIDRIOS X UN  </t>
  </si>
  <si>
    <t xml:space="preserve">FLOORARM COVER 452212883776 X UN        </t>
  </si>
  <si>
    <t xml:space="preserve">SET HEIGHT COVERS 452230032721 X UN     </t>
  </si>
  <si>
    <t xml:space="preserve">TUBE COVER SENSOR 452230013018 X UN     </t>
  </si>
  <si>
    <t xml:space="preserve">CAP TUBE COVER R1500 452212907331X UN   </t>
  </si>
  <si>
    <t xml:space="preserve">ACOPLE HEMBRA 2" MANGUERA TERRANO X UN  </t>
  </si>
  <si>
    <t xml:space="preserve">ACOPLE MACHO 2" MANGUERA TERRANO XUN    </t>
  </si>
  <si>
    <t xml:space="preserve">ABRAZADERA INDUSTRIAL 2" X UN           </t>
  </si>
  <si>
    <t xml:space="preserve">MANGUERA TERRANO  2"                    </t>
  </si>
  <si>
    <t xml:space="preserve">TECLADO HP 697685-161 X UN              </t>
  </si>
  <si>
    <t xml:space="preserve">RESISTENCIA 26KW REFERENCIA  82331 X UN </t>
  </si>
  <si>
    <t xml:space="preserve">RIEL EXTENSION 40 CM GALVANIZADO X PAR  </t>
  </si>
  <si>
    <t xml:space="preserve">BOTA OVALADA EN CAUCHO 38MM X 18 X UN   </t>
  </si>
  <si>
    <t xml:space="preserve">BATERÍA PS-12120 POWERSONIC 12V 12AH F2 </t>
  </si>
  <si>
    <t xml:space="preserve">BATERIA G5/S1 CONJUNTO 42019            </t>
  </si>
  <si>
    <t xml:space="preserve">HAMILTON P&amp;T KNOW (ENCODER) NP: 372036  </t>
  </si>
  <si>
    <t xml:space="preserve">HAMILTON VASO DE AIRE 84321             </t>
  </si>
  <si>
    <t xml:space="preserve">PRESS &amp; TURN KNOB MSP160328             </t>
  </si>
  <si>
    <t xml:space="preserve">BUTTON INTERNAL MEMBER PUSH &amp; TURN KNOW </t>
  </si>
  <si>
    <t xml:space="preserve">CABLE FROM MOTHER BOARD 159335          </t>
  </si>
  <si>
    <t xml:space="preserve">SOUND ABSORBER TANK 84289               </t>
  </si>
  <si>
    <t xml:space="preserve">PILA AAA GP ULTRA X UN                  </t>
  </si>
  <si>
    <t xml:space="preserve">CABLE ASSY ACQ PS SEG X UN              </t>
  </si>
  <si>
    <t xml:space="preserve">ESTUCHE O´RING VITÓN MILIMÉTRICO        </t>
  </si>
  <si>
    <t xml:space="preserve">BUJE RUEDA SILLA BARIATRICA 400099409   </t>
  </si>
  <si>
    <t xml:space="preserve">CARTUCHERA SISTEMA NEUMÁTICO 110        </t>
  </si>
  <si>
    <t xml:space="preserve">FUENTE 24VDC A 5A 110VAC RIEL DIN DELTA </t>
  </si>
  <si>
    <t xml:space="preserve">CARDAN BANDA SELLADORA WNZ187 FR900     </t>
  </si>
  <si>
    <t xml:space="preserve">EJE RUEDA CONDUCTORA WNZ 107 FR 900     </t>
  </si>
  <si>
    <t xml:space="preserve">JUEGO DE PIÑONES WNZ 132 X 6 FR 900     </t>
  </si>
  <si>
    <t xml:space="preserve">BAUMER GAS BALLAST KIT  89792 X UN      </t>
  </si>
  <si>
    <t xml:space="preserve">BAUMER TIP SEAL KIT EDWARDS 82346 X UN  </t>
  </si>
  <si>
    <t xml:space="preserve">TECLADO PORTATIL HP 9470M X UN          </t>
  </si>
  <si>
    <t xml:space="preserve">C3 SINGLE MODULE SATURN SLOTS 9 X UN    </t>
  </si>
  <si>
    <t xml:space="preserve">CABLE PARA SONDA/PROBETA 28004290 X UN  </t>
  </si>
  <si>
    <t xml:space="preserve">RELAY 2M20A HE2AN-Q-DC24V X UN          </t>
  </si>
  <si>
    <t xml:space="preserve">TUBO PVC PRESION 4" X UN                </t>
  </si>
  <si>
    <t xml:space="preserve">TEE PVC PRESION 4" X UN                 </t>
  </si>
  <si>
    <t xml:space="preserve">UNION PVC PRESION 4" X UN               </t>
  </si>
  <si>
    <t xml:space="preserve">BUJE PVC PRESION DE 3" A 4 " X UN       </t>
  </si>
  <si>
    <t xml:space="preserve">CODO PVC PRESION 4" X UN                </t>
  </si>
  <si>
    <t xml:space="preserve">BATERIA PC PORTATIL  FOLIO 9470M X UN   </t>
  </si>
  <si>
    <t xml:space="preserve">LL-LAMPSUB  X UN                        </t>
  </si>
  <si>
    <t xml:space="preserve">BANDA A45BL X UN                        </t>
  </si>
  <si>
    <t xml:space="preserve">PANEL LED REDONDO 18W 6500K X UN        </t>
  </si>
  <si>
    <t xml:space="preserve">AD01//ATT LEGEND PERFORATOR DRIVER X UN </t>
  </si>
  <si>
    <t xml:space="preserve">REFLEC LED STREETZD216 100W P278080-36  </t>
  </si>
  <si>
    <t xml:space="preserve">POTENTIOMETER ASSY ROTATION DRIVE X UN  </t>
  </si>
  <si>
    <t xml:space="preserve">BALDOSA RIOCLARO 30X30                  </t>
  </si>
  <si>
    <t xml:space="preserve">BALDOSA BLACO 30X30                     </t>
  </si>
  <si>
    <t xml:space="preserve">BALDOSA NEGRA 30X30                     </t>
  </si>
  <si>
    <t xml:space="preserve">ESCALERILLA DE DOS PASOS METALICA X UN  </t>
  </si>
  <si>
    <t xml:space="preserve">BATTERY REPLACEMENT 9900 UPS X UN       </t>
  </si>
  <si>
    <t xml:space="preserve">CHAPA GABETA X UN                       </t>
  </si>
  <si>
    <t xml:space="preserve">SOPORTE PARA MONITOR VISMO NK           </t>
  </si>
  <si>
    <t xml:space="preserve">SOPORTE PARA MONITOR  G5  NK            </t>
  </si>
  <si>
    <t xml:space="preserve">PRESSOSTATO 0 A 10 BAR X UN             </t>
  </si>
  <si>
    <t xml:space="preserve">TECLADO NSK-C4A01 AN KEYBOARD FOR TWIN  </t>
  </si>
  <si>
    <t xml:space="preserve">REJILLA 120x40 X UN                     </t>
  </si>
  <si>
    <t xml:space="preserve">C2 MODULE NEW SATURN SLOTS HDAS64 X UN  </t>
  </si>
  <si>
    <t xml:space="preserve">NEUMOTAPONADOR 54-07-000 X UN           </t>
  </si>
  <si>
    <t xml:space="preserve">PERFIL ALUMINIO 1CM X 6M X UN           </t>
  </si>
  <si>
    <t xml:space="preserve">IE33 FIELD CNTRL DOME REPA X UN         </t>
  </si>
  <si>
    <t xml:space="preserve">SENSOR DE TEMPERATURA PUNTA METALICA    </t>
  </si>
  <si>
    <t xml:space="preserve">SENSOR SPO2 DIRECTO MINDRAY 3M 7 PINES  </t>
  </si>
  <si>
    <t xml:space="preserve">GSI SONDA AUDIOSCREENER 22002-9690 X UN </t>
  </si>
  <si>
    <t xml:space="preserve">RODACHINA  3 PB 29 E 1/2 FRENO X UN     </t>
  </si>
  <si>
    <t xml:space="preserve">SENSOR CAPNOGRAFIA N.KOHDEN P910A X UN  </t>
  </si>
  <si>
    <t xml:space="preserve">SENSOR PARA GRIFO ORINAL REE-0009 X UN  </t>
  </si>
  <si>
    <t xml:space="preserve">CONECTOR NIBP BP12-P X UN               </t>
  </si>
  <si>
    <t xml:space="preserve">LCD BOE PANEL KIT X UN                  </t>
  </si>
  <si>
    <t xml:space="preserve">FILTER ASSEMBLY 84809 X UN              </t>
  </si>
  <si>
    <t xml:space="preserve">PEGANTE SUPER MULTIUSOS x 5000 ML       </t>
  </si>
  <si>
    <t xml:space="preserve">VALVULA ANTIVANDALICA SANITARIO TSP52   </t>
  </si>
  <si>
    <t xml:space="preserve">TIJERAS ABERTURA BILATERAL REF.28160EK  </t>
  </si>
  <si>
    <t xml:space="preserve">MÓDULO HUB EASYNET 190214-200 X UN      </t>
  </si>
  <si>
    <t xml:space="preserve">ASFALTO FRIO BULTO X 50LB               </t>
  </si>
  <si>
    <t xml:space="preserve">CABLE EKG MONITOR VISTA DRAGER X UN     </t>
  </si>
  <si>
    <t xml:space="preserve">EMPUÑADURA INTERIOR G99198 X UN         </t>
  </si>
  <si>
    <t xml:space="preserve">BOMBILLO BULBO HALOGENO 12V 50W X UN    </t>
  </si>
  <si>
    <t xml:space="preserve">FILTRO CARESTAR 30 X UN                 </t>
  </si>
  <si>
    <t xml:space="preserve">LATIGUILLO 7 DER. 82CM MEDILOG AR X UN  </t>
  </si>
  <si>
    <t xml:space="preserve">KIT HOUSING CARCAZAS MEDILOG AR X UN    </t>
  </si>
  <si>
    <t xml:space="preserve">TORNILLO DRYWALL 8X1 X UN               </t>
  </si>
  <si>
    <t xml:space="preserve">NIPLE 1/2 ACERO INOXIDABLE DE 5 CM X UN </t>
  </si>
  <si>
    <t xml:space="preserve">UNION 1/2 ACERO INOXIDABLE X UN         </t>
  </si>
  <si>
    <t xml:space="preserve">TEE 1/2 ACERO INOXIDABLE X UN           </t>
  </si>
  <si>
    <t xml:space="preserve">KIT EMPAQUETADURA ESTIBADOR PRIME LIFT  </t>
  </si>
  <si>
    <t xml:space="preserve">TUBO LARGO SONDA TRASESOFAGICA GE X UN  </t>
  </si>
  <si>
    <t xml:space="preserve">JACK PARA PORTATIL PROBOOK 440 G3 X UN  </t>
  </si>
  <si>
    <t xml:space="preserve">PILA AA RECARGABLE X UN                 </t>
  </si>
  <si>
    <t xml:space="preserve">CARGADOR TIPO MICRO USB TABLET SAMSUNG  </t>
  </si>
  <si>
    <t xml:space="preserve">BATERIA RECAR MONI VITAL NIHON BSM2301  </t>
  </si>
  <si>
    <t xml:space="preserve">TARJETA DE RED INALAMBRICA PCI EXPRESS  </t>
  </si>
  <si>
    <t xml:space="preserve">FUENTE SUICHEADA 5V-12V-24V ARQ65D      </t>
  </si>
  <si>
    <t xml:space="preserve">CANASTA ALAMBRÓN X UN                   </t>
  </si>
  <si>
    <t xml:space="preserve">RODTO DE BOLAS PULGADAS X UN            </t>
  </si>
  <si>
    <t xml:space="preserve">RODTO RIGIDO DE BOLAS X UN              </t>
  </si>
  <si>
    <t xml:space="preserve">EXTENSION DOBLE PIES CAMA 980           </t>
  </si>
  <si>
    <t xml:space="preserve">MALLAS SISTEMA NEUMATICO                </t>
  </si>
  <si>
    <t xml:space="preserve">COJIN MALLA SISTEMA NEUMATICO           </t>
  </si>
  <si>
    <t xml:space="preserve">ARO SILLA ESTANDAR 469999042            </t>
  </si>
  <si>
    <t xml:space="preserve">BRAZALETE ADULTOGRANDE 2 VIAS 35-46CM   </t>
  </si>
  <si>
    <t xml:space="preserve">BANDA BX32 X UN                         </t>
  </si>
  <si>
    <t xml:space="preserve">BANDA BX34 X UN                         </t>
  </si>
  <si>
    <t xml:space="preserve">BANDA BX36 X UN                         </t>
  </si>
  <si>
    <t xml:space="preserve">BANDA BX38 X UN                         </t>
  </si>
  <si>
    <t xml:space="preserve">BANDA AX32 X UN                         </t>
  </si>
  <si>
    <t xml:space="preserve">BANDA AX34 X UN                         </t>
  </si>
  <si>
    <t xml:space="preserve">BANDA AX36 X UN                         </t>
  </si>
  <si>
    <t xml:space="preserve">ADAPTADOR TEL CISCO CP-8821 FCH2214D12N </t>
  </si>
  <si>
    <t xml:space="preserve">TECLADO PORTATIL LENOVO 80FG X UN       </t>
  </si>
  <si>
    <t xml:space="preserve">SELLO MECÁNICO 1.1/4 T21 BOMBA 6X24-10  </t>
  </si>
  <si>
    <t xml:space="preserve">PL 201 LIFT NODE X UN                   </t>
  </si>
  <si>
    <t xml:space="preserve">DS201 NEPHTYS LCD X UN                  </t>
  </si>
  <si>
    <t xml:space="preserve">VÁLVULA ODONTOLOGIA ON-OFF X UN         </t>
  </si>
  <si>
    <t xml:space="preserve">BOQUILLA EYECTOR CON REGULACIÓN X UN    </t>
  </si>
  <si>
    <t xml:space="preserve">REJILLA PLASTICA DE PISO 2" X UN        </t>
  </si>
  <si>
    <t xml:space="preserve">BIELA CON RODAMIENTO AGUJA MSV6 X UN    </t>
  </si>
  <si>
    <t xml:space="preserve">PISTÓN CON BULÓN MSV6 X UN              </t>
  </si>
  <si>
    <t xml:space="preserve">CONSOLA RUBBER BAR 1.8M ECO VE6 X UN    </t>
  </si>
  <si>
    <t xml:space="preserve">CAPS.F.TGC SLIDERS VE8 ECO VE6 X UN     </t>
  </si>
  <si>
    <t xml:space="preserve">CAPS F ROTATION DIGIPORTS VE8 ECO VE6   </t>
  </si>
  <si>
    <t xml:space="preserve">CAPS F HARDKEYS VE8 ECO VE6 X UN        </t>
  </si>
  <si>
    <t xml:space="preserve">DIGIPOT ENCODER 64 VE8 ECO VE6 X UN     </t>
  </si>
  <si>
    <t xml:space="preserve">DISCO DURO PORTATIL DE 1 TB SATA  XUN   </t>
  </si>
  <si>
    <t xml:space="preserve">KIT TERMISTOR ADULTO MODULO THERMISENSE </t>
  </si>
  <si>
    <t xml:space="preserve">PROTECTOR TABLET SAMSUMG GALAXY X UN    </t>
  </si>
  <si>
    <t xml:space="preserve">PCB ASSY INFRARED EMITTER MLC 20011443  </t>
  </si>
  <si>
    <t>DRIVE MOTOR</t>
  </si>
  <si>
    <t>ENCODER STRIP</t>
  </si>
  <si>
    <t>FILTRO HEPA TIPO PANEL 36 X 18 X 3 99</t>
  </si>
  <si>
    <t>FILTRO HEPA TIPO PANEL 18 X 12 X 12 99</t>
  </si>
  <si>
    <t>FILTRO HEPA TIPO PANEL  24 X 36 X 3  99</t>
  </si>
  <si>
    <t>FILTRO HEPA TIPO PANEL 18 X 24 X 3  99</t>
  </si>
  <si>
    <t xml:space="preserve">CONECTOR DE OXIGENO DOBLE X UN          </t>
  </si>
  <si>
    <t xml:space="preserve">REFLEC LED STREET LIGHT URB 60W P27485  </t>
  </si>
  <si>
    <t xml:space="preserve">FIBRA OPTICA 4.8MM D 230cm 495NCSC X UN </t>
  </si>
  <si>
    <t xml:space="preserve">MATERA REDONDA 50CM CON PLATO TERRACOTA </t>
  </si>
  <si>
    <t xml:space="preserve">TOUCH PANEL FT-12.1A-4-153C  X UN       </t>
  </si>
  <si>
    <t xml:space="preserve">PANTALLA LENOVO L440 X UN               </t>
  </si>
  <si>
    <t xml:space="preserve">ESQUINERO DE ALTO IMPACTO 1.5 METROS    </t>
  </si>
  <si>
    <t xml:space="preserve">BALIZA TECHO AZUL SIN SONIDO 110VAC XUN </t>
  </si>
  <si>
    <t xml:space="preserve">SENSOR AUTOREFLEXIBLE 30CM 110VAC X UN  </t>
  </si>
  <si>
    <t xml:space="preserve">ACRILICO BLANCO 2M x 1M Calibre 3 MM    </t>
  </si>
  <si>
    <t xml:space="preserve">CHAPA MANIJA YALE AUSTIN REF 6481       </t>
  </si>
  <si>
    <t xml:space="preserve">BATERIA VIDEOLARINGO McGRATH            </t>
  </si>
  <si>
    <t xml:space="preserve">BOBINA DE ESTATOR                       </t>
  </si>
  <si>
    <t xml:space="preserve">TARJETA POWER PWB                       </t>
  </si>
  <si>
    <t xml:space="preserve">ACEITE DE ALTA TENSION                  </t>
  </si>
  <si>
    <t xml:space="preserve">SET VALVULA ESPIRATORIA S1G5 GALILEO    </t>
  </si>
  <si>
    <t xml:space="preserve">CONTACTOR LC1 D40 60A TELEMECANIQUEXUN  </t>
  </si>
  <si>
    <t xml:space="preserve">MARCO PARA PANEL LED 30X60 X UN         </t>
  </si>
  <si>
    <t xml:space="preserve">LLAVES SET X 2 DISPENSADOR DAMSU X UN   </t>
  </si>
  <si>
    <t xml:space="preserve">BIMETALICO 85 GRADOS DISPENSADOR AGUA   </t>
  </si>
  <si>
    <t xml:space="preserve">BIMETALICO 105 GRADOS DISPENSADOR AGUA  </t>
  </si>
  <si>
    <t xml:space="preserve">TARJETA DE POTENCIA BANDA X UN          </t>
  </si>
  <si>
    <t xml:space="preserve">LAVAMANOS CON PEDAL EN ACERO INOX       </t>
  </si>
  <si>
    <t xml:space="preserve">BACK COVER ASSY VOYAGER DISPLAY         </t>
  </si>
  <si>
    <t xml:space="preserve">KIT TGC KNOBS                           </t>
  </si>
  <si>
    <t xml:space="preserve">ASSEMBLY CASE SIDE RIGHT CORNER         </t>
  </si>
  <si>
    <t xml:space="preserve">SENSOR TEWD ZONA X UN                   </t>
  </si>
  <si>
    <t xml:space="preserve">AMPLATZER CIERRE CIA 30MM               </t>
  </si>
  <si>
    <t xml:space="preserve">CAMISA CPS DIRECT UNIVERSAL 115º        </t>
  </si>
  <si>
    <t xml:space="preserve">CARDIODESFIBRILADOR BICAMERAL X UN      </t>
  </si>
  <si>
    <t xml:space="preserve">CATETER INNER CANULADOR 90 X UN         </t>
  </si>
  <si>
    <t xml:space="preserve">CATETER VIEWFLEX PLUS ICE 9FR X UN      </t>
  </si>
  <si>
    <t xml:space="preserve">CPS DIRECT UNIVERSAL                    </t>
  </si>
  <si>
    <t xml:space="preserve">CUCHILLA CPS UNIVERSAL                  </t>
  </si>
  <si>
    <t xml:space="preserve">DESFIBRILADOR BICAMERAL X UN            </t>
  </si>
  <si>
    <t xml:space="preserve">ELECTRODO EPICARDICO BIPOLAR XUN        </t>
  </si>
  <si>
    <t xml:space="preserve">ELECTRODO FIJ ACT P/CARDIODESF. 65X22CM </t>
  </si>
  <si>
    <t xml:space="preserve">ELECTRODO FIJACION ACTIVA STS 52CM      </t>
  </si>
  <si>
    <t xml:space="preserve">ELECTRODO FIJACION ACTIVA STS 58CM      </t>
  </si>
  <si>
    <t xml:space="preserve">ELECTRODO QUARTET FIJACION PASIVA 86CM  </t>
  </si>
  <si>
    <t xml:space="preserve">ELECTRODO VENTRICULO IZQUIERDO 86CM     </t>
  </si>
  <si>
    <t xml:space="preserve">ESTIMULADOR MONOPOLAR X UN              </t>
  </si>
  <si>
    <t xml:space="preserve">GUÍA AMPLATZER PARA CIA Y PFO  EN J 15  </t>
  </si>
  <si>
    <t xml:space="preserve">GUIA CPS UNIVERSAL 195CM                </t>
  </si>
  <si>
    <t xml:space="preserve">INTRODUCTOR HEMOSTATICO 11 FR X 30CM    </t>
  </si>
  <si>
    <t xml:space="preserve">INTRODUCTOR PARA LA VALVULA             </t>
  </si>
  <si>
    <t xml:space="preserve">INTRODUCTOR PEEL-WEEAY 7 FR X UN        </t>
  </si>
  <si>
    <t xml:space="preserve">INTRODUCTOR PEEL-WEEAY 8FR X UN         </t>
  </si>
  <si>
    <t xml:space="preserve">KIT DE IMPLANTE PARA CARDIORESINCRO     </t>
  </si>
  <si>
    <t xml:space="preserve">MONITOR DE EVENTOS CARDIACOS X UN       </t>
  </si>
  <si>
    <t xml:space="preserve">SISTEMA DE COMPRESIÓN LS-ENVEOR         </t>
  </si>
  <si>
    <t xml:space="preserve">SISTEMA DE LIBERACION AMPLATZ 10FR XUN  </t>
  </si>
  <si>
    <t xml:space="preserve">SISTEMA DE LIBERACION CIA - PFO 9FR     </t>
  </si>
  <si>
    <t xml:space="preserve">SUBSELECTOR SENO CORONARIO 21CM         </t>
  </si>
  <si>
    <t xml:space="preserve">SUBSELECTOR SENO CORONARIO 26CM         </t>
  </si>
  <si>
    <t xml:space="preserve">CATETER GUIA DOBLE CURVA RENAL 6 FR     </t>
  </si>
  <si>
    <t xml:space="preserve">ENDOPROTESIS PARA TIPS 8MM X 4CM        </t>
  </si>
  <si>
    <t xml:space="preserve">BALON VALVULOPLASTIA X UN               </t>
  </si>
  <si>
    <t xml:space="preserve">(B)MONITOR NERVIO LARINGEO - FACIAL     </t>
  </si>
  <si>
    <t xml:space="preserve">TUBO CON ELECTRODOS X UN                </t>
  </si>
  <si>
    <t xml:space="preserve">GUIA ALTO SOPORTE 0.035 X 260           </t>
  </si>
  <si>
    <t xml:space="preserve">MICROCATETER CEREBRAL 21 RECTO XUN      </t>
  </si>
  <si>
    <t xml:space="preserve">MICROGUIA INTRACEREBRAL 0.014 X 205     </t>
  </si>
  <si>
    <t xml:space="preserve">STENT ESOFAGICO 23MM X 155MM            </t>
  </si>
  <si>
    <t xml:space="preserve">STENT RECUBIERTO CORONARIO 4X24MM       </t>
  </si>
  <si>
    <t xml:space="preserve">ENDOPROTESIS TORACICA XUN               </t>
  </si>
  <si>
    <t xml:space="preserve">SET ELECTRODOS 2 CANALES X UN           </t>
  </si>
  <si>
    <t xml:space="preserve">SISTEMA DE LIBERACION DUCTOS - CIV 8FR  </t>
  </si>
  <si>
    <t xml:space="preserve">STENT MONTADO EN BALON 7MMX58MMX120CM   </t>
  </si>
  <si>
    <t xml:space="preserve">INTRODUCTOR AGILIS NXT 8.5FR LARGE      </t>
  </si>
  <si>
    <t xml:space="preserve">TRINEO PARA ULTRASONIDO PULLBACK X UN   </t>
  </si>
  <si>
    <t xml:space="preserve">SET ELECTRODOS 4 CANALES X UN           </t>
  </si>
  <si>
    <t xml:space="preserve">STENT INTRACERB DIVERSOR DE FLUJO X UN  </t>
  </si>
  <si>
    <t xml:space="preserve">STENT PERIFERICO AUTOEXPAND 4X150X120   </t>
  </si>
  <si>
    <t xml:space="preserve">STENT PERIFERICO AUTOEXPAND 4X120X120   </t>
  </si>
  <si>
    <t xml:space="preserve">STENT AUTOEXPANDIBLE 3.5 X 30           </t>
  </si>
  <si>
    <t xml:space="preserve">ENDOPROTESIS ABDOMINAL TRIMODULAR X UN  </t>
  </si>
  <si>
    <t xml:space="preserve">RESINCRONIZADOR COMPATIBLE CON MRI      </t>
  </si>
  <si>
    <t xml:space="preserve">STENT PERIFERICO AUTOEXPAND 4X100X120   </t>
  </si>
  <si>
    <t xml:space="preserve">CATETER DE SISTEMA DE LIBERACION        </t>
  </si>
  <si>
    <t xml:space="preserve">MICROGUIA DE ALTO SOPORTE 0.018 X UN    </t>
  </si>
  <si>
    <t xml:space="preserve">STENT DE APOSICION PANCREATICO X UN     </t>
  </si>
  <si>
    <t xml:space="preserve">DISPOSITIVO ANCLAJE ELECT 0.38MMX19LB   </t>
  </si>
  <si>
    <t xml:space="preserve">GUIA ANGIOP CORONARIA FIELDER 014X175   </t>
  </si>
  <si>
    <t xml:space="preserve">EXTENSION DE CATETER GUIA 6FR X UN      </t>
  </si>
  <si>
    <t xml:space="preserve">CATETER ACCESO NEUROV 6FR 070-95CM XUN  </t>
  </si>
  <si>
    <t xml:space="preserve">STENT PERIFERICO AUTOEXPAND 5.5X150X120 </t>
  </si>
  <si>
    <t>STENT MONTADO EN BALON CUBIERTO 8MMX57MM</t>
  </si>
  <si>
    <t xml:space="preserve">BALON PERIF ULTRA NO COMP 12MMX6CMX75CM </t>
  </si>
  <si>
    <t>CUCHILLA ARTROSCO AGRESIV 4.0MMSTRYK XUN</t>
  </si>
  <si>
    <t xml:space="preserve">FRESA CRANEOTOMO GD 805 R X UN          </t>
  </si>
  <si>
    <t>CUCHILLA ARTROSCOPIO 4 REF 375-545000XUN</t>
  </si>
  <si>
    <t xml:space="preserve">FRESA CRANEOTOMO ACERO  GE520RXUD       </t>
  </si>
  <si>
    <t xml:space="preserve">LENTE DE CONTACTO TERAPEUTICO ACUVUE 2  </t>
  </si>
  <si>
    <t>COLLAR PHILADELPHIA TRAQUEOSTOMIA T/LXUN</t>
  </si>
  <si>
    <t>BRACE ARTICULADO DE RODILLA C/TOPE CORTO</t>
  </si>
  <si>
    <t xml:space="preserve">BRACE ARTICULADO TOBILLO AMBIDIEST. T/L </t>
  </si>
  <si>
    <t>BRACE RIGIDO TOBILLO  AMBID. WALKER T/XL</t>
  </si>
  <si>
    <t xml:space="preserve">BRACE DE MUÑECA SIMPLE TALLA L X UN     </t>
  </si>
  <si>
    <t xml:space="preserve">BRACE DE MUÑECA UNIVERSAL X UN          </t>
  </si>
  <si>
    <t xml:space="preserve">BRACE DE RODILLA LARGO X UN             </t>
  </si>
  <si>
    <t>FERULA INMOBILIZA TIPO RANA TALLA S X UN</t>
  </si>
  <si>
    <t>FERULA INMOBILIZA TIPO RANA TALLA M X UN</t>
  </si>
  <si>
    <t>FERULA INMOBILIZA TIPO RANA TALLA L X UN</t>
  </si>
  <si>
    <t xml:space="preserve">VITAMINA K1 10MG/ML 1ML SLN.INY XAMP    </t>
  </si>
  <si>
    <t xml:space="preserve">PIRIMETAMINA 25MG+SULFADOXINA 500MG XTB </t>
  </si>
  <si>
    <t xml:space="preserve">ALCOHOL ETILICO SLN 96% X ML            </t>
  </si>
  <si>
    <t xml:space="preserve">FORMALDEHIDO SLN 1% 120 ML X FCO        </t>
  </si>
  <si>
    <t xml:space="preserve">BUPROPION 150MG XTB.L.PROL              </t>
  </si>
  <si>
    <t xml:space="preserve">CIPROHEPTADINA 0.4MG/ML 120ML JBE XFCO  </t>
  </si>
  <si>
    <t xml:space="preserve">CLOBETASOL 0.05% 40G CREM.TOP XTU       </t>
  </si>
  <si>
    <t xml:space="preserve">DESMOPRESINA 10UG/APL 50APL XSPRAY.NAS  </t>
  </si>
  <si>
    <t xml:space="preserve">DEXTROMETORFANO 3MG/ML 120ML JBE XFCO   </t>
  </si>
  <si>
    <t xml:space="preserve">EXTR.AL PRICK.T GRUPO GRAMIN 2.5ML XGTR </t>
  </si>
  <si>
    <t xml:space="preserve">EXTR.AL PRICK.T SOYA 2.5ML XGTR         </t>
  </si>
  <si>
    <t xml:space="preserve">EXTR.AL PRICK.T LENTEJA 2.5ML XGTR      </t>
  </si>
  <si>
    <t xml:space="preserve">IFOSFAMIDA 1G LIOF.INY.VL XMG           </t>
  </si>
  <si>
    <t xml:space="preserve">HIDROQUINONA 4%  CREMA X TU             </t>
  </si>
  <si>
    <t xml:space="preserve">ZIDOVUDINA 10MG/ML 20ML SLN.INY XVL     </t>
  </si>
  <si>
    <t xml:space="preserve">CIPROfloxacina 3MG/ML 5ML SLN.OFT XGTR  </t>
  </si>
  <si>
    <t xml:space="preserve">VAC.MENINGOC+DIFTERIA 0.5ML SLN.INY XVL </t>
  </si>
  <si>
    <t xml:space="preserve">TIOSULFATO SOD200MG/ML 10ML SLN.INYXVL  </t>
  </si>
  <si>
    <t xml:space="preserve">VENLAFAXINA 150MG XCAP.L.PROL           </t>
  </si>
  <si>
    <t xml:space="preserve">TACROLIMUS 0.1% 30G  GEL.TOP XTU        </t>
  </si>
  <si>
    <t xml:space="preserve">HIERRO SACARATO® 100MG/5ML SLN.INY XAMP </t>
  </si>
  <si>
    <t xml:space="preserve">BUDESONIDA 3MG XCAP.DUR                 </t>
  </si>
  <si>
    <t xml:space="preserve">POLIDOCANOL 300MG/10ML 10ML SLN.INY XVL </t>
  </si>
  <si>
    <t xml:space="preserve">VAC DPT ACELULAR 0.5ML SUS.INY XVL      </t>
  </si>
  <si>
    <t>EXTR.AL PRICK.T CONTROL NEGATIVO 2MLXGTR</t>
  </si>
  <si>
    <t xml:space="preserve">PAÑITOS HUMEDOS SIN ALCOHOL XPQ         </t>
  </si>
  <si>
    <t xml:space="preserve">EXTR.AL TRAT D.PTER+BL 2.5ML XVL        </t>
  </si>
  <si>
    <t>INSULIN DEGLUDEC 100UI/ML 3ML SLN.INYXUN</t>
  </si>
  <si>
    <t xml:space="preserve">ANFOTERICINAB LIPOSOMAL 50MG SLN.INYXVL </t>
  </si>
  <si>
    <t xml:space="preserve">PRASUGREL 10MG XTB                      </t>
  </si>
  <si>
    <t xml:space="preserve">FENOFIBRATO 200MG XCAP.DUR              </t>
  </si>
  <si>
    <t xml:space="preserve">MOSAPRIDA 5MG XTB                       </t>
  </si>
  <si>
    <t xml:space="preserve">QUETIAPINA 300MG XTB.L.SOST             </t>
  </si>
  <si>
    <t xml:space="preserve">VAC PENTAVALENTE LIOF.INY XVL           </t>
  </si>
  <si>
    <t xml:space="preserve">DIMERCAPTOSUCC AC.100MG CAP (DMSA) XFCO </t>
  </si>
  <si>
    <t xml:space="preserve">CREOLINA 30ML SLN.TOP XFCO              </t>
  </si>
  <si>
    <t xml:space="preserve">DENOSUMAB 120MG/1.7ML SLN.INY XVL       </t>
  </si>
  <si>
    <t xml:space="preserve">DARATUMUMAB 100MG/5ML 5ML SLN.INY XVL   </t>
  </si>
  <si>
    <t xml:space="preserve">SUERO DE LECHE 80% 1Kg GRAN.ORAL XBOL   </t>
  </si>
  <si>
    <t xml:space="preserve">MIRABEGRON 50MG XTB.L.PROL              </t>
  </si>
  <si>
    <t xml:space="preserve">CREOLINA 120ML SLN.TOP XFCO             </t>
  </si>
  <si>
    <t xml:space="preserve">FORMOL 30% 500ML SLN.TOP XFCO           </t>
  </si>
  <si>
    <t xml:space="preserve">JABON YODOFORO 8% 500ML SLN.TOP XFCO    </t>
  </si>
  <si>
    <t>TUBO TRIPLE ROTH GANCHO SOLDARSUP/IZQXUN</t>
  </si>
  <si>
    <t xml:space="preserve">CANULA TRAQUE PVC FENESTRA C/B 6.0 X UN </t>
  </si>
  <si>
    <t xml:space="preserve">GUANTE DESECHABLE UTERINO X UN          </t>
  </si>
  <si>
    <t xml:space="preserve">MALLA SEPARADORA DE TEJIDOS 15X10 XUN   </t>
  </si>
  <si>
    <t xml:space="preserve">SUTURA DE DESCARGA 75CM X1.3MM X UN     </t>
  </si>
  <si>
    <t xml:space="preserve">(B)SISTEMA TRANSDUCTOR URODINAMIA X UN  </t>
  </si>
  <si>
    <t>CATETER DX PUENTE CORONARIO DER 6X100XUN</t>
  </si>
  <si>
    <t xml:space="preserve">CATETER DX PTE CORONARIO IZQ 6FRX100XUN </t>
  </si>
  <si>
    <t>CATETER DX CORONARIO 6 FR AL 3 X100CMXUN</t>
  </si>
  <si>
    <t xml:space="preserve">INJERTO VASCULAR BIFURCADO 9 X 18 XUN   </t>
  </si>
  <si>
    <t xml:space="preserve">GUANTES QCOS DESECHA.NO LATEX N°7 X PAR </t>
  </si>
  <si>
    <t xml:space="preserve">GUIA HIDROFILICA ANGULADA 0.035X180     </t>
  </si>
  <si>
    <t xml:space="preserve">BALON PARA ENTEROSCOPIA ST-SB1          </t>
  </si>
  <si>
    <t>GUANTES QCOS DESECHA.NO LATEX N°7.5 X PA</t>
  </si>
  <si>
    <t xml:space="preserve">DRENAJE TORAXICO NEONATAL X UN          </t>
  </si>
  <si>
    <t xml:space="preserve">INJERTO RECTO 18X20 PTFE XUN            </t>
  </si>
  <si>
    <t xml:space="preserve">CATETER GUIA CORONARIO 5 FR JR 4.0      </t>
  </si>
  <si>
    <t xml:space="preserve">ESPONJA CON JABON BAÑO PACIENTE X UN    </t>
  </si>
  <si>
    <t xml:space="preserve">(B)ENDOGRAPADORA ENDOSCOPICA 60MM RU X  </t>
  </si>
  <si>
    <t xml:space="preserve">(B)VALVULA HIDROC ADULTO PRESION MEDIA  </t>
  </si>
  <si>
    <t xml:space="preserve">CATETER PHMETRIA CON IMPEDANCIA X UN    </t>
  </si>
  <si>
    <t xml:space="preserve">CANULA DE RAIZ AORTICA 10FR X UN        </t>
  </si>
  <si>
    <t xml:space="preserve">INTRODUCTOR PEDIATRICO 3.3FR X 5CM 018" </t>
  </si>
  <si>
    <t xml:space="preserve">CATETER PEDIATRICO PIGTAIL 3.3FR X 60CM </t>
  </si>
  <si>
    <t xml:space="preserve">CATETER MULTIPROPOSITO 3.3FR X 60CM     </t>
  </si>
  <si>
    <t xml:space="preserve">BALON  MANOMETRIA ANO RECTAL            </t>
  </si>
  <si>
    <t>ACID HIALURONI 15MG+CLORHID LIDC O.3X UN</t>
  </si>
  <si>
    <t xml:space="preserve">SET DE NEFF 7FR (ACCESO PERCUTANEO)     </t>
  </si>
  <si>
    <t xml:space="preserve">GUANTE DESECHABLE VITRILO TALLA S X UN  </t>
  </si>
  <si>
    <t xml:space="preserve">GUANTE DESECHABLE VITRILO TALLA M X UN  </t>
  </si>
  <si>
    <t xml:space="preserve">GUANTE DESECHABLE VITRILO TALLA L X UN  </t>
  </si>
  <si>
    <t xml:space="preserve">GUIA ANGIOP CORONARIA CTO (W.H) 0.014   </t>
  </si>
  <si>
    <t>GASA COMPRESA ESTERIL QUEMAD 16"X28" XUN</t>
  </si>
  <si>
    <t xml:space="preserve">CIRCUITO DESECHABLE P/CANULA ALTO FLU   </t>
  </si>
  <si>
    <t>CATETER DOBLE J URETERAL 5FR (DREN) X UN</t>
  </si>
  <si>
    <t xml:space="preserve">CATETER GUIA CORONARIO 6FR FL 5 X 100CM </t>
  </si>
  <si>
    <t xml:space="preserve">CATETER DX CORONARIO 6 FR AL 3X100CMXUN </t>
  </si>
  <si>
    <t xml:space="preserve">BALON ANGIOP.CORON. ALTA PRESION 2.0X15 </t>
  </si>
  <si>
    <t xml:space="preserve">BALON ANGIOP.CORON.ALTA PRESION 3X8     </t>
  </si>
  <si>
    <t xml:space="preserve">STENT CORON MEDIC 2 GENERACION 3X24     </t>
  </si>
  <si>
    <t xml:space="preserve">STENT CORON MEDIC 2 GENERACION 2.25X20  </t>
  </si>
  <si>
    <t xml:space="preserve">BALON ANGIOPLASTIA CORONARIO 2.0 X 20   </t>
  </si>
  <si>
    <t xml:space="preserve">STENT CORON MEDIC 2 GENERACION 2.25X38  </t>
  </si>
  <si>
    <t xml:space="preserve">SISTEMA DE MICROPUNCION (NEFF) X UN     </t>
  </si>
  <si>
    <t xml:space="preserve">BALON ANGIOPLASTIA CORONARIO 2.5X 20    </t>
  </si>
  <si>
    <t xml:space="preserve">BALON ANGIOP.CORON. ALTA PRESION 5X15   </t>
  </si>
  <si>
    <t xml:space="preserve">BALON ANGIOPLASTIA CORONARIO 2.0 X 15   </t>
  </si>
  <si>
    <t>BALON ANGIOPLASTIA CORONARIO 2.5 X 15XUD</t>
  </si>
  <si>
    <t>BALON ANGIO.PERIF.NOCOMP8MMX6CMX135CMXUN</t>
  </si>
  <si>
    <t>BALON ANGIOPLASTIA CORONARIO 3.0 X 15 XU</t>
  </si>
  <si>
    <t>BALON ANGIOPLASTIA CORONARIO 3.5 X 15XUD</t>
  </si>
  <si>
    <t xml:space="preserve">GUIA PROTECCION CEREBRAL 3.5MM 5.5X190  </t>
  </si>
  <si>
    <t xml:space="preserve">BALON ANGI.PERIF.NOCOMP12X60X135CMXUN   </t>
  </si>
  <si>
    <t xml:space="preserve">BALON ANG CORONAR ALTA PRESION 2.5 X 8  </t>
  </si>
  <si>
    <t xml:space="preserve">STENT CORON MEDIC 2 GENERACION 2.75X24  </t>
  </si>
  <si>
    <t xml:space="preserve">GUIA ANGIOPLASTIA EXTRA SOPORTE 014X182 </t>
  </si>
  <si>
    <t xml:space="preserve">STENT CORON MEDIC 2 GENERACION 3.5X20   </t>
  </si>
  <si>
    <t xml:space="preserve">GUIA ANGIO EXTRA SUPORT 0.014 X 300     </t>
  </si>
  <si>
    <t xml:space="preserve">BALON ANGIOP.CORON.ALTA PRESION 2 X 20  </t>
  </si>
  <si>
    <t xml:space="preserve">STENT CORON MEDIC 2 GENERACION 2.75X12  </t>
  </si>
  <si>
    <t xml:space="preserve">STENT CORON MEDIC 2 GENERACION 3X12     </t>
  </si>
  <si>
    <t xml:space="preserve">STENT CORON MEDIC 2 GENERACION 3.5X12   </t>
  </si>
  <si>
    <t xml:space="preserve">STENT CORON MEDIC 2 GENERACION 3X16     </t>
  </si>
  <si>
    <t xml:space="preserve">STENT CORON MEDIC 2 GENERACION 2.25X24  </t>
  </si>
  <si>
    <t xml:space="preserve">STENT CORON MEDIC 2 GENERACION 2.5X24   </t>
  </si>
  <si>
    <t xml:space="preserve">STENT CORON MEDIC 2 GENERACION 4.0X24   </t>
  </si>
  <si>
    <t xml:space="preserve">STENT CORON MEDIC 2 GENERACION 2.75X28  </t>
  </si>
  <si>
    <t xml:space="preserve">STENT CORON MEDIC 2 GENERACION 2.25X32  </t>
  </si>
  <si>
    <t>STENT CORON MEDIC 2 GENERACIO 2.75 X 8MM</t>
  </si>
  <si>
    <t xml:space="preserve">STENT CORON MEDIC 2 GENERACION 2.75X32  </t>
  </si>
  <si>
    <t xml:space="preserve">STENT CORON MEDIC 2 GENERACION 2.75X38  </t>
  </si>
  <si>
    <t xml:space="preserve">STENT CORON MEDIC 2 GENERACION 3.0X38   </t>
  </si>
  <si>
    <t>BALON ANGIO.PERIF.NOCOMP5MMX4CMX135CMXUN</t>
  </si>
  <si>
    <t>BALON ANGIO.PERIF.NOCOMP6MMX4CMX135CMXUN</t>
  </si>
  <si>
    <t>BALON ANGI.PERIF.NOCOMP12MMX4CMX135CMXUN</t>
  </si>
  <si>
    <t>BALON ANGIOP.CORON.ALTA PRESION 2.5 X 15</t>
  </si>
  <si>
    <t>BALON ANGIOPLAS.CORON.ALTA PRESION 3 X15</t>
  </si>
  <si>
    <t>BALON ANGIOP.CORON.ALTA PRESION 3.5 X 15</t>
  </si>
  <si>
    <t xml:space="preserve">BALON ANGIOP.CORON. ALTA PRESION 4 X 15 </t>
  </si>
  <si>
    <t xml:space="preserve">STENT CORON MED. 2 GENERACION 3.5 X 16  </t>
  </si>
  <si>
    <t xml:space="preserve">BALON ANGIOPLASTIA CORONARIO 1.5 X 15   </t>
  </si>
  <si>
    <t xml:space="preserve">BALON ANGIOPLASTIA CORONARIO 2.5X9.0    </t>
  </si>
  <si>
    <t xml:space="preserve">STENT CORON MEDIC 2 GENERACION 3.5X8    </t>
  </si>
  <si>
    <t xml:space="preserve">BALON ANGIOPLASTIA CORONARIO 2 X 9      </t>
  </si>
  <si>
    <t xml:space="preserve">STENT CORON MEDIC 2 GENERACION 4.0X16   </t>
  </si>
  <si>
    <t xml:space="preserve">BALON ANGIO.PERIF.NOCOMP.4MMX8CMX135XUN </t>
  </si>
  <si>
    <t>BALON ANGIO.PERIF.NO COMP.8MMX2CMX135XUN</t>
  </si>
  <si>
    <t xml:space="preserve">BALON ANGIO.PERIF.NOCOMP.4MMX60MMX135CM </t>
  </si>
  <si>
    <t>GUIA ANGIOPLASTIA PERIF  0.018 X 300 XUN</t>
  </si>
  <si>
    <t xml:space="preserve">CAT. DE DRENAJE MULTIPROP. 6 FR X 20 CM </t>
  </si>
  <si>
    <t xml:space="preserve">SET DE NEFROSTOMIA COMPLETO 8FR X 40CM  </t>
  </si>
  <si>
    <t>RECARGA LINEAL CORT ENDOSC 60X3.8 DORADA</t>
  </si>
  <si>
    <t xml:space="preserve">RECARGA LINEAL CORT ENDOSC 60X4.4 VERDE </t>
  </si>
  <si>
    <t xml:space="preserve">RECARGA LINEAL CORTANTE 80MM X 3.8 XUN  </t>
  </si>
  <si>
    <t xml:space="preserve">GRAPADORA LINEAL CORTANTE 60MM X 4.8    </t>
  </si>
  <si>
    <t xml:space="preserve">RECARGA LINEAL CORTANTE 60MM X 4.8      </t>
  </si>
  <si>
    <t xml:space="preserve">RECARGA ENDOSCOPICA 60MM AZUL TEJ MEDIO </t>
  </si>
  <si>
    <t xml:space="preserve">ENDOGRAPADORA LINEAL CORT 35MM XUN      </t>
  </si>
  <si>
    <t xml:space="preserve">RECARGA LINEAL CORT ENDOSC 45X4.1 VERDE </t>
  </si>
  <si>
    <t xml:space="preserve">CATETER GUIA MULTIPROPOSITO 6FRX100XUN  </t>
  </si>
  <si>
    <t xml:space="preserve">SUTURA MEC CIRCULAR 25MM X UD           </t>
  </si>
  <si>
    <t xml:space="preserve">SUTURA MEC CIRCULAR 33M  XUD            </t>
  </si>
  <si>
    <t xml:space="preserve">RECARGA CURVA CORTANTE X UD             </t>
  </si>
  <si>
    <t xml:space="preserve">RECARGA LINEAL CORT ENDOSC 60X3.5 AZUL  </t>
  </si>
  <si>
    <t xml:space="preserve">ENDOGRAPADORA ENDOSCOPICA 60MM RU XUN   </t>
  </si>
  <si>
    <t>CATETER GUIA MULTIPROPOSITO NEURO 6FRX90</t>
  </si>
  <si>
    <t xml:space="preserve">CATETER GUIA CEREBRAL SIMONS 2 6 FR X   </t>
  </si>
  <si>
    <t xml:space="preserve">QUEMADOR DE INJERTO VALV (PIROGRABADOR) </t>
  </si>
  <si>
    <t xml:space="preserve">CATETER FLEXABILITY BIDIRECC CURVA DF   </t>
  </si>
  <si>
    <t xml:space="preserve">AGUJA DE PUNCION TRANSEPTAL 71 CM X UD  </t>
  </si>
  <si>
    <t xml:space="preserve">CATETER FLEXABILITY BIDIRECC CURVA FJ   </t>
  </si>
  <si>
    <t xml:space="preserve">CONECTOR CUADRIPOLAR  1904-SA           </t>
  </si>
  <si>
    <t xml:space="preserve">CATETER DX DECAPOLAR SUAVE 5FR          </t>
  </si>
  <si>
    <t xml:space="preserve">INTRODUCTOR TRANSEPTAL  DAIG 8FX63 XUD  </t>
  </si>
  <si>
    <t xml:space="preserve">VALVULA BIOLOGICA AORTICA 21MM X UN     </t>
  </si>
  <si>
    <t xml:space="preserve">VALVULA DE PERICARDIO MITRAL  27  MM    </t>
  </si>
  <si>
    <t>ELECTRO MARCAP EXTER AGUJA INTROD 6FRXUD</t>
  </si>
  <si>
    <t>ELECTRODO VENTRICULAR FIJACION ACTIVA 58</t>
  </si>
  <si>
    <t xml:space="preserve">INTRODUCTOR PEEL-WEEAY 7 FR X UD        </t>
  </si>
  <si>
    <t xml:space="preserve">TUBOS VALVULADOS 25 X 28 X UD           </t>
  </si>
  <si>
    <t xml:space="preserve">VALVULA MITRAL BIOLOGICA NO 31 X UN     </t>
  </si>
  <si>
    <t xml:space="preserve">VALVULA MITRAL MECANICA NO 29 X UD      </t>
  </si>
  <si>
    <t xml:space="preserve">TUBOS VALVULADOS 21 X UD                </t>
  </si>
  <si>
    <t xml:space="preserve">CATETER INQUIRY DECAPOLAR 6 FR LARGE    </t>
  </si>
  <si>
    <t xml:space="preserve">CATETER INQUIRY CUADRIPOLAR 6 FR MEDIUM </t>
  </si>
  <si>
    <t xml:space="preserve">VALVULA BIOLOGICA AORTICA 27MM X UN     </t>
  </si>
  <si>
    <t>VALVULA BIOLOGICA SUPRA AORTICA 23MM XUN</t>
  </si>
  <si>
    <t xml:space="preserve">VALVULA MECANICA AORTICA NO. 27 X UD    </t>
  </si>
  <si>
    <t xml:space="preserve">INTRODUCTOR PEEL-WEEAY 8FR X UD         </t>
  </si>
  <si>
    <t xml:space="preserve">STENT DE CELDA ABIERTA 3.0 X 15         </t>
  </si>
  <si>
    <t xml:space="preserve">STENT DE CELDA ABIERTA 3.0 X 24         </t>
  </si>
  <si>
    <t>BALON CONTRAPULSACION FIBRA OPTIC 7FRX40</t>
  </si>
  <si>
    <t xml:space="preserve">STENT ESOFAGICO MONOCUERPO  1810 X UN   </t>
  </si>
  <si>
    <t xml:space="preserve">STENT COLONICO ENDOSCOPICO 22X10        </t>
  </si>
  <si>
    <t xml:space="preserve">COIL ANEURISMA CEREBRAL CANASTA 1X2     </t>
  </si>
  <si>
    <t xml:space="preserve">COIL ANEURISMA CEREBRAL CANASTA 2X3     </t>
  </si>
  <si>
    <t xml:space="preserve">COIL ANEURISMA CEREBRAL CANASTA 2X4     </t>
  </si>
  <si>
    <t xml:space="preserve">COIL ANEURISMA CEREBRAL CANASTA 2.5X3   </t>
  </si>
  <si>
    <t xml:space="preserve">COIL ANEURISMA CEREBRAL CANASTA 2.5X4   </t>
  </si>
  <si>
    <t xml:space="preserve">COIL ANEURISMA CEREBRAL CANASTA 3X4     </t>
  </si>
  <si>
    <t xml:space="preserve">COIL ANEURISMA CEREBRAL CANASTA 3X8     </t>
  </si>
  <si>
    <t xml:space="preserve">COIL ANEURISMA CEREBRAL CANASTA 4X16    </t>
  </si>
  <si>
    <t xml:space="preserve">COIL ANEURISMA CEREBRAL CANASTA 4X7     </t>
  </si>
  <si>
    <t xml:space="preserve">COIL ANEURISMA CEREBRAL CANASTA 6X11    </t>
  </si>
  <si>
    <t xml:space="preserve">COIL ANEURISMA CEREBRAL CANASTA 7X13    </t>
  </si>
  <si>
    <t xml:space="preserve">COIL ANEURISMA CEREBRAL CANASTA 11X37   </t>
  </si>
  <si>
    <t xml:space="preserve">COIL ANEURISMA CEREBRAL RELLENO 3X4     </t>
  </si>
  <si>
    <t xml:space="preserve">COIL ANEURISMA CEREBRAL RELLENO 4X4     </t>
  </si>
  <si>
    <t xml:space="preserve">COIL ANEURISMA CEREBRAL RELLENO 4X6     </t>
  </si>
  <si>
    <t xml:space="preserve">COIL ANEURISMA CEREBRAL RELLENO 4X8     </t>
  </si>
  <si>
    <t xml:space="preserve">COIL ANEURISMA CEREBRAL RELLENO 5X20    </t>
  </si>
  <si>
    <t xml:space="preserve">COIL ANEURISMA CEREBRAL RELLENO 1X1     </t>
  </si>
  <si>
    <t xml:space="preserve">COIL ANEURISMA CEREBRAL RELLENO 1X2     </t>
  </si>
  <si>
    <t xml:space="preserve">COIL ANEURISMA CEREBRAL RELLENO 1.5X2   </t>
  </si>
  <si>
    <t xml:space="preserve">COIL ANEURISMA CEREBRAL RELLENO 1.5X3   </t>
  </si>
  <si>
    <t xml:space="preserve">COIL ANEURISMA CEREBRAL RELLENO 2X2     </t>
  </si>
  <si>
    <t xml:space="preserve">COIL ANEURISMA CEREBRAL RELLENO 2X3     </t>
  </si>
  <si>
    <t xml:space="preserve">COIL ANEURISMA CEREBRAL RELLENO 2X8     </t>
  </si>
  <si>
    <t xml:space="preserve">COIL ANEURISMA CEREBRAL RELLENO 2.5X3   </t>
  </si>
  <si>
    <t xml:space="preserve">COIL ANEURISMA CEREBRAL RELLENO 2.5X4   </t>
  </si>
  <si>
    <t xml:space="preserve">(B)COIL ANEURISMA CEREBRAL RELLENO 4X6  </t>
  </si>
  <si>
    <t xml:space="preserve">COIL ANEURISMA CEREBRAL RELLENO 4X10    </t>
  </si>
  <si>
    <t xml:space="preserve">COIL ANEURISMA CEREBRAL RELLENO 5X8     </t>
  </si>
  <si>
    <t xml:space="preserve">COIL ANEURISMA CEREBRAL RELLENO 5X10    </t>
  </si>
  <si>
    <t xml:space="preserve">CABLE LIBERADOR DE COIL X UN            </t>
  </si>
  <si>
    <t xml:space="preserve">BALON EXTRACCION TRIPLE LUMEN 15-18FR   </t>
  </si>
  <si>
    <t xml:space="preserve">STENT PANCREATICO 5FR X 4CM             </t>
  </si>
  <si>
    <t xml:space="preserve">STENT PANCREATICO 5FR X 6CM             </t>
  </si>
  <si>
    <t xml:space="preserve">AGUJA DE PRECORTE TRILUMEN X UD         </t>
  </si>
  <si>
    <t xml:space="preserve">ESFINTEROTOMO CURVO 2.5MM X 30MM        </t>
  </si>
  <si>
    <t xml:space="preserve">PROTESIS BILIAR 10 FR X 7 CM  X UN      </t>
  </si>
  <si>
    <t xml:space="preserve">CANULA COLANGIOGRAFICA CONICA X UN      </t>
  </si>
  <si>
    <t xml:space="preserve">BALON DE DILATACION BILIAR 15-18 XUN    </t>
  </si>
  <si>
    <t xml:space="preserve">BALON EXTRACCION TRIPLE LUMEN 12-15 FR  </t>
  </si>
  <si>
    <t xml:space="preserve">CANASTILLA EXTRACCION CALCULOS 3 X 6 CM </t>
  </si>
  <si>
    <t xml:space="preserve">CANULA COLANGIOGRAFICA ULTRA-CONICA     </t>
  </si>
  <si>
    <t xml:space="preserve">PROTESIS BILIAR 10 FR X 10 CM  X UN     </t>
  </si>
  <si>
    <t xml:space="preserve">PROTESIS BILIAR 8.5FR X  10 CM  X UN    </t>
  </si>
  <si>
    <t xml:space="preserve">BALON EXTRACCION TRIPLE LUMEN 9-12 FR   </t>
  </si>
  <si>
    <t xml:space="preserve">PROTESIS BILIAR 10 FR X 12 CM X UN      </t>
  </si>
  <si>
    <t xml:space="preserve">CATETER BALON OCLUSION 4X10MM           </t>
  </si>
  <si>
    <t xml:space="preserve">CANULA TRAQUEO CON FENESTRA C/B 6.0 XUN </t>
  </si>
  <si>
    <t xml:space="preserve">CANULA TRAQUE PVC FENESTRA C/B 4.0 X UN </t>
  </si>
  <si>
    <t xml:space="preserve">CANULA TRAQUEO CON FENESTRA S/B 6.0 XUN </t>
  </si>
  <si>
    <t xml:space="preserve">CANULA TRAQUEO SIN FENESTRA S/B 7.5 XUN </t>
  </si>
  <si>
    <t xml:space="preserve">CANULA TRAQUEO CON FENESTRA S/B 10 XUN  </t>
  </si>
  <si>
    <t xml:space="preserve">CANULA TRAQUEO SIN FENESTRA C/B 7.0 XUN </t>
  </si>
  <si>
    <t xml:space="preserve">CANULA TRAQUEO SIN FENESTRA S/B 7.0 XUN </t>
  </si>
  <si>
    <t xml:space="preserve">CANULA TRAQUEO SIN FENESTRA C/B 8.0 XUN </t>
  </si>
  <si>
    <t xml:space="preserve">DISPOSITIVO ORVIL 21 C/HILO RECUPERADOR </t>
  </si>
  <si>
    <t xml:space="preserve">CUCHILLA CRANEOTOMO 8CM X 2.3MM         </t>
  </si>
  <si>
    <t xml:space="preserve">FRESA CRANEOTOMO MAIDAS 9CM X 5MM       </t>
  </si>
  <si>
    <t xml:space="preserve">FRESA CRANEOTOMO MAIDAS 9CM X 6MM       </t>
  </si>
  <si>
    <t xml:space="preserve">FRESA CRANEOTOMO MAIDAS 10CM X 6MM      </t>
  </si>
  <si>
    <t xml:space="preserve">FRESA CRANEOTOMO MAIDAS 10CM X 5MM      </t>
  </si>
  <si>
    <t xml:space="preserve">FRESA CRANEOTOMO MAIDAS 14CM X 5MM      </t>
  </si>
  <si>
    <t xml:space="preserve">FRESA CRANEOTOMO MAIDAS 14CM X 6MM      </t>
  </si>
  <si>
    <t xml:space="preserve">FRESA CRANEOTOMO MAIDAS 10CM X 2MM      </t>
  </si>
  <si>
    <t xml:space="preserve">FRESA CRANEOTOMO MAIDAS 9CM X 3MM       </t>
  </si>
  <si>
    <t xml:space="preserve">FRESA CRANEOTOMO MAIDAS 14CM X 3MM      </t>
  </si>
  <si>
    <t xml:space="preserve">FRESA CRANEOTOMO MAIDAS 10CM X 3MM      </t>
  </si>
  <si>
    <t xml:space="preserve">GRAPADORA LINEAL CORTANTE 80MM X 4.8    </t>
  </si>
  <si>
    <t xml:space="preserve">RECARGA LINEAL CORTANTE 80MM X 4.8 XUN  </t>
  </si>
  <si>
    <t xml:space="preserve">RECARGA LINEAL CORTANTE 60MM X 3.8 XUN  </t>
  </si>
  <si>
    <t>ENDOGRAPADORA LINEAL CORT 60MM DESECHABL</t>
  </si>
  <si>
    <t xml:space="preserve">GRAPADORA CIRCULAR 21MM X UD            </t>
  </si>
  <si>
    <t xml:space="preserve">GRAPADORA CIRCULAR 25MM X UD            </t>
  </si>
  <si>
    <t xml:space="preserve">GRAPADORA CIRCULAR 28MM X UD            </t>
  </si>
  <si>
    <t xml:space="preserve">COIL ANEURISMA RELLENO 4MMX10CM         </t>
  </si>
  <si>
    <t xml:space="preserve">COIL ANEURISMA CANASTA 9MMX33CM         </t>
  </si>
  <si>
    <t xml:space="preserve">COIL ANEURISMA CANASTA 8MMX25CM         </t>
  </si>
  <si>
    <t xml:space="preserve">COIL ANEURISMA RELLENO 6MMX20CM         </t>
  </si>
  <si>
    <t xml:space="preserve">COIL ANEURISMA CANASTA 2MMX2CM          </t>
  </si>
  <si>
    <t>CATETER GUIA CEREBRAL 6 FR CHAPERON X UN</t>
  </si>
  <si>
    <t xml:space="preserve">CATETER GUIA CEREBRAL 6 FR VERTEBRAL    </t>
  </si>
  <si>
    <t xml:space="preserve">MICROCATETER CEREBRAL HEADWAY 17 ANG 45 </t>
  </si>
  <si>
    <t xml:space="preserve">MICROCATETER CEREBRAL HEADWAY 17 ANG 90 </t>
  </si>
  <si>
    <t xml:space="preserve">MICROCATETER CEREBRAL HEADWAY 17 RECTO  </t>
  </si>
  <si>
    <t xml:space="preserve">MICROCATETER CEREBRAL HEADWAY 21 RECTO  </t>
  </si>
  <si>
    <t>MICROCATETER CEREBRAL HEADWAY DUO X167CM</t>
  </si>
  <si>
    <t xml:space="preserve">MICROGUIA INTRACEREBRAL 0.014X200       </t>
  </si>
  <si>
    <t xml:space="preserve">BALON OCLUCION CEREBRAL 4X10            </t>
  </si>
  <si>
    <t>DISPOSITIVO LIBERADOR DE COILS MICROVENT</t>
  </si>
  <si>
    <t xml:space="preserve">HEMOCONCENTRADOR ADULTO X UD            </t>
  </si>
  <si>
    <t xml:space="preserve">COMBO OXIGENADOR+TUBERIA+FILTRO 6F      </t>
  </si>
  <si>
    <t xml:space="preserve">FILTRO VENA CAVA FEMORAL X UN           </t>
  </si>
  <si>
    <t xml:space="preserve">RECUPERADOR FILTRO VENA CAVA X UN       </t>
  </si>
  <si>
    <t>VALVULA PROGRAMABLE DERIVACION VENTRI-PE</t>
  </si>
  <si>
    <t xml:space="preserve">COIL FIBRADO 0.18 2MM / 20MM            </t>
  </si>
  <si>
    <t>(B)SET DE BIOPSIA TRASYUGULAR HEPATICO T</t>
  </si>
  <si>
    <t xml:space="preserve">COILS FIBRADOS PLATINO 18-3-3           </t>
  </si>
  <si>
    <t xml:space="preserve">SET DE NEFROSTOMIA COMPLETO 8 FR        </t>
  </si>
  <si>
    <t>(B)SET COMPLETO DRENAJE BILIAR INT-EXT 8</t>
  </si>
  <si>
    <t xml:space="preserve">STENT CORON MEDIC 2 GENERACION 2.5X18   </t>
  </si>
  <si>
    <t xml:space="preserve">STENT CORON MEDIC 2 GENERACION 2.5X23   </t>
  </si>
  <si>
    <t xml:space="preserve">STENT CORON MEDIC 2 GENERACION 2.5X28   </t>
  </si>
  <si>
    <t xml:space="preserve">STENT CORON MEDIC 2 GENERACION 2.75X15  </t>
  </si>
  <si>
    <t xml:space="preserve">STENT CORON MEDIC 2 GENERACION 2.75X18  </t>
  </si>
  <si>
    <t xml:space="preserve">STENT CORON MEDIC 2 GENERACION 3.0 X 18 </t>
  </si>
  <si>
    <t xml:space="preserve">STENT CORON MEDIC 2 GENERACION 3.5 X 15 </t>
  </si>
  <si>
    <t xml:space="preserve">STENT CORON MEDIC 2 GENERACION 3.5 X 18 </t>
  </si>
  <si>
    <t xml:space="preserve">STENT CORON MEDIC 2 GENERACION 2.5X33   </t>
  </si>
  <si>
    <t xml:space="preserve">STENT CORON MEDIC 2 GENERACION 2.5X38   </t>
  </si>
  <si>
    <t>STENT CORON MEDIC 2 GENERACION 2.75 X 38</t>
  </si>
  <si>
    <t xml:space="preserve">STENT CORON MEDIC 2 GENERACION 3.0 X 38 </t>
  </si>
  <si>
    <t xml:space="preserve">STENT CORON MEDIC 2 GENERACION 3.5 X 33 </t>
  </si>
  <si>
    <t>STENT CORON MEDIC 2 GENERACION 2.25 X 12</t>
  </si>
  <si>
    <t xml:space="preserve">STENT CORON MEDIC 2 GENERACION 2.5 X 15 </t>
  </si>
  <si>
    <t>STENT CORON MEDIC 2 GENERACION 2.25 X 18</t>
  </si>
  <si>
    <t>STENT CORON MEDIC 2 GENERACION 2.25 X 23</t>
  </si>
  <si>
    <t>STENT CORON MEDIC 2 GENERACION 2.25 X 28</t>
  </si>
  <si>
    <t xml:space="preserve">STENT CORON MEDIC 2 GENERACION 3.0 X 28 </t>
  </si>
  <si>
    <t xml:space="preserve">STENT CORON MEDIC 2 GENERACION 2.5 X 12 </t>
  </si>
  <si>
    <t xml:space="preserve">STENT CORON MEDIC 2 GENERACION 4 X 12   </t>
  </si>
  <si>
    <t xml:space="preserve">STENT CORON MEDIC 2 GENERACION 2.0X15   </t>
  </si>
  <si>
    <t xml:space="preserve">STENT CORON MEDIC 2 GENERACION 3.5 X 38 </t>
  </si>
  <si>
    <t xml:space="preserve">STENT CORON MEDIC 2 GENERACION 4.0 X 33 </t>
  </si>
  <si>
    <t xml:space="preserve">STENT CORON MEDIC 2 GENERACION 3X8      </t>
  </si>
  <si>
    <t xml:space="preserve">STENT CORON MEDIC 2 GENERACION 3.5X28   </t>
  </si>
  <si>
    <t xml:space="preserve">STENT CORON MEDIC 2 GENERACION 4X23     </t>
  </si>
  <si>
    <t xml:space="preserve">BALON ANGIOPLASTIA CORONARIO 2 X 15     </t>
  </si>
  <si>
    <t xml:space="preserve">STENT CORON MEDIC 2 GENERACION 2.50 X 8 </t>
  </si>
  <si>
    <t>STENT CORON MEDIC 2 GENERACION 2.75 X 33</t>
  </si>
  <si>
    <t xml:space="preserve">BALON ANGIOPLASTIA CORONARIO 3.5 X 15   </t>
  </si>
  <si>
    <t>BALON ANGIOPLASTIA CORONARIO 1.5 X 20XUD</t>
  </si>
  <si>
    <t xml:space="preserve">STENT CORON MEDIC 2 GENERACION 3X15     </t>
  </si>
  <si>
    <t xml:space="preserve">STENT CORON MEDIC 2 GENERACION 3.5X23   </t>
  </si>
  <si>
    <t xml:space="preserve">STENT CORON MEDIC 2 GENERACION 4 X 28   </t>
  </si>
  <si>
    <t>MICROCATETER NEUROVASCULAR 2.8X3.0FRX130</t>
  </si>
  <si>
    <t xml:space="preserve">AGUJA DE PRECORTE TRILUMEN X UN         </t>
  </si>
  <si>
    <t xml:space="preserve">ASA ENDOSCOPICA X UN                    </t>
  </si>
  <si>
    <t xml:space="preserve">CANASTILLA EXTRACCION LITOTRIPCIA 3 X 6 </t>
  </si>
  <si>
    <t xml:space="preserve">BALON DE DILATACION COLONICA 12-15 MM X </t>
  </si>
  <si>
    <t xml:space="preserve">BALON DE DILATACION COLONICA 18-20 MM X </t>
  </si>
  <si>
    <t xml:space="preserve">BALON DE DILATACION COLONICA 15-18 MM X </t>
  </si>
  <si>
    <t xml:space="preserve">CAMISA Y CEPILLO DE CITOLOGIA X UN      </t>
  </si>
  <si>
    <t xml:space="preserve">BALON PARA ENTEROSCOPIA ST-SB1 X UD     </t>
  </si>
  <si>
    <t xml:space="preserve">CATETER DE SELECCION 5FR X 130CMS       </t>
  </si>
  <si>
    <t xml:space="preserve">DISPOSITIVO BIPOLAR ABLACION 60831 XUN  </t>
  </si>
  <si>
    <t xml:space="preserve">CAMPANA DE AUTOTRANSFUSION ADULTO X UD  </t>
  </si>
  <si>
    <t xml:space="preserve">CATETER DE ASPIRACION TROMBOS 6 FR      </t>
  </si>
  <si>
    <t>BALON ANGI.PERIF.NOCOMP10MMX2CMX135CMXUN</t>
  </si>
  <si>
    <t xml:space="preserve">STENT AUTOEXPAND.CAROT.8.0X29MM 7FR     </t>
  </si>
  <si>
    <t>BALON PERIFER COMPL 2.0X60X150 G.014 XUN</t>
  </si>
  <si>
    <t xml:space="preserve">BALON ANGIO.PERIF.NOCOMP 5MMX200MMXUN   </t>
  </si>
  <si>
    <t xml:space="preserve">STENT CORON MEDIC 2 GENERACION 2.75X16  </t>
  </si>
  <si>
    <t xml:space="preserve">BALON ANGIO.PERIF.NOCOMP.6MMX8CMX135XUN </t>
  </si>
  <si>
    <t xml:space="preserve">COIL FIBRAD LIB CONTROLADA 2D 8X20 XUN  </t>
  </si>
  <si>
    <t xml:space="preserve">CATETER DRENAJE BILIAR 12 FR X 40 X UN  </t>
  </si>
  <si>
    <t xml:space="preserve">CATETER CON BALON HISTEROSALPINGO. X UN </t>
  </si>
  <si>
    <t xml:space="preserve">TROCAR BLADE LESS 5MM                   </t>
  </si>
  <si>
    <t xml:space="preserve">EQUIPO DE MACROGOTEO COOL POINT 85785   </t>
  </si>
  <si>
    <t>MARCAPASO BICAMERAL PARA RES MAGNET X UN</t>
  </si>
  <si>
    <t xml:space="preserve">ELECTRODO AURICULAR FIJACION ACTIVA X52 </t>
  </si>
  <si>
    <t xml:space="preserve">INTRODUCTOR HEMOSTATICO 11 FR X 30 X UN </t>
  </si>
  <si>
    <t xml:space="preserve">VALVULA AORTICA TRIFECTA GT 21MM        </t>
  </si>
  <si>
    <t xml:space="preserve">AGUJA DE PUNCION TRANSEPTAL 98 CM X UD  </t>
  </si>
  <si>
    <t xml:space="preserve">CATETER INQUIRY DECAPOLAR 6 FR MEDIUM   </t>
  </si>
  <si>
    <t xml:space="preserve">STENT DUODENAL ENDOSCOPICO 18 X 08 UN   </t>
  </si>
  <si>
    <t xml:space="preserve">STENT DUODENAL ENDOSCOPICO 18 X 10 UN   </t>
  </si>
  <si>
    <t xml:space="preserve">STENT ESOFAGICO CUBIERTO MONOCUERP 1814 </t>
  </si>
  <si>
    <t xml:space="preserve">STENT ESOFAGICO MONOHOMBRO 20X10 X UN   </t>
  </si>
  <si>
    <t xml:space="preserve">STENT ESOFAGICO MONOCUERPO 18X16        </t>
  </si>
  <si>
    <t xml:space="preserve">STENT BILIAR ENDOSCOPICO 10 X 08 X UN   </t>
  </si>
  <si>
    <t xml:space="preserve">STENT BILIAR ENDOS DESCUBIERTO 10X06    </t>
  </si>
  <si>
    <t xml:space="preserve">INTRODUCTOR IVA 6 FR X 80 X UN          </t>
  </si>
  <si>
    <t xml:space="preserve">MICROGUIA INTRACEREBRAL 0.008 X UN      </t>
  </si>
  <si>
    <t xml:space="preserve">LIQUIDO PARA EMBOLIZACION SQUID 12 X UN </t>
  </si>
  <si>
    <t xml:space="preserve">BALON DE DILATACION COLONICO 15-18 XUN  </t>
  </si>
  <si>
    <t xml:space="preserve">BALON DE DILATACION COLONICO 12-15 XUN  </t>
  </si>
  <si>
    <t xml:space="preserve">CLIP ENDOSCOPICO PREMONTADO HEMOSTATICO </t>
  </si>
  <si>
    <t xml:space="preserve">PROTESIS BILIAR 8.5 FR X 12 CM  X UN    </t>
  </si>
  <si>
    <t>STENT ESOFAGICO AUTOEXP CUBIERT 23X12 XU</t>
  </si>
  <si>
    <t>RECARGA TRI STAPLER 45 ARENA TEJ VASCULA</t>
  </si>
  <si>
    <t xml:space="preserve">COMBO OXIGENADOR+TUBERIA+FILTRO ADULTO  </t>
  </si>
  <si>
    <t xml:space="preserve">RECUPER. FILTRO VENA CAVA GTRS -200-RB  </t>
  </si>
  <si>
    <t>(B)CATETER DE DRENAJE BILIAR 8.5 FR X 40</t>
  </si>
  <si>
    <t xml:space="preserve">ANILLO TRICUSPIDEO CONTOUR 32 MM X UN   </t>
  </si>
  <si>
    <t xml:space="preserve">MEDIO DE SEPARACION LINFOCITOS X ML     </t>
  </si>
  <si>
    <t xml:space="preserve">DAU CALIBRATOR 3 X KIT                  </t>
  </si>
  <si>
    <t xml:space="preserve">Atellica IM CAL 80 2PK X ML             </t>
  </si>
  <si>
    <t xml:space="preserve">Atellica IM Multi-Diluent 10 2PK X ML   </t>
  </si>
  <si>
    <t xml:space="preserve">Atellica IM Multi-Dil 2 X ML            </t>
  </si>
  <si>
    <t xml:space="preserve">Atellica IM VB12 DTT/REL X KIT          </t>
  </si>
  <si>
    <t xml:space="preserve">Atellica IM Wash X ML                   </t>
  </si>
  <si>
    <t xml:space="preserve">Atellica IM Cleaner X ML                </t>
  </si>
  <si>
    <t xml:space="preserve">Atellica CH HDL/LDL CAL X KIT           </t>
  </si>
  <si>
    <t xml:space="preserve">Atellica CH LSP CAL X ML                </t>
  </si>
  <si>
    <t xml:space="preserve">Atellica IM aTPO QC                     </t>
  </si>
  <si>
    <t xml:space="preserve">PRUEBA RAPIDA SIFILIS X UN              </t>
  </si>
  <si>
    <t xml:space="preserve">ARC CONC BUFFER 4BTS X KIT              </t>
  </si>
  <si>
    <t xml:space="preserve">ARC PRE TRIG SOLUC (4 x 975mL) X KIT    </t>
  </si>
  <si>
    <t xml:space="preserve">PRUEBA MONOTEST DIAGN. COVID X PB       </t>
  </si>
  <si>
    <t xml:space="preserve">COCA DULCERA PLASTICA X UN              </t>
  </si>
  <si>
    <t xml:space="preserve">NEVERA DE ICOPOR DE 20 LITROS X UN      </t>
  </si>
  <si>
    <t xml:space="preserve">CANGURO NATEX X UN                      </t>
  </si>
  <si>
    <t xml:space="preserve">BLACK OUT ENROLLABLE X UN               </t>
  </si>
  <si>
    <t xml:space="preserve">HILOCAUCHO X MT                         </t>
  </si>
  <si>
    <t xml:space="preserve">PLANTIFLEX DELGADO X MT                 </t>
  </si>
  <si>
    <t xml:space="preserve">CRONOMETRO MARCA CASIO RF HS-3 X UN     </t>
  </si>
  <si>
    <t>DISPOSITIVO PARA EJERCITAR LOS DEDOS XUN</t>
  </si>
  <si>
    <t>FRESA CUADRADA 12 RAN.4M 037594101012XUN</t>
  </si>
  <si>
    <t xml:space="preserve">RODILLO PARA TRASLADO DE PACIENTES X UN </t>
  </si>
  <si>
    <t xml:space="preserve">DERMATOMO GOULIAN 3GUIAS CORTE BA710XUD </t>
  </si>
  <si>
    <t xml:space="preserve">PINZA GRASPER KARL STORZ REF11003KB XUN </t>
  </si>
  <si>
    <t xml:space="preserve">BOLETIN DE RONDA X UN                   </t>
  </si>
  <si>
    <t xml:space="preserve">SOBRE DE MANILA PARA POLICLINICA X UN   </t>
  </si>
  <si>
    <t xml:space="preserve">SOBRE TAM. OFICIO MEMBRETE X UN         </t>
  </si>
  <si>
    <t xml:space="preserve">TARJETA CUMPLEANOS HOSPITAL X UN        </t>
  </si>
  <si>
    <t>ROTULO: ALMACENAR BAJO REFRIG 2 A 8 X UN</t>
  </si>
  <si>
    <t>ROTULO:MEDIC ONCOLOG MANIPUL RIESGOSAXUN</t>
  </si>
  <si>
    <t>AFICHE SEM.URGENTE SABER DE URGENCIASXUN</t>
  </si>
  <si>
    <t>ESTIBA DE 1.10X0.50X10CM EN POLIPROP.XUD</t>
  </si>
  <si>
    <t>CINTA PIX 21 P/RELOJ RADICADOR SP-250XUD</t>
  </si>
  <si>
    <t xml:space="preserve">TROFEO RECONOCIMIENTO GRANDEX UD        </t>
  </si>
  <si>
    <t xml:space="preserve">PLEGABLE A NUESTRA SALUD X UN           </t>
  </si>
  <si>
    <t xml:space="preserve">VOLANTE URGENTE SABER DE URGENCIAS X UD </t>
  </si>
  <si>
    <t xml:space="preserve">SOBRE OFICIO MEMBRETE RIONEGRO XUN      </t>
  </si>
  <si>
    <t xml:space="preserve">JUEGO BOLIGRAFO Y PORTAMINAS ÍCARO      </t>
  </si>
  <si>
    <t xml:space="preserve">AFICHES A NUESTRA SALUD                 </t>
  </si>
  <si>
    <t>PINZA DE CAMPO BACKHAUS 5.1/4 7-506MIXUN</t>
  </si>
  <si>
    <t xml:space="preserve">DIGIFLEX SET 5 COLORES X UN             </t>
  </si>
  <si>
    <t xml:space="preserve">MUG EXCLUSIVO CERAMICA XUN              </t>
  </si>
  <si>
    <t xml:space="preserve">BONO TRASCENDENCIA X UN                 </t>
  </si>
  <si>
    <t xml:space="preserve">PLEGABLE SABADOS DEL HOSPITAL X UN      </t>
  </si>
  <si>
    <t xml:space="preserve">AFICHE SABADOS DEL HOSPITAL X UN        </t>
  </si>
  <si>
    <t>BUTACO PLAS GRANDE 36.8X41.5X46.2 AZ XUN</t>
  </si>
  <si>
    <t xml:space="preserve">FOLLETO SEM.URGENTE SABER DE URGENCIAS  </t>
  </si>
  <si>
    <t>BOTA CAUCHO CANA ALTA NEGRA HOM. T/41XUN</t>
  </si>
  <si>
    <t>BOTA CAUCHO CANA ALTA NEGRA HOM. T/42XUN</t>
  </si>
  <si>
    <t xml:space="preserve">TONER HP CF333A (MAGENTA) X UN          </t>
  </si>
  <si>
    <t xml:space="preserve">PIEZA PARA MODULO DE ELECTROBISTURI XUN </t>
  </si>
  <si>
    <t xml:space="preserve">PINZA DISECCION 0.12 MILTEX 18-953 X UN </t>
  </si>
  <si>
    <t xml:space="preserve">PAPEL STRECH FILM 30 CM X 400 MT        </t>
  </si>
  <si>
    <t xml:space="preserve">NEVERA DE ICOPOR 3 LT XUN               </t>
  </si>
  <si>
    <t xml:space="preserve">PINZA KELLY MILTEX 7-38 X UN            </t>
  </si>
  <si>
    <t>DISECCIÓN MICRO ADSON C/G MILTEX 17-2500</t>
  </si>
  <si>
    <t xml:space="preserve">PORTAGUJAS  MILTEX REF.8-50             </t>
  </si>
  <si>
    <t xml:space="preserve">TIJERA MAYO RECTA MILTEX REF.5-124      </t>
  </si>
  <si>
    <t xml:space="preserve">MANGO BISTURI #3 MILTEX REF.4-7         </t>
  </si>
  <si>
    <t xml:space="preserve">MOSQUITO CURVA MILTEX REF.7-4           </t>
  </si>
  <si>
    <t xml:space="preserve">MOSQUITO BABY CURVA MILTEX REF.7-26     </t>
  </si>
  <si>
    <t xml:space="preserve">TIJERA IRIS CURVA MILTEX 5-302          </t>
  </si>
  <si>
    <t xml:space="preserve">PINZA ADSON CON GARRA MILTEX 6-120      </t>
  </si>
  <si>
    <t xml:space="preserve">TIJERA DE IRIS RECTA MILTEX 5-300       </t>
  </si>
  <si>
    <t xml:space="preserve">DISECTOR DE HURD MILTEX REF.22-854      </t>
  </si>
  <si>
    <t>CAJA ORGANIZADORA TRANSPARENTE 10LT X UN</t>
  </si>
  <si>
    <t>ETIQUETA CALIBRAC.INTERNA TRAZABILIDADXU</t>
  </si>
  <si>
    <t xml:space="preserve">ETIQUETA CALIBRAC. EXTERNA TRAZABILIDAD </t>
  </si>
  <si>
    <t xml:space="preserve">MICROADSON CON GARRA MILTEX 17-2500 XUN </t>
  </si>
  <si>
    <t xml:space="preserve">VAINA INTERNA GIRATORIA STORZ 27050XA   </t>
  </si>
  <si>
    <t xml:space="preserve">SOLAR SCREM ENROLLABLE X M2             </t>
  </si>
  <si>
    <t xml:space="preserve">CORTINA TELA ANTIFLUIDO X UN            </t>
  </si>
  <si>
    <t xml:space="preserve">TIJERA IRIS CURVA MILTEX 5-306 X UN     </t>
  </si>
  <si>
    <t xml:space="preserve">TERMO GRANDE ROLLER 19 LT AZUL XUN      </t>
  </si>
  <si>
    <t>CONJUNTO UNIVE LYC AUX ENFER DAMA GRT/16</t>
  </si>
  <si>
    <t xml:space="preserve">BALON PARA GIMNASIA 55 CM X UN          </t>
  </si>
  <si>
    <t xml:space="preserve">PLASTILINA TERAPEUTICA 500GRS X UN      </t>
  </si>
  <si>
    <t>LENTE 2 7MM 30°X18CM XUN</t>
  </si>
  <si>
    <t>LENTE 2 7MM 0°X18CM XUN</t>
  </si>
  <si>
    <t xml:space="preserve">SOBRE CON MOÑO PARA BONO X UN           </t>
  </si>
  <si>
    <t xml:space="preserve">ADHESIVO TROQUELADO 12.2X1.5 MED PR XUN </t>
  </si>
  <si>
    <t xml:space="preserve">COJIN DE 45 CM X 31 CM X UN             </t>
  </si>
  <si>
    <t xml:space="preserve">COJIN DE 30 CM X 22 CM X UN             </t>
  </si>
  <si>
    <t xml:space="preserve">DISPENSADOR CINTA 12 MM X 20 MTS   X UN </t>
  </si>
  <si>
    <t xml:space="preserve">LIBRO MEDICINA Y REHABILITACION 50  XUN </t>
  </si>
  <si>
    <t xml:space="preserve">ASA MONOPOLAR ROLLBLADE  KARL 27050N    </t>
  </si>
  <si>
    <t xml:space="preserve">ASA MONOPOLAR EN L BLADE KARL 27050L    </t>
  </si>
  <si>
    <t>TABLERO IMANT  MDF 9 MM  100 X 60 CM XUN</t>
  </si>
  <si>
    <t xml:space="preserve">COLCHONETA TRIANGULO 58 X 28 X 10 X UN  </t>
  </si>
  <si>
    <t xml:space="preserve">COJIN NIDO 40 X 28 X 6 X UN             </t>
  </si>
  <si>
    <t xml:space="preserve">COLCHONETA 65 X 35 X 5 X UN             </t>
  </si>
  <si>
    <t>PISAPAPEL ACRI 3 FOTO 6.1X6.1X6.1CM X UN</t>
  </si>
  <si>
    <t xml:space="preserve">FOLDER 70 GR 120 HJ 18 X 23.6 CM X UN   </t>
  </si>
  <si>
    <t>JARRA DORADA PS 20 OZ HIELO 16X26 CM XUN</t>
  </si>
  <si>
    <t>DISPENSADOR BOLSA PERR 4.7X4.7X8.2CMX UN</t>
  </si>
  <si>
    <t>VOLANTE ENTREGA RESUL75 GR 10X12 CM X UN</t>
  </si>
  <si>
    <t>LIBRETA 14 X 43.8 CM  4X0 PRO 200 GR XUN</t>
  </si>
  <si>
    <t>BOLETIN RONDA ESPECIAL MED 21.5X33CM XUN</t>
  </si>
  <si>
    <t xml:space="preserve">STICKER BOLETIN POLI 6.5X2.3 CM X UN    </t>
  </si>
  <si>
    <t xml:space="preserve">LIBRO URGENTE SABER URGENCIAS 2020 X UN </t>
  </si>
  <si>
    <t xml:space="preserve">LIBRO MEDICINA Y REHABILITACION X UN    </t>
  </si>
  <si>
    <t xml:space="preserve">SQP-VINILO BLANCO X KG                  </t>
  </si>
  <si>
    <t>EBOOK MEDICINA FISICA REHABILITACION XUN</t>
  </si>
  <si>
    <t>ROTAFOLIO OSTOMIAS 21X15CM 4X0 150GR XUN</t>
  </si>
  <si>
    <t>GUIA PACIENTE HOSPITALIZ 33X23.5 CM X UN</t>
  </si>
  <si>
    <t>SET X 4 ESTÓMAGOS TAM.REAL RECIÉN NACIDO</t>
  </si>
  <si>
    <t>SET X 3 REPL LECHE CALOSTRO INICIO FINAL</t>
  </si>
  <si>
    <t xml:space="preserve">SET X 6 "PAÑAL CAMBIO COLOR HECES       </t>
  </si>
  <si>
    <t>JUEGO LACTANCIA MATER. CUIDO MI EMBARAZO</t>
  </si>
  <si>
    <t xml:space="preserve">BLEFARO COLIBRI MEDIANO MILTEX 18-35    </t>
  </si>
  <si>
    <t xml:space="preserve">BLEFARO COLIBRI BABY MILTEX 18-36       </t>
  </si>
  <si>
    <t xml:space="preserve">PORTAGUJAS JARIT 121131                 </t>
  </si>
  <si>
    <t xml:space="preserve">PINZA ROCHESTER JARIT 107210            </t>
  </si>
  <si>
    <t xml:space="preserve">PINZA AGARRE CISTOSCOPIO STORZ 27071TJ  </t>
  </si>
  <si>
    <t>PORTAGUJAS DE LAPAROSCOPIO STORZ 26173CQ</t>
  </si>
  <si>
    <t xml:space="preserve">ROCHESTER JARIT 106196                  </t>
  </si>
  <si>
    <t xml:space="preserve">PINZA RETROGRADA MILTEX 20-699          </t>
  </si>
  <si>
    <t xml:space="preserve">PORTAAGUJAS JARIT 121260                </t>
  </si>
  <si>
    <t xml:space="preserve">PINZA ALLIX JARIT 136110                </t>
  </si>
  <si>
    <t xml:space="preserve">TIJERA JARIT 100300                     </t>
  </si>
  <si>
    <t xml:space="preserve">CLAMP INTESTINAL LAPAROSC STORZ 33232CC </t>
  </si>
  <si>
    <t xml:space="preserve">PINZA DE CAMPO JARIT 109119             </t>
  </si>
  <si>
    <t xml:space="preserve">DISECCIÓN JARIT 130260                  </t>
  </si>
  <si>
    <t xml:space="preserve">DISECCIÓN MILTEX 6-40                   </t>
  </si>
  <si>
    <t xml:space="preserve">DISECCIÓN MILTEX 6-123                  </t>
  </si>
  <si>
    <t xml:space="preserve">PINZA MOSQUITO JARIT 107102             </t>
  </si>
  <si>
    <t xml:space="preserve">TIJERA LAPAROSCOPIA KARL STORZ 34351MA  </t>
  </si>
  <si>
    <t xml:space="preserve">DVD PALS X UN                           </t>
  </si>
  <si>
    <t xml:space="preserve">PLEGABLE  30 X 11 SOMOS UNO X UN        </t>
  </si>
  <si>
    <t xml:space="preserve">TABLERO IMPRESO VIDRIO 10MM 40X80CM XUN </t>
  </si>
  <si>
    <t xml:space="preserve">PROTECTOR  DE MANO DE 8 X 5 CM X UN     </t>
  </si>
  <si>
    <t xml:space="preserve">BOLETIN DONACIONES 30 X 20CM X UN       </t>
  </si>
  <si>
    <t xml:space="preserve">POMO X 9 GRAMOS X UN                    </t>
  </si>
  <si>
    <t>VALVA CURVA # 3 ADULTO VIDEOLARING. X UN</t>
  </si>
  <si>
    <t xml:space="preserve">PINZA MARYLAND 5MM ETHICON SDCD         </t>
  </si>
  <si>
    <t>TIJERA LAPAROSCOPIA CURVA 5MM ETHIC 5DCS</t>
  </si>
  <si>
    <t xml:space="preserve">AGUJA PARA NEUMOPERITONEO ETHICON PN120 </t>
  </si>
  <si>
    <t xml:space="preserve">ALICATE PLANO TONTARR 190-766-18        </t>
  </si>
  <si>
    <t xml:space="preserve">CEPILLO DE LIMPIEZA KARL STORZ  27651AL </t>
  </si>
  <si>
    <t xml:space="preserve">CIZALLA PARA HUESO CURVA MILTEX 25-392  </t>
  </si>
  <si>
    <t xml:space="preserve">CLAMP BULLDOG CURVO MILTEX 24-650       </t>
  </si>
  <si>
    <t xml:space="preserve">DISECTOR DE FREER DOBLE MILTEX 18-1968  </t>
  </si>
  <si>
    <t xml:space="preserve">GANCHO DE JOSEPH DOBLE  MILTEX 21-154   </t>
  </si>
  <si>
    <t xml:space="preserve">GANCHO JOSPEH DOBLE TONT 062-086-02ALTO </t>
  </si>
  <si>
    <t xml:space="preserve">GUBIA RUSKIN CURVA TONTARRA 196-325-18  </t>
  </si>
  <si>
    <t xml:space="preserve">PINZA APLICADORA CLIPS STORZ 30444ET    </t>
  </si>
  <si>
    <t xml:space="preserve">PINZA FORCEPS PARANSALES STORZ 451001B  </t>
  </si>
  <si>
    <t xml:space="preserve">PINZA DE CUERPO EXTRAÑO STORZ  27175A   </t>
  </si>
  <si>
    <t xml:space="preserve">PINZA DISECCION CON GARRA MILTEX 6-120  </t>
  </si>
  <si>
    <t xml:space="preserve">PINZA MARYLAND KARL STORZ 33351ML       </t>
  </si>
  <si>
    <t xml:space="preserve">PINZA MOSQUITO CURVA HALSTED MILTEX 7-4 </t>
  </si>
  <si>
    <t xml:space="preserve">PINZA RONGEUR 4MM CUSHING MILTEX 20-577 </t>
  </si>
  <si>
    <t xml:space="preserve">PORTA AGUJAS VASCULAR MILTEX 8-51TC     </t>
  </si>
  <si>
    <t xml:space="preserve">TIJERA DE IRIS RECTA FINA MILTEX 5-304  </t>
  </si>
  <si>
    <t xml:space="preserve">TIJERA DE IRIS RECTA FINA MILTEX 5-300  </t>
  </si>
  <si>
    <t xml:space="preserve">TIJERA DIETHRICH TONTARRA 010-550-12    </t>
  </si>
  <si>
    <t xml:space="preserve">TIJERA MAYO RECTA MILTEX 5-120          </t>
  </si>
  <si>
    <t xml:space="preserve">TIJERA METZEMBAUM CURVA  MILTEX 5-182   </t>
  </si>
  <si>
    <t xml:space="preserve">TIJERA METZEMBAUM RECTA MILTEX 5-181    </t>
  </si>
  <si>
    <t>VALVA CURVA # 1 NEONA. VIDEOLARING. X UN</t>
  </si>
  <si>
    <t xml:space="preserve">TERMOMETRO SCANTEMP 330 X UN            </t>
  </si>
  <si>
    <t xml:space="preserve">EXTINTOR DIÓXIDO CARBONO 10LBS BADGER   </t>
  </si>
  <si>
    <t xml:space="preserve">KELLY RECTA MILTEX 7-36 X UN            </t>
  </si>
  <si>
    <t xml:space="preserve">MANGO BISTURI N° 4 MILTEX 4-8 X UN      </t>
  </si>
  <si>
    <t xml:space="preserve">TIJERA RECTA MILTEX 5-120 X UN          </t>
  </si>
  <si>
    <t xml:space="preserve">HILO 2500 YARDAS X MT X UN              </t>
  </si>
  <si>
    <t xml:space="preserve">ELASTICO  5 MM X MT X UN                </t>
  </si>
  <si>
    <t xml:space="preserve">FRASCO PLASTICO TRANSPARENTE 90 ML X UN </t>
  </si>
  <si>
    <t xml:space="preserve">RESPIRADOR SILICONA MEDIA CARA T-S 7501 </t>
  </si>
  <si>
    <t xml:space="preserve">RESPIRADOR SILICONA MEDIA CARA T-L 7503 </t>
  </si>
  <si>
    <t xml:space="preserve">GORRO ANTIFLUIDO X UN                   </t>
  </si>
  <si>
    <t>FILTRO MATERIAL P100 PARTI 7093C PQX2 UN</t>
  </si>
  <si>
    <t xml:space="preserve">PINZA LIGACLICK STORZ 30444ET           </t>
  </si>
  <si>
    <t xml:space="preserve">VALVA CURVA # 2 VIDEOLARINGOSCOPIO X UN </t>
  </si>
  <si>
    <t>CAMIBUSO ROJO BRIGADA HOMBRE TALLA S XUN</t>
  </si>
  <si>
    <t>VELA PEQUEÑA COCA MET 1.5 ALX3.5DI. X UN</t>
  </si>
  <si>
    <t xml:space="preserve">LIBRO TIROIDES TERCERA EDICION X UN     </t>
  </si>
  <si>
    <t xml:space="preserve">ESTIBA PLASTICA 120X100X13 CM X UN      </t>
  </si>
  <si>
    <t>VIGIA PIEL SANA INF 21.5X27.5CM 200GRXUN</t>
  </si>
  <si>
    <t>TABLERO ACRILICO 100X70 CM CON BUJES XUN</t>
  </si>
  <si>
    <t xml:space="preserve">CURETA DE CERUMEN 19-316 X UN           </t>
  </si>
  <si>
    <t xml:space="preserve">PINZA CAJA 19-2100 X UN                 </t>
  </si>
  <si>
    <t xml:space="preserve">GANCHO DE HOOK 21-153 X UN              </t>
  </si>
  <si>
    <t xml:space="preserve">COCAS MILTEX AIIJ3061 X UN              </t>
  </si>
  <si>
    <t xml:space="preserve">MARTILLO MILTEX 27-660 X UN             </t>
  </si>
  <si>
    <t xml:space="preserve">PINZA .12 MILTEX REF 18-837 X UN        </t>
  </si>
  <si>
    <t>PINZA ROCHESTER TONTARRA  040-261-20 XUN</t>
  </si>
  <si>
    <t xml:space="preserve">HOMBRE SOLO TONTARRA 190-765-18  X UN   </t>
  </si>
  <si>
    <t xml:space="preserve">CIRCUITO RESMED S9 BPAP X UN            </t>
  </si>
  <si>
    <t xml:space="preserve">ARNES REPUESTO  RESPIRADOR L/6000 X UN  </t>
  </si>
  <si>
    <t>BOLSA ADHESIVA POLI 22X30 CM CAL 3.5 XUN</t>
  </si>
  <si>
    <t xml:space="preserve">BOTELLON AGUA EMBOTELLADA X UN          </t>
  </si>
  <si>
    <t xml:space="preserve">CINTA RASO 224MM COLOR 1008 X MT        </t>
  </si>
  <si>
    <t xml:space="preserve">CHAPA ESCRITORIO META.REF.808 XUN       </t>
  </si>
  <si>
    <t>LLAVE CROMADA BOCAMANGUERA 97720 PESAXUN</t>
  </si>
  <si>
    <t xml:space="preserve">TENSOR ASCENSO- DESCENSO X UN           </t>
  </si>
  <si>
    <t xml:space="preserve">TUBO 1.1/4" PVC PRESION 6 MT X UN       </t>
  </si>
  <si>
    <t xml:space="preserve">SILICONA SPRAY HEAVY DUTY CRO XUN       </t>
  </si>
  <si>
    <t>VARILLA 1/2 REDONDA CORRUG. HIER 6MT XUN</t>
  </si>
  <si>
    <t xml:space="preserve">TOPE PLASTICO ENTREPANO GABINETE        </t>
  </si>
  <si>
    <t>BATERIA DESFIBRILADOR CARDIOSEVE MARQXPQ</t>
  </si>
  <si>
    <t>FILTRO TERMINAL CAMFIL 99.9 P5 19.75-19.</t>
  </si>
  <si>
    <t>FILTOR WILKERSON M-30-04-50 C06 150PSIXU</t>
  </si>
  <si>
    <t>PISTOLA AIRE COMPRIMIDO CON MANGUERA XUN</t>
  </si>
  <si>
    <t xml:space="preserve">RUEDA ANTIPINCHAZO 6 PULGADAS X UD      </t>
  </si>
  <si>
    <t>BISEL PLASTICO  30MM NEGRO BORDO ESCRITO</t>
  </si>
  <si>
    <t>CABLE DE AGUJA CONCENTRICA 202845-00 XUD</t>
  </si>
  <si>
    <t>BOMBILLO LINTERNA C/ROSCA 12V 1</t>
  </si>
  <si>
    <t xml:space="preserve">SENSOR SATURACION MINDRAY PM 900        </t>
  </si>
  <si>
    <t xml:space="preserve">ESCUDO TOMA QC PARA OXIDO NITROSO AMICO </t>
  </si>
  <si>
    <t xml:space="preserve">BUJE ¾ A ½  PRESION PVC X UND           </t>
  </si>
  <si>
    <t xml:space="preserve">TERMOSTATO BELIMO REF CF230-D202 X UN   </t>
  </si>
  <si>
    <t xml:space="preserve">RODAMIENTO 6309 - 2Z.C3 X UN            </t>
  </si>
  <si>
    <t>CAJA HERRAMIENTAS RED LINE 12" C/BANDEJA</t>
  </si>
  <si>
    <t xml:space="preserve">BANDA A51                               </t>
  </si>
  <si>
    <t>CONTROL TEMPERATURA MARCA FULL GAUGE XUN</t>
  </si>
  <si>
    <t xml:space="preserve">FILTRO HEPA 24X24X2 3/4 EFF 99.99% X UN </t>
  </si>
  <si>
    <t xml:space="preserve">BOMBILLO AHORRADOR DE 42W X UN          </t>
  </si>
  <si>
    <t xml:space="preserve">LOCKER MODULAR DE 30 CM REF350045 X UN  </t>
  </si>
  <si>
    <t xml:space="preserve">ESPATULA 3´´ X UN                       </t>
  </si>
  <si>
    <t xml:space="preserve">COMPRESERO PLASTICO MEDIANO X UD        </t>
  </si>
  <si>
    <t xml:space="preserve">UNION PVC 1/2 X UN                      </t>
  </si>
  <si>
    <t xml:space="preserve">RODAMIENTO 6001ZZ 11C3 X UN             </t>
  </si>
  <si>
    <t xml:space="preserve">RODAMIENTO RIG DE BOLAS6207-2RS1 X UN   </t>
  </si>
  <si>
    <t xml:space="preserve">TECLA “PP” ASCENSORES MITSUBISHI MELCO  </t>
  </si>
  <si>
    <t xml:space="preserve">CAUCHO TROCAR 30100XB X UN              </t>
  </si>
  <si>
    <t>BATERIA COMPUTADOR PORTATIL HP 4440S XUN</t>
  </si>
  <si>
    <t xml:space="preserve">LINTERNA VARTA RECARGABLE 9 LED X UN    </t>
  </si>
  <si>
    <t xml:space="preserve">PUERTA X UN                             </t>
  </si>
  <si>
    <t xml:space="preserve">BASE DESCANSABRAZO SILLA R              </t>
  </si>
  <si>
    <t>UNIDAD QUEMADORA DVD EXT USB LENOVO X UN</t>
  </si>
  <si>
    <t xml:space="preserve">FIBRA DE LUZ STRYKER 0233050065 X UN    </t>
  </si>
  <si>
    <t xml:space="preserve">KIT MODULO IGBT 300A-1200V 459801324991 </t>
  </si>
  <si>
    <t>PCBA00088 V02 R04 DRIVER FB 459801438451</t>
  </si>
  <si>
    <t xml:space="preserve">FILTRO HEPA 20X44X2 ¾” EFI 99.99%       </t>
  </si>
  <si>
    <t xml:space="preserve">SIGNAL PROCESSING BD REF 453561343281   </t>
  </si>
  <si>
    <t>PCB ASSY E-BOX INTERFACE REF453561183003</t>
  </si>
  <si>
    <t>KIT ROCO VELARA REPLAC 451210512572 FLUO</t>
  </si>
  <si>
    <t xml:space="preserve">VLT2811-RG1&amp;RG2 452216407191 FLUOROSCOP </t>
  </si>
  <si>
    <t xml:space="preserve">DISCO DIAFRAGMA FONENDO 5079-123        </t>
  </si>
  <si>
    <t xml:space="preserve">MAIN CONTROL BOARD 115-035003-00 X UN   </t>
  </si>
  <si>
    <t xml:space="preserve">DISPLAY SCREEN 115-0364553-00 X UN      </t>
  </si>
  <si>
    <t xml:space="preserve">LCD FRONT COVER LOGIQ E ECO             </t>
  </si>
  <si>
    <t xml:space="preserve">PANTALLA LCD LE BT11 ASSY LOGIQ E X UN  </t>
  </si>
  <si>
    <t xml:space="preserve">BOTONES MENU PANEL LE BT11 LOGIQ E X UN </t>
  </si>
  <si>
    <t xml:space="preserve">BATERIA CMOS MPN  LOGIQ E X UN          </t>
  </si>
  <si>
    <t xml:space="preserve">PAQUETE BATERIA TWIN  LOGIQ EX UN       </t>
  </si>
  <si>
    <t xml:space="preserve">PUNTA DE PONCHADORA  S814 X UN          </t>
  </si>
  <si>
    <t xml:space="preserve">PONCHADORA X UN                         </t>
  </si>
  <si>
    <t xml:space="preserve">PCP POWER SUPPLY UL507 SIII X UN        </t>
  </si>
  <si>
    <t xml:space="preserve">FLAT CABLE EKS051 HC3T SIII X UN        </t>
  </si>
  <si>
    <t xml:space="preserve">DISTRIBUTION BOARD UL510 X UN           </t>
  </si>
  <si>
    <t xml:space="preserve">RODAMIENTO MESA  ALIMENTACION X UN      </t>
  </si>
  <si>
    <t xml:space="preserve">PANTALLA SXGA COLOR LCD REF. BSX21-0388 </t>
  </si>
  <si>
    <t xml:space="preserve">DISCO 1 HDD1TR REF. 4SERV48100 X UN     </t>
  </si>
  <si>
    <t xml:space="preserve">CABLE DE EKG  E10-NK2-B NK 12 D X UN    </t>
  </si>
  <si>
    <t xml:space="preserve">KIT INSTALL COBRAS PCB AUTOLOG X UN     </t>
  </si>
  <si>
    <t xml:space="preserve">CARCASA PC LENOVO MOD: V510-14IKB  XUN  </t>
  </si>
  <si>
    <t xml:space="preserve">PORTA PILAS X4 X UN                     </t>
  </si>
  <si>
    <t xml:space="preserve">CALDERA GR 320 CFI X UN                 </t>
  </si>
  <si>
    <t xml:space="preserve">BASE PARA SOPORTE DE MSV GRANDE X UN    </t>
  </si>
  <si>
    <t xml:space="preserve">BASE PARA SOPORTE DE MSV PEQUEÑO X UN   </t>
  </si>
  <si>
    <t xml:space="preserve">SOPORTE PARED MSV GRANDE X UN           </t>
  </si>
  <si>
    <t xml:space="preserve">SOPORTE PARED MSV PEQUEÑO X UN          </t>
  </si>
  <si>
    <t xml:space="preserve">CORONA PRACTICA SP11 PLANTRONICS X UN   </t>
  </si>
  <si>
    <t xml:space="preserve">UPS APC PRO BR 1500 VA TOMAS DE SALIDA  </t>
  </si>
  <si>
    <t xml:space="preserve">PILA LR54 O L1131 X UN                  </t>
  </si>
  <si>
    <t xml:space="preserve">CARGADOR DE PILAS AA RECARGABLES  XUN   </t>
  </si>
  <si>
    <t xml:space="preserve">BOLSA DESECANTE MCCH0336                </t>
  </si>
  <si>
    <t xml:space="preserve">CABLE DE CÁMARA H3-Z MC051077-10        </t>
  </si>
  <si>
    <t xml:space="preserve">MÓDULO LÁMPARA XENÓN 300W REF1277-220   </t>
  </si>
  <si>
    <t>CABLE ECG 3 DERV DESFIBRILADO NK TEC5500</t>
  </si>
  <si>
    <t>CABLE TERMOCUPLA SWAN-GANZ 93522 EDWARDS</t>
  </si>
  <si>
    <t>SISTEMA DE CONTACTO PERMANENT SILLA ERGO</t>
  </si>
  <si>
    <t>ALMOHADILLA COMPLETA IMPRESOR EPSON L355</t>
  </si>
  <si>
    <t xml:space="preserve">MODULO CAPNOGRAFIA MAIN STREAM          </t>
  </si>
  <si>
    <t xml:space="preserve">CHEQUE HORIZONTAL 1" COBRE GRIVAL       </t>
  </si>
  <si>
    <t>301T000014</t>
  </si>
  <si>
    <t xml:space="preserve">BALON ACALASIA 30 X 10MM                </t>
  </si>
  <si>
    <t>301T000023</t>
  </si>
  <si>
    <t>CARDIODESFIBRILADOR RESINCRONIZADOR X UN</t>
  </si>
  <si>
    <t>301T000037</t>
  </si>
  <si>
    <t>CATETER ACCESO NEUROV 6FR 0.088-90CM XUN</t>
  </si>
  <si>
    <t>301T000039</t>
  </si>
  <si>
    <t xml:space="preserve">CATETER INQUIRY 6FR DECAPOLAR LARGE XUN </t>
  </si>
  <si>
    <t>301T000044</t>
  </si>
  <si>
    <t xml:space="preserve">CATETER REFLEXION SPIRAL X 7FR          </t>
  </si>
  <si>
    <t>301T000063</t>
  </si>
  <si>
    <t xml:space="preserve">ENDOPROTESIS PARA TIPS 10MM X 5CM X 2CM </t>
  </si>
  <si>
    <t>301T000120</t>
  </si>
  <si>
    <t xml:space="preserve">STENT ESOFAGICO 23 X 105 MM             </t>
  </si>
  <si>
    <t xml:space="preserve">STENT INTRACEREBRAL AUTOEXP 2.5X25      </t>
  </si>
  <si>
    <t>301T000134</t>
  </si>
  <si>
    <t xml:space="preserve">VALVULA AORTICA TRANSCATETER EVOLUTR-23 </t>
  </si>
  <si>
    <t>301T000165</t>
  </si>
  <si>
    <t>GUIA OCLUS.CRONICA  PTCA 0.010X190 0.8GR</t>
  </si>
  <si>
    <t xml:space="preserve">CATETER DE CRUCE 0.035 X 135 CM         </t>
  </si>
  <si>
    <t xml:space="preserve">GUIA ANGIOPLASTIA EXTRA SOPORTE 0.014   </t>
  </si>
  <si>
    <t>301T000267</t>
  </si>
  <si>
    <t xml:space="preserve">CATETER DE SISTEMA DE LIBERACION ENVPRO </t>
  </si>
  <si>
    <t xml:space="preserve">GUIA CONFIDA                            </t>
  </si>
  <si>
    <t>301T000293</t>
  </si>
  <si>
    <t xml:space="preserve">GUIA CORONARIA LESIONES COMPLEJAS 0.014 </t>
  </si>
  <si>
    <t>301T000304</t>
  </si>
  <si>
    <t xml:space="preserve">STENT ESOFAGICO CUBIERTO 23MMX10CM      </t>
  </si>
  <si>
    <t>301T000308</t>
  </si>
  <si>
    <t xml:space="preserve">GUIA ANGIO CORONARIA BLUE J X UN        </t>
  </si>
  <si>
    <t>301T000312</t>
  </si>
  <si>
    <t xml:space="preserve">CATETER DE SELECCION 5FR X 130          </t>
  </si>
  <si>
    <t>301T000316</t>
  </si>
  <si>
    <t xml:space="preserve">BALON PERIFERICO MEDICADO 5MMX100MM     </t>
  </si>
  <si>
    <t>301T000317</t>
  </si>
  <si>
    <t xml:space="preserve">STENT PERIFERICO AUTOEXPAND 5.5X200     </t>
  </si>
  <si>
    <t>301T000318</t>
  </si>
  <si>
    <t xml:space="preserve">SISTEMA DE CIERRE DE AURICULILLA        </t>
  </si>
  <si>
    <t>301T000319</t>
  </si>
  <si>
    <t xml:space="preserve">INTRODUCTOR 14 FR CIERRE DE AURICULILLA </t>
  </si>
  <si>
    <t>301T000320</t>
  </si>
  <si>
    <t xml:space="preserve">DISPOSITIVO PARA CIERRE DE CIA          </t>
  </si>
  <si>
    <t>301T000321</t>
  </si>
  <si>
    <t xml:space="preserve">STENT MONTADO EN BALON 8MMX58MMX120CM   </t>
  </si>
  <si>
    <t>301T000322</t>
  </si>
  <si>
    <t xml:space="preserve">SISTEMA DE LIBERACION CIA - PFO 10FR    </t>
  </si>
  <si>
    <t>301T000326</t>
  </si>
  <si>
    <t xml:space="preserve">GUIA CORONARIA 0.14X190CM PTA RECTA 1.0 </t>
  </si>
  <si>
    <t>301T000328</t>
  </si>
  <si>
    <t xml:space="preserve">VALVULA TRANSCATETER EVOLUTPRO          </t>
  </si>
  <si>
    <t>301T000329</t>
  </si>
  <si>
    <t xml:space="preserve">STENT MONTADO EN BALON 6MM X 37MM       </t>
  </si>
  <si>
    <t>301T000330</t>
  </si>
  <si>
    <t xml:space="preserve">GUIA TEFLON 0.035 X 260 CM              </t>
  </si>
  <si>
    <t>301T000332</t>
  </si>
  <si>
    <t>BALON  VALVULOPLAST M-TYSHAK 5MMX2CM XUN</t>
  </si>
  <si>
    <t>301T000333</t>
  </si>
  <si>
    <t>BALON  VALVULOPLAST M-TYSHAK 6MMX2CM XUN</t>
  </si>
  <si>
    <t>301T000334</t>
  </si>
  <si>
    <t xml:space="preserve">BALON CORONARIO MEDICADO 6MMX100MM      </t>
  </si>
  <si>
    <t>301T000335</t>
  </si>
  <si>
    <t>301T000336</t>
  </si>
  <si>
    <t xml:space="preserve">CODA BALLOON CATHETER                   </t>
  </si>
  <si>
    <t>301T000338</t>
  </si>
  <si>
    <t xml:space="preserve">STENT CORON MEDIC 2 GENERACION 5X20     </t>
  </si>
  <si>
    <t>301T000339</t>
  </si>
  <si>
    <t>CANULA TRACOE VARIO XL FLEXOANIL C/B N°7</t>
  </si>
  <si>
    <t>301T000340</t>
  </si>
  <si>
    <t xml:space="preserve">GRAPADORA ENDOSCOPIA UNIVERSAL XL       </t>
  </si>
  <si>
    <t>301T000341</t>
  </si>
  <si>
    <t xml:space="preserve">STENT INTRACEREBRAL AUTOEXP 2.0X18      </t>
  </si>
  <si>
    <t>301T000342</t>
  </si>
  <si>
    <t xml:space="preserve">GUIA ANGIOP CORONARIA CTO 0.014 X UN    </t>
  </si>
  <si>
    <t>301T000343</t>
  </si>
  <si>
    <t xml:space="preserve">DISPOSITIVO CIERRE DE CIA 20MM          </t>
  </si>
  <si>
    <t>301T000344</t>
  </si>
  <si>
    <t xml:space="preserve">GUIA DE FLUJO FRACIONAL FFR X UN        </t>
  </si>
  <si>
    <t>301T000345</t>
  </si>
  <si>
    <t xml:space="preserve">COIL PARA CIERRE DE DUCTUS 5MM X 4CM    </t>
  </si>
  <si>
    <t>301T000346</t>
  </si>
  <si>
    <t xml:space="preserve">LAZO RECUPERADOR DE CUERPOS 10MM X UN   </t>
  </si>
  <si>
    <t>301T000347</t>
  </si>
  <si>
    <t xml:space="preserve">ELECTRODO BIPOLAR ESTIMULACIÓN IZQ 88CM </t>
  </si>
  <si>
    <t>301T000348</t>
  </si>
  <si>
    <t xml:space="preserve">PIN PLUG 6725 CONNECTOR PORT            </t>
  </si>
  <si>
    <t>301T000349</t>
  </si>
  <si>
    <t xml:space="preserve">CATETER DEFLECTABLE X UN                </t>
  </si>
  <si>
    <t>301T000350</t>
  </si>
  <si>
    <t>301T000351</t>
  </si>
  <si>
    <t xml:space="preserve">CANULADOR SENO CORONARIO X UN           </t>
  </si>
  <si>
    <t>301T000352</t>
  </si>
  <si>
    <t xml:space="preserve">INTRODUCTOR PEEL-WEEAY 9 FR XUN         </t>
  </si>
  <si>
    <t>301T000353</t>
  </si>
  <si>
    <t xml:space="preserve">VALVULA PARA HIDROCEFALIA CERTA X UN    </t>
  </si>
  <si>
    <t>301T000354</t>
  </si>
  <si>
    <t>RESINCRONIZADOR CON CARDIODESF CRT-D MRI</t>
  </si>
  <si>
    <t>301T000355</t>
  </si>
  <si>
    <t xml:space="preserve">STENT PERIF AUTOEXPANDIBLE 6X100X120    </t>
  </si>
  <si>
    <t>301T000356</t>
  </si>
  <si>
    <t xml:space="preserve">STENT PERIFERICO AUTOEXPAND 6.5X200     </t>
  </si>
  <si>
    <t>301T000357</t>
  </si>
  <si>
    <t xml:space="preserve">STENT CORON MEDIC 2 GENERACION 4.5X26   </t>
  </si>
  <si>
    <t>301T000358</t>
  </si>
  <si>
    <t>CATETER DE DRENAJE BILIAR 8.5 FR X 40 UN</t>
  </si>
  <si>
    <t>301T000359</t>
  </si>
  <si>
    <t>301T000360</t>
  </si>
  <si>
    <t xml:space="preserve">JUEGO DILATADOR 10 FR                   </t>
  </si>
  <si>
    <t>301T000361</t>
  </si>
  <si>
    <t xml:space="preserve">BALON AMPLATZER PARA MEDICION CIA 24 MM </t>
  </si>
  <si>
    <t>301T000362</t>
  </si>
  <si>
    <t xml:space="preserve">DISPOSITIVO AMPLATZER CIERRE CIA 18 MM  </t>
  </si>
  <si>
    <t>301T000364</t>
  </si>
  <si>
    <t xml:space="preserve">GUIA PARA FFR COMET 190CM X UN          </t>
  </si>
  <si>
    <t>301T000365</t>
  </si>
  <si>
    <t xml:space="preserve">STENT MONTADO EN BALON 7MMX15MMX90CM    </t>
  </si>
  <si>
    <t>301T000366</t>
  </si>
  <si>
    <t xml:space="preserve">EXTENSION AORTICA ENDOPROT.ENDURANT II  </t>
  </si>
  <si>
    <t>301T000367</t>
  </si>
  <si>
    <t xml:space="preserve">BALON IMPACTACION AORTICA RELIANT X UN  </t>
  </si>
  <si>
    <t>301T000368</t>
  </si>
  <si>
    <t>GUIA OCLUS.CRONICA PTCA 0.010 x190 1.0GR</t>
  </si>
  <si>
    <t>301T000369</t>
  </si>
  <si>
    <t xml:space="preserve">GUIA OCLUS.CRON PTCA 0.011 x190 3.5GR   </t>
  </si>
  <si>
    <t>301T000370</t>
  </si>
  <si>
    <t>GUIA OCLUS.CRONICA PTCA 0.012 x190 4.5GR</t>
  </si>
  <si>
    <t>301T000371</t>
  </si>
  <si>
    <t xml:space="preserve">GUIA OCLUS.CRONICA PTCA 0.014X300 0.7GR </t>
  </si>
  <si>
    <t>301T000372</t>
  </si>
  <si>
    <t>MICROCATET.1.9FR X 2.6FR GUIA 0.014 X150</t>
  </si>
  <si>
    <t>301T000373</t>
  </si>
  <si>
    <t xml:space="preserve">CATETER DX VASCULAR IMAGER X UN         </t>
  </si>
  <si>
    <t>301T000374</t>
  </si>
  <si>
    <t xml:space="preserve">CANESTER RECOLECCION TROMBOS X UN       </t>
  </si>
  <si>
    <t>301T000375</t>
  </si>
  <si>
    <t xml:space="preserve">CATETER  SELECCION 6 FR  125CM BER X UN </t>
  </si>
  <si>
    <t>301T000376</t>
  </si>
  <si>
    <t>301T000377</t>
  </si>
  <si>
    <t xml:space="preserve">CATETER REPERF 5MAX JET 072+TUBO ASPIR  </t>
  </si>
  <si>
    <t>301T000378</t>
  </si>
  <si>
    <t xml:space="preserve">CATETER DE REPERFUSION 3 MAX 153 X UN   </t>
  </si>
  <si>
    <t>301T000379</t>
  </si>
  <si>
    <t xml:space="preserve">STENT MONTADO EN BALON 7X27X135CM X UN  </t>
  </si>
  <si>
    <t>301T000380</t>
  </si>
  <si>
    <t xml:space="preserve">STENT MONTADO EN BALON 7X37X135CM X UN  </t>
  </si>
  <si>
    <t>301T000382</t>
  </si>
  <si>
    <t xml:space="preserve">HIDROCOIL ANEURISMA CEREBRAL 6X19 X UN  </t>
  </si>
  <si>
    <t>301T000383</t>
  </si>
  <si>
    <t xml:space="preserve">HIDROCOIL ANEURISMA CEREBRAL 3X10 X UN  </t>
  </si>
  <si>
    <t>301T000384</t>
  </si>
  <si>
    <t xml:space="preserve">HIDROCOIL ANEURISMA CEREBRAL 5X20 X UN  </t>
  </si>
  <si>
    <t>301T000385</t>
  </si>
  <si>
    <t xml:space="preserve">HIDROCOIL ANEURISMA CEREBRAL 8X33 X UN  </t>
  </si>
  <si>
    <t>301T000389</t>
  </si>
  <si>
    <t xml:space="preserve">CATETER JR1 3.3F X UN                   </t>
  </si>
  <si>
    <t>301T000390</t>
  </si>
  <si>
    <t>301T000392</t>
  </si>
  <si>
    <t xml:space="preserve">STENT EXPRESS LD VASCULAR 7 X 57 X 135  </t>
  </si>
  <si>
    <t>301T000393</t>
  </si>
  <si>
    <t>301T000395</t>
  </si>
  <si>
    <t>CANULA TRACOE TWIST FENESTRA C/B N°7 XUN</t>
  </si>
  <si>
    <t>301T000396</t>
  </si>
  <si>
    <t xml:space="preserve">BALON ACALASIA 35 X 10MM X UN           </t>
  </si>
  <si>
    <t>301T000397</t>
  </si>
  <si>
    <t>GUIA OCLUS CRONICA 180CM RECTA 0.014 XUN</t>
  </si>
  <si>
    <t>301T000399</t>
  </si>
  <si>
    <t xml:space="preserve">COIL FIBRAD LIB CONTROLADA 6 X 20 X UN  </t>
  </si>
  <si>
    <t>301T000400</t>
  </si>
  <si>
    <t xml:space="preserve">COIL FIBRAD LIB CONTROLADA 8 X 20 X UN  </t>
  </si>
  <si>
    <t>301T000401</t>
  </si>
  <si>
    <t>301T000405</t>
  </si>
  <si>
    <t>GUIA ANGIOPLASTIA PERIF 0.018 X 300 X UN</t>
  </si>
  <si>
    <t>301T000406</t>
  </si>
  <si>
    <t>BALON ANGIO PERIF COMP 4MMX15CMX150CMXUN</t>
  </si>
  <si>
    <t>301T000407</t>
  </si>
  <si>
    <t xml:space="preserve">ANILLO TRICUSPIDEO CONTOUR 28 MM X UN   </t>
  </si>
  <si>
    <t>301T000408</t>
  </si>
  <si>
    <t xml:space="preserve">BALON CORONARIO MEDICADO 5MMX40MMX135CM </t>
  </si>
  <si>
    <t>301T000409</t>
  </si>
  <si>
    <t>GUIA MODELO SION BLUE X 180CM EN J 0.014</t>
  </si>
  <si>
    <t>301T000410</t>
  </si>
  <si>
    <t>CANULA TRACOE TWIST FENESTRA S/B N°7 XUN</t>
  </si>
  <si>
    <t>301T000411</t>
  </si>
  <si>
    <t>COIL ANEURISMA CEREBRAL CANASTA 2.5X4 XU</t>
  </si>
  <si>
    <t>301T000412</t>
  </si>
  <si>
    <t>COIL ANEURISMA CEREBRAL CANASTA 1.5X2 XU</t>
  </si>
  <si>
    <t>301T000417</t>
  </si>
  <si>
    <t xml:space="preserve">CONECTOR CUADRIPOLAR  1904-SA X UN      </t>
  </si>
  <si>
    <t>301T000418</t>
  </si>
  <si>
    <t>STENT PERIFERICO  PREMONTADO EN BALON  6</t>
  </si>
  <si>
    <t>301T000419</t>
  </si>
  <si>
    <t xml:space="preserve">BALON STERLING MONORRIEL 7X20 X UN      </t>
  </si>
  <si>
    <t>301T000420</t>
  </si>
  <si>
    <t xml:space="preserve">MICROCATETER CEREBRAL 17 DE 45 GRADOS   </t>
  </si>
  <si>
    <t>301T000421</t>
  </si>
  <si>
    <t xml:space="preserve">COIL ANEURISMA CANASTA 5MMX15CM         </t>
  </si>
  <si>
    <t>301T000422</t>
  </si>
  <si>
    <t xml:space="preserve">COIL ANEURISMA RELLENO 2MMX8CM          </t>
  </si>
  <si>
    <t>301T000424</t>
  </si>
  <si>
    <t>STENT PERIF PREMONTADO BALON 7 X 57 X UN</t>
  </si>
  <si>
    <t>301T000425</t>
  </si>
  <si>
    <t>STENT PERIF PREMONTADO BALON 6X57X135XUN</t>
  </si>
  <si>
    <t>301T000442</t>
  </si>
  <si>
    <t xml:space="preserve">CATETER DE ACCESO DISTAL 125  X UN      </t>
  </si>
  <si>
    <t>301T110023</t>
  </si>
  <si>
    <t>STENT EXPRESS LD PREMONTADO 7.0X37X135CM</t>
  </si>
  <si>
    <t>301T110048</t>
  </si>
  <si>
    <t xml:space="preserve">GUIA ANGIOPLAS PERIFERICA 0.18X190CM    </t>
  </si>
  <si>
    <t>301T110050</t>
  </si>
  <si>
    <t>301T130000</t>
  </si>
  <si>
    <t xml:space="preserve">GUIA ANGIOPLAST HIDROFILICA 0.014X300   </t>
  </si>
  <si>
    <t>301T180020</t>
  </si>
  <si>
    <t xml:space="preserve">EQUIPO DE MACROGOTEO COOL POINT         </t>
  </si>
  <si>
    <t>301T180023</t>
  </si>
  <si>
    <t xml:space="preserve">PARCHES ENSITE NAVX (KIT)               </t>
  </si>
  <si>
    <t>301T180031</t>
  </si>
  <si>
    <t>GUIA AMPLATZ SUPER STIFF 0.035 X 260 XUN</t>
  </si>
  <si>
    <t>301T180125</t>
  </si>
  <si>
    <t xml:space="preserve">INTRODUCTOR DEFLECTABLE 8.5FR CURVA M   </t>
  </si>
  <si>
    <t>301T200003</t>
  </si>
  <si>
    <t xml:space="preserve">COIL ANEURISMA CEREBRAL HELICAL 1.5 X 2 </t>
  </si>
  <si>
    <t xml:space="preserve">COIL COMPLEX FINISH 2MMX4CM             </t>
  </si>
  <si>
    <t>301T300040</t>
  </si>
  <si>
    <t>301T310000</t>
  </si>
  <si>
    <t xml:space="preserve">STENT ESOFAGICO 18 X 123 MM             </t>
  </si>
  <si>
    <t>301T320013</t>
  </si>
  <si>
    <t>BALON CER TEST OCLUSION HYPERGLI 4X15XUN</t>
  </si>
  <si>
    <t>301T340019</t>
  </si>
  <si>
    <t xml:space="preserve">BALON VALVULOPLASTIA 20MM 4.0X110CM     </t>
  </si>
  <si>
    <t>301T350001</t>
  </si>
  <si>
    <t xml:space="preserve">MICROCATETER CEREBRAL HEADWAY 27 RECTO  </t>
  </si>
  <si>
    <t>301T350002</t>
  </si>
  <si>
    <t>MICROGUIA INTRACEREBRAL 0.014X200 TRAXCE</t>
  </si>
  <si>
    <t>301T350009</t>
  </si>
  <si>
    <t xml:space="preserve">CATETER GUIA CEREBRAL 6 FR CHAPERON     </t>
  </si>
  <si>
    <t>301T350011</t>
  </si>
  <si>
    <t>301T350023</t>
  </si>
  <si>
    <t xml:space="preserve">MICROCATETER HEADWAY 27 CON PUNTA RECTO </t>
  </si>
  <si>
    <t>301T690034</t>
  </si>
  <si>
    <t xml:space="preserve">VALVULA AORTICA TRANSCATETER EVOLUTR-29 </t>
  </si>
  <si>
    <t>VENCIMIENTO REGISTRO INVIMA (AAAA/MM/DD)</t>
  </si>
</sst>
</file>

<file path=xl/styles.xml><?xml version="1.0" encoding="utf-8"?>
<styleSheet xmlns="http://schemas.openxmlformats.org/spreadsheetml/2006/main">
  <numFmts count="6">
    <numFmt numFmtId="41" formatCode="_(* #,##0_);_(* \(#,##0\);_(* &quot;-&quot;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#,##0.0"/>
    <numFmt numFmtId="167" formatCode="dd/mm/yyyy;@"/>
    <numFmt numFmtId="168" formatCode="0.0%"/>
  </numFmts>
  <fonts count="27">
    <font>
      <sz val="11"/>
      <color theme="1"/>
      <name val="Calibri"/>
      <family val="2"/>
      <scheme val="minor"/>
    </font>
    <font>
      <b/>
      <sz val="7"/>
      <color indexed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u/>
      <sz val="9.9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6"/>
      <name val="Calibri"/>
      <family val="2"/>
      <scheme val="minor"/>
    </font>
    <font>
      <sz val="6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9"/>
      <name val="Calibri"/>
      <family val="2"/>
      <scheme val="minor"/>
    </font>
    <font>
      <u/>
      <sz val="9.9"/>
      <color theme="1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rgb="FFFFFFCC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Arial Nova"/>
      <family val="2"/>
    </font>
    <font>
      <b/>
      <sz val="9"/>
      <color theme="1"/>
      <name val="Arial Nova"/>
      <family val="2"/>
    </font>
    <font>
      <b/>
      <sz val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82C836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6" tint="-0.24994659260841701"/>
      </left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theme="2"/>
      </left>
      <right style="hair">
        <color theme="2"/>
      </right>
      <top style="hair">
        <color theme="2"/>
      </top>
      <bottom style="hair">
        <color theme="2"/>
      </bottom>
      <diagonal/>
    </border>
    <border>
      <left style="thick">
        <color theme="0" tint="-0.34998626667073579"/>
      </left>
      <right/>
      <top style="thick">
        <color theme="0" tint="-0.34998626667073579"/>
      </top>
      <bottom/>
      <diagonal/>
    </border>
    <border>
      <left/>
      <right/>
      <top style="thick">
        <color theme="0" tint="-0.34998626667073579"/>
      </top>
      <bottom/>
      <diagonal/>
    </border>
    <border>
      <left/>
      <right style="thick">
        <color theme="0" tint="-0.34998626667073579"/>
      </right>
      <top style="thick">
        <color theme="0" tint="-0.34998626667073579"/>
      </top>
      <bottom/>
      <diagonal/>
    </border>
    <border>
      <left style="thick">
        <color theme="0" tint="-0.34998626667073579"/>
      </left>
      <right style="hair">
        <color theme="2"/>
      </right>
      <top style="hair">
        <color theme="2"/>
      </top>
      <bottom style="hair">
        <color theme="2"/>
      </bottom>
      <diagonal/>
    </border>
    <border>
      <left style="hair">
        <color theme="2"/>
      </left>
      <right style="thick">
        <color theme="0" tint="-0.34998626667073579"/>
      </right>
      <top style="hair">
        <color theme="2"/>
      </top>
      <bottom style="hair">
        <color theme="2"/>
      </bottom>
      <diagonal/>
    </border>
    <border>
      <left style="thick">
        <color theme="0" tint="-0.34998626667073579"/>
      </left>
      <right/>
      <top style="hair">
        <color theme="2"/>
      </top>
      <bottom style="dotted">
        <color theme="0" tint="-0.34998626667073579"/>
      </bottom>
      <diagonal/>
    </border>
    <border>
      <left/>
      <right/>
      <top style="hair">
        <color theme="2"/>
      </top>
      <bottom style="dotted">
        <color theme="0" tint="-0.34998626667073579"/>
      </bottom>
      <diagonal/>
    </border>
    <border>
      <left/>
      <right style="thick">
        <color theme="0" tint="-0.34998626667073579"/>
      </right>
      <top style="hair">
        <color theme="2"/>
      </top>
      <bottom style="dotted">
        <color theme="0" tint="-0.34998626667073579"/>
      </bottom>
      <diagonal/>
    </border>
    <border>
      <left style="thick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ck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ck">
        <color theme="0" tint="-0.34998626667073579"/>
      </left>
      <right/>
      <top style="dotted">
        <color theme="0" tint="-0.34998626667073579"/>
      </top>
      <bottom style="thick">
        <color theme="0" tint="-0.34998626667073579"/>
      </bottom>
      <diagonal/>
    </border>
    <border>
      <left/>
      <right/>
      <top style="dotted">
        <color theme="0" tint="-0.34998626667073579"/>
      </top>
      <bottom style="thick">
        <color theme="0" tint="-0.34998626667073579"/>
      </bottom>
      <diagonal/>
    </border>
    <border>
      <left/>
      <right style="thick">
        <color theme="0" tint="-0.34998626667073579"/>
      </right>
      <top style="dotted">
        <color theme="0" tint="-0.34998626667073579"/>
      </top>
      <bottom style="thick">
        <color theme="0" tint="-0.34998626667073579"/>
      </bottom>
      <diagonal/>
    </border>
    <border>
      <left style="medium">
        <color theme="6" tint="0.39991454817346722"/>
      </left>
      <right/>
      <top style="medium">
        <color theme="6" tint="0.39991454817346722"/>
      </top>
      <bottom style="hair">
        <color theme="6" tint="-0.24994659260841701"/>
      </bottom>
      <diagonal/>
    </border>
    <border>
      <left/>
      <right/>
      <top style="medium">
        <color theme="6" tint="0.39991454817346722"/>
      </top>
      <bottom style="hair">
        <color theme="6" tint="-0.24994659260841701"/>
      </bottom>
      <diagonal/>
    </border>
    <border>
      <left/>
      <right style="medium">
        <color theme="6" tint="0.39991454817346722"/>
      </right>
      <top style="medium">
        <color theme="6" tint="0.39991454817346722"/>
      </top>
      <bottom style="hair">
        <color theme="6" tint="-0.24994659260841701"/>
      </bottom>
      <diagonal/>
    </border>
    <border>
      <left style="medium">
        <color theme="6" tint="0.39991454817346722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0.39991454817346722"/>
      </right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0.39991454817346722"/>
      </left>
      <right style="hair">
        <color theme="6" tint="-0.24994659260841701"/>
      </right>
      <top style="hair">
        <color theme="6" tint="-0.24994659260841701"/>
      </top>
      <bottom style="medium">
        <color theme="6" tint="0.39991454817346722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medium">
        <color theme="6" tint="0.39991454817346722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medium">
        <color theme="6" tint="0.39991454817346722"/>
      </bottom>
      <diagonal/>
    </border>
    <border>
      <left style="hair">
        <color theme="6" tint="-0.24994659260841701"/>
      </left>
      <right style="medium">
        <color theme="6" tint="0.39991454817346722"/>
      </right>
      <top style="hair">
        <color theme="6" tint="-0.24994659260841701"/>
      </top>
      <bottom style="medium">
        <color theme="6" tint="0.39991454817346722"/>
      </bottom>
      <diagonal/>
    </border>
    <border>
      <left style="medium">
        <color theme="6" tint="-0.24994659260841701"/>
      </left>
      <right style="hair">
        <color auto="1"/>
      </right>
      <top style="medium">
        <color theme="6" tint="-0.24994659260841701"/>
      </top>
      <bottom style="hair">
        <color auto="1"/>
      </bottom>
      <diagonal/>
    </border>
    <border>
      <left style="hair">
        <color auto="1"/>
      </left>
      <right/>
      <top style="medium">
        <color theme="6" tint="-0.2499465926084170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theme="6" tint="-0.24994659260841701"/>
      </top>
      <bottom style="hair">
        <color auto="1"/>
      </bottom>
      <diagonal/>
    </border>
    <border>
      <left style="hair">
        <color auto="1"/>
      </left>
      <right style="medium">
        <color theme="6" tint="-0.24994659260841701"/>
      </right>
      <top style="medium">
        <color theme="6" tint="-0.24994659260841701"/>
      </top>
      <bottom style="hair">
        <color auto="1"/>
      </bottom>
      <diagonal/>
    </border>
    <border>
      <left style="medium">
        <color theme="6" tint="-0.2499465926084170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theme="6" tint="-0.24994659260841701"/>
      </right>
      <top style="hair">
        <color auto="1"/>
      </top>
      <bottom style="hair">
        <color auto="1"/>
      </bottom>
      <diagonal/>
    </border>
    <border>
      <left style="medium">
        <color theme="6" tint="-0.24994659260841701"/>
      </left>
      <right style="hair">
        <color auto="1"/>
      </right>
      <top style="hair">
        <color auto="1"/>
      </top>
      <bottom style="medium">
        <color theme="6" tint="-0.24994659260841701"/>
      </bottom>
      <diagonal/>
    </border>
    <border>
      <left style="hair">
        <color auto="1"/>
      </left>
      <right/>
      <top style="hair">
        <color auto="1"/>
      </top>
      <bottom style="medium">
        <color theme="6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theme="6" tint="-0.24994659260841701"/>
      </bottom>
      <diagonal/>
    </border>
    <border>
      <left style="hair">
        <color auto="1"/>
      </left>
      <right style="medium">
        <color theme="6" tint="-0.24994659260841701"/>
      </right>
      <top style="hair">
        <color auto="1"/>
      </top>
      <bottom style="medium">
        <color theme="6" tint="-0.24994659260841701"/>
      </bottom>
      <diagonal/>
    </border>
    <border>
      <left style="hair">
        <color auto="1"/>
      </left>
      <right/>
      <top/>
      <bottom/>
      <diagonal/>
    </border>
  </borders>
  <cellStyleXfs count="10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</cellStyleXfs>
  <cellXfs count="203">
    <xf numFmtId="0" fontId="0" fillId="0" borderId="0" xfId="0"/>
    <xf numFmtId="1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3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vertical="center" wrapText="1"/>
      <protection locked="0"/>
    </xf>
    <xf numFmtId="14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4" fontId="7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7" fillId="2" borderId="1" xfId="0" applyNumberFormat="1" applyFont="1" applyFill="1" applyBorder="1" applyAlignment="1">
      <alignment horizontal="center"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right" vertical="center" wrapText="1"/>
    </xf>
    <xf numFmtId="3" fontId="7" fillId="5" borderId="1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right" vertical="center" wrapText="1"/>
    </xf>
    <xf numFmtId="3" fontId="7" fillId="3" borderId="1" xfId="0" applyNumberFormat="1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 vertical="center" wrapText="1"/>
    </xf>
    <xf numFmtId="9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66" fontId="7" fillId="2" borderId="1" xfId="0" applyNumberFormat="1" applyFont="1" applyFill="1" applyBorder="1" applyAlignment="1">
      <alignment horizontal="center" vertical="center" wrapText="1"/>
    </xf>
    <xf numFmtId="10" fontId="7" fillId="2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3" fontId="7" fillId="2" borderId="2" xfId="0" applyNumberFormat="1" applyFont="1" applyFill="1" applyBorder="1" applyAlignment="1">
      <alignment horizontal="center" vertical="center" wrapText="1"/>
    </xf>
    <xf numFmtId="0" fontId="0" fillId="2" borderId="0" xfId="0" applyFont="1" applyFill="1"/>
    <xf numFmtId="0" fontId="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14" fontId="0" fillId="0" borderId="0" xfId="0" applyNumberFormat="1"/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2" fillId="4" borderId="5" xfId="0" applyNumberFormat="1" applyFont="1" applyFill="1" applyBorder="1" applyAlignment="1" applyProtection="1">
      <alignment horizontal="center" vertical="center" wrapText="1"/>
    </xf>
    <xf numFmtId="0" fontId="3" fillId="4" borderId="5" xfId="0" applyNumberFormat="1" applyFont="1" applyFill="1" applyBorder="1" applyAlignment="1" applyProtection="1">
      <alignment horizontal="center" vertical="center" wrapText="1"/>
    </xf>
    <xf numFmtId="0" fontId="2" fillId="4" borderId="6" xfId="0" applyNumberFormat="1" applyFont="1" applyFill="1" applyBorder="1" applyAlignment="1" applyProtection="1">
      <alignment vertical="center" wrapText="1"/>
    </xf>
    <xf numFmtId="14" fontId="0" fillId="0" borderId="0" xfId="0" applyNumberFormat="1"/>
    <xf numFmtId="0" fontId="6" fillId="0" borderId="0" xfId="0" applyFont="1"/>
    <xf numFmtId="0" fontId="0" fillId="9" borderId="0" xfId="0" applyFont="1" applyFill="1" applyAlignment="1" applyProtection="1">
      <alignment horizontal="center"/>
      <protection locked="0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 applyProtection="1">
      <alignment horizontal="center"/>
      <protection locked="0"/>
    </xf>
    <xf numFmtId="14" fontId="0" fillId="0" borderId="0" xfId="0" applyNumberFormat="1" applyFont="1"/>
    <xf numFmtId="0" fontId="0" fillId="0" borderId="0" xfId="0" applyFont="1" applyAlignment="1">
      <alignment horizontal="center"/>
    </xf>
    <xf numFmtId="0" fontId="0" fillId="0" borderId="0" xfId="0" applyFont="1" applyProtection="1">
      <protection locked="0"/>
    </xf>
    <xf numFmtId="0" fontId="10" fillId="2" borderId="0" xfId="0" applyFont="1" applyFill="1"/>
    <xf numFmtId="0" fontId="10" fillId="0" borderId="0" xfId="0" applyFont="1" applyAlignment="1">
      <alignment horizontal="left" vertical="center" wrapText="1"/>
    </xf>
    <xf numFmtId="0" fontId="10" fillId="0" borderId="0" xfId="0" applyFont="1"/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Alignment="1">
      <alignment horizontal="center" vertical="center"/>
    </xf>
    <xf numFmtId="14" fontId="10" fillId="0" borderId="0" xfId="0" applyNumberFormat="1" applyFont="1"/>
    <xf numFmtId="0" fontId="10" fillId="0" borderId="0" xfId="0" applyFont="1" applyAlignment="1">
      <alignment horizontal="center"/>
    </xf>
    <xf numFmtId="0" fontId="13" fillId="0" borderId="0" xfId="0" applyFont="1"/>
    <xf numFmtId="0" fontId="10" fillId="0" borderId="0" xfId="0" applyFont="1" applyProtection="1">
      <protection locked="0"/>
    </xf>
    <xf numFmtId="0" fontId="0" fillId="0" borderId="12" xfId="0" applyBorder="1"/>
    <xf numFmtId="0" fontId="11" fillId="10" borderId="8" xfId="0" applyNumberFormat="1" applyFont="1" applyFill="1" applyBorder="1" applyAlignment="1" applyProtection="1">
      <alignment horizontal="center" vertical="center" wrapText="1"/>
    </xf>
    <xf numFmtId="0" fontId="17" fillId="10" borderId="8" xfId="0" applyNumberFormat="1" applyFont="1" applyFill="1" applyBorder="1" applyAlignment="1" applyProtection="1">
      <alignment horizontal="center" vertical="center" wrapText="1"/>
    </xf>
    <xf numFmtId="0" fontId="0" fillId="0" borderId="8" xfId="0" applyFont="1" applyBorder="1" applyAlignment="1" applyProtection="1">
      <alignment vertical="center" wrapText="1"/>
      <protection locked="0"/>
    </xf>
    <xf numFmtId="0" fontId="18" fillId="0" borderId="8" xfId="1" applyFont="1" applyBorder="1" applyAlignment="1" applyProtection="1">
      <alignment vertical="center" wrapText="1"/>
      <protection locked="0"/>
    </xf>
    <xf numFmtId="0" fontId="10" fillId="0" borderId="12" xfId="0" applyFont="1" applyFill="1" applyBorder="1" applyAlignment="1" applyProtection="1">
      <alignment horizontal="center" vertical="center" wrapText="1"/>
      <protection locked="0"/>
    </xf>
    <xf numFmtId="167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2" xfId="0" applyFont="1" applyFill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 applyProtection="1">
      <alignment horizontal="left" vertical="center" wrapText="1"/>
      <protection locked="0"/>
    </xf>
    <xf numFmtId="9" fontId="10" fillId="0" borderId="12" xfId="5" applyFont="1" applyFill="1" applyBorder="1" applyAlignment="1" applyProtection="1">
      <alignment horizontal="center" vertical="center" wrapText="1"/>
      <protection locked="0"/>
    </xf>
    <xf numFmtId="168" fontId="10" fillId="0" borderId="12" xfId="5" applyNumberFormat="1" applyFont="1" applyFill="1" applyBorder="1" applyAlignment="1" applyProtection="1">
      <alignment horizontal="center" vertical="center" wrapText="1"/>
      <protection locked="0"/>
    </xf>
    <xf numFmtId="0" fontId="10" fillId="2" borderId="12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19" fillId="2" borderId="12" xfId="2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wrapText="1"/>
    </xf>
    <xf numFmtId="0" fontId="6" fillId="0" borderId="0" xfId="0" applyFont="1" applyAlignment="1" applyProtection="1">
      <alignment horizontal="left"/>
      <protection locked="0"/>
    </xf>
    <xf numFmtId="0" fontId="6" fillId="12" borderId="12" xfId="0" applyFont="1" applyFill="1" applyBorder="1" applyAlignment="1">
      <alignment horizontal="center" vertical="center" wrapText="1"/>
    </xf>
    <xf numFmtId="9" fontId="19" fillId="2" borderId="12" xfId="0" applyNumberFormat="1" applyFont="1" applyFill="1" applyBorder="1" applyAlignment="1">
      <alignment horizontal="center" vertical="center" wrapText="1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164" fontId="13" fillId="0" borderId="12" xfId="4" applyFont="1" applyFill="1" applyBorder="1" applyAlignment="1" applyProtection="1">
      <alignment horizontal="right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1" fillId="10" borderId="9" xfId="0" applyNumberFormat="1" applyFont="1" applyFill="1" applyBorder="1" applyAlignment="1" applyProtection="1">
      <alignment horizontal="center" vertical="center" wrapText="1"/>
    </xf>
    <xf numFmtId="0" fontId="0" fillId="0" borderId="9" xfId="0" applyFont="1" applyBorder="1" applyAlignment="1" applyProtection="1">
      <alignment horizontal="left" vertical="center" wrapText="1"/>
      <protection locked="0"/>
    </xf>
    <xf numFmtId="0" fontId="0" fillId="0" borderId="22" xfId="0" applyFont="1" applyBorder="1" applyAlignment="1" applyProtection="1">
      <alignment horizontal="center" vertical="center" wrapText="1"/>
      <protection locked="0"/>
    </xf>
    <xf numFmtId="168" fontId="0" fillId="0" borderId="22" xfId="5" applyNumberFormat="1" applyFont="1" applyBorder="1" applyAlignment="1" applyProtection="1">
      <alignment horizontal="center" vertical="center" wrapText="1"/>
      <protection locked="0"/>
    </xf>
    <xf numFmtId="0" fontId="0" fillId="0" borderId="25" xfId="0" applyFont="1" applyBorder="1" applyAlignment="1" applyProtection="1">
      <alignment horizontal="center" vertical="center" wrapText="1"/>
      <protection locked="0"/>
    </xf>
    <xf numFmtId="168" fontId="0" fillId="0" borderId="25" xfId="5" applyNumberFormat="1" applyFont="1" applyBorder="1" applyAlignment="1" applyProtection="1">
      <alignment horizontal="center" vertical="center" wrapText="1"/>
      <protection locked="0"/>
    </xf>
    <xf numFmtId="0" fontId="0" fillId="0" borderId="28" xfId="0" applyFont="1" applyBorder="1" applyAlignment="1" applyProtection="1">
      <alignment horizontal="center" vertical="center" wrapText="1"/>
      <protection locked="0"/>
    </xf>
    <xf numFmtId="168" fontId="0" fillId="0" borderId="28" xfId="5" applyNumberFormat="1" applyFont="1" applyBorder="1" applyAlignment="1" applyProtection="1">
      <alignment horizontal="center" vertical="center" wrapText="1"/>
      <protection locked="0"/>
    </xf>
    <xf numFmtId="0" fontId="0" fillId="0" borderId="21" xfId="0" applyFont="1" applyBorder="1" applyAlignment="1" applyProtection="1">
      <alignment vertical="center" wrapText="1"/>
      <protection hidden="1"/>
    </xf>
    <xf numFmtId="0" fontId="0" fillId="0" borderId="24" xfId="0" applyFont="1" applyBorder="1" applyAlignment="1" applyProtection="1">
      <alignment vertical="center" wrapText="1"/>
      <protection hidden="1"/>
    </xf>
    <xf numFmtId="0" fontId="0" fillId="0" borderId="27" xfId="0" applyFont="1" applyFill="1" applyBorder="1" applyAlignment="1" applyProtection="1">
      <alignment vertical="center" wrapText="1"/>
      <protection hidden="1"/>
    </xf>
    <xf numFmtId="0" fontId="23" fillId="11" borderId="12" xfId="0" applyFont="1" applyFill="1" applyBorder="1" applyAlignment="1" applyProtection="1">
      <alignment horizontal="center" vertical="center" wrapText="1"/>
      <protection hidden="1"/>
    </xf>
    <xf numFmtId="3" fontId="23" fillId="11" borderId="12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12" xfId="0" applyNumberFormat="1" applyFont="1" applyBorder="1" applyAlignment="1" applyProtection="1">
      <alignment horizontal="center" vertical="center" wrapText="1"/>
      <protection hidden="1"/>
    </xf>
    <xf numFmtId="0" fontId="15" fillId="0" borderId="12" xfId="0" applyNumberFormat="1" applyFont="1" applyBorder="1" applyAlignment="1" applyProtection="1">
      <alignment vertical="center" wrapText="1"/>
      <protection hidden="1"/>
    </xf>
    <xf numFmtId="165" fontId="15" fillId="0" borderId="12" xfId="3" applyFont="1" applyBorder="1" applyAlignment="1" applyProtection="1">
      <alignment horizontal="right" vertical="center" wrapText="1"/>
      <protection hidden="1"/>
    </xf>
    <xf numFmtId="165" fontId="15" fillId="0" borderId="12" xfId="3" applyFont="1" applyBorder="1" applyAlignment="1" applyProtection="1">
      <alignment vertical="center" wrapText="1"/>
      <protection hidden="1"/>
    </xf>
    <xf numFmtId="0" fontId="23" fillId="9" borderId="19" xfId="0" applyNumberFormat="1" applyFont="1" applyFill="1" applyBorder="1" applyAlignment="1" applyProtection="1">
      <alignment horizontal="center" vertical="center" wrapText="1"/>
    </xf>
    <xf numFmtId="0" fontId="23" fillId="9" borderId="15" xfId="0" applyNumberFormat="1" applyFont="1" applyFill="1" applyBorder="1" applyAlignment="1" applyProtection="1">
      <alignment horizontal="center" vertical="center" wrapText="1"/>
    </xf>
    <xf numFmtId="0" fontId="11" fillId="10" borderId="33" xfId="0" applyNumberFormat="1" applyFont="1" applyFill="1" applyBorder="1" applyAlignment="1" applyProtection="1">
      <alignment horizontal="center" vertical="center" wrapText="1"/>
    </xf>
    <xf numFmtId="0" fontId="0" fillId="0" borderId="36" xfId="0" applyFont="1" applyBorder="1" applyAlignment="1" applyProtection="1">
      <alignment horizontal="left" vertical="center" wrapText="1"/>
      <protection locked="0"/>
    </xf>
    <xf numFmtId="0" fontId="0" fillId="0" borderId="37" xfId="0" applyFont="1" applyBorder="1" applyAlignment="1" applyProtection="1">
      <alignment vertical="center" wrapText="1"/>
      <protection locked="0"/>
    </xf>
    <xf numFmtId="0" fontId="0" fillId="8" borderId="0" xfId="0" applyFont="1" applyFill="1"/>
    <xf numFmtId="1" fontId="23" fillId="11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8" borderId="0" xfId="0" applyFont="1" applyFill="1" applyAlignment="1" applyProtection="1">
      <alignment horizontal="center"/>
      <protection locked="0"/>
    </xf>
    <xf numFmtId="0" fontId="10" fillId="8" borderId="0" xfId="0" applyFont="1" applyFill="1" applyAlignment="1">
      <alignment horizontal="center" vertical="center"/>
    </xf>
    <xf numFmtId="0" fontId="10" fillId="8" borderId="0" xfId="0" applyFont="1" applyFill="1" applyAlignment="1">
      <alignment horizontal="left" vertical="center"/>
    </xf>
    <xf numFmtId="0" fontId="10" fillId="8" borderId="0" xfId="0" applyFont="1" applyFill="1"/>
    <xf numFmtId="14" fontId="10" fillId="8" borderId="0" xfId="0" applyNumberFormat="1" applyFont="1" applyFill="1"/>
    <xf numFmtId="0" fontId="10" fillId="8" borderId="0" xfId="0" applyFont="1" applyFill="1" applyAlignment="1">
      <alignment horizontal="center"/>
    </xf>
    <xf numFmtId="0" fontId="13" fillId="8" borderId="0" xfId="0" applyFont="1" applyFill="1"/>
    <xf numFmtId="0" fontId="10" fillId="8" borderId="0" xfId="0" applyFont="1" applyFill="1" applyProtection="1">
      <protection locked="0"/>
    </xf>
    <xf numFmtId="0" fontId="0" fillId="0" borderId="33" xfId="0" applyFont="1" applyBorder="1" applyAlignment="1" applyProtection="1">
      <alignment horizontal="left" vertical="center" wrapText="1"/>
      <protection hidden="1"/>
    </xf>
    <xf numFmtId="0" fontId="0" fillId="0" borderId="35" xfId="0" applyFont="1" applyBorder="1" applyAlignment="1" applyProtection="1">
      <alignment horizontal="left" vertical="center" wrapText="1"/>
      <protection hidden="1"/>
    </xf>
    <xf numFmtId="0" fontId="0" fillId="8" borderId="0" xfId="0" applyFont="1" applyFill="1" applyAlignment="1" applyProtection="1">
      <alignment horizontal="center"/>
      <protection locked="0"/>
    </xf>
    <xf numFmtId="0" fontId="24" fillId="0" borderId="10" xfId="0" applyFont="1" applyBorder="1" applyAlignment="1" applyProtection="1">
      <alignment horizontal="center" vertical="center" wrapText="1"/>
      <protection locked="0"/>
    </xf>
    <xf numFmtId="0" fontId="24" fillId="5" borderId="9" xfId="0" applyFont="1" applyFill="1" applyBorder="1" applyAlignment="1" applyProtection="1">
      <alignment horizontal="center" vertical="center" wrapText="1"/>
      <protection hidden="1"/>
    </xf>
    <xf numFmtId="0" fontId="24" fillId="5" borderId="8" xfId="0" applyFont="1" applyFill="1" applyBorder="1" applyAlignment="1" applyProtection="1">
      <alignment horizontal="center" vertical="center" wrapText="1"/>
      <protection hidden="1"/>
    </xf>
    <xf numFmtId="0" fontId="24" fillId="8" borderId="0" xfId="0" applyFont="1" applyFill="1" applyAlignment="1" applyProtection="1">
      <alignment horizontal="center"/>
      <protection locked="0"/>
    </xf>
    <xf numFmtId="0" fontId="25" fillId="9" borderId="8" xfId="0" applyFont="1" applyFill="1" applyBorder="1" applyAlignment="1" applyProtection="1">
      <alignment horizontal="center" vertical="center"/>
      <protection hidden="1"/>
    </xf>
    <xf numFmtId="0" fontId="25" fillId="12" borderId="8" xfId="0" applyFont="1" applyFill="1" applyBorder="1" applyAlignment="1" applyProtection="1">
      <alignment horizontal="center" vertical="center"/>
      <protection hidden="1"/>
    </xf>
    <xf numFmtId="0" fontId="25" fillId="12" borderId="8" xfId="0" applyFont="1" applyFill="1" applyBorder="1" applyAlignment="1" applyProtection="1">
      <alignment horizontal="right" vertical="center" wrapText="1"/>
      <protection hidden="1"/>
    </xf>
    <xf numFmtId="0" fontId="10" fillId="8" borderId="0" xfId="0" applyFont="1" applyFill="1" applyBorder="1" applyAlignment="1">
      <alignment horizontal="left" vertical="center"/>
    </xf>
    <xf numFmtId="1" fontId="17" fillId="10" borderId="39" xfId="0" applyNumberFormat="1" applyFont="1" applyFill="1" applyBorder="1" applyAlignment="1" applyProtection="1">
      <alignment horizontal="center" vertical="center" wrapText="1"/>
    </xf>
    <xf numFmtId="0" fontId="17" fillId="10" borderId="40" xfId="0" applyFont="1" applyFill="1" applyBorder="1" applyAlignment="1" applyProtection="1">
      <alignment horizontal="center" vertical="center" wrapText="1"/>
      <protection hidden="1"/>
    </xf>
    <xf numFmtId="0" fontId="17" fillId="10" borderId="41" xfId="0" applyFont="1" applyFill="1" applyBorder="1" applyAlignment="1" applyProtection="1">
      <alignment horizontal="center" vertical="center" wrapText="1"/>
      <protection hidden="1"/>
    </xf>
    <xf numFmtId="3" fontId="17" fillId="10" borderId="41" xfId="0" applyNumberFormat="1" applyFont="1" applyFill="1" applyBorder="1" applyAlignment="1" applyProtection="1">
      <alignment horizontal="center" vertical="center" wrapText="1"/>
      <protection hidden="1"/>
    </xf>
    <xf numFmtId="0" fontId="17" fillId="10" borderId="41" xfId="0" applyFont="1" applyFill="1" applyBorder="1" applyAlignment="1" applyProtection="1">
      <alignment horizontal="center" vertical="center" wrapText="1"/>
    </xf>
    <xf numFmtId="14" fontId="17" fillId="10" borderId="41" xfId="0" applyNumberFormat="1" applyFont="1" applyFill="1" applyBorder="1" applyAlignment="1" applyProtection="1">
      <alignment horizontal="center" vertical="center" wrapText="1"/>
    </xf>
    <xf numFmtId="4" fontId="17" fillId="10" borderId="41" xfId="0" applyNumberFormat="1" applyFont="1" applyFill="1" applyBorder="1" applyAlignment="1" applyProtection="1">
      <alignment horizontal="center" vertical="center" wrapText="1"/>
      <protection hidden="1"/>
    </xf>
    <xf numFmtId="4" fontId="17" fillId="10" borderId="41" xfId="0" applyNumberFormat="1" applyFont="1" applyFill="1" applyBorder="1" applyAlignment="1" applyProtection="1">
      <alignment horizontal="center" vertical="center" wrapText="1"/>
    </xf>
    <xf numFmtId="3" fontId="17" fillId="10" borderId="41" xfId="0" applyNumberFormat="1" applyFont="1" applyFill="1" applyBorder="1" applyAlignment="1" applyProtection="1">
      <alignment horizontal="center" vertical="center" wrapText="1"/>
    </xf>
    <xf numFmtId="3" fontId="17" fillId="10" borderId="42" xfId="0" applyNumberFormat="1" applyFont="1" applyFill="1" applyBorder="1" applyAlignment="1" applyProtection="1">
      <alignment horizontal="center" vertical="center" wrapText="1"/>
    </xf>
    <xf numFmtId="1" fontId="20" fillId="0" borderId="43" xfId="0" applyNumberFormat="1" applyFont="1" applyFill="1" applyBorder="1" applyAlignment="1" applyProtection="1">
      <alignment horizontal="center" vertical="center" wrapText="1"/>
      <protection locked="0"/>
    </xf>
    <xf numFmtId="168" fontId="10" fillId="0" borderId="44" xfId="5" applyNumberFormat="1" applyFont="1" applyFill="1" applyBorder="1" applyAlignment="1" applyProtection="1">
      <alignment horizontal="center" vertical="center" wrapText="1"/>
      <protection locked="0"/>
    </xf>
    <xf numFmtId="168" fontId="10" fillId="0" borderId="44" xfId="5" applyNumberFormat="1" applyFont="1" applyFill="1" applyBorder="1" applyAlignment="1" applyProtection="1">
      <alignment horizontal="center" vertical="center"/>
      <protection locked="0"/>
    </xf>
    <xf numFmtId="1" fontId="17" fillId="0" borderId="43" xfId="0" applyNumberFormat="1" applyFont="1" applyFill="1" applyBorder="1" applyAlignment="1" applyProtection="1">
      <alignment horizontal="center" vertical="center" wrapText="1"/>
      <protection locked="0"/>
    </xf>
    <xf numFmtId="1" fontId="17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47" xfId="0" applyFont="1" applyFill="1" applyBorder="1" applyAlignment="1" applyProtection="1">
      <alignment horizontal="center" vertical="center" wrapText="1"/>
      <protection locked="0"/>
    </xf>
    <xf numFmtId="167" fontId="10" fillId="0" borderId="47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47" xfId="0" applyFont="1" applyBorder="1" applyAlignment="1" applyProtection="1">
      <alignment horizontal="center" vertical="center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center" vertical="center" wrapText="1"/>
      <protection locked="0"/>
    </xf>
    <xf numFmtId="164" fontId="13" fillId="0" borderId="47" xfId="4" applyFont="1" applyFill="1" applyBorder="1" applyAlignment="1" applyProtection="1">
      <alignment horizontal="right" vertical="center" wrapText="1"/>
      <protection locked="0"/>
    </xf>
    <xf numFmtId="9" fontId="10" fillId="0" borderId="47" xfId="5" applyFont="1" applyFill="1" applyBorder="1" applyAlignment="1" applyProtection="1">
      <alignment horizontal="center" vertical="center" wrapText="1"/>
      <protection locked="0"/>
    </xf>
    <xf numFmtId="168" fontId="10" fillId="0" borderId="47" xfId="5" applyNumberFormat="1" applyFont="1" applyFill="1" applyBorder="1" applyAlignment="1" applyProtection="1">
      <alignment horizontal="center" vertical="center" wrapText="1"/>
      <protection locked="0"/>
    </xf>
    <xf numFmtId="168" fontId="10" fillId="0" borderId="48" xfId="5" applyNumberFormat="1" applyFont="1" applyFill="1" applyBorder="1" applyAlignment="1" applyProtection="1">
      <alignment horizontal="center" vertical="center"/>
      <protection locked="0"/>
    </xf>
    <xf numFmtId="0" fontId="0" fillId="15" borderId="0" xfId="0" applyFont="1" applyFill="1" applyAlignment="1" applyProtection="1">
      <alignment horizontal="center"/>
      <protection locked="0"/>
    </xf>
    <xf numFmtId="0" fontId="16" fillId="15" borderId="0" xfId="0" applyFont="1" applyFill="1" applyAlignment="1">
      <alignment horizontal="left" vertical="center"/>
    </xf>
    <xf numFmtId="0" fontId="6" fillId="12" borderId="49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0" fillId="0" borderId="0" xfId="0" applyFont="1" applyAlignment="1">
      <alignment wrapText="1"/>
    </xf>
    <xf numFmtId="0" fontId="15" fillId="0" borderId="12" xfId="0" applyNumberFormat="1" applyFont="1" applyBorder="1" applyAlignment="1" applyProtection="1">
      <alignment horizontal="center" vertical="center" wrapText="1"/>
    </xf>
    <xf numFmtId="164" fontId="0" fillId="13" borderId="22" xfId="4" applyFont="1" applyFill="1" applyBorder="1" applyAlignment="1" applyProtection="1">
      <alignment vertical="center"/>
      <protection locked="0"/>
    </xf>
    <xf numFmtId="164" fontId="0" fillId="13" borderId="23" xfId="4" applyFont="1" applyFill="1" applyBorder="1" applyAlignment="1" applyProtection="1">
      <alignment vertical="center"/>
      <protection locked="0"/>
    </xf>
    <xf numFmtId="164" fontId="0" fillId="13" borderId="25" xfId="4" applyFont="1" applyFill="1" applyBorder="1" applyAlignment="1" applyProtection="1">
      <alignment vertical="center"/>
      <protection locked="0"/>
    </xf>
    <xf numFmtId="164" fontId="0" fillId="13" borderId="26" xfId="4" applyFont="1" applyFill="1" applyBorder="1" applyAlignment="1" applyProtection="1">
      <alignment vertical="center"/>
      <protection locked="0"/>
    </xf>
    <xf numFmtId="164" fontId="0" fillId="13" borderId="28" xfId="4" applyFont="1" applyFill="1" applyBorder="1" applyAlignment="1" applyProtection="1">
      <alignment vertical="center"/>
      <protection locked="0"/>
    </xf>
    <xf numFmtId="164" fontId="0" fillId="13" borderId="29" xfId="4" applyFont="1" applyFill="1" applyBorder="1" applyAlignment="1" applyProtection="1">
      <alignment vertical="center"/>
      <protection locked="0"/>
    </xf>
    <xf numFmtId="0" fontId="10" fillId="14" borderId="14" xfId="0" applyFont="1" applyFill="1" applyBorder="1" applyAlignment="1" applyProtection="1">
      <alignment horizontal="left" vertical="center" wrapText="1"/>
    </xf>
    <xf numFmtId="0" fontId="10" fillId="14" borderId="12" xfId="0" applyFont="1" applyFill="1" applyBorder="1" applyAlignment="1" applyProtection="1">
      <alignment horizontal="center" vertical="center" wrapText="1"/>
    </xf>
    <xf numFmtId="165" fontId="13" fillId="14" borderId="12" xfId="3" applyFont="1" applyFill="1" applyBorder="1" applyAlignment="1" applyProtection="1">
      <alignment vertical="center" wrapText="1"/>
    </xf>
    <xf numFmtId="0" fontId="10" fillId="14" borderId="46" xfId="0" applyFont="1" applyFill="1" applyBorder="1" applyAlignment="1" applyProtection="1">
      <alignment horizontal="left" vertical="center" wrapText="1"/>
    </xf>
    <xf numFmtId="0" fontId="10" fillId="14" borderId="47" xfId="0" applyFont="1" applyFill="1" applyBorder="1" applyAlignment="1" applyProtection="1">
      <alignment horizontal="center" vertical="center" wrapText="1"/>
    </xf>
    <xf numFmtId="165" fontId="13" fillId="14" borderId="47" xfId="3" applyFont="1" applyFill="1" applyBorder="1" applyAlignment="1" applyProtection="1">
      <alignment vertical="center" wrapText="1"/>
    </xf>
    <xf numFmtId="164" fontId="10" fillId="14" borderId="12" xfId="4" applyFont="1" applyFill="1" applyBorder="1" applyAlignment="1" applyProtection="1">
      <alignment horizontal="right" vertical="center" wrapText="1"/>
    </xf>
    <xf numFmtId="9" fontId="10" fillId="14" borderId="12" xfId="5" applyFont="1" applyFill="1" applyBorder="1" applyAlignment="1" applyProtection="1">
      <alignment horizontal="center" vertical="center" wrapText="1"/>
    </xf>
    <xf numFmtId="168" fontId="10" fillId="14" borderId="12" xfId="5" applyNumberFormat="1" applyFont="1" applyFill="1" applyBorder="1" applyAlignment="1" applyProtection="1">
      <alignment horizontal="center" vertical="center" wrapText="1"/>
    </xf>
    <xf numFmtId="164" fontId="10" fillId="14" borderId="12" xfId="4" applyFont="1" applyFill="1" applyBorder="1" applyAlignment="1" applyProtection="1">
      <alignment horizontal="center" vertical="center" wrapText="1"/>
    </xf>
    <xf numFmtId="164" fontId="10" fillId="14" borderId="47" xfId="4" applyFont="1" applyFill="1" applyBorder="1" applyAlignment="1" applyProtection="1">
      <alignment horizontal="center" vertical="center" wrapText="1"/>
    </xf>
    <xf numFmtId="9" fontId="10" fillId="14" borderId="47" xfId="5" applyFont="1" applyFill="1" applyBorder="1" applyAlignment="1" applyProtection="1">
      <alignment horizontal="center" vertical="center" wrapText="1"/>
    </xf>
    <xf numFmtId="168" fontId="10" fillId="14" borderId="47" xfId="5" applyNumberFormat="1" applyFont="1" applyFill="1" applyBorder="1" applyAlignment="1" applyProtection="1">
      <alignment horizontal="center" vertical="center" wrapText="1"/>
    </xf>
    <xf numFmtId="0" fontId="26" fillId="10" borderId="41" xfId="0" applyFont="1" applyFill="1" applyBorder="1" applyAlignment="1" applyProtection="1">
      <alignment horizontal="center" vertical="center" wrapText="1"/>
    </xf>
    <xf numFmtId="0" fontId="24" fillId="0" borderId="9" xfId="0" applyFont="1" applyBorder="1" applyAlignment="1" applyProtection="1">
      <alignment vertical="center"/>
      <protection locked="0"/>
    </xf>
    <xf numFmtId="0" fontId="24" fillId="0" borderId="10" xfId="0" applyFont="1" applyBorder="1" applyAlignment="1" applyProtection="1">
      <alignment vertical="center" wrapText="1"/>
      <protection locked="0"/>
    </xf>
    <xf numFmtId="0" fontId="24" fillId="0" borderId="11" xfId="0" applyFont="1" applyBorder="1" applyAlignment="1" applyProtection="1">
      <alignment vertical="center" wrapText="1"/>
      <protection locked="0"/>
    </xf>
    <xf numFmtId="0" fontId="24" fillId="0" borderId="11" xfId="0" applyFont="1" applyBorder="1" applyAlignment="1" applyProtection="1">
      <alignment vertical="center"/>
      <protection locked="0"/>
    </xf>
    <xf numFmtId="0" fontId="23" fillId="11" borderId="16" xfId="0" applyNumberFormat="1" applyFont="1" applyFill="1" applyBorder="1" applyAlignment="1" applyProtection="1">
      <alignment horizontal="center" vertical="center" wrapText="1"/>
    </xf>
    <xf numFmtId="0" fontId="23" fillId="11" borderId="17" xfId="0" applyNumberFormat="1" applyFont="1" applyFill="1" applyBorder="1" applyAlignment="1" applyProtection="1">
      <alignment horizontal="center" vertical="center" wrapText="1"/>
    </xf>
    <xf numFmtId="0" fontId="23" fillId="11" borderId="18" xfId="0" applyNumberFormat="1" applyFont="1" applyFill="1" applyBorder="1" applyAlignment="1" applyProtection="1">
      <alignment horizontal="center" vertical="center" wrapText="1"/>
    </xf>
    <xf numFmtId="0" fontId="23" fillId="9" borderId="15" xfId="0" applyNumberFormat="1" applyFont="1" applyFill="1" applyBorder="1" applyAlignment="1" applyProtection="1">
      <alignment horizontal="center" vertical="center" wrapText="1"/>
    </xf>
    <xf numFmtId="0" fontId="23" fillId="9" borderId="20" xfId="0" applyNumberFormat="1" applyFont="1" applyFill="1" applyBorder="1" applyAlignment="1" applyProtection="1">
      <alignment horizontal="center" vertical="center" wrapText="1"/>
    </xf>
    <xf numFmtId="0" fontId="0" fillId="0" borderId="8" xfId="0" applyFont="1" applyBorder="1" applyAlignment="1" applyProtection="1">
      <alignment horizontal="left" vertical="center" wrapText="1"/>
      <protection locked="0"/>
    </xf>
    <xf numFmtId="0" fontId="18" fillId="0" borderId="8" xfId="1" applyFont="1" applyBorder="1" applyAlignment="1" applyProtection="1">
      <alignment horizontal="center" vertical="center" wrapText="1"/>
      <protection locked="0"/>
    </xf>
    <xf numFmtId="0" fontId="18" fillId="0" borderId="34" xfId="1" applyFont="1" applyBorder="1" applyAlignment="1" applyProtection="1">
      <alignment horizontal="center" vertical="center" wrapText="1"/>
      <protection locked="0"/>
    </xf>
    <xf numFmtId="0" fontId="22" fillId="11" borderId="13" xfId="0" applyFont="1" applyFill="1" applyBorder="1" applyAlignment="1" applyProtection="1">
      <alignment horizontal="center" vertical="center" wrapText="1"/>
      <protection hidden="1"/>
    </xf>
    <xf numFmtId="0" fontId="22" fillId="11" borderId="0" xfId="0" applyFont="1" applyFill="1" applyAlignment="1" applyProtection="1">
      <alignment horizontal="center" vertical="center" wrapText="1"/>
      <protection hidden="1"/>
    </xf>
    <xf numFmtId="0" fontId="24" fillId="0" borderId="9" xfId="0" applyFont="1" applyBorder="1" applyAlignment="1" applyProtection="1">
      <alignment horizontal="center" vertical="center" wrapText="1"/>
      <protection locked="0"/>
    </xf>
    <xf numFmtId="0" fontId="24" fillId="0" borderId="10" xfId="0" applyFont="1" applyBorder="1" applyAlignment="1" applyProtection="1">
      <alignment horizontal="center" vertical="center" wrapText="1"/>
      <protection locked="0"/>
    </xf>
    <xf numFmtId="0" fontId="24" fillId="0" borderId="11" xfId="0" applyFont="1" applyBorder="1" applyAlignment="1" applyProtection="1">
      <alignment horizontal="center" vertical="center" wrapText="1"/>
      <protection locked="0"/>
    </xf>
    <xf numFmtId="0" fontId="24" fillId="0" borderId="9" xfId="0" applyFont="1" applyBorder="1" applyAlignment="1" applyProtection="1">
      <alignment horizontal="center" vertical="center"/>
      <protection locked="0"/>
    </xf>
    <xf numFmtId="0" fontId="24" fillId="0" borderId="11" xfId="0" applyFont="1" applyBorder="1" applyAlignment="1" applyProtection="1">
      <alignment horizontal="center" vertical="center"/>
      <protection locked="0"/>
    </xf>
    <xf numFmtId="0" fontId="0" fillId="0" borderId="37" xfId="0" applyFont="1" applyBorder="1" applyAlignment="1" applyProtection="1">
      <alignment horizontal="center" vertical="center" wrapText="1"/>
      <protection locked="0"/>
    </xf>
    <xf numFmtId="0" fontId="0" fillId="0" borderId="38" xfId="0" applyFont="1" applyBorder="1" applyAlignment="1" applyProtection="1">
      <alignment horizontal="center" vertical="center" wrapText="1"/>
      <protection locked="0"/>
    </xf>
    <xf numFmtId="0" fontId="6" fillId="7" borderId="30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17" fillId="10" borderId="8" xfId="0" applyNumberFormat="1" applyFont="1" applyFill="1" applyBorder="1" applyAlignment="1" applyProtection="1">
      <alignment horizontal="center" vertical="center" wrapText="1"/>
    </xf>
    <xf numFmtId="0" fontId="17" fillId="10" borderId="34" xfId="0" applyNumberFormat="1" applyFont="1" applyFill="1" applyBorder="1" applyAlignment="1" applyProtection="1">
      <alignment horizontal="center" vertical="center" wrapText="1"/>
    </xf>
    <xf numFmtId="0" fontId="25" fillId="5" borderId="9" xfId="0" applyFont="1" applyFill="1" applyBorder="1" applyAlignment="1" applyProtection="1">
      <alignment horizontal="left" vertical="center" wrapText="1"/>
      <protection hidden="1"/>
    </xf>
    <xf numFmtId="0" fontId="25" fillId="5" borderId="11" xfId="0" applyFont="1" applyFill="1" applyBorder="1" applyAlignment="1" applyProtection="1">
      <alignment horizontal="left" vertical="center" wrapText="1"/>
      <protection hidden="1"/>
    </xf>
    <xf numFmtId="0" fontId="25" fillId="12" borderId="9" xfId="0" applyFont="1" applyFill="1" applyBorder="1" applyAlignment="1" applyProtection="1">
      <alignment horizontal="left" vertical="center" wrapText="1"/>
      <protection hidden="1"/>
    </xf>
    <xf numFmtId="0" fontId="25" fillId="12" borderId="11" xfId="0" applyFont="1" applyFill="1" applyBorder="1" applyAlignment="1" applyProtection="1">
      <alignment horizontal="left" vertical="center" wrapText="1"/>
      <protection hidden="1"/>
    </xf>
    <xf numFmtId="0" fontId="25" fillId="5" borderId="9" xfId="0" applyFont="1" applyFill="1" applyBorder="1" applyAlignment="1" applyProtection="1">
      <alignment horizontal="left" vertical="center"/>
      <protection hidden="1"/>
    </xf>
    <xf numFmtId="0" fontId="25" fillId="5" borderId="11" xfId="0" applyFont="1" applyFill="1" applyBorder="1" applyAlignment="1" applyProtection="1">
      <alignment horizontal="left" vertical="center"/>
      <protection hidden="1"/>
    </xf>
    <xf numFmtId="0" fontId="0" fillId="0" borderId="37" xfId="0" applyFont="1" applyBorder="1" applyAlignment="1" applyProtection="1">
      <alignment horizontal="left" vertical="center" wrapText="1"/>
      <protection locked="0"/>
    </xf>
    <xf numFmtId="0" fontId="11" fillId="10" borderId="8" xfId="0" applyNumberFormat="1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</cellXfs>
  <cellStyles count="10">
    <cellStyle name="Hipervínculo" xfId="1" builtinId="8"/>
    <cellStyle name="Millares [0]" xfId="3" builtinId="6"/>
    <cellStyle name="Millares [0] 2" xfId="6"/>
    <cellStyle name="Millares [0] 3" xfId="8"/>
    <cellStyle name="Millares [0] 4" xfId="7"/>
    <cellStyle name="Millares [0] 5" xfId="9"/>
    <cellStyle name="Moneda [0]" xfId="4" builtinId="7"/>
    <cellStyle name="Normal" xfId="0" builtinId="0"/>
    <cellStyle name="Normal_Hoja1 2" xfId="2"/>
    <cellStyle name="Porcentual" xfId="5" builtinId="5"/>
  </cellStyles>
  <dxfs count="20"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rgb="FFFFCC00"/>
        </patternFill>
      </fill>
    </dxf>
    <dxf>
      <fill>
        <patternFill>
          <bgColor rgb="FFFFCC00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rgb="FFFFCC00"/>
        </patternFill>
      </fill>
    </dxf>
    <dxf>
      <fill>
        <patternFill>
          <bgColor rgb="FFFFCC00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rgb="FFFFCC00"/>
        </patternFill>
      </fill>
    </dxf>
    <dxf>
      <fill>
        <patternFill>
          <bgColor rgb="FFFFCC00"/>
        </patternFill>
      </fill>
    </dxf>
    <dxf>
      <fill>
        <patternFill>
          <bgColor theme="3" tint="0.59996337778862885"/>
        </patternFill>
      </fill>
    </dxf>
    <dxf>
      <fill>
        <patternFill>
          <bgColor rgb="FFFFCC00"/>
        </patternFill>
      </fill>
    </dxf>
    <dxf>
      <fill>
        <patternFill>
          <bgColor theme="3" tint="0.59996337778862885"/>
        </patternFill>
      </fill>
    </dxf>
    <dxf>
      <fill>
        <patternFill>
          <bgColor rgb="FFFFCC00"/>
        </patternFill>
      </fill>
    </dxf>
    <dxf>
      <fill>
        <patternFill>
          <bgColor theme="3" tint="0.59996337778862885"/>
        </patternFill>
      </fill>
    </dxf>
    <dxf>
      <fill>
        <patternFill>
          <bgColor rgb="FFFFCC00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9" defaultPivotStyle="PivotStyleLight16"/>
  <colors>
    <mruColors>
      <color rgb="FF82C836"/>
      <color rgb="FFEAEAEA"/>
      <color rgb="FFFFCCCC"/>
      <color rgb="FFFFFFFF"/>
      <color rgb="FFCCFFFF"/>
      <color rgb="FFFFFFCC"/>
      <color rgb="FFC3C4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1457908</xdr:colOff>
      <xdr:row>2</xdr:row>
      <xdr:rowOff>185019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334352E8-7061-4B1F-A655-05F7C0A86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0758" t="46605" r="27351" b="33211"/>
        <a:stretch/>
      </xdr:blipFill>
      <xdr:spPr>
        <a:xfrm>
          <a:off x="0" y="0"/>
          <a:ext cx="2727908" cy="9681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301295</xdr:rowOff>
    </xdr:from>
    <xdr:to>
      <xdr:col>15</xdr:col>
      <xdr:colOff>1142352</xdr:colOff>
      <xdr:row>12</xdr:row>
      <xdr:rowOff>100657</xdr:rowOff>
    </xdr:to>
    <xdr:pic>
      <xdr:nvPicPr>
        <xdr:cNvPr id="5" name="Imagen 4" descr="Gráfico de cuaderno de espiral de encabezado de tabla">
          <a:extLst>
            <a:ext uri="{FF2B5EF4-FFF2-40B4-BE49-F238E27FC236}">
              <a16:creationId xmlns:a16="http://schemas.microsoft.com/office/drawing/2014/main" xmlns="" id="{23310A3D-4022-4A17-BC91-9C96E5CD5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53342" y="4383438"/>
          <a:ext cx="4713903" cy="236735"/>
        </a:xfrm>
        <a:prstGeom prst="rect">
          <a:avLst/>
        </a:prstGeom>
      </xdr:spPr>
    </xdr:pic>
    <xdr:clientData/>
  </xdr:twoCellAnchor>
  <xdr:oneCellAnchor>
    <xdr:from>
      <xdr:col>2</xdr:col>
      <xdr:colOff>515131</xdr:colOff>
      <xdr:row>0</xdr:row>
      <xdr:rowOff>184670</xdr:rowOff>
    </xdr:from>
    <xdr:ext cx="12514323" cy="65588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C5338F26-24A8-4489-9A0A-1A3351280DFE}"/>
            </a:ext>
          </a:extLst>
        </xdr:cNvPr>
        <xdr:cNvSpPr txBox="1"/>
      </xdr:nvSpPr>
      <xdr:spPr>
        <a:xfrm>
          <a:off x="1788371" y="184670"/>
          <a:ext cx="12514323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3600" b="1"/>
            <a:t>PLAN ANUAL DE COMPRAS SAN VICENTE FUNDACION AÑO 2021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XFC3651"/>
  <sheetViews>
    <sheetView showGridLines="0" tabSelected="1" zoomScale="80" zoomScaleNormal="80" workbookViewId="0">
      <selection activeCell="B4" sqref="B4"/>
    </sheetView>
  </sheetViews>
  <sheetFormatPr baseColWidth="10" defaultColWidth="11.42578125" defaultRowHeight="15" zeroHeight="1"/>
  <cols>
    <col min="1" max="1" width="0.85546875" style="34" customWidth="1"/>
    <col min="2" max="2" width="18.28515625" style="37" customWidth="1"/>
    <col min="3" max="3" width="35.7109375" style="27" customWidth="1"/>
    <col min="4" max="4" width="14.42578125" style="35" customWidth="1"/>
    <col min="5" max="5" width="19" style="26" customWidth="1"/>
    <col min="6" max="6" width="17.140625" style="35" customWidth="1"/>
    <col min="7" max="7" width="15.7109375" style="35" customWidth="1"/>
    <col min="8" max="8" width="19.85546875" style="34" customWidth="1"/>
    <col min="9" max="9" width="17" style="38" customWidth="1"/>
    <col min="10" max="10" width="15.140625" style="34" customWidth="1"/>
    <col min="11" max="11" width="15.85546875" style="34" customWidth="1"/>
    <col min="12" max="12" width="15.28515625" style="39" customWidth="1"/>
    <col min="13" max="13" width="30.28515625" style="34" customWidth="1"/>
    <col min="14" max="14" width="11.85546875" style="34" customWidth="1"/>
    <col min="15" max="15" width="11.42578125" style="34" customWidth="1"/>
    <col min="16" max="16" width="17.85546875" style="39" customWidth="1"/>
    <col min="17" max="17" width="9.5703125" style="39" customWidth="1"/>
    <col min="18" max="18" width="12.7109375" style="32" customWidth="1"/>
    <col min="19" max="19" width="22.140625" style="34" customWidth="1"/>
    <col min="20" max="20" width="11.140625" style="34" customWidth="1"/>
    <col min="21" max="21" width="11.5703125" style="34" customWidth="1"/>
    <col min="22" max="22" width="12" style="34" customWidth="1"/>
    <col min="23" max="23" width="13.85546875" style="34" customWidth="1"/>
    <col min="24" max="24" width="11.42578125" style="34" customWidth="1"/>
    <col min="25" max="25" width="15.42578125" style="40" customWidth="1"/>
    <col min="26" max="26" width="12.28515625" style="34" customWidth="1"/>
    <col min="27" max="27" width="11.42578125" style="34" hidden="1" customWidth="1"/>
    <col min="28" max="28" width="3.5703125" style="34" hidden="1" customWidth="1"/>
    <col min="29" max="30" width="15.7109375" style="34" hidden="1" customWidth="1"/>
    <col min="31" max="32" width="11.5703125" style="34" hidden="1" customWidth="1"/>
    <col min="33" max="16383" width="0" style="34" hidden="1" customWidth="1"/>
    <col min="16384" max="16384" width="3.7109375" style="34" hidden="1" customWidth="1"/>
  </cols>
  <sheetData>
    <row r="1" spans="1:26">
      <c r="A1" s="106"/>
      <c r="B1" s="33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94"/>
    </row>
    <row r="2" spans="1:26" ht="46.5">
      <c r="A2" s="106"/>
      <c r="B2" s="33"/>
      <c r="C2" s="140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94"/>
    </row>
    <row r="3" spans="1:26">
      <c r="A3" s="106"/>
      <c r="B3" s="33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94"/>
    </row>
    <row r="4" spans="1:26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39.75" customHeight="1">
      <c r="A5" s="106"/>
      <c r="B5" s="195" t="s">
        <v>5444</v>
      </c>
      <c r="C5" s="196"/>
      <c r="D5" s="165"/>
      <c r="E5" s="166"/>
      <c r="F5" s="166"/>
      <c r="G5" s="167"/>
      <c r="H5" s="111" t="s">
        <v>2369</v>
      </c>
      <c r="I5" s="165"/>
      <c r="J5" s="168"/>
      <c r="K5" s="177" t="s">
        <v>2367</v>
      </c>
      <c r="L5" s="178"/>
      <c r="M5" s="178"/>
      <c r="N5" s="178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</row>
    <row r="6" spans="1:26" ht="39.75" customHeight="1">
      <c r="A6" s="106"/>
      <c r="B6" s="193" t="s">
        <v>6516</v>
      </c>
      <c r="C6" s="194"/>
      <c r="D6" s="179"/>
      <c r="E6" s="180"/>
      <c r="F6" s="180"/>
      <c r="G6" s="181"/>
      <c r="H6" s="112" t="s">
        <v>6551</v>
      </c>
      <c r="I6" s="182"/>
      <c r="J6" s="183"/>
      <c r="K6" s="177"/>
      <c r="L6" s="178"/>
      <c r="M6" s="178"/>
      <c r="N6" s="178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</row>
    <row r="7" spans="1:26" ht="39.75" customHeight="1">
      <c r="A7" s="106"/>
      <c r="B7" s="191" t="s">
        <v>6550</v>
      </c>
      <c r="C7" s="192"/>
      <c r="D7" s="179"/>
      <c r="E7" s="180"/>
      <c r="F7" s="180"/>
      <c r="G7" s="181"/>
      <c r="H7" s="111" t="s">
        <v>6551</v>
      </c>
      <c r="I7" s="182"/>
      <c r="J7" s="183"/>
      <c r="K7" s="177"/>
      <c r="L7" s="178"/>
      <c r="M7" s="178"/>
      <c r="N7" s="178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</row>
    <row r="8" spans="1:26" ht="39.75" customHeight="1">
      <c r="A8" s="106"/>
      <c r="B8" s="193" t="s">
        <v>5445</v>
      </c>
      <c r="C8" s="194"/>
      <c r="D8" s="107"/>
      <c r="E8" s="113" t="s">
        <v>5449</v>
      </c>
      <c r="F8" s="108" t="str">
        <f>IFERROR(VLOOKUP(D8,$B$2527:$G$3650,4,FALSE),"")</f>
        <v/>
      </c>
      <c r="G8" s="113" t="s">
        <v>6517</v>
      </c>
      <c r="H8" s="109" t="str">
        <f>IFERROR(VLOOKUP(D8,$B$2527:$G$3650,2,FALSE),"")</f>
        <v/>
      </c>
      <c r="I8" s="110"/>
      <c r="J8" s="110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9.9499999999999993" customHeight="1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ht="9.9499999999999993" customHeight="1" thickBot="1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23.25" customHeight="1" thickTop="1">
      <c r="A11" s="106"/>
      <c r="B11" s="186" t="s">
        <v>54</v>
      </c>
      <c r="C11" s="187"/>
      <c r="D11" s="187"/>
      <c r="E11" s="187"/>
      <c r="F11" s="187"/>
      <c r="G11" s="187"/>
      <c r="H11" s="187"/>
      <c r="I11" s="187"/>
      <c r="J11" s="187"/>
      <c r="K11" s="188"/>
      <c r="L11" s="106"/>
      <c r="M11" s="169" t="s">
        <v>6544</v>
      </c>
      <c r="N11" s="170"/>
      <c r="O11" s="170"/>
      <c r="P11" s="170"/>
      <c r="Q11" s="171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35.1" customHeight="1">
      <c r="A12" s="106"/>
      <c r="B12" s="91" t="s">
        <v>6518</v>
      </c>
      <c r="C12" s="72" t="s">
        <v>6538</v>
      </c>
      <c r="D12" s="198" t="s">
        <v>1</v>
      </c>
      <c r="E12" s="198"/>
      <c r="F12" s="51" t="s">
        <v>2</v>
      </c>
      <c r="G12" s="51" t="s">
        <v>6537</v>
      </c>
      <c r="H12" s="52" t="s">
        <v>6522</v>
      </c>
      <c r="I12" s="189" t="s">
        <v>6539</v>
      </c>
      <c r="J12" s="189"/>
      <c r="K12" s="190"/>
      <c r="L12" s="106"/>
      <c r="M12" s="89" t="s">
        <v>6540</v>
      </c>
      <c r="N12" s="90" t="s">
        <v>6541</v>
      </c>
      <c r="O12" s="90" t="s">
        <v>6542</v>
      </c>
      <c r="P12" s="172" t="s">
        <v>6543</v>
      </c>
      <c r="Q12" s="173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35.1" customHeight="1">
      <c r="A13" s="106"/>
      <c r="B13" s="104" t="s">
        <v>6523</v>
      </c>
      <c r="C13" s="73"/>
      <c r="D13" s="174"/>
      <c r="E13" s="174"/>
      <c r="F13" s="53"/>
      <c r="G13" s="53"/>
      <c r="H13" s="54"/>
      <c r="I13" s="175"/>
      <c r="J13" s="175"/>
      <c r="K13" s="176"/>
      <c r="L13" s="106"/>
      <c r="M13" s="80" t="s">
        <v>6546</v>
      </c>
      <c r="N13" s="74"/>
      <c r="O13" s="75"/>
      <c r="P13" s="145"/>
      <c r="Q13" s="14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ht="35.1" customHeight="1">
      <c r="A14" s="106"/>
      <c r="B14" s="104" t="s">
        <v>6526</v>
      </c>
      <c r="C14" s="73"/>
      <c r="D14" s="174"/>
      <c r="E14" s="174"/>
      <c r="F14" s="53"/>
      <c r="G14" s="53"/>
      <c r="H14" s="54"/>
      <c r="I14" s="175"/>
      <c r="J14" s="175"/>
      <c r="K14" s="176"/>
      <c r="L14" s="106"/>
      <c r="M14" s="81" t="s">
        <v>6547</v>
      </c>
      <c r="N14" s="76"/>
      <c r="O14" s="77"/>
      <c r="P14" s="147"/>
      <c r="Q14" s="148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ht="35.1" customHeight="1">
      <c r="A15" s="106"/>
      <c r="B15" s="104" t="s">
        <v>6525</v>
      </c>
      <c r="C15" s="73"/>
      <c r="D15" s="174"/>
      <c r="E15" s="174"/>
      <c r="F15" s="53"/>
      <c r="G15" s="53"/>
      <c r="H15" s="54"/>
      <c r="I15" s="175"/>
      <c r="J15" s="175"/>
      <c r="K15" s="176"/>
      <c r="L15" s="106"/>
      <c r="M15" s="81" t="s">
        <v>6548</v>
      </c>
      <c r="N15" s="76"/>
      <c r="O15" s="77"/>
      <c r="P15" s="147"/>
      <c r="Q15" s="148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35.1" customHeight="1" thickBot="1">
      <c r="A16" s="106"/>
      <c r="B16" s="104" t="s">
        <v>6545</v>
      </c>
      <c r="C16" s="73"/>
      <c r="D16" s="174"/>
      <c r="E16" s="174"/>
      <c r="F16" s="53"/>
      <c r="G16" s="53"/>
      <c r="H16" s="54"/>
      <c r="I16" s="175"/>
      <c r="J16" s="175"/>
      <c r="K16" s="176"/>
      <c r="L16" s="106"/>
      <c r="M16" s="82" t="s">
        <v>6549</v>
      </c>
      <c r="N16" s="78"/>
      <c r="O16" s="79"/>
      <c r="P16" s="149"/>
      <c r="Q16" s="150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32" ht="35.1" customHeight="1" thickTop="1">
      <c r="A17" s="106"/>
      <c r="B17" s="104" t="s">
        <v>6521</v>
      </c>
      <c r="C17" s="73"/>
      <c r="D17" s="174"/>
      <c r="E17" s="174"/>
      <c r="F17" s="53"/>
      <c r="G17" s="53"/>
      <c r="H17" s="54"/>
      <c r="I17" s="175"/>
      <c r="J17" s="175"/>
      <c r="K17" s="17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32" ht="35.1" customHeight="1">
      <c r="A18" s="106">
        <v>1000004647</v>
      </c>
      <c r="B18" s="104" t="s">
        <v>6519</v>
      </c>
      <c r="C18" s="73"/>
      <c r="D18" s="174"/>
      <c r="E18" s="174"/>
      <c r="F18" s="53"/>
      <c r="G18" s="54"/>
      <c r="H18" s="54"/>
      <c r="I18" s="175"/>
      <c r="J18" s="175"/>
      <c r="K18" s="17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</row>
    <row r="19" spans="1:32" ht="35.1" customHeight="1" thickBot="1">
      <c r="A19" s="106"/>
      <c r="B19" s="105" t="s">
        <v>6520</v>
      </c>
      <c r="C19" s="92"/>
      <c r="D19" s="197"/>
      <c r="E19" s="197"/>
      <c r="F19" s="93"/>
      <c r="G19" s="93"/>
      <c r="H19" s="93"/>
      <c r="I19" s="184"/>
      <c r="J19" s="184"/>
      <c r="K19" s="185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</row>
    <row r="20" spans="1:32" ht="9.9499999999999993" customHeight="1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</row>
    <row r="21" spans="1:32" ht="9.9499999999999993" customHeight="1" thickBot="1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</row>
    <row r="22" spans="1:32" s="22" customFormat="1" ht="54.95" customHeight="1">
      <c r="A22" s="106"/>
      <c r="B22" s="115" t="s">
        <v>4</v>
      </c>
      <c r="C22" s="116" t="s">
        <v>6</v>
      </c>
      <c r="D22" s="117" t="s">
        <v>2366</v>
      </c>
      <c r="E22" s="118" t="s">
        <v>8</v>
      </c>
      <c r="F22" s="117" t="s">
        <v>10</v>
      </c>
      <c r="G22" s="118" t="s">
        <v>37</v>
      </c>
      <c r="H22" s="119" t="s">
        <v>13</v>
      </c>
      <c r="I22" s="120" t="s">
        <v>12176</v>
      </c>
      <c r="J22" s="120" t="s">
        <v>6552</v>
      </c>
      <c r="K22" s="164" t="s">
        <v>6524</v>
      </c>
      <c r="L22" s="120" t="s">
        <v>16</v>
      </c>
      <c r="M22" s="119" t="s">
        <v>68</v>
      </c>
      <c r="N22" s="119" t="s">
        <v>19</v>
      </c>
      <c r="O22" s="119" t="s">
        <v>20</v>
      </c>
      <c r="P22" s="119" t="s">
        <v>21</v>
      </c>
      <c r="Q22" s="119" t="s">
        <v>2368</v>
      </c>
      <c r="R22" s="119" t="s">
        <v>2308</v>
      </c>
      <c r="S22" s="121" t="s">
        <v>3121</v>
      </c>
      <c r="T22" s="118" t="s">
        <v>3122</v>
      </c>
      <c r="U22" s="118" t="s">
        <v>3120</v>
      </c>
      <c r="V22" s="118" t="s">
        <v>4920</v>
      </c>
      <c r="W22" s="122" t="s">
        <v>6528</v>
      </c>
      <c r="X22" s="123" t="s">
        <v>6527</v>
      </c>
      <c r="Y22" s="123" t="s">
        <v>3120</v>
      </c>
      <c r="Z22" s="124" t="s">
        <v>4920</v>
      </c>
      <c r="AA22" s="106"/>
      <c r="AB22" s="41"/>
      <c r="AC22" s="41"/>
      <c r="AF22" s="41"/>
    </row>
    <row r="23" spans="1:32" s="36" customFormat="1" ht="39.950000000000003" customHeight="1">
      <c r="A23" s="106"/>
      <c r="B23" s="144"/>
      <c r="C23" s="151" t="str">
        <f>IF(B23="","",VLOOKUP(B23,'Base Productos'!A$2:B$16007,2,FALSE))</f>
        <v/>
      </c>
      <c r="D23" s="152" t="str">
        <f>IF(B23="","",VLOOKUP(B23,'Base Productos'!A$2:C$16007,3,FALSE))</f>
        <v/>
      </c>
      <c r="E23" s="152" t="str">
        <f>IF(B23="","",VLOOKUP(B23,'Base Productos'!A$2:D$16007,4,FALSE))</f>
        <v/>
      </c>
      <c r="F23" s="152" t="str">
        <f>IF(B23="","",VLOOKUP(B23,'Base Productos'!A$2:E$16007,5,FALSE))</f>
        <v/>
      </c>
      <c r="G23" s="153" t="str">
        <f>IF(B23="","",VLOOKUP(B23,'Base Productos'!A$2:I$16007,9,FALSE))</f>
        <v/>
      </c>
      <c r="H23" s="55"/>
      <c r="I23" s="56"/>
      <c r="J23" s="55"/>
      <c r="K23" s="55"/>
      <c r="L23" s="55"/>
      <c r="M23" s="55"/>
      <c r="N23" s="57"/>
      <c r="O23" s="55"/>
      <c r="P23" s="55"/>
      <c r="Q23" s="55"/>
      <c r="R23" s="55"/>
      <c r="S23" s="157"/>
      <c r="T23" s="158"/>
      <c r="U23" s="159"/>
      <c r="V23" s="159"/>
      <c r="W23" s="70"/>
      <c r="X23" s="59"/>
      <c r="Y23" s="60"/>
      <c r="Z23" s="126"/>
      <c r="AA23" s="106"/>
      <c r="AB23" s="42"/>
      <c r="AC23" s="42"/>
      <c r="AF23" s="42"/>
    </row>
    <row r="24" spans="1:32" ht="39.950000000000003" customHeight="1">
      <c r="A24" s="106"/>
      <c r="B24" s="125"/>
      <c r="C24" s="151" t="str">
        <f>IF(B24="","",VLOOKUP(B24,'Base Productos'!A$2:B$16007,2,FALSE))</f>
        <v/>
      </c>
      <c r="D24" s="152" t="str">
        <f>IF(B24="","",VLOOKUP(B24,'Base Productos'!A$2:C$16007,3,FALSE))</f>
        <v/>
      </c>
      <c r="E24" s="152" t="str">
        <f>IF(B24="","",VLOOKUP(B24,'Base Productos'!A$2:D$16007,4,FALSE))</f>
        <v/>
      </c>
      <c r="F24" s="152" t="str">
        <f>IF(B24="","",VLOOKUP(B24,'Base Productos'!A$2:E$16007,5,FALSE))</f>
        <v/>
      </c>
      <c r="G24" s="153" t="str">
        <f>IF(B24="","",VLOOKUP(B24,'Base Productos'!A$2:I$16007,9,FALSE))</f>
        <v/>
      </c>
      <c r="H24" s="55"/>
      <c r="I24" s="56"/>
      <c r="J24" s="55"/>
      <c r="K24" s="55"/>
      <c r="L24" s="55"/>
      <c r="M24" s="55"/>
      <c r="N24" s="58"/>
      <c r="O24" s="55"/>
      <c r="P24" s="55"/>
      <c r="Q24" s="55"/>
      <c r="R24" s="55"/>
      <c r="S24" s="157"/>
      <c r="T24" s="158"/>
      <c r="U24" s="159"/>
      <c r="V24" s="159"/>
      <c r="W24" s="70"/>
      <c r="X24" s="59"/>
      <c r="Y24" s="60"/>
      <c r="Z24" s="127"/>
      <c r="AA24" s="106"/>
      <c r="AB24" s="43"/>
      <c r="AC24" s="43"/>
      <c r="AF24" s="43"/>
    </row>
    <row r="25" spans="1:32" ht="39.950000000000003" customHeight="1">
      <c r="A25" s="106"/>
      <c r="B25" s="125"/>
      <c r="C25" s="151" t="str">
        <f>IF(B25="","",VLOOKUP(B25,'Base Productos'!A$2:B$16007,2,FALSE))</f>
        <v/>
      </c>
      <c r="D25" s="152" t="str">
        <f>IF(B25="","",VLOOKUP(B25,'Base Productos'!A$2:C$16007,3,FALSE))</f>
        <v/>
      </c>
      <c r="E25" s="152" t="str">
        <f>IF(B25="","",VLOOKUP(B25,'Base Productos'!A$2:D$16007,4,FALSE))</f>
        <v/>
      </c>
      <c r="F25" s="152" t="str">
        <f>IF(B25="","",VLOOKUP(B25,'Base Productos'!A$2:E$16007,5,FALSE))</f>
        <v/>
      </c>
      <c r="G25" s="153" t="str">
        <f>IF(B25="","",VLOOKUP(B25,'Base Productos'!A$2:I$16007,9,FALSE))</f>
        <v/>
      </c>
      <c r="H25" s="55"/>
      <c r="I25" s="56"/>
      <c r="J25" s="55"/>
      <c r="K25" s="55"/>
      <c r="L25" s="55"/>
      <c r="M25" s="55"/>
      <c r="N25" s="58"/>
      <c r="O25" s="55"/>
      <c r="P25" s="55"/>
      <c r="Q25" s="55"/>
      <c r="R25" s="55"/>
      <c r="S25" s="157"/>
      <c r="T25" s="158"/>
      <c r="U25" s="159"/>
      <c r="V25" s="159"/>
      <c r="W25" s="70"/>
      <c r="X25" s="59"/>
      <c r="Y25" s="60"/>
      <c r="Z25" s="127"/>
      <c r="AA25" s="106"/>
      <c r="AB25" s="43"/>
      <c r="AC25" s="43"/>
      <c r="AF25" s="43"/>
    </row>
    <row r="26" spans="1:32" ht="39.950000000000003" customHeight="1">
      <c r="A26" s="106"/>
      <c r="B26" s="125"/>
      <c r="C26" s="151" t="str">
        <f>IF(B26="","",VLOOKUP(B26,'Base Productos'!A$2:B$16007,2,FALSE))</f>
        <v/>
      </c>
      <c r="D26" s="152" t="str">
        <f>IF(B26="","",VLOOKUP(B26,'Base Productos'!A$2:C$16007,3,FALSE))</f>
        <v/>
      </c>
      <c r="E26" s="152" t="str">
        <f>IF(B26="","",VLOOKUP(B26,'Base Productos'!A$2:D$16007,4,FALSE))</f>
        <v/>
      </c>
      <c r="F26" s="152" t="str">
        <f>IF(B26="","",VLOOKUP(B26,'Base Productos'!A$2:E$16007,5,FALSE))</f>
        <v/>
      </c>
      <c r="G26" s="153" t="str">
        <f>IF(B26="","",VLOOKUP(B26,'Base Productos'!A$2:I$16007,9,FALSE))</f>
        <v/>
      </c>
      <c r="H26" s="55"/>
      <c r="I26" s="56"/>
      <c r="J26" s="55"/>
      <c r="K26" s="55"/>
      <c r="L26" s="55"/>
      <c r="M26" s="55"/>
      <c r="N26" s="58"/>
      <c r="O26" s="55"/>
      <c r="P26" s="55"/>
      <c r="Q26" s="55"/>
      <c r="R26" s="55"/>
      <c r="S26" s="157"/>
      <c r="T26" s="158"/>
      <c r="U26" s="159"/>
      <c r="V26" s="159"/>
      <c r="W26" s="70"/>
      <c r="X26" s="59"/>
      <c r="Y26" s="60"/>
      <c r="Z26" s="127"/>
      <c r="AA26" s="106"/>
      <c r="AB26" s="43"/>
      <c r="AC26" s="43"/>
      <c r="AF26" s="43"/>
    </row>
    <row r="27" spans="1:32" ht="39.950000000000003" customHeight="1">
      <c r="A27" s="106"/>
      <c r="B27" s="125"/>
      <c r="C27" s="151" t="str">
        <f>IF(B27="","",VLOOKUP(B27,'Base Productos'!A$2:B$16007,2,FALSE))</f>
        <v/>
      </c>
      <c r="D27" s="152" t="str">
        <f>IF(B27="","",VLOOKUP(B27,'Base Productos'!A$2:C$16007,3,FALSE))</f>
        <v/>
      </c>
      <c r="E27" s="152" t="str">
        <f>IF(B27="","",VLOOKUP(B27,'Base Productos'!A$2:D$16007,4,FALSE))</f>
        <v/>
      </c>
      <c r="F27" s="152" t="str">
        <f>IF(B27="","",VLOOKUP(B27,'Base Productos'!A$2:E$16007,5,FALSE))</f>
        <v/>
      </c>
      <c r="G27" s="153" t="str">
        <f>IF(B27="","",VLOOKUP(B27,'Base Productos'!A$2:I$16007,9,FALSE))</f>
        <v/>
      </c>
      <c r="H27" s="55"/>
      <c r="I27" s="56"/>
      <c r="J27" s="55"/>
      <c r="K27" s="55"/>
      <c r="L27" s="55"/>
      <c r="M27" s="55"/>
      <c r="N27" s="58"/>
      <c r="O27" s="55"/>
      <c r="P27" s="55"/>
      <c r="Q27" s="55"/>
      <c r="R27" s="55"/>
      <c r="S27" s="157"/>
      <c r="T27" s="158"/>
      <c r="U27" s="159"/>
      <c r="V27" s="159"/>
      <c r="W27" s="70"/>
      <c r="X27" s="59"/>
      <c r="Y27" s="60"/>
      <c r="Z27" s="127"/>
      <c r="AA27" s="106"/>
      <c r="AB27" s="43"/>
      <c r="AC27" s="43"/>
      <c r="AF27" s="43"/>
    </row>
    <row r="28" spans="1:32" ht="39.950000000000003" customHeight="1">
      <c r="A28" s="106"/>
      <c r="B28" s="125"/>
      <c r="C28" s="151" t="str">
        <f>IF(B28="","",VLOOKUP(B28,'Base Productos'!A$2:B$16007,2,FALSE))</f>
        <v/>
      </c>
      <c r="D28" s="152" t="str">
        <f>IF(B28="","",VLOOKUP(B28,'Base Productos'!A$2:C$16007,3,FALSE))</f>
        <v/>
      </c>
      <c r="E28" s="152" t="str">
        <f>IF(B28="","",VLOOKUP(B28,'Base Productos'!A$2:D$16007,4,FALSE))</f>
        <v/>
      </c>
      <c r="F28" s="152" t="str">
        <f>IF(B28="","",VLOOKUP(B28,'Base Productos'!A$2:E$16007,5,FALSE))</f>
        <v/>
      </c>
      <c r="G28" s="153" t="str">
        <f>IF(B28="","",VLOOKUP(B28,'Base Productos'!A$2:I$16007,9,FALSE))</f>
        <v/>
      </c>
      <c r="H28" s="55"/>
      <c r="I28" s="56"/>
      <c r="J28" s="55"/>
      <c r="K28" s="55"/>
      <c r="L28" s="55"/>
      <c r="M28" s="55"/>
      <c r="N28" s="58"/>
      <c r="O28" s="55"/>
      <c r="P28" s="55"/>
      <c r="Q28" s="55"/>
      <c r="R28" s="55"/>
      <c r="S28" s="157"/>
      <c r="T28" s="158"/>
      <c r="U28" s="159"/>
      <c r="V28" s="159"/>
      <c r="W28" s="70"/>
      <c r="X28" s="59"/>
      <c r="Y28" s="60"/>
      <c r="Z28" s="127"/>
      <c r="AA28" s="106"/>
      <c r="AB28" s="43"/>
      <c r="AC28" s="43"/>
      <c r="AF28" s="43"/>
    </row>
    <row r="29" spans="1:32" ht="39.950000000000003" customHeight="1">
      <c r="A29" s="106"/>
      <c r="B29" s="125"/>
      <c r="C29" s="151" t="str">
        <f>IF(B29="","",VLOOKUP(B29,'Base Productos'!A$2:B$16007,2,FALSE))</f>
        <v/>
      </c>
      <c r="D29" s="152" t="str">
        <f>IF(B29="","",VLOOKUP(B29,'Base Productos'!A$2:C$16007,3,FALSE))</f>
        <v/>
      </c>
      <c r="E29" s="152" t="str">
        <f>IF(B29="","",VLOOKUP(B29,'Base Productos'!A$2:D$16007,4,FALSE))</f>
        <v/>
      </c>
      <c r="F29" s="152" t="str">
        <f>IF(B29="","",VLOOKUP(B29,'Base Productos'!A$2:E$16007,5,FALSE))</f>
        <v/>
      </c>
      <c r="G29" s="153" t="str">
        <f>IF(B29="","",VLOOKUP(B29,'Base Productos'!A$2:I$16007,9,FALSE))</f>
        <v/>
      </c>
      <c r="H29" s="55"/>
      <c r="I29" s="56"/>
      <c r="J29" s="55"/>
      <c r="K29" s="55"/>
      <c r="L29" s="55"/>
      <c r="M29" s="55"/>
      <c r="N29" s="58"/>
      <c r="O29" s="55"/>
      <c r="P29" s="55"/>
      <c r="Q29" s="55"/>
      <c r="R29" s="55"/>
      <c r="S29" s="157"/>
      <c r="T29" s="158"/>
      <c r="U29" s="159"/>
      <c r="V29" s="159"/>
      <c r="W29" s="70"/>
      <c r="X29" s="59"/>
      <c r="Y29" s="60"/>
      <c r="Z29" s="127"/>
      <c r="AA29" s="106"/>
      <c r="AB29" s="43"/>
      <c r="AC29" s="43"/>
      <c r="AF29" s="43"/>
    </row>
    <row r="30" spans="1:32" ht="39.950000000000003" customHeight="1">
      <c r="A30" s="106"/>
      <c r="B30" s="125"/>
      <c r="C30" s="151" t="str">
        <f>IF(B30="","",VLOOKUP(B30,'Base Productos'!A$2:B$16007,2,FALSE))</f>
        <v/>
      </c>
      <c r="D30" s="152" t="str">
        <f>IF(B30="","",VLOOKUP(B30,'Base Productos'!A$2:C$16007,3,FALSE))</f>
        <v/>
      </c>
      <c r="E30" s="152" t="str">
        <f>IF(B30="","",VLOOKUP(B30,'Base Productos'!A$2:D$16007,4,FALSE))</f>
        <v/>
      </c>
      <c r="F30" s="152" t="str">
        <f>IF(B30="","",VLOOKUP(B30,'Base Productos'!A$2:E$16007,5,FALSE))</f>
        <v/>
      </c>
      <c r="G30" s="153" t="str">
        <f>IF(B30="","",VLOOKUP(B30,'Base Productos'!A$2:I$16007,9,FALSE))</f>
        <v/>
      </c>
      <c r="H30" s="55"/>
      <c r="I30" s="56"/>
      <c r="J30" s="55"/>
      <c r="K30" s="55"/>
      <c r="L30" s="55"/>
      <c r="M30" s="55"/>
      <c r="N30" s="58"/>
      <c r="O30" s="55"/>
      <c r="P30" s="55"/>
      <c r="Q30" s="55"/>
      <c r="R30" s="55"/>
      <c r="S30" s="157"/>
      <c r="T30" s="158"/>
      <c r="U30" s="159"/>
      <c r="V30" s="159"/>
      <c r="W30" s="70"/>
      <c r="X30" s="59"/>
      <c r="Y30" s="60"/>
      <c r="Z30" s="127"/>
      <c r="AA30" s="106"/>
      <c r="AB30" s="43"/>
      <c r="AC30" s="43"/>
      <c r="AF30" s="43"/>
    </row>
    <row r="31" spans="1:32" ht="39.950000000000003" customHeight="1">
      <c r="A31" s="106"/>
      <c r="B31" s="125"/>
      <c r="C31" s="151" t="str">
        <f>IF(B31="","",VLOOKUP(B31,'Base Productos'!A$2:B$16007,2,FALSE))</f>
        <v/>
      </c>
      <c r="D31" s="152" t="str">
        <f>IF(B31="","",VLOOKUP(B31,'Base Productos'!A$2:C$16007,3,FALSE))</f>
        <v/>
      </c>
      <c r="E31" s="152" t="str">
        <f>IF(B31="","",VLOOKUP(B31,'Base Productos'!A$2:D$16007,4,FALSE))</f>
        <v/>
      </c>
      <c r="F31" s="152" t="str">
        <f>IF(B31="","",VLOOKUP(B31,'Base Productos'!A$2:E$16007,5,FALSE))</f>
        <v/>
      </c>
      <c r="G31" s="153" t="str">
        <f>IF(B31="","",VLOOKUP(B31,'Base Productos'!A$2:I$16007,9,FALSE))</f>
        <v/>
      </c>
      <c r="H31" s="55"/>
      <c r="I31" s="56"/>
      <c r="J31" s="55"/>
      <c r="K31" s="55"/>
      <c r="L31" s="55"/>
      <c r="M31" s="55"/>
      <c r="N31" s="58"/>
      <c r="O31" s="55"/>
      <c r="P31" s="55"/>
      <c r="Q31" s="55"/>
      <c r="R31" s="55"/>
      <c r="S31" s="157"/>
      <c r="T31" s="158"/>
      <c r="U31" s="159"/>
      <c r="V31" s="159"/>
      <c r="W31" s="70"/>
      <c r="X31" s="59"/>
      <c r="Y31" s="60"/>
      <c r="Z31" s="127"/>
      <c r="AA31" s="106"/>
      <c r="AB31" s="43"/>
      <c r="AC31" s="43"/>
      <c r="AF31" s="43"/>
    </row>
    <row r="32" spans="1:32" ht="39.950000000000003" customHeight="1">
      <c r="A32" s="106"/>
      <c r="B32" s="125"/>
      <c r="C32" s="151" t="str">
        <f>IF(B32="","",VLOOKUP(B32,'Base Productos'!A$2:B$16007,2,FALSE))</f>
        <v/>
      </c>
      <c r="D32" s="152" t="str">
        <f>IF(B32="","",VLOOKUP(B32,'Base Productos'!A$2:C$16007,3,FALSE))</f>
        <v/>
      </c>
      <c r="E32" s="152" t="str">
        <f>IF(B32="","",VLOOKUP(B32,'Base Productos'!A$2:D$16007,4,FALSE))</f>
        <v/>
      </c>
      <c r="F32" s="152" t="str">
        <f>IF(B32="","",VLOOKUP(B32,'Base Productos'!A$2:E$16007,5,FALSE))</f>
        <v/>
      </c>
      <c r="G32" s="153" t="str">
        <f>IF(B32="","",VLOOKUP(B32,'Base Productos'!A$2:I$16007,9,FALSE))</f>
        <v/>
      </c>
      <c r="H32" s="55"/>
      <c r="I32" s="56"/>
      <c r="J32" s="55"/>
      <c r="K32" s="55"/>
      <c r="L32" s="55"/>
      <c r="M32" s="55"/>
      <c r="N32" s="58"/>
      <c r="O32" s="55"/>
      <c r="P32" s="55"/>
      <c r="Q32" s="55"/>
      <c r="R32" s="55"/>
      <c r="S32" s="157"/>
      <c r="T32" s="158"/>
      <c r="U32" s="159"/>
      <c r="V32" s="159"/>
      <c r="W32" s="70"/>
      <c r="X32" s="59"/>
      <c r="Y32" s="60"/>
      <c r="Z32" s="127"/>
      <c r="AA32" s="106"/>
      <c r="AB32" s="43"/>
      <c r="AC32" s="43"/>
      <c r="AF32" s="43"/>
    </row>
    <row r="33" spans="1:32" ht="39.950000000000003" customHeight="1">
      <c r="A33" s="106"/>
      <c r="B33" s="125"/>
      <c r="C33" s="151" t="str">
        <f>IF(B33="","",VLOOKUP(B33,'Base Productos'!A$2:B$16007,2,FALSE))</f>
        <v/>
      </c>
      <c r="D33" s="152" t="str">
        <f>IF(B33="","",VLOOKUP(B33,'Base Productos'!A$2:C$16007,3,FALSE))</f>
        <v/>
      </c>
      <c r="E33" s="152" t="str">
        <f>IF(B33="","",VLOOKUP(B33,'Base Productos'!A$2:D$16007,4,FALSE))</f>
        <v/>
      </c>
      <c r="F33" s="152" t="str">
        <f>IF(B33="","",VLOOKUP(B33,'Base Productos'!A$2:E$16007,5,FALSE))</f>
        <v/>
      </c>
      <c r="G33" s="153" t="str">
        <f>IF(B33="","",VLOOKUP(B33,'Base Productos'!A$2:I$16007,9,FALSE))</f>
        <v/>
      </c>
      <c r="H33" s="55"/>
      <c r="I33" s="56"/>
      <c r="J33" s="55"/>
      <c r="K33" s="55"/>
      <c r="L33" s="55"/>
      <c r="M33" s="55"/>
      <c r="N33" s="58"/>
      <c r="O33" s="55"/>
      <c r="P33" s="55"/>
      <c r="Q33" s="55"/>
      <c r="R33" s="55"/>
      <c r="S33" s="157"/>
      <c r="T33" s="158"/>
      <c r="U33" s="159"/>
      <c r="V33" s="159"/>
      <c r="W33" s="70"/>
      <c r="X33" s="59"/>
      <c r="Y33" s="60"/>
      <c r="Z33" s="127"/>
      <c r="AA33" s="106"/>
      <c r="AB33" s="43"/>
      <c r="AC33" s="43"/>
      <c r="AF33" s="43"/>
    </row>
    <row r="34" spans="1:32" ht="39.950000000000003" customHeight="1">
      <c r="A34" s="106"/>
      <c r="B34" s="125"/>
      <c r="C34" s="151" t="str">
        <f>IF(B34="","",VLOOKUP(B34,'Base Productos'!A$2:B$16007,2,FALSE))</f>
        <v/>
      </c>
      <c r="D34" s="152" t="str">
        <f>IF(B34="","",VLOOKUP(B34,'Base Productos'!A$2:C$16007,3,FALSE))</f>
        <v/>
      </c>
      <c r="E34" s="152" t="str">
        <f>IF(B34="","",VLOOKUP(B34,'Base Productos'!A$2:D$16007,4,FALSE))</f>
        <v/>
      </c>
      <c r="F34" s="152" t="str">
        <f>IF(B34="","",VLOOKUP(B34,'Base Productos'!A$2:E$16007,5,FALSE))</f>
        <v/>
      </c>
      <c r="G34" s="153" t="str">
        <f>IF(B34="","",VLOOKUP(B34,'Base Productos'!A$2:I$16007,9,FALSE))</f>
        <v/>
      </c>
      <c r="H34" s="55"/>
      <c r="I34" s="56"/>
      <c r="J34" s="55"/>
      <c r="K34" s="55"/>
      <c r="L34" s="71"/>
      <c r="M34" s="55"/>
      <c r="N34" s="58"/>
      <c r="O34" s="69"/>
      <c r="P34" s="69"/>
      <c r="Q34" s="55"/>
      <c r="R34" s="55"/>
      <c r="S34" s="157"/>
      <c r="T34" s="158"/>
      <c r="U34" s="159"/>
      <c r="V34" s="159"/>
      <c r="W34" s="70"/>
      <c r="X34" s="59"/>
      <c r="Y34" s="60"/>
      <c r="Z34" s="127"/>
      <c r="AA34" s="106"/>
      <c r="AB34" s="43"/>
      <c r="AC34" s="43"/>
      <c r="AF34" s="43"/>
    </row>
    <row r="35" spans="1:32" ht="39.950000000000003" customHeight="1">
      <c r="A35" s="106"/>
      <c r="B35" s="125"/>
      <c r="C35" s="151" t="str">
        <f>IF(B35="","",VLOOKUP(B35,'Base Productos'!A$2:B$16007,2,FALSE))</f>
        <v/>
      </c>
      <c r="D35" s="152" t="str">
        <f>IF(B35="","",VLOOKUP(B35,'Base Productos'!A$2:C$16007,3,FALSE))</f>
        <v/>
      </c>
      <c r="E35" s="152" t="str">
        <f>IF(B35="","",VLOOKUP(B35,'Base Productos'!A$2:D$16007,4,FALSE))</f>
        <v/>
      </c>
      <c r="F35" s="152" t="str">
        <f>IF(B35="","",VLOOKUP(B35,'Base Productos'!A$2:E$16007,5,FALSE))</f>
        <v/>
      </c>
      <c r="G35" s="153" t="str">
        <f>IF(B35="","",VLOOKUP(B35,'Base Productos'!A$2:I$16007,9,FALSE))</f>
        <v/>
      </c>
      <c r="H35" s="55"/>
      <c r="I35" s="56"/>
      <c r="J35" s="55"/>
      <c r="K35" s="55"/>
      <c r="L35" s="71"/>
      <c r="M35" s="55"/>
      <c r="N35" s="58"/>
      <c r="O35" s="69"/>
      <c r="P35" s="69"/>
      <c r="Q35" s="55"/>
      <c r="R35" s="55"/>
      <c r="S35" s="157"/>
      <c r="T35" s="158"/>
      <c r="U35" s="159"/>
      <c r="V35" s="159"/>
      <c r="W35" s="70"/>
      <c r="X35" s="59"/>
      <c r="Y35" s="60"/>
      <c r="Z35" s="127"/>
      <c r="AA35" s="106"/>
      <c r="AB35" s="43"/>
      <c r="AC35" s="43"/>
      <c r="AF35" s="43"/>
    </row>
    <row r="36" spans="1:32" ht="39.950000000000003" customHeight="1">
      <c r="A36" s="106"/>
      <c r="B36" s="125"/>
      <c r="C36" s="151" t="str">
        <f>IF(B36="","",VLOOKUP(B36,'Base Productos'!A$2:B$16007,2,FALSE))</f>
        <v/>
      </c>
      <c r="D36" s="152" t="str">
        <f>IF(B36="","",VLOOKUP(B36,'Base Productos'!A$2:C$16007,3,FALSE))</f>
        <v/>
      </c>
      <c r="E36" s="152" t="str">
        <f>IF(B36="","",VLOOKUP(B36,'Base Productos'!A$2:D$16007,4,FALSE))</f>
        <v/>
      </c>
      <c r="F36" s="152" t="str">
        <f>IF(B36="","",VLOOKUP(B36,'Base Productos'!A$2:E$16007,5,FALSE))</f>
        <v/>
      </c>
      <c r="G36" s="153" t="str">
        <f>IF(B36="","",VLOOKUP(B36,'Base Productos'!A$2:I$16007,9,FALSE))</f>
        <v/>
      </c>
      <c r="H36" s="55"/>
      <c r="I36" s="56"/>
      <c r="J36" s="55"/>
      <c r="K36" s="55"/>
      <c r="L36" s="71"/>
      <c r="M36" s="55"/>
      <c r="N36" s="58"/>
      <c r="O36" s="69"/>
      <c r="P36" s="69"/>
      <c r="Q36" s="55"/>
      <c r="R36" s="55"/>
      <c r="S36" s="157"/>
      <c r="T36" s="158"/>
      <c r="U36" s="159"/>
      <c r="V36" s="159"/>
      <c r="W36" s="70"/>
      <c r="X36" s="59"/>
      <c r="Y36" s="60"/>
      <c r="Z36" s="127"/>
      <c r="AA36" s="106"/>
      <c r="AB36" s="43"/>
      <c r="AC36" s="43"/>
      <c r="AF36" s="43"/>
    </row>
    <row r="37" spans="1:32" ht="39.950000000000003" customHeight="1">
      <c r="A37" s="106"/>
      <c r="B37" s="125"/>
      <c r="C37" s="151" t="str">
        <f>IF(B37="","",VLOOKUP(B37,'Base Productos'!A$2:B$16007,2,FALSE))</f>
        <v/>
      </c>
      <c r="D37" s="152" t="str">
        <f>IF(B37="","",VLOOKUP(B37,'Base Productos'!A$2:C$16007,3,FALSE))</f>
        <v/>
      </c>
      <c r="E37" s="152" t="str">
        <f>IF(B37="","",VLOOKUP(B37,'Base Productos'!A$2:D$16007,4,FALSE))</f>
        <v/>
      </c>
      <c r="F37" s="152" t="str">
        <f>IF(B37="","",VLOOKUP(B37,'Base Productos'!A$2:E$16007,5,FALSE))</f>
        <v/>
      </c>
      <c r="G37" s="153" t="str">
        <f>IF(B37="","",VLOOKUP(B37,'Base Productos'!A$2:I$16007,9,FALSE))</f>
        <v/>
      </c>
      <c r="H37" s="55"/>
      <c r="I37" s="56"/>
      <c r="J37" s="55"/>
      <c r="K37" s="55"/>
      <c r="L37" s="71"/>
      <c r="M37" s="55"/>
      <c r="N37" s="58"/>
      <c r="O37" s="69"/>
      <c r="P37" s="69"/>
      <c r="Q37" s="55"/>
      <c r="R37" s="55"/>
      <c r="S37" s="157"/>
      <c r="T37" s="158"/>
      <c r="U37" s="159"/>
      <c r="V37" s="159"/>
      <c r="W37" s="70"/>
      <c r="X37" s="59"/>
      <c r="Y37" s="60"/>
      <c r="Z37" s="127"/>
      <c r="AA37" s="106"/>
      <c r="AB37" s="43"/>
      <c r="AC37" s="43"/>
      <c r="AF37" s="43"/>
    </row>
    <row r="38" spans="1:32" ht="39.950000000000003" customHeight="1">
      <c r="A38" s="106"/>
      <c r="B38" s="125"/>
      <c r="C38" s="151" t="str">
        <f>IF(B38="","",VLOOKUP(B38,'Base Productos'!A$2:B$16007,2,FALSE))</f>
        <v/>
      </c>
      <c r="D38" s="152" t="str">
        <f>IF(B38="","",VLOOKUP(B38,'Base Productos'!A$2:C$16007,3,FALSE))</f>
        <v/>
      </c>
      <c r="E38" s="152" t="str">
        <f>IF(B38="","",VLOOKUP(B38,'Base Productos'!A$2:D$16007,4,FALSE))</f>
        <v/>
      </c>
      <c r="F38" s="152" t="str">
        <f>IF(B38="","",VLOOKUP(B38,'Base Productos'!A$2:E$16007,5,FALSE))</f>
        <v/>
      </c>
      <c r="G38" s="153" t="str">
        <f>IF(B38="","",VLOOKUP(B38,'Base Productos'!A$2:I$16007,9,FALSE))</f>
        <v/>
      </c>
      <c r="H38" s="55"/>
      <c r="I38" s="56"/>
      <c r="J38" s="55"/>
      <c r="K38" s="55"/>
      <c r="L38" s="71"/>
      <c r="M38" s="55"/>
      <c r="N38" s="58"/>
      <c r="O38" s="69"/>
      <c r="P38" s="69"/>
      <c r="Q38" s="55"/>
      <c r="R38" s="55"/>
      <c r="S38" s="157"/>
      <c r="T38" s="158"/>
      <c r="U38" s="159"/>
      <c r="V38" s="159"/>
      <c r="W38" s="70"/>
      <c r="X38" s="59"/>
      <c r="Y38" s="60"/>
      <c r="Z38" s="127"/>
      <c r="AA38" s="106"/>
      <c r="AB38" s="43"/>
      <c r="AC38" s="43"/>
      <c r="AF38" s="43"/>
    </row>
    <row r="39" spans="1:32" ht="39.950000000000003" customHeight="1">
      <c r="A39" s="106"/>
      <c r="B39" s="125"/>
      <c r="C39" s="151" t="str">
        <f>IF(B39="","",VLOOKUP(B39,'Base Productos'!A$2:B$16007,2,FALSE))</f>
        <v/>
      </c>
      <c r="D39" s="152" t="str">
        <f>IF(B39="","",VLOOKUP(B39,'Base Productos'!A$2:C$16007,3,FALSE))</f>
        <v/>
      </c>
      <c r="E39" s="152" t="str">
        <f>IF(B39="","",VLOOKUP(B39,'Base Productos'!A$2:D$16007,4,FALSE))</f>
        <v/>
      </c>
      <c r="F39" s="152" t="str">
        <f>IF(B39="","",VLOOKUP(B39,'Base Productos'!A$2:E$16007,5,FALSE))</f>
        <v/>
      </c>
      <c r="G39" s="153" t="str">
        <f>IF(B39="","",VLOOKUP(B39,'Base Productos'!A$2:I$16007,9,FALSE))</f>
        <v/>
      </c>
      <c r="H39" s="55"/>
      <c r="I39" s="56"/>
      <c r="J39" s="55"/>
      <c r="K39" s="55"/>
      <c r="L39" s="71"/>
      <c r="M39" s="55"/>
      <c r="N39" s="58"/>
      <c r="O39" s="69"/>
      <c r="P39" s="69"/>
      <c r="Q39" s="55"/>
      <c r="R39" s="55"/>
      <c r="S39" s="157"/>
      <c r="T39" s="158"/>
      <c r="U39" s="159"/>
      <c r="V39" s="159"/>
      <c r="W39" s="70"/>
      <c r="X39" s="59"/>
      <c r="Y39" s="60"/>
      <c r="Z39" s="127"/>
      <c r="AA39" s="106"/>
      <c r="AB39" s="43"/>
      <c r="AC39" s="43"/>
      <c r="AF39" s="43"/>
    </row>
    <row r="40" spans="1:32" ht="39.950000000000003" customHeight="1">
      <c r="A40" s="106"/>
      <c r="B40" s="125"/>
      <c r="C40" s="151" t="str">
        <f>IF(B40="","",VLOOKUP(B40,'Base Productos'!A$2:B$16007,2,FALSE))</f>
        <v/>
      </c>
      <c r="D40" s="152" t="str">
        <f>IF(B40="","",VLOOKUP(B40,'Base Productos'!A$2:C$16007,3,FALSE))</f>
        <v/>
      </c>
      <c r="E40" s="152" t="str">
        <f>IF(B40="","",VLOOKUP(B40,'Base Productos'!A$2:D$16007,4,FALSE))</f>
        <v/>
      </c>
      <c r="F40" s="152" t="str">
        <f>IF(B40="","",VLOOKUP(B40,'Base Productos'!A$2:E$16007,5,FALSE))</f>
        <v/>
      </c>
      <c r="G40" s="153" t="str">
        <f>IF(B40="","",VLOOKUP(B40,'Base Productos'!A$2:I$16007,9,FALSE))</f>
        <v/>
      </c>
      <c r="H40" s="55"/>
      <c r="I40" s="56"/>
      <c r="J40" s="55"/>
      <c r="K40" s="55"/>
      <c r="L40" s="71"/>
      <c r="M40" s="55"/>
      <c r="N40" s="58"/>
      <c r="O40" s="69"/>
      <c r="P40" s="69"/>
      <c r="Q40" s="55"/>
      <c r="R40" s="55"/>
      <c r="S40" s="157"/>
      <c r="T40" s="158"/>
      <c r="U40" s="159"/>
      <c r="V40" s="159"/>
      <c r="W40" s="70"/>
      <c r="X40" s="59"/>
      <c r="Y40" s="60"/>
      <c r="Z40" s="127"/>
      <c r="AA40" s="106"/>
      <c r="AB40" s="43"/>
      <c r="AC40" s="43"/>
      <c r="AF40" s="43"/>
    </row>
    <row r="41" spans="1:32" ht="39.950000000000003" customHeight="1">
      <c r="A41" s="106"/>
      <c r="B41" s="125"/>
      <c r="C41" s="151" t="str">
        <f>IF(B41="","",VLOOKUP(B41,'Base Productos'!A$2:B$16007,2,FALSE))</f>
        <v/>
      </c>
      <c r="D41" s="152" t="str">
        <f>IF(B41="","",VLOOKUP(B41,'Base Productos'!A$2:C$16007,3,FALSE))</f>
        <v/>
      </c>
      <c r="E41" s="152" t="str">
        <f>IF(B41="","",VLOOKUP(B41,'Base Productos'!A$2:D$16007,4,FALSE))</f>
        <v/>
      </c>
      <c r="F41" s="152" t="str">
        <f>IF(B41="","",VLOOKUP(B41,'Base Productos'!A$2:E$16007,5,FALSE))</f>
        <v/>
      </c>
      <c r="G41" s="153" t="str">
        <f>IF(B41="","",VLOOKUP(B41,'Base Productos'!A$2:I$16007,9,FALSE))</f>
        <v/>
      </c>
      <c r="H41" s="55"/>
      <c r="I41" s="56"/>
      <c r="J41" s="55"/>
      <c r="K41" s="55"/>
      <c r="L41" s="71"/>
      <c r="M41" s="55"/>
      <c r="N41" s="58"/>
      <c r="O41" s="69"/>
      <c r="P41" s="69"/>
      <c r="Q41" s="55"/>
      <c r="R41" s="55"/>
      <c r="S41" s="157"/>
      <c r="T41" s="158"/>
      <c r="U41" s="159"/>
      <c r="V41" s="159"/>
      <c r="W41" s="70"/>
      <c r="X41" s="59"/>
      <c r="Y41" s="60"/>
      <c r="Z41" s="127"/>
      <c r="AA41" s="106"/>
      <c r="AB41" s="43"/>
      <c r="AC41" s="43"/>
      <c r="AF41" s="43"/>
    </row>
    <row r="42" spans="1:32" ht="39.950000000000003" customHeight="1">
      <c r="A42" s="106"/>
      <c r="B42" s="125"/>
      <c r="C42" s="151" t="str">
        <f>IF(B42="","",VLOOKUP(B42,'Base Productos'!A$2:B$16007,2,FALSE))</f>
        <v/>
      </c>
      <c r="D42" s="152" t="str">
        <f>IF(B42="","",VLOOKUP(B42,'Base Productos'!A$2:C$16007,3,FALSE))</f>
        <v/>
      </c>
      <c r="E42" s="152" t="str">
        <f>IF(B42="","",VLOOKUP(B42,'Base Productos'!A$2:D$16007,4,FALSE))</f>
        <v/>
      </c>
      <c r="F42" s="152" t="str">
        <f>IF(B42="","",VLOOKUP(B42,'Base Productos'!A$2:E$16007,5,FALSE))</f>
        <v/>
      </c>
      <c r="G42" s="153" t="str">
        <f>IF(B42="","",VLOOKUP(B42,'Base Productos'!A$2:I$16007,9,FALSE))</f>
        <v/>
      </c>
      <c r="H42" s="55"/>
      <c r="I42" s="56"/>
      <c r="J42" s="55"/>
      <c r="K42" s="55"/>
      <c r="L42" s="71"/>
      <c r="M42" s="55"/>
      <c r="N42" s="58"/>
      <c r="O42" s="69"/>
      <c r="P42" s="69"/>
      <c r="Q42" s="55"/>
      <c r="R42" s="55"/>
      <c r="S42" s="157"/>
      <c r="T42" s="158"/>
      <c r="U42" s="159"/>
      <c r="V42" s="159"/>
      <c r="W42" s="70"/>
      <c r="X42" s="59"/>
      <c r="Y42" s="60"/>
      <c r="Z42" s="127"/>
      <c r="AA42" s="106"/>
      <c r="AB42" s="43"/>
      <c r="AC42" s="43"/>
      <c r="AF42" s="43"/>
    </row>
    <row r="43" spans="1:32" ht="39.950000000000003" customHeight="1">
      <c r="A43" s="106"/>
      <c r="B43" s="125"/>
      <c r="C43" s="151" t="str">
        <f>IF(B43="","",VLOOKUP(B43,'Base Productos'!A$2:B$16007,2,FALSE))</f>
        <v/>
      </c>
      <c r="D43" s="152" t="str">
        <f>IF(B43="","",VLOOKUP(B43,'Base Productos'!A$2:C$16007,3,FALSE))</f>
        <v/>
      </c>
      <c r="E43" s="152" t="str">
        <f>IF(B43="","",VLOOKUP(B43,'Base Productos'!A$2:D$16007,4,FALSE))</f>
        <v/>
      </c>
      <c r="F43" s="152" t="str">
        <f>IF(B43="","",VLOOKUP(B43,'Base Productos'!A$2:E$16007,5,FALSE))</f>
        <v/>
      </c>
      <c r="G43" s="153" t="str">
        <f>IF(B43="","",VLOOKUP(B43,'Base Productos'!A$2:I$16007,9,FALSE))</f>
        <v/>
      </c>
      <c r="H43" s="55"/>
      <c r="I43" s="56"/>
      <c r="J43" s="55"/>
      <c r="K43" s="55"/>
      <c r="L43" s="71"/>
      <c r="M43" s="55"/>
      <c r="N43" s="58"/>
      <c r="O43" s="69"/>
      <c r="P43" s="69"/>
      <c r="Q43" s="55"/>
      <c r="R43" s="55"/>
      <c r="S43" s="157"/>
      <c r="T43" s="158"/>
      <c r="U43" s="159"/>
      <c r="V43" s="159"/>
      <c r="W43" s="70"/>
      <c r="X43" s="59"/>
      <c r="Y43" s="60"/>
      <c r="Z43" s="127"/>
      <c r="AA43" s="106"/>
      <c r="AB43" s="43"/>
      <c r="AC43" s="43"/>
      <c r="AF43" s="43"/>
    </row>
    <row r="44" spans="1:32" ht="39.950000000000003" customHeight="1">
      <c r="A44" s="106"/>
      <c r="B44" s="125"/>
      <c r="C44" s="151" t="str">
        <f>IF(B44="","",VLOOKUP(B44,'Base Productos'!A$2:B$16007,2,FALSE))</f>
        <v/>
      </c>
      <c r="D44" s="152" t="str">
        <f>IF(B44="","",VLOOKUP(B44,'Base Productos'!A$2:C$16007,3,FALSE))</f>
        <v/>
      </c>
      <c r="E44" s="152" t="str">
        <f>IF(B44="","",VLOOKUP(B44,'Base Productos'!A$2:D$16007,4,FALSE))</f>
        <v/>
      </c>
      <c r="F44" s="152" t="str">
        <f>IF(B44="","",VLOOKUP(B44,'Base Productos'!A$2:E$16007,5,FALSE))</f>
        <v/>
      </c>
      <c r="G44" s="153" t="str">
        <f>IF(B44="","",VLOOKUP(B44,'Base Productos'!A$2:I$16007,9,FALSE))</f>
        <v/>
      </c>
      <c r="H44" s="55"/>
      <c r="I44" s="56"/>
      <c r="J44" s="55"/>
      <c r="K44" s="55"/>
      <c r="L44" s="71"/>
      <c r="M44" s="55"/>
      <c r="N44" s="58"/>
      <c r="O44" s="69"/>
      <c r="P44" s="69"/>
      <c r="Q44" s="55"/>
      <c r="R44" s="55"/>
      <c r="S44" s="157"/>
      <c r="T44" s="158"/>
      <c r="U44" s="159"/>
      <c r="V44" s="159"/>
      <c r="W44" s="70"/>
      <c r="X44" s="59"/>
      <c r="Y44" s="60"/>
      <c r="Z44" s="127"/>
      <c r="AA44" s="106"/>
      <c r="AB44" s="43"/>
      <c r="AC44" s="43"/>
      <c r="AF44" s="43"/>
    </row>
    <row r="45" spans="1:32" ht="39.950000000000003" customHeight="1">
      <c r="A45" s="106"/>
      <c r="B45" s="125"/>
      <c r="C45" s="151" t="str">
        <f>IF(B45="","",VLOOKUP(B45,'Base Productos'!A$2:B$16007,2,FALSE))</f>
        <v/>
      </c>
      <c r="D45" s="152" t="str">
        <f>IF(B45="","",VLOOKUP(B45,'Base Productos'!A$2:C$16007,3,FALSE))</f>
        <v/>
      </c>
      <c r="E45" s="152" t="str">
        <f>IF(B45="","",VLOOKUP(B45,'Base Productos'!A$2:D$16007,4,FALSE))</f>
        <v/>
      </c>
      <c r="F45" s="152" t="str">
        <f>IF(B45="","",VLOOKUP(B45,'Base Productos'!A$2:E$16007,5,FALSE))</f>
        <v/>
      </c>
      <c r="G45" s="153" t="str">
        <f>IF(B45="","",VLOOKUP(B45,'Base Productos'!A$2:I$16007,9,FALSE))</f>
        <v/>
      </c>
      <c r="H45" s="55"/>
      <c r="I45" s="56"/>
      <c r="J45" s="55"/>
      <c r="K45" s="55"/>
      <c r="L45" s="71"/>
      <c r="M45" s="55"/>
      <c r="N45" s="58"/>
      <c r="O45" s="69"/>
      <c r="P45" s="69"/>
      <c r="Q45" s="55"/>
      <c r="R45" s="55"/>
      <c r="S45" s="157"/>
      <c r="T45" s="158"/>
      <c r="U45" s="159"/>
      <c r="V45" s="159"/>
      <c r="W45" s="70"/>
      <c r="X45" s="59"/>
      <c r="Y45" s="60"/>
      <c r="Z45" s="127"/>
      <c r="AA45" s="106"/>
      <c r="AB45" s="43"/>
      <c r="AC45" s="43"/>
      <c r="AF45" s="43"/>
    </row>
    <row r="46" spans="1:32" ht="39.950000000000003" customHeight="1">
      <c r="A46" s="106"/>
      <c r="B46" s="125"/>
      <c r="C46" s="151" t="str">
        <f>IF(B46="","",VLOOKUP(B46,'Base Productos'!A$2:B$16007,2,FALSE))</f>
        <v/>
      </c>
      <c r="D46" s="152" t="str">
        <f>IF(B46="","",VLOOKUP(B46,'Base Productos'!A$2:C$16007,3,FALSE))</f>
        <v/>
      </c>
      <c r="E46" s="152" t="str">
        <f>IF(B46="","",VLOOKUP(B46,'Base Productos'!A$2:D$16007,4,FALSE))</f>
        <v/>
      </c>
      <c r="F46" s="152" t="str">
        <f>IF(B46="","",VLOOKUP(B46,'Base Productos'!A$2:E$16007,5,FALSE))</f>
        <v/>
      </c>
      <c r="G46" s="153" t="str">
        <f>IF(B46="","",VLOOKUP(B46,'Base Productos'!A$2:I$16007,9,FALSE))</f>
        <v/>
      </c>
      <c r="H46" s="55"/>
      <c r="I46" s="56"/>
      <c r="J46" s="55"/>
      <c r="K46" s="55"/>
      <c r="L46" s="71"/>
      <c r="M46" s="55"/>
      <c r="N46" s="58"/>
      <c r="O46" s="69"/>
      <c r="P46" s="69"/>
      <c r="Q46" s="55"/>
      <c r="R46" s="55"/>
      <c r="S46" s="157"/>
      <c r="T46" s="158"/>
      <c r="U46" s="159"/>
      <c r="V46" s="159"/>
      <c r="W46" s="70"/>
      <c r="X46" s="59"/>
      <c r="Y46" s="60"/>
      <c r="Z46" s="127"/>
      <c r="AA46" s="106"/>
      <c r="AB46" s="43"/>
      <c r="AC46" s="43"/>
      <c r="AF46" s="43"/>
    </row>
    <row r="47" spans="1:32" ht="39.950000000000003" customHeight="1">
      <c r="A47" s="106"/>
      <c r="B47" s="125"/>
      <c r="C47" s="151" t="str">
        <f>IF(B47="","",VLOOKUP(B47,'Base Productos'!A$2:B$16007,2,FALSE))</f>
        <v/>
      </c>
      <c r="D47" s="152" t="str">
        <f>IF(B47="","",VLOOKUP(B47,'Base Productos'!A$2:C$16007,3,FALSE))</f>
        <v/>
      </c>
      <c r="E47" s="152" t="str">
        <f>IF(B47="","",VLOOKUP(B47,'Base Productos'!A$2:D$16007,4,FALSE))</f>
        <v/>
      </c>
      <c r="F47" s="152" t="str">
        <f>IF(B47="","",VLOOKUP(B47,'Base Productos'!A$2:E$16007,5,FALSE))</f>
        <v/>
      </c>
      <c r="G47" s="153" t="str">
        <f>IF(B47="","",VLOOKUP(B47,'Base Productos'!A$2:I$16007,9,FALSE))</f>
        <v/>
      </c>
      <c r="H47" s="55"/>
      <c r="I47" s="56"/>
      <c r="J47" s="55"/>
      <c r="K47" s="55"/>
      <c r="L47" s="71"/>
      <c r="M47" s="55"/>
      <c r="N47" s="58"/>
      <c r="O47" s="69"/>
      <c r="P47" s="69"/>
      <c r="Q47" s="55"/>
      <c r="R47" s="55"/>
      <c r="S47" s="157"/>
      <c r="T47" s="158"/>
      <c r="U47" s="159"/>
      <c r="V47" s="159"/>
      <c r="W47" s="70"/>
      <c r="X47" s="59"/>
      <c r="Y47" s="60"/>
      <c r="Z47" s="127"/>
      <c r="AA47" s="106"/>
      <c r="AB47" s="43"/>
      <c r="AC47" s="43"/>
      <c r="AF47" s="43"/>
    </row>
    <row r="48" spans="1:32" ht="39.950000000000003" customHeight="1">
      <c r="A48" s="106"/>
      <c r="B48" s="125"/>
      <c r="C48" s="151" t="str">
        <f>IF(B48="","",VLOOKUP(B48,'Base Productos'!A$2:B$16007,2,FALSE))</f>
        <v/>
      </c>
      <c r="D48" s="152" t="str">
        <f>IF(B48="","",VLOOKUP(B48,'Base Productos'!A$2:C$16007,3,FALSE))</f>
        <v/>
      </c>
      <c r="E48" s="152" t="str">
        <f>IF(B48="","",VLOOKUP(B48,'Base Productos'!A$2:D$16007,4,FALSE))</f>
        <v/>
      </c>
      <c r="F48" s="152" t="str">
        <f>IF(B48="","",VLOOKUP(B48,'Base Productos'!A$2:E$16007,5,FALSE))</f>
        <v/>
      </c>
      <c r="G48" s="153" t="str">
        <f>IF(B48="","",VLOOKUP(B48,'Base Productos'!A$2:I$16007,9,FALSE))</f>
        <v/>
      </c>
      <c r="H48" s="55"/>
      <c r="I48" s="56"/>
      <c r="J48" s="55"/>
      <c r="K48" s="55"/>
      <c r="L48" s="71"/>
      <c r="M48" s="55"/>
      <c r="N48" s="58"/>
      <c r="O48" s="69"/>
      <c r="P48" s="69"/>
      <c r="Q48" s="55"/>
      <c r="R48" s="55"/>
      <c r="S48" s="157"/>
      <c r="T48" s="158"/>
      <c r="U48" s="159"/>
      <c r="V48" s="159"/>
      <c r="W48" s="70"/>
      <c r="X48" s="59"/>
      <c r="Y48" s="60"/>
      <c r="Z48" s="127"/>
      <c r="AA48" s="106"/>
      <c r="AB48" s="43"/>
      <c r="AC48" s="43"/>
      <c r="AF48" s="43"/>
    </row>
    <row r="49" spans="1:32" ht="39.950000000000003" customHeight="1">
      <c r="A49" s="106"/>
      <c r="B49" s="125"/>
      <c r="C49" s="151" t="str">
        <f>IF(B49="","",VLOOKUP(B49,'Base Productos'!A$2:B$16007,2,FALSE))</f>
        <v/>
      </c>
      <c r="D49" s="152" t="str">
        <f>IF(B49="","",VLOOKUP(B49,'Base Productos'!A$2:C$16007,3,FALSE))</f>
        <v/>
      </c>
      <c r="E49" s="152" t="str">
        <f>IF(B49="","",VLOOKUP(B49,'Base Productos'!A$2:D$16007,4,FALSE))</f>
        <v/>
      </c>
      <c r="F49" s="152" t="str">
        <f>IF(B49="","",VLOOKUP(B49,'Base Productos'!A$2:E$16007,5,FALSE))</f>
        <v/>
      </c>
      <c r="G49" s="153" t="str">
        <f>IF(B49="","",VLOOKUP(B49,'Base Productos'!A$2:I$16007,9,FALSE))</f>
        <v/>
      </c>
      <c r="H49" s="55"/>
      <c r="I49" s="56"/>
      <c r="J49" s="55"/>
      <c r="K49" s="55"/>
      <c r="L49" s="71"/>
      <c r="M49" s="55"/>
      <c r="N49" s="58"/>
      <c r="O49" s="69"/>
      <c r="P49" s="69"/>
      <c r="Q49" s="55"/>
      <c r="R49" s="55"/>
      <c r="S49" s="157"/>
      <c r="T49" s="158"/>
      <c r="U49" s="159"/>
      <c r="V49" s="159"/>
      <c r="W49" s="70"/>
      <c r="X49" s="59"/>
      <c r="Y49" s="60"/>
      <c r="Z49" s="127"/>
      <c r="AA49" s="106"/>
      <c r="AB49" s="43"/>
      <c r="AC49" s="43"/>
      <c r="AF49" s="43"/>
    </row>
    <row r="50" spans="1:32" ht="39.950000000000003" customHeight="1">
      <c r="A50" s="106"/>
      <c r="B50" s="125"/>
      <c r="C50" s="151" t="str">
        <f>IF(B50="","",VLOOKUP(B50,'Base Productos'!A$2:B$16007,2,FALSE))</f>
        <v/>
      </c>
      <c r="D50" s="152" t="str">
        <f>IF(B50="","",VLOOKUP(B50,'Base Productos'!A$2:C$16007,3,FALSE))</f>
        <v/>
      </c>
      <c r="E50" s="152" t="str">
        <f>IF(B50="","",VLOOKUP(B50,'Base Productos'!A$2:D$16007,4,FALSE))</f>
        <v/>
      </c>
      <c r="F50" s="152" t="str">
        <f>IF(B50="","",VLOOKUP(B50,'Base Productos'!A$2:E$16007,5,FALSE))</f>
        <v/>
      </c>
      <c r="G50" s="153" t="str">
        <f>IF(B50="","",VLOOKUP(B50,'Base Productos'!A$2:I$16007,9,FALSE))</f>
        <v/>
      </c>
      <c r="H50" s="55"/>
      <c r="I50" s="56"/>
      <c r="J50" s="55"/>
      <c r="K50" s="55"/>
      <c r="L50" s="71"/>
      <c r="M50" s="55"/>
      <c r="N50" s="58"/>
      <c r="O50" s="69"/>
      <c r="P50" s="69"/>
      <c r="Q50" s="55"/>
      <c r="R50" s="55"/>
      <c r="S50" s="157"/>
      <c r="T50" s="158"/>
      <c r="U50" s="159"/>
      <c r="V50" s="159"/>
      <c r="W50" s="70"/>
      <c r="X50" s="59"/>
      <c r="Y50" s="60"/>
      <c r="Z50" s="127"/>
      <c r="AA50" s="106"/>
      <c r="AB50" s="43"/>
      <c r="AC50" s="43"/>
      <c r="AF50" s="43"/>
    </row>
    <row r="51" spans="1:32" ht="39.950000000000003" customHeight="1">
      <c r="A51" s="106"/>
      <c r="B51" s="125"/>
      <c r="C51" s="151" t="str">
        <f>IF(B51="","",VLOOKUP(B51,'Base Productos'!A$2:B$16007,2,FALSE))</f>
        <v/>
      </c>
      <c r="D51" s="152" t="str">
        <f>IF(B51="","",VLOOKUP(B51,'Base Productos'!A$2:C$16007,3,FALSE))</f>
        <v/>
      </c>
      <c r="E51" s="152" t="str">
        <f>IF(B51="","",VLOOKUP(B51,'Base Productos'!A$2:D$16007,4,FALSE))</f>
        <v/>
      </c>
      <c r="F51" s="152" t="str">
        <f>IF(B51="","",VLOOKUP(B51,'Base Productos'!A$2:E$16007,5,FALSE))</f>
        <v/>
      </c>
      <c r="G51" s="153" t="str">
        <f>IF(B51="","",VLOOKUP(B51,'Base Productos'!A$2:I$16007,9,FALSE))</f>
        <v/>
      </c>
      <c r="H51" s="55"/>
      <c r="I51" s="56"/>
      <c r="J51" s="55"/>
      <c r="K51" s="55"/>
      <c r="L51" s="71"/>
      <c r="M51" s="55"/>
      <c r="N51" s="58"/>
      <c r="O51" s="69"/>
      <c r="P51" s="69"/>
      <c r="Q51" s="55"/>
      <c r="R51" s="55"/>
      <c r="S51" s="157"/>
      <c r="T51" s="158"/>
      <c r="U51" s="159"/>
      <c r="V51" s="159"/>
      <c r="W51" s="70"/>
      <c r="X51" s="59"/>
      <c r="Y51" s="60"/>
      <c r="Z51" s="127"/>
      <c r="AA51" s="106"/>
      <c r="AB51" s="43"/>
      <c r="AC51" s="43"/>
      <c r="AF51" s="43"/>
    </row>
    <row r="52" spans="1:32" ht="39.950000000000003" customHeight="1">
      <c r="A52" s="106"/>
      <c r="B52" s="125"/>
      <c r="C52" s="151" t="str">
        <f>IF(B52="","",VLOOKUP(B52,'Base Productos'!A$2:B$16007,2,FALSE))</f>
        <v/>
      </c>
      <c r="D52" s="152" t="str">
        <f>IF(B52="","",VLOOKUP(B52,'Base Productos'!A$2:C$16007,3,FALSE))</f>
        <v/>
      </c>
      <c r="E52" s="152" t="str">
        <f>IF(B52="","",VLOOKUP(B52,'Base Productos'!A$2:D$16007,4,FALSE))</f>
        <v/>
      </c>
      <c r="F52" s="152" t="str">
        <f>IF(B52="","",VLOOKUP(B52,'Base Productos'!A$2:E$16007,5,FALSE))</f>
        <v/>
      </c>
      <c r="G52" s="153" t="str">
        <f>IF(B52="","",VLOOKUP(B52,'Base Productos'!A$2:I$16007,9,FALSE))</f>
        <v/>
      </c>
      <c r="H52" s="55"/>
      <c r="I52" s="56"/>
      <c r="J52" s="55"/>
      <c r="K52" s="55"/>
      <c r="L52" s="71"/>
      <c r="M52" s="55"/>
      <c r="N52" s="58"/>
      <c r="O52" s="69"/>
      <c r="P52" s="69"/>
      <c r="Q52" s="55"/>
      <c r="R52" s="55"/>
      <c r="S52" s="157"/>
      <c r="T52" s="158"/>
      <c r="U52" s="159"/>
      <c r="V52" s="159"/>
      <c r="W52" s="70"/>
      <c r="X52" s="59"/>
      <c r="Y52" s="60"/>
      <c r="Z52" s="127"/>
      <c r="AA52" s="106"/>
      <c r="AB52" s="43"/>
      <c r="AC52" s="43"/>
      <c r="AF52" s="43"/>
    </row>
    <row r="53" spans="1:32" ht="39.950000000000003" customHeight="1">
      <c r="A53" s="106"/>
      <c r="B53" s="125"/>
      <c r="C53" s="151" t="str">
        <f>IF(B53="","",VLOOKUP(B53,'Base Productos'!A$2:B$16007,2,FALSE))</f>
        <v/>
      </c>
      <c r="D53" s="152" t="str">
        <f>IF(B53="","",VLOOKUP(B53,'Base Productos'!A$2:C$16007,3,FALSE))</f>
        <v/>
      </c>
      <c r="E53" s="152" t="str">
        <f>IF(B53="","",VLOOKUP(B53,'Base Productos'!A$2:D$16007,4,FALSE))</f>
        <v/>
      </c>
      <c r="F53" s="152" t="str">
        <f>IF(B53="","",VLOOKUP(B53,'Base Productos'!A$2:E$16007,5,FALSE))</f>
        <v/>
      </c>
      <c r="G53" s="153" t="str">
        <f>IF(B53="","",VLOOKUP(B53,'Base Productos'!A$2:I$16007,9,FALSE))</f>
        <v/>
      </c>
      <c r="H53" s="55"/>
      <c r="I53" s="56"/>
      <c r="J53" s="55"/>
      <c r="K53" s="55"/>
      <c r="L53" s="71"/>
      <c r="M53" s="55"/>
      <c r="N53" s="58"/>
      <c r="O53" s="69"/>
      <c r="P53" s="69"/>
      <c r="Q53" s="55"/>
      <c r="R53" s="55"/>
      <c r="S53" s="157"/>
      <c r="T53" s="158"/>
      <c r="U53" s="159"/>
      <c r="V53" s="159"/>
      <c r="W53" s="70"/>
      <c r="X53" s="59"/>
      <c r="Y53" s="60"/>
      <c r="Z53" s="127"/>
      <c r="AA53" s="106"/>
      <c r="AB53" s="43"/>
      <c r="AC53" s="43"/>
      <c r="AF53" s="43"/>
    </row>
    <row r="54" spans="1:32" ht="39.950000000000003" customHeight="1">
      <c r="A54" s="106"/>
      <c r="B54" s="125"/>
      <c r="C54" s="151" t="str">
        <f>IF(B54="","",VLOOKUP(B54,'Base Productos'!A$2:B$16007,2,FALSE))</f>
        <v/>
      </c>
      <c r="D54" s="152" t="str">
        <f>IF(B54="","",VLOOKUP(B54,'Base Productos'!A$2:C$16007,3,FALSE))</f>
        <v/>
      </c>
      <c r="E54" s="152" t="str">
        <f>IF(B54="","",VLOOKUP(B54,'Base Productos'!A$2:D$16007,4,FALSE))</f>
        <v/>
      </c>
      <c r="F54" s="152" t="str">
        <f>IF(B54="","",VLOOKUP(B54,'Base Productos'!A$2:E$16007,5,FALSE))</f>
        <v/>
      </c>
      <c r="G54" s="153" t="str">
        <f>IF(B54="","",VLOOKUP(B54,'Base Productos'!A$2:I$16007,9,FALSE))</f>
        <v/>
      </c>
      <c r="H54" s="55"/>
      <c r="I54" s="56"/>
      <c r="J54" s="55"/>
      <c r="K54" s="55"/>
      <c r="L54" s="71"/>
      <c r="M54" s="55"/>
      <c r="N54" s="58"/>
      <c r="O54" s="69"/>
      <c r="P54" s="69"/>
      <c r="Q54" s="55"/>
      <c r="R54" s="55"/>
      <c r="S54" s="157"/>
      <c r="T54" s="158"/>
      <c r="U54" s="159"/>
      <c r="V54" s="159"/>
      <c r="W54" s="70"/>
      <c r="X54" s="59"/>
      <c r="Y54" s="60"/>
      <c r="Z54" s="127"/>
      <c r="AA54" s="106"/>
      <c r="AB54" s="43"/>
      <c r="AC54" s="43"/>
      <c r="AF54" s="43"/>
    </row>
    <row r="55" spans="1:32" ht="39.950000000000003" customHeight="1">
      <c r="A55" s="106"/>
      <c r="B55" s="125"/>
      <c r="C55" s="151" t="str">
        <f>IF(B55="","",VLOOKUP(B55,'Base Productos'!A$2:B$16007,2,FALSE))</f>
        <v/>
      </c>
      <c r="D55" s="152" t="str">
        <f>IF(B55="","",VLOOKUP(B55,'Base Productos'!A$2:C$16007,3,FALSE))</f>
        <v/>
      </c>
      <c r="E55" s="152" t="str">
        <f>IF(B55="","",VLOOKUP(B55,'Base Productos'!A$2:D$16007,4,FALSE))</f>
        <v/>
      </c>
      <c r="F55" s="152" t="str">
        <f>IF(B55="","",VLOOKUP(B55,'Base Productos'!A$2:E$16007,5,FALSE))</f>
        <v/>
      </c>
      <c r="G55" s="153" t="str">
        <f>IF(B55="","",VLOOKUP(B55,'Base Productos'!A$2:I$16007,9,FALSE))</f>
        <v/>
      </c>
      <c r="H55" s="55"/>
      <c r="I55" s="56"/>
      <c r="J55" s="55"/>
      <c r="K55" s="55"/>
      <c r="L55" s="71"/>
      <c r="M55" s="55"/>
      <c r="N55" s="58"/>
      <c r="O55" s="69"/>
      <c r="P55" s="69"/>
      <c r="Q55" s="55"/>
      <c r="R55" s="55"/>
      <c r="S55" s="157"/>
      <c r="T55" s="158"/>
      <c r="U55" s="159"/>
      <c r="V55" s="159"/>
      <c r="W55" s="70"/>
      <c r="X55" s="59"/>
      <c r="Y55" s="60"/>
      <c r="Z55" s="127"/>
      <c r="AA55" s="106"/>
      <c r="AB55" s="43"/>
      <c r="AC55" s="43"/>
      <c r="AF55" s="43"/>
    </row>
    <row r="56" spans="1:32" ht="39.950000000000003" customHeight="1">
      <c r="A56" s="106"/>
      <c r="B56" s="125"/>
      <c r="C56" s="151" t="str">
        <f>IF(B56="","",VLOOKUP(B56,'Base Productos'!A$2:B$16007,2,FALSE))</f>
        <v/>
      </c>
      <c r="D56" s="152" t="str">
        <f>IF(B56="","",VLOOKUP(B56,'Base Productos'!A$2:C$16007,3,FALSE))</f>
        <v/>
      </c>
      <c r="E56" s="152" t="str">
        <f>IF(B56="","",VLOOKUP(B56,'Base Productos'!A$2:D$16007,4,FALSE))</f>
        <v/>
      </c>
      <c r="F56" s="152" t="str">
        <f>IF(B56="","",VLOOKUP(B56,'Base Productos'!A$2:E$16007,5,FALSE))</f>
        <v/>
      </c>
      <c r="G56" s="153" t="str">
        <f>IF(B56="","",VLOOKUP(B56,'Base Productos'!A$2:I$16007,9,FALSE))</f>
        <v/>
      </c>
      <c r="H56" s="55"/>
      <c r="I56" s="56"/>
      <c r="J56" s="55"/>
      <c r="K56" s="55"/>
      <c r="L56" s="71"/>
      <c r="M56" s="55"/>
      <c r="N56" s="58"/>
      <c r="O56" s="69"/>
      <c r="P56" s="69"/>
      <c r="Q56" s="55"/>
      <c r="R56" s="55"/>
      <c r="S56" s="157"/>
      <c r="T56" s="158"/>
      <c r="U56" s="159"/>
      <c r="V56" s="159"/>
      <c r="W56" s="70"/>
      <c r="X56" s="59"/>
      <c r="Y56" s="60"/>
      <c r="Z56" s="127"/>
      <c r="AA56" s="106"/>
      <c r="AB56" s="43"/>
      <c r="AC56" s="43"/>
      <c r="AF56" s="43"/>
    </row>
    <row r="57" spans="1:32" ht="39.950000000000003" customHeight="1">
      <c r="A57" s="106"/>
      <c r="B57" s="125"/>
      <c r="C57" s="151" t="str">
        <f>IF(B57="","",VLOOKUP(B57,'Base Productos'!A$2:B$16007,2,FALSE))</f>
        <v/>
      </c>
      <c r="D57" s="152" t="str">
        <f>IF(B57="","",VLOOKUP(B57,'Base Productos'!A$2:C$16007,3,FALSE))</f>
        <v/>
      </c>
      <c r="E57" s="152" t="str">
        <f>IF(B57="","",VLOOKUP(B57,'Base Productos'!A$2:D$16007,4,FALSE))</f>
        <v/>
      </c>
      <c r="F57" s="152" t="str">
        <f>IF(B57="","",VLOOKUP(B57,'Base Productos'!A$2:E$16007,5,FALSE))</f>
        <v/>
      </c>
      <c r="G57" s="153" t="str">
        <f>IF(B57="","",VLOOKUP(B57,'Base Productos'!A$2:I$16007,9,FALSE))</f>
        <v/>
      </c>
      <c r="H57" s="55"/>
      <c r="I57" s="56"/>
      <c r="J57" s="55"/>
      <c r="K57" s="55"/>
      <c r="L57" s="71"/>
      <c r="M57" s="55"/>
      <c r="N57" s="58"/>
      <c r="O57" s="69"/>
      <c r="P57" s="69"/>
      <c r="Q57" s="55"/>
      <c r="R57" s="55"/>
      <c r="S57" s="157"/>
      <c r="T57" s="158"/>
      <c r="U57" s="159"/>
      <c r="V57" s="159"/>
      <c r="W57" s="70"/>
      <c r="X57" s="59"/>
      <c r="Y57" s="60"/>
      <c r="Z57" s="127"/>
      <c r="AA57" s="106"/>
      <c r="AB57" s="43"/>
      <c r="AC57" s="43"/>
      <c r="AF57" s="43"/>
    </row>
    <row r="58" spans="1:32" ht="39.950000000000003" customHeight="1">
      <c r="A58" s="106"/>
      <c r="B58" s="125"/>
      <c r="C58" s="151" t="str">
        <f>IF(B58="","",VLOOKUP(B58,'Base Productos'!A$2:B$16007,2,FALSE))</f>
        <v/>
      </c>
      <c r="D58" s="152" t="str">
        <f>IF(B58="","",VLOOKUP(B58,'Base Productos'!A$2:C$16007,3,FALSE))</f>
        <v/>
      </c>
      <c r="E58" s="152" t="str">
        <f>IF(B58="","",VLOOKUP(B58,'Base Productos'!A$2:D$16007,4,FALSE))</f>
        <v/>
      </c>
      <c r="F58" s="152" t="str">
        <f>IF(B58="","",VLOOKUP(B58,'Base Productos'!A$2:E$16007,5,FALSE))</f>
        <v/>
      </c>
      <c r="G58" s="153" t="str">
        <f>IF(B58="","",VLOOKUP(B58,'Base Productos'!A$2:I$16007,9,FALSE))</f>
        <v/>
      </c>
      <c r="H58" s="55"/>
      <c r="I58" s="56"/>
      <c r="J58" s="55"/>
      <c r="K58" s="55"/>
      <c r="L58" s="71"/>
      <c r="M58" s="55"/>
      <c r="N58" s="58"/>
      <c r="O58" s="69"/>
      <c r="P58" s="69"/>
      <c r="Q58" s="55"/>
      <c r="R58" s="55"/>
      <c r="S58" s="157"/>
      <c r="T58" s="158"/>
      <c r="U58" s="159"/>
      <c r="V58" s="159"/>
      <c r="W58" s="70"/>
      <c r="X58" s="59"/>
      <c r="Y58" s="60"/>
      <c r="Z58" s="127"/>
      <c r="AA58" s="106"/>
      <c r="AB58" s="43"/>
      <c r="AC58" s="43"/>
      <c r="AF58" s="43"/>
    </row>
    <row r="59" spans="1:32" ht="39.950000000000003" customHeight="1">
      <c r="A59" s="106"/>
      <c r="B59" s="125"/>
      <c r="C59" s="151" t="str">
        <f>IF(B59="","",VLOOKUP(B59,'Base Productos'!A$2:B$16007,2,FALSE))</f>
        <v/>
      </c>
      <c r="D59" s="152" t="str">
        <f>IF(B59="","",VLOOKUP(B59,'Base Productos'!A$2:C$16007,3,FALSE))</f>
        <v/>
      </c>
      <c r="E59" s="152" t="str">
        <f>IF(B59="","",VLOOKUP(B59,'Base Productos'!A$2:D$16007,4,FALSE))</f>
        <v/>
      </c>
      <c r="F59" s="152" t="str">
        <f>IF(B59="","",VLOOKUP(B59,'Base Productos'!A$2:E$16007,5,FALSE))</f>
        <v/>
      </c>
      <c r="G59" s="153" t="str">
        <f>IF(B59="","",VLOOKUP(B59,'Base Productos'!A$2:I$16007,9,FALSE))</f>
        <v/>
      </c>
      <c r="H59" s="55"/>
      <c r="I59" s="56"/>
      <c r="J59" s="55"/>
      <c r="K59" s="55"/>
      <c r="L59" s="71"/>
      <c r="M59" s="55"/>
      <c r="N59" s="58"/>
      <c r="O59" s="69"/>
      <c r="P59" s="69"/>
      <c r="Q59" s="55"/>
      <c r="R59" s="55"/>
      <c r="S59" s="157"/>
      <c r="T59" s="158"/>
      <c r="U59" s="159"/>
      <c r="V59" s="159"/>
      <c r="W59" s="70"/>
      <c r="X59" s="59"/>
      <c r="Y59" s="60"/>
      <c r="Z59" s="127"/>
      <c r="AA59" s="106"/>
      <c r="AB59" s="43"/>
      <c r="AC59" s="43"/>
      <c r="AF59" s="43"/>
    </row>
    <row r="60" spans="1:32" ht="39.950000000000003" customHeight="1">
      <c r="A60" s="106"/>
      <c r="B60" s="125"/>
      <c r="C60" s="151" t="str">
        <f>IF(B60="","",VLOOKUP(B60,'Base Productos'!A$2:B$16007,2,FALSE))</f>
        <v/>
      </c>
      <c r="D60" s="152" t="str">
        <f>IF(B60="","",VLOOKUP(B60,'Base Productos'!A$2:C$16007,3,FALSE))</f>
        <v/>
      </c>
      <c r="E60" s="152" t="str">
        <f>IF(B60="","",VLOOKUP(B60,'Base Productos'!A$2:D$16007,4,FALSE))</f>
        <v/>
      </c>
      <c r="F60" s="152" t="str">
        <f>IF(B60="","",VLOOKUP(B60,'Base Productos'!A$2:E$16007,5,FALSE))</f>
        <v/>
      </c>
      <c r="G60" s="153" t="str">
        <f>IF(B60="","",VLOOKUP(B60,'Base Productos'!A$2:I$16007,9,FALSE))</f>
        <v/>
      </c>
      <c r="H60" s="55"/>
      <c r="I60" s="56"/>
      <c r="J60" s="55"/>
      <c r="K60" s="55"/>
      <c r="L60" s="71"/>
      <c r="M60" s="55"/>
      <c r="N60" s="58"/>
      <c r="O60" s="69"/>
      <c r="P60" s="69"/>
      <c r="Q60" s="55"/>
      <c r="R60" s="55"/>
      <c r="S60" s="157"/>
      <c r="T60" s="158"/>
      <c r="U60" s="159"/>
      <c r="V60" s="159"/>
      <c r="W60" s="70"/>
      <c r="X60" s="59"/>
      <c r="Y60" s="60"/>
      <c r="Z60" s="127"/>
      <c r="AA60" s="106"/>
      <c r="AB60" s="43"/>
      <c r="AC60" s="43"/>
      <c r="AF60" s="43"/>
    </row>
    <row r="61" spans="1:32" ht="39.950000000000003" customHeight="1">
      <c r="A61" s="106"/>
      <c r="B61" s="125"/>
      <c r="C61" s="151" t="str">
        <f>IF(B61="","",VLOOKUP(B61,'Base Productos'!A$2:B$16007,2,FALSE))</f>
        <v/>
      </c>
      <c r="D61" s="152" t="str">
        <f>IF(B61="","",VLOOKUP(B61,'Base Productos'!A$2:C$16007,3,FALSE))</f>
        <v/>
      </c>
      <c r="E61" s="152" t="str">
        <f>IF(B61="","",VLOOKUP(B61,'Base Productos'!A$2:D$16007,4,FALSE))</f>
        <v/>
      </c>
      <c r="F61" s="152" t="str">
        <f>IF(B61="","",VLOOKUP(B61,'Base Productos'!A$2:E$16007,5,FALSE))</f>
        <v/>
      </c>
      <c r="G61" s="153" t="str">
        <f>IF(B61="","",VLOOKUP(B61,'Base Productos'!A$2:I$16007,9,FALSE))</f>
        <v/>
      </c>
      <c r="H61" s="55"/>
      <c r="I61" s="56"/>
      <c r="J61" s="55"/>
      <c r="K61" s="55"/>
      <c r="L61" s="71"/>
      <c r="M61" s="55"/>
      <c r="N61" s="58"/>
      <c r="O61" s="69"/>
      <c r="P61" s="69"/>
      <c r="Q61" s="55"/>
      <c r="R61" s="55"/>
      <c r="S61" s="157"/>
      <c r="T61" s="158"/>
      <c r="U61" s="159"/>
      <c r="V61" s="159"/>
      <c r="W61" s="70"/>
      <c r="X61" s="59"/>
      <c r="Y61" s="60"/>
      <c r="Z61" s="127"/>
      <c r="AA61" s="106"/>
      <c r="AB61" s="43"/>
      <c r="AC61" s="43"/>
      <c r="AF61" s="43"/>
    </row>
    <row r="62" spans="1:32" ht="39.950000000000003" customHeight="1">
      <c r="A62" s="106"/>
      <c r="B62" s="125"/>
      <c r="C62" s="151" t="str">
        <f>IF(B62="","",VLOOKUP(B62,'Base Productos'!A$2:B$16007,2,FALSE))</f>
        <v/>
      </c>
      <c r="D62" s="152" t="str">
        <f>IF(B62="","",VLOOKUP(B62,'Base Productos'!A$2:C$16007,3,FALSE))</f>
        <v/>
      </c>
      <c r="E62" s="152" t="str">
        <f>IF(B62="","",VLOOKUP(B62,'Base Productos'!A$2:D$16007,4,FALSE))</f>
        <v/>
      </c>
      <c r="F62" s="152" t="str">
        <f>IF(B62="","",VLOOKUP(B62,'Base Productos'!A$2:E$16007,5,FALSE))</f>
        <v/>
      </c>
      <c r="G62" s="153" t="str">
        <f>IF(B62="","",VLOOKUP(B62,'Base Productos'!A$2:I$16007,9,FALSE))</f>
        <v/>
      </c>
      <c r="H62" s="55"/>
      <c r="I62" s="56"/>
      <c r="J62" s="55"/>
      <c r="K62" s="55"/>
      <c r="L62" s="71"/>
      <c r="M62" s="55"/>
      <c r="N62" s="58"/>
      <c r="O62" s="69"/>
      <c r="P62" s="69"/>
      <c r="Q62" s="55"/>
      <c r="R62" s="55"/>
      <c r="S62" s="157"/>
      <c r="T62" s="158"/>
      <c r="U62" s="159"/>
      <c r="V62" s="159"/>
      <c r="W62" s="70"/>
      <c r="X62" s="59"/>
      <c r="Y62" s="60"/>
      <c r="Z62" s="127"/>
      <c r="AA62" s="106"/>
      <c r="AB62" s="43"/>
      <c r="AC62" s="43"/>
      <c r="AF62" s="43"/>
    </row>
    <row r="63" spans="1:32" ht="39.950000000000003" customHeight="1">
      <c r="A63" s="106"/>
      <c r="B63" s="125"/>
      <c r="C63" s="151" t="str">
        <f>IF(B63="","",VLOOKUP(B63,'Base Productos'!A$2:B$16007,2,FALSE))</f>
        <v/>
      </c>
      <c r="D63" s="152" t="str">
        <f>IF(B63="","",VLOOKUP(B63,'Base Productos'!A$2:C$16007,3,FALSE))</f>
        <v/>
      </c>
      <c r="E63" s="152" t="str">
        <f>IF(B63="","",VLOOKUP(B63,'Base Productos'!A$2:D$16007,4,FALSE))</f>
        <v/>
      </c>
      <c r="F63" s="152" t="str">
        <f>IF(B63="","",VLOOKUP(B63,'Base Productos'!A$2:E$16007,5,FALSE))</f>
        <v/>
      </c>
      <c r="G63" s="153" t="str">
        <f>IF(B63="","",VLOOKUP(B63,'Base Productos'!A$2:I$16007,9,FALSE))</f>
        <v/>
      </c>
      <c r="H63" s="55"/>
      <c r="I63" s="56"/>
      <c r="J63" s="55"/>
      <c r="K63" s="55"/>
      <c r="L63" s="71"/>
      <c r="M63" s="55"/>
      <c r="N63" s="58"/>
      <c r="O63" s="69"/>
      <c r="P63" s="69"/>
      <c r="Q63" s="55"/>
      <c r="R63" s="55"/>
      <c r="S63" s="157"/>
      <c r="T63" s="158"/>
      <c r="U63" s="159"/>
      <c r="V63" s="159"/>
      <c r="W63" s="70"/>
      <c r="X63" s="59"/>
      <c r="Y63" s="60"/>
      <c r="Z63" s="127"/>
      <c r="AA63" s="106"/>
      <c r="AB63" s="43"/>
      <c r="AC63" s="43"/>
      <c r="AF63" s="43"/>
    </row>
    <row r="64" spans="1:32" ht="39.950000000000003" customHeight="1">
      <c r="A64" s="106"/>
      <c r="B64" s="125"/>
      <c r="C64" s="151" t="str">
        <f>IF(B64="","",VLOOKUP(B64,'Base Productos'!A$2:B$16007,2,FALSE))</f>
        <v/>
      </c>
      <c r="D64" s="152" t="str">
        <f>IF(B64="","",VLOOKUP(B64,'Base Productos'!A$2:C$16007,3,FALSE))</f>
        <v/>
      </c>
      <c r="E64" s="152" t="str">
        <f>IF(B64="","",VLOOKUP(B64,'Base Productos'!A$2:D$16007,4,FALSE))</f>
        <v/>
      </c>
      <c r="F64" s="152" t="str">
        <f>IF(B64="","",VLOOKUP(B64,'Base Productos'!A$2:E$16007,5,FALSE))</f>
        <v/>
      </c>
      <c r="G64" s="153" t="str">
        <f>IF(B64="","",VLOOKUP(B64,'Base Productos'!A$2:I$16007,9,FALSE))</f>
        <v/>
      </c>
      <c r="H64" s="55"/>
      <c r="I64" s="56"/>
      <c r="J64" s="55"/>
      <c r="K64" s="55"/>
      <c r="L64" s="71"/>
      <c r="M64" s="55"/>
      <c r="N64" s="58"/>
      <c r="O64" s="69"/>
      <c r="P64" s="69"/>
      <c r="Q64" s="55"/>
      <c r="R64" s="55"/>
      <c r="S64" s="157"/>
      <c r="T64" s="158"/>
      <c r="U64" s="159"/>
      <c r="V64" s="159"/>
      <c r="W64" s="70"/>
      <c r="X64" s="59"/>
      <c r="Y64" s="60"/>
      <c r="Z64" s="127"/>
      <c r="AA64" s="106"/>
      <c r="AB64" s="43"/>
      <c r="AC64" s="43"/>
      <c r="AF64" s="43"/>
    </row>
    <row r="65" spans="1:32" ht="39.950000000000003" customHeight="1">
      <c r="A65" s="106"/>
      <c r="B65" s="125"/>
      <c r="C65" s="151" t="str">
        <f>IF(B65="","",VLOOKUP(B65,'Base Productos'!A$2:B$16007,2,FALSE))</f>
        <v/>
      </c>
      <c r="D65" s="152" t="str">
        <f>IF(B65="","",VLOOKUP(B65,'Base Productos'!A$2:C$16007,3,FALSE))</f>
        <v/>
      </c>
      <c r="E65" s="152" t="str">
        <f>IF(B65="","",VLOOKUP(B65,'Base Productos'!A$2:D$16007,4,FALSE))</f>
        <v/>
      </c>
      <c r="F65" s="152" t="str">
        <f>IF(B65="","",VLOOKUP(B65,'Base Productos'!A$2:E$16007,5,FALSE))</f>
        <v/>
      </c>
      <c r="G65" s="153" t="str">
        <f>IF(B65="","",VLOOKUP(B65,'Base Productos'!A$2:I$16007,9,FALSE))</f>
        <v/>
      </c>
      <c r="H65" s="55"/>
      <c r="I65" s="56"/>
      <c r="J65" s="55"/>
      <c r="K65" s="55"/>
      <c r="L65" s="71"/>
      <c r="M65" s="55"/>
      <c r="N65" s="58"/>
      <c r="O65" s="69"/>
      <c r="P65" s="69"/>
      <c r="Q65" s="55"/>
      <c r="R65" s="55"/>
      <c r="S65" s="157"/>
      <c r="T65" s="158"/>
      <c r="U65" s="159"/>
      <c r="V65" s="159"/>
      <c r="W65" s="70"/>
      <c r="X65" s="59"/>
      <c r="Y65" s="60"/>
      <c r="Z65" s="127"/>
      <c r="AA65" s="106"/>
      <c r="AB65" s="43"/>
      <c r="AC65" s="43"/>
      <c r="AF65" s="43"/>
    </row>
    <row r="66" spans="1:32" ht="39.950000000000003" customHeight="1">
      <c r="A66" s="106"/>
      <c r="B66" s="125"/>
      <c r="C66" s="151" t="str">
        <f>IF(B66="","",VLOOKUP(B66,'Base Productos'!A$2:B$16007,2,FALSE))</f>
        <v/>
      </c>
      <c r="D66" s="152" t="str">
        <f>IF(B66="","",VLOOKUP(B66,'Base Productos'!A$2:C$16007,3,FALSE))</f>
        <v/>
      </c>
      <c r="E66" s="152" t="str">
        <f>IF(B66="","",VLOOKUP(B66,'Base Productos'!A$2:D$16007,4,FALSE))</f>
        <v/>
      </c>
      <c r="F66" s="152" t="str">
        <f>IF(B66="","",VLOOKUP(B66,'Base Productos'!A$2:E$16007,5,FALSE))</f>
        <v/>
      </c>
      <c r="G66" s="153" t="str">
        <f>IF(B66="","",VLOOKUP(B66,'Base Productos'!A$2:I$16007,9,FALSE))</f>
        <v/>
      </c>
      <c r="H66" s="55"/>
      <c r="I66" s="56"/>
      <c r="J66" s="55"/>
      <c r="K66" s="55"/>
      <c r="L66" s="71"/>
      <c r="M66" s="55"/>
      <c r="N66" s="58"/>
      <c r="O66" s="69"/>
      <c r="P66" s="69"/>
      <c r="Q66" s="55"/>
      <c r="R66" s="55"/>
      <c r="S66" s="157"/>
      <c r="T66" s="158"/>
      <c r="U66" s="159"/>
      <c r="V66" s="159"/>
      <c r="W66" s="70"/>
      <c r="X66" s="59"/>
      <c r="Y66" s="60"/>
      <c r="Z66" s="127"/>
      <c r="AA66" s="106"/>
      <c r="AB66" s="43"/>
      <c r="AC66" s="43"/>
      <c r="AF66" s="43"/>
    </row>
    <row r="67" spans="1:32" ht="39.950000000000003" customHeight="1">
      <c r="A67" s="106"/>
      <c r="B67" s="125"/>
      <c r="C67" s="151" t="str">
        <f>IF(B67="","",VLOOKUP(B67,'Base Productos'!A$2:B$16007,2,FALSE))</f>
        <v/>
      </c>
      <c r="D67" s="152" t="str">
        <f>IF(B67="","",VLOOKUP(B67,'Base Productos'!A$2:C$16007,3,FALSE))</f>
        <v/>
      </c>
      <c r="E67" s="152" t="str">
        <f>IF(B67="","",VLOOKUP(B67,'Base Productos'!A$2:D$16007,4,FALSE))</f>
        <v/>
      </c>
      <c r="F67" s="152" t="str">
        <f>IF(B67="","",VLOOKUP(B67,'Base Productos'!A$2:E$16007,5,FALSE))</f>
        <v/>
      </c>
      <c r="G67" s="153" t="str">
        <f>IF(B67="","",VLOOKUP(B67,'Base Productos'!A$2:I$16007,9,FALSE))</f>
        <v/>
      </c>
      <c r="H67" s="55"/>
      <c r="I67" s="56"/>
      <c r="J67" s="55"/>
      <c r="K67" s="55"/>
      <c r="L67" s="71"/>
      <c r="M67" s="55"/>
      <c r="N67" s="58"/>
      <c r="O67" s="69"/>
      <c r="P67" s="69"/>
      <c r="Q67" s="55"/>
      <c r="R67" s="55"/>
      <c r="S67" s="157"/>
      <c r="T67" s="158"/>
      <c r="U67" s="159"/>
      <c r="V67" s="159"/>
      <c r="W67" s="70"/>
      <c r="X67" s="59"/>
      <c r="Y67" s="60"/>
      <c r="Z67" s="127"/>
      <c r="AA67" s="106"/>
      <c r="AB67" s="43"/>
      <c r="AC67" s="43"/>
      <c r="AF67" s="43"/>
    </row>
    <row r="68" spans="1:32" ht="39.950000000000003" customHeight="1">
      <c r="A68" s="106"/>
      <c r="B68" s="125"/>
      <c r="C68" s="151" t="str">
        <f>IF(B68="","",VLOOKUP(B68,'Base Productos'!A$2:B$16007,2,FALSE))</f>
        <v/>
      </c>
      <c r="D68" s="152" t="str">
        <f>IF(B68="","",VLOOKUP(B68,'Base Productos'!A$2:C$16007,3,FALSE))</f>
        <v/>
      </c>
      <c r="E68" s="152" t="str">
        <f>IF(B68="","",VLOOKUP(B68,'Base Productos'!A$2:D$16007,4,FALSE))</f>
        <v/>
      </c>
      <c r="F68" s="152" t="str">
        <f>IF(B68="","",VLOOKUP(B68,'Base Productos'!A$2:E$16007,5,FALSE))</f>
        <v/>
      </c>
      <c r="G68" s="153" t="str">
        <f>IF(B68="","",VLOOKUP(B68,'Base Productos'!A$2:I$16007,9,FALSE))</f>
        <v/>
      </c>
      <c r="H68" s="55"/>
      <c r="I68" s="56"/>
      <c r="J68" s="55"/>
      <c r="K68" s="55"/>
      <c r="L68" s="71"/>
      <c r="M68" s="55"/>
      <c r="N68" s="58"/>
      <c r="O68" s="69"/>
      <c r="P68" s="69"/>
      <c r="Q68" s="55"/>
      <c r="R68" s="55"/>
      <c r="S68" s="157"/>
      <c r="T68" s="158"/>
      <c r="U68" s="159"/>
      <c r="V68" s="159"/>
      <c r="W68" s="70"/>
      <c r="X68" s="59"/>
      <c r="Y68" s="60"/>
      <c r="Z68" s="127"/>
      <c r="AA68" s="106"/>
      <c r="AB68" s="43"/>
      <c r="AC68" s="43"/>
      <c r="AF68" s="43"/>
    </row>
    <row r="69" spans="1:32" ht="39.950000000000003" customHeight="1">
      <c r="A69" s="106"/>
      <c r="B69" s="125"/>
      <c r="C69" s="151" t="str">
        <f>IF(B69="","",VLOOKUP(B69,'Base Productos'!A$2:B$16007,2,FALSE))</f>
        <v/>
      </c>
      <c r="D69" s="152" t="str">
        <f>IF(B69="","",VLOOKUP(B69,'Base Productos'!A$2:C$16007,3,FALSE))</f>
        <v/>
      </c>
      <c r="E69" s="152" t="str">
        <f>IF(B69="","",VLOOKUP(B69,'Base Productos'!A$2:D$16007,4,FALSE))</f>
        <v/>
      </c>
      <c r="F69" s="152" t="str">
        <f>IF(B69="","",VLOOKUP(B69,'Base Productos'!A$2:E$16007,5,FALSE))</f>
        <v/>
      </c>
      <c r="G69" s="153" t="str">
        <f>IF(B69="","",VLOOKUP(B69,'Base Productos'!A$2:I$16007,9,FALSE))</f>
        <v/>
      </c>
      <c r="H69" s="55"/>
      <c r="I69" s="56"/>
      <c r="J69" s="55"/>
      <c r="K69" s="55"/>
      <c r="L69" s="71"/>
      <c r="M69" s="55"/>
      <c r="N69" s="58"/>
      <c r="O69" s="69"/>
      <c r="P69" s="69"/>
      <c r="Q69" s="55"/>
      <c r="R69" s="55"/>
      <c r="S69" s="157"/>
      <c r="T69" s="158"/>
      <c r="U69" s="159"/>
      <c r="V69" s="159"/>
      <c r="W69" s="70"/>
      <c r="X69" s="59"/>
      <c r="Y69" s="60"/>
      <c r="Z69" s="127"/>
      <c r="AA69" s="106"/>
      <c r="AB69" s="43"/>
      <c r="AC69" s="43"/>
      <c r="AF69" s="43"/>
    </row>
    <row r="70" spans="1:32" ht="39.950000000000003" customHeight="1">
      <c r="A70" s="106"/>
      <c r="B70" s="125"/>
      <c r="C70" s="151" t="str">
        <f>IF(B70="","",VLOOKUP(B70,'Base Productos'!A$2:B$16007,2,FALSE))</f>
        <v/>
      </c>
      <c r="D70" s="152" t="str">
        <f>IF(B70="","",VLOOKUP(B70,'Base Productos'!A$2:C$16007,3,FALSE))</f>
        <v/>
      </c>
      <c r="E70" s="152" t="str">
        <f>IF(B70="","",VLOOKUP(B70,'Base Productos'!A$2:D$16007,4,FALSE))</f>
        <v/>
      </c>
      <c r="F70" s="152" t="str">
        <f>IF(B70="","",VLOOKUP(B70,'Base Productos'!A$2:E$16007,5,FALSE))</f>
        <v/>
      </c>
      <c r="G70" s="153" t="str">
        <f>IF(B70="","",VLOOKUP(B70,'Base Productos'!A$2:I$16007,9,FALSE))</f>
        <v/>
      </c>
      <c r="H70" s="55"/>
      <c r="I70" s="56"/>
      <c r="J70" s="55"/>
      <c r="K70" s="55"/>
      <c r="L70" s="71"/>
      <c r="M70" s="55"/>
      <c r="N70" s="58"/>
      <c r="O70" s="69"/>
      <c r="P70" s="69"/>
      <c r="Q70" s="55"/>
      <c r="R70" s="55"/>
      <c r="S70" s="157"/>
      <c r="T70" s="158"/>
      <c r="U70" s="159"/>
      <c r="V70" s="159"/>
      <c r="W70" s="70"/>
      <c r="X70" s="59"/>
      <c r="Y70" s="60"/>
      <c r="Z70" s="127"/>
      <c r="AA70" s="106"/>
      <c r="AB70" s="43"/>
      <c r="AC70" s="43"/>
      <c r="AF70" s="43"/>
    </row>
    <row r="71" spans="1:32" ht="39.950000000000003" customHeight="1">
      <c r="A71" s="106"/>
      <c r="B71" s="125"/>
      <c r="C71" s="151" t="str">
        <f>IF(B71="","",VLOOKUP(B71,'Base Productos'!A$2:B$16007,2,FALSE))</f>
        <v/>
      </c>
      <c r="D71" s="152" t="str">
        <f>IF(B71="","",VLOOKUP(B71,'Base Productos'!A$2:C$16007,3,FALSE))</f>
        <v/>
      </c>
      <c r="E71" s="152" t="str">
        <f>IF(B71="","",VLOOKUP(B71,'Base Productos'!A$2:D$16007,4,FALSE))</f>
        <v/>
      </c>
      <c r="F71" s="152" t="str">
        <f>IF(B71="","",VLOOKUP(B71,'Base Productos'!A$2:E$16007,5,FALSE))</f>
        <v/>
      </c>
      <c r="G71" s="153" t="str">
        <f>IF(B71="","",VLOOKUP(B71,'Base Productos'!A$2:I$16007,9,FALSE))</f>
        <v/>
      </c>
      <c r="H71" s="55"/>
      <c r="I71" s="56"/>
      <c r="J71" s="55"/>
      <c r="K71" s="55"/>
      <c r="L71" s="71"/>
      <c r="M71" s="55"/>
      <c r="N71" s="58"/>
      <c r="O71" s="69"/>
      <c r="P71" s="69"/>
      <c r="Q71" s="55"/>
      <c r="R71" s="55"/>
      <c r="S71" s="157"/>
      <c r="T71" s="158"/>
      <c r="U71" s="159"/>
      <c r="V71" s="159"/>
      <c r="W71" s="70"/>
      <c r="X71" s="59"/>
      <c r="Y71" s="60"/>
      <c r="Z71" s="127"/>
      <c r="AA71" s="106"/>
      <c r="AB71" s="43"/>
      <c r="AC71" s="43"/>
      <c r="AF71" s="43"/>
    </row>
    <row r="72" spans="1:32" ht="39.950000000000003" customHeight="1">
      <c r="A72" s="106"/>
      <c r="B72" s="125"/>
      <c r="C72" s="151" t="str">
        <f>IF(B72="","",VLOOKUP(B72,'Base Productos'!A$2:B$16007,2,FALSE))</f>
        <v/>
      </c>
      <c r="D72" s="152" t="str">
        <f>IF(B72="","",VLOOKUP(B72,'Base Productos'!A$2:C$16007,3,FALSE))</f>
        <v/>
      </c>
      <c r="E72" s="152" t="str">
        <f>IF(B72="","",VLOOKUP(B72,'Base Productos'!A$2:D$16007,4,FALSE))</f>
        <v/>
      </c>
      <c r="F72" s="152" t="str">
        <f>IF(B72="","",VLOOKUP(B72,'Base Productos'!A$2:E$16007,5,FALSE))</f>
        <v/>
      </c>
      <c r="G72" s="153" t="str">
        <f>IF(B72="","",VLOOKUP(B72,'Base Productos'!A$2:I$16007,9,FALSE))</f>
        <v/>
      </c>
      <c r="H72" s="55"/>
      <c r="I72" s="56"/>
      <c r="J72" s="55"/>
      <c r="K72" s="55"/>
      <c r="L72" s="71"/>
      <c r="M72" s="55"/>
      <c r="N72" s="58"/>
      <c r="O72" s="69"/>
      <c r="P72" s="69"/>
      <c r="Q72" s="55"/>
      <c r="R72" s="55"/>
      <c r="S72" s="157"/>
      <c r="T72" s="158"/>
      <c r="U72" s="159"/>
      <c r="V72" s="159"/>
      <c r="W72" s="70"/>
      <c r="X72" s="59"/>
      <c r="Y72" s="60"/>
      <c r="Z72" s="127"/>
      <c r="AA72" s="106"/>
      <c r="AB72" s="43"/>
      <c r="AC72" s="43"/>
      <c r="AF72" s="43"/>
    </row>
    <row r="73" spans="1:32" ht="39.950000000000003" customHeight="1">
      <c r="A73" s="106"/>
      <c r="B73" s="125"/>
      <c r="C73" s="151" t="str">
        <f>IF(B73="","",VLOOKUP(B73,'Base Productos'!A$2:B$16007,2,FALSE))</f>
        <v/>
      </c>
      <c r="D73" s="152" t="str">
        <f>IF(B73="","",VLOOKUP(B73,'Base Productos'!A$2:C$16007,3,FALSE))</f>
        <v/>
      </c>
      <c r="E73" s="152" t="str">
        <f>IF(B73="","",VLOOKUP(B73,'Base Productos'!A$2:D$16007,4,FALSE))</f>
        <v/>
      </c>
      <c r="F73" s="152" t="str">
        <f>IF(B73="","",VLOOKUP(B73,'Base Productos'!A$2:E$16007,5,FALSE))</f>
        <v/>
      </c>
      <c r="G73" s="153" t="str">
        <f>IF(B73="","",VLOOKUP(B73,'Base Productos'!A$2:I$16007,9,FALSE))</f>
        <v/>
      </c>
      <c r="H73" s="55"/>
      <c r="I73" s="56"/>
      <c r="J73" s="55"/>
      <c r="K73" s="55"/>
      <c r="L73" s="71"/>
      <c r="M73" s="55"/>
      <c r="N73" s="58"/>
      <c r="O73" s="69"/>
      <c r="P73" s="69"/>
      <c r="Q73" s="55"/>
      <c r="R73" s="55"/>
      <c r="S73" s="157"/>
      <c r="T73" s="158"/>
      <c r="U73" s="159"/>
      <c r="V73" s="159"/>
      <c r="W73" s="70"/>
      <c r="X73" s="59"/>
      <c r="Y73" s="60"/>
      <c r="Z73" s="127"/>
      <c r="AA73" s="106"/>
      <c r="AB73" s="43"/>
      <c r="AC73" s="43"/>
      <c r="AF73" s="43"/>
    </row>
    <row r="74" spans="1:32" ht="39.950000000000003" customHeight="1">
      <c r="A74" s="106"/>
      <c r="B74" s="125"/>
      <c r="C74" s="151" t="str">
        <f>IF(B74="","",VLOOKUP(B74,'Base Productos'!A$2:B$16007,2,FALSE))</f>
        <v/>
      </c>
      <c r="D74" s="152" t="str">
        <f>IF(B74="","",VLOOKUP(B74,'Base Productos'!A$2:C$16007,3,FALSE))</f>
        <v/>
      </c>
      <c r="E74" s="152" t="str">
        <f>IF(B74="","",VLOOKUP(B74,'Base Productos'!A$2:D$16007,4,FALSE))</f>
        <v/>
      </c>
      <c r="F74" s="152" t="str">
        <f>IF(B74="","",VLOOKUP(B74,'Base Productos'!A$2:E$16007,5,FALSE))</f>
        <v/>
      </c>
      <c r="G74" s="153" t="str">
        <f>IF(B74="","",VLOOKUP(B74,'Base Productos'!A$2:I$16007,9,FALSE))</f>
        <v/>
      </c>
      <c r="H74" s="55"/>
      <c r="I74" s="56"/>
      <c r="J74" s="55"/>
      <c r="K74" s="55"/>
      <c r="L74" s="71"/>
      <c r="M74" s="55"/>
      <c r="N74" s="58"/>
      <c r="O74" s="69"/>
      <c r="P74" s="69"/>
      <c r="Q74" s="55"/>
      <c r="R74" s="55"/>
      <c r="S74" s="157"/>
      <c r="T74" s="158"/>
      <c r="U74" s="159"/>
      <c r="V74" s="159"/>
      <c r="W74" s="70"/>
      <c r="X74" s="59"/>
      <c r="Y74" s="60"/>
      <c r="Z74" s="127"/>
      <c r="AA74" s="106"/>
      <c r="AB74" s="43"/>
      <c r="AC74" s="43"/>
      <c r="AF74" s="43"/>
    </row>
    <row r="75" spans="1:32" ht="39.950000000000003" customHeight="1">
      <c r="A75" s="106"/>
      <c r="B75" s="125"/>
      <c r="C75" s="151" t="str">
        <f>IF(B75="","",VLOOKUP(B75,'Base Productos'!A$2:B$16007,2,FALSE))</f>
        <v/>
      </c>
      <c r="D75" s="152" t="str">
        <f>IF(B75="","",VLOOKUP(B75,'Base Productos'!A$2:C$16007,3,FALSE))</f>
        <v/>
      </c>
      <c r="E75" s="152" t="str">
        <f>IF(B75="","",VLOOKUP(B75,'Base Productos'!A$2:D$16007,4,FALSE))</f>
        <v/>
      </c>
      <c r="F75" s="152" t="str">
        <f>IF(B75="","",VLOOKUP(B75,'Base Productos'!A$2:E$16007,5,FALSE))</f>
        <v/>
      </c>
      <c r="G75" s="153" t="str">
        <f>IF(B75="","",VLOOKUP(B75,'Base Productos'!A$2:I$16007,9,FALSE))</f>
        <v/>
      </c>
      <c r="H75" s="55"/>
      <c r="I75" s="56"/>
      <c r="J75" s="55"/>
      <c r="K75" s="55"/>
      <c r="L75" s="71"/>
      <c r="M75" s="55"/>
      <c r="N75" s="58"/>
      <c r="O75" s="69"/>
      <c r="P75" s="69"/>
      <c r="Q75" s="55"/>
      <c r="R75" s="55"/>
      <c r="S75" s="157"/>
      <c r="T75" s="158"/>
      <c r="U75" s="159"/>
      <c r="V75" s="159"/>
      <c r="W75" s="70"/>
      <c r="X75" s="59"/>
      <c r="Y75" s="60"/>
      <c r="Z75" s="127"/>
      <c r="AA75" s="106"/>
      <c r="AB75" s="43"/>
      <c r="AC75" s="43"/>
      <c r="AF75" s="43"/>
    </row>
    <row r="76" spans="1:32" ht="39.950000000000003" customHeight="1">
      <c r="A76" s="106"/>
      <c r="B76" s="125"/>
      <c r="C76" s="151" t="str">
        <f>IF(B76="","",VLOOKUP(B76,'Base Productos'!A$2:B$16007,2,FALSE))</f>
        <v/>
      </c>
      <c r="D76" s="152" t="str">
        <f>IF(B76="","",VLOOKUP(B76,'Base Productos'!A$2:C$16007,3,FALSE))</f>
        <v/>
      </c>
      <c r="E76" s="152" t="str">
        <f>IF(B76="","",VLOOKUP(B76,'Base Productos'!A$2:D$16007,4,FALSE))</f>
        <v/>
      </c>
      <c r="F76" s="152" t="str">
        <f>IF(B76="","",VLOOKUP(B76,'Base Productos'!A$2:E$16007,5,FALSE))</f>
        <v/>
      </c>
      <c r="G76" s="153" t="str">
        <f>IF(B76="","",VLOOKUP(B76,'Base Productos'!A$2:I$16007,9,FALSE))</f>
        <v/>
      </c>
      <c r="H76" s="55"/>
      <c r="I76" s="56"/>
      <c r="J76" s="55"/>
      <c r="K76" s="55"/>
      <c r="L76" s="71"/>
      <c r="M76" s="55"/>
      <c r="N76" s="58"/>
      <c r="O76" s="69"/>
      <c r="P76" s="69"/>
      <c r="Q76" s="55"/>
      <c r="R76" s="55"/>
      <c r="S76" s="157"/>
      <c r="T76" s="158"/>
      <c r="U76" s="159"/>
      <c r="V76" s="159"/>
      <c r="W76" s="70"/>
      <c r="X76" s="59"/>
      <c r="Y76" s="60"/>
      <c r="Z76" s="127"/>
      <c r="AA76" s="106"/>
      <c r="AB76" s="43"/>
      <c r="AC76" s="43"/>
      <c r="AD76" s="43"/>
      <c r="AE76" s="43"/>
      <c r="AF76" s="43"/>
    </row>
    <row r="77" spans="1:32" ht="39.950000000000003" customHeight="1">
      <c r="A77" s="106"/>
      <c r="B77" s="125"/>
      <c r="C77" s="151" t="str">
        <f>IF(B77="","",VLOOKUP(B77,'Base Productos'!A$2:B$16007,2,FALSE))</f>
        <v/>
      </c>
      <c r="D77" s="152" t="str">
        <f>IF(B77="","",VLOOKUP(B77,'Base Productos'!A$2:C$16007,3,FALSE))</f>
        <v/>
      </c>
      <c r="E77" s="152" t="str">
        <f>IF(B77="","",VLOOKUP(B77,'Base Productos'!A$2:D$16007,4,FALSE))</f>
        <v/>
      </c>
      <c r="F77" s="152" t="str">
        <f>IF(B77="","",VLOOKUP(B77,'Base Productos'!A$2:E$16007,5,FALSE))</f>
        <v/>
      </c>
      <c r="G77" s="153" t="str">
        <f>IF(B77="","",VLOOKUP(B77,'Base Productos'!A$2:I$16007,9,FALSE))</f>
        <v/>
      </c>
      <c r="H77" s="55"/>
      <c r="I77" s="56"/>
      <c r="J77" s="55"/>
      <c r="K77" s="55"/>
      <c r="L77" s="71"/>
      <c r="M77" s="55"/>
      <c r="N77" s="58"/>
      <c r="O77" s="69"/>
      <c r="P77" s="69"/>
      <c r="Q77" s="55"/>
      <c r="R77" s="55"/>
      <c r="S77" s="157"/>
      <c r="T77" s="158"/>
      <c r="U77" s="159"/>
      <c r="V77" s="159"/>
      <c r="W77" s="70"/>
      <c r="X77" s="59"/>
      <c r="Y77" s="60"/>
      <c r="Z77" s="127"/>
      <c r="AA77" s="106"/>
      <c r="AB77" s="43"/>
      <c r="AC77" s="43"/>
      <c r="AD77" s="43"/>
      <c r="AE77" s="43"/>
      <c r="AF77" s="43"/>
    </row>
    <row r="78" spans="1:32" ht="39.950000000000003" customHeight="1">
      <c r="A78" s="106"/>
      <c r="B78" s="125"/>
      <c r="C78" s="151" t="str">
        <f>IF(B78="","",VLOOKUP(B78,'Base Productos'!A$2:B$16007,2,FALSE))</f>
        <v/>
      </c>
      <c r="D78" s="152" t="str">
        <f>IF(B78="","",VLOOKUP(B78,'Base Productos'!A$2:C$16007,3,FALSE))</f>
        <v/>
      </c>
      <c r="E78" s="152" t="str">
        <f>IF(B78="","",VLOOKUP(B78,'Base Productos'!A$2:D$16007,4,FALSE))</f>
        <v/>
      </c>
      <c r="F78" s="152" t="str">
        <f>IF(B78="","",VLOOKUP(B78,'Base Productos'!A$2:E$16007,5,FALSE))</f>
        <v/>
      </c>
      <c r="G78" s="153" t="str">
        <f>IF(B78="","",VLOOKUP(B78,'Base Productos'!A$2:I$16007,9,FALSE))</f>
        <v/>
      </c>
      <c r="H78" s="55"/>
      <c r="I78" s="56"/>
      <c r="J78" s="55"/>
      <c r="K78" s="55"/>
      <c r="L78" s="71"/>
      <c r="M78" s="55"/>
      <c r="N78" s="58"/>
      <c r="O78" s="69"/>
      <c r="P78" s="69"/>
      <c r="Q78" s="55"/>
      <c r="R78" s="55"/>
      <c r="S78" s="157"/>
      <c r="T78" s="158"/>
      <c r="U78" s="159"/>
      <c r="V78" s="159"/>
      <c r="W78" s="70"/>
      <c r="X78" s="59"/>
      <c r="Y78" s="60"/>
      <c r="Z78" s="127"/>
      <c r="AA78" s="106"/>
      <c r="AB78" s="43"/>
      <c r="AC78" s="43"/>
      <c r="AD78" s="43"/>
      <c r="AE78" s="43"/>
      <c r="AF78" s="43"/>
    </row>
    <row r="79" spans="1:32" ht="39.950000000000003" customHeight="1">
      <c r="A79" s="106"/>
      <c r="B79" s="125"/>
      <c r="C79" s="151" t="str">
        <f>IF(B79="","",VLOOKUP(B79,'Base Productos'!A$2:B$16007,2,FALSE))</f>
        <v/>
      </c>
      <c r="D79" s="152" t="str">
        <f>IF(B79="","",VLOOKUP(B79,'Base Productos'!A$2:C$16007,3,FALSE))</f>
        <v/>
      </c>
      <c r="E79" s="152" t="str">
        <f>IF(B79="","",VLOOKUP(B79,'Base Productos'!A$2:D$16007,4,FALSE))</f>
        <v/>
      </c>
      <c r="F79" s="152" t="str">
        <f>IF(B79="","",VLOOKUP(B79,'Base Productos'!A$2:E$16007,5,FALSE))</f>
        <v/>
      </c>
      <c r="G79" s="153" t="str">
        <f>IF(B79="","",VLOOKUP(B79,'Base Productos'!A$2:I$16007,9,FALSE))</f>
        <v/>
      </c>
      <c r="H79" s="55"/>
      <c r="I79" s="56"/>
      <c r="J79" s="55"/>
      <c r="K79" s="55"/>
      <c r="L79" s="71"/>
      <c r="M79" s="55"/>
      <c r="N79" s="58"/>
      <c r="O79" s="69"/>
      <c r="P79" s="69"/>
      <c r="Q79" s="55"/>
      <c r="R79" s="55"/>
      <c r="S79" s="157"/>
      <c r="T79" s="158"/>
      <c r="U79" s="159"/>
      <c r="V79" s="159"/>
      <c r="W79" s="70"/>
      <c r="X79" s="59"/>
      <c r="Y79" s="60"/>
      <c r="Z79" s="127"/>
      <c r="AA79" s="106"/>
      <c r="AB79" s="43"/>
      <c r="AC79" s="43"/>
      <c r="AD79" s="43"/>
      <c r="AE79" s="43"/>
      <c r="AF79" s="43"/>
    </row>
    <row r="80" spans="1:32" ht="39.950000000000003" customHeight="1">
      <c r="A80" s="106"/>
      <c r="B80" s="125"/>
      <c r="C80" s="151" t="str">
        <f>IF(B80="","",VLOOKUP(B80,'Base Productos'!A$2:B$16007,2,FALSE))</f>
        <v/>
      </c>
      <c r="D80" s="152" t="str">
        <f>IF(B80="","",VLOOKUP(B80,'Base Productos'!A$2:C$16007,3,FALSE))</f>
        <v/>
      </c>
      <c r="E80" s="152" t="str">
        <f>IF(B80="","",VLOOKUP(B80,'Base Productos'!A$2:D$16007,4,FALSE))</f>
        <v/>
      </c>
      <c r="F80" s="152" t="str">
        <f>IF(B80="","",VLOOKUP(B80,'Base Productos'!A$2:E$16007,5,FALSE))</f>
        <v/>
      </c>
      <c r="G80" s="153" t="str">
        <f>IF(B80="","",VLOOKUP(B80,'Base Productos'!A$2:I$16007,9,FALSE))</f>
        <v/>
      </c>
      <c r="H80" s="55"/>
      <c r="I80" s="56"/>
      <c r="J80" s="55"/>
      <c r="K80" s="55"/>
      <c r="L80" s="71"/>
      <c r="M80" s="55"/>
      <c r="N80" s="58"/>
      <c r="O80" s="69"/>
      <c r="P80" s="69"/>
      <c r="Q80" s="55"/>
      <c r="R80" s="55"/>
      <c r="S80" s="157"/>
      <c r="T80" s="158"/>
      <c r="U80" s="159"/>
      <c r="V80" s="159"/>
      <c r="W80" s="70"/>
      <c r="X80" s="59"/>
      <c r="Y80" s="60"/>
      <c r="Z80" s="127"/>
      <c r="AA80" s="106"/>
      <c r="AB80" s="43"/>
      <c r="AC80" s="43"/>
      <c r="AD80" s="43"/>
      <c r="AE80" s="43"/>
      <c r="AF80" s="43"/>
    </row>
    <row r="81" spans="1:32" ht="39.950000000000003" customHeight="1">
      <c r="A81" s="106"/>
      <c r="B81" s="125"/>
      <c r="C81" s="151" t="str">
        <f>IF(B81="","",VLOOKUP(B81,'Base Productos'!A$2:B$16007,2,FALSE))</f>
        <v/>
      </c>
      <c r="D81" s="152" t="str">
        <f>IF(B81="","",VLOOKUP(B81,'Base Productos'!A$2:C$16007,3,FALSE))</f>
        <v/>
      </c>
      <c r="E81" s="152" t="str">
        <f>IF(B81="","",VLOOKUP(B81,'Base Productos'!A$2:D$16007,4,FALSE))</f>
        <v/>
      </c>
      <c r="F81" s="152" t="str">
        <f>IF(B81="","",VLOOKUP(B81,'Base Productos'!A$2:E$16007,5,FALSE))</f>
        <v/>
      </c>
      <c r="G81" s="153" t="str">
        <f>IF(B81="","",VLOOKUP(B81,'Base Productos'!A$2:I$16007,9,FALSE))</f>
        <v/>
      </c>
      <c r="H81" s="55"/>
      <c r="I81" s="56"/>
      <c r="J81" s="55"/>
      <c r="K81" s="55"/>
      <c r="L81" s="71"/>
      <c r="M81" s="55"/>
      <c r="N81" s="58"/>
      <c r="O81" s="69"/>
      <c r="P81" s="69"/>
      <c r="Q81" s="55"/>
      <c r="R81" s="55"/>
      <c r="S81" s="157"/>
      <c r="T81" s="158"/>
      <c r="U81" s="159"/>
      <c r="V81" s="159"/>
      <c r="W81" s="70"/>
      <c r="X81" s="59"/>
      <c r="Y81" s="60"/>
      <c r="Z81" s="127"/>
      <c r="AA81" s="106"/>
      <c r="AB81" s="43"/>
      <c r="AC81" s="43"/>
      <c r="AD81" s="43"/>
      <c r="AE81" s="43"/>
      <c r="AF81" s="43"/>
    </row>
    <row r="82" spans="1:32" ht="39.950000000000003" customHeight="1">
      <c r="A82" s="106"/>
      <c r="B82" s="125"/>
      <c r="C82" s="151" t="str">
        <f>IF(B82="","",VLOOKUP(B82,'Base Productos'!A$2:B$16007,2,FALSE))</f>
        <v/>
      </c>
      <c r="D82" s="152" t="str">
        <f>IF(B82="","",VLOOKUP(B82,'Base Productos'!A$2:C$16007,3,FALSE))</f>
        <v/>
      </c>
      <c r="E82" s="152" t="str">
        <f>IF(B82="","",VLOOKUP(B82,'Base Productos'!A$2:D$16007,4,FALSE))</f>
        <v/>
      </c>
      <c r="F82" s="152" t="str">
        <f>IF(B82="","",VLOOKUP(B82,'Base Productos'!A$2:E$16007,5,FALSE))</f>
        <v/>
      </c>
      <c r="G82" s="153" t="str">
        <f>IF(B82="","",VLOOKUP(B82,'Base Productos'!A$2:I$16007,9,FALSE))</f>
        <v/>
      </c>
      <c r="H82" s="55"/>
      <c r="I82" s="56"/>
      <c r="J82" s="55"/>
      <c r="K82" s="55"/>
      <c r="L82" s="71"/>
      <c r="M82" s="55"/>
      <c r="N82" s="58"/>
      <c r="O82" s="69"/>
      <c r="P82" s="69"/>
      <c r="Q82" s="55"/>
      <c r="R82" s="55"/>
      <c r="S82" s="157"/>
      <c r="T82" s="158"/>
      <c r="U82" s="159"/>
      <c r="V82" s="159"/>
      <c r="W82" s="70"/>
      <c r="X82" s="59"/>
      <c r="Y82" s="60"/>
      <c r="Z82" s="127"/>
      <c r="AA82" s="106"/>
      <c r="AB82" s="43"/>
      <c r="AC82" s="43"/>
      <c r="AD82" s="43"/>
      <c r="AE82" s="43"/>
      <c r="AF82" s="43"/>
    </row>
    <row r="83" spans="1:32" ht="39.950000000000003" customHeight="1">
      <c r="A83" s="106"/>
      <c r="B83" s="125"/>
      <c r="C83" s="151" t="str">
        <f>IF(B83="","",VLOOKUP(B83,'Base Productos'!A$2:B$16007,2,FALSE))</f>
        <v/>
      </c>
      <c r="D83" s="152" t="str">
        <f>IF(B83="","",VLOOKUP(B83,'Base Productos'!A$2:C$16007,3,FALSE))</f>
        <v/>
      </c>
      <c r="E83" s="152" t="str">
        <f>IF(B83="","",VLOOKUP(B83,'Base Productos'!A$2:D$16007,4,FALSE))</f>
        <v/>
      </c>
      <c r="F83" s="152" t="str">
        <f>IF(B83="","",VLOOKUP(B83,'Base Productos'!A$2:E$16007,5,FALSE))</f>
        <v/>
      </c>
      <c r="G83" s="153" t="str">
        <f>IF(B83="","",VLOOKUP(B83,'Base Productos'!A$2:I$16007,9,FALSE))</f>
        <v/>
      </c>
      <c r="H83" s="55"/>
      <c r="I83" s="56"/>
      <c r="J83" s="55"/>
      <c r="K83" s="55"/>
      <c r="L83" s="71"/>
      <c r="M83" s="55"/>
      <c r="N83" s="58"/>
      <c r="O83" s="69"/>
      <c r="P83" s="69"/>
      <c r="Q83" s="55"/>
      <c r="R83" s="55"/>
      <c r="S83" s="157"/>
      <c r="T83" s="158"/>
      <c r="U83" s="159"/>
      <c r="V83" s="159"/>
      <c r="W83" s="70"/>
      <c r="X83" s="59"/>
      <c r="Y83" s="60"/>
      <c r="Z83" s="127"/>
      <c r="AA83" s="106"/>
      <c r="AB83" s="43"/>
      <c r="AC83" s="43"/>
      <c r="AD83" s="43"/>
      <c r="AE83" s="43"/>
      <c r="AF83" s="43"/>
    </row>
    <row r="84" spans="1:32" ht="39.950000000000003" customHeight="1">
      <c r="A84" s="106"/>
      <c r="B84" s="128"/>
      <c r="C84" s="151" t="str">
        <f>IF(B84="","",VLOOKUP(B84,'Base Productos'!A$2:B$16007,2,FALSE))</f>
        <v/>
      </c>
      <c r="D84" s="152" t="str">
        <f>IF(B84="","",VLOOKUP(B84,'Base Productos'!A$2:C$16007,3,FALSE))</f>
        <v/>
      </c>
      <c r="E84" s="152" t="str">
        <f>IF(B84="","",VLOOKUP(B84,'Base Productos'!A$2:D$16007,4,FALSE))</f>
        <v/>
      </c>
      <c r="F84" s="152" t="str">
        <f>IF(B84="","",VLOOKUP(B84,'Base Productos'!A$2:E$16007,5,FALSE))</f>
        <v/>
      </c>
      <c r="G84" s="153" t="str">
        <f>IF(B84="","",VLOOKUP(B84,'Base Productos'!A$2:I$16007,9,FALSE))</f>
        <v/>
      </c>
      <c r="H84" s="55"/>
      <c r="I84" s="56"/>
      <c r="J84" s="55"/>
      <c r="K84" s="55"/>
      <c r="L84" s="71"/>
      <c r="M84" s="55"/>
      <c r="N84" s="58"/>
      <c r="O84" s="69"/>
      <c r="P84" s="69"/>
      <c r="Q84" s="55"/>
      <c r="R84" s="55"/>
      <c r="S84" s="160"/>
      <c r="T84" s="158"/>
      <c r="U84" s="159"/>
      <c r="V84" s="159"/>
      <c r="W84" s="70"/>
      <c r="X84" s="59"/>
      <c r="Y84" s="60"/>
      <c r="Z84" s="127"/>
      <c r="AA84" s="106"/>
      <c r="AB84" s="43"/>
      <c r="AC84" s="43"/>
      <c r="AD84" s="43"/>
      <c r="AE84" s="43"/>
      <c r="AF84" s="43"/>
    </row>
    <row r="85" spans="1:32" ht="39.950000000000003" customHeight="1">
      <c r="A85" s="106"/>
      <c r="B85" s="128"/>
      <c r="C85" s="151" t="str">
        <f>IF(B85="","",VLOOKUP(B85,'Base Productos'!A$2:B$16007,2,FALSE))</f>
        <v/>
      </c>
      <c r="D85" s="152" t="str">
        <f>IF(B85="","",VLOOKUP(B85,'Base Productos'!A$2:C$16007,3,FALSE))</f>
        <v/>
      </c>
      <c r="E85" s="152" t="str">
        <f>IF(B85="","",VLOOKUP(B85,'Base Productos'!A$2:D$16007,4,FALSE))</f>
        <v/>
      </c>
      <c r="F85" s="152" t="str">
        <f>IF(B85="","",VLOOKUP(B85,'Base Productos'!A$2:E$16007,5,FALSE))</f>
        <v/>
      </c>
      <c r="G85" s="153" t="str">
        <f>IF(B85="","",VLOOKUP(B85,'Base Productos'!A$2:I$16007,9,FALSE))</f>
        <v/>
      </c>
      <c r="H85" s="55"/>
      <c r="I85" s="56"/>
      <c r="J85" s="55"/>
      <c r="K85" s="55"/>
      <c r="L85" s="71"/>
      <c r="M85" s="55"/>
      <c r="N85" s="58"/>
      <c r="O85" s="69"/>
      <c r="P85" s="69"/>
      <c r="Q85" s="55"/>
      <c r="R85" s="55"/>
      <c r="S85" s="160"/>
      <c r="T85" s="158"/>
      <c r="U85" s="159"/>
      <c r="V85" s="159"/>
      <c r="W85" s="70"/>
      <c r="X85" s="59"/>
      <c r="Y85" s="60"/>
      <c r="Z85" s="127"/>
      <c r="AA85" s="106"/>
      <c r="AB85" s="43"/>
      <c r="AC85" s="43"/>
      <c r="AD85" s="43"/>
      <c r="AE85" s="43"/>
      <c r="AF85" s="43"/>
    </row>
    <row r="86" spans="1:32" ht="39.950000000000003" customHeight="1">
      <c r="A86" s="106"/>
      <c r="B86" s="128"/>
      <c r="C86" s="151" t="str">
        <f>IF(B86="","",VLOOKUP(B86,'Base Productos'!A$2:B$16007,2,FALSE))</f>
        <v/>
      </c>
      <c r="D86" s="152" t="str">
        <f>IF(B86="","",VLOOKUP(B86,'Base Productos'!A$2:C$16007,3,FALSE))</f>
        <v/>
      </c>
      <c r="E86" s="152" t="str">
        <f>IF(B86="","",VLOOKUP(B86,'Base Productos'!A$2:D$16007,4,FALSE))</f>
        <v/>
      </c>
      <c r="F86" s="152" t="str">
        <f>IF(B86="","",VLOOKUP(B86,'Base Productos'!A$2:E$16007,5,FALSE))</f>
        <v/>
      </c>
      <c r="G86" s="153" t="str">
        <f>IF(B86="","",VLOOKUP(B86,'Base Productos'!A$2:I$16007,9,FALSE))</f>
        <v/>
      </c>
      <c r="H86" s="55"/>
      <c r="I86" s="56"/>
      <c r="J86" s="55"/>
      <c r="K86" s="55"/>
      <c r="L86" s="71"/>
      <c r="M86" s="55"/>
      <c r="N86" s="58"/>
      <c r="O86" s="69"/>
      <c r="P86" s="69"/>
      <c r="Q86" s="55"/>
      <c r="R86" s="55"/>
      <c r="S86" s="160"/>
      <c r="T86" s="158"/>
      <c r="U86" s="159"/>
      <c r="V86" s="159"/>
      <c r="W86" s="70"/>
      <c r="X86" s="59"/>
      <c r="Y86" s="60"/>
      <c r="Z86" s="127"/>
      <c r="AA86" s="106"/>
      <c r="AB86" s="43"/>
      <c r="AC86" s="43"/>
      <c r="AD86" s="43"/>
      <c r="AE86" s="43"/>
      <c r="AF86" s="43"/>
    </row>
    <row r="87" spans="1:32" ht="39.950000000000003" customHeight="1">
      <c r="A87" s="106"/>
      <c r="B87" s="128"/>
      <c r="C87" s="151" t="str">
        <f>IF(B87="","",VLOOKUP(B87,'Base Productos'!A$2:B$16007,2,FALSE))</f>
        <v/>
      </c>
      <c r="D87" s="152" t="str">
        <f>IF(B87="","",VLOOKUP(B87,'Base Productos'!A$2:C$16007,3,FALSE))</f>
        <v/>
      </c>
      <c r="E87" s="152" t="str">
        <f>IF(B87="","",VLOOKUP(B87,'Base Productos'!A$2:D$16007,4,FALSE))</f>
        <v/>
      </c>
      <c r="F87" s="152" t="str">
        <f>IF(B87="","",VLOOKUP(B87,'Base Productos'!A$2:E$16007,5,FALSE))</f>
        <v/>
      </c>
      <c r="G87" s="153" t="str">
        <f>IF(B87="","",VLOOKUP(B87,'Base Productos'!A$2:I$16007,9,FALSE))</f>
        <v/>
      </c>
      <c r="H87" s="55"/>
      <c r="I87" s="56"/>
      <c r="J87" s="55"/>
      <c r="K87" s="55"/>
      <c r="L87" s="71"/>
      <c r="M87" s="55"/>
      <c r="N87" s="58"/>
      <c r="O87" s="69"/>
      <c r="P87" s="69"/>
      <c r="Q87" s="55"/>
      <c r="R87" s="55"/>
      <c r="S87" s="160"/>
      <c r="T87" s="158"/>
      <c r="U87" s="159"/>
      <c r="V87" s="159"/>
      <c r="W87" s="70"/>
      <c r="X87" s="59"/>
      <c r="Y87" s="60"/>
      <c r="Z87" s="127"/>
      <c r="AA87" s="106"/>
      <c r="AB87" s="43"/>
      <c r="AC87" s="43"/>
      <c r="AD87" s="43"/>
      <c r="AE87" s="43"/>
      <c r="AF87" s="43"/>
    </row>
    <row r="88" spans="1:32" ht="39.950000000000003" customHeight="1">
      <c r="A88" s="106"/>
      <c r="B88" s="128"/>
      <c r="C88" s="151" t="str">
        <f>IF(B88="","",VLOOKUP(B88,'Base Productos'!A$2:B$16007,2,FALSE))</f>
        <v/>
      </c>
      <c r="D88" s="152" t="str">
        <f>IF(B88="","",VLOOKUP(B88,'Base Productos'!A$2:C$16007,3,FALSE))</f>
        <v/>
      </c>
      <c r="E88" s="152" t="str">
        <f>IF(B88="","",VLOOKUP(B88,'Base Productos'!A$2:D$16007,4,FALSE))</f>
        <v/>
      </c>
      <c r="F88" s="152" t="str">
        <f>IF(B88="","",VLOOKUP(B88,'Base Productos'!A$2:E$16007,5,FALSE))</f>
        <v/>
      </c>
      <c r="G88" s="153" t="str">
        <f>IF(B88="","",VLOOKUP(B88,'Base Productos'!A$2:I$16007,9,FALSE))</f>
        <v/>
      </c>
      <c r="H88" s="55"/>
      <c r="I88" s="56"/>
      <c r="J88" s="55"/>
      <c r="K88" s="55"/>
      <c r="L88" s="71"/>
      <c r="M88" s="55"/>
      <c r="N88" s="58"/>
      <c r="O88" s="69"/>
      <c r="P88" s="69"/>
      <c r="Q88" s="55"/>
      <c r="R88" s="55"/>
      <c r="S88" s="160"/>
      <c r="T88" s="158"/>
      <c r="U88" s="159"/>
      <c r="V88" s="159"/>
      <c r="W88" s="70"/>
      <c r="X88" s="59"/>
      <c r="Y88" s="60"/>
      <c r="Z88" s="127"/>
      <c r="AA88" s="106"/>
      <c r="AB88" s="43"/>
      <c r="AC88" s="43"/>
      <c r="AD88" s="43"/>
      <c r="AE88" s="43"/>
      <c r="AF88" s="43"/>
    </row>
    <row r="89" spans="1:32" ht="39.950000000000003" customHeight="1">
      <c r="A89" s="106"/>
      <c r="B89" s="128"/>
      <c r="C89" s="151" t="str">
        <f>IF(B89="","",VLOOKUP(B89,'Base Productos'!A$2:B$16007,2,FALSE))</f>
        <v/>
      </c>
      <c r="D89" s="152" t="str">
        <f>IF(B89="","",VLOOKUP(B89,'Base Productos'!A$2:C$16007,3,FALSE))</f>
        <v/>
      </c>
      <c r="E89" s="152" t="str">
        <f>IF(B89="","",VLOOKUP(B89,'Base Productos'!A$2:D$16007,4,FALSE))</f>
        <v/>
      </c>
      <c r="F89" s="152" t="str">
        <f>IF(B89="","",VLOOKUP(B89,'Base Productos'!A$2:E$16007,5,FALSE))</f>
        <v/>
      </c>
      <c r="G89" s="153" t="str">
        <f>IF(B89="","",VLOOKUP(B89,'Base Productos'!A$2:I$16007,9,FALSE))</f>
        <v/>
      </c>
      <c r="H89" s="55"/>
      <c r="I89" s="56"/>
      <c r="J89" s="55"/>
      <c r="K89" s="55"/>
      <c r="L89" s="71"/>
      <c r="M89" s="55"/>
      <c r="N89" s="58"/>
      <c r="O89" s="69"/>
      <c r="P89" s="69"/>
      <c r="Q89" s="55"/>
      <c r="R89" s="55"/>
      <c r="S89" s="160"/>
      <c r="T89" s="158"/>
      <c r="U89" s="159"/>
      <c r="V89" s="159"/>
      <c r="W89" s="70"/>
      <c r="X89" s="59"/>
      <c r="Y89" s="60"/>
      <c r="Z89" s="127"/>
      <c r="AA89" s="106"/>
      <c r="AB89" s="43"/>
      <c r="AC89" s="43"/>
      <c r="AD89" s="43"/>
      <c r="AE89" s="43"/>
      <c r="AF89" s="43"/>
    </row>
    <row r="90" spans="1:32" ht="39.950000000000003" customHeight="1">
      <c r="A90" s="106"/>
      <c r="B90" s="128"/>
      <c r="C90" s="151" t="str">
        <f>IF(B90="","",VLOOKUP(B90,'Base Productos'!A$2:B$16007,2,FALSE))</f>
        <v/>
      </c>
      <c r="D90" s="152" t="str">
        <f>IF(B90="","",VLOOKUP(B90,'Base Productos'!A$2:C$16007,3,FALSE))</f>
        <v/>
      </c>
      <c r="E90" s="152" t="str">
        <f>IF(B90="","",VLOOKUP(B90,'Base Productos'!A$2:D$16007,4,FALSE))</f>
        <v/>
      </c>
      <c r="F90" s="152" t="str">
        <f>IF(B90="","",VLOOKUP(B90,'Base Productos'!A$2:E$16007,5,FALSE))</f>
        <v/>
      </c>
      <c r="G90" s="153" t="str">
        <f>IF(B90="","",VLOOKUP(B90,'Base Productos'!A$2:I$16007,9,FALSE))</f>
        <v/>
      </c>
      <c r="H90" s="55"/>
      <c r="I90" s="56"/>
      <c r="J90" s="55"/>
      <c r="K90" s="55"/>
      <c r="L90" s="71"/>
      <c r="M90" s="55"/>
      <c r="N90" s="58"/>
      <c r="O90" s="69"/>
      <c r="P90" s="69"/>
      <c r="Q90" s="55"/>
      <c r="R90" s="55"/>
      <c r="S90" s="160"/>
      <c r="T90" s="158"/>
      <c r="U90" s="159"/>
      <c r="V90" s="159"/>
      <c r="W90" s="70"/>
      <c r="X90" s="59"/>
      <c r="Y90" s="60"/>
      <c r="Z90" s="127"/>
      <c r="AA90" s="106"/>
      <c r="AB90" s="43"/>
      <c r="AC90" s="43"/>
      <c r="AD90" s="43"/>
      <c r="AE90" s="43"/>
      <c r="AF90" s="43"/>
    </row>
    <row r="91" spans="1:32" ht="39.950000000000003" customHeight="1">
      <c r="A91" s="106"/>
      <c r="B91" s="128"/>
      <c r="C91" s="151" t="str">
        <f>IF(B91="","",VLOOKUP(B91,'Base Productos'!A$2:B$16007,2,FALSE))</f>
        <v/>
      </c>
      <c r="D91" s="152" t="str">
        <f>IF(B91="","",VLOOKUP(B91,'Base Productos'!A$2:C$16007,3,FALSE))</f>
        <v/>
      </c>
      <c r="E91" s="152" t="str">
        <f>IF(B91="","",VLOOKUP(B91,'Base Productos'!A$2:D$16007,4,FALSE))</f>
        <v/>
      </c>
      <c r="F91" s="152" t="str">
        <f>IF(B91="","",VLOOKUP(B91,'Base Productos'!A$2:E$16007,5,FALSE))</f>
        <v/>
      </c>
      <c r="G91" s="153" t="str">
        <f>IF(B91="","",VLOOKUP(B91,'Base Productos'!A$2:I$16007,9,FALSE))</f>
        <v/>
      </c>
      <c r="H91" s="55"/>
      <c r="I91" s="56"/>
      <c r="J91" s="55"/>
      <c r="K91" s="55"/>
      <c r="L91" s="71"/>
      <c r="M91" s="55"/>
      <c r="N91" s="58"/>
      <c r="O91" s="69"/>
      <c r="P91" s="69"/>
      <c r="Q91" s="55"/>
      <c r="R91" s="55"/>
      <c r="S91" s="160"/>
      <c r="T91" s="158"/>
      <c r="U91" s="159"/>
      <c r="V91" s="159"/>
      <c r="W91" s="70"/>
      <c r="X91" s="59"/>
      <c r="Y91" s="60"/>
      <c r="Z91" s="127"/>
      <c r="AA91" s="106"/>
      <c r="AB91" s="43"/>
      <c r="AC91" s="43"/>
      <c r="AD91" s="43"/>
      <c r="AE91" s="43"/>
      <c r="AF91" s="43"/>
    </row>
    <row r="92" spans="1:32" ht="39.950000000000003" customHeight="1">
      <c r="A92" s="106"/>
      <c r="B92" s="128"/>
      <c r="C92" s="151" t="str">
        <f>IF(B92="","",VLOOKUP(B92,'Base Productos'!A$2:B$16007,2,FALSE))</f>
        <v/>
      </c>
      <c r="D92" s="152" t="str">
        <f>IF(B92="","",VLOOKUP(B92,'Base Productos'!A$2:C$16007,3,FALSE))</f>
        <v/>
      </c>
      <c r="E92" s="152" t="str">
        <f>IF(B92="","",VLOOKUP(B92,'Base Productos'!A$2:D$16007,4,FALSE))</f>
        <v/>
      </c>
      <c r="F92" s="152" t="str">
        <f>IF(B92="","",VLOOKUP(B92,'Base Productos'!A$2:E$16007,5,FALSE))</f>
        <v/>
      </c>
      <c r="G92" s="153" t="str">
        <f>IF(B92="","",VLOOKUP(B92,'Base Productos'!A$2:I$16007,9,FALSE))</f>
        <v/>
      </c>
      <c r="H92" s="55"/>
      <c r="I92" s="56"/>
      <c r="J92" s="55"/>
      <c r="K92" s="55"/>
      <c r="L92" s="71"/>
      <c r="M92" s="55"/>
      <c r="N92" s="58"/>
      <c r="O92" s="69"/>
      <c r="P92" s="69"/>
      <c r="Q92" s="55"/>
      <c r="R92" s="55"/>
      <c r="S92" s="160"/>
      <c r="T92" s="158"/>
      <c r="U92" s="159"/>
      <c r="V92" s="159"/>
      <c r="W92" s="70"/>
      <c r="X92" s="59"/>
      <c r="Y92" s="60"/>
      <c r="Z92" s="127"/>
      <c r="AA92" s="106"/>
      <c r="AB92" s="43"/>
      <c r="AC92" s="43"/>
      <c r="AD92" s="43"/>
      <c r="AE92" s="43"/>
      <c r="AF92" s="43"/>
    </row>
    <row r="93" spans="1:32" ht="39.950000000000003" customHeight="1">
      <c r="A93" s="106"/>
      <c r="B93" s="128"/>
      <c r="C93" s="151" t="str">
        <f>IF(B93="","",VLOOKUP(B93,'Base Productos'!A$2:B$16007,2,FALSE))</f>
        <v/>
      </c>
      <c r="D93" s="152" t="str">
        <f>IF(B93="","",VLOOKUP(B93,'Base Productos'!A$2:C$16007,3,FALSE))</f>
        <v/>
      </c>
      <c r="E93" s="152" t="str">
        <f>IF(B93="","",VLOOKUP(B93,'Base Productos'!A$2:D$16007,4,FALSE))</f>
        <v/>
      </c>
      <c r="F93" s="152" t="str">
        <f>IF(B93="","",VLOOKUP(B93,'Base Productos'!A$2:E$16007,5,FALSE))</f>
        <v/>
      </c>
      <c r="G93" s="153" t="str">
        <f>IF(B93="","",VLOOKUP(B93,'Base Productos'!A$2:I$16007,9,FALSE))</f>
        <v/>
      </c>
      <c r="H93" s="55"/>
      <c r="I93" s="56"/>
      <c r="J93" s="55"/>
      <c r="K93" s="55"/>
      <c r="L93" s="71"/>
      <c r="M93" s="55"/>
      <c r="N93" s="58"/>
      <c r="O93" s="69"/>
      <c r="P93" s="69"/>
      <c r="Q93" s="55"/>
      <c r="R93" s="55"/>
      <c r="S93" s="160"/>
      <c r="T93" s="158"/>
      <c r="U93" s="159"/>
      <c r="V93" s="159"/>
      <c r="W93" s="70"/>
      <c r="X93" s="59"/>
      <c r="Y93" s="60"/>
      <c r="Z93" s="127"/>
      <c r="AA93" s="106"/>
      <c r="AB93" s="43"/>
      <c r="AC93" s="43"/>
      <c r="AD93" s="43"/>
      <c r="AE93" s="43"/>
      <c r="AF93" s="43"/>
    </row>
    <row r="94" spans="1:32" ht="39.950000000000003" customHeight="1">
      <c r="A94" s="106"/>
      <c r="B94" s="128"/>
      <c r="C94" s="151" t="str">
        <f>IF(B94="","",VLOOKUP(B94,'Base Productos'!A$2:B$16007,2,FALSE))</f>
        <v/>
      </c>
      <c r="D94" s="152" t="str">
        <f>IF(B94="","",VLOOKUP(B94,'Base Productos'!A$2:C$16007,3,FALSE))</f>
        <v/>
      </c>
      <c r="E94" s="152" t="str">
        <f>IF(B94="","",VLOOKUP(B94,'Base Productos'!A$2:D$16007,4,FALSE))</f>
        <v/>
      </c>
      <c r="F94" s="152" t="str">
        <f>IF(B94="","",VLOOKUP(B94,'Base Productos'!A$2:E$16007,5,FALSE))</f>
        <v/>
      </c>
      <c r="G94" s="153" t="str">
        <f>IF(B94="","",VLOOKUP(B94,'Base Productos'!A$2:I$16007,9,FALSE))</f>
        <v/>
      </c>
      <c r="H94" s="55"/>
      <c r="I94" s="56"/>
      <c r="J94" s="55"/>
      <c r="K94" s="55"/>
      <c r="L94" s="71"/>
      <c r="M94" s="55"/>
      <c r="N94" s="58"/>
      <c r="O94" s="69"/>
      <c r="P94" s="69"/>
      <c r="Q94" s="55"/>
      <c r="R94" s="55"/>
      <c r="S94" s="160"/>
      <c r="T94" s="158"/>
      <c r="U94" s="159"/>
      <c r="V94" s="159"/>
      <c r="W94" s="70"/>
      <c r="X94" s="59"/>
      <c r="Y94" s="60"/>
      <c r="Z94" s="127"/>
      <c r="AA94" s="106"/>
      <c r="AB94" s="43"/>
      <c r="AC94" s="43"/>
      <c r="AD94" s="43"/>
      <c r="AE94" s="43"/>
      <c r="AF94" s="43"/>
    </row>
    <row r="95" spans="1:32" ht="39.950000000000003" customHeight="1">
      <c r="A95" s="106"/>
      <c r="B95" s="128"/>
      <c r="C95" s="151" t="str">
        <f>IF(B95="","",VLOOKUP(B95,'Base Productos'!A$2:B$16007,2,FALSE))</f>
        <v/>
      </c>
      <c r="D95" s="152" t="str">
        <f>IF(B95="","",VLOOKUP(B95,'Base Productos'!A$2:C$16007,3,FALSE))</f>
        <v/>
      </c>
      <c r="E95" s="152" t="str">
        <f>IF(B95="","",VLOOKUP(B95,'Base Productos'!A$2:D$16007,4,FALSE))</f>
        <v/>
      </c>
      <c r="F95" s="152" t="str">
        <f>IF(B95="","",VLOOKUP(B95,'Base Productos'!A$2:E$16007,5,FALSE))</f>
        <v/>
      </c>
      <c r="G95" s="153" t="str">
        <f>IF(B95="","",VLOOKUP(B95,'Base Productos'!A$2:I$16007,9,FALSE))</f>
        <v/>
      </c>
      <c r="H95" s="55"/>
      <c r="I95" s="56"/>
      <c r="J95" s="55"/>
      <c r="K95" s="55"/>
      <c r="L95" s="71"/>
      <c r="M95" s="55"/>
      <c r="N95" s="58"/>
      <c r="O95" s="69"/>
      <c r="P95" s="69"/>
      <c r="Q95" s="55"/>
      <c r="R95" s="55"/>
      <c r="S95" s="160"/>
      <c r="T95" s="158"/>
      <c r="U95" s="159"/>
      <c r="V95" s="159"/>
      <c r="W95" s="70"/>
      <c r="X95" s="59"/>
      <c r="Y95" s="60"/>
      <c r="Z95" s="127"/>
      <c r="AA95" s="106"/>
      <c r="AB95" s="43"/>
      <c r="AC95" s="43"/>
      <c r="AD95" s="43"/>
      <c r="AE95" s="43"/>
      <c r="AF95" s="43"/>
    </row>
    <row r="96" spans="1:32" ht="39.950000000000003" customHeight="1">
      <c r="A96" s="106"/>
      <c r="B96" s="128"/>
      <c r="C96" s="151" t="str">
        <f>IF(B96="","",VLOOKUP(B96,'Base Productos'!A$2:B$16007,2,FALSE))</f>
        <v/>
      </c>
      <c r="D96" s="152" t="str">
        <f>IF(B96="","",VLOOKUP(B96,'Base Productos'!A$2:C$16007,3,FALSE))</f>
        <v/>
      </c>
      <c r="E96" s="152" t="str">
        <f>IF(B96="","",VLOOKUP(B96,'Base Productos'!A$2:D$16007,4,FALSE))</f>
        <v/>
      </c>
      <c r="F96" s="152" t="str">
        <f>IF(B96="","",VLOOKUP(B96,'Base Productos'!A$2:E$16007,5,FALSE))</f>
        <v/>
      </c>
      <c r="G96" s="153" t="str">
        <f>IF(B96="","",VLOOKUP(B96,'Base Productos'!A$2:I$16007,9,FALSE))</f>
        <v/>
      </c>
      <c r="H96" s="55"/>
      <c r="I96" s="56"/>
      <c r="J96" s="55"/>
      <c r="K96" s="55"/>
      <c r="L96" s="71"/>
      <c r="M96" s="55"/>
      <c r="N96" s="58"/>
      <c r="O96" s="69"/>
      <c r="P96" s="69"/>
      <c r="Q96" s="55"/>
      <c r="R96" s="55"/>
      <c r="S96" s="160"/>
      <c r="T96" s="158"/>
      <c r="U96" s="159"/>
      <c r="V96" s="159"/>
      <c r="W96" s="70"/>
      <c r="X96" s="59"/>
      <c r="Y96" s="60"/>
      <c r="Z96" s="127"/>
      <c r="AA96" s="106"/>
      <c r="AB96" s="43"/>
      <c r="AC96" s="43"/>
      <c r="AD96" s="43"/>
      <c r="AE96" s="43"/>
      <c r="AF96" s="43"/>
    </row>
    <row r="97" spans="1:32" ht="39.950000000000003" customHeight="1">
      <c r="A97" s="106"/>
      <c r="B97" s="128"/>
      <c r="C97" s="151" t="str">
        <f>IF(B97="","",VLOOKUP(B97,'Base Productos'!A$2:B$16007,2,FALSE))</f>
        <v/>
      </c>
      <c r="D97" s="152" t="str">
        <f>IF(B97="","",VLOOKUP(B97,'Base Productos'!A$2:C$16007,3,FALSE))</f>
        <v/>
      </c>
      <c r="E97" s="152" t="str">
        <f>IF(B97="","",VLOOKUP(B97,'Base Productos'!A$2:D$16007,4,FALSE))</f>
        <v/>
      </c>
      <c r="F97" s="152" t="str">
        <f>IF(B97="","",VLOOKUP(B97,'Base Productos'!A$2:E$16007,5,FALSE))</f>
        <v/>
      </c>
      <c r="G97" s="153" t="str">
        <f>IF(B97="","",VLOOKUP(B97,'Base Productos'!A$2:I$16007,9,FALSE))</f>
        <v/>
      </c>
      <c r="H97" s="55"/>
      <c r="I97" s="56"/>
      <c r="J97" s="55"/>
      <c r="K97" s="55"/>
      <c r="L97" s="71"/>
      <c r="M97" s="55"/>
      <c r="N97" s="58"/>
      <c r="O97" s="69"/>
      <c r="P97" s="69"/>
      <c r="Q97" s="55"/>
      <c r="R97" s="55"/>
      <c r="S97" s="160"/>
      <c r="T97" s="158"/>
      <c r="U97" s="159"/>
      <c r="V97" s="159"/>
      <c r="W97" s="70"/>
      <c r="X97" s="59"/>
      <c r="Y97" s="60"/>
      <c r="Z97" s="127"/>
      <c r="AA97" s="106"/>
      <c r="AB97" s="43"/>
      <c r="AC97" s="43"/>
      <c r="AD97" s="43"/>
      <c r="AE97" s="43"/>
      <c r="AF97" s="43"/>
    </row>
    <row r="98" spans="1:32" ht="39.950000000000003" customHeight="1">
      <c r="A98" s="106"/>
      <c r="B98" s="128"/>
      <c r="C98" s="151" t="str">
        <f>IF(B98="","",VLOOKUP(B98,'Base Productos'!A$2:B$16007,2,FALSE))</f>
        <v/>
      </c>
      <c r="D98" s="152" t="str">
        <f>IF(B98="","",VLOOKUP(B98,'Base Productos'!A$2:C$16007,3,FALSE))</f>
        <v/>
      </c>
      <c r="E98" s="152" t="str">
        <f>IF(B98="","",VLOOKUP(B98,'Base Productos'!A$2:D$16007,4,FALSE))</f>
        <v/>
      </c>
      <c r="F98" s="152" t="str">
        <f>IF(B98="","",VLOOKUP(B98,'Base Productos'!A$2:E$16007,5,FALSE))</f>
        <v/>
      </c>
      <c r="G98" s="153" t="str">
        <f>IF(B98="","",VLOOKUP(B98,'Base Productos'!A$2:I$16007,9,FALSE))</f>
        <v/>
      </c>
      <c r="H98" s="55"/>
      <c r="I98" s="56"/>
      <c r="J98" s="55"/>
      <c r="K98" s="55"/>
      <c r="L98" s="71"/>
      <c r="M98" s="55"/>
      <c r="N98" s="58"/>
      <c r="O98" s="69"/>
      <c r="P98" s="69"/>
      <c r="Q98" s="55"/>
      <c r="R98" s="55"/>
      <c r="S98" s="160"/>
      <c r="T98" s="158"/>
      <c r="U98" s="159"/>
      <c r="V98" s="159"/>
      <c r="W98" s="70"/>
      <c r="X98" s="59"/>
      <c r="Y98" s="60"/>
      <c r="Z98" s="127"/>
      <c r="AA98" s="106"/>
      <c r="AB98" s="43"/>
      <c r="AC98" s="43"/>
      <c r="AD98" s="43"/>
      <c r="AE98" s="43"/>
      <c r="AF98" s="43"/>
    </row>
    <row r="99" spans="1:32" ht="39.950000000000003" customHeight="1">
      <c r="A99" s="106"/>
      <c r="B99" s="128"/>
      <c r="C99" s="151" t="str">
        <f>IF(B99="","",VLOOKUP(B99,'Base Productos'!A$2:B$16007,2,FALSE))</f>
        <v/>
      </c>
      <c r="D99" s="152" t="str">
        <f>IF(B99="","",VLOOKUP(B99,'Base Productos'!A$2:C$16007,3,FALSE))</f>
        <v/>
      </c>
      <c r="E99" s="152" t="str">
        <f>IF(B99="","",VLOOKUP(B99,'Base Productos'!A$2:D$16007,4,FALSE))</f>
        <v/>
      </c>
      <c r="F99" s="152" t="str">
        <f>IF(B99="","",VLOOKUP(B99,'Base Productos'!A$2:E$16007,5,FALSE))</f>
        <v/>
      </c>
      <c r="G99" s="153" t="str">
        <f>IF(B99="","",VLOOKUP(B99,'Base Productos'!A$2:I$16007,9,FALSE))</f>
        <v/>
      </c>
      <c r="H99" s="55"/>
      <c r="I99" s="56"/>
      <c r="J99" s="55"/>
      <c r="K99" s="55"/>
      <c r="L99" s="71"/>
      <c r="M99" s="55"/>
      <c r="N99" s="58"/>
      <c r="O99" s="69"/>
      <c r="P99" s="69"/>
      <c r="Q99" s="55"/>
      <c r="R99" s="55"/>
      <c r="S99" s="160"/>
      <c r="T99" s="158"/>
      <c r="U99" s="159"/>
      <c r="V99" s="159"/>
      <c r="W99" s="70"/>
      <c r="X99" s="59"/>
      <c r="Y99" s="60"/>
      <c r="Z99" s="127"/>
      <c r="AA99" s="106"/>
      <c r="AB99" s="43"/>
      <c r="AC99" s="43"/>
      <c r="AD99" s="43"/>
      <c r="AE99" s="43"/>
      <c r="AF99" s="43"/>
    </row>
    <row r="100" spans="1:32" ht="39.950000000000003" customHeight="1">
      <c r="A100" s="106"/>
      <c r="B100" s="128"/>
      <c r="C100" s="151" t="str">
        <f>IF(B100="","",VLOOKUP(B100,'Base Productos'!A$2:B$16007,2,FALSE))</f>
        <v/>
      </c>
      <c r="D100" s="152" t="str">
        <f>IF(B100="","",VLOOKUP(B100,'Base Productos'!A$2:C$16007,3,FALSE))</f>
        <v/>
      </c>
      <c r="E100" s="152" t="str">
        <f>IF(B100="","",VLOOKUP(B100,'Base Productos'!A$2:D$16007,4,FALSE))</f>
        <v/>
      </c>
      <c r="F100" s="152" t="str">
        <f>IF(B100="","",VLOOKUP(B100,'Base Productos'!A$2:E$16007,5,FALSE))</f>
        <v/>
      </c>
      <c r="G100" s="153" t="str">
        <f>IF(B100="","",VLOOKUP(B100,'Base Productos'!A$2:I$16007,9,FALSE))</f>
        <v/>
      </c>
      <c r="H100" s="55"/>
      <c r="I100" s="56"/>
      <c r="J100" s="55"/>
      <c r="K100" s="55"/>
      <c r="L100" s="71"/>
      <c r="M100" s="55"/>
      <c r="N100" s="58"/>
      <c r="O100" s="69"/>
      <c r="P100" s="69"/>
      <c r="Q100" s="55"/>
      <c r="R100" s="55"/>
      <c r="S100" s="160"/>
      <c r="T100" s="158"/>
      <c r="U100" s="159"/>
      <c r="V100" s="159"/>
      <c r="W100" s="70"/>
      <c r="X100" s="59"/>
      <c r="Y100" s="60"/>
      <c r="Z100" s="127"/>
      <c r="AA100" s="106"/>
      <c r="AB100" s="43"/>
      <c r="AC100" s="43"/>
      <c r="AD100" s="43"/>
      <c r="AE100" s="43"/>
      <c r="AF100" s="43"/>
    </row>
    <row r="101" spans="1:32" ht="39.950000000000003" customHeight="1">
      <c r="A101" s="106"/>
      <c r="B101" s="128"/>
      <c r="C101" s="151" t="str">
        <f>IF(B101="","",VLOOKUP(B101,'Base Productos'!A$2:B$16007,2,FALSE))</f>
        <v/>
      </c>
      <c r="D101" s="152" t="str">
        <f>IF(B101="","",VLOOKUP(B101,'Base Productos'!A$2:C$16007,3,FALSE))</f>
        <v/>
      </c>
      <c r="E101" s="152" t="str">
        <f>IF(B101="","",VLOOKUP(B101,'Base Productos'!A$2:D$16007,4,FALSE))</f>
        <v/>
      </c>
      <c r="F101" s="152" t="str">
        <f>IF(B101="","",VLOOKUP(B101,'Base Productos'!A$2:E$16007,5,FALSE))</f>
        <v/>
      </c>
      <c r="G101" s="153" t="str">
        <f>IF(B101="","",VLOOKUP(B101,'Base Productos'!A$2:I$16007,9,FALSE))</f>
        <v/>
      </c>
      <c r="H101" s="55"/>
      <c r="I101" s="56"/>
      <c r="J101" s="55"/>
      <c r="K101" s="55"/>
      <c r="L101" s="71"/>
      <c r="M101" s="55"/>
      <c r="N101" s="58"/>
      <c r="O101" s="69"/>
      <c r="P101" s="69"/>
      <c r="Q101" s="55"/>
      <c r="R101" s="55"/>
      <c r="S101" s="160"/>
      <c r="T101" s="158"/>
      <c r="U101" s="159"/>
      <c r="V101" s="159"/>
      <c r="W101" s="70"/>
      <c r="X101" s="59"/>
      <c r="Y101" s="60"/>
      <c r="Z101" s="127"/>
      <c r="AA101" s="106"/>
      <c r="AB101" s="43"/>
      <c r="AC101" s="43"/>
      <c r="AD101" s="43"/>
      <c r="AE101" s="43"/>
      <c r="AF101" s="43"/>
    </row>
    <row r="102" spans="1:32" ht="39.950000000000003" customHeight="1">
      <c r="A102" s="106"/>
      <c r="B102" s="128"/>
      <c r="C102" s="151" t="str">
        <f>IF(B102="","",VLOOKUP(B102,'Base Productos'!A$2:B$16007,2,FALSE))</f>
        <v/>
      </c>
      <c r="D102" s="152" t="str">
        <f>IF(B102="","",VLOOKUP(B102,'Base Productos'!A$2:C$16007,3,FALSE))</f>
        <v/>
      </c>
      <c r="E102" s="152" t="str">
        <f>IF(B102="","",VLOOKUP(B102,'Base Productos'!A$2:D$16007,4,FALSE))</f>
        <v/>
      </c>
      <c r="F102" s="152" t="str">
        <f>IF(B102="","",VLOOKUP(B102,'Base Productos'!A$2:E$16007,5,FALSE))</f>
        <v/>
      </c>
      <c r="G102" s="153" t="str">
        <f>IF(B102="","",VLOOKUP(B102,'Base Productos'!A$2:I$16007,9,FALSE))</f>
        <v/>
      </c>
      <c r="H102" s="55"/>
      <c r="I102" s="56"/>
      <c r="J102" s="55"/>
      <c r="K102" s="55"/>
      <c r="L102" s="71"/>
      <c r="M102" s="55"/>
      <c r="N102" s="58"/>
      <c r="O102" s="69"/>
      <c r="P102" s="69"/>
      <c r="Q102" s="55"/>
      <c r="R102" s="55"/>
      <c r="S102" s="160"/>
      <c r="T102" s="158"/>
      <c r="U102" s="159"/>
      <c r="V102" s="159"/>
      <c r="W102" s="70"/>
      <c r="X102" s="59"/>
      <c r="Y102" s="60"/>
      <c r="Z102" s="127"/>
      <c r="AA102" s="106"/>
      <c r="AB102" s="43"/>
      <c r="AC102" s="43"/>
      <c r="AD102" s="43"/>
      <c r="AE102" s="43"/>
      <c r="AF102" s="43"/>
    </row>
    <row r="103" spans="1:32" ht="39.950000000000003" customHeight="1">
      <c r="A103" s="106"/>
      <c r="B103" s="128"/>
      <c r="C103" s="151" t="str">
        <f>IF(B103="","",VLOOKUP(B103,'Base Productos'!A$2:B$16007,2,FALSE))</f>
        <v/>
      </c>
      <c r="D103" s="152" t="str">
        <f>IF(B103="","",VLOOKUP(B103,'Base Productos'!A$2:C$16007,3,FALSE))</f>
        <v/>
      </c>
      <c r="E103" s="152" t="str">
        <f>IF(B103="","",VLOOKUP(B103,'Base Productos'!A$2:D$16007,4,FALSE))</f>
        <v/>
      </c>
      <c r="F103" s="152" t="str">
        <f>IF(B103="","",VLOOKUP(B103,'Base Productos'!A$2:E$16007,5,FALSE))</f>
        <v/>
      </c>
      <c r="G103" s="153" t="str">
        <f>IF(B103="","",VLOOKUP(B103,'Base Productos'!A$2:I$16007,9,FALSE))</f>
        <v/>
      </c>
      <c r="H103" s="55"/>
      <c r="I103" s="56"/>
      <c r="J103" s="55"/>
      <c r="K103" s="55"/>
      <c r="L103" s="71"/>
      <c r="M103" s="55"/>
      <c r="N103" s="58"/>
      <c r="O103" s="69"/>
      <c r="P103" s="69"/>
      <c r="Q103" s="55"/>
      <c r="R103" s="55"/>
      <c r="S103" s="160"/>
      <c r="T103" s="158"/>
      <c r="U103" s="159"/>
      <c r="V103" s="159"/>
      <c r="W103" s="70"/>
      <c r="X103" s="59"/>
      <c r="Y103" s="60"/>
      <c r="Z103" s="127"/>
      <c r="AA103" s="106"/>
      <c r="AB103" s="43"/>
      <c r="AC103" s="43"/>
      <c r="AD103" s="43"/>
      <c r="AE103" s="43"/>
      <c r="AF103" s="43"/>
    </row>
    <row r="104" spans="1:32" ht="39.950000000000003" customHeight="1">
      <c r="A104" s="106"/>
      <c r="B104" s="128"/>
      <c r="C104" s="151" t="str">
        <f>IF(B104="","",VLOOKUP(B104,'Base Productos'!A$2:B$16007,2,FALSE))</f>
        <v/>
      </c>
      <c r="D104" s="152" t="str">
        <f>IF(B104="","",VLOOKUP(B104,'Base Productos'!A$2:C$16007,3,FALSE))</f>
        <v/>
      </c>
      <c r="E104" s="152" t="str">
        <f>IF(B104="","",VLOOKUP(B104,'Base Productos'!A$2:D$16007,4,FALSE))</f>
        <v/>
      </c>
      <c r="F104" s="152" t="str">
        <f>IF(B104="","",VLOOKUP(B104,'Base Productos'!A$2:E$16007,5,FALSE))</f>
        <v/>
      </c>
      <c r="G104" s="153" t="str">
        <f>IF(B104="","",VLOOKUP(B104,'Base Productos'!A$2:I$16007,9,FALSE))</f>
        <v/>
      </c>
      <c r="H104" s="55"/>
      <c r="I104" s="56"/>
      <c r="J104" s="55"/>
      <c r="K104" s="55"/>
      <c r="L104" s="71"/>
      <c r="M104" s="55"/>
      <c r="N104" s="58"/>
      <c r="O104" s="69"/>
      <c r="P104" s="69"/>
      <c r="Q104" s="55"/>
      <c r="R104" s="55"/>
      <c r="S104" s="160"/>
      <c r="T104" s="158"/>
      <c r="U104" s="159"/>
      <c r="V104" s="159"/>
      <c r="W104" s="70"/>
      <c r="X104" s="59"/>
      <c r="Y104" s="60"/>
      <c r="Z104" s="127"/>
      <c r="AA104" s="106"/>
      <c r="AB104" s="43"/>
      <c r="AC104" s="43"/>
      <c r="AD104" s="43"/>
      <c r="AE104" s="43"/>
      <c r="AF104" s="43"/>
    </row>
    <row r="105" spans="1:32" ht="39.950000000000003" customHeight="1">
      <c r="A105" s="106"/>
      <c r="B105" s="128"/>
      <c r="C105" s="151" t="str">
        <f>IF(B105="","",VLOOKUP(B105,'Base Productos'!A$2:B$16007,2,FALSE))</f>
        <v/>
      </c>
      <c r="D105" s="152" t="str">
        <f>IF(B105="","",VLOOKUP(B105,'Base Productos'!A$2:C$16007,3,FALSE))</f>
        <v/>
      </c>
      <c r="E105" s="152" t="str">
        <f>IF(B105="","",VLOOKUP(B105,'Base Productos'!A$2:D$16007,4,FALSE))</f>
        <v/>
      </c>
      <c r="F105" s="152" t="str">
        <f>IF(B105="","",VLOOKUP(B105,'Base Productos'!A$2:E$16007,5,FALSE))</f>
        <v/>
      </c>
      <c r="G105" s="153" t="str">
        <f>IF(B105="","",VLOOKUP(B105,'Base Productos'!A$2:I$16007,9,FALSE))</f>
        <v/>
      </c>
      <c r="H105" s="55"/>
      <c r="I105" s="56"/>
      <c r="J105" s="55"/>
      <c r="K105" s="55"/>
      <c r="L105" s="71"/>
      <c r="M105" s="55"/>
      <c r="N105" s="58"/>
      <c r="O105" s="69"/>
      <c r="P105" s="69"/>
      <c r="Q105" s="55"/>
      <c r="R105" s="55"/>
      <c r="S105" s="160"/>
      <c r="T105" s="158"/>
      <c r="U105" s="159"/>
      <c r="V105" s="159"/>
      <c r="W105" s="70"/>
      <c r="X105" s="59"/>
      <c r="Y105" s="60"/>
      <c r="Z105" s="127"/>
      <c r="AA105" s="106"/>
      <c r="AB105" s="43"/>
      <c r="AC105" s="43"/>
      <c r="AD105" s="43"/>
      <c r="AE105" s="43"/>
      <c r="AF105" s="43"/>
    </row>
    <row r="106" spans="1:32" ht="39.950000000000003" customHeight="1">
      <c r="A106" s="106"/>
      <c r="B106" s="128"/>
      <c r="C106" s="151" t="str">
        <f>IF(B106="","",VLOOKUP(B106,'Base Productos'!A$2:B$16007,2,FALSE))</f>
        <v/>
      </c>
      <c r="D106" s="152" t="str">
        <f>IF(B106="","",VLOOKUP(B106,'Base Productos'!A$2:C$16007,3,FALSE))</f>
        <v/>
      </c>
      <c r="E106" s="152" t="str">
        <f>IF(B106="","",VLOOKUP(B106,'Base Productos'!A$2:D$16007,4,FALSE))</f>
        <v/>
      </c>
      <c r="F106" s="152" t="str">
        <f>IF(B106="","",VLOOKUP(B106,'Base Productos'!A$2:E$16007,5,FALSE))</f>
        <v/>
      </c>
      <c r="G106" s="153" t="str">
        <f>IF(B106="","",VLOOKUP(B106,'Base Productos'!A$2:I$16007,9,FALSE))</f>
        <v/>
      </c>
      <c r="H106" s="55"/>
      <c r="I106" s="56"/>
      <c r="J106" s="55"/>
      <c r="K106" s="55"/>
      <c r="L106" s="71"/>
      <c r="M106" s="55"/>
      <c r="N106" s="58"/>
      <c r="O106" s="69"/>
      <c r="P106" s="69"/>
      <c r="Q106" s="55"/>
      <c r="R106" s="55"/>
      <c r="S106" s="160"/>
      <c r="T106" s="158"/>
      <c r="U106" s="159"/>
      <c r="V106" s="159"/>
      <c r="W106" s="70"/>
      <c r="X106" s="59"/>
      <c r="Y106" s="60"/>
      <c r="Z106" s="127"/>
      <c r="AA106" s="106"/>
      <c r="AB106" s="43"/>
      <c r="AC106" s="43"/>
      <c r="AD106" s="43"/>
      <c r="AE106" s="43"/>
      <c r="AF106" s="43"/>
    </row>
    <row r="107" spans="1:32" ht="39.950000000000003" customHeight="1">
      <c r="A107" s="106"/>
      <c r="B107" s="128"/>
      <c r="C107" s="151" t="str">
        <f>IF(B107="","",VLOOKUP(B107,'Base Productos'!A$2:B$16007,2,FALSE))</f>
        <v/>
      </c>
      <c r="D107" s="152" t="str">
        <f>IF(B107="","",VLOOKUP(B107,'Base Productos'!A$2:C$16007,3,FALSE))</f>
        <v/>
      </c>
      <c r="E107" s="152" t="str">
        <f>IF(B107="","",VLOOKUP(B107,'Base Productos'!A$2:D$16007,4,FALSE))</f>
        <v/>
      </c>
      <c r="F107" s="152" t="str">
        <f>IF(B107="","",VLOOKUP(B107,'Base Productos'!A$2:E$16007,5,FALSE))</f>
        <v/>
      </c>
      <c r="G107" s="153" t="str">
        <f>IF(B107="","",VLOOKUP(B107,'Base Productos'!A$2:I$16007,9,FALSE))</f>
        <v/>
      </c>
      <c r="H107" s="55"/>
      <c r="I107" s="56"/>
      <c r="J107" s="55"/>
      <c r="K107" s="55"/>
      <c r="L107" s="71"/>
      <c r="M107" s="55"/>
      <c r="N107" s="58"/>
      <c r="O107" s="69"/>
      <c r="P107" s="69"/>
      <c r="Q107" s="55"/>
      <c r="R107" s="55"/>
      <c r="S107" s="160"/>
      <c r="T107" s="158"/>
      <c r="U107" s="159"/>
      <c r="V107" s="159"/>
      <c r="W107" s="70"/>
      <c r="X107" s="59"/>
      <c r="Y107" s="60"/>
      <c r="Z107" s="127"/>
      <c r="AA107" s="106"/>
      <c r="AB107" s="43"/>
      <c r="AC107" s="43"/>
      <c r="AD107" s="43"/>
      <c r="AE107" s="43"/>
      <c r="AF107" s="43"/>
    </row>
    <row r="108" spans="1:32" ht="39.950000000000003" customHeight="1">
      <c r="A108" s="106"/>
      <c r="B108" s="128"/>
      <c r="C108" s="151" t="str">
        <f>IF(B108="","",VLOOKUP(B108,'Base Productos'!A$2:B$16007,2,FALSE))</f>
        <v/>
      </c>
      <c r="D108" s="152" t="str">
        <f>IF(B108="","",VLOOKUP(B108,'Base Productos'!A$2:C$16007,3,FALSE))</f>
        <v/>
      </c>
      <c r="E108" s="152" t="str">
        <f>IF(B108="","",VLOOKUP(B108,'Base Productos'!A$2:D$16007,4,FALSE))</f>
        <v/>
      </c>
      <c r="F108" s="152" t="str">
        <f>IF(B108="","",VLOOKUP(B108,'Base Productos'!A$2:E$16007,5,FALSE))</f>
        <v/>
      </c>
      <c r="G108" s="153" t="str">
        <f>IF(B108="","",VLOOKUP(B108,'Base Productos'!A$2:I$16007,9,FALSE))</f>
        <v/>
      </c>
      <c r="H108" s="55"/>
      <c r="I108" s="56"/>
      <c r="J108" s="55"/>
      <c r="K108" s="55"/>
      <c r="L108" s="71"/>
      <c r="M108" s="55"/>
      <c r="N108" s="58"/>
      <c r="O108" s="69"/>
      <c r="P108" s="69"/>
      <c r="Q108" s="55"/>
      <c r="R108" s="55"/>
      <c r="S108" s="160"/>
      <c r="T108" s="158"/>
      <c r="U108" s="159"/>
      <c r="V108" s="159"/>
      <c r="W108" s="70"/>
      <c r="X108" s="59"/>
      <c r="Y108" s="60"/>
      <c r="Z108" s="127"/>
      <c r="AA108" s="106"/>
      <c r="AB108" s="43"/>
      <c r="AC108" s="43"/>
      <c r="AD108" s="43"/>
      <c r="AE108" s="43"/>
      <c r="AF108" s="43"/>
    </row>
    <row r="109" spans="1:32" ht="39.950000000000003" customHeight="1">
      <c r="A109" s="106"/>
      <c r="B109" s="128"/>
      <c r="C109" s="151" t="str">
        <f>IF(B109="","",VLOOKUP(B109,'Base Productos'!A$2:B$16007,2,FALSE))</f>
        <v/>
      </c>
      <c r="D109" s="152" t="str">
        <f>IF(B109="","",VLOOKUP(B109,'Base Productos'!A$2:C$16007,3,FALSE))</f>
        <v/>
      </c>
      <c r="E109" s="152" t="str">
        <f>IF(B109="","",VLOOKUP(B109,'Base Productos'!A$2:D$16007,4,FALSE))</f>
        <v/>
      </c>
      <c r="F109" s="152" t="str">
        <f>IF(B109="","",VLOOKUP(B109,'Base Productos'!A$2:E$16007,5,FALSE))</f>
        <v/>
      </c>
      <c r="G109" s="153" t="str">
        <f>IF(B109="","",VLOOKUP(B109,'Base Productos'!A$2:I$16007,9,FALSE))</f>
        <v/>
      </c>
      <c r="H109" s="55"/>
      <c r="I109" s="56"/>
      <c r="J109" s="55"/>
      <c r="K109" s="55"/>
      <c r="L109" s="71"/>
      <c r="M109" s="55"/>
      <c r="N109" s="58"/>
      <c r="O109" s="69"/>
      <c r="P109" s="69"/>
      <c r="Q109" s="55"/>
      <c r="R109" s="55"/>
      <c r="S109" s="160"/>
      <c r="T109" s="158"/>
      <c r="U109" s="159"/>
      <c r="V109" s="159"/>
      <c r="W109" s="70"/>
      <c r="X109" s="59"/>
      <c r="Y109" s="60"/>
      <c r="Z109" s="127"/>
      <c r="AA109" s="106"/>
      <c r="AB109" s="43"/>
      <c r="AC109" s="43"/>
      <c r="AD109" s="43"/>
      <c r="AE109" s="43"/>
      <c r="AF109" s="43"/>
    </row>
    <row r="110" spans="1:32" ht="39.950000000000003" customHeight="1">
      <c r="A110" s="106"/>
      <c r="B110" s="128"/>
      <c r="C110" s="151" t="str">
        <f>IF(B110="","",VLOOKUP(B110,'Base Productos'!A$2:B$16007,2,FALSE))</f>
        <v/>
      </c>
      <c r="D110" s="152" t="str">
        <f>IF(B110="","",VLOOKUP(B110,'Base Productos'!A$2:C$16007,3,FALSE))</f>
        <v/>
      </c>
      <c r="E110" s="152" t="str">
        <f>IF(B110="","",VLOOKUP(B110,'Base Productos'!A$2:D$16007,4,FALSE))</f>
        <v/>
      </c>
      <c r="F110" s="152" t="str">
        <f>IF(B110="","",VLOOKUP(B110,'Base Productos'!A$2:E$16007,5,FALSE))</f>
        <v/>
      </c>
      <c r="G110" s="153" t="str">
        <f>IF(B110="","",VLOOKUP(B110,'Base Productos'!A$2:I$16007,9,FALSE))</f>
        <v/>
      </c>
      <c r="H110" s="55"/>
      <c r="I110" s="56"/>
      <c r="J110" s="55"/>
      <c r="K110" s="55"/>
      <c r="L110" s="71"/>
      <c r="M110" s="55"/>
      <c r="N110" s="58"/>
      <c r="O110" s="69"/>
      <c r="P110" s="69"/>
      <c r="Q110" s="55"/>
      <c r="R110" s="55"/>
      <c r="S110" s="160"/>
      <c r="T110" s="158"/>
      <c r="U110" s="159"/>
      <c r="V110" s="159"/>
      <c r="W110" s="70"/>
      <c r="X110" s="59"/>
      <c r="Y110" s="60"/>
      <c r="Z110" s="127"/>
      <c r="AA110" s="106"/>
      <c r="AB110" s="43"/>
      <c r="AC110" s="43"/>
      <c r="AD110" s="43"/>
      <c r="AE110" s="43"/>
      <c r="AF110" s="43"/>
    </row>
    <row r="111" spans="1:32" ht="39.950000000000003" customHeight="1">
      <c r="A111" s="106"/>
      <c r="B111" s="128"/>
      <c r="C111" s="151" t="str">
        <f>IF(B111="","",VLOOKUP(B111,'Base Productos'!A$2:B$16007,2,FALSE))</f>
        <v/>
      </c>
      <c r="D111" s="152" t="str">
        <f>IF(B111="","",VLOOKUP(B111,'Base Productos'!A$2:C$16007,3,FALSE))</f>
        <v/>
      </c>
      <c r="E111" s="152" t="str">
        <f>IF(B111="","",VLOOKUP(B111,'Base Productos'!A$2:D$16007,4,FALSE))</f>
        <v/>
      </c>
      <c r="F111" s="152" t="str">
        <f>IF(B111="","",VLOOKUP(B111,'Base Productos'!A$2:E$16007,5,FALSE))</f>
        <v/>
      </c>
      <c r="G111" s="153" t="str">
        <f>IF(B111="","",VLOOKUP(B111,'Base Productos'!A$2:I$16007,9,FALSE))</f>
        <v/>
      </c>
      <c r="H111" s="55"/>
      <c r="I111" s="56"/>
      <c r="J111" s="55"/>
      <c r="K111" s="55"/>
      <c r="L111" s="71"/>
      <c r="M111" s="55"/>
      <c r="N111" s="58"/>
      <c r="O111" s="69"/>
      <c r="P111" s="69"/>
      <c r="Q111" s="55"/>
      <c r="R111" s="55"/>
      <c r="S111" s="160"/>
      <c r="T111" s="158"/>
      <c r="U111" s="159"/>
      <c r="V111" s="159"/>
      <c r="W111" s="70"/>
      <c r="X111" s="59"/>
      <c r="Y111" s="60"/>
      <c r="Z111" s="127"/>
      <c r="AA111" s="106"/>
      <c r="AB111" s="43"/>
      <c r="AC111" s="43"/>
      <c r="AD111" s="43"/>
      <c r="AE111" s="43"/>
      <c r="AF111" s="43"/>
    </row>
    <row r="112" spans="1:32" ht="39.950000000000003" customHeight="1">
      <c r="A112" s="106"/>
      <c r="B112" s="128"/>
      <c r="C112" s="151" t="str">
        <f>IF(B112="","",VLOOKUP(B112,'Base Productos'!A$2:B$16007,2,FALSE))</f>
        <v/>
      </c>
      <c r="D112" s="152" t="str">
        <f>IF(B112="","",VLOOKUP(B112,'Base Productos'!A$2:C$16007,3,FALSE))</f>
        <v/>
      </c>
      <c r="E112" s="152" t="str">
        <f>IF(B112="","",VLOOKUP(B112,'Base Productos'!A$2:D$16007,4,FALSE))</f>
        <v/>
      </c>
      <c r="F112" s="152" t="str">
        <f>IF(B112="","",VLOOKUP(B112,'Base Productos'!A$2:E$16007,5,FALSE))</f>
        <v/>
      </c>
      <c r="G112" s="153" t="str">
        <f>IF(B112="","",VLOOKUP(B112,'Base Productos'!A$2:I$16007,9,FALSE))</f>
        <v/>
      </c>
      <c r="H112" s="55"/>
      <c r="I112" s="56"/>
      <c r="J112" s="55"/>
      <c r="K112" s="55"/>
      <c r="L112" s="71"/>
      <c r="M112" s="55"/>
      <c r="N112" s="58"/>
      <c r="O112" s="69"/>
      <c r="P112" s="69"/>
      <c r="Q112" s="55"/>
      <c r="R112" s="55"/>
      <c r="S112" s="160"/>
      <c r="T112" s="158"/>
      <c r="U112" s="159"/>
      <c r="V112" s="159"/>
      <c r="W112" s="70"/>
      <c r="X112" s="59"/>
      <c r="Y112" s="60"/>
      <c r="Z112" s="127"/>
      <c r="AA112" s="106"/>
      <c r="AB112" s="43"/>
      <c r="AC112" s="43"/>
      <c r="AD112" s="43"/>
      <c r="AE112" s="43"/>
      <c r="AF112" s="43"/>
    </row>
    <row r="113" spans="1:32" ht="39.950000000000003" customHeight="1">
      <c r="A113" s="106"/>
      <c r="B113" s="128"/>
      <c r="C113" s="151" t="str">
        <f>IF(B113="","",VLOOKUP(B113,'Base Productos'!A$2:B$16007,2,FALSE))</f>
        <v/>
      </c>
      <c r="D113" s="152" t="str">
        <f>IF(B113="","",VLOOKUP(B113,'Base Productos'!A$2:C$16007,3,FALSE))</f>
        <v/>
      </c>
      <c r="E113" s="152" t="str">
        <f>IF(B113="","",VLOOKUP(B113,'Base Productos'!A$2:D$16007,4,FALSE))</f>
        <v/>
      </c>
      <c r="F113" s="152" t="str">
        <f>IF(B113="","",VLOOKUP(B113,'Base Productos'!A$2:E$16007,5,FALSE))</f>
        <v/>
      </c>
      <c r="G113" s="153" t="str">
        <f>IF(B113="","",VLOOKUP(B113,'Base Productos'!A$2:I$16007,9,FALSE))</f>
        <v/>
      </c>
      <c r="H113" s="55"/>
      <c r="I113" s="56"/>
      <c r="J113" s="55"/>
      <c r="K113" s="55"/>
      <c r="L113" s="71"/>
      <c r="M113" s="55"/>
      <c r="N113" s="58"/>
      <c r="O113" s="69"/>
      <c r="P113" s="69"/>
      <c r="Q113" s="55"/>
      <c r="R113" s="55"/>
      <c r="S113" s="160"/>
      <c r="T113" s="158"/>
      <c r="U113" s="159"/>
      <c r="V113" s="159"/>
      <c r="W113" s="70"/>
      <c r="X113" s="59"/>
      <c r="Y113" s="60"/>
      <c r="Z113" s="127"/>
      <c r="AA113" s="106"/>
      <c r="AB113" s="43"/>
      <c r="AC113" s="43"/>
      <c r="AD113" s="43"/>
      <c r="AE113" s="43"/>
      <c r="AF113" s="43"/>
    </row>
    <row r="114" spans="1:32" ht="39.950000000000003" customHeight="1">
      <c r="A114" s="106"/>
      <c r="B114" s="128"/>
      <c r="C114" s="151" t="str">
        <f>IF(B114="","",VLOOKUP(B114,'Base Productos'!A$2:B$16007,2,FALSE))</f>
        <v/>
      </c>
      <c r="D114" s="152" t="str">
        <f>IF(B114="","",VLOOKUP(B114,'Base Productos'!A$2:C$16007,3,FALSE))</f>
        <v/>
      </c>
      <c r="E114" s="152" t="str">
        <f>IF(B114="","",VLOOKUP(B114,'Base Productos'!A$2:D$16007,4,FALSE))</f>
        <v/>
      </c>
      <c r="F114" s="152" t="str">
        <f>IF(B114="","",VLOOKUP(B114,'Base Productos'!A$2:E$16007,5,FALSE))</f>
        <v/>
      </c>
      <c r="G114" s="153" t="str">
        <f>IF(B114="","",VLOOKUP(B114,'Base Productos'!A$2:I$16007,9,FALSE))</f>
        <v/>
      </c>
      <c r="H114" s="55"/>
      <c r="I114" s="56"/>
      <c r="J114" s="55"/>
      <c r="K114" s="55"/>
      <c r="L114" s="71"/>
      <c r="M114" s="55"/>
      <c r="N114" s="58"/>
      <c r="O114" s="69"/>
      <c r="P114" s="69"/>
      <c r="Q114" s="55"/>
      <c r="R114" s="55"/>
      <c r="S114" s="160"/>
      <c r="T114" s="158"/>
      <c r="U114" s="159"/>
      <c r="V114" s="159"/>
      <c r="W114" s="70"/>
      <c r="X114" s="59"/>
      <c r="Y114" s="60"/>
      <c r="Z114" s="127"/>
      <c r="AA114" s="106"/>
      <c r="AB114" s="43"/>
      <c r="AC114" s="43"/>
      <c r="AD114" s="43"/>
      <c r="AE114" s="43"/>
      <c r="AF114" s="43"/>
    </row>
    <row r="115" spans="1:32" ht="39.950000000000003" customHeight="1">
      <c r="A115" s="106"/>
      <c r="B115" s="128"/>
      <c r="C115" s="151" t="str">
        <f>IF(B115="","",VLOOKUP(B115,'Base Productos'!A$2:B$16007,2,FALSE))</f>
        <v/>
      </c>
      <c r="D115" s="152" t="str">
        <f>IF(B115="","",VLOOKUP(B115,'Base Productos'!A$2:C$16007,3,FALSE))</f>
        <v/>
      </c>
      <c r="E115" s="152" t="str">
        <f>IF(B115="","",VLOOKUP(B115,'Base Productos'!A$2:D$16007,4,FALSE))</f>
        <v/>
      </c>
      <c r="F115" s="152" t="str">
        <f>IF(B115="","",VLOOKUP(B115,'Base Productos'!A$2:E$16007,5,FALSE))</f>
        <v/>
      </c>
      <c r="G115" s="153" t="str">
        <f>IF(B115="","",VLOOKUP(B115,'Base Productos'!A$2:I$16007,9,FALSE))</f>
        <v/>
      </c>
      <c r="H115" s="55"/>
      <c r="I115" s="56"/>
      <c r="J115" s="55"/>
      <c r="K115" s="55"/>
      <c r="L115" s="71"/>
      <c r="M115" s="55"/>
      <c r="N115" s="58"/>
      <c r="O115" s="69"/>
      <c r="P115" s="69"/>
      <c r="Q115" s="55"/>
      <c r="R115" s="55"/>
      <c r="S115" s="160"/>
      <c r="T115" s="158"/>
      <c r="U115" s="159"/>
      <c r="V115" s="159"/>
      <c r="W115" s="70"/>
      <c r="X115" s="59"/>
      <c r="Y115" s="60"/>
      <c r="Z115" s="127"/>
      <c r="AA115" s="106"/>
      <c r="AB115" s="43"/>
      <c r="AC115" s="43"/>
      <c r="AD115" s="43"/>
      <c r="AE115" s="43"/>
      <c r="AF115" s="43"/>
    </row>
    <row r="116" spans="1:32" ht="39.950000000000003" customHeight="1">
      <c r="A116" s="106"/>
      <c r="B116" s="128"/>
      <c r="C116" s="151" t="str">
        <f>IF(B116="","",VLOOKUP(B116,'Base Productos'!A$2:B$16007,2,FALSE))</f>
        <v/>
      </c>
      <c r="D116" s="152" t="str">
        <f>IF(B116="","",VLOOKUP(B116,'Base Productos'!A$2:C$16007,3,FALSE))</f>
        <v/>
      </c>
      <c r="E116" s="152" t="str">
        <f>IF(B116="","",VLOOKUP(B116,'Base Productos'!A$2:D$16007,4,FALSE))</f>
        <v/>
      </c>
      <c r="F116" s="152" t="str">
        <f>IF(B116="","",VLOOKUP(B116,'Base Productos'!A$2:E$16007,5,FALSE))</f>
        <v/>
      </c>
      <c r="G116" s="153" t="str">
        <f>IF(B116="","",VLOOKUP(B116,'Base Productos'!A$2:I$16007,9,FALSE))</f>
        <v/>
      </c>
      <c r="H116" s="55"/>
      <c r="I116" s="56"/>
      <c r="J116" s="55"/>
      <c r="K116" s="55"/>
      <c r="L116" s="71"/>
      <c r="M116" s="55"/>
      <c r="N116" s="58"/>
      <c r="O116" s="69"/>
      <c r="P116" s="69"/>
      <c r="Q116" s="55"/>
      <c r="R116" s="55"/>
      <c r="S116" s="160"/>
      <c r="T116" s="158"/>
      <c r="U116" s="159"/>
      <c r="V116" s="159"/>
      <c r="W116" s="70"/>
      <c r="X116" s="59"/>
      <c r="Y116" s="60"/>
      <c r="Z116" s="127"/>
      <c r="AA116" s="106"/>
      <c r="AB116" s="43"/>
      <c r="AC116" s="43"/>
      <c r="AD116" s="43"/>
      <c r="AE116" s="43"/>
      <c r="AF116" s="43"/>
    </row>
    <row r="117" spans="1:32" ht="39.950000000000003" customHeight="1">
      <c r="A117" s="106"/>
      <c r="B117" s="128"/>
      <c r="C117" s="151" t="str">
        <f>IF(B117="","",VLOOKUP(B117,'Base Productos'!A$2:B$16007,2,FALSE))</f>
        <v/>
      </c>
      <c r="D117" s="152" t="str">
        <f>IF(B117="","",VLOOKUP(B117,'Base Productos'!A$2:C$16007,3,FALSE))</f>
        <v/>
      </c>
      <c r="E117" s="152" t="str">
        <f>IF(B117="","",VLOOKUP(B117,'Base Productos'!A$2:D$16007,4,FALSE))</f>
        <v/>
      </c>
      <c r="F117" s="152" t="str">
        <f>IF(B117="","",VLOOKUP(B117,'Base Productos'!A$2:E$16007,5,FALSE))</f>
        <v/>
      </c>
      <c r="G117" s="153" t="str">
        <f>IF(B117="","",VLOOKUP(B117,'Base Productos'!A$2:I$16007,9,FALSE))</f>
        <v/>
      </c>
      <c r="H117" s="55"/>
      <c r="I117" s="56"/>
      <c r="J117" s="55"/>
      <c r="K117" s="55"/>
      <c r="L117" s="71"/>
      <c r="M117" s="55"/>
      <c r="N117" s="58"/>
      <c r="O117" s="69"/>
      <c r="P117" s="69"/>
      <c r="Q117" s="55"/>
      <c r="R117" s="55"/>
      <c r="S117" s="160"/>
      <c r="T117" s="158"/>
      <c r="U117" s="159"/>
      <c r="V117" s="159"/>
      <c r="W117" s="70"/>
      <c r="X117" s="59"/>
      <c r="Y117" s="60"/>
      <c r="Z117" s="127"/>
      <c r="AA117" s="106"/>
      <c r="AB117" s="43"/>
      <c r="AC117" s="43"/>
      <c r="AD117" s="43"/>
      <c r="AE117" s="43"/>
      <c r="AF117" s="43"/>
    </row>
    <row r="118" spans="1:32" ht="39.950000000000003" customHeight="1">
      <c r="A118" s="106"/>
      <c r="B118" s="128"/>
      <c r="C118" s="151" t="str">
        <f>IF(B118="","",VLOOKUP(B118,'Base Productos'!A$2:B$16007,2,FALSE))</f>
        <v/>
      </c>
      <c r="D118" s="152" t="str">
        <f>IF(B118="","",VLOOKUP(B118,'Base Productos'!A$2:C$16007,3,FALSE))</f>
        <v/>
      </c>
      <c r="E118" s="152" t="str">
        <f>IF(B118="","",VLOOKUP(B118,'Base Productos'!A$2:D$16007,4,FALSE))</f>
        <v/>
      </c>
      <c r="F118" s="152" t="str">
        <f>IF(B118="","",VLOOKUP(B118,'Base Productos'!A$2:E$16007,5,FALSE))</f>
        <v/>
      </c>
      <c r="G118" s="153" t="str">
        <f>IF(B118="","",VLOOKUP(B118,'Base Productos'!A$2:I$16007,9,FALSE))</f>
        <v/>
      </c>
      <c r="H118" s="55"/>
      <c r="I118" s="56"/>
      <c r="J118" s="55"/>
      <c r="K118" s="55"/>
      <c r="L118" s="71"/>
      <c r="M118" s="55"/>
      <c r="N118" s="58"/>
      <c r="O118" s="69"/>
      <c r="P118" s="69"/>
      <c r="Q118" s="55"/>
      <c r="R118" s="55"/>
      <c r="S118" s="160"/>
      <c r="T118" s="158"/>
      <c r="U118" s="159"/>
      <c r="V118" s="159"/>
      <c r="W118" s="70"/>
      <c r="X118" s="59"/>
      <c r="Y118" s="60"/>
      <c r="Z118" s="127"/>
      <c r="AA118" s="106"/>
      <c r="AB118" s="43"/>
      <c r="AC118" s="43"/>
      <c r="AD118" s="43"/>
      <c r="AE118" s="43"/>
      <c r="AF118" s="43"/>
    </row>
    <row r="119" spans="1:32" ht="39.950000000000003" customHeight="1">
      <c r="A119" s="106"/>
      <c r="B119" s="128"/>
      <c r="C119" s="151" t="str">
        <f>IF(B119="","",VLOOKUP(B119,'Base Productos'!A$2:B$16007,2,FALSE))</f>
        <v/>
      </c>
      <c r="D119" s="152" t="str">
        <f>IF(B119="","",VLOOKUP(B119,'Base Productos'!A$2:C$16007,3,FALSE))</f>
        <v/>
      </c>
      <c r="E119" s="152" t="str">
        <f>IF(B119="","",VLOOKUP(B119,'Base Productos'!A$2:D$16007,4,FALSE))</f>
        <v/>
      </c>
      <c r="F119" s="152" t="str">
        <f>IF(B119="","",VLOOKUP(B119,'Base Productos'!A$2:E$16007,5,FALSE))</f>
        <v/>
      </c>
      <c r="G119" s="153" t="str">
        <f>IF(B119="","",VLOOKUP(B119,'Base Productos'!A$2:I$16007,9,FALSE))</f>
        <v/>
      </c>
      <c r="H119" s="55"/>
      <c r="I119" s="56"/>
      <c r="J119" s="55"/>
      <c r="K119" s="55"/>
      <c r="L119" s="71"/>
      <c r="M119" s="55"/>
      <c r="N119" s="58"/>
      <c r="O119" s="69"/>
      <c r="P119" s="69"/>
      <c r="Q119" s="55"/>
      <c r="R119" s="55"/>
      <c r="S119" s="160"/>
      <c r="T119" s="158"/>
      <c r="U119" s="159"/>
      <c r="V119" s="159"/>
      <c r="W119" s="70"/>
      <c r="X119" s="59"/>
      <c r="Y119" s="60"/>
      <c r="Z119" s="127"/>
      <c r="AA119" s="106"/>
      <c r="AB119" s="43"/>
      <c r="AC119" s="43"/>
      <c r="AD119" s="43"/>
      <c r="AE119" s="43"/>
      <c r="AF119" s="43"/>
    </row>
    <row r="120" spans="1:32" ht="39.950000000000003" customHeight="1">
      <c r="A120" s="106"/>
      <c r="B120" s="128"/>
      <c r="C120" s="151" t="str">
        <f>IF(B120="","",VLOOKUP(B120,'Base Productos'!A$2:B$16007,2,FALSE))</f>
        <v/>
      </c>
      <c r="D120" s="152" t="str">
        <f>IF(B120="","",VLOOKUP(B120,'Base Productos'!A$2:C$16007,3,FALSE))</f>
        <v/>
      </c>
      <c r="E120" s="152" t="str">
        <f>IF(B120="","",VLOOKUP(B120,'Base Productos'!A$2:D$16007,4,FALSE))</f>
        <v/>
      </c>
      <c r="F120" s="152" t="str">
        <f>IF(B120="","",VLOOKUP(B120,'Base Productos'!A$2:E$16007,5,FALSE))</f>
        <v/>
      </c>
      <c r="G120" s="153" t="str">
        <f>IF(B120="","",VLOOKUP(B120,'Base Productos'!A$2:I$16007,9,FALSE))</f>
        <v/>
      </c>
      <c r="H120" s="55"/>
      <c r="I120" s="56"/>
      <c r="J120" s="55"/>
      <c r="K120" s="55"/>
      <c r="L120" s="71"/>
      <c r="M120" s="55"/>
      <c r="N120" s="58"/>
      <c r="O120" s="69"/>
      <c r="P120" s="69"/>
      <c r="Q120" s="55"/>
      <c r="R120" s="55"/>
      <c r="S120" s="160"/>
      <c r="T120" s="158"/>
      <c r="U120" s="159"/>
      <c r="V120" s="159"/>
      <c r="W120" s="70"/>
      <c r="X120" s="59"/>
      <c r="Y120" s="60"/>
      <c r="Z120" s="127"/>
      <c r="AA120" s="106"/>
      <c r="AB120" s="43"/>
      <c r="AC120" s="43"/>
      <c r="AD120" s="43"/>
      <c r="AE120" s="43"/>
      <c r="AF120" s="43"/>
    </row>
    <row r="121" spans="1:32" ht="39.950000000000003" customHeight="1">
      <c r="A121" s="106"/>
      <c r="B121" s="128"/>
      <c r="C121" s="151" t="str">
        <f>IF(B121="","",VLOOKUP(B121,'Base Productos'!A$2:B$16007,2,FALSE))</f>
        <v/>
      </c>
      <c r="D121" s="152" t="str">
        <f>IF(B121="","",VLOOKUP(B121,'Base Productos'!A$2:C$16007,3,FALSE))</f>
        <v/>
      </c>
      <c r="E121" s="152" t="str">
        <f>IF(B121="","",VLOOKUP(B121,'Base Productos'!A$2:D$16007,4,FALSE))</f>
        <v/>
      </c>
      <c r="F121" s="152" t="str">
        <f>IF(B121="","",VLOOKUP(B121,'Base Productos'!A$2:E$16007,5,FALSE))</f>
        <v/>
      </c>
      <c r="G121" s="153" t="str">
        <f>IF(B121="","",VLOOKUP(B121,'Base Productos'!A$2:I$16007,9,FALSE))</f>
        <v/>
      </c>
      <c r="H121" s="55"/>
      <c r="I121" s="56"/>
      <c r="J121" s="55"/>
      <c r="K121" s="55"/>
      <c r="L121" s="71"/>
      <c r="M121" s="55"/>
      <c r="N121" s="58"/>
      <c r="O121" s="69"/>
      <c r="P121" s="69"/>
      <c r="Q121" s="55"/>
      <c r="R121" s="55"/>
      <c r="S121" s="160"/>
      <c r="T121" s="158"/>
      <c r="U121" s="159"/>
      <c r="V121" s="159"/>
      <c r="W121" s="70"/>
      <c r="X121" s="59"/>
      <c r="Y121" s="60"/>
      <c r="Z121" s="127"/>
      <c r="AA121" s="106"/>
      <c r="AB121" s="43"/>
      <c r="AC121" s="43"/>
      <c r="AD121" s="43"/>
      <c r="AE121" s="43"/>
      <c r="AF121" s="43"/>
    </row>
    <row r="122" spans="1:32" ht="39.950000000000003" customHeight="1">
      <c r="A122" s="106"/>
      <c r="B122" s="128"/>
      <c r="C122" s="151" t="str">
        <f>IF(B122="","",VLOOKUP(B122,'Base Productos'!A$2:B$16007,2,FALSE))</f>
        <v/>
      </c>
      <c r="D122" s="152" t="str">
        <f>IF(B122="","",VLOOKUP(B122,'Base Productos'!A$2:C$16007,3,FALSE))</f>
        <v/>
      </c>
      <c r="E122" s="152" t="str">
        <f>IF(B122="","",VLOOKUP(B122,'Base Productos'!A$2:D$16007,4,FALSE))</f>
        <v/>
      </c>
      <c r="F122" s="152" t="str">
        <f>IF(B122="","",VLOOKUP(B122,'Base Productos'!A$2:E$16007,5,FALSE))</f>
        <v/>
      </c>
      <c r="G122" s="153" t="str">
        <f>IF(B122="","",VLOOKUP(B122,'Base Productos'!A$2:I$16007,9,FALSE))</f>
        <v/>
      </c>
      <c r="H122" s="55"/>
      <c r="I122" s="56"/>
      <c r="J122" s="55"/>
      <c r="K122" s="55"/>
      <c r="L122" s="71"/>
      <c r="M122" s="55"/>
      <c r="N122" s="58"/>
      <c r="O122" s="69"/>
      <c r="P122" s="69"/>
      <c r="Q122" s="55"/>
      <c r="R122" s="55"/>
      <c r="S122" s="160"/>
      <c r="T122" s="158"/>
      <c r="U122" s="159"/>
      <c r="V122" s="159"/>
      <c r="W122" s="70"/>
      <c r="X122" s="59"/>
      <c r="Y122" s="60"/>
      <c r="Z122" s="127"/>
      <c r="AA122" s="106"/>
      <c r="AB122" s="43"/>
      <c r="AC122" s="43"/>
      <c r="AD122" s="43"/>
      <c r="AE122" s="43"/>
      <c r="AF122" s="43"/>
    </row>
    <row r="123" spans="1:32" ht="39.950000000000003" customHeight="1">
      <c r="A123" s="106"/>
      <c r="B123" s="128"/>
      <c r="C123" s="151" t="str">
        <f>IF(B123="","",VLOOKUP(B123,'Base Productos'!A$2:B$16007,2,FALSE))</f>
        <v/>
      </c>
      <c r="D123" s="152" t="str">
        <f>IF(B123="","",VLOOKUP(B123,'Base Productos'!A$2:C$16007,3,FALSE))</f>
        <v/>
      </c>
      <c r="E123" s="152" t="str">
        <f>IF(B123="","",VLOOKUP(B123,'Base Productos'!A$2:D$16007,4,FALSE))</f>
        <v/>
      </c>
      <c r="F123" s="152" t="str">
        <f>IF(B123="","",VLOOKUP(B123,'Base Productos'!A$2:E$16007,5,FALSE))</f>
        <v/>
      </c>
      <c r="G123" s="153" t="str">
        <f>IF(B123="","",VLOOKUP(B123,'Base Productos'!A$2:I$16007,9,FALSE))</f>
        <v/>
      </c>
      <c r="H123" s="55"/>
      <c r="I123" s="56"/>
      <c r="J123" s="55"/>
      <c r="K123" s="55"/>
      <c r="L123" s="71"/>
      <c r="M123" s="55"/>
      <c r="N123" s="58"/>
      <c r="O123" s="69"/>
      <c r="P123" s="69"/>
      <c r="Q123" s="55"/>
      <c r="R123" s="55"/>
      <c r="S123" s="160"/>
      <c r="T123" s="158"/>
      <c r="U123" s="159"/>
      <c r="V123" s="159"/>
      <c r="W123" s="70"/>
      <c r="X123" s="59"/>
      <c r="Y123" s="60"/>
      <c r="Z123" s="127"/>
      <c r="AA123" s="106"/>
      <c r="AB123" s="43"/>
      <c r="AC123" s="43"/>
      <c r="AD123" s="43"/>
      <c r="AE123" s="43"/>
      <c r="AF123" s="43"/>
    </row>
    <row r="124" spans="1:32" ht="39.950000000000003" customHeight="1">
      <c r="A124" s="106"/>
      <c r="B124" s="128"/>
      <c r="C124" s="151" t="str">
        <f>IF(B124="","",VLOOKUP(B124,'Base Productos'!A$2:B$16007,2,FALSE))</f>
        <v/>
      </c>
      <c r="D124" s="152" t="str">
        <f>IF(B124="","",VLOOKUP(B124,'Base Productos'!A$2:C$16007,3,FALSE))</f>
        <v/>
      </c>
      <c r="E124" s="152" t="str">
        <f>IF(B124="","",VLOOKUP(B124,'Base Productos'!A$2:D$16007,4,FALSE))</f>
        <v/>
      </c>
      <c r="F124" s="152" t="str">
        <f>IF(B124="","",VLOOKUP(B124,'Base Productos'!A$2:E$16007,5,FALSE))</f>
        <v/>
      </c>
      <c r="G124" s="153" t="str">
        <f>IF(B124="","",VLOOKUP(B124,'Base Productos'!A$2:I$16007,9,FALSE))</f>
        <v/>
      </c>
      <c r="H124" s="55"/>
      <c r="I124" s="56"/>
      <c r="J124" s="55"/>
      <c r="K124" s="55"/>
      <c r="L124" s="71"/>
      <c r="M124" s="55"/>
      <c r="N124" s="58"/>
      <c r="O124" s="69"/>
      <c r="P124" s="69"/>
      <c r="Q124" s="55"/>
      <c r="R124" s="55"/>
      <c r="S124" s="160"/>
      <c r="T124" s="158"/>
      <c r="U124" s="159"/>
      <c r="V124" s="159"/>
      <c r="W124" s="70"/>
      <c r="X124" s="59"/>
      <c r="Y124" s="60"/>
      <c r="Z124" s="127"/>
      <c r="AA124" s="106"/>
      <c r="AB124" s="43"/>
      <c r="AC124" s="43"/>
      <c r="AD124" s="43"/>
      <c r="AE124" s="43"/>
      <c r="AF124" s="43"/>
    </row>
    <row r="125" spans="1:32" ht="39.950000000000003" customHeight="1">
      <c r="A125" s="106"/>
      <c r="B125" s="128"/>
      <c r="C125" s="151" t="str">
        <f>IF(B125="","",VLOOKUP(B125,'Base Productos'!A$2:B$16007,2,FALSE))</f>
        <v/>
      </c>
      <c r="D125" s="152" t="str">
        <f>IF(B125="","",VLOOKUP(B125,'Base Productos'!A$2:C$16007,3,FALSE))</f>
        <v/>
      </c>
      <c r="E125" s="152" t="str">
        <f>IF(B125="","",VLOOKUP(B125,'Base Productos'!A$2:D$16007,4,FALSE))</f>
        <v/>
      </c>
      <c r="F125" s="152" t="str">
        <f>IF(B125="","",VLOOKUP(B125,'Base Productos'!A$2:E$16007,5,FALSE))</f>
        <v/>
      </c>
      <c r="G125" s="153" t="str">
        <f>IF(B125="","",VLOOKUP(B125,'Base Productos'!A$2:I$16007,9,FALSE))</f>
        <v/>
      </c>
      <c r="H125" s="55"/>
      <c r="I125" s="56"/>
      <c r="J125" s="55"/>
      <c r="K125" s="55"/>
      <c r="L125" s="71"/>
      <c r="M125" s="55"/>
      <c r="N125" s="58"/>
      <c r="O125" s="69"/>
      <c r="P125" s="69"/>
      <c r="Q125" s="55"/>
      <c r="R125" s="55"/>
      <c r="S125" s="160"/>
      <c r="T125" s="158"/>
      <c r="U125" s="159"/>
      <c r="V125" s="159"/>
      <c r="W125" s="70"/>
      <c r="X125" s="59"/>
      <c r="Y125" s="60"/>
      <c r="Z125" s="127"/>
      <c r="AA125" s="106"/>
      <c r="AB125" s="43"/>
      <c r="AC125" s="43"/>
      <c r="AD125" s="43"/>
      <c r="AE125" s="43"/>
      <c r="AF125" s="43"/>
    </row>
    <row r="126" spans="1:32" ht="39.950000000000003" customHeight="1">
      <c r="A126" s="106"/>
      <c r="B126" s="128"/>
      <c r="C126" s="151" t="str">
        <f>IF(B126="","",VLOOKUP(B126,'Base Productos'!A$2:B$16007,2,FALSE))</f>
        <v/>
      </c>
      <c r="D126" s="152" t="str">
        <f>IF(B126="","",VLOOKUP(B126,'Base Productos'!A$2:C$16007,3,FALSE))</f>
        <v/>
      </c>
      <c r="E126" s="152" t="str">
        <f>IF(B126="","",VLOOKUP(B126,'Base Productos'!A$2:D$16007,4,FALSE))</f>
        <v/>
      </c>
      <c r="F126" s="152" t="str">
        <f>IF(B126="","",VLOOKUP(B126,'Base Productos'!A$2:E$16007,5,FALSE))</f>
        <v/>
      </c>
      <c r="G126" s="153" t="str">
        <f>IF(B126="","",VLOOKUP(B126,'Base Productos'!A$2:I$16007,9,FALSE))</f>
        <v/>
      </c>
      <c r="H126" s="55"/>
      <c r="I126" s="56"/>
      <c r="J126" s="55"/>
      <c r="K126" s="55"/>
      <c r="L126" s="71"/>
      <c r="M126" s="55"/>
      <c r="N126" s="58"/>
      <c r="O126" s="69"/>
      <c r="P126" s="69"/>
      <c r="Q126" s="55"/>
      <c r="R126" s="55"/>
      <c r="S126" s="160"/>
      <c r="T126" s="158"/>
      <c r="U126" s="159"/>
      <c r="V126" s="159"/>
      <c r="W126" s="70"/>
      <c r="X126" s="59"/>
      <c r="Y126" s="60"/>
      <c r="Z126" s="127"/>
      <c r="AA126" s="106"/>
      <c r="AB126" s="43"/>
      <c r="AC126" s="43"/>
      <c r="AD126" s="43"/>
      <c r="AE126" s="43"/>
      <c r="AF126" s="43"/>
    </row>
    <row r="127" spans="1:32" ht="39.950000000000003" customHeight="1">
      <c r="A127" s="106"/>
      <c r="B127" s="128"/>
      <c r="C127" s="151" t="str">
        <f>IF(B127="","",VLOOKUP(B127,'Base Productos'!A$2:B$16007,2,FALSE))</f>
        <v/>
      </c>
      <c r="D127" s="152" t="str">
        <f>IF(B127="","",VLOOKUP(B127,'Base Productos'!A$2:C$16007,3,FALSE))</f>
        <v/>
      </c>
      <c r="E127" s="152" t="str">
        <f>IF(B127="","",VLOOKUP(B127,'Base Productos'!A$2:D$16007,4,FALSE))</f>
        <v/>
      </c>
      <c r="F127" s="152" t="str">
        <f>IF(B127="","",VLOOKUP(B127,'Base Productos'!A$2:E$16007,5,FALSE))</f>
        <v/>
      </c>
      <c r="G127" s="153" t="str">
        <f>IF(B127="","",VLOOKUP(B127,'Base Productos'!A$2:I$16007,9,FALSE))</f>
        <v/>
      </c>
      <c r="H127" s="55"/>
      <c r="I127" s="56"/>
      <c r="J127" s="55"/>
      <c r="K127" s="55"/>
      <c r="L127" s="71"/>
      <c r="M127" s="55"/>
      <c r="N127" s="58"/>
      <c r="O127" s="69"/>
      <c r="P127" s="69"/>
      <c r="Q127" s="55"/>
      <c r="R127" s="55"/>
      <c r="S127" s="160"/>
      <c r="T127" s="158"/>
      <c r="U127" s="159"/>
      <c r="V127" s="159"/>
      <c r="W127" s="70"/>
      <c r="X127" s="59"/>
      <c r="Y127" s="60"/>
      <c r="Z127" s="127"/>
      <c r="AA127" s="106"/>
      <c r="AB127" s="43"/>
      <c r="AC127" s="43"/>
      <c r="AD127" s="43"/>
      <c r="AE127" s="43"/>
      <c r="AF127" s="43"/>
    </row>
    <row r="128" spans="1:32" ht="39.950000000000003" customHeight="1">
      <c r="A128" s="106"/>
      <c r="B128" s="128"/>
      <c r="C128" s="151" t="str">
        <f>IF(B128="","",VLOOKUP(B128,'Base Productos'!A$2:B$16007,2,FALSE))</f>
        <v/>
      </c>
      <c r="D128" s="152" t="str">
        <f>IF(B128="","",VLOOKUP(B128,'Base Productos'!A$2:C$16007,3,FALSE))</f>
        <v/>
      </c>
      <c r="E128" s="152" t="str">
        <f>IF(B128="","",VLOOKUP(B128,'Base Productos'!A$2:D$16007,4,FALSE))</f>
        <v/>
      </c>
      <c r="F128" s="152" t="str">
        <f>IF(B128="","",VLOOKUP(B128,'Base Productos'!A$2:E$16007,5,FALSE))</f>
        <v/>
      </c>
      <c r="G128" s="153" t="str">
        <f>IF(B128="","",VLOOKUP(B128,'Base Productos'!A$2:I$16007,9,FALSE))</f>
        <v/>
      </c>
      <c r="H128" s="55"/>
      <c r="I128" s="56"/>
      <c r="J128" s="55"/>
      <c r="K128" s="55"/>
      <c r="L128" s="71"/>
      <c r="M128" s="55"/>
      <c r="N128" s="58"/>
      <c r="O128" s="69"/>
      <c r="P128" s="69"/>
      <c r="Q128" s="55"/>
      <c r="R128" s="55"/>
      <c r="S128" s="160"/>
      <c r="T128" s="158"/>
      <c r="U128" s="159"/>
      <c r="V128" s="159"/>
      <c r="W128" s="70"/>
      <c r="X128" s="59"/>
      <c r="Y128" s="60"/>
      <c r="Z128" s="127"/>
      <c r="AA128" s="106"/>
      <c r="AB128" s="43"/>
      <c r="AC128" s="43"/>
      <c r="AD128" s="43"/>
      <c r="AE128" s="43"/>
      <c r="AF128" s="43"/>
    </row>
    <row r="129" spans="1:32" ht="39.950000000000003" customHeight="1">
      <c r="A129" s="106"/>
      <c r="B129" s="128"/>
      <c r="C129" s="151" t="str">
        <f>IF(B129="","",VLOOKUP(B129,'Base Productos'!A$2:B$16007,2,FALSE))</f>
        <v/>
      </c>
      <c r="D129" s="152" t="str">
        <f>IF(B129="","",VLOOKUP(B129,'Base Productos'!A$2:C$16007,3,FALSE))</f>
        <v/>
      </c>
      <c r="E129" s="152" t="str">
        <f>IF(B129="","",VLOOKUP(B129,'Base Productos'!A$2:D$16007,4,FALSE))</f>
        <v/>
      </c>
      <c r="F129" s="152" t="str">
        <f>IF(B129="","",VLOOKUP(B129,'Base Productos'!A$2:E$16007,5,FALSE))</f>
        <v/>
      </c>
      <c r="G129" s="153" t="str">
        <f>IF(B129="","",VLOOKUP(B129,'Base Productos'!A$2:I$16007,9,FALSE))</f>
        <v/>
      </c>
      <c r="H129" s="55"/>
      <c r="I129" s="56"/>
      <c r="J129" s="55"/>
      <c r="K129" s="55"/>
      <c r="L129" s="71"/>
      <c r="M129" s="55"/>
      <c r="N129" s="58"/>
      <c r="O129" s="69"/>
      <c r="P129" s="69"/>
      <c r="Q129" s="55"/>
      <c r="R129" s="55"/>
      <c r="S129" s="160"/>
      <c r="T129" s="158"/>
      <c r="U129" s="159"/>
      <c r="V129" s="159"/>
      <c r="W129" s="70"/>
      <c r="X129" s="59"/>
      <c r="Y129" s="60"/>
      <c r="Z129" s="127"/>
      <c r="AA129" s="106"/>
      <c r="AB129" s="43"/>
      <c r="AC129" s="43"/>
      <c r="AD129" s="43"/>
      <c r="AE129" s="43"/>
      <c r="AF129" s="43"/>
    </row>
    <row r="130" spans="1:32" ht="39.950000000000003" customHeight="1">
      <c r="A130" s="106"/>
      <c r="B130" s="128"/>
      <c r="C130" s="151" t="str">
        <f>IF(B130="","",VLOOKUP(B130,'Base Productos'!A$2:B$16007,2,FALSE))</f>
        <v/>
      </c>
      <c r="D130" s="152" t="str">
        <f>IF(B130="","",VLOOKUP(B130,'Base Productos'!A$2:C$16007,3,FALSE))</f>
        <v/>
      </c>
      <c r="E130" s="152" t="str">
        <f>IF(B130="","",VLOOKUP(B130,'Base Productos'!A$2:D$16007,4,FALSE))</f>
        <v/>
      </c>
      <c r="F130" s="152" t="str">
        <f>IF(B130="","",VLOOKUP(B130,'Base Productos'!A$2:E$16007,5,FALSE))</f>
        <v/>
      </c>
      <c r="G130" s="153" t="str">
        <f>IF(B130="","",VLOOKUP(B130,'Base Productos'!A$2:I$16007,9,FALSE))</f>
        <v/>
      </c>
      <c r="H130" s="55"/>
      <c r="I130" s="56"/>
      <c r="J130" s="55"/>
      <c r="K130" s="55"/>
      <c r="L130" s="71"/>
      <c r="M130" s="55"/>
      <c r="N130" s="58"/>
      <c r="O130" s="69"/>
      <c r="P130" s="69"/>
      <c r="Q130" s="55"/>
      <c r="R130" s="55"/>
      <c r="S130" s="160"/>
      <c r="T130" s="158"/>
      <c r="U130" s="159"/>
      <c r="V130" s="159"/>
      <c r="W130" s="70"/>
      <c r="X130" s="59"/>
      <c r="Y130" s="60"/>
      <c r="Z130" s="127"/>
      <c r="AA130" s="106"/>
      <c r="AB130" s="43"/>
      <c r="AC130" s="43"/>
      <c r="AD130" s="43"/>
      <c r="AE130" s="43"/>
      <c r="AF130" s="43"/>
    </row>
    <row r="131" spans="1:32" ht="39.950000000000003" customHeight="1">
      <c r="A131" s="106"/>
      <c r="B131" s="128"/>
      <c r="C131" s="151" t="str">
        <f>IF(B131="","",VLOOKUP(B131,'Base Productos'!A$2:B$16007,2,FALSE))</f>
        <v/>
      </c>
      <c r="D131" s="152" t="str">
        <f>IF(B131="","",VLOOKUP(B131,'Base Productos'!A$2:C$16007,3,FALSE))</f>
        <v/>
      </c>
      <c r="E131" s="152" t="str">
        <f>IF(B131="","",VLOOKUP(B131,'Base Productos'!A$2:D$16007,4,FALSE))</f>
        <v/>
      </c>
      <c r="F131" s="152" t="str">
        <f>IF(B131="","",VLOOKUP(B131,'Base Productos'!A$2:E$16007,5,FALSE))</f>
        <v/>
      </c>
      <c r="G131" s="153" t="str">
        <f>IF(B131="","",VLOOKUP(B131,'Base Productos'!A$2:I$16007,9,FALSE))</f>
        <v/>
      </c>
      <c r="H131" s="55"/>
      <c r="I131" s="56"/>
      <c r="J131" s="55"/>
      <c r="K131" s="55"/>
      <c r="L131" s="71"/>
      <c r="M131" s="55"/>
      <c r="N131" s="58"/>
      <c r="O131" s="69"/>
      <c r="P131" s="69"/>
      <c r="Q131" s="55"/>
      <c r="R131" s="55"/>
      <c r="S131" s="160"/>
      <c r="T131" s="158"/>
      <c r="U131" s="159"/>
      <c r="V131" s="159"/>
      <c r="W131" s="70"/>
      <c r="X131" s="59"/>
      <c r="Y131" s="60"/>
      <c r="Z131" s="127"/>
      <c r="AA131" s="106"/>
      <c r="AB131" s="43"/>
      <c r="AC131" s="43"/>
      <c r="AD131" s="43"/>
      <c r="AE131" s="43"/>
      <c r="AF131" s="43"/>
    </row>
    <row r="132" spans="1:32" ht="39.950000000000003" customHeight="1">
      <c r="A132" s="106"/>
      <c r="B132" s="128"/>
      <c r="C132" s="151" t="str">
        <f>IF(B132="","",VLOOKUP(B132,'Base Productos'!A$2:B$16007,2,FALSE))</f>
        <v/>
      </c>
      <c r="D132" s="152" t="str">
        <f>IF(B132="","",VLOOKUP(B132,'Base Productos'!A$2:C$16007,3,FALSE))</f>
        <v/>
      </c>
      <c r="E132" s="152" t="str">
        <f>IF(B132="","",VLOOKUP(B132,'Base Productos'!A$2:D$16007,4,FALSE))</f>
        <v/>
      </c>
      <c r="F132" s="152" t="str">
        <f>IF(B132="","",VLOOKUP(B132,'Base Productos'!A$2:E$16007,5,FALSE))</f>
        <v/>
      </c>
      <c r="G132" s="153" t="str">
        <f>IF(B132="","",VLOOKUP(B132,'Base Productos'!A$2:I$16007,9,FALSE))</f>
        <v/>
      </c>
      <c r="H132" s="55"/>
      <c r="I132" s="56"/>
      <c r="J132" s="55"/>
      <c r="K132" s="55"/>
      <c r="L132" s="71"/>
      <c r="M132" s="55"/>
      <c r="N132" s="58"/>
      <c r="O132" s="69"/>
      <c r="P132" s="69"/>
      <c r="Q132" s="55"/>
      <c r="R132" s="55"/>
      <c r="S132" s="160"/>
      <c r="T132" s="158"/>
      <c r="U132" s="159"/>
      <c r="V132" s="159"/>
      <c r="W132" s="70"/>
      <c r="X132" s="59"/>
      <c r="Y132" s="60"/>
      <c r="Z132" s="127"/>
      <c r="AA132" s="106"/>
      <c r="AB132" s="43"/>
      <c r="AC132" s="43"/>
      <c r="AD132" s="43"/>
      <c r="AE132" s="43"/>
      <c r="AF132" s="43"/>
    </row>
    <row r="133" spans="1:32" ht="39.950000000000003" customHeight="1">
      <c r="A133" s="106"/>
      <c r="B133" s="128"/>
      <c r="C133" s="151" t="str">
        <f>IF(B133="","",VLOOKUP(B133,'Base Productos'!A$2:B$16007,2,FALSE))</f>
        <v/>
      </c>
      <c r="D133" s="152" t="str">
        <f>IF(B133="","",VLOOKUP(B133,'Base Productos'!A$2:C$16007,3,FALSE))</f>
        <v/>
      </c>
      <c r="E133" s="152" t="str">
        <f>IF(B133="","",VLOOKUP(B133,'Base Productos'!A$2:D$16007,4,FALSE))</f>
        <v/>
      </c>
      <c r="F133" s="152" t="str">
        <f>IF(B133="","",VLOOKUP(B133,'Base Productos'!A$2:E$16007,5,FALSE))</f>
        <v/>
      </c>
      <c r="G133" s="153" t="str">
        <f>IF(B133="","",VLOOKUP(B133,'Base Productos'!A$2:I$16007,9,FALSE))</f>
        <v/>
      </c>
      <c r="H133" s="55"/>
      <c r="I133" s="56"/>
      <c r="J133" s="55"/>
      <c r="K133" s="55"/>
      <c r="L133" s="71"/>
      <c r="M133" s="55"/>
      <c r="N133" s="58"/>
      <c r="O133" s="69"/>
      <c r="P133" s="69"/>
      <c r="Q133" s="55"/>
      <c r="R133" s="55"/>
      <c r="S133" s="160"/>
      <c r="T133" s="158"/>
      <c r="U133" s="159"/>
      <c r="V133" s="159"/>
      <c r="W133" s="70"/>
      <c r="X133" s="59"/>
      <c r="Y133" s="60"/>
      <c r="Z133" s="127"/>
      <c r="AA133" s="106"/>
      <c r="AB133" s="43"/>
      <c r="AC133" s="43"/>
      <c r="AD133" s="43"/>
      <c r="AE133" s="43"/>
      <c r="AF133" s="43"/>
    </row>
    <row r="134" spans="1:32" ht="39.950000000000003" customHeight="1">
      <c r="A134" s="106"/>
      <c r="B134" s="128"/>
      <c r="C134" s="151" t="str">
        <f>IF(B134="","",VLOOKUP(B134,'Base Productos'!A$2:B$16007,2,FALSE))</f>
        <v/>
      </c>
      <c r="D134" s="152" t="str">
        <f>IF(B134="","",VLOOKUP(B134,'Base Productos'!A$2:C$16007,3,FALSE))</f>
        <v/>
      </c>
      <c r="E134" s="152" t="str">
        <f>IF(B134="","",VLOOKUP(B134,'Base Productos'!A$2:D$16007,4,FALSE))</f>
        <v/>
      </c>
      <c r="F134" s="152" t="str">
        <f>IF(B134="","",VLOOKUP(B134,'Base Productos'!A$2:E$16007,5,FALSE))</f>
        <v/>
      </c>
      <c r="G134" s="153" t="str">
        <f>IF(B134="","",VLOOKUP(B134,'Base Productos'!A$2:I$16007,9,FALSE))</f>
        <v/>
      </c>
      <c r="H134" s="55"/>
      <c r="I134" s="56"/>
      <c r="J134" s="55"/>
      <c r="K134" s="55"/>
      <c r="L134" s="71"/>
      <c r="M134" s="55"/>
      <c r="N134" s="58"/>
      <c r="O134" s="69"/>
      <c r="P134" s="69"/>
      <c r="Q134" s="55"/>
      <c r="R134" s="55"/>
      <c r="S134" s="160"/>
      <c r="T134" s="158"/>
      <c r="U134" s="159"/>
      <c r="V134" s="159"/>
      <c r="W134" s="70"/>
      <c r="X134" s="59"/>
      <c r="Y134" s="60"/>
      <c r="Z134" s="127"/>
      <c r="AA134" s="106"/>
      <c r="AB134" s="43"/>
      <c r="AC134" s="43"/>
      <c r="AD134" s="43"/>
      <c r="AE134" s="43"/>
      <c r="AF134" s="43"/>
    </row>
    <row r="135" spans="1:32" ht="39.950000000000003" customHeight="1">
      <c r="A135" s="106"/>
      <c r="B135" s="128"/>
      <c r="C135" s="151" t="str">
        <f>IF(B135="","",VLOOKUP(B135,'Base Productos'!A$2:B$16007,2,FALSE))</f>
        <v/>
      </c>
      <c r="D135" s="152" t="str">
        <f>IF(B135="","",VLOOKUP(B135,'Base Productos'!A$2:C$16007,3,FALSE))</f>
        <v/>
      </c>
      <c r="E135" s="152" t="str">
        <f>IF(B135="","",VLOOKUP(B135,'Base Productos'!A$2:D$16007,4,FALSE))</f>
        <v/>
      </c>
      <c r="F135" s="152" t="str">
        <f>IF(B135="","",VLOOKUP(B135,'Base Productos'!A$2:E$16007,5,FALSE))</f>
        <v/>
      </c>
      <c r="G135" s="153" t="str">
        <f>IF(B135="","",VLOOKUP(B135,'Base Productos'!A$2:I$16007,9,FALSE))</f>
        <v/>
      </c>
      <c r="H135" s="55"/>
      <c r="I135" s="56"/>
      <c r="J135" s="55"/>
      <c r="K135" s="55"/>
      <c r="L135" s="71"/>
      <c r="M135" s="55"/>
      <c r="N135" s="58"/>
      <c r="O135" s="69"/>
      <c r="P135" s="69"/>
      <c r="Q135" s="55"/>
      <c r="R135" s="55"/>
      <c r="S135" s="160"/>
      <c r="T135" s="158"/>
      <c r="U135" s="159"/>
      <c r="V135" s="159"/>
      <c r="W135" s="70"/>
      <c r="X135" s="59"/>
      <c r="Y135" s="60"/>
      <c r="Z135" s="127"/>
      <c r="AA135" s="106"/>
      <c r="AB135" s="43"/>
      <c r="AC135" s="43"/>
      <c r="AD135" s="43"/>
      <c r="AE135" s="43"/>
      <c r="AF135" s="43"/>
    </row>
    <row r="136" spans="1:32" ht="39.950000000000003" customHeight="1">
      <c r="A136" s="106"/>
      <c r="B136" s="128"/>
      <c r="C136" s="151" t="str">
        <f>IF(B136="","",VLOOKUP(B136,'Base Productos'!A$2:B$16007,2,FALSE))</f>
        <v/>
      </c>
      <c r="D136" s="152" t="str">
        <f>IF(B136="","",VLOOKUP(B136,'Base Productos'!A$2:C$16007,3,FALSE))</f>
        <v/>
      </c>
      <c r="E136" s="152" t="str">
        <f>IF(B136="","",VLOOKUP(B136,'Base Productos'!A$2:D$16007,4,FALSE))</f>
        <v/>
      </c>
      <c r="F136" s="152" t="str">
        <f>IF(B136="","",VLOOKUP(B136,'Base Productos'!A$2:E$16007,5,FALSE))</f>
        <v/>
      </c>
      <c r="G136" s="153" t="str">
        <f>IF(B136="","",VLOOKUP(B136,'Base Productos'!A$2:I$16007,9,FALSE))</f>
        <v/>
      </c>
      <c r="H136" s="55"/>
      <c r="I136" s="56"/>
      <c r="J136" s="55"/>
      <c r="K136" s="55"/>
      <c r="L136" s="71"/>
      <c r="M136" s="55"/>
      <c r="N136" s="58"/>
      <c r="O136" s="69"/>
      <c r="P136" s="69"/>
      <c r="Q136" s="55"/>
      <c r="R136" s="55"/>
      <c r="S136" s="160"/>
      <c r="T136" s="158"/>
      <c r="U136" s="159"/>
      <c r="V136" s="159"/>
      <c r="W136" s="70"/>
      <c r="X136" s="59"/>
      <c r="Y136" s="60"/>
      <c r="Z136" s="127"/>
      <c r="AA136" s="106"/>
      <c r="AB136" s="43"/>
      <c r="AC136" s="43"/>
      <c r="AD136" s="43"/>
      <c r="AE136" s="43"/>
      <c r="AF136" s="43"/>
    </row>
    <row r="137" spans="1:32" ht="39.950000000000003" customHeight="1">
      <c r="A137" s="106"/>
      <c r="B137" s="128"/>
      <c r="C137" s="151" t="str">
        <f>IF(B137="","",VLOOKUP(B137,'Base Productos'!A$2:B$16007,2,FALSE))</f>
        <v/>
      </c>
      <c r="D137" s="152" t="str">
        <f>IF(B137="","",VLOOKUP(B137,'Base Productos'!A$2:C$16007,3,FALSE))</f>
        <v/>
      </c>
      <c r="E137" s="152" t="str">
        <f>IF(B137="","",VLOOKUP(B137,'Base Productos'!A$2:D$16007,4,FALSE))</f>
        <v/>
      </c>
      <c r="F137" s="152" t="str">
        <f>IF(B137="","",VLOOKUP(B137,'Base Productos'!A$2:E$16007,5,FALSE))</f>
        <v/>
      </c>
      <c r="G137" s="153" t="str">
        <f>IF(B137="","",VLOOKUP(B137,'Base Productos'!A$2:I$16007,9,FALSE))</f>
        <v/>
      </c>
      <c r="H137" s="55"/>
      <c r="I137" s="56"/>
      <c r="J137" s="55"/>
      <c r="K137" s="55"/>
      <c r="L137" s="71"/>
      <c r="M137" s="55"/>
      <c r="N137" s="58"/>
      <c r="O137" s="69"/>
      <c r="P137" s="69"/>
      <c r="Q137" s="55"/>
      <c r="R137" s="55"/>
      <c r="S137" s="160"/>
      <c r="T137" s="158"/>
      <c r="U137" s="159"/>
      <c r="V137" s="159"/>
      <c r="W137" s="70"/>
      <c r="X137" s="59"/>
      <c r="Y137" s="60"/>
      <c r="Z137" s="127"/>
      <c r="AA137" s="106"/>
      <c r="AB137" s="43"/>
      <c r="AC137" s="43"/>
      <c r="AD137" s="43"/>
      <c r="AE137" s="43"/>
      <c r="AF137" s="43"/>
    </row>
    <row r="138" spans="1:32" ht="39.950000000000003" customHeight="1">
      <c r="A138" s="106"/>
      <c r="B138" s="128"/>
      <c r="C138" s="151" t="str">
        <f>IF(B138="","",VLOOKUP(B138,'Base Productos'!A$2:B$16007,2,FALSE))</f>
        <v/>
      </c>
      <c r="D138" s="152" t="str">
        <f>IF(B138="","",VLOOKUP(B138,'Base Productos'!A$2:C$16007,3,FALSE))</f>
        <v/>
      </c>
      <c r="E138" s="152" t="str">
        <f>IF(B138="","",VLOOKUP(B138,'Base Productos'!A$2:D$16007,4,FALSE))</f>
        <v/>
      </c>
      <c r="F138" s="152" t="str">
        <f>IF(B138="","",VLOOKUP(B138,'Base Productos'!A$2:E$16007,5,FALSE))</f>
        <v/>
      </c>
      <c r="G138" s="153" t="str">
        <f>IF(B138="","",VLOOKUP(B138,'Base Productos'!A$2:I$16007,9,FALSE))</f>
        <v/>
      </c>
      <c r="H138" s="55"/>
      <c r="I138" s="56"/>
      <c r="J138" s="55"/>
      <c r="K138" s="55"/>
      <c r="L138" s="71"/>
      <c r="M138" s="55"/>
      <c r="N138" s="58"/>
      <c r="O138" s="69"/>
      <c r="P138" s="69"/>
      <c r="Q138" s="55"/>
      <c r="R138" s="55"/>
      <c r="S138" s="160"/>
      <c r="T138" s="158"/>
      <c r="U138" s="159"/>
      <c r="V138" s="159"/>
      <c r="W138" s="70"/>
      <c r="X138" s="59"/>
      <c r="Y138" s="60"/>
      <c r="Z138" s="127"/>
      <c r="AA138" s="106"/>
      <c r="AB138" s="43"/>
      <c r="AC138" s="43"/>
      <c r="AD138" s="43"/>
      <c r="AE138" s="43"/>
      <c r="AF138" s="43"/>
    </row>
    <row r="139" spans="1:32" ht="39.950000000000003" customHeight="1">
      <c r="A139" s="106"/>
      <c r="B139" s="128"/>
      <c r="C139" s="151" t="str">
        <f>IF(B139="","",VLOOKUP(B139,'Base Productos'!A$2:B$16007,2,FALSE))</f>
        <v/>
      </c>
      <c r="D139" s="152" t="str">
        <f>IF(B139="","",VLOOKUP(B139,'Base Productos'!A$2:C$16007,3,FALSE))</f>
        <v/>
      </c>
      <c r="E139" s="152" t="str">
        <f>IF(B139="","",VLOOKUP(B139,'Base Productos'!A$2:D$16007,4,FALSE))</f>
        <v/>
      </c>
      <c r="F139" s="152" t="str">
        <f>IF(B139="","",VLOOKUP(B139,'Base Productos'!A$2:E$16007,5,FALSE))</f>
        <v/>
      </c>
      <c r="G139" s="153" t="str">
        <f>IF(B139="","",VLOOKUP(B139,'Base Productos'!A$2:I$16007,9,FALSE))</f>
        <v/>
      </c>
      <c r="H139" s="55"/>
      <c r="I139" s="56"/>
      <c r="J139" s="55"/>
      <c r="K139" s="55"/>
      <c r="L139" s="71"/>
      <c r="M139" s="55"/>
      <c r="N139" s="58"/>
      <c r="O139" s="69"/>
      <c r="P139" s="69"/>
      <c r="Q139" s="55"/>
      <c r="R139" s="55"/>
      <c r="S139" s="160"/>
      <c r="T139" s="158"/>
      <c r="U139" s="159"/>
      <c r="V139" s="159"/>
      <c r="W139" s="70"/>
      <c r="X139" s="59"/>
      <c r="Y139" s="60"/>
      <c r="Z139" s="127"/>
      <c r="AA139" s="106"/>
      <c r="AB139" s="43"/>
      <c r="AC139" s="43"/>
      <c r="AD139" s="43"/>
      <c r="AE139" s="43"/>
      <c r="AF139" s="43"/>
    </row>
    <row r="140" spans="1:32" ht="39.950000000000003" customHeight="1">
      <c r="A140" s="106"/>
      <c r="B140" s="128"/>
      <c r="C140" s="151" t="str">
        <f>IF(B140="","",VLOOKUP(B140,'Base Productos'!A$2:B$16007,2,FALSE))</f>
        <v/>
      </c>
      <c r="D140" s="152" t="str">
        <f>IF(B140="","",VLOOKUP(B140,'Base Productos'!A$2:C$16007,3,FALSE))</f>
        <v/>
      </c>
      <c r="E140" s="152" t="str">
        <f>IF(B140="","",VLOOKUP(B140,'Base Productos'!A$2:D$16007,4,FALSE))</f>
        <v/>
      </c>
      <c r="F140" s="152" t="str">
        <f>IF(B140="","",VLOOKUP(B140,'Base Productos'!A$2:E$16007,5,FALSE))</f>
        <v/>
      </c>
      <c r="G140" s="153" t="str">
        <f>IF(B140="","",VLOOKUP(B140,'Base Productos'!A$2:I$16007,9,FALSE))</f>
        <v/>
      </c>
      <c r="H140" s="55"/>
      <c r="I140" s="56"/>
      <c r="J140" s="55"/>
      <c r="K140" s="55"/>
      <c r="L140" s="71"/>
      <c r="M140" s="55"/>
      <c r="N140" s="58"/>
      <c r="O140" s="69"/>
      <c r="P140" s="69"/>
      <c r="Q140" s="55"/>
      <c r="R140" s="55"/>
      <c r="S140" s="160"/>
      <c r="T140" s="158"/>
      <c r="U140" s="159"/>
      <c r="V140" s="159"/>
      <c r="W140" s="70"/>
      <c r="X140" s="59"/>
      <c r="Y140" s="60"/>
      <c r="Z140" s="127"/>
      <c r="AA140" s="106"/>
      <c r="AB140" s="43"/>
      <c r="AC140" s="43"/>
      <c r="AD140" s="43"/>
      <c r="AE140" s="43"/>
      <c r="AF140" s="43"/>
    </row>
    <row r="141" spans="1:32" ht="39.950000000000003" customHeight="1">
      <c r="A141" s="106"/>
      <c r="B141" s="128"/>
      <c r="C141" s="151" t="str">
        <f>IF(B141="","",VLOOKUP(B141,'Base Productos'!A$2:B$16007,2,FALSE))</f>
        <v/>
      </c>
      <c r="D141" s="152" t="str">
        <f>IF(B141="","",VLOOKUP(B141,'Base Productos'!A$2:C$16007,3,FALSE))</f>
        <v/>
      </c>
      <c r="E141" s="152" t="str">
        <f>IF(B141="","",VLOOKUP(B141,'Base Productos'!A$2:D$16007,4,FALSE))</f>
        <v/>
      </c>
      <c r="F141" s="152" t="str">
        <f>IF(B141="","",VLOOKUP(B141,'Base Productos'!A$2:E$16007,5,FALSE))</f>
        <v/>
      </c>
      <c r="G141" s="153" t="str">
        <f>IF(B141="","",VLOOKUP(B141,'Base Productos'!A$2:I$16007,9,FALSE))</f>
        <v/>
      </c>
      <c r="H141" s="55"/>
      <c r="I141" s="56"/>
      <c r="J141" s="55"/>
      <c r="K141" s="55"/>
      <c r="L141" s="71"/>
      <c r="M141" s="55"/>
      <c r="N141" s="58"/>
      <c r="O141" s="69"/>
      <c r="P141" s="69"/>
      <c r="Q141" s="55"/>
      <c r="R141" s="55"/>
      <c r="S141" s="160"/>
      <c r="T141" s="158"/>
      <c r="U141" s="159"/>
      <c r="V141" s="159"/>
      <c r="W141" s="70"/>
      <c r="X141" s="59"/>
      <c r="Y141" s="60"/>
      <c r="Z141" s="127"/>
      <c r="AA141" s="106"/>
      <c r="AB141" s="43"/>
      <c r="AC141" s="43"/>
      <c r="AD141" s="43"/>
      <c r="AE141" s="43"/>
      <c r="AF141" s="43"/>
    </row>
    <row r="142" spans="1:32" ht="39.950000000000003" customHeight="1">
      <c r="A142" s="106"/>
      <c r="B142" s="128"/>
      <c r="C142" s="151" t="str">
        <f>IF(B142="","",VLOOKUP(B142,'Base Productos'!A$2:B$16007,2,FALSE))</f>
        <v/>
      </c>
      <c r="D142" s="152" t="str">
        <f>IF(B142="","",VLOOKUP(B142,'Base Productos'!A$2:C$16007,3,FALSE))</f>
        <v/>
      </c>
      <c r="E142" s="152" t="str">
        <f>IF(B142="","",VLOOKUP(B142,'Base Productos'!A$2:D$16007,4,FALSE))</f>
        <v/>
      </c>
      <c r="F142" s="152" t="str">
        <f>IF(B142="","",VLOOKUP(B142,'Base Productos'!A$2:E$16007,5,FALSE))</f>
        <v/>
      </c>
      <c r="G142" s="153" t="str">
        <f>IF(B142="","",VLOOKUP(B142,'Base Productos'!A$2:I$16007,9,FALSE))</f>
        <v/>
      </c>
      <c r="H142" s="55"/>
      <c r="I142" s="56"/>
      <c r="J142" s="55"/>
      <c r="K142" s="55"/>
      <c r="L142" s="71"/>
      <c r="M142" s="55"/>
      <c r="N142" s="58"/>
      <c r="O142" s="69"/>
      <c r="P142" s="69"/>
      <c r="Q142" s="55"/>
      <c r="R142" s="55"/>
      <c r="S142" s="160"/>
      <c r="T142" s="158"/>
      <c r="U142" s="159"/>
      <c r="V142" s="159"/>
      <c r="W142" s="70"/>
      <c r="X142" s="59"/>
      <c r="Y142" s="60"/>
      <c r="Z142" s="127"/>
      <c r="AA142" s="106"/>
      <c r="AB142" s="43"/>
      <c r="AC142" s="43"/>
      <c r="AD142" s="43"/>
      <c r="AE142" s="43"/>
      <c r="AF142" s="43"/>
    </row>
    <row r="143" spans="1:32" ht="39.950000000000003" customHeight="1">
      <c r="A143" s="106"/>
      <c r="B143" s="128"/>
      <c r="C143" s="151" t="str">
        <f>IF(B143="","",VLOOKUP(B143,'Base Productos'!A$2:B$16007,2,FALSE))</f>
        <v/>
      </c>
      <c r="D143" s="152" t="str">
        <f>IF(B143="","",VLOOKUP(B143,'Base Productos'!A$2:C$16007,3,FALSE))</f>
        <v/>
      </c>
      <c r="E143" s="152" t="str">
        <f>IF(B143="","",VLOOKUP(B143,'Base Productos'!A$2:D$16007,4,FALSE))</f>
        <v/>
      </c>
      <c r="F143" s="152" t="str">
        <f>IF(B143="","",VLOOKUP(B143,'Base Productos'!A$2:E$16007,5,FALSE))</f>
        <v/>
      </c>
      <c r="G143" s="153" t="str">
        <f>IF(B143="","",VLOOKUP(B143,'Base Productos'!A$2:I$16007,9,FALSE))</f>
        <v/>
      </c>
      <c r="H143" s="55"/>
      <c r="I143" s="56"/>
      <c r="J143" s="55"/>
      <c r="K143" s="55"/>
      <c r="L143" s="71"/>
      <c r="M143" s="55"/>
      <c r="N143" s="58"/>
      <c r="O143" s="69"/>
      <c r="P143" s="69"/>
      <c r="Q143" s="55"/>
      <c r="R143" s="55"/>
      <c r="S143" s="160"/>
      <c r="T143" s="158"/>
      <c r="U143" s="159"/>
      <c r="V143" s="159"/>
      <c r="W143" s="70"/>
      <c r="X143" s="59"/>
      <c r="Y143" s="60"/>
      <c r="Z143" s="127"/>
      <c r="AA143" s="106"/>
      <c r="AB143" s="43"/>
      <c r="AC143" s="43"/>
      <c r="AD143" s="43"/>
      <c r="AE143" s="43"/>
      <c r="AF143" s="43"/>
    </row>
    <row r="144" spans="1:32" ht="39.950000000000003" customHeight="1">
      <c r="A144" s="106"/>
      <c r="B144" s="128"/>
      <c r="C144" s="151" t="str">
        <f>IF(B144="","",VLOOKUP(B144,'Base Productos'!A$2:B$16007,2,FALSE))</f>
        <v/>
      </c>
      <c r="D144" s="152" t="str">
        <f>IF(B144="","",VLOOKUP(B144,'Base Productos'!A$2:C$16007,3,FALSE))</f>
        <v/>
      </c>
      <c r="E144" s="152" t="str">
        <f>IF(B144="","",VLOOKUP(B144,'Base Productos'!A$2:D$16007,4,FALSE))</f>
        <v/>
      </c>
      <c r="F144" s="152" t="str">
        <f>IF(B144="","",VLOOKUP(B144,'Base Productos'!A$2:E$16007,5,FALSE))</f>
        <v/>
      </c>
      <c r="G144" s="153" t="str">
        <f>IF(B144="","",VLOOKUP(B144,'Base Productos'!A$2:I$16007,9,FALSE))</f>
        <v/>
      </c>
      <c r="H144" s="55"/>
      <c r="I144" s="56"/>
      <c r="J144" s="55"/>
      <c r="K144" s="55"/>
      <c r="L144" s="71"/>
      <c r="M144" s="55"/>
      <c r="N144" s="58"/>
      <c r="O144" s="69"/>
      <c r="P144" s="69"/>
      <c r="Q144" s="55"/>
      <c r="R144" s="55"/>
      <c r="S144" s="160"/>
      <c r="T144" s="158"/>
      <c r="U144" s="159"/>
      <c r="V144" s="159"/>
      <c r="W144" s="70"/>
      <c r="X144" s="59"/>
      <c r="Y144" s="60"/>
      <c r="Z144" s="127"/>
      <c r="AA144" s="106"/>
      <c r="AB144" s="43"/>
      <c r="AC144" s="43"/>
      <c r="AD144" s="43"/>
      <c r="AE144" s="43"/>
      <c r="AF144" s="43"/>
    </row>
    <row r="145" spans="1:32" ht="39.950000000000003" customHeight="1">
      <c r="A145" s="106"/>
      <c r="B145" s="128"/>
      <c r="C145" s="151" t="str">
        <f>IF(B145="","",VLOOKUP(B145,'Base Productos'!A$2:B$16007,2,FALSE))</f>
        <v/>
      </c>
      <c r="D145" s="152" t="str">
        <f>IF(B145="","",VLOOKUP(B145,'Base Productos'!A$2:C$16007,3,FALSE))</f>
        <v/>
      </c>
      <c r="E145" s="152" t="str">
        <f>IF(B145="","",VLOOKUP(B145,'Base Productos'!A$2:D$16007,4,FALSE))</f>
        <v/>
      </c>
      <c r="F145" s="152" t="str">
        <f>IF(B145="","",VLOOKUP(B145,'Base Productos'!A$2:E$16007,5,FALSE))</f>
        <v/>
      </c>
      <c r="G145" s="153" t="str">
        <f>IF(B145="","",VLOOKUP(B145,'Base Productos'!A$2:I$16007,9,FALSE))</f>
        <v/>
      </c>
      <c r="H145" s="55"/>
      <c r="I145" s="56"/>
      <c r="J145" s="55"/>
      <c r="K145" s="55"/>
      <c r="L145" s="71"/>
      <c r="M145" s="55"/>
      <c r="N145" s="58"/>
      <c r="O145" s="69"/>
      <c r="P145" s="69"/>
      <c r="Q145" s="55"/>
      <c r="R145" s="55"/>
      <c r="S145" s="160"/>
      <c r="T145" s="158"/>
      <c r="U145" s="159"/>
      <c r="V145" s="159"/>
      <c r="W145" s="70"/>
      <c r="X145" s="59"/>
      <c r="Y145" s="60"/>
      <c r="Z145" s="127"/>
      <c r="AA145" s="106"/>
      <c r="AB145" s="43"/>
      <c r="AC145" s="43"/>
      <c r="AD145" s="43"/>
      <c r="AE145" s="43"/>
      <c r="AF145" s="43"/>
    </row>
    <row r="146" spans="1:32" ht="39.950000000000003" customHeight="1">
      <c r="A146" s="106"/>
      <c r="B146" s="128"/>
      <c r="C146" s="151" t="str">
        <f>IF(B146="","",VLOOKUP(B146,'Base Productos'!A$2:B$16007,2,FALSE))</f>
        <v/>
      </c>
      <c r="D146" s="152" t="str">
        <f>IF(B146="","",VLOOKUP(B146,'Base Productos'!A$2:C$16007,3,FALSE))</f>
        <v/>
      </c>
      <c r="E146" s="152" t="str">
        <f>IF(B146="","",VLOOKUP(B146,'Base Productos'!A$2:D$16007,4,FALSE))</f>
        <v/>
      </c>
      <c r="F146" s="152" t="str">
        <f>IF(B146="","",VLOOKUP(B146,'Base Productos'!A$2:E$16007,5,FALSE))</f>
        <v/>
      </c>
      <c r="G146" s="153" t="str">
        <f>IF(B146="","",VLOOKUP(B146,'Base Productos'!A$2:I$16007,9,FALSE))</f>
        <v/>
      </c>
      <c r="H146" s="55"/>
      <c r="I146" s="56"/>
      <c r="J146" s="55"/>
      <c r="K146" s="55"/>
      <c r="L146" s="71"/>
      <c r="M146" s="55"/>
      <c r="N146" s="58"/>
      <c r="O146" s="69"/>
      <c r="P146" s="69"/>
      <c r="Q146" s="55"/>
      <c r="R146" s="55"/>
      <c r="S146" s="160"/>
      <c r="T146" s="158"/>
      <c r="U146" s="159"/>
      <c r="V146" s="159"/>
      <c r="W146" s="70"/>
      <c r="X146" s="59"/>
      <c r="Y146" s="60"/>
      <c r="Z146" s="127"/>
      <c r="AA146" s="106"/>
      <c r="AB146" s="43"/>
      <c r="AC146" s="43"/>
      <c r="AD146" s="43"/>
      <c r="AE146" s="43"/>
      <c r="AF146" s="43"/>
    </row>
    <row r="147" spans="1:32" ht="39.950000000000003" customHeight="1">
      <c r="A147" s="106"/>
      <c r="B147" s="128"/>
      <c r="C147" s="151" t="str">
        <f>IF(B147="","",VLOOKUP(B147,'Base Productos'!A$2:B$16007,2,FALSE))</f>
        <v/>
      </c>
      <c r="D147" s="152" t="str">
        <f>IF(B147="","",VLOOKUP(B147,'Base Productos'!A$2:C$16007,3,FALSE))</f>
        <v/>
      </c>
      <c r="E147" s="152" t="str">
        <f>IF(B147="","",VLOOKUP(B147,'Base Productos'!A$2:D$16007,4,FALSE))</f>
        <v/>
      </c>
      <c r="F147" s="152" t="str">
        <f>IF(B147="","",VLOOKUP(B147,'Base Productos'!A$2:E$16007,5,FALSE))</f>
        <v/>
      </c>
      <c r="G147" s="153" t="str">
        <f>IF(B147="","",VLOOKUP(B147,'Base Productos'!A$2:I$16007,9,FALSE))</f>
        <v/>
      </c>
      <c r="H147" s="55"/>
      <c r="I147" s="56"/>
      <c r="J147" s="55"/>
      <c r="K147" s="55"/>
      <c r="L147" s="71"/>
      <c r="M147" s="55"/>
      <c r="N147" s="58"/>
      <c r="O147" s="69"/>
      <c r="P147" s="69"/>
      <c r="Q147" s="55"/>
      <c r="R147" s="55"/>
      <c r="S147" s="160"/>
      <c r="T147" s="158"/>
      <c r="U147" s="159"/>
      <c r="V147" s="159"/>
      <c r="W147" s="70"/>
      <c r="X147" s="59"/>
      <c r="Y147" s="60"/>
      <c r="Z147" s="127"/>
      <c r="AA147" s="106"/>
      <c r="AB147" s="43"/>
      <c r="AC147" s="43"/>
      <c r="AD147" s="43"/>
      <c r="AE147" s="43"/>
      <c r="AF147" s="43"/>
    </row>
    <row r="148" spans="1:32" ht="39.950000000000003" customHeight="1">
      <c r="A148" s="106"/>
      <c r="B148" s="128"/>
      <c r="C148" s="151" t="str">
        <f>IF(B148="","",VLOOKUP(B148,'Base Productos'!A$2:B$16007,2,FALSE))</f>
        <v/>
      </c>
      <c r="D148" s="152" t="str">
        <f>IF(B148="","",VLOOKUP(B148,'Base Productos'!A$2:C$16007,3,FALSE))</f>
        <v/>
      </c>
      <c r="E148" s="152" t="str">
        <f>IF(B148="","",VLOOKUP(B148,'Base Productos'!A$2:D$16007,4,FALSE))</f>
        <v/>
      </c>
      <c r="F148" s="152" t="str">
        <f>IF(B148="","",VLOOKUP(B148,'Base Productos'!A$2:E$16007,5,FALSE))</f>
        <v/>
      </c>
      <c r="G148" s="153" t="str">
        <f>IF(B148="","",VLOOKUP(B148,'Base Productos'!A$2:I$16007,9,FALSE))</f>
        <v/>
      </c>
      <c r="H148" s="55"/>
      <c r="I148" s="56"/>
      <c r="J148" s="55"/>
      <c r="K148" s="55"/>
      <c r="L148" s="71"/>
      <c r="M148" s="55"/>
      <c r="N148" s="58"/>
      <c r="O148" s="69"/>
      <c r="P148" s="69"/>
      <c r="Q148" s="55"/>
      <c r="R148" s="55"/>
      <c r="S148" s="160"/>
      <c r="T148" s="158"/>
      <c r="U148" s="159"/>
      <c r="V148" s="159"/>
      <c r="W148" s="70"/>
      <c r="X148" s="59"/>
      <c r="Y148" s="60"/>
      <c r="Z148" s="127"/>
      <c r="AA148" s="106"/>
      <c r="AB148" s="43"/>
      <c r="AC148" s="43"/>
      <c r="AD148" s="43"/>
      <c r="AE148" s="43"/>
      <c r="AF148" s="43"/>
    </row>
    <row r="149" spans="1:32" ht="39.950000000000003" customHeight="1">
      <c r="A149" s="106"/>
      <c r="B149" s="128"/>
      <c r="C149" s="151" t="str">
        <f>IF(B149="","",VLOOKUP(B149,'Base Productos'!A$2:B$16007,2,FALSE))</f>
        <v/>
      </c>
      <c r="D149" s="152" t="str">
        <f>IF(B149="","",VLOOKUP(B149,'Base Productos'!A$2:C$16007,3,FALSE))</f>
        <v/>
      </c>
      <c r="E149" s="152" t="str">
        <f>IF(B149="","",VLOOKUP(B149,'Base Productos'!A$2:D$16007,4,FALSE))</f>
        <v/>
      </c>
      <c r="F149" s="152" t="str">
        <f>IF(B149="","",VLOOKUP(B149,'Base Productos'!A$2:E$16007,5,FALSE))</f>
        <v/>
      </c>
      <c r="G149" s="153" t="str">
        <f>IF(B149="","",VLOOKUP(B149,'Base Productos'!A$2:I$16007,9,FALSE))</f>
        <v/>
      </c>
      <c r="H149" s="55"/>
      <c r="I149" s="56"/>
      <c r="J149" s="55"/>
      <c r="K149" s="55"/>
      <c r="L149" s="71"/>
      <c r="M149" s="55"/>
      <c r="N149" s="58"/>
      <c r="O149" s="69"/>
      <c r="P149" s="69"/>
      <c r="Q149" s="55"/>
      <c r="R149" s="55"/>
      <c r="S149" s="160"/>
      <c r="T149" s="158"/>
      <c r="U149" s="159"/>
      <c r="V149" s="159"/>
      <c r="W149" s="70"/>
      <c r="X149" s="59"/>
      <c r="Y149" s="60"/>
      <c r="Z149" s="127"/>
      <c r="AA149" s="106"/>
      <c r="AB149" s="43"/>
      <c r="AC149" s="43"/>
      <c r="AD149" s="43"/>
      <c r="AE149" s="43"/>
      <c r="AF149" s="43"/>
    </row>
    <row r="150" spans="1:32" ht="39.950000000000003" customHeight="1">
      <c r="A150" s="106"/>
      <c r="B150" s="128"/>
      <c r="C150" s="151" t="str">
        <f>IF(B150="","",VLOOKUP(B150,'Base Productos'!A$2:B$16007,2,FALSE))</f>
        <v/>
      </c>
      <c r="D150" s="152" t="str">
        <f>IF(B150="","",VLOOKUP(B150,'Base Productos'!A$2:C$16007,3,FALSE))</f>
        <v/>
      </c>
      <c r="E150" s="152" t="str">
        <f>IF(B150="","",VLOOKUP(B150,'Base Productos'!A$2:D$16007,4,FALSE))</f>
        <v/>
      </c>
      <c r="F150" s="152" t="str">
        <f>IF(B150="","",VLOOKUP(B150,'Base Productos'!A$2:E$16007,5,FALSE))</f>
        <v/>
      </c>
      <c r="G150" s="153" t="str">
        <f>IF(B150="","",VLOOKUP(B150,'Base Productos'!A$2:I$16007,9,FALSE))</f>
        <v/>
      </c>
      <c r="H150" s="55"/>
      <c r="I150" s="56"/>
      <c r="J150" s="55"/>
      <c r="K150" s="55"/>
      <c r="L150" s="71"/>
      <c r="M150" s="55"/>
      <c r="N150" s="58"/>
      <c r="O150" s="69"/>
      <c r="P150" s="69"/>
      <c r="Q150" s="55"/>
      <c r="R150" s="55"/>
      <c r="S150" s="160"/>
      <c r="T150" s="158"/>
      <c r="U150" s="159"/>
      <c r="V150" s="159"/>
      <c r="W150" s="70"/>
      <c r="X150" s="59"/>
      <c r="Y150" s="60"/>
      <c r="Z150" s="127"/>
      <c r="AA150" s="106"/>
      <c r="AB150" s="43"/>
      <c r="AC150" s="43"/>
      <c r="AD150" s="43"/>
      <c r="AE150" s="43"/>
      <c r="AF150" s="43"/>
    </row>
    <row r="151" spans="1:32" ht="39.950000000000003" customHeight="1">
      <c r="A151" s="106"/>
      <c r="B151" s="128"/>
      <c r="C151" s="151" t="str">
        <f>IF(B151="","",VLOOKUP(B151,'Base Productos'!A$2:B$16007,2,FALSE))</f>
        <v/>
      </c>
      <c r="D151" s="152" t="str">
        <f>IF(B151="","",VLOOKUP(B151,'Base Productos'!A$2:C$16007,3,FALSE))</f>
        <v/>
      </c>
      <c r="E151" s="152" t="str">
        <f>IF(B151="","",VLOOKUP(B151,'Base Productos'!A$2:D$16007,4,FALSE))</f>
        <v/>
      </c>
      <c r="F151" s="152" t="str">
        <f>IF(B151="","",VLOOKUP(B151,'Base Productos'!A$2:E$16007,5,FALSE))</f>
        <v/>
      </c>
      <c r="G151" s="153" t="str">
        <f>IF(B151="","",VLOOKUP(B151,'Base Productos'!A$2:I$16007,9,FALSE))</f>
        <v/>
      </c>
      <c r="H151" s="55"/>
      <c r="I151" s="56"/>
      <c r="J151" s="55"/>
      <c r="K151" s="55"/>
      <c r="L151" s="71"/>
      <c r="M151" s="55"/>
      <c r="N151" s="58"/>
      <c r="O151" s="69"/>
      <c r="P151" s="69"/>
      <c r="Q151" s="55"/>
      <c r="R151" s="55"/>
      <c r="S151" s="160"/>
      <c r="T151" s="158"/>
      <c r="U151" s="159"/>
      <c r="V151" s="159"/>
      <c r="W151" s="70"/>
      <c r="X151" s="59"/>
      <c r="Y151" s="60"/>
      <c r="Z151" s="127"/>
      <c r="AA151" s="106"/>
      <c r="AB151" s="43"/>
      <c r="AC151" s="43"/>
      <c r="AD151" s="43"/>
      <c r="AE151" s="43"/>
      <c r="AF151" s="43"/>
    </row>
    <row r="152" spans="1:32" ht="39.950000000000003" customHeight="1">
      <c r="A152" s="106"/>
      <c r="B152" s="128"/>
      <c r="C152" s="151" t="str">
        <f>IF(B152="","",VLOOKUP(B152,'Base Productos'!A$2:B$16007,2,FALSE))</f>
        <v/>
      </c>
      <c r="D152" s="152" t="str">
        <f>IF(B152="","",VLOOKUP(B152,'Base Productos'!A$2:C$16007,3,FALSE))</f>
        <v/>
      </c>
      <c r="E152" s="152" t="str">
        <f>IF(B152="","",VLOOKUP(B152,'Base Productos'!A$2:D$16007,4,FALSE))</f>
        <v/>
      </c>
      <c r="F152" s="152" t="str">
        <f>IF(B152="","",VLOOKUP(B152,'Base Productos'!A$2:E$16007,5,FALSE))</f>
        <v/>
      </c>
      <c r="G152" s="153" t="str">
        <f>IF(B152="","",VLOOKUP(B152,'Base Productos'!A$2:I$16007,9,FALSE))</f>
        <v/>
      </c>
      <c r="H152" s="55"/>
      <c r="I152" s="56"/>
      <c r="J152" s="55"/>
      <c r="K152" s="55"/>
      <c r="L152" s="71"/>
      <c r="M152" s="55"/>
      <c r="N152" s="58"/>
      <c r="O152" s="69"/>
      <c r="P152" s="69"/>
      <c r="Q152" s="55"/>
      <c r="R152" s="55"/>
      <c r="S152" s="160"/>
      <c r="T152" s="158"/>
      <c r="U152" s="159"/>
      <c r="V152" s="159"/>
      <c r="W152" s="70"/>
      <c r="X152" s="59"/>
      <c r="Y152" s="60"/>
      <c r="Z152" s="127"/>
      <c r="AA152" s="106"/>
      <c r="AB152" s="43"/>
      <c r="AC152" s="43"/>
      <c r="AD152" s="43"/>
      <c r="AE152" s="43"/>
      <c r="AF152" s="43"/>
    </row>
    <row r="153" spans="1:32" ht="39.950000000000003" customHeight="1">
      <c r="A153" s="106"/>
      <c r="B153" s="128"/>
      <c r="C153" s="151" t="str">
        <f>IF(B153="","",VLOOKUP(B153,'Base Productos'!A$2:B$16007,2,FALSE))</f>
        <v/>
      </c>
      <c r="D153" s="152" t="str">
        <f>IF(B153="","",VLOOKUP(B153,'Base Productos'!A$2:C$16007,3,FALSE))</f>
        <v/>
      </c>
      <c r="E153" s="152" t="str">
        <f>IF(B153="","",VLOOKUP(B153,'Base Productos'!A$2:D$16007,4,FALSE))</f>
        <v/>
      </c>
      <c r="F153" s="152" t="str">
        <f>IF(B153="","",VLOOKUP(B153,'Base Productos'!A$2:E$16007,5,FALSE))</f>
        <v/>
      </c>
      <c r="G153" s="153" t="str">
        <f>IF(B153="","",VLOOKUP(B153,'Base Productos'!A$2:I$16007,9,FALSE))</f>
        <v/>
      </c>
      <c r="H153" s="55"/>
      <c r="I153" s="56"/>
      <c r="J153" s="55"/>
      <c r="K153" s="55"/>
      <c r="L153" s="71"/>
      <c r="M153" s="55"/>
      <c r="N153" s="58"/>
      <c r="O153" s="69"/>
      <c r="P153" s="69"/>
      <c r="Q153" s="55"/>
      <c r="R153" s="55"/>
      <c r="S153" s="160"/>
      <c r="T153" s="158"/>
      <c r="U153" s="159"/>
      <c r="V153" s="159"/>
      <c r="W153" s="70"/>
      <c r="X153" s="59"/>
      <c r="Y153" s="60"/>
      <c r="Z153" s="127"/>
      <c r="AA153" s="106"/>
      <c r="AB153" s="43"/>
      <c r="AC153" s="43"/>
      <c r="AD153" s="43"/>
      <c r="AE153" s="43"/>
      <c r="AF153" s="43"/>
    </row>
    <row r="154" spans="1:32" ht="39.950000000000003" customHeight="1">
      <c r="A154" s="106"/>
      <c r="B154" s="128"/>
      <c r="C154" s="151" t="str">
        <f>IF(B154="","",VLOOKUP(B154,'Base Productos'!A$2:B$16007,2,FALSE))</f>
        <v/>
      </c>
      <c r="D154" s="152" t="str">
        <f>IF(B154="","",VLOOKUP(B154,'Base Productos'!A$2:C$16007,3,FALSE))</f>
        <v/>
      </c>
      <c r="E154" s="152" t="str">
        <f>IF(B154="","",VLOOKUP(B154,'Base Productos'!A$2:D$16007,4,FALSE))</f>
        <v/>
      </c>
      <c r="F154" s="152" t="str">
        <f>IF(B154="","",VLOOKUP(B154,'Base Productos'!A$2:E$16007,5,FALSE))</f>
        <v/>
      </c>
      <c r="G154" s="153" t="str">
        <f>IF(B154="","",VLOOKUP(B154,'Base Productos'!A$2:I$16007,9,FALSE))</f>
        <v/>
      </c>
      <c r="H154" s="55"/>
      <c r="I154" s="56"/>
      <c r="J154" s="55"/>
      <c r="K154" s="55"/>
      <c r="L154" s="71"/>
      <c r="M154" s="55"/>
      <c r="N154" s="58"/>
      <c r="O154" s="69"/>
      <c r="P154" s="69"/>
      <c r="Q154" s="55"/>
      <c r="R154" s="55"/>
      <c r="S154" s="160"/>
      <c r="T154" s="158"/>
      <c r="U154" s="159"/>
      <c r="V154" s="159"/>
      <c r="W154" s="70"/>
      <c r="X154" s="59"/>
      <c r="Y154" s="60"/>
      <c r="Z154" s="127"/>
      <c r="AA154" s="106"/>
      <c r="AB154" s="43"/>
      <c r="AC154" s="43"/>
      <c r="AD154" s="43"/>
      <c r="AE154" s="43"/>
      <c r="AF154" s="43"/>
    </row>
    <row r="155" spans="1:32" ht="39.950000000000003" customHeight="1">
      <c r="A155" s="106"/>
      <c r="B155" s="128"/>
      <c r="C155" s="151" t="str">
        <f>IF(B155="","",VLOOKUP(B155,'Base Productos'!A$2:B$16007,2,FALSE))</f>
        <v/>
      </c>
      <c r="D155" s="152" t="str">
        <f>IF(B155="","",VLOOKUP(B155,'Base Productos'!A$2:C$16007,3,FALSE))</f>
        <v/>
      </c>
      <c r="E155" s="152" t="str">
        <f>IF(B155="","",VLOOKUP(B155,'Base Productos'!A$2:D$16007,4,FALSE))</f>
        <v/>
      </c>
      <c r="F155" s="152" t="str">
        <f>IF(B155="","",VLOOKUP(B155,'Base Productos'!A$2:E$16007,5,FALSE))</f>
        <v/>
      </c>
      <c r="G155" s="153" t="str">
        <f>IF(B155="","",VLOOKUP(B155,'Base Productos'!A$2:I$16007,9,FALSE))</f>
        <v/>
      </c>
      <c r="H155" s="55"/>
      <c r="I155" s="56"/>
      <c r="J155" s="55"/>
      <c r="K155" s="55"/>
      <c r="L155" s="71"/>
      <c r="M155" s="55"/>
      <c r="N155" s="58"/>
      <c r="O155" s="69"/>
      <c r="P155" s="69"/>
      <c r="Q155" s="55"/>
      <c r="R155" s="55"/>
      <c r="S155" s="160"/>
      <c r="T155" s="158"/>
      <c r="U155" s="159"/>
      <c r="V155" s="159"/>
      <c r="W155" s="70"/>
      <c r="X155" s="59"/>
      <c r="Y155" s="60"/>
      <c r="Z155" s="127"/>
      <c r="AA155" s="106"/>
      <c r="AB155" s="43"/>
      <c r="AC155" s="43"/>
      <c r="AD155" s="43"/>
      <c r="AE155" s="43"/>
      <c r="AF155" s="43"/>
    </row>
    <row r="156" spans="1:32" ht="39.950000000000003" customHeight="1">
      <c r="A156" s="106"/>
      <c r="B156" s="128"/>
      <c r="C156" s="151" t="str">
        <f>IF(B156="","",VLOOKUP(B156,'Base Productos'!A$2:B$16007,2,FALSE))</f>
        <v/>
      </c>
      <c r="D156" s="152" t="str">
        <f>IF(B156="","",VLOOKUP(B156,'Base Productos'!A$2:C$16007,3,FALSE))</f>
        <v/>
      </c>
      <c r="E156" s="152" t="str">
        <f>IF(B156="","",VLOOKUP(B156,'Base Productos'!A$2:D$16007,4,FALSE))</f>
        <v/>
      </c>
      <c r="F156" s="152" t="str">
        <f>IF(B156="","",VLOOKUP(B156,'Base Productos'!A$2:E$16007,5,FALSE))</f>
        <v/>
      </c>
      <c r="G156" s="153" t="str">
        <f>IF(B156="","",VLOOKUP(B156,'Base Productos'!A$2:I$16007,9,FALSE))</f>
        <v/>
      </c>
      <c r="H156" s="55"/>
      <c r="I156" s="56"/>
      <c r="J156" s="55"/>
      <c r="K156" s="55"/>
      <c r="L156" s="71"/>
      <c r="M156" s="55"/>
      <c r="N156" s="58"/>
      <c r="O156" s="69"/>
      <c r="P156" s="69"/>
      <c r="Q156" s="55"/>
      <c r="R156" s="55"/>
      <c r="S156" s="160"/>
      <c r="T156" s="158"/>
      <c r="U156" s="159"/>
      <c r="V156" s="159"/>
      <c r="W156" s="70"/>
      <c r="X156" s="59"/>
      <c r="Y156" s="60"/>
      <c r="Z156" s="127"/>
      <c r="AA156" s="106"/>
      <c r="AB156" s="43"/>
      <c r="AC156" s="43"/>
      <c r="AD156" s="43"/>
      <c r="AE156" s="43"/>
      <c r="AF156" s="43"/>
    </row>
    <row r="157" spans="1:32" ht="39.950000000000003" customHeight="1">
      <c r="A157" s="106"/>
      <c r="B157" s="128"/>
      <c r="C157" s="151" t="str">
        <f>IF(B157="","",VLOOKUP(B157,'Base Productos'!A$2:B$16007,2,FALSE))</f>
        <v/>
      </c>
      <c r="D157" s="152" t="str">
        <f>IF(B157="","",VLOOKUP(B157,'Base Productos'!A$2:C$16007,3,FALSE))</f>
        <v/>
      </c>
      <c r="E157" s="152" t="str">
        <f>IF(B157="","",VLOOKUP(B157,'Base Productos'!A$2:D$16007,4,FALSE))</f>
        <v/>
      </c>
      <c r="F157" s="152" t="str">
        <f>IF(B157="","",VLOOKUP(B157,'Base Productos'!A$2:E$16007,5,FALSE))</f>
        <v/>
      </c>
      <c r="G157" s="153" t="str">
        <f>IF(B157="","",VLOOKUP(B157,'Base Productos'!A$2:I$16007,9,FALSE))</f>
        <v/>
      </c>
      <c r="H157" s="55"/>
      <c r="I157" s="56"/>
      <c r="J157" s="55"/>
      <c r="K157" s="55"/>
      <c r="L157" s="71"/>
      <c r="M157" s="55"/>
      <c r="N157" s="58"/>
      <c r="O157" s="69"/>
      <c r="P157" s="69"/>
      <c r="Q157" s="55"/>
      <c r="R157" s="55"/>
      <c r="S157" s="160"/>
      <c r="T157" s="158"/>
      <c r="U157" s="159"/>
      <c r="V157" s="159"/>
      <c r="W157" s="70"/>
      <c r="X157" s="59"/>
      <c r="Y157" s="60"/>
      <c r="Z157" s="127"/>
      <c r="AA157" s="106"/>
      <c r="AB157" s="43"/>
      <c r="AC157" s="43"/>
      <c r="AD157" s="43"/>
      <c r="AE157" s="43"/>
      <c r="AF157" s="43"/>
    </row>
    <row r="158" spans="1:32" ht="39.950000000000003" customHeight="1">
      <c r="A158" s="106"/>
      <c r="B158" s="128"/>
      <c r="C158" s="151" t="str">
        <f>IF(B158="","",VLOOKUP(B158,'Base Productos'!A$2:B$16007,2,FALSE))</f>
        <v/>
      </c>
      <c r="D158" s="152" t="str">
        <f>IF(B158="","",VLOOKUP(B158,'Base Productos'!A$2:C$16007,3,FALSE))</f>
        <v/>
      </c>
      <c r="E158" s="152" t="str">
        <f>IF(B158="","",VLOOKUP(B158,'Base Productos'!A$2:D$16007,4,FALSE))</f>
        <v/>
      </c>
      <c r="F158" s="152" t="str">
        <f>IF(B158="","",VLOOKUP(B158,'Base Productos'!A$2:E$16007,5,FALSE))</f>
        <v/>
      </c>
      <c r="G158" s="153" t="str">
        <f>IF(B158="","",VLOOKUP(B158,'Base Productos'!A$2:I$16007,9,FALSE))</f>
        <v/>
      </c>
      <c r="H158" s="55"/>
      <c r="I158" s="56"/>
      <c r="J158" s="55"/>
      <c r="K158" s="55"/>
      <c r="L158" s="71"/>
      <c r="M158" s="55"/>
      <c r="N158" s="58"/>
      <c r="O158" s="69"/>
      <c r="P158" s="69"/>
      <c r="Q158" s="55"/>
      <c r="R158" s="55"/>
      <c r="S158" s="160"/>
      <c r="T158" s="158"/>
      <c r="U158" s="159"/>
      <c r="V158" s="159"/>
      <c r="W158" s="70"/>
      <c r="X158" s="59"/>
      <c r="Y158" s="60"/>
      <c r="Z158" s="127"/>
      <c r="AA158" s="106"/>
      <c r="AB158" s="43"/>
      <c r="AC158" s="43"/>
      <c r="AD158" s="43"/>
      <c r="AE158" s="43"/>
      <c r="AF158" s="43"/>
    </row>
    <row r="159" spans="1:32" ht="39.950000000000003" customHeight="1">
      <c r="A159" s="106"/>
      <c r="B159" s="128"/>
      <c r="C159" s="151" t="str">
        <f>IF(B159="","",VLOOKUP(B159,'Base Productos'!A$2:B$16007,2,FALSE))</f>
        <v/>
      </c>
      <c r="D159" s="152" t="str">
        <f>IF(B159="","",VLOOKUP(B159,'Base Productos'!A$2:C$16007,3,FALSE))</f>
        <v/>
      </c>
      <c r="E159" s="152" t="str">
        <f>IF(B159="","",VLOOKUP(B159,'Base Productos'!A$2:D$16007,4,FALSE))</f>
        <v/>
      </c>
      <c r="F159" s="152" t="str">
        <f>IF(B159="","",VLOOKUP(B159,'Base Productos'!A$2:E$16007,5,FALSE))</f>
        <v/>
      </c>
      <c r="G159" s="153" t="str">
        <f>IF(B159="","",VLOOKUP(B159,'Base Productos'!A$2:I$16007,9,FALSE))</f>
        <v/>
      </c>
      <c r="H159" s="55"/>
      <c r="I159" s="56"/>
      <c r="J159" s="55"/>
      <c r="K159" s="55"/>
      <c r="L159" s="71"/>
      <c r="M159" s="55"/>
      <c r="N159" s="58"/>
      <c r="O159" s="69"/>
      <c r="P159" s="69"/>
      <c r="Q159" s="55"/>
      <c r="R159" s="55"/>
      <c r="S159" s="160"/>
      <c r="T159" s="158"/>
      <c r="U159" s="159"/>
      <c r="V159" s="159"/>
      <c r="W159" s="70"/>
      <c r="X159" s="59"/>
      <c r="Y159" s="60"/>
      <c r="Z159" s="127"/>
      <c r="AA159" s="106"/>
      <c r="AB159" s="43"/>
      <c r="AC159" s="43"/>
      <c r="AD159" s="43"/>
      <c r="AE159" s="43"/>
      <c r="AF159" s="43"/>
    </row>
    <row r="160" spans="1:32" ht="39.950000000000003" customHeight="1">
      <c r="A160" s="106"/>
      <c r="B160" s="128"/>
      <c r="C160" s="151" t="str">
        <f>IF(B160="","",VLOOKUP(B160,'Base Productos'!A$2:B$16007,2,FALSE))</f>
        <v/>
      </c>
      <c r="D160" s="152" t="str">
        <f>IF(B160="","",VLOOKUP(B160,'Base Productos'!A$2:C$16007,3,FALSE))</f>
        <v/>
      </c>
      <c r="E160" s="152" t="str">
        <f>IF(B160="","",VLOOKUP(B160,'Base Productos'!A$2:D$16007,4,FALSE))</f>
        <v/>
      </c>
      <c r="F160" s="152" t="str">
        <f>IF(B160="","",VLOOKUP(B160,'Base Productos'!A$2:E$16007,5,FALSE))</f>
        <v/>
      </c>
      <c r="G160" s="153" t="str">
        <f>IF(B160="","",VLOOKUP(B160,'Base Productos'!A$2:I$16007,9,FALSE))</f>
        <v/>
      </c>
      <c r="H160" s="55"/>
      <c r="I160" s="56"/>
      <c r="J160" s="55"/>
      <c r="K160" s="55"/>
      <c r="L160" s="71"/>
      <c r="M160" s="55"/>
      <c r="N160" s="58"/>
      <c r="O160" s="69"/>
      <c r="P160" s="69"/>
      <c r="Q160" s="55"/>
      <c r="R160" s="55"/>
      <c r="S160" s="160"/>
      <c r="T160" s="158"/>
      <c r="U160" s="159"/>
      <c r="V160" s="159"/>
      <c r="W160" s="70"/>
      <c r="X160" s="59"/>
      <c r="Y160" s="60"/>
      <c r="Z160" s="127"/>
      <c r="AA160" s="106"/>
      <c r="AB160" s="43"/>
      <c r="AC160" s="43"/>
      <c r="AD160" s="43"/>
      <c r="AE160" s="43"/>
      <c r="AF160" s="43"/>
    </row>
    <row r="161" spans="1:32" ht="39.950000000000003" customHeight="1">
      <c r="A161" s="106"/>
      <c r="B161" s="128"/>
      <c r="C161" s="151" t="str">
        <f>IF(B161="","",VLOOKUP(B161,'Base Productos'!A$2:B$16007,2,FALSE))</f>
        <v/>
      </c>
      <c r="D161" s="152" t="str">
        <f>IF(B161="","",VLOOKUP(B161,'Base Productos'!A$2:C$16007,3,FALSE))</f>
        <v/>
      </c>
      <c r="E161" s="152" t="str">
        <f>IF(B161="","",VLOOKUP(B161,'Base Productos'!A$2:D$16007,4,FALSE))</f>
        <v/>
      </c>
      <c r="F161" s="152" t="str">
        <f>IF(B161="","",VLOOKUP(B161,'Base Productos'!A$2:E$16007,5,FALSE))</f>
        <v/>
      </c>
      <c r="G161" s="153" t="str">
        <f>IF(B161="","",VLOOKUP(B161,'Base Productos'!A$2:I$16007,9,FALSE))</f>
        <v/>
      </c>
      <c r="H161" s="55"/>
      <c r="I161" s="56"/>
      <c r="J161" s="55"/>
      <c r="K161" s="55"/>
      <c r="L161" s="71"/>
      <c r="M161" s="55"/>
      <c r="N161" s="58"/>
      <c r="O161" s="69"/>
      <c r="P161" s="69"/>
      <c r="Q161" s="55"/>
      <c r="R161" s="55"/>
      <c r="S161" s="160"/>
      <c r="T161" s="158"/>
      <c r="U161" s="159"/>
      <c r="V161" s="159"/>
      <c r="W161" s="70"/>
      <c r="X161" s="59"/>
      <c r="Y161" s="60"/>
      <c r="Z161" s="127"/>
      <c r="AA161" s="106"/>
      <c r="AB161" s="43"/>
      <c r="AC161" s="43"/>
      <c r="AD161" s="43"/>
      <c r="AE161" s="43"/>
      <c r="AF161" s="43"/>
    </row>
    <row r="162" spans="1:32" ht="39.950000000000003" customHeight="1">
      <c r="A162" s="106"/>
      <c r="B162" s="128"/>
      <c r="C162" s="151" t="str">
        <f>IF(B162="","",VLOOKUP(B162,'Base Productos'!A$2:B$16007,2,FALSE))</f>
        <v/>
      </c>
      <c r="D162" s="152" t="str">
        <f>IF(B162="","",VLOOKUP(B162,'Base Productos'!A$2:C$16007,3,FALSE))</f>
        <v/>
      </c>
      <c r="E162" s="152" t="str">
        <f>IF(B162="","",VLOOKUP(B162,'Base Productos'!A$2:D$16007,4,FALSE))</f>
        <v/>
      </c>
      <c r="F162" s="152" t="str">
        <f>IF(B162="","",VLOOKUP(B162,'Base Productos'!A$2:E$16007,5,FALSE))</f>
        <v/>
      </c>
      <c r="G162" s="153" t="str">
        <f>IF(B162="","",VLOOKUP(B162,'Base Productos'!A$2:I$16007,9,FALSE))</f>
        <v/>
      </c>
      <c r="H162" s="55"/>
      <c r="I162" s="56"/>
      <c r="J162" s="55"/>
      <c r="K162" s="55"/>
      <c r="L162" s="71"/>
      <c r="M162" s="55"/>
      <c r="N162" s="58"/>
      <c r="O162" s="69"/>
      <c r="P162" s="69"/>
      <c r="Q162" s="55"/>
      <c r="R162" s="55"/>
      <c r="S162" s="160"/>
      <c r="T162" s="158"/>
      <c r="U162" s="159"/>
      <c r="V162" s="159"/>
      <c r="W162" s="70"/>
      <c r="X162" s="59"/>
      <c r="Y162" s="60"/>
      <c r="Z162" s="127"/>
      <c r="AA162" s="106"/>
      <c r="AB162" s="43"/>
      <c r="AC162" s="43"/>
      <c r="AD162" s="43"/>
      <c r="AE162" s="43"/>
      <c r="AF162" s="43"/>
    </row>
    <row r="163" spans="1:32" ht="39.950000000000003" customHeight="1">
      <c r="A163" s="106"/>
      <c r="B163" s="128"/>
      <c r="C163" s="151" t="str">
        <f>IF(B163="","",VLOOKUP(B163,'Base Productos'!A$2:B$16007,2,FALSE))</f>
        <v/>
      </c>
      <c r="D163" s="152" t="str">
        <f>IF(B163="","",VLOOKUP(B163,'Base Productos'!A$2:C$16007,3,FALSE))</f>
        <v/>
      </c>
      <c r="E163" s="152" t="str">
        <f>IF(B163="","",VLOOKUP(B163,'Base Productos'!A$2:D$16007,4,FALSE))</f>
        <v/>
      </c>
      <c r="F163" s="152" t="str">
        <f>IF(B163="","",VLOOKUP(B163,'Base Productos'!A$2:E$16007,5,FALSE))</f>
        <v/>
      </c>
      <c r="G163" s="153" t="str">
        <f>IF(B163="","",VLOOKUP(B163,'Base Productos'!A$2:I$16007,9,FALSE))</f>
        <v/>
      </c>
      <c r="H163" s="55"/>
      <c r="I163" s="56"/>
      <c r="J163" s="55"/>
      <c r="K163" s="55"/>
      <c r="L163" s="71"/>
      <c r="M163" s="55"/>
      <c r="N163" s="58"/>
      <c r="O163" s="69"/>
      <c r="P163" s="69"/>
      <c r="Q163" s="55"/>
      <c r="R163" s="55"/>
      <c r="S163" s="160"/>
      <c r="T163" s="158"/>
      <c r="U163" s="159"/>
      <c r="V163" s="159"/>
      <c r="W163" s="70"/>
      <c r="X163" s="59"/>
      <c r="Y163" s="60"/>
      <c r="Z163" s="127"/>
      <c r="AA163" s="106"/>
      <c r="AB163" s="43"/>
      <c r="AC163" s="43"/>
      <c r="AD163" s="43"/>
      <c r="AE163" s="43"/>
      <c r="AF163" s="43"/>
    </row>
    <row r="164" spans="1:32" ht="39.950000000000003" customHeight="1">
      <c r="A164" s="106"/>
      <c r="B164" s="128"/>
      <c r="C164" s="151" t="str">
        <f>IF(B164="","",VLOOKUP(B164,'Base Productos'!A$2:B$16007,2,FALSE))</f>
        <v/>
      </c>
      <c r="D164" s="152" t="str">
        <f>IF(B164="","",VLOOKUP(B164,'Base Productos'!A$2:C$16007,3,FALSE))</f>
        <v/>
      </c>
      <c r="E164" s="152" t="str">
        <f>IF(B164="","",VLOOKUP(B164,'Base Productos'!A$2:D$16007,4,FALSE))</f>
        <v/>
      </c>
      <c r="F164" s="152" t="str">
        <f>IF(B164="","",VLOOKUP(B164,'Base Productos'!A$2:E$16007,5,FALSE))</f>
        <v/>
      </c>
      <c r="G164" s="153" t="str">
        <f>IF(B164="","",VLOOKUP(B164,'Base Productos'!A$2:I$16007,9,FALSE))</f>
        <v/>
      </c>
      <c r="H164" s="55"/>
      <c r="I164" s="56"/>
      <c r="J164" s="55"/>
      <c r="K164" s="55"/>
      <c r="L164" s="71"/>
      <c r="M164" s="55"/>
      <c r="N164" s="58"/>
      <c r="O164" s="69"/>
      <c r="P164" s="69"/>
      <c r="Q164" s="55"/>
      <c r="R164" s="55"/>
      <c r="S164" s="160"/>
      <c r="T164" s="158"/>
      <c r="U164" s="159"/>
      <c r="V164" s="159"/>
      <c r="W164" s="70"/>
      <c r="X164" s="59"/>
      <c r="Y164" s="60"/>
      <c r="Z164" s="127"/>
      <c r="AA164" s="106"/>
      <c r="AB164" s="43"/>
      <c r="AC164" s="43"/>
      <c r="AD164" s="43"/>
      <c r="AE164" s="43"/>
      <c r="AF164" s="43"/>
    </row>
    <row r="165" spans="1:32" ht="39.950000000000003" customHeight="1">
      <c r="A165" s="106"/>
      <c r="B165" s="128"/>
      <c r="C165" s="151" t="str">
        <f>IF(B165="","",VLOOKUP(B165,'Base Productos'!A$2:B$16007,2,FALSE))</f>
        <v/>
      </c>
      <c r="D165" s="152" t="str">
        <f>IF(B165="","",VLOOKUP(B165,'Base Productos'!A$2:C$16007,3,FALSE))</f>
        <v/>
      </c>
      <c r="E165" s="152" t="str">
        <f>IF(B165="","",VLOOKUP(B165,'Base Productos'!A$2:D$16007,4,FALSE))</f>
        <v/>
      </c>
      <c r="F165" s="152" t="str">
        <f>IF(B165="","",VLOOKUP(B165,'Base Productos'!A$2:E$16007,5,FALSE))</f>
        <v/>
      </c>
      <c r="G165" s="153" t="str">
        <f>IF(B165="","",VLOOKUP(B165,'Base Productos'!A$2:I$16007,9,FALSE))</f>
        <v/>
      </c>
      <c r="H165" s="55"/>
      <c r="I165" s="56"/>
      <c r="J165" s="55"/>
      <c r="K165" s="55"/>
      <c r="L165" s="71"/>
      <c r="M165" s="55"/>
      <c r="N165" s="58"/>
      <c r="O165" s="69"/>
      <c r="P165" s="69"/>
      <c r="Q165" s="55"/>
      <c r="R165" s="55"/>
      <c r="S165" s="160"/>
      <c r="T165" s="158"/>
      <c r="U165" s="159"/>
      <c r="V165" s="159"/>
      <c r="W165" s="70"/>
      <c r="X165" s="59"/>
      <c r="Y165" s="60"/>
      <c r="Z165" s="127"/>
      <c r="AA165" s="106"/>
      <c r="AB165" s="43"/>
      <c r="AC165" s="43"/>
      <c r="AD165" s="43"/>
      <c r="AE165" s="43"/>
      <c r="AF165" s="43"/>
    </row>
    <row r="166" spans="1:32" ht="39.950000000000003" customHeight="1">
      <c r="A166" s="106"/>
      <c r="B166" s="128"/>
      <c r="C166" s="151" t="str">
        <f>IF(B166="","",VLOOKUP(B166,'Base Productos'!A$2:B$16007,2,FALSE))</f>
        <v/>
      </c>
      <c r="D166" s="152" t="str">
        <f>IF(B166="","",VLOOKUP(B166,'Base Productos'!A$2:C$16007,3,FALSE))</f>
        <v/>
      </c>
      <c r="E166" s="152" t="str">
        <f>IF(B166="","",VLOOKUP(B166,'Base Productos'!A$2:D$16007,4,FALSE))</f>
        <v/>
      </c>
      <c r="F166" s="152" t="str">
        <f>IF(B166="","",VLOOKUP(B166,'Base Productos'!A$2:E$16007,5,FALSE))</f>
        <v/>
      </c>
      <c r="G166" s="153" t="str">
        <f>IF(B166="","",VLOOKUP(B166,'Base Productos'!A$2:I$16007,9,FALSE))</f>
        <v/>
      </c>
      <c r="H166" s="55"/>
      <c r="I166" s="56"/>
      <c r="J166" s="55"/>
      <c r="K166" s="55"/>
      <c r="L166" s="71"/>
      <c r="M166" s="55"/>
      <c r="N166" s="58"/>
      <c r="O166" s="69"/>
      <c r="P166" s="69"/>
      <c r="Q166" s="55"/>
      <c r="R166" s="55"/>
      <c r="S166" s="160"/>
      <c r="T166" s="158"/>
      <c r="U166" s="159"/>
      <c r="V166" s="159"/>
      <c r="W166" s="70"/>
      <c r="X166" s="59"/>
      <c r="Y166" s="60"/>
      <c r="Z166" s="127"/>
      <c r="AA166" s="106"/>
      <c r="AB166" s="43"/>
      <c r="AC166" s="43"/>
      <c r="AD166" s="43"/>
      <c r="AE166" s="43"/>
      <c r="AF166" s="43"/>
    </row>
    <row r="167" spans="1:32" ht="39.950000000000003" customHeight="1">
      <c r="A167" s="106"/>
      <c r="B167" s="128"/>
      <c r="C167" s="151" t="str">
        <f>IF(B167="","",VLOOKUP(B167,'Base Productos'!A$2:B$16007,2,FALSE))</f>
        <v/>
      </c>
      <c r="D167" s="152" t="str">
        <f>IF(B167="","",VLOOKUP(B167,'Base Productos'!A$2:C$16007,3,FALSE))</f>
        <v/>
      </c>
      <c r="E167" s="152" t="str">
        <f>IF(B167="","",VLOOKUP(B167,'Base Productos'!A$2:D$16007,4,FALSE))</f>
        <v/>
      </c>
      <c r="F167" s="152" t="str">
        <f>IF(B167="","",VLOOKUP(B167,'Base Productos'!A$2:E$16007,5,FALSE))</f>
        <v/>
      </c>
      <c r="G167" s="153" t="str">
        <f>IF(B167="","",VLOOKUP(B167,'Base Productos'!A$2:I$16007,9,FALSE))</f>
        <v/>
      </c>
      <c r="H167" s="55"/>
      <c r="I167" s="56"/>
      <c r="J167" s="55"/>
      <c r="K167" s="55"/>
      <c r="L167" s="71"/>
      <c r="M167" s="55"/>
      <c r="N167" s="58"/>
      <c r="O167" s="69"/>
      <c r="P167" s="69"/>
      <c r="Q167" s="55"/>
      <c r="R167" s="55"/>
      <c r="S167" s="160"/>
      <c r="T167" s="158"/>
      <c r="U167" s="159"/>
      <c r="V167" s="159"/>
      <c r="W167" s="70"/>
      <c r="X167" s="59"/>
      <c r="Y167" s="60"/>
      <c r="Z167" s="127"/>
      <c r="AA167" s="106"/>
      <c r="AB167" s="43"/>
      <c r="AC167" s="43"/>
      <c r="AD167" s="43"/>
      <c r="AE167" s="43"/>
      <c r="AF167" s="43"/>
    </row>
    <row r="168" spans="1:32" ht="39.950000000000003" customHeight="1">
      <c r="A168" s="106"/>
      <c r="B168" s="128"/>
      <c r="C168" s="151" t="str">
        <f>IF(B168="","",VLOOKUP(B168,'Base Productos'!A$2:B$16007,2,FALSE))</f>
        <v/>
      </c>
      <c r="D168" s="152" t="str">
        <f>IF(B168="","",VLOOKUP(B168,'Base Productos'!A$2:C$16007,3,FALSE))</f>
        <v/>
      </c>
      <c r="E168" s="152" t="str">
        <f>IF(B168="","",VLOOKUP(B168,'Base Productos'!A$2:D$16007,4,FALSE))</f>
        <v/>
      </c>
      <c r="F168" s="152" t="str">
        <f>IF(B168="","",VLOOKUP(B168,'Base Productos'!A$2:E$16007,5,FALSE))</f>
        <v/>
      </c>
      <c r="G168" s="153" t="str">
        <f>IF(B168="","",VLOOKUP(B168,'Base Productos'!A$2:I$16007,9,FALSE))</f>
        <v/>
      </c>
      <c r="H168" s="55"/>
      <c r="I168" s="56"/>
      <c r="J168" s="55"/>
      <c r="K168" s="55"/>
      <c r="L168" s="71"/>
      <c r="M168" s="55"/>
      <c r="N168" s="58"/>
      <c r="O168" s="69"/>
      <c r="P168" s="69"/>
      <c r="Q168" s="55"/>
      <c r="R168" s="55"/>
      <c r="S168" s="160"/>
      <c r="T168" s="158"/>
      <c r="U168" s="159"/>
      <c r="V168" s="159"/>
      <c r="W168" s="70"/>
      <c r="X168" s="59"/>
      <c r="Y168" s="60"/>
      <c r="Z168" s="127"/>
      <c r="AA168" s="106"/>
      <c r="AB168" s="43"/>
      <c r="AC168" s="43"/>
      <c r="AD168" s="43"/>
      <c r="AE168" s="43"/>
      <c r="AF168" s="43"/>
    </row>
    <row r="169" spans="1:32" ht="39.950000000000003" customHeight="1">
      <c r="A169" s="106"/>
      <c r="B169" s="128"/>
      <c r="C169" s="151" t="str">
        <f>IF(B169="","",VLOOKUP(B169,'Base Productos'!A$2:B$16007,2,FALSE))</f>
        <v/>
      </c>
      <c r="D169" s="152" t="str">
        <f>IF(B169="","",VLOOKUP(B169,'Base Productos'!A$2:C$16007,3,FALSE))</f>
        <v/>
      </c>
      <c r="E169" s="152" t="str">
        <f>IF(B169="","",VLOOKUP(B169,'Base Productos'!A$2:D$16007,4,FALSE))</f>
        <v/>
      </c>
      <c r="F169" s="152" t="str">
        <f>IF(B169="","",VLOOKUP(B169,'Base Productos'!A$2:E$16007,5,FALSE))</f>
        <v/>
      </c>
      <c r="G169" s="153" t="str">
        <f>IF(B169="","",VLOOKUP(B169,'Base Productos'!A$2:I$16007,9,FALSE))</f>
        <v/>
      </c>
      <c r="H169" s="55"/>
      <c r="I169" s="56"/>
      <c r="J169" s="55"/>
      <c r="K169" s="55"/>
      <c r="L169" s="71"/>
      <c r="M169" s="55"/>
      <c r="N169" s="58"/>
      <c r="O169" s="69"/>
      <c r="P169" s="69"/>
      <c r="Q169" s="55"/>
      <c r="R169" s="55"/>
      <c r="S169" s="160"/>
      <c r="T169" s="158"/>
      <c r="U169" s="159"/>
      <c r="V169" s="159"/>
      <c r="W169" s="70"/>
      <c r="X169" s="59"/>
      <c r="Y169" s="60"/>
      <c r="Z169" s="127"/>
      <c r="AA169" s="106"/>
      <c r="AB169" s="43"/>
      <c r="AC169" s="43"/>
      <c r="AD169" s="43"/>
      <c r="AE169" s="43"/>
      <c r="AF169" s="43"/>
    </row>
    <row r="170" spans="1:32" ht="39.950000000000003" customHeight="1">
      <c r="A170" s="106"/>
      <c r="B170" s="128"/>
      <c r="C170" s="151" t="str">
        <f>IF(B170="","",VLOOKUP(B170,'Base Productos'!A$2:B$16007,2,FALSE))</f>
        <v/>
      </c>
      <c r="D170" s="152" t="str">
        <f>IF(B170="","",VLOOKUP(B170,'Base Productos'!A$2:C$16007,3,FALSE))</f>
        <v/>
      </c>
      <c r="E170" s="152" t="str">
        <f>IF(B170="","",VLOOKUP(B170,'Base Productos'!A$2:D$16007,4,FALSE))</f>
        <v/>
      </c>
      <c r="F170" s="152" t="str">
        <f>IF(B170="","",VLOOKUP(B170,'Base Productos'!A$2:E$16007,5,FALSE))</f>
        <v/>
      </c>
      <c r="G170" s="153" t="str">
        <f>IF(B170="","",VLOOKUP(B170,'Base Productos'!A$2:I$16007,9,FALSE))</f>
        <v/>
      </c>
      <c r="H170" s="55"/>
      <c r="I170" s="56"/>
      <c r="J170" s="55"/>
      <c r="K170" s="55"/>
      <c r="L170" s="71"/>
      <c r="M170" s="55"/>
      <c r="N170" s="58"/>
      <c r="O170" s="69"/>
      <c r="P170" s="69"/>
      <c r="Q170" s="55"/>
      <c r="R170" s="55"/>
      <c r="S170" s="160"/>
      <c r="T170" s="158"/>
      <c r="U170" s="159"/>
      <c r="V170" s="159"/>
      <c r="W170" s="70"/>
      <c r="X170" s="59"/>
      <c r="Y170" s="60"/>
      <c r="Z170" s="127"/>
      <c r="AA170" s="106"/>
      <c r="AB170" s="43"/>
      <c r="AC170" s="43"/>
      <c r="AD170" s="43"/>
      <c r="AE170" s="43"/>
      <c r="AF170" s="43"/>
    </row>
    <row r="171" spans="1:32" ht="39.950000000000003" customHeight="1">
      <c r="A171" s="106"/>
      <c r="B171" s="128"/>
      <c r="C171" s="151" t="str">
        <f>IF(B171="","",VLOOKUP(B171,'Base Productos'!A$2:B$16007,2,FALSE))</f>
        <v/>
      </c>
      <c r="D171" s="152" t="str">
        <f>IF(B171="","",VLOOKUP(B171,'Base Productos'!A$2:C$16007,3,FALSE))</f>
        <v/>
      </c>
      <c r="E171" s="152" t="str">
        <f>IF(B171="","",VLOOKUP(B171,'Base Productos'!A$2:D$16007,4,FALSE))</f>
        <v/>
      </c>
      <c r="F171" s="152" t="str">
        <f>IF(B171="","",VLOOKUP(B171,'Base Productos'!A$2:E$16007,5,FALSE))</f>
        <v/>
      </c>
      <c r="G171" s="153" t="str">
        <f>IF(B171="","",VLOOKUP(B171,'Base Productos'!A$2:I$16007,9,FALSE))</f>
        <v/>
      </c>
      <c r="H171" s="55"/>
      <c r="I171" s="56"/>
      <c r="J171" s="55"/>
      <c r="K171" s="55"/>
      <c r="L171" s="71"/>
      <c r="M171" s="55"/>
      <c r="N171" s="58"/>
      <c r="O171" s="69"/>
      <c r="P171" s="69"/>
      <c r="Q171" s="55"/>
      <c r="R171" s="55"/>
      <c r="S171" s="160"/>
      <c r="T171" s="158"/>
      <c r="U171" s="159"/>
      <c r="V171" s="159"/>
      <c r="W171" s="70"/>
      <c r="X171" s="59"/>
      <c r="Y171" s="60"/>
      <c r="Z171" s="127"/>
      <c r="AA171" s="106"/>
      <c r="AB171" s="43"/>
      <c r="AC171" s="43"/>
      <c r="AD171" s="43"/>
      <c r="AE171" s="43"/>
      <c r="AF171" s="43"/>
    </row>
    <row r="172" spans="1:32" ht="39.950000000000003" customHeight="1">
      <c r="A172" s="106"/>
      <c r="B172" s="128"/>
      <c r="C172" s="151" t="str">
        <f>IF(B172="","",VLOOKUP(B172,'Base Productos'!A$2:B$16007,2,FALSE))</f>
        <v/>
      </c>
      <c r="D172" s="152" t="str">
        <f>IF(B172="","",VLOOKUP(B172,'Base Productos'!A$2:C$16007,3,FALSE))</f>
        <v/>
      </c>
      <c r="E172" s="152" t="str">
        <f>IF(B172="","",VLOOKUP(B172,'Base Productos'!A$2:D$16007,4,FALSE))</f>
        <v/>
      </c>
      <c r="F172" s="152" t="str">
        <f>IF(B172="","",VLOOKUP(B172,'Base Productos'!A$2:E$16007,5,FALSE))</f>
        <v/>
      </c>
      <c r="G172" s="153" t="str">
        <f>IF(B172="","",VLOOKUP(B172,'Base Productos'!A$2:I$16007,9,FALSE))</f>
        <v/>
      </c>
      <c r="H172" s="55"/>
      <c r="I172" s="56"/>
      <c r="J172" s="55"/>
      <c r="K172" s="55"/>
      <c r="L172" s="71"/>
      <c r="M172" s="55"/>
      <c r="N172" s="58"/>
      <c r="O172" s="69"/>
      <c r="P172" s="69"/>
      <c r="Q172" s="55"/>
      <c r="R172" s="55"/>
      <c r="S172" s="160"/>
      <c r="T172" s="158"/>
      <c r="U172" s="159"/>
      <c r="V172" s="159"/>
      <c r="W172" s="70"/>
      <c r="X172" s="59"/>
      <c r="Y172" s="60"/>
      <c r="Z172" s="127"/>
      <c r="AA172" s="106"/>
      <c r="AB172" s="43"/>
      <c r="AC172" s="43"/>
      <c r="AD172" s="43"/>
      <c r="AE172" s="43"/>
      <c r="AF172" s="43"/>
    </row>
    <row r="173" spans="1:32" ht="39.950000000000003" customHeight="1">
      <c r="A173" s="106"/>
      <c r="B173" s="128"/>
      <c r="C173" s="151" t="str">
        <f>IF(B173="","",VLOOKUP(B173,'Base Productos'!A$2:B$16007,2,FALSE))</f>
        <v/>
      </c>
      <c r="D173" s="152" t="str">
        <f>IF(B173="","",VLOOKUP(B173,'Base Productos'!A$2:C$16007,3,FALSE))</f>
        <v/>
      </c>
      <c r="E173" s="152" t="str">
        <f>IF(B173="","",VLOOKUP(B173,'Base Productos'!A$2:D$16007,4,FALSE))</f>
        <v/>
      </c>
      <c r="F173" s="152" t="str">
        <f>IF(B173="","",VLOOKUP(B173,'Base Productos'!A$2:E$16007,5,FALSE))</f>
        <v/>
      </c>
      <c r="G173" s="153" t="str">
        <f>IF(B173="","",VLOOKUP(B173,'Base Productos'!A$2:I$16007,9,FALSE))</f>
        <v/>
      </c>
      <c r="H173" s="55"/>
      <c r="I173" s="56"/>
      <c r="J173" s="55"/>
      <c r="K173" s="55"/>
      <c r="L173" s="71"/>
      <c r="M173" s="55"/>
      <c r="N173" s="58"/>
      <c r="O173" s="69"/>
      <c r="P173" s="69"/>
      <c r="Q173" s="55"/>
      <c r="R173" s="55"/>
      <c r="S173" s="160"/>
      <c r="T173" s="158"/>
      <c r="U173" s="159"/>
      <c r="V173" s="159"/>
      <c r="W173" s="70"/>
      <c r="X173" s="59"/>
      <c r="Y173" s="60"/>
      <c r="Z173" s="127"/>
      <c r="AA173" s="106"/>
      <c r="AB173" s="43"/>
      <c r="AC173" s="43"/>
      <c r="AD173" s="43"/>
      <c r="AE173" s="43"/>
      <c r="AF173" s="43"/>
    </row>
    <row r="174" spans="1:32" ht="39.950000000000003" customHeight="1">
      <c r="A174" s="106"/>
      <c r="B174" s="128"/>
      <c r="C174" s="151" t="str">
        <f>IF(B174="","",VLOOKUP(B174,'Base Productos'!A$2:B$16007,2,FALSE))</f>
        <v/>
      </c>
      <c r="D174" s="152" t="str">
        <f>IF(B174="","",VLOOKUP(B174,'Base Productos'!A$2:C$16007,3,FALSE))</f>
        <v/>
      </c>
      <c r="E174" s="152" t="str">
        <f>IF(B174="","",VLOOKUP(B174,'Base Productos'!A$2:D$16007,4,FALSE))</f>
        <v/>
      </c>
      <c r="F174" s="152" t="str">
        <f>IF(B174="","",VLOOKUP(B174,'Base Productos'!A$2:E$16007,5,FALSE))</f>
        <v/>
      </c>
      <c r="G174" s="153" t="str">
        <f>IF(B174="","",VLOOKUP(B174,'Base Productos'!A$2:I$16007,9,FALSE))</f>
        <v/>
      </c>
      <c r="H174" s="55"/>
      <c r="I174" s="56"/>
      <c r="J174" s="55"/>
      <c r="K174" s="55"/>
      <c r="L174" s="71"/>
      <c r="M174" s="55"/>
      <c r="N174" s="58"/>
      <c r="O174" s="69"/>
      <c r="P174" s="69"/>
      <c r="Q174" s="55"/>
      <c r="R174" s="55"/>
      <c r="S174" s="160"/>
      <c r="T174" s="158"/>
      <c r="U174" s="159"/>
      <c r="V174" s="159"/>
      <c r="W174" s="70"/>
      <c r="X174" s="59"/>
      <c r="Y174" s="60"/>
      <c r="Z174" s="127"/>
      <c r="AA174" s="106"/>
      <c r="AB174" s="43"/>
      <c r="AC174" s="43"/>
      <c r="AD174" s="43"/>
      <c r="AE174" s="43"/>
      <c r="AF174" s="43"/>
    </row>
    <row r="175" spans="1:32" ht="39.950000000000003" customHeight="1">
      <c r="A175" s="106"/>
      <c r="B175" s="128"/>
      <c r="C175" s="151" t="str">
        <f>IF(B175="","",VLOOKUP(B175,'Base Productos'!A$2:B$16007,2,FALSE))</f>
        <v/>
      </c>
      <c r="D175" s="152" t="str">
        <f>IF(B175="","",VLOOKUP(B175,'Base Productos'!A$2:C$16007,3,FALSE))</f>
        <v/>
      </c>
      <c r="E175" s="152" t="str">
        <f>IF(B175="","",VLOOKUP(B175,'Base Productos'!A$2:D$16007,4,FALSE))</f>
        <v/>
      </c>
      <c r="F175" s="152" t="str">
        <f>IF(B175="","",VLOOKUP(B175,'Base Productos'!A$2:E$16007,5,FALSE))</f>
        <v/>
      </c>
      <c r="G175" s="153" t="str">
        <f>IF(B175="","",VLOOKUP(B175,'Base Productos'!A$2:I$16007,9,FALSE))</f>
        <v/>
      </c>
      <c r="H175" s="55"/>
      <c r="I175" s="56"/>
      <c r="J175" s="55"/>
      <c r="K175" s="55"/>
      <c r="L175" s="71"/>
      <c r="M175" s="55"/>
      <c r="N175" s="58"/>
      <c r="O175" s="69"/>
      <c r="P175" s="69"/>
      <c r="Q175" s="55"/>
      <c r="R175" s="55"/>
      <c r="S175" s="160"/>
      <c r="T175" s="158"/>
      <c r="U175" s="159"/>
      <c r="V175" s="159"/>
      <c r="W175" s="70"/>
      <c r="X175" s="59"/>
      <c r="Y175" s="60"/>
      <c r="Z175" s="127"/>
      <c r="AA175" s="106"/>
      <c r="AB175" s="43"/>
      <c r="AC175" s="43"/>
      <c r="AD175" s="43"/>
      <c r="AE175" s="43"/>
      <c r="AF175" s="43"/>
    </row>
    <row r="176" spans="1:32" ht="39.950000000000003" customHeight="1">
      <c r="A176" s="106"/>
      <c r="B176" s="128"/>
      <c r="C176" s="151" t="str">
        <f>IF(B176="","",VLOOKUP(B176,'Base Productos'!A$2:B$16007,2,FALSE))</f>
        <v/>
      </c>
      <c r="D176" s="152" t="str">
        <f>IF(B176="","",VLOOKUP(B176,'Base Productos'!A$2:C$16007,3,FALSE))</f>
        <v/>
      </c>
      <c r="E176" s="152" t="str">
        <f>IF(B176="","",VLOOKUP(B176,'Base Productos'!A$2:D$16007,4,FALSE))</f>
        <v/>
      </c>
      <c r="F176" s="152" t="str">
        <f>IF(B176="","",VLOOKUP(B176,'Base Productos'!A$2:E$16007,5,FALSE))</f>
        <v/>
      </c>
      <c r="G176" s="153" t="str">
        <f>IF(B176="","",VLOOKUP(B176,'Base Productos'!A$2:I$16007,9,FALSE))</f>
        <v/>
      </c>
      <c r="H176" s="55"/>
      <c r="I176" s="56"/>
      <c r="J176" s="55"/>
      <c r="K176" s="55"/>
      <c r="L176" s="71"/>
      <c r="M176" s="55"/>
      <c r="N176" s="58"/>
      <c r="O176" s="69"/>
      <c r="P176" s="69"/>
      <c r="Q176" s="55"/>
      <c r="R176" s="55"/>
      <c r="S176" s="160"/>
      <c r="T176" s="158"/>
      <c r="U176" s="159"/>
      <c r="V176" s="159"/>
      <c r="W176" s="70"/>
      <c r="X176" s="59"/>
      <c r="Y176" s="60"/>
      <c r="Z176" s="127"/>
      <c r="AA176" s="106"/>
      <c r="AB176" s="43"/>
      <c r="AC176" s="43"/>
      <c r="AD176" s="43"/>
      <c r="AE176" s="43"/>
      <c r="AF176" s="43"/>
    </row>
    <row r="177" spans="1:32" ht="39.950000000000003" customHeight="1">
      <c r="A177" s="106"/>
      <c r="B177" s="128"/>
      <c r="C177" s="151" t="str">
        <f>IF(B177="","",VLOOKUP(B177,'Base Productos'!A$2:B$16007,2,FALSE))</f>
        <v/>
      </c>
      <c r="D177" s="152" t="str">
        <f>IF(B177="","",VLOOKUP(B177,'Base Productos'!A$2:C$16007,3,FALSE))</f>
        <v/>
      </c>
      <c r="E177" s="152" t="str">
        <f>IF(B177="","",VLOOKUP(B177,'Base Productos'!A$2:D$16007,4,FALSE))</f>
        <v/>
      </c>
      <c r="F177" s="152" t="str">
        <f>IF(B177="","",VLOOKUP(B177,'Base Productos'!A$2:E$16007,5,FALSE))</f>
        <v/>
      </c>
      <c r="G177" s="153" t="str">
        <f>IF(B177="","",VLOOKUP(B177,'Base Productos'!A$2:I$16007,9,FALSE))</f>
        <v/>
      </c>
      <c r="H177" s="55"/>
      <c r="I177" s="56"/>
      <c r="J177" s="55"/>
      <c r="K177" s="55"/>
      <c r="L177" s="71"/>
      <c r="M177" s="55"/>
      <c r="N177" s="58"/>
      <c r="O177" s="69"/>
      <c r="P177" s="69"/>
      <c r="Q177" s="55"/>
      <c r="R177" s="55"/>
      <c r="S177" s="160"/>
      <c r="T177" s="158"/>
      <c r="U177" s="159"/>
      <c r="V177" s="159"/>
      <c r="W177" s="70"/>
      <c r="X177" s="59"/>
      <c r="Y177" s="60"/>
      <c r="Z177" s="127"/>
      <c r="AA177" s="106"/>
      <c r="AB177" s="43"/>
      <c r="AC177" s="43"/>
      <c r="AD177" s="43"/>
      <c r="AE177" s="43"/>
      <c r="AF177" s="43"/>
    </row>
    <row r="178" spans="1:32" ht="39.950000000000003" customHeight="1">
      <c r="A178" s="106"/>
      <c r="B178" s="128"/>
      <c r="C178" s="151" t="str">
        <f>IF(B178="","",VLOOKUP(B178,'Base Productos'!A$2:B$16007,2,FALSE))</f>
        <v/>
      </c>
      <c r="D178" s="152" t="str">
        <f>IF(B178="","",VLOOKUP(B178,'Base Productos'!A$2:C$16007,3,FALSE))</f>
        <v/>
      </c>
      <c r="E178" s="152" t="str">
        <f>IF(B178="","",VLOOKUP(B178,'Base Productos'!A$2:D$16007,4,FALSE))</f>
        <v/>
      </c>
      <c r="F178" s="152" t="str">
        <f>IF(B178="","",VLOOKUP(B178,'Base Productos'!A$2:E$16007,5,FALSE))</f>
        <v/>
      </c>
      <c r="G178" s="153" t="str">
        <f>IF(B178="","",VLOOKUP(B178,'Base Productos'!A$2:I$16007,9,FALSE))</f>
        <v/>
      </c>
      <c r="H178" s="55"/>
      <c r="I178" s="56"/>
      <c r="J178" s="55"/>
      <c r="K178" s="55"/>
      <c r="L178" s="71"/>
      <c r="M178" s="55"/>
      <c r="N178" s="58"/>
      <c r="O178" s="69"/>
      <c r="P178" s="69"/>
      <c r="Q178" s="55"/>
      <c r="R178" s="55"/>
      <c r="S178" s="160"/>
      <c r="T178" s="158"/>
      <c r="U178" s="159"/>
      <c r="V178" s="159"/>
      <c r="W178" s="70"/>
      <c r="X178" s="59"/>
      <c r="Y178" s="60"/>
      <c r="Z178" s="127"/>
      <c r="AA178" s="106"/>
      <c r="AB178" s="43"/>
      <c r="AC178" s="43"/>
      <c r="AD178" s="43"/>
      <c r="AE178" s="43"/>
      <c r="AF178" s="43"/>
    </row>
    <row r="179" spans="1:32" ht="39.950000000000003" customHeight="1">
      <c r="A179" s="106"/>
      <c r="B179" s="128"/>
      <c r="C179" s="151" t="str">
        <f>IF(B179="","",VLOOKUP(B179,'Base Productos'!A$2:B$16007,2,FALSE))</f>
        <v/>
      </c>
      <c r="D179" s="152" t="str">
        <f>IF(B179="","",VLOOKUP(B179,'Base Productos'!A$2:C$16007,3,FALSE))</f>
        <v/>
      </c>
      <c r="E179" s="152" t="str">
        <f>IF(B179="","",VLOOKUP(B179,'Base Productos'!A$2:D$16007,4,FALSE))</f>
        <v/>
      </c>
      <c r="F179" s="152" t="str">
        <f>IF(B179="","",VLOOKUP(B179,'Base Productos'!A$2:E$16007,5,FALSE))</f>
        <v/>
      </c>
      <c r="G179" s="153" t="str">
        <f>IF(B179="","",VLOOKUP(B179,'Base Productos'!A$2:I$16007,9,FALSE))</f>
        <v/>
      </c>
      <c r="H179" s="55"/>
      <c r="I179" s="56"/>
      <c r="J179" s="55"/>
      <c r="K179" s="55"/>
      <c r="L179" s="71"/>
      <c r="M179" s="55"/>
      <c r="N179" s="58"/>
      <c r="O179" s="69"/>
      <c r="P179" s="69"/>
      <c r="Q179" s="55"/>
      <c r="R179" s="55"/>
      <c r="S179" s="160"/>
      <c r="T179" s="158"/>
      <c r="U179" s="159"/>
      <c r="V179" s="159"/>
      <c r="W179" s="70"/>
      <c r="X179" s="59"/>
      <c r="Y179" s="60"/>
      <c r="Z179" s="127"/>
      <c r="AA179" s="106"/>
      <c r="AB179" s="43"/>
      <c r="AC179" s="43"/>
      <c r="AD179" s="43"/>
      <c r="AE179" s="43"/>
      <c r="AF179" s="43"/>
    </row>
    <row r="180" spans="1:32" ht="39.950000000000003" customHeight="1">
      <c r="A180" s="106"/>
      <c r="B180" s="128"/>
      <c r="C180" s="151" t="str">
        <f>IF(B180="","",VLOOKUP(B180,'Base Productos'!A$2:B$16007,2,FALSE))</f>
        <v/>
      </c>
      <c r="D180" s="152" t="str">
        <f>IF(B180="","",VLOOKUP(B180,'Base Productos'!A$2:C$16007,3,FALSE))</f>
        <v/>
      </c>
      <c r="E180" s="152" t="str">
        <f>IF(B180="","",VLOOKUP(B180,'Base Productos'!A$2:D$16007,4,FALSE))</f>
        <v/>
      </c>
      <c r="F180" s="152" t="str">
        <f>IF(B180="","",VLOOKUP(B180,'Base Productos'!A$2:E$16007,5,FALSE))</f>
        <v/>
      </c>
      <c r="G180" s="153" t="str">
        <f>IF(B180="","",VLOOKUP(B180,'Base Productos'!A$2:I$16007,9,FALSE))</f>
        <v/>
      </c>
      <c r="H180" s="55"/>
      <c r="I180" s="56"/>
      <c r="J180" s="55"/>
      <c r="K180" s="55"/>
      <c r="L180" s="71"/>
      <c r="M180" s="55"/>
      <c r="N180" s="58"/>
      <c r="O180" s="69"/>
      <c r="P180" s="69"/>
      <c r="Q180" s="55"/>
      <c r="R180" s="55"/>
      <c r="S180" s="160"/>
      <c r="T180" s="158"/>
      <c r="U180" s="159"/>
      <c r="V180" s="159"/>
      <c r="W180" s="70"/>
      <c r="X180" s="59"/>
      <c r="Y180" s="60"/>
      <c r="Z180" s="127"/>
      <c r="AA180" s="106"/>
      <c r="AB180" s="43"/>
      <c r="AC180" s="43"/>
      <c r="AD180" s="43"/>
      <c r="AE180" s="43"/>
      <c r="AF180" s="43"/>
    </row>
    <row r="181" spans="1:32" ht="39.950000000000003" customHeight="1">
      <c r="A181" s="106"/>
      <c r="B181" s="128"/>
      <c r="C181" s="151" t="str">
        <f>IF(B181="","",VLOOKUP(B181,'Base Productos'!A$2:B$16007,2,FALSE))</f>
        <v/>
      </c>
      <c r="D181" s="152" t="str">
        <f>IF(B181="","",VLOOKUP(B181,'Base Productos'!A$2:C$16007,3,FALSE))</f>
        <v/>
      </c>
      <c r="E181" s="152" t="str">
        <f>IF(B181="","",VLOOKUP(B181,'Base Productos'!A$2:D$16007,4,FALSE))</f>
        <v/>
      </c>
      <c r="F181" s="152" t="str">
        <f>IF(B181="","",VLOOKUP(B181,'Base Productos'!A$2:E$16007,5,FALSE))</f>
        <v/>
      </c>
      <c r="G181" s="153" t="str">
        <f>IF(B181="","",VLOOKUP(B181,'Base Productos'!A$2:I$16007,9,FALSE))</f>
        <v/>
      </c>
      <c r="H181" s="55"/>
      <c r="I181" s="56"/>
      <c r="J181" s="55"/>
      <c r="K181" s="55"/>
      <c r="L181" s="71"/>
      <c r="M181" s="55"/>
      <c r="N181" s="58"/>
      <c r="O181" s="69"/>
      <c r="P181" s="69"/>
      <c r="Q181" s="55"/>
      <c r="R181" s="55"/>
      <c r="S181" s="160"/>
      <c r="T181" s="158"/>
      <c r="U181" s="159"/>
      <c r="V181" s="159"/>
      <c r="W181" s="70"/>
      <c r="X181" s="59"/>
      <c r="Y181" s="60"/>
      <c r="Z181" s="127"/>
      <c r="AA181" s="106"/>
      <c r="AB181" s="43"/>
      <c r="AC181" s="43"/>
      <c r="AD181" s="43"/>
      <c r="AE181" s="43"/>
      <c r="AF181" s="43"/>
    </row>
    <row r="182" spans="1:32" ht="39.950000000000003" customHeight="1">
      <c r="A182" s="106"/>
      <c r="B182" s="128"/>
      <c r="C182" s="151" t="str">
        <f>IF(B182="","",VLOOKUP(B182,'Base Productos'!A$2:B$16007,2,FALSE))</f>
        <v/>
      </c>
      <c r="D182" s="152" t="str">
        <f>IF(B182="","",VLOOKUP(B182,'Base Productos'!A$2:C$16007,3,FALSE))</f>
        <v/>
      </c>
      <c r="E182" s="152" t="str">
        <f>IF(B182="","",VLOOKUP(B182,'Base Productos'!A$2:D$16007,4,FALSE))</f>
        <v/>
      </c>
      <c r="F182" s="152" t="str">
        <f>IF(B182="","",VLOOKUP(B182,'Base Productos'!A$2:E$16007,5,FALSE))</f>
        <v/>
      </c>
      <c r="G182" s="153" t="str">
        <f>IF(B182="","",VLOOKUP(B182,'Base Productos'!A$2:I$16007,9,FALSE))</f>
        <v/>
      </c>
      <c r="H182" s="55"/>
      <c r="I182" s="56"/>
      <c r="J182" s="55"/>
      <c r="K182" s="55"/>
      <c r="L182" s="71"/>
      <c r="M182" s="55"/>
      <c r="N182" s="58"/>
      <c r="O182" s="69"/>
      <c r="P182" s="69"/>
      <c r="Q182" s="55"/>
      <c r="R182" s="55"/>
      <c r="S182" s="160"/>
      <c r="T182" s="158"/>
      <c r="U182" s="159"/>
      <c r="V182" s="159"/>
      <c r="W182" s="70"/>
      <c r="X182" s="59"/>
      <c r="Y182" s="60"/>
      <c r="Z182" s="127"/>
      <c r="AA182" s="106"/>
      <c r="AB182" s="43"/>
      <c r="AC182" s="43"/>
      <c r="AD182" s="43"/>
      <c r="AE182" s="43"/>
      <c r="AF182" s="43"/>
    </row>
    <row r="183" spans="1:32" ht="39.950000000000003" customHeight="1">
      <c r="A183" s="106"/>
      <c r="B183" s="128"/>
      <c r="C183" s="151" t="str">
        <f>IF(B183="","",VLOOKUP(B183,'Base Productos'!A$2:B$16007,2,FALSE))</f>
        <v/>
      </c>
      <c r="D183" s="152" t="str">
        <f>IF(B183="","",VLOOKUP(B183,'Base Productos'!A$2:C$16007,3,FALSE))</f>
        <v/>
      </c>
      <c r="E183" s="152" t="str">
        <f>IF(B183="","",VLOOKUP(B183,'Base Productos'!A$2:D$16007,4,FALSE))</f>
        <v/>
      </c>
      <c r="F183" s="152" t="str">
        <f>IF(B183="","",VLOOKUP(B183,'Base Productos'!A$2:E$16007,5,FALSE))</f>
        <v/>
      </c>
      <c r="G183" s="153" t="str">
        <f>IF(B183="","",VLOOKUP(B183,'Base Productos'!A$2:I$16007,9,FALSE))</f>
        <v/>
      </c>
      <c r="H183" s="55"/>
      <c r="I183" s="56"/>
      <c r="J183" s="55"/>
      <c r="K183" s="55"/>
      <c r="L183" s="71"/>
      <c r="M183" s="55"/>
      <c r="N183" s="58"/>
      <c r="O183" s="69"/>
      <c r="P183" s="69"/>
      <c r="Q183" s="55"/>
      <c r="R183" s="55"/>
      <c r="S183" s="160"/>
      <c r="T183" s="158"/>
      <c r="U183" s="159"/>
      <c r="V183" s="159"/>
      <c r="W183" s="70"/>
      <c r="X183" s="59"/>
      <c r="Y183" s="60"/>
      <c r="Z183" s="127"/>
      <c r="AA183" s="106"/>
      <c r="AB183" s="43"/>
      <c r="AC183" s="43"/>
      <c r="AD183" s="43"/>
      <c r="AE183" s="43"/>
      <c r="AF183" s="43"/>
    </row>
    <row r="184" spans="1:32" ht="39.950000000000003" customHeight="1">
      <c r="A184" s="106"/>
      <c r="B184" s="128"/>
      <c r="C184" s="151" t="str">
        <f>IF(B184="","",VLOOKUP(B184,'Base Productos'!A$2:B$16007,2,FALSE))</f>
        <v/>
      </c>
      <c r="D184" s="152" t="str">
        <f>IF(B184="","",VLOOKUP(B184,'Base Productos'!A$2:C$16007,3,FALSE))</f>
        <v/>
      </c>
      <c r="E184" s="152" t="str">
        <f>IF(B184="","",VLOOKUP(B184,'Base Productos'!A$2:D$16007,4,FALSE))</f>
        <v/>
      </c>
      <c r="F184" s="152" t="str">
        <f>IF(B184="","",VLOOKUP(B184,'Base Productos'!A$2:E$16007,5,FALSE))</f>
        <v/>
      </c>
      <c r="G184" s="153" t="str">
        <f>IF(B184="","",VLOOKUP(B184,'Base Productos'!A$2:I$16007,9,FALSE))</f>
        <v/>
      </c>
      <c r="H184" s="55"/>
      <c r="I184" s="56"/>
      <c r="J184" s="55"/>
      <c r="K184" s="55"/>
      <c r="L184" s="71"/>
      <c r="M184" s="55"/>
      <c r="N184" s="58"/>
      <c r="O184" s="69"/>
      <c r="P184" s="69"/>
      <c r="Q184" s="55"/>
      <c r="R184" s="55"/>
      <c r="S184" s="160"/>
      <c r="T184" s="158"/>
      <c r="U184" s="159"/>
      <c r="V184" s="159"/>
      <c r="W184" s="70"/>
      <c r="X184" s="59"/>
      <c r="Y184" s="60"/>
      <c r="Z184" s="127"/>
      <c r="AA184" s="106"/>
      <c r="AB184" s="43"/>
      <c r="AC184" s="43"/>
      <c r="AD184" s="43"/>
      <c r="AE184" s="43"/>
      <c r="AF184" s="43"/>
    </row>
    <row r="185" spans="1:32" ht="39.950000000000003" customHeight="1">
      <c r="A185" s="106"/>
      <c r="B185" s="128"/>
      <c r="C185" s="151" t="str">
        <f>IF(B185="","",VLOOKUP(B185,'Base Productos'!A$2:B$16007,2,FALSE))</f>
        <v/>
      </c>
      <c r="D185" s="152" t="str">
        <f>IF(B185="","",VLOOKUP(B185,'Base Productos'!A$2:C$16007,3,FALSE))</f>
        <v/>
      </c>
      <c r="E185" s="152" t="str">
        <f>IF(B185="","",VLOOKUP(B185,'Base Productos'!A$2:D$16007,4,FALSE))</f>
        <v/>
      </c>
      <c r="F185" s="152" t="str">
        <f>IF(B185="","",VLOOKUP(B185,'Base Productos'!A$2:E$16007,5,FALSE))</f>
        <v/>
      </c>
      <c r="G185" s="153" t="str">
        <f>IF(B185="","",VLOOKUP(B185,'Base Productos'!A$2:I$16007,9,FALSE))</f>
        <v/>
      </c>
      <c r="H185" s="55"/>
      <c r="I185" s="56"/>
      <c r="J185" s="55"/>
      <c r="K185" s="55"/>
      <c r="L185" s="71"/>
      <c r="M185" s="55"/>
      <c r="N185" s="58"/>
      <c r="O185" s="69"/>
      <c r="P185" s="69"/>
      <c r="Q185" s="55"/>
      <c r="R185" s="55"/>
      <c r="S185" s="160"/>
      <c r="T185" s="158"/>
      <c r="U185" s="159"/>
      <c r="V185" s="159"/>
      <c r="W185" s="70"/>
      <c r="X185" s="59"/>
      <c r="Y185" s="60"/>
      <c r="Z185" s="127"/>
      <c r="AA185" s="106"/>
      <c r="AB185" s="43"/>
      <c r="AC185" s="43"/>
      <c r="AD185" s="43"/>
      <c r="AE185" s="43"/>
      <c r="AF185" s="43"/>
    </row>
    <row r="186" spans="1:32" ht="39.950000000000003" customHeight="1">
      <c r="A186" s="106"/>
      <c r="B186" s="128"/>
      <c r="C186" s="151" t="str">
        <f>IF(B186="","",VLOOKUP(B186,'Base Productos'!A$2:B$16007,2,FALSE))</f>
        <v/>
      </c>
      <c r="D186" s="152" t="str">
        <f>IF(B186="","",VLOOKUP(B186,'Base Productos'!A$2:C$16007,3,FALSE))</f>
        <v/>
      </c>
      <c r="E186" s="152" t="str">
        <f>IF(B186="","",VLOOKUP(B186,'Base Productos'!A$2:D$16007,4,FALSE))</f>
        <v/>
      </c>
      <c r="F186" s="152" t="str">
        <f>IF(B186="","",VLOOKUP(B186,'Base Productos'!A$2:E$16007,5,FALSE))</f>
        <v/>
      </c>
      <c r="G186" s="153" t="str">
        <f>IF(B186="","",VLOOKUP(B186,'Base Productos'!A$2:I$16007,9,FALSE))</f>
        <v/>
      </c>
      <c r="H186" s="55"/>
      <c r="I186" s="56"/>
      <c r="J186" s="55"/>
      <c r="K186" s="55"/>
      <c r="L186" s="71"/>
      <c r="M186" s="55"/>
      <c r="N186" s="58"/>
      <c r="O186" s="69"/>
      <c r="P186" s="69"/>
      <c r="Q186" s="55"/>
      <c r="R186" s="55"/>
      <c r="S186" s="160"/>
      <c r="T186" s="158"/>
      <c r="U186" s="159"/>
      <c r="V186" s="159"/>
      <c r="W186" s="70"/>
      <c r="X186" s="59"/>
      <c r="Y186" s="60"/>
      <c r="Z186" s="127"/>
      <c r="AA186" s="106"/>
      <c r="AB186" s="43"/>
      <c r="AC186" s="43"/>
      <c r="AD186" s="43"/>
      <c r="AE186" s="43"/>
      <c r="AF186" s="43"/>
    </row>
    <row r="187" spans="1:32" ht="39.950000000000003" customHeight="1">
      <c r="A187" s="106"/>
      <c r="B187" s="128"/>
      <c r="C187" s="151" t="str">
        <f>IF(B187="","",VLOOKUP(B187,'Base Productos'!A$2:B$16007,2,FALSE))</f>
        <v/>
      </c>
      <c r="D187" s="152" t="str">
        <f>IF(B187="","",VLOOKUP(B187,'Base Productos'!A$2:C$16007,3,FALSE))</f>
        <v/>
      </c>
      <c r="E187" s="152" t="str">
        <f>IF(B187="","",VLOOKUP(B187,'Base Productos'!A$2:D$16007,4,FALSE))</f>
        <v/>
      </c>
      <c r="F187" s="152" t="str">
        <f>IF(B187="","",VLOOKUP(B187,'Base Productos'!A$2:E$16007,5,FALSE))</f>
        <v/>
      </c>
      <c r="G187" s="153" t="str">
        <f>IF(B187="","",VLOOKUP(B187,'Base Productos'!A$2:I$16007,9,FALSE))</f>
        <v/>
      </c>
      <c r="H187" s="55"/>
      <c r="I187" s="56"/>
      <c r="J187" s="55"/>
      <c r="K187" s="55"/>
      <c r="L187" s="71"/>
      <c r="M187" s="55"/>
      <c r="N187" s="58"/>
      <c r="O187" s="69"/>
      <c r="P187" s="69"/>
      <c r="Q187" s="55"/>
      <c r="R187" s="55"/>
      <c r="S187" s="160"/>
      <c r="T187" s="158"/>
      <c r="U187" s="159"/>
      <c r="V187" s="159"/>
      <c r="W187" s="70"/>
      <c r="X187" s="59"/>
      <c r="Y187" s="60"/>
      <c r="Z187" s="127"/>
      <c r="AA187" s="106"/>
      <c r="AB187" s="43"/>
      <c r="AC187" s="43"/>
      <c r="AD187" s="43"/>
      <c r="AE187" s="43"/>
      <c r="AF187" s="43"/>
    </row>
    <row r="188" spans="1:32" ht="39.950000000000003" customHeight="1">
      <c r="A188" s="106"/>
      <c r="B188" s="128"/>
      <c r="C188" s="151" t="str">
        <f>IF(B188="","",VLOOKUP(B188,'Base Productos'!A$2:B$16007,2,FALSE))</f>
        <v/>
      </c>
      <c r="D188" s="152" t="str">
        <f>IF(B188="","",VLOOKUP(B188,'Base Productos'!A$2:C$16007,3,FALSE))</f>
        <v/>
      </c>
      <c r="E188" s="152" t="str">
        <f>IF(B188="","",VLOOKUP(B188,'Base Productos'!A$2:D$16007,4,FALSE))</f>
        <v/>
      </c>
      <c r="F188" s="152" t="str">
        <f>IF(B188="","",VLOOKUP(B188,'Base Productos'!A$2:E$16007,5,FALSE))</f>
        <v/>
      </c>
      <c r="G188" s="153" t="str">
        <f>IF(B188="","",VLOOKUP(B188,'Base Productos'!A$2:I$16007,9,FALSE))</f>
        <v/>
      </c>
      <c r="H188" s="55"/>
      <c r="I188" s="56"/>
      <c r="J188" s="55"/>
      <c r="K188" s="55"/>
      <c r="L188" s="71"/>
      <c r="M188" s="55"/>
      <c r="N188" s="58"/>
      <c r="O188" s="69"/>
      <c r="P188" s="69"/>
      <c r="Q188" s="55"/>
      <c r="R188" s="55"/>
      <c r="S188" s="160"/>
      <c r="T188" s="158"/>
      <c r="U188" s="159"/>
      <c r="V188" s="159"/>
      <c r="W188" s="70"/>
      <c r="X188" s="59"/>
      <c r="Y188" s="60"/>
      <c r="Z188" s="127"/>
      <c r="AA188" s="106"/>
      <c r="AB188" s="43"/>
      <c r="AC188" s="43"/>
      <c r="AD188" s="43"/>
      <c r="AE188" s="43"/>
      <c r="AF188" s="43"/>
    </row>
    <row r="189" spans="1:32" ht="39.950000000000003" customHeight="1">
      <c r="A189" s="106"/>
      <c r="B189" s="128"/>
      <c r="C189" s="151" t="str">
        <f>IF(B189="","",VLOOKUP(B189,'Base Productos'!A$2:B$16007,2,FALSE))</f>
        <v/>
      </c>
      <c r="D189" s="152" t="str">
        <f>IF(B189="","",VLOOKUP(B189,'Base Productos'!A$2:C$16007,3,FALSE))</f>
        <v/>
      </c>
      <c r="E189" s="152" t="str">
        <f>IF(B189="","",VLOOKUP(B189,'Base Productos'!A$2:D$16007,4,FALSE))</f>
        <v/>
      </c>
      <c r="F189" s="152" t="str">
        <f>IF(B189="","",VLOOKUP(B189,'Base Productos'!A$2:E$16007,5,FALSE))</f>
        <v/>
      </c>
      <c r="G189" s="153" t="str">
        <f>IF(B189="","",VLOOKUP(B189,'Base Productos'!A$2:I$16007,9,FALSE))</f>
        <v/>
      </c>
      <c r="H189" s="55"/>
      <c r="I189" s="56"/>
      <c r="J189" s="55"/>
      <c r="K189" s="55"/>
      <c r="L189" s="71"/>
      <c r="M189" s="55"/>
      <c r="N189" s="58"/>
      <c r="O189" s="69"/>
      <c r="P189" s="69"/>
      <c r="Q189" s="55"/>
      <c r="R189" s="55"/>
      <c r="S189" s="160"/>
      <c r="T189" s="158"/>
      <c r="U189" s="159"/>
      <c r="V189" s="159"/>
      <c r="W189" s="70"/>
      <c r="X189" s="59"/>
      <c r="Y189" s="60"/>
      <c r="Z189" s="127"/>
      <c r="AA189" s="106"/>
      <c r="AB189" s="43"/>
      <c r="AC189" s="43"/>
      <c r="AD189" s="43"/>
      <c r="AE189" s="43"/>
      <c r="AF189" s="43"/>
    </row>
    <row r="190" spans="1:32" ht="39.950000000000003" customHeight="1">
      <c r="A190" s="106"/>
      <c r="B190" s="128"/>
      <c r="C190" s="151" t="str">
        <f>IF(B190="","",VLOOKUP(B190,'Base Productos'!A$2:B$16007,2,FALSE))</f>
        <v/>
      </c>
      <c r="D190" s="152" t="str">
        <f>IF(B190="","",VLOOKUP(B190,'Base Productos'!A$2:C$16007,3,FALSE))</f>
        <v/>
      </c>
      <c r="E190" s="152" t="str">
        <f>IF(B190="","",VLOOKUP(B190,'Base Productos'!A$2:D$16007,4,FALSE))</f>
        <v/>
      </c>
      <c r="F190" s="152" t="str">
        <f>IF(B190="","",VLOOKUP(B190,'Base Productos'!A$2:E$16007,5,FALSE))</f>
        <v/>
      </c>
      <c r="G190" s="153" t="str">
        <f>IF(B190="","",VLOOKUP(B190,'Base Productos'!A$2:I$16007,9,FALSE))</f>
        <v/>
      </c>
      <c r="H190" s="55"/>
      <c r="I190" s="56"/>
      <c r="J190" s="55"/>
      <c r="K190" s="55"/>
      <c r="L190" s="71"/>
      <c r="M190" s="55"/>
      <c r="N190" s="58"/>
      <c r="O190" s="69"/>
      <c r="P190" s="69"/>
      <c r="Q190" s="55"/>
      <c r="R190" s="55"/>
      <c r="S190" s="160"/>
      <c r="T190" s="158"/>
      <c r="U190" s="159"/>
      <c r="V190" s="159"/>
      <c r="W190" s="70"/>
      <c r="X190" s="59"/>
      <c r="Y190" s="60"/>
      <c r="Z190" s="127"/>
      <c r="AA190" s="106"/>
      <c r="AB190" s="43"/>
      <c r="AC190" s="43"/>
      <c r="AD190" s="43"/>
      <c r="AE190" s="43"/>
      <c r="AF190" s="43"/>
    </row>
    <row r="191" spans="1:32" ht="39.950000000000003" customHeight="1">
      <c r="A191" s="106"/>
      <c r="B191" s="128"/>
      <c r="C191" s="151" t="str">
        <f>IF(B191="","",VLOOKUP(B191,'Base Productos'!A$2:B$16007,2,FALSE))</f>
        <v/>
      </c>
      <c r="D191" s="152" t="str">
        <f>IF(B191="","",VLOOKUP(B191,'Base Productos'!A$2:C$16007,3,FALSE))</f>
        <v/>
      </c>
      <c r="E191" s="152" t="str">
        <f>IF(B191="","",VLOOKUP(B191,'Base Productos'!A$2:D$16007,4,FALSE))</f>
        <v/>
      </c>
      <c r="F191" s="152" t="str">
        <f>IF(B191="","",VLOOKUP(B191,'Base Productos'!A$2:E$16007,5,FALSE))</f>
        <v/>
      </c>
      <c r="G191" s="153" t="str">
        <f>IF(B191="","",VLOOKUP(B191,'Base Productos'!A$2:I$16007,9,FALSE))</f>
        <v/>
      </c>
      <c r="H191" s="55"/>
      <c r="I191" s="56"/>
      <c r="J191" s="55"/>
      <c r="K191" s="55"/>
      <c r="L191" s="71"/>
      <c r="M191" s="55"/>
      <c r="N191" s="58"/>
      <c r="O191" s="69"/>
      <c r="P191" s="69"/>
      <c r="Q191" s="55"/>
      <c r="R191" s="55"/>
      <c r="S191" s="160"/>
      <c r="T191" s="158"/>
      <c r="U191" s="159"/>
      <c r="V191" s="159"/>
      <c r="W191" s="70"/>
      <c r="X191" s="59"/>
      <c r="Y191" s="60"/>
      <c r="Z191" s="127"/>
      <c r="AA191" s="106"/>
      <c r="AB191" s="43"/>
      <c r="AC191" s="43"/>
      <c r="AD191" s="43"/>
      <c r="AE191" s="43"/>
      <c r="AF191" s="43"/>
    </row>
    <row r="192" spans="1:32" ht="39.950000000000003" customHeight="1">
      <c r="A192" s="106"/>
      <c r="B192" s="128"/>
      <c r="C192" s="151" t="str">
        <f>IF(B192="","",VLOOKUP(B192,'Base Productos'!A$2:B$16007,2,FALSE))</f>
        <v/>
      </c>
      <c r="D192" s="152" t="str">
        <f>IF(B192="","",VLOOKUP(B192,'Base Productos'!A$2:C$16007,3,FALSE))</f>
        <v/>
      </c>
      <c r="E192" s="152" t="str">
        <f>IF(B192="","",VLOOKUP(B192,'Base Productos'!A$2:D$16007,4,FALSE))</f>
        <v/>
      </c>
      <c r="F192" s="152" t="str">
        <f>IF(B192="","",VLOOKUP(B192,'Base Productos'!A$2:E$16007,5,FALSE))</f>
        <v/>
      </c>
      <c r="G192" s="153" t="str">
        <f>IF(B192="","",VLOOKUP(B192,'Base Productos'!A$2:I$16007,9,FALSE))</f>
        <v/>
      </c>
      <c r="H192" s="55"/>
      <c r="I192" s="56"/>
      <c r="J192" s="55"/>
      <c r="K192" s="55"/>
      <c r="L192" s="71"/>
      <c r="M192" s="55"/>
      <c r="N192" s="58"/>
      <c r="O192" s="69"/>
      <c r="P192" s="69"/>
      <c r="Q192" s="55"/>
      <c r="R192" s="55"/>
      <c r="S192" s="160"/>
      <c r="T192" s="158"/>
      <c r="U192" s="159"/>
      <c r="V192" s="159"/>
      <c r="W192" s="70"/>
      <c r="X192" s="59"/>
      <c r="Y192" s="60"/>
      <c r="Z192" s="127"/>
      <c r="AA192" s="106"/>
      <c r="AB192" s="43"/>
      <c r="AC192" s="43"/>
      <c r="AD192" s="43"/>
      <c r="AE192" s="43"/>
      <c r="AF192" s="43"/>
    </row>
    <row r="193" spans="1:32" ht="39.950000000000003" customHeight="1">
      <c r="A193" s="106"/>
      <c r="B193" s="128"/>
      <c r="C193" s="151" t="str">
        <f>IF(B193="","",VLOOKUP(B193,'Base Productos'!A$2:B$16007,2,FALSE))</f>
        <v/>
      </c>
      <c r="D193" s="152" t="str">
        <f>IF(B193="","",VLOOKUP(B193,'Base Productos'!A$2:C$16007,3,FALSE))</f>
        <v/>
      </c>
      <c r="E193" s="152" t="str">
        <f>IF(B193="","",VLOOKUP(B193,'Base Productos'!A$2:D$16007,4,FALSE))</f>
        <v/>
      </c>
      <c r="F193" s="152" t="str">
        <f>IF(B193="","",VLOOKUP(B193,'Base Productos'!A$2:E$16007,5,FALSE))</f>
        <v/>
      </c>
      <c r="G193" s="153" t="str">
        <f>IF(B193="","",VLOOKUP(B193,'Base Productos'!A$2:I$16007,9,FALSE))</f>
        <v/>
      </c>
      <c r="H193" s="55"/>
      <c r="I193" s="56"/>
      <c r="J193" s="55"/>
      <c r="K193" s="55"/>
      <c r="L193" s="71"/>
      <c r="M193" s="55"/>
      <c r="N193" s="58"/>
      <c r="O193" s="69"/>
      <c r="P193" s="69"/>
      <c r="Q193" s="55"/>
      <c r="R193" s="55"/>
      <c r="S193" s="160"/>
      <c r="T193" s="158"/>
      <c r="U193" s="159"/>
      <c r="V193" s="159"/>
      <c r="W193" s="70"/>
      <c r="X193" s="59"/>
      <c r="Y193" s="60"/>
      <c r="Z193" s="127"/>
      <c r="AA193" s="106"/>
      <c r="AB193" s="43"/>
      <c r="AC193" s="43"/>
      <c r="AD193" s="43"/>
      <c r="AE193" s="43"/>
      <c r="AF193" s="43"/>
    </row>
    <row r="194" spans="1:32" ht="39.950000000000003" customHeight="1">
      <c r="A194" s="106"/>
      <c r="B194" s="128"/>
      <c r="C194" s="151" t="str">
        <f>IF(B194="","",VLOOKUP(B194,'Base Productos'!A$2:B$16007,2,FALSE))</f>
        <v/>
      </c>
      <c r="D194" s="152" t="str">
        <f>IF(B194="","",VLOOKUP(B194,'Base Productos'!A$2:C$16007,3,FALSE))</f>
        <v/>
      </c>
      <c r="E194" s="152" t="str">
        <f>IF(B194="","",VLOOKUP(B194,'Base Productos'!A$2:D$16007,4,FALSE))</f>
        <v/>
      </c>
      <c r="F194" s="152" t="str">
        <f>IF(B194="","",VLOOKUP(B194,'Base Productos'!A$2:E$16007,5,FALSE))</f>
        <v/>
      </c>
      <c r="G194" s="153" t="str">
        <f>IF(B194="","",VLOOKUP(B194,'Base Productos'!A$2:I$16007,9,FALSE))</f>
        <v/>
      </c>
      <c r="H194" s="55"/>
      <c r="I194" s="56"/>
      <c r="J194" s="55"/>
      <c r="K194" s="55"/>
      <c r="L194" s="71"/>
      <c r="M194" s="55"/>
      <c r="N194" s="58"/>
      <c r="O194" s="69"/>
      <c r="P194" s="69"/>
      <c r="Q194" s="55"/>
      <c r="R194" s="55"/>
      <c r="S194" s="160"/>
      <c r="T194" s="158"/>
      <c r="U194" s="159"/>
      <c r="V194" s="159"/>
      <c r="W194" s="70"/>
      <c r="X194" s="59"/>
      <c r="Y194" s="60"/>
      <c r="Z194" s="127"/>
      <c r="AA194" s="106"/>
      <c r="AB194" s="43"/>
      <c r="AC194" s="43"/>
      <c r="AD194" s="43"/>
      <c r="AE194" s="43"/>
      <c r="AF194" s="43"/>
    </row>
    <row r="195" spans="1:32" ht="39.950000000000003" customHeight="1">
      <c r="A195" s="106"/>
      <c r="B195" s="128"/>
      <c r="C195" s="151" t="str">
        <f>IF(B195="","",VLOOKUP(B195,'Base Productos'!A$2:B$16007,2,FALSE))</f>
        <v/>
      </c>
      <c r="D195" s="152" t="str">
        <f>IF(B195="","",VLOOKUP(B195,'Base Productos'!A$2:C$16007,3,FALSE))</f>
        <v/>
      </c>
      <c r="E195" s="152" t="str">
        <f>IF(B195="","",VLOOKUP(B195,'Base Productos'!A$2:D$16007,4,FALSE))</f>
        <v/>
      </c>
      <c r="F195" s="152" t="str">
        <f>IF(B195="","",VLOOKUP(B195,'Base Productos'!A$2:E$16007,5,FALSE))</f>
        <v/>
      </c>
      <c r="G195" s="153" t="str">
        <f>IF(B195="","",VLOOKUP(B195,'Base Productos'!A$2:I$16007,9,FALSE))</f>
        <v/>
      </c>
      <c r="H195" s="55"/>
      <c r="I195" s="56"/>
      <c r="J195" s="55"/>
      <c r="K195" s="55"/>
      <c r="L195" s="71"/>
      <c r="M195" s="55"/>
      <c r="N195" s="58"/>
      <c r="O195" s="69"/>
      <c r="P195" s="69"/>
      <c r="Q195" s="55"/>
      <c r="R195" s="55"/>
      <c r="S195" s="160"/>
      <c r="T195" s="158"/>
      <c r="U195" s="159"/>
      <c r="V195" s="159"/>
      <c r="W195" s="70"/>
      <c r="X195" s="59"/>
      <c r="Y195" s="60"/>
      <c r="Z195" s="127"/>
      <c r="AA195" s="106"/>
      <c r="AB195" s="43"/>
      <c r="AC195" s="43"/>
      <c r="AD195" s="43"/>
      <c r="AE195" s="43"/>
      <c r="AF195" s="43"/>
    </row>
    <row r="196" spans="1:32" ht="39.950000000000003" customHeight="1">
      <c r="A196" s="106"/>
      <c r="B196" s="128"/>
      <c r="C196" s="151" t="str">
        <f>IF(B196="","",VLOOKUP(B196,'Base Productos'!A$2:B$16007,2,FALSE))</f>
        <v/>
      </c>
      <c r="D196" s="152" t="str">
        <f>IF(B196="","",VLOOKUP(B196,'Base Productos'!A$2:C$16007,3,FALSE))</f>
        <v/>
      </c>
      <c r="E196" s="152" t="str">
        <f>IF(B196="","",VLOOKUP(B196,'Base Productos'!A$2:D$16007,4,FALSE))</f>
        <v/>
      </c>
      <c r="F196" s="152" t="str">
        <f>IF(B196="","",VLOOKUP(B196,'Base Productos'!A$2:E$16007,5,FALSE))</f>
        <v/>
      </c>
      <c r="G196" s="153" t="str">
        <f>IF(B196="","",VLOOKUP(B196,'Base Productos'!A$2:I$16007,9,FALSE))</f>
        <v/>
      </c>
      <c r="H196" s="55"/>
      <c r="I196" s="56"/>
      <c r="J196" s="55"/>
      <c r="K196" s="55"/>
      <c r="L196" s="71"/>
      <c r="M196" s="55"/>
      <c r="N196" s="58"/>
      <c r="O196" s="69"/>
      <c r="P196" s="69"/>
      <c r="Q196" s="55"/>
      <c r="R196" s="55"/>
      <c r="S196" s="160"/>
      <c r="T196" s="158"/>
      <c r="U196" s="159"/>
      <c r="V196" s="159"/>
      <c r="W196" s="70"/>
      <c r="X196" s="59"/>
      <c r="Y196" s="60"/>
      <c r="Z196" s="127"/>
      <c r="AA196" s="106"/>
      <c r="AB196" s="43"/>
      <c r="AC196" s="43"/>
      <c r="AD196" s="43"/>
      <c r="AE196" s="43"/>
      <c r="AF196" s="43"/>
    </row>
    <row r="197" spans="1:32" ht="39.950000000000003" customHeight="1">
      <c r="A197" s="106"/>
      <c r="B197" s="128"/>
      <c r="C197" s="151" t="str">
        <f>IF(B197="","",VLOOKUP(B197,'Base Productos'!A$2:B$16007,2,FALSE))</f>
        <v/>
      </c>
      <c r="D197" s="152" t="str">
        <f>IF(B197="","",VLOOKUP(B197,'Base Productos'!A$2:C$16007,3,FALSE))</f>
        <v/>
      </c>
      <c r="E197" s="152" t="str">
        <f>IF(B197="","",VLOOKUP(B197,'Base Productos'!A$2:D$16007,4,FALSE))</f>
        <v/>
      </c>
      <c r="F197" s="152" t="str">
        <f>IF(B197="","",VLOOKUP(B197,'Base Productos'!A$2:E$16007,5,FALSE))</f>
        <v/>
      </c>
      <c r="G197" s="153" t="str">
        <f>IF(B197="","",VLOOKUP(B197,'Base Productos'!A$2:I$16007,9,FALSE))</f>
        <v/>
      </c>
      <c r="H197" s="55"/>
      <c r="I197" s="56"/>
      <c r="J197" s="55"/>
      <c r="K197" s="55"/>
      <c r="L197" s="71"/>
      <c r="M197" s="55"/>
      <c r="N197" s="58"/>
      <c r="O197" s="69"/>
      <c r="P197" s="69"/>
      <c r="Q197" s="55"/>
      <c r="R197" s="55"/>
      <c r="S197" s="160"/>
      <c r="T197" s="158"/>
      <c r="U197" s="159"/>
      <c r="V197" s="159"/>
      <c r="W197" s="70"/>
      <c r="X197" s="59"/>
      <c r="Y197" s="60"/>
      <c r="Z197" s="127"/>
      <c r="AA197" s="106"/>
      <c r="AB197" s="43"/>
      <c r="AC197" s="43"/>
      <c r="AD197" s="43"/>
      <c r="AE197" s="43"/>
      <c r="AF197" s="43"/>
    </row>
    <row r="198" spans="1:32" ht="39.950000000000003" customHeight="1">
      <c r="A198" s="106"/>
      <c r="B198" s="128"/>
      <c r="C198" s="151" t="str">
        <f>IF(B198="","",VLOOKUP(B198,'Base Productos'!A$2:B$16007,2,FALSE))</f>
        <v/>
      </c>
      <c r="D198" s="152" t="str">
        <f>IF(B198="","",VLOOKUP(B198,'Base Productos'!A$2:C$16007,3,FALSE))</f>
        <v/>
      </c>
      <c r="E198" s="152" t="str">
        <f>IF(B198="","",VLOOKUP(B198,'Base Productos'!A$2:D$16007,4,FALSE))</f>
        <v/>
      </c>
      <c r="F198" s="152" t="str">
        <f>IF(B198="","",VLOOKUP(B198,'Base Productos'!A$2:E$16007,5,FALSE))</f>
        <v/>
      </c>
      <c r="G198" s="153" t="str">
        <f>IF(B198="","",VLOOKUP(B198,'Base Productos'!A$2:I$16007,9,FALSE))</f>
        <v/>
      </c>
      <c r="H198" s="55"/>
      <c r="I198" s="56"/>
      <c r="J198" s="55"/>
      <c r="K198" s="55"/>
      <c r="L198" s="71"/>
      <c r="M198" s="55"/>
      <c r="N198" s="58"/>
      <c r="O198" s="69"/>
      <c r="P198" s="69"/>
      <c r="Q198" s="55"/>
      <c r="R198" s="55"/>
      <c r="S198" s="160"/>
      <c r="T198" s="158"/>
      <c r="U198" s="159"/>
      <c r="V198" s="159"/>
      <c r="W198" s="70"/>
      <c r="X198" s="59"/>
      <c r="Y198" s="60"/>
      <c r="Z198" s="127"/>
      <c r="AA198" s="106"/>
      <c r="AB198" s="43"/>
      <c r="AC198" s="43"/>
      <c r="AD198" s="43"/>
      <c r="AE198" s="43"/>
      <c r="AF198" s="43"/>
    </row>
    <row r="199" spans="1:32" ht="39.950000000000003" customHeight="1">
      <c r="A199" s="106"/>
      <c r="B199" s="128"/>
      <c r="C199" s="151" t="str">
        <f>IF(B199="","",VLOOKUP(B199,'Base Productos'!A$2:B$16007,2,FALSE))</f>
        <v/>
      </c>
      <c r="D199" s="152" t="str">
        <f>IF(B199="","",VLOOKUP(B199,'Base Productos'!A$2:C$16007,3,FALSE))</f>
        <v/>
      </c>
      <c r="E199" s="152" t="str">
        <f>IF(B199="","",VLOOKUP(B199,'Base Productos'!A$2:D$16007,4,FALSE))</f>
        <v/>
      </c>
      <c r="F199" s="152" t="str">
        <f>IF(B199="","",VLOOKUP(B199,'Base Productos'!A$2:E$16007,5,FALSE))</f>
        <v/>
      </c>
      <c r="G199" s="153" t="str">
        <f>IF(B199="","",VLOOKUP(B199,'Base Productos'!A$2:I$16007,9,FALSE))</f>
        <v/>
      </c>
      <c r="H199" s="55"/>
      <c r="I199" s="56"/>
      <c r="J199" s="55"/>
      <c r="K199" s="55"/>
      <c r="L199" s="71"/>
      <c r="M199" s="55"/>
      <c r="N199" s="58"/>
      <c r="O199" s="69"/>
      <c r="P199" s="69"/>
      <c r="Q199" s="55"/>
      <c r="R199" s="55"/>
      <c r="S199" s="160"/>
      <c r="T199" s="158"/>
      <c r="U199" s="159"/>
      <c r="V199" s="159"/>
      <c r="W199" s="70"/>
      <c r="X199" s="59"/>
      <c r="Y199" s="60"/>
      <c r="Z199" s="127"/>
      <c r="AA199" s="106"/>
      <c r="AB199" s="43"/>
      <c r="AC199" s="43"/>
      <c r="AD199" s="43"/>
      <c r="AE199" s="43"/>
      <c r="AF199" s="43"/>
    </row>
    <row r="200" spans="1:32" ht="39.950000000000003" customHeight="1">
      <c r="A200" s="106"/>
      <c r="B200" s="128"/>
      <c r="C200" s="151" t="str">
        <f>IF(B200="","",VLOOKUP(B200,'Base Productos'!A$2:B$16007,2,FALSE))</f>
        <v/>
      </c>
      <c r="D200" s="152" t="str">
        <f>IF(B200="","",VLOOKUP(B200,'Base Productos'!A$2:C$16007,3,FALSE))</f>
        <v/>
      </c>
      <c r="E200" s="152" t="str">
        <f>IF(B200="","",VLOOKUP(B200,'Base Productos'!A$2:D$16007,4,FALSE))</f>
        <v/>
      </c>
      <c r="F200" s="152" t="str">
        <f>IF(B200="","",VLOOKUP(B200,'Base Productos'!A$2:E$16007,5,FALSE))</f>
        <v/>
      </c>
      <c r="G200" s="153" t="str">
        <f>IF(B200="","",VLOOKUP(B200,'Base Productos'!A$2:I$16007,9,FALSE))</f>
        <v/>
      </c>
      <c r="H200" s="55"/>
      <c r="I200" s="56"/>
      <c r="J200" s="55"/>
      <c r="K200" s="55"/>
      <c r="L200" s="71"/>
      <c r="M200" s="55"/>
      <c r="N200" s="58"/>
      <c r="O200" s="69"/>
      <c r="P200" s="69"/>
      <c r="Q200" s="55"/>
      <c r="R200" s="55"/>
      <c r="S200" s="160"/>
      <c r="T200" s="158"/>
      <c r="U200" s="159"/>
      <c r="V200" s="159"/>
      <c r="W200" s="70"/>
      <c r="X200" s="59"/>
      <c r="Y200" s="60"/>
      <c r="Z200" s="127"/>
      <c r="AA200" s="106"/>
      <c r="AB200" s="43"/>
      <c r="AC200" s="43"/>
      <c r="AD200" s="43"/>
      <c r="AE200" s="43"/>
      <c r="AF200" s="43"/>
    </row>
    <row r="201" spans="1:32" ht="39.950000000000003" customHeight="1">
      <c r="A201" s="106"/>
      <c r="B201" s="128"/>
      <c r="C201" s="151" t="str">
        <f>IF(B201="","",VLOOKUP(B201,'Base Productos'!A$2:B$16007,2,FALSE))</f>
        <v/>
      </c>
      <c r="D201" s="152" t="str">
        <f>IF(B201="","",VLOOKUP(B201,'Base Productos'!A$2:C$16007,3,FALSE))</f>
        <v/>
      </c>
      <c r="E201" s="152" t="str">
        <f>IF(B201="","",VLOOKUP(B201,'Base Productos'!A$2:D$16007,4,FALSE))</f>
        <v/>
      </c>
      <c r="F201" s="152" t="str">
        <f>IF(B201="","",VLOOKUP(B201,'Base Productos'!A$2:E$16007,5,FALSE))</f>
        <v/>
      </c>
      <c r="G201" s="153" t="str">
        <f>IF(B201="","",VLOOKUP(B201,'Base Productos'!A$2:I$16007,9,FALSE))</f>
        <v/>
      </c>
      <c r="H201" s="55"/>
      <c r="I201" s="56"/>
      <c r="J201" s="55"/>
      <c r="K201" s="55"/>
      <c r="L201" s="71"/>
      <c r="M201" s="55"/>
      <c r="N201" s="58"/>
      <c r="O201" s="69"/>
      <c r="P201" s="69"/>
      <c r="Q201" s="55"/>
      <c r="R201" s="55"/>
      <c r="S201" s="160"/>
      <c r="T201" s="158"/>
      <c r="U201" s="159"/>
      <c r="V201" s="159"/>
      <c r="W201" s="70"/>
      <c r="X201" s="59"/>
      <c r="Y201" s="60"/>
      <c r="Z201" s="127"/>
      <c r="AA201" s="106"/>
      <c r="AB201" s="43"/>
      <c r="AC201" s="43"/>
      <c r="AD201" s="43"/>
      <c r="AE201" s="43"/>
      <c r="AF201" s="43"/>
    </row>
    <row r="202" spans="1:32" ht="39.950000000000003" customHeight="1">
      <c r="A202" s="106"/>
      <c r="B202" s="128"/>
      <c r="C202" s="151" t="str">
        <f>IF(B202="","",VLOOKUP(B202,'Base Productos'!A$2:B$16007,2,FALSE))</f>
        <v/>
      </c>
      <c r="D202" s="152" t="str">
        <f>IF(B202="","",VLOOKUP(B202,'Base Productos'!A$2:C$16007,3,FALSE))</f>
        <v/>
      </c>
      <c r="E202" s="152" t="str">
        <f>IF(B202="","",VLOOKUP(B202,'Base Productos'!A$2:D$16007,4,FALSE))</f>
        <v/>
      </c>
      <c r="F202" s="152" t="str">
        <f>IF(B202="","",VLOOKUP(B202,'Base Productos'!A$2:E$16007,5,FALSE))</f>
        <v/>
      </c>
      <c r="G202" s="153" t="str">
        <f>IF(B202="","",VLOOKUP(B202,'Base Productos'!A$2:I$16007,9,FALSE))</f>
        <v/>
      </c>
      <c r="H202" s="55"/>
      <c r="I202" s="56"/>
      <c r="J202" s="55"/>
      <c r="K202" s="55"/>
      <c r="L202" s="71"/>
      <c r="M202" s="55"/>
      <c r="N202" s="58"/>
      <c r="O202" s="69"/>
      <c r="P202" s="69"/>
      <c r="Q202" s="55"/>
      <c r="R202" s="55"/>
      <c r="S202" s="160"/>
      <c r="T202" s="158"/>
      <c r="U202" s="159"/>
      <c r="V202" s="159"/>
      <c r="W202" s="70"/>
      <c r="X202" s="59"/>
      <c r="Y202" s="60"/>
      <c r="Z202" s="127"/>
      <c r="AA202" s="106"/>
      <c r="AB202" s="43"/>
      <c r="AC202" s="43"/>
      <c r="AD202" s="43"/>
      <c r="AE202" s="43"/>
      <c r="AF202" s="43"/>
    </row>
    <row r="203" spans="1:32" ht="39.950000000000003" customHeight="1">
      <c r="A203" s="106"/>
      <c r="B203" s="128"/>
      <c r="C203" s="151" t="str">
        <f>IF(B203="","",VLOOKUP(B203,'Base Productos'!A$2:B$16007,2,FALSE))</f>
        <v/>
      </c>
      <c r="D203" s="152" t="str">
        <f>IF(B203="","",VLOOKUP(B203,'Base Productos'!A$2:C$16007,3,FALSE))</f>
        <v/>
      </c>
      <c r="E203" s="152" t="str">
        <f>IF(B203="","",VLOOKUP(B203,'Base Productos'!A$2:D$16007,4,FALSE))</f>
        <v/>
      </c>
      <c r="F203" s="152" t="str">
        <f>IF(B203="","",VLOOKUP(B203,'Base Productos'!A$2:E$16007,5,FALSE))</f>
        <v/>
      </c>
      <c r="G203" s="153" t="str">
        <f>IF(B203="","",VLOOKUP(B203,'Base Productos'!A$2:I$16007,9,FALSE))</f>
        <v/>
      </c>
      <c r="H203" s="55"/>
      <c r="I203" s="56"/>
      <c r="J203" s="55"/>
      <c r="K203" s="55"/>
      <c r="L203" s="71"/>
      <c r="M203" s="55"/>
      <c r="N203" s="58"/>
      <c r="O203" s="69"/>
      <c r="P203" s="69"/>
      <c r="Q203" s="55"/>
      <c r="R203" s="55"/>
      <c r="S203" s="160"/>
      <c r="T203" s="158"/>
      <c r="U203" s="159"/>
      <c r="V203" s="159"/>
      <c r="W203" s="70"/>
      <c r="X203" s="59"/>
      <c r="Y203" s="60"/>
      <c r="Z203" s="127"/>
      <c r="AA203" s="106"/>
      <c r="AB203" s="43"/>
      <c r="AC203" s="43"/>
      <c r="AD203" s="43"/>
      <c r="AE203" s="43"/>
      <c r="AF203" s="43"/>
    </row>
    <row r="204" spans="1:32" ht="39.950000000000003" customHeight="1">
      <c r="A204" s="106"/>
      <c r="B204" s="128"/>
      <c r="C204" s="151" t="str">
        <f>IF(B204="","",VLOOKUP(B204,'Base Productos'!A$2:B$16007,2,FALSE))</f>
        <v/>
      </c>
      <c r="D204" s="152" t="str">
        <f>IF(B204="","",VLOOKUP(B204,'Base Productos'!A$2:C$16007,3,FALSE))</f>
        <v/>
      </c>
      <c r="E204" s="152" t="str">
        <f>IF(B204="","",VLOOKUP(B204,'Base Productos'!A$2:D$16007,4,FALSE))</f>
        <v/>
      </c>
      <c r="F204" s="152" t="str">
        <f>IF(B204="","",VLOOKUP(B204,'Base Productos'!A$2:E$16007,5,FALSE))</f>
        <v/>
      </c>
      <c r="G204" s="153" t="str">
        <f>IF(B204="","",VLOOKUP(B204,'Base Productos'!A$2:I$16007,9,FALSE))</f>
        <v/>
      </c>
      <c r="H204" s="55"/>
      <c r="I204" s="56"/>
      <c r="J204" s="55"/>
      <c r="K204" s="55"/>
      <c r="L204" s="71"/>
      <c r="M204" s="55"/>
      <c r="N204" s="58"/>
      <c r="O204" s="69"/>
      <c r="P204" s="69"/>
      <c r="Q204" s="55"/>
      <c r="R204" s="55"/>
      <c r="S204" s="160"/>
      <c r="T204" s="158"/>
      <c r="U204" s="159"/>
      <c r="V204" s="159"/>
      <c r="W204" s="70"/>
      <c r="X204" s="59"/>
      <c r="Y204" s="60"/>
      <c r="Z204" s="127"/>
      <c r="AA204" s="106"/>
      <c r="AB204" s="43"/>
      <c r="AC204" s="43"/>
      <c r="AD204" s="43"/>
      <c r="AE204" s="43"/>
      <c r="AF204" s="43"/>
    </row>
    <row r="205" spans="1:32" ht="39.950000000000003" customHeight="1">
      <c r="A205" s="106"/>
      <c r="B205" s="128"/>
      <c r="C205" s="151" t="str">
        <f>IF(B205="","",VLOOKUP(B205,'Base Productos'!A$2:B$16007,2,FALSE))</f>
        <v/>
      </c>
      <c r="D205" s="152" t="str">
        <f>IF(B205="","",VLOOKUP(B205,'Base Productos'!A$2:C$16007,3,FALSE))</f>
        <v/>
      </c>
      <c r="E205" s="152" t="str">
        <f>IF(B205="","",VLOOKUP(B205,'Base Productos'!A$2:D$16007,4,FALSE))</f>
        <v/>
      </c>
      <c r="F205" s="152" t="str">
        <f>IF(B205="","",VLOOKUP(B205,'Base Productos'!A$2:E$16007,5,FALSE))</f>
        <v/>
      </c>
      <c r="G205" s="153" t="str">
        <f>IF(B205="","",VLOOKUP(B205,'Base Productos'!A$2:I$16007,9,FALSE))</f>
        <v/>
      </c>
      <c r="H205" s="55"/>
      <c r="I205" s="56"/>
      <c r="J205" s="55"/>
      <c r="K205" s="55"/>
      <c r="L205" s="71"/>
      <c r="M205" s="55"/>
      <c r="N205" s="58"/>
      <c r="O205" s="69"/>
      <c r="P205" s="69"/>
      <c r="Q205" s="55"/>
      <c r="R205" s="55"/>
      <c r="S205" s="160"/>
      <c r="T205" s="158"/>
      <c r="U205" s="159"/>
      <c r="V205" s="159"/>
      <c r="W205" s="70"/>
      <c r="X205" s="59"/>
      <c r="Y205" s="60"/>
      <c r="Z205" s="127"/>
      <c r="AA205" s="106"/>
      <c r="AB205" s="43"/>
      <c r="AC205" s="43"/>
      <c r="AD205" s="43"/>
      <c r="AE205" s="43"/>
      <c r="AF205" s="43"/>
    </row>
    <row r="206" spans="1:32" ht="39.950000000000003" customHeight="1">
      <c r="A206" s="106"/>
      <c r="B206" s="128"/>
      <c r="C206" s="151" t="str">
        <f>IF(B206="","",VLOOKUP(B206,'Base Productos'!A$2:B$16007,2,FALSE))</f>
        <v/>
      </c>
      <c r="D206" s="152" t="str">
        <f>IF(B206="","",VLOOKUP(B206,'Base Productos'!A$2:C$16007,3,FALSE))</f>
        <v/>
      </c>
      <c r="E206" s="152" t="str">
        <f>IF(B206="","",VLOOKUP(B206,'Base Productos'!A$2:D$16007,4,FALSE))</f>
        <v/>
      </c>
      <c r="F206" s="152" t="str">
        <f>IF(B206="","",VLOOKUP(B206,'Base Productos'!A$2:E$16007,5,FALSE))</f>
        <v/>
      </c>
      <c r="G206" s="153" t="str">
        <f>IF(B206="","",VLOOKUP(B206,'Base Productos'!A$2:I$16007,9,FALSE))</f>
        <v/>
      </c>
      <c r="H206" s="55"/>
      <c r="I206" s="56"/>
      <c r="J206" s="55"/>
      <c r="K206" s="55"/>
      <c r="L206" s="71"/>
      <c r="M206" s="55"/>
      <c r="N206" s="58"/>
      <c r="O206" s="69"/>
      <c r="P206" s="69"/>
      <c r="Q206" s="55"/>
      <c r="R206" s="55"/>
      <c r="S206" s="160"/>
      <c r="T206" s="158"/>
      <c r="U206" s="159"/>
      <c r="V206" s="159"/>
      <c r="W206" s="70"/>
      <c r="X206" s="59"/>
      <c r="Y206" s="60"/>
      <c r="Z206" s="127"/>
      <c r="AA206" s="106"/>
      <c r="AB206" s="43"/>
      <c r="AC206" s="43"/>
      <c r="AD206" s="43"/>
      <c r="AE206" s="43"/>
      <c r="AF206" s="43"/>
    </row>
    <row r="207" spans="1:32" ht="39.950000000000003" customHeight="1">
      <c r="A207" s="106"/>
      <c r="B207" s="128"/>
      <c r="C207" s="151" t="str">
        <f>IF(B207="","",VLOOKUP(B207,'Base Productos'!A$2:B$16007,2,FALSE))</f>
        <v/>
      </c>
      <c r="D207" s="152" t="str">
        <f>IF(B207="","",VLOOKUP(B207,'Base Productos'!A$2:C$16007,3,FALSE))</f>
        <v/>
      </c>
      <c r="E207" s="152" t="str">
        <f>IF(B207="","",VLOOKUP(B207,'Base Productos'!A$2:D$16007,4,FALSE))</f>
        <v/>
      </c>
      <c r="F207" s="152" t="str">
        <f>IF(B207="","",VLOOKUP(B207,'Base Productos'!A$2:E$16007,5,FALSE))</f>
        <v/>
      </c>
      <c r="G207" s="153" t="str">
        <f>IF(B207="","",VLOOKUP(B207,'Base Productos'!A$2:I$16007,9,FALSE))</f>
        <v/>
      </c>
      <c r="H207" s="55"/>
      <c r="I207" s="56"/>
      <c r="J207" s="55"/>
      <c r="K207" s="55"/>
      <c r="L207" s="71"/>
      <c r="M207" s="55"/>
      <c r="N207" s="58"/>
      <c r="O207" s="69"/>
      <c r="P207" s="69"/>
      <c r="Q207" s="55"/>
      <c r="R207" s="55"/>
      <c r="S207" s="160"/>
      <c r="T207" s="158"/>
      <c r="U207" s="159"/>
      <c r="V207" s="159"/>
      <c r="W207" s="70"/>
      <c r="X207" s="59"/>
      <c r="Y207" s="60"/>
      <c r="Z207" s="127"/>
      <c r="AA207" s="106"/>
      <c r="AB207" s="43"/>
      <c r="AC207" s="43"/>
      <c r="AD207" s="43"/>
      <c r="AE207" s="43"/>
      <c r="AF207" s="43"/>
    </row>
    <row r="208" spans="1:32" ht="39.950000000000003" customHeight="1">
      <c r="A208" s="106"/>
      <c r="B208" s="128"/>
      <c r="C208" s="151" t="str">
        <f>IF(B208="","",VLOOKUP(B208,'Base Productos'!A$2:B$16007,2,FALSE))</f>
        <v/>
      </c>
      <c r="D208" s="152" t="str">
        <f>IF(B208="","",VLOOKUP(B208,'Base Productos'!A$2:C$16007,3,FALSE))</f>
        <v/>
      </c>
      <c r="E208" s="152" t="str">
        <f>IF(B208="","",VLOOKUP(B208,'Base Productos'!A$2:D$16007,4,FALSE))</f>
        <v/>
      </c>
      <c r="F208" s="152" t="str">
        <f>IF(B208="","",VLOOKUP(B208,'Base Productos'!A$2:E$16007,5,FALSE))</f>
        <v/>
      </c>
      <c r="G208" s="153" t="str">
        <f>IF(B208="","",VLOOKUP(B208,'Base Productos'!A$2:I$16007,9,FALSE))</f>
        <v/>
      </c>
      <c r="H208" s="55"/>
      <c r="I208" s="56"/>
      <c r="J208" s="55"/>
      <c r="K208" s="55"/>
      <c r="L208" s="71"/>
      <c r="M208" s="55"/>
      <c r="N208" s="58"/>
      <c r="O208" s="69"/>
      <c r="P208" s="69"/>
      <c r="Q208" s="55"/>
      <c r="R208" s="55"/>
      <c r="S208" s="160"/>
      <c r="T208" s="158"/>
      <c r="U208" s="159"/>
      <c r="V208" s="159"/>
      <c r="W208" s="70"/>
      <c r="X208" s="59"/>
      <c r="Y208" s="60"/>
      <c r="Z208" s="127"/>
      <c r="AA208" s="106"/>
      <c r="AB208" s="43"/>
      <c r="AC208" s="43"/>
      <c r="AD208" s="43"/>
      <c r="AE208" s="43"/>
      <c r="AF208" s="43"/>
    </row>
    <row r="209" spans="1:32" ht="39.950000000000003" customHeight="1">
      <c r="A209" s="106"/>
      <c r="B209" s="128"/>
      <c r="C209" s="151" t="str">
        <f>IF(B209="","",VLOOKUP(B209,'Base Productos'!A$2:B$16007,2,FALSE))</f>
        <v/>
      </c>
      <c r="D209" s="152" t="str">
        <f>IF(B209="","",VLOOKUP(B209,'Base Productos'!A$2:C$16007,3,FALSE))</f>
        <v/>
      </c>
      <c r="E209" s="152" t="str">
        <f>IF(B209="","",VLOOKUP(B209,'Base Productos'!A$2:D$16007,4,FALSE))</f>
        <v/>
      </c>
      <c r="F209" s="152" t="str">
        <f>IF(B209="","",VLOOKUP(B209,'Base Productos'!A$2:E$16007,5,FALSE))</f>
        <v/>
      </c>
      <c r="G209" s="153" t="str">
        <f>IF(B209="","",VLOOKUP(B209,'Base Productos'!A$2:I$16007,9,FALSE))</f>
        <v/>
      </c>
      <c r="H209" s="55"/>
      <c r="I209" s="56"/>
      <c r="J209" s="55"/>
      <c r="K209" s="55"/>
      <c r="L209" s="71"/>
      <c r="M209" s="55"/>
      <c r="N209" s="58"/>
      <c r="O209" s="69"/>
      <c r="P209" s="69"/>
      <c r="Q209" s="55"/>
      <c r="R209" s="55"/>
      <c r="S209" s="160"/>
      <c r="T209" s="158"/>
      <c r="U209" s="159"/>
      <c r="V209" s="159"/>
      <c r="W209" s="70"/>
      <c r="X209" s="59"/>
      <c r="Y209" s="60"/>
      <c r="Z209" s="127"/>
      <c r="AA209" s="106"/>
      <c r="AB209" s="43"/>
      <c r="AC209" s="43"/>
      <c r="AD209" s="43"/>
      <c r="AE209" s="43"/>
      <c r="AF209" s="43"/>
    </row>
    <row r="210" spans="1:32" ht="39.950000000000003" customHeight="1">
      <c r="A210" s="106"/>
      <c r="B210" s="128"/>
      <c r="C210" s="151" t="str">
        <f>IF(B210="","",VLOOKUP(B210,'Base Productos'!A$2:B$16007,2,FALSE))</f>
        <v/>
      </c>
      <c r="D210" s="152" t="str">
        <f>IF(B210="","",VLOOKUP(B210,'Base Productos'!A$2:C$16007,3,FALSE))</f>
        <v/>
      </c>
      <c r="E210" s="152" t="str">
        <f>IF(B210="","",VLOOKUP(B210,'Base Productos'!A$2:D$16007,4,FALSE))</f>
        <v/>
      </c>
      <c r="F210" s="152" t="str">
        <f>IF(B210="","",VLOOKUP(B210,'Base Productos'!A$2:E$16007,5,FALSE))</f>
        <v/>
      </c>
      <c r="G210" s="153" t="str">
        <f>IF(B210="","",VLOOKUP(B210,'Base Productos'!A$2:I$16007,9,FALSE))</f>
        <v/>
      </c>
      <c r="H210" s="55"/>
      <c r="I210" s="56"/>
      <c r="J210" s="55"/>
      <c r="K210" s="55"/>
      <c r="L210" s="71"/>
      <c r="M210" s="55"/>
      <c r="N210" s="58"/>
      <c r="O210" s="69"/>
      <c r="P210" s="69"/>
      <c r="Q210" s="55"/>
      <c r="R210" s="55"/>
      <c r="S210" s="160"/>
      <c r="T210" s="158"/>
      <c r="U210" s="159"/>
      <c r="V210" s="159"/>
      <c r="W210" s="70"/>
      <c r="X210" s="59"/>
      <c r="Y210" s="60"/>
      <c r="Z210" s="127"/>
      <c r="AA210" s="106"/>
      <c r="AB210" s="43"/>
      <c r="AC210" s="43"/>
      <c r="AD210" s="43"/>
      <c r="AE210" s="43"/>
      <c r="AF210" s="43"/>
    </row>
    <row r="211" spans="1:32" ht="39.950000000000003" customHeight="1">
      <c r="A211" s="106"/>
      <c r="B211" s="128"/>
      <c r="C211" s="151" t="str">
        <f>IF(B211="","",VLOOKUP(B211,'Base Productos'!A$2:B$16007,2,FALSE))</f>
        <v/>
      </c>
      <c r="D211" s="152" t="str">
        <f>IF(B211="","",VLOOKUP(B211,'Base Productos'!A$2:C$16007,3,FALSE))</f>
        <v/>
      </c>
      <c r="E211" s="152" t="str">
        <f>IF(B211="","",VLOOKUP(B211,'Base Productos'!A$2:D$16007,4,FALSE))</f>
        <v/>
      </c>
      <c r="F211" s="152" t="str">
        <f>IF(B211="","",VLOOKUP(B211,'Base Productos'!A$2:E$16007,5,FALSE))</f>
        <v/>
      </c>
      <c r="G211" s="153" t="str">
        <f>IF(B211="","",VLOOKUP(B211,'Base Productos'!A$2:I$16007,9,FALSE))</f>
        <v/>
      </c>
      <c r="H211" s="55"/>
      <c r="I211" s="56"/>
      <c r="J211" s="55"/>
      <c r="K211" s="55"/>
      <c r="L211" s="71"/>
      <c r="M211" s="55"/>
      <c r="N211" s="58"/>
      <c r="O211" s="69"/>
      <c r="P211" s="69"/>
      <c r="Q211" s="55"/>
      <c r="R211" s="55"/>
      <c r="S211" s="160"/>
      <c r="T211" s="158"/>
      <c r="U211" s="159"/>
      <c r="V211" s="159"/>
      <c r="W211" s="70"/>
      <c r="X211" s="59"/>
      <c r="Y211" s="60"/>
      <c r="Z211" s="127"/>
      <c r="AA211" s="106"/>
      <c r="AB211" s="43"/>
      <c r="AC211" s="43"/>
      <c r="AD211" s="43"/>
      <c r="AE211" s="43"/>
      <c r="AF211" s="43"/>
    </row>
    <row r="212" spans="1:32" ht="39.950000000000003" customHeight="1">
      <c r="A212" s="106"/>
      <c r="B212" s="128"/>
      <c r="C212" s="151" t="str">
        <f>IF(B212="","",VLOOKUP(B212,'Base Productos'!A$2:B$16007,2,FALSE))</f>
        <v/>
      </c>
      <c r="D212" s="152" t="str">
        <f>IF(B212="","",VLOOKUP(B212,'Base Productos'!A$2:C$16007,3,FALSE))</f>
        <v/>
      </c>
      <c r="E212" s="152" t="str">
        <f>IF(B212="","",VLOOKUP(B212,'Base Productos'!A$2:D$16007,4,FALSE))</f>
        <v/>
      </c>
      <c r="F212" s="152" t="str">
        <f>IF(B212="","",VLOOKUP(B212,'Base Productos'!A$2:E$16007,5,FALSE))</f>
        <v/>
      </c>
      <c r="G212" s="153" t="str">
        <f>IF(B212="","",VLOOKUP(B212,'Base Productos'!A$2:I$16007,9,FALSE))</f>
        <v/>
      </c>
      <c r="H212" s="55"/>
      <c r="I212" s="56"/>
      <c r="J212" s="55"/>
      <c r="K212" s="55"/>
      <c r="L212" s="71"/>
      <c r="M212" s="55"/>
      <c r="N212" s="58"/>
      <c r="O212" s="69"/>
      <c r="P212" s="69"/>
      <c r="Q212" s="55"/>
      <c r="R212" s="55"/>
      <c r="S212" s="160"/>
      <c r="T212" s="158"/>
      <c r="U212" s="159"/>
      <c r="V212" s="159"/>
      <c r="W212" s="70"/>
      <c r="X212" s="59"/>
      <c r="Y212" s="60"/>
      <c r="Z212" s="127"/>
      <c r="AA212" s="106"/>
      <c r="AB212" s="43"/>
      <c r="AC212" s="43"/>
      <c r="AD212" s="43"/>
      <c r="AE212" s="43"/>
      <c r="AF212" s="43"/>
    </row>
    <row r="213" spans="1:32" ht="39.950000000000003" customHeight="1">
      <c r="A213" s="106"/>
      <c r="B213" s="128"/>
      <c r="C213" s="151" t="str">
        <f>IF(B213="","",VLOOKUP(B213,'Base Productos'!A$2:B$16007,2,FALSE))</f>
        <v/>
      </c>
      <c r="D213" s="152" t="str">
        <f>IF(B213="","",VLOOKUP(B213,'Base Productos'!A$2:C$16007,3,FALSE))</f>
        <v/>
      </c>
      <c r="E213" s="152" t="str">
        <f>IF(B213="","",VLOOKUP(B213,'Base Productos'!A$2:D$16007,4,FALSE))</f>
        <v/>
      </c>
      <c r="F213" s="152" t="str">
        <f>IF(B213="","",VLOOKUP(B213,'Base Productos'!A$2:E$16007,5,FALSE))</f>
        <v/>
      </c>
      <c r="G213" s="153" t="str">
        <f>IF(B213="","",VLOOKUP(B213,'Base Productos'!A$2:I$16007,9,FALSE))</f>
        <v/>
      </c>
      <c r="H213" s="55"/>
      <c r="I213" s="56"/>
      <c r="J213" s="55"/>
      <c r="K213" s="55"/>
      <c r="L213" s="71"/>
      <c r="M213" s="55"/>
      <c r="N213" s="58"/>
      <c r="O213" s="69"/>
      <c r="P213" s="69"/>
      <c r="Q213" s="55"/>
      <c r="R213" s="55"/>
      <c r="S213" s="160"/>
      <c r="T213" s="158"/>
      <c r="U213" s="159"/>
      <c r="V213" s="159"/>
      <c r="W213" s="70"/>
      <c r="X213" s="59"/>
      <c r="Y213" s="60"/>
      <c r="Z213" s="127"/>
      <c r="AA213" s="106"/>
      <c r="AB213" s="43"/>
      <c r="AC213" s="43"/>
      <c r="AD213" s="43"/>
      <c r="AE213" s="43"/>
      <c r="AF213" s="43"/>
    </row>
    <row r="214" spans="1:32" ht="39.950000000000003" customHeight="1">
      <c r="A214" s="106"/>
      <c r="B214" s="128"/>
      <c r="C214" s="151" t="str">
        <f>IF(B214="","",VLOOKUP(B214,'Base Productos'!A$2:B$16007,2,FALSE))</f>
        <v/>
      </c>
      <c r="D214" s="152" t="str">
        <f>IF(B214="","",VLOOKUP(B214,'Base Productos'!A$2:C$16007,3,FALSE))</f>
        <v/>
      </c>
      <c r="E214" s="152" t="str">
        <f>IF(B214="","",VLOOKUP(B214,'Base Productos'!A$2:D$16007,4,FALSE))</f>
        <v/>
      </c>
      <c r="F214" s="152" t="str">
        <f>IF(B214="","",VLOOKUP(B214,'Base Productos'!A$2:E$16007,5,FALSE))</f>
        <v/>
      </c>
      <c r="G214" s="153" t="str">
        <f>IF(B214="","",VLOOKUP(B214,'Base Productos'!A$2:I$16007,9,FALSE))</f>
        <v/>
      </c>
      <c r="H214" s="55"/>
      <c r="I214" s="56"/>
      <c r="J214" s="55"/>
      <c r="K214" s="55"/>
      <c r="L214" s="71"/>
      <c r="M214" s="55"/>
      <c r="N214" s="58"/>
      <c r="O214" s="69"/>
      <c r="P214" s="69"/>
      <c r="Q214" s="55"/>
      <c r="R214" s="55"/>
      <c r="S214" s="160"/>
      <c r="T214" s="158"/>
      <c r="U214" s="159"/>
      <c r="V214" s="159"/>
      <c r="W214" s="70"/>
      <c r="X214" s="59"/>
      <c r="Y214" s="60"/>
      <c r="Z214" s="127"/>
      <c r="AA214" s="106"/>
      <c r="AB214" s="43"/>
      <c r="AC214" s="43"/>
      <c r="AD214" s="43"/>
      <c r="AE214" s="43"/>
      <c r="AF214" s="43"/>
    </row>
    <row r="215" spans="1:32" ht="39.950000000000003" customHeight="1">
      <c r="A215" s="106"/>
      <c r="B215" s="128"/>
      <c r="C215" s="151" t="str">
        <f>IF(B215="","",VLOOKUP(B215,'Base Productos'!A$2:B$16007,2,FALSE))</f>
        <v/>
      </c>
      <c r="D215" s="152" t="str">
        <f>IF(B215="","",VLOOKUP(B215,'Base Productos'!A$2:C$16007,3,FALSE))</f>
        <v/>
      </c>
      <c r="E215" s="152" t="str">
        <f>IF(B215="","",VLOOKUP(B215,'Base Productos'!A$2:D$16007,4,FALSE))</f>
        <v/>
      </c>
      <c r="F215" s="152" t="str">
        <f>IF(B215="","",VLOOKUP(B215,'Base Productos'!A$2:E$16007,5,FALSE))</f>
        <v/>
      </c>
      <c r="G215" s="153" t="str">
        <f>IF(B215="","",VLOOKUP(B215,'Base Productos'!A$2:I$16007,9,FALSE))</f>
        <v/>
      </c>
      <c r="H215" s="55"/>
      <c r="I215" s="56"/>
      <c r="J215" s="55"/>
      <c r="K215" s="55"/>
      <c r="L215" s="71"/>
      <c r="M215" s="55"/>
      <c r="N215" s="58"/>
      <c r="O215" s="69"/>
      <c r="P215" s="69"/>
      <c r="Q215" s="55"/>
      <c r="R215" s="55"/>
      <c r="S215" s="160"/>
      <c r="T215" s="158"/>
      <c r="U215" s="159"/>
      <c r="V215" s="159"/>
      <c r="W215" s="70"/>
      <c r="X215" s="59"/>
      <c r="Y215" s="60"/>
      <c r="Z215" s="127"/>
      <c r="AA215" s="106"/>
      <c r="AB215" s="43"/>
      <c r="AC215" s="43"/>
      <c r="AD215" s="43"/>
      <c r="AE215" s="43"/>
      <c r="AF215" s="43"/>
    </row>
    <row r="216" spans="1:32" ht="39.950000000000003" customHeight="1">
      <c r="A216" s="106"/>
      <c r="B216" s="128"/>
      <c r="C216" s="151" t="str">
        <f>IF(B216="","",VLOOKUP(B216,'Base Productos'!A$2:B$16007,2,FALSE))</f>
        <v/>
      </c>
      <c r="D216" s="152" t="str">
        <f>IF(B216="","",VLOOKUP(B216,'Base Productos'!A$2:C$16007,3,FALSE))</f>
        <v/>
      </c>
      <c r="E216" s="152" t="str">
        <f>IF(B216="","",VLOOKUP(B216,'Base Productos'!A$2:D$16007,4,FALSE))</f>
        <v/>
      </c>
      <c r="F216" s="152" t="str">
        <f>IF(B216="","",VLOOKUP(B216,'Base Productos'!A$2:E$16007,5,FALSE))</f>
        <v/>
      </c>
      <c r="G216" s="153" t="str">
        <f>IF(B216="","",VLOOKUP(B216,'Base Productos'!A$2:I$16007,9,FALSE))</f>
        <v/>
      </c>
      <c r="H216" s="55"/>
      <c r="I216" s="56"/>
      <c r="J216" s="55"/>
      <c r="K216" s="55"/>
      <c r="L216" s="71"/>
      <c r="M216" s="55"/>
      <c r="N216" s="58"/>
      <c r="O216" s="69"/>
      <c r="P216" s="69"/>
      <c r="Q216" s="55"/>
      <c r="R216" s="55"/>
      <c r="S216" s="160"/>
      <c r="T216" s="158"/>
      <c r="U216" s="159"/>
      <c r="V216" s="159"/>
      <c r="W216" s="70"/>
      <c r="X216" s="59"/>
      <c r="Y216" s="60"/>
      <c r="Z216" s="127"/>
      <c r="AA216" s="106"/>
      <c r="AB216" s="43"/>
      <c r="AC216" s="43"/>
      <c r="AD216" s="43"/>
      <c r="AE216" s="43"/>
      <c r="AF216" s="43"/>
    </row>
    <row r="217" spans="1:32" ht="39.950000000000003" customHeight="1">
      <c r="A217" s="106"/>
      <c r="B217" s="128"/>
      <c r="C217" s="151" t="str">
        <f>IF(B217="","",VLOOKUP(B217,'Base Productos'!A$2:B$16007,2,FALSE))</f>
        <v/>
      </c>
      <c r="D217" s="152" t="str">
        <f>IF(B217="","",VLOOKUP(B217,'Base Productos'!A$2:C$16007,3,FALSE))</f>
        <v/>
      </c>
      <c r="E217" s="152" t="str">
        <f>IF(B217="","",VLOOKUP(B217,'Base Productos'!A$2:D$16007,4,FALSE))</f>
        <v/>
      </c>
      <c r="F217" s="152" t="str">
        <f>IF(B217="","",VLOOKUP(B217,'Base Productos'!A$2:E$16007,5,FALSE))</f>
        <v/>
      </c>
      <c r="G217" s="153" t="str">
        <f>IF(B217="","",VLOOKUP(B217,'Base Productos'!A$2:I$16007,9,FALSE))</f>
        <v/>
      </c>
      <c r="H217" s="55"/>
      <c r="I217" s="56"/>
      <c r="J217" s="55"/>
      <c r="K217" s="55"/>
      <c r="L217" s="71"/>
      <c r="M217" s="55"/>
      <c r="N217" s="58"/>
      <c r="O217" s="69"/>
      <c r="P217" s="69"/>
      <c r="Q217" s="55"/>
      <c r="R217" s="55"/>
      <c r="S217" s="160"/>
      <c r="T217" s="158"/>
      <c r="U217" s="159"/>
      <c r="V217" s="159"/>
      <c r="W217" s="70"/>
      <c r="X217" s="59"/>
      <c r="Y217" s="60"/>
      <c r="Z217" s="127"/>
      <c r="AA217" s="106"/>
      <c r="AB217" s="43"/>
      <c r="AC217" s="43"/>
      <c r="AD217" s="43"/>
      <c r="AE217" s="43"/>
      <c r="AF217" s="43"/>
    </row>
    <row r="218" spans="1:32" ht="39.950000000000003" customHeight="1">
      <c r="A218" s="106"/>
      <c r="B218" s="128"/>
      <c r="C218" s="151" t="str">
        <f>IF(B218="","",VLOOKUP(B218,'Base Productos'!A$2:B$16007,2,FALSE))</f>
        <v/>
      </c>
      <c r="D218" s="152" t="str">
        <f>IF(B218="","",VLOOKUP(B218,'Base Productos'!A$2:C$16007,3,FALSE))</f>
        <v/>
      </c>
      <c r="E218" s="152" t="str">
        <f>IF(B218="","",VLOOKUP(B218,'Base Productos'!A$2:D$16007,4,FALSE))</f>
        <v/>
      </c>
      <c r="F218" s="152" t="str">
        <f>IF(B218="","",VLOOKUP(B218,'Base Productos'!A$2:E$16007,5,FALSE))</f>
        <v/>
      </c>
      <c r="G218" s="153" t="str">
        <f>IF(B218="","",VLOOKUP(B218,'Base Productos'!A$2:I$16007,9,FALSE))</f>
        <v/>
      </c>
      <c r="H218" s="55"/>
      <c r="I218" s="56"/>
      <c r="J218" s="55"/>
      <c r="K218" s="55"/>
      <c r="L218" s="71"/>
      <c r="M218" s="55"/>
      <c r="N218" s="58"/>
      <c r="O218" s="69"/>
      <c r="P218" s="69"/>
      <c r="Q218" s="55"/>
      <c r="R218" s="55"/>
      <c r="S218" s="160"/>
      <c r="T218" s="158"/>
      <c r="U218" s="159"/>
      <c r="V218" s="159"/>
      <c r="W218" s="70"/>
      <c r="X218" s="59"/>
      <c r="Y218" s="60"/>
      <c r="Z218" s="127"/>
      <c r="AA218" s="106"/>
      <c r="AB218" s="43"/>
      <c r="AC218" s="43"/>
      <c r="AD218" s="43"/>
      <c r="AE218" s="43"/>
      <c r="AF218" s="43"/>
    </row>
    <row r="219" spans="1:32" ht="39.950000000000003" customHeight="1">
      <c r="A219" s="106"/>
      <c r="B219" s="128"/>
      <c r="C219" s="151" t="str">
        <f>IF(B219="","",VLOOKUP(B219,'Base Productos'!A$2:B$16007,2,FALSE))</f>
        <v/>
      </c>
      <c r="D219" s="152" t="str">
        <f>IF(B219="","",VLOOKUP(B219,'Base Productos'!A$2:C$16007,3,FALSE))</f>
        <v/>
      </c>
      <c r="E219" s="152" t="str">
        <f>IF(B219="","",VLOOKUP(B219,'Base Productos'!A$2:D$16007,4,FALSE))</f>
        <v/>
      </c>
      <c r="F219" s="152" t="str">
        <f>IF(B219="","",VLOOKUP(B219,'Base Productos'!A$2:E$16007,5,FALSE))</f>
        <v/>
      </c>
      <c r="G219" s="153" t="str">
        <f>IF(B219="","",VLOOKUP(B219,'Base Productos'!A$2:I$16007,9,FALSE))</f>
        <v/>
      </c>
      <c r="H219" s="55"/>
      <c r="I219" s="56"/>
      <c r="J219" s="55"/>
      <c r="K219" s="55"/>
      <c r="L219" s="71"/>
      <c r="M219" s="55"/>
      <c r="N219" s="58"/>
      <c r="O219" s="69"/>
      <c r="P219" s="69"/>
      <c r="Q219" s="55"/>
      <c r="R219" s="55"/>
      <c r="S219" s="160"/>
      <c r="T219" s="158"/>
      <c r="U219" s="159"/>
      <c r="V219" s="159"/>
      <c r="W219" s="70"/>
      <c r="X219" s="59"/>
      <c r="Y219" s="60"/>
      <c r="Z219" s="127"/>
      <c r="AA219" s="106"/>
      <c r="AB219" s="43"/>
      <c r="AC219" s="43"/>
      <c r="AD219" s="43"/>
      <c r="AE219" s="43"/>
      <c r="AF219" s="43"/>
    </row>
    <row r="220" spans="1:32" ht="39.950000000000003" customHeight="1">
      <c r="A220" s="106"/>
      <c r="B220" s="128"/>
      <c r="C220" s="151" t="str">
        <f>IF(B220="","",VLOOKUP(B220,'Base Productos'!A$2:B$16007,2,FALSE))</f>
        <v/>
      </c>
      <c r="D220" s="152" t="str">
        <f>IF(B220="","",VLOOKUP(B220,'Base Productos'!A$2:C$16007,3,FALSE))</f>
        <v/>
      </c>
      <c r="E220" s="152" t="str">
        <f>IF(B220="","",VLOOKUP(B220,'Base Productos'!A$2:D$16007,4,FALSE))</f>
        <v/>
      </c>
      <c r="F220" s="152" t="str">
        <f>IF(B220="","",VLOOKUP(B220,'Base Productos'!A$2:E$16007,5,FALSE))</f>
        <v/>
      </c>
      <c r="G220" s="153" t="str">
        <f>IF(B220="","",VLOOKUP(B220,'Base Productos'!A$2:I$16007,9,FALSE))</f>
        <v/>
      </c>
      <c r="H220" s="55"/>
      <c r="I220" s="56"/>
      <c r="J220" s="55"/>
      <c r="K220" s="55"/>
      <c r="L220" s="71"/>
      <c r="M220" s="55"/>
      <c r="N220" s="58"/>
      <c r="O220" s="69"/>
      <c r="P220" s="69"/>
      <c r="Q220" s="55"/>
      <c r="R220" s="55"/>
      <c r="S220" s="160"/>
      <c r="T220" s="158"/>
      <c r="U220" s="159"/>
      <c r="V220" s="159"/>
      <c r="W220" s="70"/>
      <c r="X220" s="59"/>
      <c r="Y220" s="60"/>
      <c r="Z220" s="127"/>
      <c r="AA220" s="106"/>
      <c r="AB220" s="43"/>
      <c r="AC220" s="43"/>
      <c r="AD220" s="43"/>
      <c r="AE220" s="43"/>
      <c r="AF220" s="43"/>
    </row>
    <row r="221" spans="1:32" ht="39.950000000000003" customHeight="1">
      <c r="A221" s="106"/>
      <c r="B221" s="128"/>
      <c r="C221" s="151" t="str">
        <f>IF(B221="","",VLOOKUP(B221,'Base Productos'!A$2:B$16007,2,FALSE))</f>
        <v/>
      </c>
      <c r="D221" s="152" t="str">
        <f>IF(B221="","",VLOOKUP(B221,'Base Productos'!A$2:C$16007,3,FALSE))</f>
        <v/>
      </c>
      <c r="E221" s="152" t="str">
        <f>IF(B221="","",VLOOKUP(B221,'Base Productos'!A$2:D$16007,4,FALSE))</f>
        <v/>
      </c>
      <c r="F221" s="152" t="str">
        <f>IF(B221="","",VLOOKUP(B221,'Base Productos'!A$2:E$16007,5,FALSE))</f>
        <v/>
      </c>
      <c r="G221" s="153" t="str">
        <f>IF(B221="","",VLOOKUP(B221,'Base Productos'!A$2:I$16007,9,FALSE))</f>
        <v/>
      </c>
      <c r="H221" s="55"/>
      <c r="I221" s="56"/>
      <c r="J221" s="55"/>
      <c r="K221" s="55"/>
      <c r="L221" s="71"/>
      <c r="M221" s="55"/>
      <c r="N221" s="58"/>
      <c r="O221" s="69"/>
      <c r="P221" s="69"/>
      <c r="Q221" s="55"/>
      <c r="R221" s="55"/>
      <c r="S221" s="160"/>
      <c r="T221" s="158"/>
      <c r="U221" s="159"/>
      <c r="V221" s="159"/>
      <c r="W221" s="70"/>
      <c r="X221" s="59"/>
      <c r="Y221" s="60"/>
      <c r="Z221" s="127"/>
      <c r="AA221" s="106"/>
      <c r="AB221" s="43"/>
      <c r="AC221" s="43"/>
      <c r="AD221" s="43"/>
      <c r="AE221" s="43"/>
      <c r="AF221" s="43"/>
    </row>
    <row r="222" spans="1:32" ht="39.950000000000003" customHeight="1">
      <c r="A222" s="106"/>
      <c r="B222" s="128"/>
      <c r="C222" s="151" t="str">
        <f>IF(B222="","",VLOOKUP(B222,'Base Productos'!A$2:B$16007,2,FALSE))</f>
        <v/>
      </c>
      <c r="D222" s="152" t="str">
        <f>IF(B222="","",VLOOKUP(B222,'Base Productos'!A$2:C$16007,3,FALSE))</f>
        <v/>
      </c>
      <c r="E222" s="152" t="str">
        <f>IF(B222="","",VLOOKUP(B222,'Base Productos'!A$2:D$16007,4,FALSE))</f>
        <v/>
      </c>
      <c r="F222" s="152" t="str">
        <f>IF(B222="","",VLOOKUP(B222,'Base Productos'!A$2:E$16007,5,FALSE))</f>
        <v/>
      </c>
      <c r="G222" s="153" t="str">
        <f>IF(B222="","",VLOOKUP(B222,'Base Productos'!A$2:I$16007,9,FALSE))</f>
        <v/>
      </c>
      <c r="H222" s="55"/>
      <c r="I222" s="56"/>
      <c r="J222" s="55"/>
      <c r="K222" s="55"/>
      <c r="L222" s="71"/>
      <c r="M222" s="55"/>
      <c r="N222" s="58"/>
      <c r="O222" s="69"/>
      <c r="P222" s="69"/>
      <c r="Q222" s="55"/>
      <c r="R222" s="55"/>
      <c r="S222" s="160"/>
      <c r="T222" s="158"/>
      <c r="U222" s="159"/>
      <c r="V222" s="159"/>
      <c r="W222" s="70"/>
      <c r="X222" s="59"/>
      <c r="Y222" s="60"/>
      <c r="Z222" s="127"/>
      <c r="AA222" s="106"/>
      <c r="AB222" s="43"/>
      <c r="AC222" s="43"/>
      <c r="AD222" s="43"/>
      <c r="AE222" s="43"/>
      <c r="AF222" s="43"/>
    </row>
    <row r="223" spans="1:32" ht="39.950000000000003" customHeight="1">
      <c r="A223" s="106"/>
      <c r="B223" s="128"/>
      <c r="C223" s="151" t="str">
        <f>IF(B223="","",VLOOKUP(B223,'Base Productos'!A$2:B$16007,2,FALSE))</f>
        <v/>
      </c>
      <c r="D223" s="152" t="str">
        <f>IF(B223="","",VLOOKUP(B223,'Base Productos'!A$2:C$16007,3,FALSE))</f>
        <v/>
      </c>
      <c r="E223" s="152" t="str">
        <f>IF(B223="","",VLOOKUP(B223,'Base Productos'!A$2:D$16007,4,FALSE))</f>
        <v/>
      </c>
      <c r="F223" s="152" t="str">
        <f>IF(B223="","",VLOOKUP(B223,'Base Productos'!A$2:E$16007,5,FALSE))</f>
        <v/>
      </c>
      <c r="G223" s="153" t="str">
        <f>IF(B223="","",VLOOKUP(B223,'Base Productos'!A$2:I$16007,9,FALSE))</f>
        <v/>
      </c>
      <c r="H223" s="55"/>
      <c r="I223" s="56"/>
      <c r="J223" s="55"/>
      <c r="K223" s="55"/>
      <c r="L223" s="71"/>
      <c r="M223" s="55"/>
      <c r="N223" s="58"/>
      <c r="O223" s="69"/>
      <c r="P223" s="69"/>
      <c r="Q223" s="55"/>
      <c r="R223" s="55"/>
      <c r="S223" s="160"/>
      <c r="T223" s="158"/>
      <c r="U223" s="159"/>
      <c r="V223" s="159"/>
      <c r="W223" s="70"/>
      <c r="X223" s="59"/>
      <c r="Y223" s="60"/>
      <c r="Z223" s="127"/>
      <c r="AA223" s="106"/>
      <c r="AB223" s="43"/>
      <c r="AC223" s="43"/>
      <c r="AD223" s="43"/>
      <c r="AE223" s="43"/>
      <c r="AF223" s="43"/>
    </row>
    <row r="224" spans="1:32" ht="39.950000000000003" customHeight="1">
      <c r="A224" s="106"/>
      <c r="B224" s="128"/>
      <c r="C224" s="151" t="str">
        <f>IF(B224="","",VLOOKUP(B224,'Base Productos'!A$2:B$16007,2,FALSE))</f>
        <v/>
      </c>
      <c r="D224" s="152" t="str">
        <f>IF(B224="","",VLOOKUP(B224,'Base Productos'!A$2:C$16007,3,FALSE))</f>
        <v/>
      </c>
      <c r="E224" s="152" t="str">
        <f>IF(B224="","",VLOOKUP(B224,'Base Productos'!A$2:D$16007,4,FALSE))</f>
        <v/>
      </c>
      <c r="F224" s="152" t="str">
        <f>IF(B224="","",VLOOKUP(B224,'Base Productos'!A$2:E$16007,5,FALSE))</f>
        <v/>
      </c>
      <c r="G224" s="153" t="str">
        <f>IF(B224="","",VLOOKUP(B224,'Base Productos'!A$2:I$16007,9,FALSE))</f>
        <v/>
      </c>
      <c r="H224" s="55"/>
      <c r="I224" s="56"/>
      <c r="J224" s="55"/>
      <c r="K224" s="55"/>
      <c r="L224" s="71"/>
      <c r="M224" s="55"/>
      <c r="N224" s="58"/>
      <c r="O224" s="69"/>
      <c r="P224" s="69"/>
      <c r="Q224" s="55"/>
      <c r="R224" s="55"/>
      <c r="S224" s="160"/>
      <c r="T224" s="158"/>
      <c r="U224" s="159"/>
      <c r="V224" s="159"/>
      <c r="W224" s="70"/>
      <c r="X224" s="59"/>
      <c r="Y224" s="60"/>
      <c r="Z224" s="127"/>
      <c r="AA224" s="106"/>
      <c r="AB224" s="43"/>
      <c r="AC224" s="43"/>
      <c r="AD224" s="43"/>
      <c r="AE224" s="43"/>
      <c r="AF224" s="43"/>
    </row>
    <row r="225" spans="1:32" ht="39.950000000000003" customHeight="1">
      <c r="A225" s="106"/>
      <c r="B225" s="128"/>
      <c r="C225" s="151" t="str">
        <f>IF(B225="","",VLOOKUP(B225,'Base Productos'!A$2:B$16007,2,FALSE))</f>
        <v/>
      </c>
      <c r="D225" s="152" t="str">
        <f>IF(B225="","",VLOOKUP(B225,'Base Productos'!A$2:C$16007,3,FALSE))</f>
        <v/>
      </c>
      <c r="E225" s="152" t="str">
        <f>IF(B225="","",VLOOKUP(B225,'Base Productos'!A$2:D$16007,4,FALSE))</f>
        <v/>
      </c>
      <c r="F225" s="152" t="str">
        <f>IF(B225="","",VLOOKUP(B225,'Base Productos'!A$2:E$16007,5,FALSE))</f>
        <v/>
      </c>
      <c r="G225" s="153" t="str">
        <f>IF(B225="","",VLOOKUP(B225,'Base Productos'!A$2:I$16007,9,FALSE))</f>
        <v/>
      </c>
      <c r="H225" s="55"/>
      <c r="I225" s="56"/>
      <c r="J225" s="55"/>
      <c r="K225" s="55"/>
      <c r="L225" s="71"/>
      <c r="M225" s="55"/>
      <c r="N225" s="58"/>
      <c r="O225" s="69"/>
      <c r="P225" s="69"/>
      <c r="Q225" s="55"/>
      <c r="R225" s="55"/>
      <c r="S225" s="160"/>
      <c r="T225" s="158"/>
      <c r="U225" s="159"/>
      <c r="V225" s="159"/>
      <c r="W225" s="70"/>
      <c r="X225" s="59"/>
      <c r="Y225" s="60"/>
      <c r="Z225" s="127"/>
      <c r="AA225" s="106"/>
      <c r="AB225" s="43"/>
      <c r="AC225" s="43"/>
      <c r="AD225" s="43"/>
      <c r="AE225" s="43"/>
      <c r="AF225" s="43"/>
    </row>
    <row r="226" spans="1:32" ht="39.950000000000003" customHeight="1">
      <c r="A226" s="106"/>
      <c r="B226" s="128"/>
      <c r="C226" s="151" t="str">
        <f>IF(B226="","",VLOOKUP(B226,'Base Productos'!A$2:B$16007,2,FALSE))</f>
        <v/>
      </c>
      <c r="D226" s="152" t="str">
        <f>IF(B226="","",VLOOKUP(B226,'Base Productos'!A$2:C$16007,3,FALSE))</f>
        <v/>
      </c>
      <c r="E226" s="152" t="str">
        <f>IF(B226="","",VLOOKUP(B226,'Base Productos'!A$2:D$16007,4,FALSE))</f>
        <v/>
      </c>
      <c r="F226" s="152" t="str">
        <f>IF(B226="","",VLOOKUP(B226,'Base Productos'!A$2:E$16007,5,FALSE))</f>
        <v/>
      </c>
      <c r="G226" s="153" t="str">
        <f>IF(B226="","",VLOOKUP(B226,'Base Productos'!A$2:I$16007,9,FALSE))</f>
        <v/>
      </c>
      <c r="H226" s="55"/>
      <c r="I226" s="56"/>
      <c r="J226" s="55"/>
      <c r="K226" s="55"/>
      <c r="L226" s="71"/>
      <c r="M226" s="55"/>
      <c r="N226" s="58"/>
      <c r="O226" s="69"/>
      <c r="P226" s="69"/>
      <c r="Q226" s="55"/>
      <c r="R226" s="55"/>
      <c r="S226" s="160"/>
      <c r="T226" s="158"/>
      <c r="U226" s="159"/>
      <c r="V226" s="159"/>
      <c r="W226" s="70"/>
      <c r="X226" s="59"/>
      <c r="Y226" s="60"/>
      <c r="Z226" s="127"/>
      <c r="AA226" s="106"/>
      <c r="AB226" s="43"/>
      <c r="AC226" s="43"/>
      <c r="AD226" s="43"/>
      <c r="AE226" s="43"/>
      <c r="AF226" s="43"/>
    </row>
    <row r="227" spans="1:32" ht="39.950000000000003" customHeight="1">
      <c r="A227" s="106"/>
      <c r="B227" s="128"/>
      <c r="C227" s="151" t="str">
        <f>IF(B227="","",VLOOKUP(B227,'Base Productos'!A$2:B$16007,2,FALSE))</f>
        <v/>
      </c>
      <c r="D227" s="152" t="str">
        <f>IF(B227="","",VLOOKUP(B227,'Base Productos'!A$2:C$16007,3,FALSE))</f>
        <v/>
      </c>
      <c r="E227" s="152" t="str">
        <f>IF(B227="","",VLOOKUP(B227,'Base Productos'!A$2:D$16007,4,FALSE))</f>
        <v/>
      </c>
      <c r="F227" s="152" t="str">
        <f>IF(B227="","",VLOOKUP(B227,'Base Productos'!A$2:E$16007,5,FALSE))</f>
        <v/>
      </c>
      <c r="G227" s="153" t="str">
        <f>IF(B227="","",VLOOKUP(B227,'Base Productos'!A$2:I$16007,9,FALSE))</f>
        <v/>
      </c>
      <c r="H227" s="55"/>
      <c r="I227" s="56"/>
      <c r="J227" s="55"/>
      <c r="K227" s="55"/>
      <c r="L227" s="71"/>
      <c r="M227" s="55"/>
      <c r="N227" s="58"/>
      <c r="O227" s="69"/>
      <c r="P227" s="69"/>
      <c r="Q227" s="55"/>
      <c r="R227" s="55"/>
      <c r="S227" s="160"/>
      <c r="T227" s="158"/>
      <c r="U227" s="159"/>
      <c r="V227" s="159"/>
      <c r="W227" s="70"/>
      <c r="X227" s="59"/>
      <c r="Y227" s="60"/>
      <c r="Z227" s="127"/>
      <c r="AA227" s="106"/>
      <c r="AB227" s="43"/>
      <c r="AC227" s="43"/>
      <c r="AD227" s="43"/>
      <c r="AE227" s="43"/>
      <c r="AF227" s="43"/>
    </row>
    <row r="228" spans="1:32" ht="39.950000000000003" customHeight="1">
      <c r="A228" s="106"/>
      <c r="B228" s="128"/>
      <c r="C228" s="151" t="str">
        <f>IF(B228="","",VLOOKUP(B228,'Base Productos'!A$2:B$16007,2,FALSE))</f>
        <v/>
      </c>
      <c r="D228" s="152" t="str">
        <f>IF(B228="","",VLOOKUP(B228,'Base Productos'!A$2:C$16007,3,FALSE))</f>
        <v/>
      </c>
      <c r="E228" s="152" t="str">
        <f>IF(B228="","",VLOOKUP(B228,'Base Productos'!A$2:D$16007,4,FALSE))</f>
        <v/>
      </c>
      <c r="F228" s="152" t="str">
        <f>IF(B228="","",VLOOKUP(B228,'Base Productos'!A$2:E$16007,5,FALSE))</f>
        <v/>
      </c>
      <c r="G228" s="153" t="str">
        <f>IF(B228="","",VLOOKUP(B228,'Base Productos'!A$2:I$16007,9,FALSE))</f>
        <v/>
      </c>
      <c r="H228" s="55"/>
      <c r="I228" s="56"/>
      <c r="J228" s="55"/>
      <c r="K228" s="55"/>
      <c r="L228" s="71"/>
      <c r="M228" s="55"/>
      <c r="N228" s="58"/>
      <c r="O228" s="69"/>
      <c r="P228" s="69"/>
      <c r="Q228" s="55"/>
      <c r="R228" s="55"/>
      <c r="S228" s="160"/>
      <c r="T228" s="158"/>
      <c r="U228" s="159"/>
      <c r="V228" s="159"/>
      <c r="W228" s="70"/>
      <c r="X228" s="59"/>
      <c r="Y228" s="60"/>
      <c r="Z228" s="127"/>
      <c r="AA228" s="106"/>
      <c r="AB228" s="43"/>
      <c r="AC228" s="43"/>
      <c r="AD228" s="43"/>
      <c r="AE228" s="43"/>
      <c r="AF228" s="43"/>
    </row>
    <row r="229" spans="1:32" ht="39.950000000000003" customHeight="1">
      <c r="A229" s="106"/>
      <c r="B229" s="128"/>
      <c r="C229" s="151" t="str">
        <f>IF(B229="","",VLOOKUP(B229,'Base Productos'!A$2:B$16007,2,FALSE))</f>
        <v/>
      </c>
      <c r="D229" s="152" t="str">
        <f>IF(B229="","",VLOOKUP(B229,'Base Productos'!A$2:C$16007,3,FALSE))</f>
        <v/>
      </c>
      <c r="E229" s="152" t="str">
        <f>IF(B229="","",VLOOKUP(B229,'Base Productos'!A$2:D$16007,4,FALSE))</f>
        <v/>
      </c>
      <c r="F229" s="152" t="str">
        <f>IF(B229="","",VLOOKUP(B229,'Base Productos'!A$2:E$16007,5,FALSE))</f>
        <v/>
      </c>
      <c r="G229" s="153" t="str">
        <f>IF(B229="","",VLOOKUP(B229,'Base Productos'!A$2:I$16007,9,FALSE))</f>
        <v/>
      </c>
      <c r="H229" s="55"/>
      <c r="I229" s="56"/>
      <c r="J229" s="55"/>
      <c r="K229" s="55"/>
      <c r="L229" s="71"/>
      <c r="M229" s="55"/>
      <c r="N229" s="58"/>
      <c r="O229" s="69"/>
      <c r="P229" s="69"/>
      <c r="Q229" s="55"/>
      <c r="R229" s="55"/>
      <c r="S229" s="160"/>
      <c r="T229" s="158"/>
      <c r="U229" s="159"/>
      <c r="V229" s="159"/>
      <c r="W229" s="70"/>
      <c r="X229" s="59"/>
      <c r="Y229" s="60"/>
      <c r="Z229" s="127"/>
      <c r="AA229" s="106"/>
      <c r="AB229" s="43"/>
      <c r="AC229" s="43"/>
      <c r="AD229" s="43"/>
      <c r="AE229" s="43"/>
      <c r="AF229" s="43"/>
    </row>
    <row r="230" spans="1:32" ht="39.950000000000003" customHeight="1">
      <c r="A230" s="106"/>
      <c r="B230" s="128"/>
      <c r="C230" s="151" t="str">
        <f>IF(B230="","",VLOOKUP(B230,'Base Productos'!A$2:B$16007,2,FALSE))</f>
        <v/>
      </c>
      <c r="D230" s="152" t="str">
        <f>IF(B230="","",VLOOKUP(B230,'Base Productos'!A$2:C$16007,3,FALSE))</f>
        <v/>
      </c>
      <c r="E230" s="152" t="str">
        <f>IF(B230="","",VLOOKUP(B230,'Base Productos'!A$2:D$16007,4,FALSE))</f>
        <v/>
      </c>
      <c r="F230" s="152" t="str">
        <f>IF(B230="","",VLOOKUP(B230,'Base Productos'!A$2:E$16007,5,FALSE))</f>
        <v/>
      </c>
      <c r="G230" s="153" t="str">
        <f>IF(B230="","",VLOOKUP(B230,'Base Productos'!A$2:I$16007,9,FALSE))</f>
        <v/>
      </c>
      <c r="H230" s="55"/>
      <c r="I230" s="56"/>
      <c r="J230" s="55"/>
      <c r="K230" s="55"/>
      <c r="L230" s="71"/>
      <c r="M230" s="55"/>
      <c r="N230" s="58"/>
      <c r="O230" s="69"/>
      <c r="P230" s="69"/>
      <c r="Q230" s="55"/>
      <c r="R230" s="55"/>
      <c r="S230" s="160"/>
      <c r="T230" s="158"/>
      <c r="U230" s="159"/>
      <c r="V230" s="159"/>
      <c r="W230" s="70"/>
      <c r="X230" s="59"/>
      <c r="Y230" s="60"/>
      <c r="Z230" s="127"/>
      <c r="AA230" s="106"/>
      <c r="AB230" s="43"/>
      <c r="AC230" s="43"/>
      <c r="AD230" s="43"/>
      <c r="AE230" s="43"/>
      <c r="AF230" s="43"/>
    </row>
    <row r="231" spans="1:32" ht="39.950000000000003" customHeight="1">
      <c r="A231" s="106"/>
      <c r="B231" s="128"/>
      <c r="C231" s="151" t="str">
        <f>IF(B231="","",VLOOKUP(B231,'Base Productos'!A$2:B$16007,2,FALSE))</f>
        <v/>
      </c>
      <c r="D231" s="152" t="str">
        <f>IF(B231="","",VLOOKUP(B231,'Base Productos'!A$2:C$16007,3,FALSE))</f>
        <v/>
      </c>
      <c r="E231" s="152" t="str">
        <f>IF(B231="","",VLOOKUP(B231,'Base Productos'!A$2:D$16007,4,FALSE))</f>
        <v/>
      </c>
      <c r="F231" s="152" t="str">
        <f>IF(B231="","",VLOOKUP(B231,'Base Productos'!A$2:E$16007,5,FALSE))</f>
        <v/>
      </c>
      <c r="G231" s="153" t="str">
        <f>IF(B231="","",VLOOKUP(B231,'Base Productos'!A$2:I$16007,9,FALSE))</f>
        <v/>
      </c>
      <c r="H231" s="55"/>
      <c r="I231" s="56"/>
      <c r="J231" s="55"/>
      <c r="K231" s="55"/>
      <c r="L231" s="71"/>
      <c r="M231" s="55"/>
      <c r="N231" s="58"/>
      <c r="O231" s="69"/>
      <c r="P231" s="69"/>
      <c r="Q231" s="55"/>
      <c r="R231" s="55"/>
      <c r="S231" s="160"/>
      <c r="T231" s="158"/>
      <c r="U231" s="159"/>
      <c r="V231" s="159"/>
      <c r="W231" s="70"/>
      <c r="X231" s="59"/>
      <c r="Y231" s="60"/>
      <c r="Z231" s="127"/>
      <c r="AA231" s="106"/>
      <c r="AB231" s="43"/>
      <c r="AC231" s="43"/>
      <c r="AD231" s="43"/>
      <c r="AE231" s="43"/>
      <c r="AF231" s="43"/>
    </row>
    <row r="232" spans="1:32" ht="39.950000000000003" customHeight="1">
      <c r="A232" s="106"/>
      <c r="B232" s="128"/>
      <c r="C232" s="151" t="str">
        <f>IF(B232="","",VLOOKUP(B232,'Base Productos'!A$2:B$16007,2,FALSE))</f>
        <v/>
      </c>
      <c r="D232" s="152" t="str">
        <f>IF(B232="","",VLOOKUP(B232,'Base Productos'!A$2:C$16007,3,FALSE))</f>
        <v/>
      </c>
      <c r="E232" s="152" t="str">
        <f>IF(B232="","",VLOOKUP(B232,'Base Productos'!A$2:D$16007,4,FALSE))</f>
        <v/>
      </c>
      <c r="F232" s="152" t="str">
        <f>IF(B232="","",VLOOKUP(B232,'Base Productos'!A$2:E$16007,5,FALSE))</f>
        <v/>
      </c>
      <c r="G232" s="153" t="str">
        <f>IF(B232="","",VLOOKUP(B232,'Base Productos'!A$2:I$16007,9,FALSE))</f>
        <v/>
      </c>
      <c r="H232" s="55"/>
      <c r="I232" s="56"/>
      <c r="J232" s="55"/>
      <c r="K232" s="55"/>
      <c r="L232" s="71"/>
      <c r="M232" s="55"/>
      <c r="N232" s="58"/>
      <c r="O232" s="69"/>
      <c r="P232" s="69"/>
      <c r="Q232" s="55"/>
      <c r="R232" s="55"/>
      <c r="S232" s="160"/>
      <c r="T232" s="158"/>
      <c r="U232" s="159"/>
      <c r="V232" s="159"/>
      <c r="W232" s="70"/>
      <c r="X232" s="59"/>
      <c r="Y232" s="60"/>
      <c r="Z232" s="127"/>
      <c r="AA232" s="106"/>
      <c r="AB232" s="43"/>
      <c r="AC232" s="43"/>
      <c r="AD232" s="43"/>
      <c r="AE232" s="43"/>
      <c r="AF232" s="43"/>
    </row>
    <row r="233" spans="1:32" ht="39.950000000000003" customHeight="1">
      <c r="A233" s="106"/>
      <c r="B233" s="128"/>
      <c r="C233" s="151" t="str">
        <f>IF(B233="","",VLOOKUP(B233,'Base Productos'!A$2:B$16007,2,FALSE))</f>
        <v/>
      </c>
      <c r="D233" s="152" t="str">
        <f>IF(B233="","",VLOOKUP(B233,'Base Productos'!A$2:C$16007,3,FALSE))</f>
        <v/>
      </c>
      <c r="E233" s="152" t="str">
        <f>IF(B233="","",VLOOKUP(B233,'Base Productos'!A$2:D$16007,4,FALSE))</f>
        <v/>
      </c>
      <c r="F233" s="152" t="str">
        <f>IF(B233="","",VLOOKUP(B233,'Base Productos'!A$2:E$16007,5,FALSE))</f>
        <v/>
      </c>
      <c r="G233" s="153" t="str">
        <f>IF(B233="","",VLOOKUP(B233,'Base Productos'!A$2:I$16007,9,FALSE))</f>
        <v/>
      </c>
      <c r="H233" s="55"/>
      <c r="I233" s="56"/>
      <c r="J233" s="55"/>
      <c r="K233" s="55"/>
      <c r="L233" s="71"/>
      <c r="M233" s="55"/>
      <c r="N233" s="58"/>
      <c r="O233" s="69"/>
      <c r="P233" s="69"/>
      <c r="Q233" s="55"/>
      <c r="R233" s="55"/>
      <c r="S233" s="160"/>
      <c r="T233" s="158"/>
      <c r="U233" s="159"/>
      <c r="V233" s="159"/>
      <c r="W233" s="70"/>
      <c r="X233" s="59"/>
      <c r="Y233" s="60"/>
      <c r="Z233" s="127"/>
      <c r="AA233" s="106"/>
      <c r="AB233" s="43"/>
      <c r="AC233" s="43"/>
      <c r="AD233" s="43"/>
      <c r="AE233" s="43"/>
      <c r="AF233" s="43"/>
    </row>
    <row r="234" spans="1:32" ht="39.950000000000003" customHeight="1">
      <c r="A234" s="106"/>
      <c r="B234" s="128"/>
      <c r="C234" s="151" t="str">
        <f>IF(B234="","",VLOOKUP(B234,'Base Productos'!A$2:B$16007,2,FALSE))</f>
        <v/>
      </c>
      <c r="D234" s="152" t="str">
        <f>IF(B234="","",VLOOKUP(B234,'Base Productos'!A$2:C$16007,3,FALSE))</f>
        <v/>
      </c>
      <c r="E234" s="152" t="str">
        <f>IF(B234="","",VLOOKUP(B234,'Base Productos'!A$2:D$16007,4,FALSE))</f>
        <v/>
      </c>
      <c r="F234" s="152" t="str">
        <f>IF(B234="","",VLOOKUP(B234,'Base Productos'!A$2:E$16007,5,FALSE))</f>
        <v/>
      </c>
      <c r="G234" s="153" t="str">
        <f>IF(B234="","",VLOOKUP(B234,'Base Productos'!A$2:I$16007,9,FALSE))</f>
        <v/>
      </c>
      <c r="H234" s="55"/>
      <c r="I234" s="56"/>
      <c r="J234" s="55"/>
      <c r="K234" s="55"/>
      <c r="L234" s="71"/>
      <c r="M234" s="55"/>
      <c r="N234" s="58"/>
      <c r="O234" s="69"/>
      <c r="P234" s="69"/>
      <c r="Q234" s="55"/>
      <c r="R234" s="55"/>
      <c r="S234" s="160"/>
      <c r="T234" s="158"/>
      <c r="U234" s="159"/>
      <c r="V234" s="159"/>
      <c r="W234" s="70"/>
      <c r="X234" s="59"/>
      <c r="Y234" s="60"/>
      <c r="Z234" s="127"/>
      <c r="AA234" s="106"/>
      <c r="AB234" s="43"/>
      <c r="AC234" s="43"/>
      <c r="AD234" s="43"/>
      <c r="AE234" s="43"/>
      <c r="AF234" s="43"/>
    </row>
    <row r="235" spans="1:32" ht="39.950000000000003" customHeight="1">
      <c r="A235" s="106"/>
      <c r="B235" s="128"/>
      <c r="C235" s="151" t="str">
        <f>IF(B235="","",VLOOKUP(B235,'Base Productos'!A$2:B$16007,2,FALSE))</f>
        <v/>
      </c>
      <c r="D235" s="152" t="str">
        <f>IF(B235="","",VLOOKUP(B235,'Base Productos'!A$2:C$16007,3,FALSE))</f>
        <v/>
      </c>
      <c r="E235" s="152" t="str">
        <f>IF(B235="","",VLOOKUP(B235,'Base Productos'!A$2:D$16007,4,FALSE))</f>
        <v/>
      </c>
      <c r="F235" s="152" t="str">
        <f>IF(B235="","",VLOOKUP(B235,'Base Productos'!A$2:E$16007,5,FALSE))</f>
        <v/>
      </c>
      <c r="G235" s="153" t="str">
        <f>IF(B235="","",VLOOKUP(B235,'Base Productos'!A$2:I$16007,9,FALSE))</f>
        <v/>
      </c>
      <c r="H235" s="55"/>
      <c r="I235" s="56"/>
      <c r="J235" s="55"/>
      <c r="K235" s="55"/>
      <c r="L235" s="71"/>
      <c r="M235" s="55"/>
      <c r="N235" s="58"/>
      <c r="O235" s="69"/>
      <c r="P235" s="69"/>
      <c r="Q235" s="55"/>
      <c r="R235" s="55"/>
      <c r="S235" s="160"/>
      <c r="T235" s="158"/>
      <c r="U235" s="159"/>
      <c r="V235" s="159"/>
      <c r="W235" s="70"/>
      <c r="X235" s="59"/>
      <c r="Y235" s="60"/>
      <c r="Z235" s="127"/>
      <c r="AA235" s="106"/>
      <c r="AB235" s="43"/>
      <c r="AC235" s="43"/>
      <c r="AD235" s="43"/>
      <c r="AE235" s="43"/>
      <c r="AF235" s="43"/>
    </row>
    <row r="236" spans="1:32" ht="39.950000000000003" customHeight="1">
      <c r="A236" s="106"/>
      <c r="B236" s="128"/>
      <c r="C236" s="151" t="str">
        <f>IF(B236="","",VLOOKUP(B236,'Base Productos'!A$2:B$16007,2,FALSE))</f>
        <v/>
      </c>
      <c r="D236" s="152" t="str">
        <f>IF(B236="","",VLOOKUP(B236,'Base Productos'!A$2:C$16007,3,FALSE))</f>
        <v/>
      </c>
      <c r="E236" s="152" t="str">
        <f>IF(B236="","",VLOOKUP(B236,'Base Productos'!A$2:D$16007,4,FALSE))</f>
        <v/>
      </c>
      <c r="F236" s="152" t="str">
        <f>IF(B236="","",VLOOKUP(B236,'Base Productos'!A$2:E$16007,5,FALSE))</f>
        <v/>
      </c>
      <c r="G236" s="153" t="str">
        <f>IF(B236="","",VLOOKUP(B236,'Base Productos'!A$2:I$16007,9,FALSE))</f>
        <v/>
      </c>
      <c r="H236" s="55"/>
      <c r="I236" s="56"/>
      <c r="J236" s="55"/>
      <c r="K236" s="55"/>
      <c r="L236" s="71"/>
      <c r="M236" s="55"/>
      <c r="N236" s="58"/>
      <c r="O236" s="69"/>
      <c r="P236" s="69"/>
      <c r="Q236" s="55"/>
      <c r="R236" s="55"/>
      <c r="S236" s="160"/>
      <c r="T236" s="158"/>
      <c r="U236" s="159"/>
      <c r="V236" s="159"/>
      <c r="W236" s="70"/>
      <c r="X236" s="59"/>
      <c r="Y236" s="60"/>
      <c r="Z236" s="127"/>
      <c r="AA236" s="106"/>
      <c r="AB236" s="43"/>
      <c r="AC236" s="43"/>
      <c r="AD236" s="43"/>
      <c r="AE236" s="43"/>
      <c r="AF236" s="43"/>
    </row>
    <row r="237" spans="1:32" ht="39.950000000000003" customHeight="1">
      <c r="A237" s="106"/>
      <c r="B237" s="128"/>
      <c r="C237" s="151" t="str">
        <f>IF(B237="","",VLOOKUP(B237,'Base Productos'!A$2:B$16007,2,FALSE))</f>
        <v/>
      </c>
      <c r="D237" s="152" t="str">
        <f>IF(B237="","",VLOOKUP(B237,'Base Productos'!A$2:C$16007,3,FALSE))</f>
        <v/>
      </c>
      <c r="E237" s="152" t="str">
        <f>IF(B237="","",VLOOKUP(B237,'Base Productos'!A$2:D$16007,4,FALSE))</f>
        <v/>
      </c>
      <c r="F237" s="152" t="str">
        <f>IF(B237="","",VLOOKUP(B237,'Base Productos'!A$2:E$16007,5,FALSE))</f>
        <v/>
      </c>
      <c r="G237" s="153" t="str">
        <f>IF(B237="","",VLOOKUP(B237,'Base Productos'!A$2:I$16007,9,FALSE))</f>
        <v/>
      </c>
      <c r="H237" s="55"/>
      <c r="I237" s="56"/>
      <c r="J237" s="55"/>
      <c r="K237" s="55"/>
      <c r="L237" s="71"/>
      <c r="M237" s="55"/>
      <c r="N237" s="58"/>
      <c r="O237" s="69"/>
      <c r="P237" s="69"/>
      <c r="Q237" s="55"/>
      <c r="R237" s="55"/>
      <c r="S237" s="160"/>
      <c r="T237" s="158"/>
      <c r="U237" s="159"/>
      <c r="V237" s="159"/>
      <c r="W237" s="70"/>
      <c r="X237" s="59"/>
      <c r="Y237" s="60"/>
      <c r="Z237" s="127"/>
      <c r="AA237" s="106"/>
      <c r="AB237" s="43"/>
      <c r="AC237" s="43"/>
      <c r="AD237" s="43"/>
      <c r="AE237" s="43"/>
      <c r="AF237" s="43"/>
    </row>
    <row r="238" spans="1:32" ht="39.950000000000003" customHeight="1">
      <c r="A238" s="106"/>
      <c r="B238" s="128"/>
      <c r="C238" s="151" t="str">
        <f>IF(B238="","",VLOOKUP(B238,'Base Productos'!A$2:B$16007,2,FALSE))</f>
        <v/>
      </c>
      <c r="D238" s="152" t="str">
        <f>IF(B238="","",VLOOKUP(B238,'Base Productos'!A$2:C$16007,3,FALSE))</f>
        <v/>
      </c>
      <c r="E238" s="152" t="str">
        <f>IF(B238="","",VLOOKUP(B238,'Base Productos'!A$2:D$16007,4,FALSE))</f>
        <v/>
      </c>
      <c r="F238" s="152" t="str">
        <f>IF(B238="","",VLOOKUP(B238,'Base Productos'!A$2:E$16007,5,FALSE))</f>
        <v/>
      </c>
      <c r="G238" s="153" t="str">
        <f>IF(B238="","",VLOOKUP(B238,'Base Productos'!A$2:I$16007,9,FALSE))</f>
        <v/>
      </c>
      <c r="H238" s="55"/>
      <c r="I238" s="56"/>
      <c r="J238" s="55"/>
      <c r="K238" s="55"/>
      <c r="L238" s="71"/>
      <c r="M238" s="55"/>
      <c r="N238" s="58"/>
      <c r="O238" s="69"/>
      <c r="P238" s="69"/>
      <c r="Q238" s="55"/>
      <c r="R238" s="55"/>
      <c r="S238" s="160"/>
      <c r="T238" s="158"/>
      <c r="U238" s="159"/>
      <c r="V238" s="159"/>
      <c r="W238" s="70"/>
      <c r="X238" s="59"/>
      <c r="Y238" s="60"/>
      <c r="Z238" s="127"/>
      <c r="AA238" s="106"/>
      <c r="AB238" s="43"/>
      <c r="AC238" s="43"/>
      <c r="AD238" s="43"/>
      <c r="AE238" s="43"/>
      <c r="AF238" s="43"/>
    </row>
    <row r="239" spans="1:32" ht="39.950000000000003" customHeight="1">
      <c r="A239" s="106"/>
      <c r="B239" s="128"/>
      <c r="C239" s="151" t="str">
        <f>IF(B239="","",VLOOKUP(B239,'Base Productos'!A$2:B$16007,2,FALSE))</f>
        <v/>
      </c>
      <c r="D239" s="152" t="str">
        <f>IF(B239="","",VLOOKUP(B239,'Base Productos'!A$2:C$16007,3,FALSE))</f>
        <v/>
      </c>
      <c r="E239" s="152" t="str">
        <f>IF(B239="","",VLOOKUP(B239,'Base Productos'!A$2:D$16007,4,FALSE))</f>
        <v/>
      </c>
      <c r="F239" s="152" t="str">
        <f>IF(B239="","",VLOOKUP(B239,'Base Productos'!A$2:E$16007,5,FALSE))</f>
        <v/>
      </c>
      <c r="G239" s="153" t="str">
        <f>IF(B239="","",VLOOKUP(B239,'Base Productos'!A$2:I$16007,9,FALSE))</f>
        <v/>
      </c>
      <c r="H239" s="55"/>
      <c r="I239" s="56"/>
      <c r="J239" s="55"/>
      <c r="K239" s="55"/>
      <c r="L239" s="71"/>
      <c r="M239" s="55"/>
      <c r="N239" s="58"/>
      <c r="O239" s="69"/>
      <c r="P239" s="69"/>
      <c r="Q239" s="55"/>
      <c r="R239" s="55"/>
      <c r="S239" s="160"/>
      <c r="T239" s="158"/>
      <c r="U239" s="159"/>
      <c r="V239" s="159"/>
      <c r="W239" s="70"/>
      <c r="X239" s="59"/>
      <c r="Y239" s="60"/>
      <c r="Z239" s="127"/>
      <c r="AA239" s="106"/>
      <c r="AB239" s="43"/>
      <c r="AC239" s="43"/>
      <c r="AD239" s="43"/>
      <c r="AE239" s="43"/>
      <c r="AF239" s="43"/>
    </row>
    <row r="240" spans="1:32" ht="39.950000000000003" customHeight="1">
      <c r="A240" s="106"/>
      <c r="B240" s="128"/>
      <c r="C240" s="151" t="str">
        <f>IF(B240="","",VLOOKUP(B240,'Base Productos'!A$2:B$16007,2,FALSE))</f>
        <v/>
      </c>
      <c r="D240" s="152" t="str">
        <f>IF(B240="","",VLOOKUP(B240,'Base Productos'!A$2:C$16007,3,FALSE))</f>
        <v/>
      </c>
      <c r="E240" s="152" t="str">
        <f>IF(B240="","",VLOOKUP(B240,'Base Productos'!A$2:D$16007,4,FALSE))</f>
        <v/>
      </c>
      <c r="F240" s="152" t="str">
        <f>IF(B240="","",VLOOKUP(B240,'Base Productos'!A$2:E$16007,5,FALSE))</f>
        <v/>
      </c>
      <c r="G240" s="153" t="str">
        <f>IF(B240="","",VLOOKUP(B240,'Base Productos'!A$2:I$16007,9,FALSE))</f>
        <v/>
      </c>
      <c r="H240" s="55"/>
      <c r="I240" s="56"/>
      <c r="J240" s="55"/>
      <c r="K240" s="55"/>
      <c r="L240" s="71"/>
      <c r="M240" s="55"/>
      <c r="N240" s="58"/>
      <c r="O240" s="69"/>
      <c r="P240" s="69"/>
      <c r="Q240" s="55"/>
      <c r="R240" s="55"/>
      <c r="S240" s="160"/>
      <c r="T240" s="158"/>
      <c r="U240" s="159"/>
      <c r="V240" s="159"/>
      <c r="W240" s="70"/>
      <c r="X240" s="59"/>
      <c r="Y240" s="60"/>
      <c r="Z240" s="127"/>
      <c r="AA240" s="106"/>
      <c r="AB240" s="43"/>
      <c r="AC240" s="43"/>
      <c r="AD240" s="43"/>
      <c r="AE240" s="43"/>
      <c r="AF240" s="43"/>
    </row>
    <row r="241" spans="1:32" ht="39.950000000000003" customHeight="1">
      <c r="A241" s="106"/>
      <c r="B241" s="128"/>
      <c r="C241" s="151" t="str">
        <f>IF(B241="","",VLOOKUP(B241,'Base Productos'!A$2:B$16007,2,FALSE))</f>
        <v/>
      </c>
      <c r="D241" s="152" t="str">
        <f>IF(B241="","",VLOOKUP(B241,'Base Productos'!A$2:C$16007,3,FALSE))</f>
        <v/>
      </c>
      <c r="E241" s="152" t="str">
        <f>IF(B241="","",VLOOKUP(B241,'Base Productos'!A$2:D$16007,4,FALSE))</f>
        <v/>
      </c>
      <c r="F241" s="152" t="str">
        <f>IF(B241="","",VLOOKUP(B241,'Base Productos'!A$2:E$16007,5,FALSE))</f>
        <v/>
      </c>
      <c r="G241" s="153" t="str">
        <f>IF(B241="","",VLOOKUP(B241,'Base Productos'!A$2:I$16007,9,FALSE))</f>
        <v/>
      </c>
      <c r="H241" s="55"/>
      <c r="I241" s="56"/>
      <c r="J241" s="55"/>
      <c r="K241" s="55"/>
      <c r="L241" s="71"/>
      <c r="M241" s="55"/>
      <c r="N241" s="58"/>
      <c r="O241" s="69"/>
      <c r="P241" s="69"/>
      <c r="Q241" s="55"/>
      <c r="R241" s="55"/>
      <c r="S241" s="160"/>
      <c r="T241" s="158"/>
      <c r="U241" s="159"/>
      <c r="V241" s="159"/>
      <c r="W241" s="70"/>
      <c r="X241" s="59"/>
      <c r="Y241" s="60"/>
      <c r="Z241" s="127"/>
      <c r="AA241" s="106"/>
      <c r="AB241" s="43"/>
      <c r="AC241" s="43"/>
      <c r="AD241" s="43"/>
      <c r="AE241" s="43"/>
      <c r="AF241" s="43"/>
    </row>
    <row r="242" spans="1:32" ht="39.950000000000003" customHeight="1">
      <c r="A242" s="106"/>
      <c r="B242" s="128"/>
      <c r="C242" s="151" t="str">
        <f>IF(B242="","",VLOOKUP(B242,'Base Productos'!A$2:B$16007,2,FALSE))</f>
        <v/>
      </c>
      <c r="D242" s="152" t="str">
        <f>IF(B242="","",VLOOKUP(B242,'Base Productos'!A$2:C$16007,3,FALSE))</f>
        <v/>
      </c>
      <c r="E242" s="152" t="str">
        <f>IF(B242="","",VLOOKUP(B242,'Base Productos'!A$2:D$16007,4,FALSE))</f>
        <v/>
      </c>
      <c r="F242" s="152" t="str">
        <f>IF(B242="","",VLOOKUP(B242,'Base Productos'!A$2:E$16007,5,FALSE))</f>
        <v/>
      </c>
      <c r="G242" s="153" t="str">
        <f>IF(B242="","",VLOOKUP(B242,'Base Productos'!A$2:I$16007,9,FALSE))</f>
        <v/>
      </c>
      <c r="H242" s="55"/>
      <c r="I242" s="56"/>
      <c r="J242" s="55"/>
      <c r="K242" s="55"/>
      <c r="L242" s="71"/>
      <c r="M242" s="55"/>
      <c r="N242" s="58"/>
      <c r="O242" s="69"/>
      <c r="P242" s="69"/>
      <c r="Q242" s="55"/>
      <c r="R242" s="55"/>
      <c r="S242" s="160"/>
      <c r="T242" s="158"/>
      <c r="U242" s="159"/>
      <c r="V242" s="159"/>
      <c r="W242" s="70"/>
      <c r="X242" s="59"/>
      <c r="Y242" s="60"/>
      <c r="Z242" s="127"/>
      <c r="AA242" s="106"/>
      <c r="AB242" s="43"/>
      <c r="AC242" s="43"/>
      <c r="AD242" s="43"/>
      <c r="AE242" s="43"/>
      <c r="AF242" s="43"/>
    </row>
    <row r="243" spans="1:32" ht="39.950000000000003" customHeight="1">
      <c r="A243" s="106"/>
      <c r="B243" s="128"/>
      <c r="C243" s="151" t="str">
        <f>IF(B243="","",VLOOKUP(B243,'Base Productos'!A$2:B$16007,2,FALSE))</f>
        <v/>
      </c>
      <c r="D243" s="152" t="str">
        <f>IF(B243="","",VLOOKUP(B243,'Base Productos'!A$2:C$16007,3,FALSE))</f>
        <v/>
      </c>
      <c r="E243" s="152" t="str">
        <f>IF(B243="","",VLOOKUP(B243,'Base Productos'!A$2:D$16007,4,FALSE))</f>
        <v/>
      </c>
      <c r="F243" s="152" t="str">
        <f>IF(B243="","",VLOOKUP(B243,'Base Productos'!A$2:E$16007,5,FALSE))</f>
        <v/>
      </c>
      <c r="G243" s="153" t="str">
        <f>IF(B243="","",VLOOKUP(B243,'Base Productos'!A$2:I$16007,9,FALSE))</f>
        <v/>
      </c>
      <c r="H243" s="55"/>
      <c r="I243" s="56"/>
      <c r="J243" s="55"/>
      <c r="K243" s="55"/>
      <c r="L243" s="71"/>
      <c r="M243" s="55"/>
      <c r="N243" s="58"/>
      <c r="O243" s="69"/>
      <c r="P243" s="69"/>
      <c r="Q243" s="55"/>
      <c r="R243" s="55"/>
      <c r="S243" s="160"/>
      <c r="T243" s="158"/>
      <c r="U243" s="159"/>
      <c r="V243" s="159"/>
      <c r="W243" s="70"/>
      <c r="X243" s="59"/>
      <c r="Y243" s="60"/>
      <c r="Z243" s="127"/>
      <c r="AA243" s="106"/>
      <c r="AB243" s="43"/>
      <c r="AC243" s="43"/>
      <c r="AD243" s="43"/>
      <c r="AE243" s="43"/>
      <c r="AF243" s="43"/>
    </row>
    <row r="244" spans="1:32" ht="39.950000000000003" customHeight="1">
      <c r="A244" s="106"/>
      <c r="B244" s="128"/>
      <c r="C244" s="151" t="str">
        <f>IF(B244="","",VLOOKUP(B244,'Base Productos'!A$2:B$16007,2,FALSE))</f>
        <v/>
      </c>
      <c r="D244" s="152" t="str">
        <f>IF(B244="","",VLOOKUP(B244,'Base Productos'!A$2:C$16007,3,FALSE))</f>
        <v/>
      </c>
      <c r="E244" s="152" t="str">
        <f>IF(B244="","",VLOOKUP(B244,'Base Productos'!A$2:D$16007,4,FALSE))</f>
        <v/>
      </c>
      <c r="F244" s="152" t="str">
        <f>IF(B244="","",VLOOKUP(B244,'Base Productos'!A$2:E$16007,5,FALSE))</f>
        <v/>
      </c>
      <c r="G244" s="153" t="str">
        <f>IF(B244="","",VLOOKUP(B244,'Base Productos'!A$2:I$16007,9,FALSE))</f>
        <v/>
      </c>
      <c r="H244" s="55"/>
      <c r="I244" s="56"/>
      <c r="J244" s="55"/>
      <c r="K244" s="55"/>
      <c r="L244" s="71"/>
      <c r="M244" s="55"/>
      <c r="N244" s="58"/>
      <c r="O244" s="69"/>
      <c r="P244" s="69"/>
      <c r="Q244" s="55"/>
      <c r="R244" s="55"/>
      <c r="S244" s="160"/>
      <c r="T244" s="158"/>
      <c r="U244" s="159"/>
      <c r="V244" s="159"/>
      <c r="W244" s="70"/>
      <c r="X244" s="59"/>
      <c r="Y244" s="60"/>
      <c r="Z244" s="127"/>
      <c r="AA244" s="106"/>
      <c r="AB244" s="43"/>
      <c r="AC244" s="43"/>
      <c r="AD244" s="43"/>
      <c r="AE244" s="43"/>
      <c r="AF244" s="43"/>
    </row>
    <row r="245" spans="1:32" ht="39.950000000000003" customHeight="1">
      <c r="A245" s="106"/>
      <c r="B245" s="128"/>
      <c r="C245" s="151" t="str">
        <f>IF(B245="","",VLOOKUP(B245,'Base Productos'!A$2:B$16007,2,FALSE))</f>
        <v/>
      </c>
      <c r="D245" s="152" t="str">
        <f>IF(B245="","",VLOOKUP(B245,'Base Productos'!A$2:C$16007,3,FALSE))</f>
        <v/>
      </c>
      <c r="E245" s="152" t="str">
        <f>IF(B245="","",VLOOKUP(B245,'Base Productos'!A$2:D$16007,4,FALSE))</f>
        <v/>
      </c>
      <c r="F245" s="152" t="str">
        <f>IF(B245="","",VLOOKUP(B245,'Base Productos'!A$2:E$16007,5,FALSE))</f>
        <v/>
      </c>
      <c r="G245" s="153" t="str">
        <f>IF(B245="","",VLOOKUP(B245,'Base Productos'!A$2:I$16007,9,FALSE))</f>
        <v/>
      </c>
      <c r="H245" s="55"/>
      <c r="I245" s="56"/>
      <c r="J245" s="55"/>
      <c r="K245" s="55"/>
      <c r="L245" s="71"/>
      <c r="M245" s="55"/>
      <c r="N245" s="58"/>
      <c r="O245" s="69"/>
      <c r="P245" s="69"/>
      <c r="Q245" s="55"/>
      <c r="R245" s="55"/>
      <c r="S245" s="160"/>
      <c r="T245" s="158"/>
      <c r="U245" s="159"/>
      <c r="V245" s="159"/>
      <c r="W245" s="70"/>
      <c r="X245" s="59"/>
      <c r="Y245" s="60"/>
      <c r="Z245" s="127"/>
      <c r="AA245" s="106"/>
      <c r="AB245" s="43"/>
      <c r="AC245" s="43"/>
      <c r="AD245" s="43"/>
      <c r="AE245" s="43"/>
      <c r="AF245" s="43"/>
    </row>
    <row r="246" spans="1:32" ht="39.950000000000003" customHeight="1">
      <c r="A246" s="106"/>
      <c r="B246" s="128"/>
      <c r="C246" s="151" t="str">
        <f>IF(B246="","",VLOOKUP(B246,'Base Productos'!A$2:B$16007,2,FALSE))</f>
        <v/>
      </c>
      <c r="D246" s="152" t="str">
        <f>IF(B246="","",VLOOKUP(B246,'Base Productos'!A$2:C$16007,3,FALSE))</f>
        <v/>
      </c>
      <c r="E246" s="152" t="str">
        <f>IF(B246="","",VLOOKUP(B246,'Base Productos'!A$2:D$16007,4,FALSE))</f>
        <v/>
      </c>
      <c r="F246" s="152" t="str">
        <f>IF(B246="","",VLOOKUP(B246,'Base Productos'!A$2:E$16007,5,FALSE))</f>
        <v/>
      </c>
      <c r="G246" s="153" t="str">
        <f>IF(B246="","",VLOOKUP(B246,'Base Productos'!A$2:I$16007,9,FALSE))</f>
        <v/>
      </c>
      <c r="H246" s="55"/>
      <c r="I246" s="56"/>
      <c r="J246" s="55"/>
      <c r="K246" s="55"/>
      <c r="L246" s="71"/>
      <c r="M246" s="55"/>
      <c r="N246" s="58"/>
      <c r="O246" s="69"/>
      <c r="P246" s="69"/>
      <c r="Q246" s="55"/>
      <c r="R246" s="55"/>
      <c r="S246" s="160"/>
      <c r="T246" s="158"/>
      <c r="U246" s="159"/>
      <c r="V246" s="159"/>
      <c r="W246" s="70"/>
      <c r="X246" s="59"/>
      <c r="Y246" s="60"/>
      <c r="Z246" s="127"/>
      <c r="AA246" s="106"/>
      <c r="AB246" s="43"/>
      <c r="AC246" s="43"/>
      <c r="AD246" s="43"/>
      <c r="AE246" s="43"/>
      <c r="AF246" s="43"/>
    </row>
    <row r="247" spans="1:32" ht="39.950000000000003" customHeight="1">
      <c r="A247" s="106"/>
      <c r="B247" s="128"/>
      <c r="C247" s="151" t="str">
        <f>IF(B247="","",VLOOKUP(B247,'Base Productos'!A$2:B$16007,2,FALSE))</f>
        <v/>
      </c>
      <c r="D247" s="152" t="str">
        <f>IF(B247="","",VLOOKUP(B247,'Base Productos'!A$2:C$16007,3,FALSE))</f>
        <v/>
      </c>
      <c r="E247" s="152" t="str">
        <f>IF(B247="","",VLOOKUP(B247,'Base Productos'!A$2:D$16007,4,FALSE))</f>
        <v/>
      </c>
      <c r="F247" s="152" t="str">
        <f>IF(B247="","",VLOOKUP(B247,'Base Productos'!A$2:E$16007,5,FALSE))</f>
        <v/>
      </c>
      <c r="G247" s="153" t="str">
        <f>IF(B247="","",VLOOKUP(B247,'Base Productos'!A$2:I$16007,9,FALSE))</f>
        <v/>
      </c>
      <c r="H247" s="55"/>
      <c r="I247" s="56"/>
      <c r="J247" s="55"/>
      <c r="K247" s="55"/>
      <c r="L247" s="71"/>
      <c r="M247" s="55"/>
      <c r="N247" s="58"/>
      <c r="O247" s="69"/>
      <c r="P247" s="69"/>
      <c r="Q247" s="55"/>
      <c r="R247" s="55"/>
      <c r="S247" s="160"/>
      <c r="T247" s="158"/>
      <c r="U247" s="159"/>
      <c r="V247" s="159"/>
      <c r="W247" s="70"/>
      <c r="X247" s="59"/>
      <c r="Y247" s="60"/>
      <c r="Z247" s="127"/>
      <c r="AA247" s="106"/>
      <c r="AB247" s="43"/>
      <c r="AC247" s="43"/>
      <c r="AD247" s="43"/>
      <c r="AE247" s="43"/>
      <c r="AF247" s="43"/>
    </row>
    <row r="248" spans="1:32" ht="39.950000000000003" customHeight="1">
      <c r="A248" s="106"/>
      <c r="B248" s="128"/>
      <c r="C248" s="151" t="str">
        <f>IF(B248="","",VLOOKUP(B248,'Base Productos'!A$2:B$16007,2,FALSE))</f>
        <v/>
      </c>
      <c r="D248" s="152" t="str">
        <f>IF(B248="","",VLOOKUP(B248,'Base Productos'!A$2:C$16007,3,FALSE))</f>
        <v/>
      </c>
      <c r="E248" s="152" t="str">
        <f>IF(B248="","",VLOOKUP(B248,'Base Productos'!A$2:D$16007,4,FALSE))</f>
        <v/>
      </c>
      <c r="F248" s="152" t="str">
        <f>IF(B248="","",VLOOKUP(B248,'Base Productos'!A$2:E$16007,5,FALSE))</f>
        <v/>
      </c>
      <c r="G248" s="153" t="str">
        <f>IF(B248="","",VLOOKUP(B248,'Base Productos'!A$2:I$16007,9,FALSE))</f>
        <v/>
      </c>
      <c r="H248" s="55"/>
      <c r="I248" s="56"/>
      <c r="J248" s="55"/>
      <c r="K248" s="55"/>
      <c r="L248" s="71"/>
      <c r="M248" s="55"/>
      <c r="N248" s="58"/>
      <c r="O248" s="69"/>
      <c r="P248" s="69"/>
      <c r="Q248" s="55"/>
      <c r="R248" s="55"/>
      <c r="S248" s="160"/>
      <c r="T248" s="158"/>
      <c r="U248" s="159"/>
      <c r="V248" s="159"/>
      <c r="W248" s="70"/>
      <c r="X248" s="59"/>
      <c r="Y248" s="60"/>
      <c r="Z248" s="127"/>
      <c r="AA248" s="106"/>
      <c r="AB248" s="43"/>
      <c r="AC248" s="43"/>
      <c r="AD248" s="43"/>
      <c r="AE248" s="43"/>
      <c r="AF248" s="43"/>
    </row>
    <row r="249" spans="1:32" ht="39.950000000000003" customHeight="1">
      <c r="A249" s="106"/>
      <c r="B249" s="128"/>
      <c r="C249" s="151" t="str">
        <f>IF(B249="","",VLOOKUP(B249,'Base Productos'!A$2:B$16007,2,FALSE))</f>
        <v/>
      </c>
      <c r="D249" s="152" t="str">
        <f>IF(B249="","",VLOOKUP(B249,'Base Productos'!A$2:C$16007,3,FALSE))</f>
        <v/>
      </c>
      <c r="E249" s="152" t="str">
        <f>IF(B249="","",VLOOKUP(B249,'Base Productos'!A$2:D$16007,4,FALSE))</f>
        <v/>
      </c>
      <c r="F249" s="152" t="str">
        <f>IF(B249="","",VLOOKUP(B249,'Base Productos'!A$2:E$16007,5,FALSE))</f>
        <v/>
      </c>
      <c r="G249" s="153" t="str">
        <f>IF(B249="","",VLOOKUP(B249,'Base Productos'!A$2:I$16007,9,FALSE))</f>
        <v/>
      </c>
      <c r="H249" s="55"/>
      <c r="I249" s="56"/>
      <c r="J249" s="55"/>
      <c r="K249" s="55"/>
      <c r="L249" s="71"/>
      <c r="M249" s="55"/>
      <c r="N249" s="58"/>
      <c r="O249" s="69"/>
      <c r="P249" s="69"/>
      <c r="Q249" s="55"/>
      <c r="R249" s="55"/>
      <c r="S249" s="160"/>
      <c r="T249" s="158"/>
      <c r="U249" s="159"/>
      <c r="V249" s="159"/>
      <c r="W249" s="70"/>
      <c r="X249" s="59"/>
      <c r="Y249" s="60"/>
      <c r="Z249" s="127"/>
      <c r="AA249" s="106"/>
      <c r="AB249" s="43"/>
      <c r="AC249" s="43"/>
      <c r="AD249" s="43"/>
      <c r="AE249" s="43"/>
      <c r="AF249" s="43"/>
    </row>
    <row r="250" spans="1:32" ht="39.950000000000003" customHeight="1">
      <c r="A250" s="106"/>
      <c r="B250" s="128"/>
      <c r="C250" s="151" t="str">
        <f>IF(B250="","",VLOOKUP(B250,'Base Productos'!A$2:B$16007,2,FALSE))</f>
        <v/>
      </c>
      <c r="D250" s="152" t="str">
        <f>IF(B250="","",VLOOKUP(B250,'Base Productos'!A$2:C$16007,3,FALSE))</f>
        <v/>
      </c>
      <c r="E250" s="152" t="str">
        <f>IF(B250="","",VLOOKUP(B250,'Base Productos'!A$2:D$16007,4,FALSE))</f>
        <v/>
      </c>
      <c r="F250" s="152" t="str">
        <f>IF(B250="","",VLOOKUP(B250,'Base Productos'!A$2:E$16007,5,FALSE))</f>
        <v/>
      </c>
      <c r="G250" s="153" t="str">
        <f>IF(B250="","",VLOOKUP(B250,'Base Productos'!A$2:I$16007,9,FALSE))</f>
        <v/>
      </c>
      <c r="H250" s="55"/>
      <c r="I250" s="56"/>
      <c r="J250" s="55"/>
      <c r="K250" s="55"/>
      <c r="L250" s="71"/>
      <c r="M250" s="55"/>
      <c r="N250" s="58"/>
      <c r="O250" s="69"/>
      <c r="P250" s="69"/>
      <c r="Q250" s="55"/>
      <c r="R250" s="55"/>
      <c r="S250" s="160"/>
      <c r="T250" s="158"/>
      <c r="U250" s="159"/>
      <c r="V250" s="159"/>
      <c r="W250" s="70"/>
      <c r="X250" s="59"/>
      <c r="Y250" s="60"/>
      <c r="Z250" s="127"/>
      <c r="AA250" s="106"/>
      <c r="AB250" s="43"/>
      <c r="AC250" s="43"/>
      <c r="AD250" s="43"/>
      <c r="AE250" s="43"/>
      <c r="AF250" s="43"/>
    </row>
    <row r="251" spans="1:32" ht="39.950000000000003" customHeight="1">
      <c r="A251" s="106"/>
      <c r="B251" s="128"/>
      <c r="C251" s="151" t="str">
        <f>IF(B251="","",VLOOKUP(B251,'Base Productos'!A$2:B$16007,2,FALSE))</f>
        <v/>
      </c>
      <c r="D251" s="152" t="str">
        <f>IF(B251="","",VLOOKUP(B251,'Base Productos'!A$2:C$16007,3,FALSE))</f>
        <v/>
      </c>
      <c r="E251" s="152" t="str">
        <f>IF(B251="","",VLOOKUP(B251,'Base Productos'!A$2:D$16007,4,FALSE))</f>
        <v/>
      </c>
      <c r="F251" s="152" t="str">
        <f>IF(B251="","",VLOOKUP(B251,'Base Productos'!A$2:E$16007,5,FALSE))</f>
        <v/>
      </c>
      <c r="G251" s="153" t="str">
        <f>IF(B251="","",VLOOKUP(B251,'Base Productos'!A$2:I$16007,9,FALSE))</f>
        <v/>
      </c>
      <c r="H251" s="55"/>
      <c r="I251" s="56"/>
      <c r="J251" s="55"/>
      <c r="K251" s="55"/>
      <c r="L251" s="71"/>
      <c r="M251" s="55"/>
      <c r="N251" s="58"/>
      <c r="O251" s="69"/>
      <c r="P251" s="69"/>
      <c r="Q251" s="55"/>
      <c r="R251" s="55"/>
      <c r="S251" s="160"/>
      <c r="T251" s="158"/>
      <c r="U251" s="159"/>
      <c r="V251" s="159"/>
      <c r="W251" s="70"/>
      <c r="X251" s="59"/>
      <c r="Y251" s="60"/>
      <c r="Z251" s="127"/>
      <c r="AA251" s="106"/>
      <c r="AB251" s="43"/>
      <c r="AC251" s="43"/>
      <c r="AD251" s="43"/>
      <c r="AE251" s="43"/>
      <c r="AF251" s="43"/>
    </row>
    <row r="252" spans="1:32" ht="39.950000000000003" customHeight="1">
      <c r="A252" s="106"/>
      <c r="B252" s="128"/>
      <c r="C252" s="151" t="str">
        <f>IF(B252="","",VLOOKUP(B252,'Base Productos'!A$2:B$16007,2,FALSE))</f>
        <v/>
      </c>
      <c r="D252" s="152" t="str">
        <f>IF(B252="","",VLOOKUP(B252,'Base Productos'!A$2:C$16007,3,FALSE))</f>
        <v/>
      </c>
      <c r="E252" s="152" t="str">
        <f>IF(B252="","",VLOOKUP(B252,'Base Productos'!A$2:D$16007,4,FALSE))</f>
        <v/>
      </c>
      <c r="F252" s="152" t="str">
        <f>IF(B252="","",VLOOKUP(B252,'Base Productos'!A$2:E$16007,5,FALSE))</f>
        <v/>
      </c>
      <c r="G252" s="153" t="str">
        <f>IF(B252="","",VLOOKUP(B252,'Base Productos'!A$2:I$16007,9,FALSE))</f>
        <v/>
      </c>
      <c r="H252" s="55"/>
      <c r="I252" s="56"/>
      <c r="J252" s="55"/>
      <c r="K252" s="55"/>
      <c r="L252" s="71"/>
      <c r="M252" s="55"/>
      <c r="N252" s="58"/>
      <c r="O252" s="69"/>
      <c r="P252" s="69"/>
      <c r="Q252" s="55"/>
      <c r="R252" s="55"/>
      <c r="S252" s="160"/>
      <c r="T252" s="158"/>
      <c r="U252" s="159"/>
      <c r="V252" s="159"/>
      <c r="W252" s="70"/>
      <c r="X252" s="59"/>
      <c r="Y252" s="60"/>
      <c r="Z252" s="127"/>
      <c r="AA252" s="106"/>
      <c r="AB252" s="43"/>
      <c r="AC252" s="43"/>
      <c r="AD252" s="43"/>
      <c r="AE252" s="43"/>
      <c r="AF252" s="43"/>
    </row>
    <row r="253" spans="1:32" ht="39.950000000000003" customHeight="1">
      <c r="A253" s="106"/>
      <c r="B253" s="128"/>
      <c r="C253" s="151" t="str">
        <f>IF(B253="","",VLOOKUP(B253,'Base Productos'!A$2:B$16007,2,FALSE))</f>
        <v/>
      </c>
      <c r="D253" s="152" t="str">
        <f>IF(B253="","",VLOOKUP(B253,'Base Productos'!A$2:C$16007,3,FALSE))</f>
        <v/>
      </c>
      <c r="E253" s="152" t="str">
        <f>IF(B253="","",VLOOKUP(B253,'Base Productos'!A$2:D$16007,4,FALSE))</f>
        <v/>
      </c>
      <c r="F253" s="152" t="str">
        <f>IF(B253="","",VLOOKUP(B253,'Base Productos'!A$2:E$16007,5,FALSE))</f>
        <v/>
      </c>
      <c r="G253" s="153" t="str">
        <f>IF(B253="","",VLOOKUP(B253,'Base Productos'!A$2:I$16007,9,FALSE))</f>
        <v/>
      </c>
      <c r="H253" s="55"/>
      <c r="I253" s="56"/>
      <c r="J253" s="55"/>
      <c r="K253" s="55"/>
      <c r="L253" s="71"/>
      <c r="M253" s="55"/>
      <c r="N253" s="58"/>
      <c r="O253" s="69"/>
      <c r="P253" s="69"/>
      <c r="Q253" s="55"/>
      <c r="R253" s="55"/>
      <c r="S253" s="160"/>
      <c r="T253" s="158"/>
      <c r="U253" s="159"/>
      <c r="V253" s="159"/>
      <c r="W253" s="70"/>
      <c r="X253" s="59"/>
      <c r="Y253" s="60"/>
      <c r="Z253" s="127"/>
      <c r="AA253" s="106"/>
      <c r="AB253" s="43"/>
      <c r="AC253" s="43"/>
      <c r="AD253" s="43"/>
      <c r="AE253" s="43"/>
      <c r="AF253" s="43"/>
    </row>
    <row r="254" spans="1:32" ht="39.950000000000003" customHeight="1">
      <c r="A254" s="106"/>
      <c r="B254" s="128"/>
      <c r="C254" s="151" t="str">
        <f>IF(B254="","",VLOOKUP(B254,'Base Productos'!A$2:B$16007,2,FALSE))</f>
        <v/>
      </c>
      <c r="D254" s="152" t="str">
        <f>IF(B254="","",VLOOKUP(B254,'Base Productos'!A$2:C$16007,3,FALSE))</f>
        <v/>
      </c>
      <c r="E254" s="152" t="str">
        <f>IF(B254="","",VLOOKUP(B254,'Base Productos'!A$2:D$16007,4,FALSE))</f>
        <v/>
      </c>
      <c r="F254" s="152" t="str">
        <f>IF(B254="","",VLOOKUP(B254,'Base Productos'!A$2:E$16007,5,FALSE))</f>
        <v/>
      </c>
      <c r="G254" s="153" t="str">
        <f>IF(B254="","",VLOOKUP(B254,'Base Productos'!A$2:I$16007,9,FALSE))</f>
        <v/>
      </c>
      <c r="H254" s="55"/>
      <c r="I254" s="56"/>
      <c r="J254" s="55"/>
      <c r="K254" s="55"/>
      <c r="L254" s="71"/>
      <c r="M254" s="55"/>
      <c r="N254" s="58"/>
      <c r="O254" s="69"/>
      <c r="P254" s="69"/>
      <c r="Q254" s="55"/>
      <c r="R254" s="55"/>
      <c r="S254" s="160"/>
      <c r="T254" s="158"/>
      <c r="U254" s="159"/>
      <c r="V254" s="159"/>
      <c r="W254" s="70"/>
      <c r="X254" s="59"/>
      <c r="Y254" s="60"/>
      <c r="Z254" s="127"/>
      <c r="AA254" s="106"/>
      <c r="AB254" s="43"/>
      <c r="AC254" s="43"/>
      <c r="AD254" s="43"/>
      <c r="AE254" s="43"/>
      <c r="AF254" s="43"/>
    </row>
    <row r="255" spans="1:32" ht="39.950000000000003" customHeight="1">
      <c r="A255" s="106"/>
      <c r="B255" s="128"/>
      <c r="C255" s="151" t="str">
        <f>IF(B255="","",VLOOKUP(B255,'Base Productos'!A$2:B$16007,2,FALSE))</f>
        <v/>
      </c>
      <c r="D255" s="152" t="str">
        <f>IF(B255="","",VLOOKUP(B255,'Base Productos'!A$2:C$16007,3,FALSE))</f>
        <v/>
      </c>
      <c r="E255" s="152" t="str">
        <f>IF(B255="","",VLOOKUP(B255,'Base Productos'!A$2:D$16007,4,FALSE))</f>
        <v/>
      </c>
      <c r="F255" s="152" t="str">
        <f>IF(B255="","",VLOOKUP(B255,'Base Productos'!A$2:E$16007,5,FALSE))</f>
        <v/>
      </c>
      <c r="G255" s="153" t="str">
        <f>IF(B255="","",VLOOKUP(B255,'Base Productos'!A$2:I$16007,9,FALSE))</f>
        <v/>
      </c>
      <c r="H255" s="55"/>
      <c r="I255" s="56"/>
      <c r="J255" s="55"/>
      <c r="K255" s="55"/>
      <c r="L255" s="71"/>
      <c r="M255" s="55"/>
      <c r="N255" s="58"/>
      <c r="O255" s="69"/>
      <c r="P255" s="69"/>
      <c r="Q255" s="55"/>
      <c r="R255" s="55"/>
      <c r="S255" s="160"/>
      <c r="T255" s="158"/>
      <c r="U255" s="159"/>
      <c r="V255" s="159"/>
      <c r="W255" s="70"/>
      <c r="X255" s="59"/>
      <c r="Y255" s="60"/>
      <c r="Z255" s="127"/>
      <c r="AA255" s="106"/>
      <c r="AB255" s="43"/>
      <c r="AC255" s="43"/>
      <c r="AD255" s="43"/>
      <c r="AE255" s="43"/>
      <c r="AF255" s="43"/>
    </row>
    <row r="256" spans="1:32" ht="39.950000000000003" customHeight="1">
      <c r="A256" s="106"/>
      <c r="B256" s="128"/>
      <c r="C256" s="151" t="str">
        <f>IF(B256="","",VLOOKUP(B256,'Base Productos'!A$2:B$16007,2,FALSE))</f>
        <v/>
      </c>
      <c r="D256" s="152" t="str">
        <f>IF(B256="","",VLOOKUP(B256,'Base Productos'!A$2:C$16007,3,FALSE))</f>
        <v/>
      </c>
      <c r="E256" s="152" t="str">
        <f>IF(B256="","",VLOOKUP(B256,'Base Productos'!A$2:D$16007,4,FALSE))</f>
        <v/>
      </c>
      <c r="F256" s="152" t="str">
        <f>IF(B256="","",VLOOKUP(B256,'Base Productos'!A$2:E$16007,5,FALSE))</f>
        <v/>
      </c>
      <c r="G256" s="153" t="str">
        <f>IF(B256="","",VLOOKUP(B256,'Base Productos'!A$2:I$16007,9,FALSE))</f>
        <v/>
      </c>
      <c r="H256" s="55"/>
      <c r="I256" s="56"/>
      <c r="J256" s="55"/>
      <c r="K256" s="55"/>
      <c r="L256" s="71"/>
      <c r="M256" s="55"/>
      <c r="N256" s="58"/>
      <c r="O256" s="69"/>
      <c r="P256" s="69"/>
      <c r="Q256" s="55"/>
      <c r="R256" s="55"/>
      <c r="S256" s="160"/>
      <c r="T256" s="158"/>
      <c r="U256" s="159"/>
      <c r="V256" s="159"/>
      <c r="W256" s="70"/>
      <c r="X256" s="59"/>
      <c r="Y256" s="60"/>
      <c r="Z256" s="127"/>
      <c r="AA256" s="106"/>
      <c r="AB256" s="43"/>
      <c r="AC256" s="43"/>
      <c r="AD256" s="43"/>
      <c r="AE256" s="43"/>
      <c r="AF256" s="43"/>
    </row>
    <row r="257" spans="1:32" ht="39.950000000000003" customHeight="1">
      <c r="A257" s="106"/>
      <c r="B257" s="128"/>
      <c r="C257" s="151" t="str">
        <f>IF(B257="","",VLOOKUP(B257,'Base Productos'!A$2:B$16007,2,FALSE))</f>
        <v/>
      </c>
      <c r="D257" s="152" t="str">
        <f>IF(B257="","",VLOOKUP(B257,'Base Productos'!A$2:C$16007,3,FALSE))</f>
        <v/>
      </c>
      <c r="E257" s="152" t="str">
        <f>IF(B257="","",VLOOKUP(B257,'Base Productos'!A$2:D$16007,4,FALSE))</f>
        <v/>
      </c>
      <c r="F257" s="152" t="str">
        <f>IF(B257="","",VLOOKUP(B257,'Base Productos'!A$2:E$16007,5,FALSE))</f>
        <v/>
      </c>
      <c r="G257" s="153" t="str">
        <f>IF(B257="","",VLOOKUP(B257,'Base Productos'!A$2:I$16007,9,FALSE))</f>
        <v/>
      </c>
      <c r="H257" s="55"/>
      <c r="I257" s="56"/>
      <c r="J257" s="55"/>
      <c r="K257" s="55"/>
      <c r="L257" s="71"/>
      <c r="M257" s="55"/>
      <c r="N257" s="58"/>
      <c r="O257" s="69"/>
      <c r="P257" s="69"/>
      <c r="Q257" s="55"/>
      <c r="R257" s="55"/>
      <c r="S257" s="160"/>
      <c r="T257" s="158"/>
      <c r="U257" s="159"/>
      <c r="V257" s="159"/>
      <c r="W257" s="70"/>
      <c r="X257" s="59"/>
      <c r="Y257" s="60"/>
      <c r="Z257" s="127"/>
      <c r="AA257" s="106"/>
      <c r="AB257" s="43"/>
      <c r="AC257" s="43"/>
      <c r="AD257" s="43"/>
      <c r="AE257" s="43"/>
      <c r="AF257" s="43"/>
    </row>
    <row r="258" spans="1:32" ht="39.950000000000003" customHeight="1">
      <c r="A258" s="106"/>
      <c r="B258" s="128"/>
      <c r="C258" s="151" t="str">
        <f>IF(B258="","",VLOOKUP(B258,'Base Productos'!A$2:B$16007,2,FALSE))</f>
        <v/>
      </c>
      <c r="D258" s="152" t="str">
        <f>IF(B258="","",VLOOKUP(B258,'Base Productos'!A$2:C$16007,3,FALSE))</f>
        <v/>
      </c>
      <c r="E258" s="152" t="str">
        <f>IF(B258="","",VLOOKUP(B258,'Base Productos'!A$2:D$16007,4,FALSE))</f>
        <v/>
      </c>
      <c r="F258" s="152" t="str">
        <f>IF(B258="","",VLOOKUP(B258,'Base Productos'!A$2:E$16007,5,FALSE))</f>
        <v/>
      </c>
      <c r="G258" s="153" t="str">
        <f>IF(B258="","",VLOOKUP(B258,'Base Productos'!A$2:I$16007,9,FALSE))</f>
        <v/>
      </c>
      <c r="H258" s="55"/>
      <c r="I258" s="56"/>
      <c r="J258" s="55"/>
      <c r="K258" s="55"/>
      <c r="L258" s="71"/>
      <c r="M258" s="55"/>
      <c r="N258" s="58"/>
      <c r="O258" s="69"/>
      <c r="P258" s="69"/>
      <c r="Q258" s="55"/>
      <c r="R258" s="55"/>
      <c r="S258" s="160"/>
      <c r="T258" s="158"/>
      <c r="U258" s="159"/>
      <c r="V258" s="159"/>
      <c r="W258" s="70"/>
      <c r="X258" s="59"/>
      <c r="Y258" s="60"/>
      <c r="Z258" s="127"/>
      <c r="AA258" s="106"/>
      <c r="AB258" s="43"/>
      <c r="AC258" s="43"/>
      <c r="AD258" s="43"/>
      <c r="AE258" s="43"/>
      <c r="AF258" s="43"/>
    </row>
    <row r="259" spans="1:32" ht="39.950000000000003" customHeight="1">
      <c r="A259" s="106"/>
      <c r="B259" s="128"/>
      <c r="C259" s="151" t="str">
        <f>IF(B259="","",VLOOKUP(B259,'Base Productos'!A$2:B$16007,2,FALSE))</f>
        <v/>
      </c>
      <c r="D259" s="152" t="str">
        <f>IF(B259="","",VLOOKUP(B259,'Base Productos'!A$2:C$16007,3,FALSE))</f>
        <v/>
      </c>
      <c r="E259" s="152" t="str">
        <f>IF(B259="","",VLOOKUP(B259,'Base Productos'!A$2:D$16007,4,FALSE))</f>
        <v/>
      </c>
      <c r="F259" s="152" t="str">
        <f>IF(B259="","",VLOOKUP(B259,'Base Productos'!A$2:E$16007,5,FALSE))</f>
        <v/>
      </c>
      <c r="G259" s="153" t="str">
        <f>IF(B259="","",VLOOKUP(B259,'Base Productos'!A$2:I$16007,9,FALSE))</f>
        <v/>
      </c>
      <c r="H259" s="55"/>
      <c r="I259" s="56"/>
      <c r="J259" s="55"/>
      <c r="K259" s="55"/>
      <c r="L259" s="71"/>
      <c r="M259" s="55"/>
      <c r="N259" s="58"/>
      <c r="O259" s="69"/>
      <c r="P259" s="69"/>
      <c r="Q259" s="55"/>
      <c r="R259" s="55"/>
      <c r="S259" s="160"/>
      <c r="T259" s="158"/>
      <c r="U259" s="159"/>
      <c r="V259" s="159"/>
      <c r="W259" s="70"/>
      <c r="X259" s="59"/>
      <c r="Y259" s="60"/>
      <c r="Z259" s="127"/>
      <c r="AA259" s="106"/>
      <c r="AB259" s="43"/>
      <c r="AC259" s="43"/>
      <c r="AD259" s="43"/>
      <c r="AE259" s="43"/>
      <c r="AF259" s="43"/>
    </row>
    <row r="260" spans="1:32" ht="39.950000000000003" customHeight="1">
      <c r="A260" s="106"/>
      <c r="B260" s="128"/>
      <c r="C260" s="151" t="str">
        <f>IF(B260="","",VLOOKUP(B260,'Base Productos'!A$2:B$16007,2,FALSE))</f>
        <v/>
      </c>
      <c r="D260" s="152" t="str">
        <f>IF(B260="","",VLOOKUP(B260,'Base Productos'!A$2:C$16007,3,FALSE))</f>
        <v/>
      </c>
      <c r="E260" s="152" t="str">
        <f>IF(B260="","",VLOOKUP(B260,'Base Productos'!A$2:D$16007,4,FALSE))</f>
        <v/>
      </c>
      <c r="F260" s="152" t="str">
        <f>IF(B260="","",VLOOKUP(B260,'Base Productos'!A$2:E$16007,5,FALSE))</f>
        <v/>
      </c>
      <c r="G260" s="153" t="str">
        <f>IF(B260="","",VLOOKUP(B260,'Base Productos'!A$2:I$16007,9,FALSE))</f>
        <v/>
      </c>
      <c r="H260" s="55"/>
      <c r="I260" s="56"/>
      <c r="J260" s="55"/>
      <c r="K260" s="55"/>
      <c r="L260" s="71"/>
      <c r="M260" s="55"/>
      <c r="N260" s="58"/>
      <c r="O260" s="69"/>
      <c r="P260" s="69"/>
      <c r="Q260" s="55"/>
      <c r="R260" s="55"/>
      <c r="S260" s="160"/>
      <c r="T260" s="158"/>
      <c r="U260" s="159"/>
      <c r="V260" s="159"/>
      <c r="W260" s="70"/>
      <c r="X260" s="59"/>
      <c r="Y260" s="60"/>
      <c r="Z260" s="127"/>
      <c r="AA260" s="106"/>
      <c r="AB260" s="43"/>
      <c r="AC260" s="43"/>
      <c r="AD260" s="43"/>
      <c r="AE260" s="43"/>
      <c r="AF260" s="43"/>
    </row>
    <row r="261" spans="1:32" ht="39.950000000000003" customHeight="1">
      <c r="A261" s="106"/>
      <c r="B261" s="128"/>
      <c r="C261" s="151" t="str">
        <f>IF(B261="","",VLOOKUP(B261,'Base Productos'!A$2:B$16007,2,FALSE))</f>
        <v/>
      </c>
      <c r="D261" s="152" t="str">
        <f>IF(B261="","",VLOOKUP(B261,'Base Productos'!A$2:C$16007,3,FALSE))</f>
        <v/>
      </c>
      <c r="E261" s="152" t="str">
        <f>IF(B261="","",VLOOKUP(B261,'Base Productos'!A$2:D$16007,4,FALSE))</f>
        <v/>
      </c>
      <c r="F261" s="152" t="str">
        <f>IF(B261="","",VLOOKUP(B261,'Base Productos'!A$2:E$16007,5,FALSE))</f>
        <v/>
      </c>
      <c r="G261" s="153" t="str">
        <f>IF(B261="","",VLOOKUP(B261,'Base Productos'!A$2:I$16007,9,FALSE))</f>
        <v/>
      </c>
      <c r="H261" s="55"/>
      <c r="I261" s="56"/>
      <c r="J261" s="55"/>
      <c r="K261" s="55"/>
      <c r="L261" s="71"/>
      <c r="M261" s="55"/>
      <c r="N261" s="58"/>
      <c r="O261" s="69"/>
      <c r="P261" s="69"/>
      <c r="Q261" s="55"/>
      <c r="R261" s="55"/>
      <c r="S261" s="160"/>
      <c r="T261" s="158"/>
      <c r="U261" s="159"/>
      <c r="V261" s="159"/>
      <c r="W261" s="70"/>
      <c r="X261" s="59"/>
      <c r="Y261" s="60"/>
      <c r="Z261" s="127"/>
      <c r="AA261" s="106"/>
      <c r="AB261" s="43"/>
      <c r="AC261" s="43"/>
      <c r="AD261" s="43"/>
      <c r="AE261" s="43"/>
      <c r="AF261" s="43"/>
    </row>
    <row r="262" spans="1:32" ht="39.950000000000003" customHeight="1">
      <c r="A262" s="106"/>
      <c r="B262" s="128"/>
      <c r="C262" s="151" t="str">
        <f>IF(B262="","",VLOOKUP(B262,'Base Productos'!A$2:B$16007,2,FALSE))</f>
        <v/>
      </c>
      <c r="D262" s="152" t="str">
        <f>IF(B262="","",VLOOKUP(B262,'Base Productos'!A$2:C$16007,3,FALSE))</f>
        <v/>
      </c>
      <c r="E262" s="152" t="str">
        <f>IF(B262="","",VLOOKUP(B262,'Base Productos'!A$2:D$16007,4,FALSE))</f>
        <v/>
      </c>
      <c r="F262" s="152" t="str">
        <f>IF(B262="","",VLOOKUP(B262,'Base Productos'!A$2:E$16007,5,FALSE))</f>
        <v/>
      </c>
      <c r="G262" s="153" t="str">
        <f>IF(B262="","",VLOOKUP(B262,'Base Productos'!A$2:I$16007,9,FALSE))</f>
        <v/>
      </c>
      <c r="H262" s="55"/>
      <c r="I262" s="56"/>
      <c r="J262" s="55"/>
      <c r="K262" s="55"/>
      <c r="L262" s="71"/>
      <c r="M262" s="55"/>
      <c r="N262" s="58"/>
      <c r="O262" s="69"/>
      <c r="P262" s="69"/>
      <c r="Q262" s="55"/>
      <c r="R262" s="55"/>
      <c r="S262" s="160"/>
      <c r="T262" s="158"/>
      <c r="U262" s="159"/>
      <c r="V262" s="159"/>
      <c r="W262" s="70"/>
      <c r="X262" s="59"/>
      <c r="Y262" s="60"/>
      <c r="Z262" s="127"/>
      <c r="AA262" s="106"/>
      <c r="AB262" s="43"/>
      <c r="AC262" s="43"/>
      <c r="AD262" s="43"/>
      <c r="AE262" s="43"/>
      <c r="AF262" s="43"/>
    </row>
    <row r="263" spans="1:32" ht="39.950000000000003" customHeight="1">
      <c r="A263" s="106"/>
      <c r="B263" s="128"/>
      <c r="C263" s="151" t="str">
        <f>IF(B263="","",VLOOKUP(B263,'Base Productos'!A$2:B$16007,2,FALSE))</f>
        <v/>
      </c>
      <c r="D263" s="152" t="str">
        <f>IF(B263="","",VLOOKUP(B263,'Base Productos'!A$2:C$16007,3,FALSE))</f>
        <v/>
      </c>
      <c r="E263" s="152" t="str">
        <f>IF(B263="","",VLOOKUP(B263,'Base Productos'!A$2:D$16007,4,FALSE))</f>
        <v/>
      </c>
      <c r="F263" s="152" t="str">
        <f>IF(B263="","",VLOOKUP(B263,'Base Productos'!A$2:E$16007,5,FALSE))</f>
        <v/>
      </c>
      <c r="G263" s="153" t="str">
        <f>IF(B263="","",VLOOKUP(B263,'Base Productos'!A$2:I$16007,9,FALSE))</f>
        <v/>
      </c>
      <c r="H263" s="55"/>
      <c r="I263" s="56"/>
      <c r="J263" s="55"/>
      <c r="K263" s="55"/>
      <c r="L263" s="71"/>
      <c r="M263" s="55"/>
      <c r="N263" s="58"/>
      <c r="O263" s="69"/>
      <c r="P263" s="69"/>
      <c r="Q263" s="55"/>
      <c r="R263" s="55"/>
      <c r="S263" s="160"/>
      <c r="T263" s="158"/>
      <c r="U263" s="159"/>
      <c r="V263" s="159"/>
      <c r="W263" s="70"/>
      <c r="X263" s="59"/>
      <c r="Y263" s="60"/>
      <c r="Z263" s="127"/>
      <c r="AA263" s="106"/>
      <c r="AB263" s="43"/>
      <c r="AC263" s="43"/>
      <c r="AD263" s="43"/>
      <c r="AE263" s="43"/>
      <c r="AF263" s="43"/>
    </row>
    <row r="264" spans="1:32" ht="39.950000000000003" customHeight="1">
      <c r="A264" s="106"/>
      <c r="B264" s="128"/>
      <c r="C264" s="151" t="str">
        <f>IF(B264="","",VLOOKUP(B264,'Base Productos'!A$2:B$16007,2,FALSE))</f>
        <v/>
      </c>
      <c r="D264" s="152" t="str">
        <f>IF(B264="","",VLOOKUP(B264,'Base Productos'!A$2:C$16007,3,FALSE))</f>
        <v/>
      </c>
      <c r="E264" s="152" t="str">
        <f>IF(B264="","",VLOOKUP(B264,'Base Productos'!A$2:D$16007,4,FALSE))</f>
        <v/>
      </c>
      <c r="F264" s="152" t="str">
        <f>IF(B264="","",VLOOKUP(B264,'Base Productos'!A$2:E$16007,5,FALSE))</f>
        <v/>
      </c>
      <c r="G264" s="153" t="str">
        <f>IF(B264="","",VLOOKUP(B264,'Base Productos'!A$2:I$16007,9,FALSE))</f>
        <v/>
      </c>
      <c r="H264" s="55"/>
      <c r="I264" s="56"/>
      <c r="J264" s="55"/>
      <c r="K264" s="55"/>
      <c r="L264" s="71"/>
      <c r="M264" s="55"/>
      <c r="N264" s="58"/>
      <c r="O264" s="69"/>
      <c r="P264" s="69"/>
      <c r="Q264" s="55"/>
      <c r="R264" s="55"/>
      <c r="S264" s="160"/>
      <c r="T264" s="158"/>
      <c r="U264" s="159"/>
      <c r="V264" s="159"/>
      <c r="W264" s="70"/>
      <c r="X264" s="59"/>
      <c r="Y264" s="60"/>
      <c r="Z264" s="127"/>
      <c r="AA264" s="106"/>
      <c r="AB264" s="43"/>
      <c r="AC264" s="43"/>
      <c r="AD264" s="43"/>
      <c r="AE264" s="43"/>
      <c r="AF264" s="43"/>
    </row>
    <row r="265" spans="1:32" ht="39.950000000000003" customHeight="1">
      <c r="A265" s="106"/>
      <c r="B265" s="128"/>
      <c r="C265" s="151" t="str">
        <f>IF(B265="","",VLOOKUP(B265,'Base Productos'!A$2:B$16007,2,FALSE))</f>
        <v/>
      </c>
      <c r="D265" s="152" t="str">
        <f>IF(B265="","",VLOOKUP(B265,'Base Productos'!A$2:C$16007,3,FALSE))</f>
        <v/>
      </c>
      <c r="E265" s="152" t="str">
        <f>IF(B265="","",VLOOKUP(B265,'Base Productos'!A$2:D$16007,4,FALSE))</f>
        <v/>
      </c>
      <c r="F265" s="152" t="str">
        <f>IF(B265="","",VLOOKUP(B265,'Base Productos'!A$2:E$16007,5,FALSE))</f>
        <v/>
      </c>
      <c r="G265" s="153" t="str">
        <f>IF(B265="","",VLOOKUP(B265,'Base Productos'!A$2:I$16007,9,FALSE))</f>
        <v/>
      </c>
      <c r="H265" s="55"/>
      <c r="I265" s="56"/>
      <c r="J265" s="55"/>
      <c r="K265" s="55"/>
      <c r="L265" s="71"/>
      <c r="M265" s="55"/>
      <c r="N265" s="58"/>
      <c r="O265" s="69"/>
      <c r="P265" s="69"/>
      <c r="Q265" s="55"/>
      <c r="R265" s="55"/>
      <c r="S265" s="160"/>
      <c r="T265" s="158"/>
      <c r="U265" s="159"/>
      <c r="V265" s="159"/>
      <c r="W265" s="70"/>
      <c r="X265" s="59"/>
      <c r="Y265" s="60"/>
      <c r="Z265" s="127"/>
      <c r="AA265" s="106"/>
      <c r="AB265" s="43"/>
      <c r="AC265" s="43"/>
      <c r="AD265" s="43"/>
      <c r="AE265" s="43"/>
      <c r="AF265" s="43"/>
    </row>
    <row r="266" spans="1:32" ht="39.950000000000003" customHeight="1">
      <c r="A266" s="106"/>
      <c r="B266" s="128"/>
      <c r="C266" s="151" t="str">
        <f>IF(B266="","",VLOOKUP(B266,'Base Productos'!A$2:B$16007,2,FALSE))</f>
        <v/>
      </c>
      <c r="D266" s="152" t="str">
        <f>IF(B266="","",VLOOKUP(B266,'Base Productos'!A$2:C$16007,3,FALSE))</f>
        <v/>
      </c>
      <c r="E266" s="152" t="str">
        <f>IF(B266="","",VLOOKUP(B266,'Base Productos'!A$2:D$16007,4,FALSE))</f>
        <v/>
      </c>
      <c r="F266" s="152" t="str">
        <f>IF(B266="","",VLOOKUP(B266,'Base Productos'!A$2:E$16007,5,FALSE))</f>
        <v/>
      </c>
      <c r="G266" s="153" t="str">
        <f>IF(B266="","",VLOOKUP(B266,'Base Productos'!A$2:I$16007,9,FALSE))</f>
        <v/>
      </c>
      <c r="H266" s="55"/>
      <c r="I266" s="56"/>
      <c r="J266" s="55"/>
      <c r="K266" s="55"/>
      <c r="L266" s="71"/>
      <c r="M266" s="55"/>
      <c r="N266" s="58"/>
      <c r="O266" s="69"/>
      <c r="P266" s="69"/>
      <c r="Q266" s="55"/>
      <c r="R266" s="55"/>
      <c r="S266" s="160"/>
      <c r="T266" s="158"/>
      <c r="U266" s="159"/>
      <c r="V266" s="159"/>
      <c r="W266" s="70"/>
      <c r="X266" s="59"/>
      <c r="Y266" s="60"/>
      <c r="Z266" s="127"/>
      <c r="AA266" s="106"/>
      <c r="AB266" s="43"/>
      <c r="AC266" s="43"/>
      <c r="AD266" s="43"/>
      <c r="AE266" s="43"/>
      <c r="AF266" s="43"/>
    </row>
    <row r="267" spans="1:32" ht="39.950000000000003" customHeight="1">
      <c r="A267" s="106"/>
      <c r="B267" s="128"/>
      <c r="C267" s="151" t="str">
        <f>IF(B267="","",VLOOKUP(B267,'Base Productos'!A$2:B$16007,2,FALSE))</f>
        <v/>
      </c>
      <c r="D267" s="152" t="str">
        <f>IF(B267="","",VLOOKUP(B267,'Base Productos'!A$2:C$16007,3,FALSE))</f>
        <v/>
      </c>
      <c r="E267" s="152" t="str">
        <f>IF(B267="","",VLOOKUP(B267,'Base Productos'!A$2:D$16007,4,FALSE))</f>
        <v/>
      </c>
      <c r="F267" s="152" t="str">
        <f>IF(B267="","",VLOOKUP(B267,'Base Productos'!A$2:E$16007,5,FALSE))</f>
        <v/>
      </c>
      <c r="G267" s="153" t="str">
        <f>IF(B267="","",VLOOKUP(B267,'Base Productos'!A$2:I$16007,9,FALSE))</f>
        <v/>
      </c>
      <c r="H267" s="55"/>
      <c r="I267" s="56"/>
      <c r="J267" s="55"/>
      <c r="K267" s="55"/>
      <c r="L267" s="71"/>
      <c r="M267" s="55"/>
      <c r="N267" s="58"/>
      <c r="O267" s="69"/>
      <c r="P267" s="69"/>
      <c r="Q267" s="55"/>
      <c r="R267" s="55"/>
      <c r="S267" s="160"/>
      <c r="T267" s="158"/>
      <c r="U267" s="159"/>
      <c r="V267" s="159"/>
      <c r="W267" s="70"/>
      <c r="X267" s="59"/>
      <c r="Y267" s="60"/>
      <c r="Z267" s="127"/>
      <c r="AA267" s="106"/>
      <c r="AB267" s="43"/>
      <c r="AC267" s="43"/>
      <c r="AD267" s="43"/>
      <c r="AE267" s="43"/>
      <c r="AF267" s="43"/>
    </row>
    <row r="268" spans="1:32" ht="39.950000000000003" customHeight="1">
      <c r="A268" s="106"/>
      <c r="B268" s="128"/>
      <c r="C268" s="151" t="str">
        <f>IF(B268="","",VLOOKUP(B268,'Base Productos'!A$2:B$16007,2,FALSE))</f>
        <v/>
      </c>
      <c r="D268" s="152" t="str">
        <f>IF(B268="","",VLOOKUP(B268,'Base Productos'!A$2:C$16007,3,FALSE))</f>
        <v/>
      </c>
      <c r="E268" s="152" t="str">
        <f>IF(B268="","",VLOOKUP(B268,'Base Productos'!A$2:D$16007,4,FALSE))</f>
        <v/>
      </c>
      <c r="F268" s="152" t="str">
        <f>IF(B268="","",VLOOKUP(B268,'Base Productos'!A$2:E$16007,5,FALSE))</f>
        <v/>
      </c>
      <c r="G268" s="153" t="str">
        <f>IF(B268="","",VLOOKUP(B268,'Base Productos'!A$2:I$16007,9,FALSE))</f>
        <v/>
      </c>
      <c r="H268" s="55"/>
      <c r="I268" s="56"/>
      <c r="J268" s="55"/>
      <c r="K268" s="55"/>
      <c r="L268" s="71"/>
      <c r="M268" s="55"/>
      <c r="N268" s="58"/>
      <c r="O268" s="69"/>
      <c r="P268" s="69"/>
      <c r="Q268" s="55"/>
      <c r="R268" s="55"/>
      <c r="S268" s="160"/>
      <c r="T268" s="158"/>
      <c r="U268" s="159"/>
      <c r="V268" s="159"/>
      <c r="W268" s="70"/>
      <c r="X268" s="59"/>
      <c r="Y268" s="60"/>
      <c r="Z268" s="127"/>
      <c r="AA268" s="106"/>
      <c r="AB268" s="43"/>
      <c r="AC268" s="43"/>
      <c r="AD268" s="43"/>
      <c r="AE268" s="43"/>
      <c r="AF268" s="43"/>
    </row>
    <row r="269" spans="1:32" ht="39.950000000000003" customHeight="1">
      <c r="A269" s="106"/>
      <c r="B269" s="128"/>
      <c r="C269" s="151" t="str">
        <f>IF(B269="","",VLOOKUP(B269,'Base Productos'!A$2:B$16007,2,FALSE))</f>
        <v/>
      </c>
      <c r="D269" s="152" t="str">
        <f>IF(B269="","",VLOOKUP(B269,'Base Productos'!A$2:C$16007,3,FALSE))</f>
        <v/>
      </c>
      <c r="E269" s="152" t="str">
        <f>IF(B269="","",VLOOKUP(B269,'Base Productos'!A$2:D$16007,4,FALSE))</f>
        <v/>
      </c>
      <c r="F269" s="152" t="str">
        <f>IF(B269="","",VLOOKUP(B269,'Base Productos'!A$2:E$16007,5,FALSE))</f>
        <v/>
      </c>
      <c r="G269" s="153" t="str">
        <f>IF(B269="","",VLOOKUP(B269,'Base Productos'!A$2:I$16007,9,FALSE))</f>
        <v/>
      </c>
      <c r="H269" s="55"/>
      <c r="I269" s="56"/>
      <c r="J269" s="55"/>
      <c r="K269" s="55"/>
      <c r="L269" s="71"/>
      <c r="M269" s="55"/>
      <c r="N269" s="58"/>
      <c r="O269" s="69"/>
      <c r="P269" s="69"/>
      <c r="Q269" s="55"/>
      <c r="R269" s="55"/>
      <c r="S269" s="160"/>
      <c r="T269" s="158"/>
      <c r="U269" s="159"/>
      <c r="V269" s="159"/>
      <c r="W269" s="70"/>
      <c r="X269" s="59"/>
      <c r="Y269" s="60"/>
      <c r="Z269" s="127"/>
      <c r="AA269" s="106"/>
      <c r="AB269" s="43"/>
      <c r="AC269" s="43"/>
      <c r="AD269" s="43"/>
      <c r="AE269" s="43"/>
      <c r="AF269" s="43"/>
    </row>
    <row r="270" spans="1:32" ht="39.950000000000003" customHeight="1">
      <c r="A270" s="106"/>
      <c r="B270" s="128"/>
      <c r="C270" s="151" t="str">
        <f>IF(B270="","",VLOOKUP(B270,'Base Productos'!A$2:B$16007,2,FALSE))</f>
        <v/>
      </c>
      <c r="D270" s="152" t="str">
        <f>IF(B270="","",VLOOKUP(B270,'Base Productos'!A$2:C$16007,3,FALSE))</f>
        <v/>
      </c>
      <c r="E270" s="152" t="str">
        <f>IF(B270="","",VLOOKUP(B270,'Base Productos'!A$2:D$16007,4,FALSE))</f>
        <v/>
      </c>
      <c r="F270" s="152" t="str">
        <f>IF(B270="","",VLOOKUP(B270,'Base Productos'!A$2:E$16007,5,FALSE))</f>
        <v/>
      </c>
      <c r="G270" s="153" t="str">
        <f>IF(B270="","",VLOOKUP(B270,'Base Productos'!A$2:I$16007,9,FALSE))</f>
        <v/>
      </c>
      <c r="H270" s="55"/>
      <c r="I270" s="56"/>
      <c r="J270" s="55"/>
      <c r="K270" s="55"/>
      <c r="L270" s="71"/>
      <c r="M270" s="55"/>
      <c r="N270" s="58"/>
      <c r="O270" s="69"/>
      <c r="P270" s="69"/>
      <c r="Q270" s="55"/>
      <c r="R270" s="55"/>
      <c r="S270" s="160"/>
      <c r="T270" s="158"/>
      <c r="U270" s="159"/>
      <c r="V270" s="159"/>
      <c r="W270" s="70"/>
      <c r="X270" s="59"/>
      <c r="Y270" s="60"/>
      <c r="Z270" s="127"/>
      <c r="AA270" s="106"/>
      <c r="AB270" s="43"/>
      <c r="AC270" s="43"/>
      <c r="AD270" s="43"/>
      <c r="AE270" s="43"/>
      <c r="AF270" s="43"/>
    </row>
    <row r="271" spans="1:32" ht="39.950000000000003" customHeight="1">
      <c r="A271" s="106"/>
      <c r="B271" s="128"/>
      <c r="C271" s="151" t="str">
        <f>IF(B271="","",VLOOKUP(B271,'Base Productos'!A$2:B$16007,2,FALSE))</f>
        <v/>
      </c>
      <c r="D271" s="152" t="str">
        <f>IF(B271="","",VLOOKUP(B271,'Base Productos'!A$2:C$16007,3,FALSE))</f>
        <v/>
      </c>
      <c r="E271" s="152" t="str">
        <f>IF(B271="","",VLOOKUP(B271,'Base Productos'!A$2:D$16007,4,FALSE))</f>
        <v/>
      </c>
      <c r="F271" s="152" t="str">
        <f>IF(B271="","",VLOOKUP(B271,'Base Productos'!A$2:E$16007,5,FALSE))</f>
        <v/>
      </c>
      <c r="G271" s="153" t="str">
        <f>IF(B271="","",VLOOKUP(B271,'Base Productos'!A$2:I$16007,9,FALSE))</f>
        <v/>
      </c>
      <c r="H271" s="55"/>
      <c r="I271" s="56"/>
      <c r="J271" s="55"/>
      <c r="K271" s="55"/>
      <c r="L271" s="71"/>
      <c r="M271" s="55"/>
      <c r="N271" s="58"/>
      <c r="O271" s="69"/>
      <c r="P271" s="69"/>
      <c r="Q271" s="55"/>
      <c r="R271" s="55"/>
      <c r="S271" s="160"/>
      <c r="T271" s="158"/>
      <c r="U271" s="159"/>
      <c r="V271" s="159"/>
      <c r="W271" s="70"/>
      <c r="X271" s="59"/>
      <c r="Y271" s="60"/>
      <c r="Z271" s="127"/>
      <c r="AA271" s="106"/>
      <c r="AB271" s="43"/>
      <c r="AC271" s="43"/>
      <c r="AD271" s="43"/>
      <c r="AE271" s="43"/>
      <c r="AF271" s="43"/>
    </row>
    <row r="272" spans="1:32" ht="39.950000000000003" customHeight="1">
      <c r="A272" s="106"/>
      <c r="B272" s="128"/>
      <c r="C272" s="151" t="str">
        <f>IF(B272="","",VLOOKUP(B272,'Base Productos'!A$2:B$16007,2,FALSE))</f>
        <v/>
      </c>
      <c r="D272" s="152" t="str">
        <f>IF(B272="","",VLOOKUP(B272,'Base Productos'!A$2:C$16007,3,FALSE))</f>
        <v/>
      </c>
      <c r="E272" s="152" t="str">
        <f>IF(B272="","",VLOOKUP(B272,'Base Productos'!A$2:D$16007,4,FALSE))</f>
        <v/>
      </c>
      <c r="F272" s="152" t="str">
        <f>IF(B272="","",VLOOKUP(B272,'Base Productos'!A$2:E$16007,5,FALSE))</f>
        <v/>
      </c>
      <c r="G272" s="153" t="str">
        <f>IF(B272="","",VLOOKUP(B272,'Base Productos'!A$2:I$16007,9,FALSE))</f>
        <v/>
      </c>
      <c r="H272" s="55"/>
      <c r="I272" s="56"/>
      <c r="J272" s="55"/>
      <c r="K272" s="55"/>
      <c r="L272" s="71"/>
      <c r="M272" s="55"/>
      <c r="N272" s="58"/>
      <c r="O272" s="69"/>
      <c r="P272" s="69"/>
      <c r="Q272" s="55"/>
      <c r="R272" s="55"/>
      <c r="S272" s="160"/>
      <c r="T272" s="158"/>
      <c r="U272" s="159"/>
      <c r="V272" s="159"/>
      <c r="W272" s="70"/>
      <c r="X272" s="59"/>
      <c r="Y272" s="60"/>
      <c r="Z272" s="127"/>
      <c r="AA272" s="106"/>
      <c r="AB272" s="43"/>
      <c r="AC272" s="43"/>
      <c r="AD272" s="43"/>
      <c r="AE272" s="43"/>
      <c r="AF272" s="43"/>
    </row>
    <row r="273" spans="1:32" ht="39.950000000000003" customHeight="1">
      <c r="A273" s="106"/>
      <c r="B273" s="128"/>
      <c r="C273" s="151" t="str">
        <f>IF(B273="","",VLOOKUP(B273,'Base Productos'!A$2:B$16007,2,FALSE))</f>
        <v/>
      </c>
      <c r="D273" s="152" t="str">
        <f>IF(B273="","",VLOOKUP(B273,'Base Productos'!A$2:C$16007,3,FALSE))</f>
        <v/>
      </c>
      <c r="E273" s="152" t="str">
        <f>IF(B273="","",VLOOKUP(B273,'Base Productos'!A$2:D$16007,4,FALSE))</f>
        <v/>
      </c>
      <c r="F273" s="152" t="str">
        <f>IF(B273="","",VLOOKUP(B273,'Base Productos'!A$2:E$16007,5,FALSE))</f>
        <v/>
      </c>
      <c r="G273" s="153" t="str">
        <f>IF(B273="","",VLOOKUP(B273,'Base Productos'!A$2:I$16007,9,FALSE))</f>
        <v/>
      </c>
      <c r="H273" s="55"/>
      <c r="I273" s="56"/>
      <c r="J273" s="55"/>
      <c r="K273" s="55"/>
      <c r="L273" s="71"/>
      <c r="M273" s="55"/>
      <c r="N273" s="58"/>
      <c r="O273" s="69"/>
      <c r="P273" s="69"/>
      <c r="Q273" s="55"/>
      <c r="R273" s="55"/>
      <c r="S273" s="160"/>
      <c r="T273" s="158"/>
      <c r="U273" s="159"/>
      <c r="V273" s="159"/>
      <c r="W273" s="70"/>
      <c r="X273" s="59"/>
      <c r="Y273" s="60"/>
      <c r="Z273" s="127"/>
      <c r="AA273" s="106"/>
      <c r="AB273" s="43"/>
      <c r="AC273" s="43"/>
      <c r="AD273" s="43"/>
      <c r="AE273" s="43"/>
      <c r="AF273" s="43"/>
    </row>
    <row r="274" spans="1:32" ht="39.950000000000003" customHeight="1">
      <c r="A274" s="106"/>
      <c r="B274" s="128"/>
      <c r="C274" s="151" t="str">
        <f>IF(B274="","",VLOOKUP(B274,'Base Productos'!A$2:B$16007,2,FALSE))</f>
        <v/>
      </c>
      <c r="D274" s="152" t="str">
        <f>IF(B274="","",VLOOKUP(B274,'Base Productos'!A$2:C$16007,3,FALSE))</f>
        <v/>
      </c>
      <c r="E274" s="152" t="str">
        <f>IF(B274="","",VLOOKUP(B274,'Base Productos'!A$2:D$16007,4,FALSE))</f>
        <v/>
      </c>
      <c r="F274" s="152" t="str">
        <f>IF(B274="","",VLOOKUP(B274,'Base Productos'!A$2:E$16007,5,FALSE))</f>
        <v/>
      </c>
      <c r="G274" s="153" t="str">
        <f>IF(B274="","",VLOOKUP(B274,'Base Productos'!A$2:I$16007,9,FALSE))</f>
        <v/>
      </c>
      <c r="H274" s="55"/>
      <c r="I274" s="56"/>
      <c r="J274" s="55"/>
      <c r="K274" s="55"/>
      <c r="L274" s="71"/>
      <c r="M274" s="55"/>
      <c r="N274" s="58"/>
      <c r="O274" s="69"/>
      <c r="P274" s="69"/>
      <c r="Q274" s="55"/>
      <c r="R274" s="55"/>
      <c r="S274" s="160"/>
      <c r="T274" s="158"/>
      <c r="U274" s="159"/>
      <c r="V274" s="159"/>
      <c r="W274" s="70"/>
      <c r="X274" s="59"/>
      <c r="Y274" s="60"/>
      <c r="Z274" s="127"/>
      <c r="AA274" s="106"/>
      <c r="AB274" s="43"/>
      <c r="AC274" s="43"/>
      <c r="AD274" s="43"/>
      <c r="AE274" s="43"/>
      <c r="AF274" s="43"/>
    </row>
    <row r="275" spans="1:32" ht="39.950000000000003" customHeight="1">
      <c r="A275" s="106"/>
      <c r="B275" s="128"/>
      <c r="C275" s="151" t="str">
        <f>IF(B275="","",VLOOKUP(B275,'Base Productos'!A$2:B$16007,2,FALSE))</f>
        <v/>
      </c>
      <c r="D275" s="152" t="str">
        <f>IF(B275="","",VLOOKUP(B275,'Base Productos'!A$2:C$16007,3,FALSE))</f>
        <v/>
      </c>
      <c r="E275" s="152" t="str">
        <f>IF(B275="","",VLOOKUP(B275,'Base Productos'!A$2:D$16007,4,FALSE))</f>
        <v/>
      </c>
      <c r="F275" s="152" t="str">
        <f>IF(B275="","",VLOOKUP(B275,'Base Productos'!A$2:E$16007,5,FALSE))</f>
        <v/>
      </c>
      <c r="G275" s="153" t="str">
        <f>IF(B275="","",VLOOKUP(B275,'Base Productos'!A$2:I$16007,9,FALSE))</f>
        <v/>
      </c>
      <c r="H275" s="55"/>
      <c r="I275" s="56"/>
      <c r="J275" s="55"/>
      <c r="K275" s="55"/>
      <c r="L275" s="71"/>
      <c r="M275" s="55"/>
      <c r="N275" s="58"/>
      <c r="O275" s="69"/>
      <c r="P275" s="69"/>
      <c r="Q275" s="55"/>
      <c r="R275" s="55"/>
      <c r="S275" s="160"/>
      <c r="T275" s="158"/>
      <c r="U275" s="159"/>
      <c r="V275" s="159"/>
      <c r="W275" s="70"/>
      <c r="X275" s="59"/>
      <c r="Y275" s="60"/>
      <c r="Z275" s="127"/>
      <c r="AA275" s="106"/>
      <c r="AB275" s="43"/>
      <c r="AC275" s="43"/>
      <c r="AD275" s="43"/>
      <c r="AE275" s="43"/>
      <c r="AF275" s="43"/>
    </row>
    <row r="276" spans="1:32" ht="39.950000000000003" customHeight="1">
      <c r="A276" s="106"/>
      <c r="B276" s="128"/>
      <c r="C276" s="151" t="str">
        <f>IF(B276="","",VLOOKUP(B276,'Base Productos'!A$2:B$16007,2,FALSE))</f>
        <v/>
      </c>
      <c r="D276" s="152" t="str">
        <f>IF(B276="","",VLOOKUP(B276,'Base Productos'!A$2:C$16007,3,FALSE))</f>
        <v/>
      </c>
      <c r="E276" s="152" t="str">
        <f>IF(B276="","",VLOOKUP(B276,'Base Productos'!A$2:D$16007,4,FALSE))</f>
        <v/>
      </c>
      <c r="F276" s="152" t="str">
        <f>IF(B276="","",VLOOKUP(B276,'Base Productos'!A$2:E$16007,5,FALSE))</f>
        <v/>
      </c>
      <c r="G276" s="153" t="str">
        <f>IF(B276="","",VLOOKUP(B276,'Base Productos'!A$2:I$16007,9,FALSE))</f>
        <v/>
      </c>
      <c r="H276" s="55"/>
      <c r="I276" s="56"/>
      <c r="J276" s="55"/>
      <c r="K276" s="55"/>
      <c r="L276" s="71"/>
      <c r="M276" s="55"/>
      <c r="N276" s="58"/>
      <c r="O276" s="69"/>
      <c r="P276" s="69"/>
      <c r="Q276" s="55"/>
      <c r="R276" s="55"/>
      <c r="S276" s="160"/>
      <c r="T276" s="158"/>
      <c r="U276" s="159"/>
      <c r="V276" s="159"/>
      <c r="W276" s="70"/>
      <c r="X276" s="59"/>
      <c r="Y276" s="60"/>
      <c r="Z276" s="127"/>
      <c r="AA276" s="106"/>
      <c r="AB276" s="43"/>
      <c r="AC276" s="43"/>
      <c r="AD276" s="43"/>
      <c r="AE276" s="43"/>
      <c r="AF276" s="43"/>
    </row>
    <row r="277" spans="1:32" ht="39.950000000000003" customHeight="1">
      <c r="A277" s="106"/>
      <c r="B277" s="128"/>
      <c r="C277" s="151" t="str">
        <f>IF(B277="","",VLOOKUP(B277,'Base Productos'!A$2:B$16007,2,FALSE))</f>
        <v/>
      </c>
      <c r="D277" s="152" t="str">
        <f>IF(B277="","",VLOOKUP(B277,'Base Productos'!A$2:C$16007,3,FALSE))</f>
        <v/>
      </c>
      <c r="E277" s="152" t="str">
        <f>IF(B277="","",VLOOKUP(B277,'Base Productos'!A$2:D$16007,4,FALSE))</f>
        <v/>
      </c>
      <c r="F277" s="152" t="str">
        <f>IF(B277="","",VLOOKUP(B277,'Base Productos'!A$2:E$16007,5,FALSE))</f>
        <v/>
      </c>
      <c r="G277" s="153" t="str">
        <f>IF(B277="","",VLOOKUP(B277,'Base Productos'!A$2:I$16007,9,FALSE))</f>
        <v/>
      </c>
      <c r="H277" s="55"/>
      <c r="I277" s="56"/>
      <c r="J277" s="55"/>
      <c r="K277" s="55"/>
      <c r="L277" s="71"/>
      <c r="M277" s="55"/>
      <c r="N277" s="58"/>
      <c r="O277" s="69"/>
      <c r="P277" s="69"/>
      <c r="Q277" s="55"/>
      <c r="R277" s="55"/>
      <c r="S277" s="160"/>
      <c r="T277" s="158"/>
      <c r="U277" s="159"/>
      <c r="V277" s="159"/>
      <c r="W277" s="70"/>
      <c r="X277" s="59"/>
      <c r="Y277" s="60"/>
      <c r="Z277" s="127"/>
      <c r="AA277" s="106"/>
      <c r="AB277" s="43"/>
      <c r="AC277" s="43"/>
      <c r="AD277" s="43"/>
      <c r="AE277" s="43"/>
      <c r="AF277" s="43"/>
    </row>
    <row r="278" spans="1:32" ht="39.950000000000003" customHeight="1">
      <c r="A278" s="106"/>
      <c r="B278" s="128"/>
      <c r="C278" s="151" t="str">
        <f>IF(B278="","",VLOOKUP(B278,'Base Productos'!A$2:B$16007,2,FALSE))</f>
        <v/>
      </c>
      <c r="D278" s="152" t="str">
        <f>IF(B278="","",VLOOKUP(B278,'Base Productos'!A$2:C$16007,3,FALSE))</f>
        <v/>
      </c>
      <c r="E278" s="152" t="str">
        <f>IF(B278="","",VLOOKUP(B278,'Base Productos'!A$2:D$16007,4,FALSE))</f>
        <v/>
      </c>
      <c r="F278" s="152" t="str">
        <f>IF(B278="","",VLOOKUP(B278,'Base Productos'!A$2:E$16007,5,FALSE))</f>
        <v/>
      </c>
      <c r="G278" s="153" t="str">
        <f>IF(B278="","",VLOOKUP(B278,'Base Productos'!A$2:I$16007,9,FALSE))</f>
        <v/>
      </c>
      <c r="H278" s="55"/>
      <c r="I278" s="56"/>
      <c r="J278" s="55"/>
      <c r="K278" s="55"/>
      <c r="L278" s="71"/>
      <c r="M278" s="55"/>
      <c r="N278" s="58"/>
      <c r="O278" s="69"/>
      <c r="P278" s="69"/>
      <c r="Q278" s="55"/>
      <c r="R278" s="55"/>
      <c r="S278" s="160"/>
      <c r="T278" s="158"/>
      <c r="U278" s="159"/>
      <c r="V278" s="159"/>
      <c r="W278" s="70"/>
      <c r="X278" s="59"/>
      <c r="Y278" s="60"/>
      <c r="Z278" s="127"/>
      <c r="AA278" s="106"/>
      <c r="AB278" s="43"/>
      <c r="AC278" s="43"/>
      <c r="AD278" s="43"/>
      <c r="AE278" s="43"/>
      <c r="AF278" s="43"/>
    </row>
    <row r="279" spans="1:32" ht="39.950000000000003" customHeight="1">
      <c r="A279" s="106"/>
      <c r="B279" s="128"/>
      <c r="C279" s="151" t="str">
        <f>IF(B279="","",VLOOKUP(B279,'Base Productos'!A$2:B$16007,2,FALSE))</f>
        <v/>
      </c>
      <c r="D279" s="152" t="str">
        <f>IF(B279="","",VLOOKUP(B279,'Base Productos'!A$2:C$16007,3,FALSE))</f>
        <v/>
      </c>
      <c r="E279" s="152" t="str">
        <f>IF(B279="","",VLOOKUP(B279,'Base Productos'!A$2:D$16007,4,FALSE))</f>
        <v/>
      </c>
      <c r="F279" s="152" t="str">
        <f>IF(B279="","",VLOOKUP(B279,'Base Productos'!A$2:E$16007,5,FALSE))</f>
        <v/>
      </c>
      <c r="G279" s="153" t="str">
        <f>IF(B279="","",VLOOKUP(B279,'Base Productos'!A$2:I$16007,9,FALSE))</f>
        <v/>
      </c>
      <c r="H279" s="55"/>
      <c r="I279" s="56"/>
      <c r="J279" s="55"/>
      <c r="K279" s="55"/>
      <c r="L279" s="71"/>
      <c r="M279" s="55"/>
      <c r="N279" s="58"/>
      <c r="O279" s="69"/>
      <c r="P279" s="69"/>
      <c r="Q279" s="55"/>
      <c r="R279" s="55"/>
      <c r="S279" s="160"/>
      <c r="T279" s="158"/>
      <c r="U279" s="159"/>
      <c r="V279" s="159"/>
      <c r="W279" s="70"/>
      <c r="X279" s="59"/>
      <c r="Y279" s="60"/>
      <c r="Z279" s="127"/>
      <c r="AA279" s="106"/>
      <c r="AB279" s="43"/>
      <c r="AC279" s="43"/>
      <c r="AD279" s="43"/>
      <c r="AE279" s="43"/>
      <c r="AF279" s="43"/>
    </row>
    <row r="280" spans="1:32" ht="39.950000000000003" customHeight="1">
      <c r="A280" s="106"/>
      <c r="B280" s="128"/>
      <c r="C280" s="151" t="str">
        <f>IF(B280="","",VLOOKUP(B280,'Base Productos'!A$2:B$16007,2,FALSE))</f>
        <v/>
      </c>
      <c r="D280" s="152" t="str">
        <f>IF(B280="","",VLOOKUP(B280,'Base Productos'!A$2:C$16007,3,FALSE))</f>
        <v/>
      </c>
      <c r="E280" s="152" t="str">
        <f>IF(B280="","",VLOOKUP(B280,'Base Productos'!A$2:D$16007,4,FALSE))</f>
        <v/>
      </c>
      <c r="F280" s="152" t="str">
        <f>IF(B280="","",VLOOKUP(B280,'Base Productos'!A$2:E$16007,5,FALSE))</f>
        <v/>
      </c>
      <c r="G280" s="153" t="str">
        <f>IF(B280="","",VLOOKUP(B280,'Base Productos'!A$2:I$16007,9,FALSE))</f>
        <v/>
      </c>
      <c r="H280" s="55"/>
      <c r="I280" s="56"/>
      <c r="J280" s="55"/>
      <c r="K280" s="55"/>
      <c r="L280" s="71"/>
      <c r="M280" s="55"/>
      <c r="N280" s="58"/>
      <c r="O280" s="69"/>
      <c r="P280" s="69"/>
      <c r="Q280" s="55"/>
      <c r="R280" s="55"/>
      <c r="S280" s="160"/>
      <c r="T280" s="158"/>
      <c r="U280" s="159"/>
      <c r="V280" s="159"/>
      <c r="W280" s="70"/>
      <c r="X280" s="59"/>
      <c r="Y280" s="60"/>
      <c r="Z280" s="127"/>
      <c r="AA280" s="106"/>
      <c r="AB280" s="43"/>
      <c r="AC280" s="43"/>
      <c r="AD280" s="43"/>
      <c r="AE280" s="43"/>
      <c r="AF280" s="43"/>
    </row>
    <row r="281" spans="1:32" ht="39.950000000000003" customHeight="1">
      <c r="A281" s="106"/>
      <c r="B281" s="128"/>
      <c r="C281" s="151" t="str">
        <f>IF(B281="","",VLOOKUP(B281,'Base Productos'!A$2:B$16007,2,FALSE))</f>
        <v/>
      </c>
      <c r="D281" s="152" t="str">
        <f>IF(B281="","",VLOOKUP(B281,'Base Productos'!A$2:C$16007,3,FALSE))</f>
        <v/>
      </c>
      <c r="E281" s="152" t="str">
        <f>IF(B281="","",VLOOKUP(B281,'Base Productos'!A$2:D$16007,4,FALSE))</f>
        <v/>
      </c>
      <c r="F281" s="152" t="str">
        <f>IF(B281="","",VLOOKUP(B281,'Base Productos'!A$2:E$16007,5,FALSE))</f>
        <v/>
      </c>
      <c r="G281" s="153" t="str">
        <f>IF(B281="","",VLOOKUP(B281,'Base Productos'!A$2:I$16007,9,FALSE))</f>
        <v/>
      </c>
      <c r="H281" s="55"/>
      <c r="I281" s="56"/>
      <c r="J281" s="55"/>
      <c r="K281" s="55"/>
      <c r="L281" s="71"/>
      <c r="M281" s="55"/>
      <c r="N281" s="58"/>
      <c r="O281" s="69"/>
      <c r="P281" s="69"/>
      <c r="Q281" s="55"/>
      <c r="R281" s="55"/>
      <c r="S281" s="160"/>
      <c r="T281" s="158"/>
      <c r="U281" s="159"/>
      <c r="V281" s="159"/>
      <c r="W281" s="70"/>
      <c r="X281" s="59"/>
      <c r="Y281" s="60"/>
      <c r="Z281" s="127"/>
      <c r="AA281" s="106"/>
      <c r="AB281" s="43"/>
      <c r="AC281" s="43"/>
      <c r="AD281" s="43"/>
      <c r="AE281" s="43"/>
      <c r="AF281" s="43"/>
    </row>
    <row r="282" spans="1:32" ht="39.950000000000003" customHeight="1">
      <c r="A282" s="106"/>
      <c r="B282" s="128"/>
      <c r="C282" s="151" t="str">
        <f>IF(B282="","",VLOOKUP(B282,'Base Productos'!A$2:B$16007,2,FALSE))</f>
        <v/>
      </c>
      <c r="D282" s="152" t="str">
        <f>IF(B282="","",VLOOKUP(B282,'Base Productos'!A$2:C$16007,3,FALSE))</f>
        <v/>
      </c>
      <c r="E282" s="152" t="str">
        <f>IF(B282="","",VLOOKUP(B282,'Base Productos'!A$2:D$16007,4,FALSE))</f>
        <v/>
      </c>
      <c r="F282" s="152" t="str">
        <f>IF(B282="","",VLOOKUP(B282,'Base Productos'!A$2:E$16007,5,FALSE))</f>
        <v/>
      </c>
      <c r="G282" s="153" t="str">
        <f>IF(B282="","",VLOOKUP(B282,'Base Productos'!A$2:I$16007,9,FALSE))</f>
        <v/>
      </c>
      <c r="H282" s="55"/>
      <c r="I282" s="56"/>
      <c r="J282" s="55"/>
      <c r="K282" s="55"/>
      <c r="L282" s="71"/>
      <c r="M282" s="55"/>
      <c r="N282" s="58"/>
      <c r="O282" s="69"/>
      <c r="P282" s="69"/>
      <c r="Q282" s="55"/>
      <c r="R282" s="55"/>
      <c r="S282" s="160"/>
      <c r="T282" s="158"/>
      <c r="U282" s="159"/>
      <c r="V282" s="159"/>
      <c r="W282" s="70"/>
      <c r="X282" s="59"/>
      <c r="Y282" s="60"/>
      <c r="Z282" s="127"/>
      <c r="AA282" s="106"/>
      <c r="AB282" s="43"/>
      <c r="AC282" s="43"/>
      <c r="AD282" s="43"/>
      <c r="AE282" s="43"/>
      <c r="AF282" s="43"/>
    </row>
    <row r="283" spans="1:32" ht="39.950000000000003" customHeight="1">
      <c r="A283" s="106"/>
      <c r="B283" s="128"/>
      <c r="C283" s="151" t="str">
        <f>IF(B283="","",VLOOKUP(B283,'Base Productos'!A$2:B$16007,2,FALSE))</f>
        <v/>
      </c>
      <c r="D283" s="152" t="str">
        <f>IF(B283="","",VLOOKUP(B283,'Base Productos'!A$2:C$16007,3,FALSE))</f>
        <v/>
      </c>
      <c r="E283" s="152" t="str">
        <f>IF(B283="","",VLOOKUP(B283,'Base Productos'!A$2:D$16007,4,FALSE))</f>
        <v/>
      </c>
      <c r="F283" s="152" t="str">
        <f>IF(B283="","",VLOOKUP(B283,'Base Productos'!A$2:E$16007,5,FALSE))</f>
        <v/>
      </c>
      <c r="G283" s="153" t="str">
        <f>IF(B283="","",VLOOKUP(B283,'Base Productos'!A$2:I$16007,9,FALSE))</f>
        <v/>
      </c>
      <c r="H283" s="55"/>
      <c r="I283" s="56"/>
      <c r="J283" s="55"/>
      <c r="K283" s="55"/>
      <c r="L283" s="71"/>
      <c r="M283" s="55"/>
      <c r="N283" s="58"/>
      <c r="O283" s="69"/>
      <c r="P283" s="69"/>
      <c r="Q283" s="55"/>
      <c r="R283" s="55"/>
      <c r="S283" s="160"/>
      <c r="T283" s="158"/>
      <c r="U283" s="159"/>
      <c r="V283" s="159"/>
      <c r="W283" s="70"/>
      <c r="X283" s="59"/>
      <c r="Y283" s="60"/>
      <c r="Z283" s="127"/>
      <c r="AA283" s="106"/>
      <c r="AB283" s="43"/>
      <c r="AC283" s="43"/>
      <c r="AD283" s="43"/>
      <c r="AE283" s="43"/>
      <c r="AF283" s="43"/>
    </row>
    <row r="284" spans="1:32" ht="39.950000000000003" customHeight="1">
      <c r="A284" s="106"/>
      <c r="B284" s="128"/>
      <c r="C284" s="151" t="str">
        <f>IF(B284="","",VLOOKUP(B284,'Base Productos'!A$2:B$16007,2,FALSE))</f>
        <v/>
      </c>
      <c r="D284" s="152" t="str">
        <f>IF(B284="","",VLOOKUP(B284,'Base Productos'!A$2:C$16007,3,FALSE))</f>
        <v/>
      </c>
      <c r="E284" s="152" t="str">
        <f>IF(B284="","",VLOOKUP(B284,'Base Productos'!A$2:D$16007,4,FALSE))</f>
        <v/>
      </c>
      <c r="F284" s="152" t="str">
        <f>IF(B284="","",VLOOKUP(B284,'Base Productos'!A$2:E$16007,5,FALSE))</f>
        <v/>
      </c>
      <c r="G284" s="153" t="str">
        <f>IF(B284="","",VLOOKUP(B284,'Base Productos'!A$2:I$16007,9,FALSE))</f>
        <v/>
      </c>
      <c r="H284" s="55"/>
      <c r="I284" s="56"/>
      <c r="J284" s="55"/>
      <c r="K284" s="55"/>
      <c r="L284" s="71"/>
      <c r="M284" s="55"/>
      <c r="N284" s="58"/>
      <c r="O284" s="69"/>
      <c r="P284" s="69"/>
      <c r="Q284" s="55"/>
      <c r="R284" s="55"/>
      <c r="S284" s="160"/>
      <c r="T284" s="158"/>
      <c r="U284" s="159"/>
      <c r="V284" s="159"/>
      <c r="W284" s="70"/>
      <c r="X284" s="59"/>
      <c r="Y284" s="60"/>
      <c r="Z284" s="127"/>
      <c r="AA284" s="106"/>
      <c r="AB284" s="43"/>
      <c r="AC284" s="43"/>
      <c r="AD284" s="43"/>
      <c r="AE284" s="43"/>
      <c r="AF284" s="43"/>
    </row>
    <row r="285" spans="1:32" ht="39.950000000000003" customHeight="1">
      <c r="A285" s="106"/>
      <c r="B285" s="128"/>
      <c r="C285" s="151" t="str">
        <f>IF(B285="","",VLOOKUP(B285,'Base Productos'!A$2:B$16007,2,FALSE))</f>
        <v/>
      </c>
      <c r="D285" s="152" t="str">
        <f>IF(B285="","",VLOOKUP(B285,'Base Productos'!A$2:C$16007,3,FALSE))</f>
        <v/>
      </c>
      <c r="E285" s="152" t="str">
        <f>IF(B285="","",VLOOKUP(B285,'Base Productos'!A$2:D$16007,4,FALSE))</f>
        <v/>
      </c>
      <c r="F285" s="152" t="str">
        <f>IF(B285="","",VLOOKUP(B285,'Base Productos'!A$2:E$16007,5,FALSE))</f>
        <v/>
      </c>
      <c r="G285" s="153" t="str">
        <f>IF(B285="","",VLOOKUP(B285,'Base Productos'!A$2:I$16007,9,FALSE))</f>
        <v/>
      </c>
      <c r="H285" s="55"/>
      <c r="I285" s="56"/>
      <c r="J285" s="55"/>
      <c r="K285" s="55"/>
      <c r="L285" s="71"/>
      <c r="M285" s="55"/>
      <c r="N285" s="58"/>
      <c r="O285" s="69"/>
      <c r="P285" s="69"/>
      <c r="Q285" s="55"/>
      <c r="R285" s="55"/>
      <c r="S285" s="160"/>
      <c r="T285" s="158"/>
      <c r="U285" s="159"/>
      <c r="V285" s="159"/>
      <c r="W285" s="70"/>
      <c r="X285" s="59"/>
      <c r="Y285" s="60"/>
      <c r="Z285" s="127"/>
      <c r="AA285" s="106"/>
      <c r="AB285" s="43"/>
      <c r="AC285" s="43"/>
      <c r="AD285" s="43"/>
      <c r="AE285" s="43"/>
      <c r="AF285" s="43"/>
    </row>
    <row r="286" spans="1:32" ht="39.950000000000003" customHeight="1">
      <c r="A286" s="106"/>
      <c r="B286" s="128"/>
      <c r="C286" s="151" t="str">
        <f>IF(B286="","",VLOOKUP(B286,'Base Productos'!A$2:B$16007,2,FALSE))</f>
        <v/>
      </c>
      <c r="D286" s="152" t="str">
        <f>IF(B286="","",VLOOKUP(B286,'Base Productos'!A$2:C$16007,3,FALSE))</f>
        <v/>
      </c>
      <c r="E286" s="152" t="str">
        <f>IF(B286="","",VLOOKUP(B286,'Base Productos'!A$2:D$16007,4,FALSE))</f>
        <v/>
      </c>
      <c r="F286" s="152" t="str">
        <f>IF(B286="","",VLOOKUP(B286,'Base Productos'!A$2:E$16007,5,FALSE))</f>
        <v/>
      </c>
      <c r="G286" s="153" t="str">
        <f>IF(B286="","",VLOOKUP(B286,'Base Productos'!A$2:I$16007,9,FALSE))</f>
        <v/>
      </c>
      <c r="H286" s="55"/>
      <c r="I286" s="56"/>
      <c r="J286" s="55"/>
      <c r="K286" s="55"/>
      <c r="L286" s="71"/>
      <c r="M286" s="55"/>
      <c r="N286" s="58"/>
      <c r="O286" s="69"/>
      <c r="P286" s="69"/>
      <c r="Q286" s="55"/>
      <c r="R286" s="55"/>
      <c r="S286" s="160"/>
      <c r="T286" s="158"/>
      <c r="U286" s="159"/>
      <c r="V286" s="159"/>
      <c r="W286" s="70"/>
      <c r="X286" s="59"/>
      <c r="Y286" s="60"/>
      <c r="Z286" s="127"/>
      <c r="AA286" s="106"/>
      <c r="AB286" s="43"/>
      <c r="AC286" s="43"/>
      <c r="AD286" s="43"/>
      <c r="AE286" s="43"/>
      <c r="AF286" s="43"/>
    </row>
    <row r="287" spans="1:32" ht="39.950000000000003" customHeight="1">
      <c r="A287" s="106"/>
      <c r="B287" s="128"/>
      <c r="C287" s="151" t="str">
        <f>IF(B287="","",VLOOKUP(B287,'Base Productos'!A$2:B$16007,2,FALSE))</f>
        <v/>
      </c>
      <c r="D287" s="152" t="str">
        <f>IF(B287="","",VLOOKUP(B287,'Base Productos'!A$2:C$16007,3,FALSE))</f>
        <v/>
      </c>
      <c r="E287" s="152" t="str">
        <f>IF(B287="","",VLOOKUP(B287,'Base Productos'!A$2:D$16007,4,FALSE))</f>
        <v/>
      </c>
      <c r="F287" s="152" t="str">
        <f>IF(B287="","",VLOOKUP(B287,'Base Productos'!A$2:E$16007,5,FALSE))</f>
        <v/>
      </c>
      <c r="G287" s="153" t="str">
        <f>IF(B287="","",VLOOKUP(B287,'Base Productos'!A$2:I$16007,9,FALSE))</f>
        <v/>
      </c>
      <c r="H287" s="55"/>
      <c r="I287" s="56"/>
      <c r="J287" s="55"/>
      <c r="K287" s="55"/>
      <c r="L287" s="71"/>
      <c r="M287" s="55"/>
      <c r="N287" s="58"/>
      <c r="O287" s="69"/>
      <c r="P287" s="69"/>
      <c r="Q287" s="55"/>
      <c r="R287" s="55"/>
      <c r="S287" s="160"/>
      <c r="T287" s="158"/>
      <c r="U287" s="159"/>
      <c r="V287" s="159"/>
      <c r="W287" s="70"/>
      <c r="X287" s="59"/>
      <c r="Y287" s="60"/>
      <c r="Z287" s="127"/>
      <c r="AA287" s="106"/>
      <c r="AB287" s="43"/>
      <c r="AC287" s="43"/>
      <c r="AD287" s="43"/>
      <c r="AE287" s="43"/>
      <c r="AF287" s="43"/>
    </row>
    <row r="288" spans="1:32" ht="39.950000000000003" customHeight="1">
      <c r="A288" s="106"/>
      <c r="B288" s="128"/>
      <c r="C288" s="151" t="str">
        <f>IF(B288="","",VLOOKUP(B288,'Base Productos'!A$2:B$16007,2,FALSE))</f>
        <v/>
      </c>
      <c r="D288" s="152" t="str">
        <f>IF(B288="","",VLOOKUP(B288,'Base Productos'!A$2:C$16007,3,FALSE))</f>
        <v/>
      </c>
      <c r="E288" s="152" t="str">
        <f>IF(B288="","",VLOOKUP(B288,'Base Productos'!A$2:D$16007,4,FALSE))</f>
        <v/>
      </c>
      <c r="F288" s="152" t="str">
        <f>IF(B288="","",VLOOKUP(B288,'Base Productos'!A$2:E$16007,5,FALSE))</f>
        <v/>
      </c>
      <c r="G288" s="153" t="str">
        <f>IF(B288="","",VLOOKUP(B288,'Base Productos'!A$2:I$16007,9,FALSE))</f>
        <v/>
      </c>
      <c r="H288" s="55"/>
      <c r="I288" s="56"/>
      <c r="J288" s="55"/>
      <c r="K288" s="55"/>
      <c r="L288" s="71"/>
      <c r="M288" s="55"/>
      <c r="N288" s="58"/>
      <c r="O288" s="69"/>
      <c r="P288" s="69"/>
      <c r="Q288" s="55"/>
      <c r="R288" s="55"/>
      <c r="S288" s="160"/>
      <c r="T288" s="158"/>
      <c r="U288" s="159"/>
      <c r="V288" s="159"/>
      <c r="W288" s="70"/>
      <c r="X288" s="59"/>
      <c r="Y288" s="60"/>
      <c r="Z288" s="127"/>
      <c r="AA288" s="106"/>
      <c r="AB288" s="43"/>
      <c r="AC288" s="43"/>
      <c r="AD288" s="43"/>
      <c r="AE288" s="43"/>
      <c r="AF288" s="43"/>
    </row>
    <row r="289" spans="1:32" ht="39.950000000000003" customHeight="1">
      <c r="A289" s="106"/>
      <c r="B289" s="128"/>
      <c r="C289" s="151" t="str">
        <f>IF(B289="","",VLOOKUP(B289,'Base Productos'!A$2:B$16007,2,FALSE))</f>
        <v/>
      </c>
      <c r="D289" s="152" t="str">
        <f>IF(B289="","",VLOOKUP(B289,'Base Productos'!A$2:C$16007,3,FALSE))</f>
        <v/>
      </c>
      <c r="E289" s="152" t="str">
        <f>IF(B289="","",VLOOKUP(B289,'Base Productos'!A$2:D$16007,4,FALSE))</f>
        <v/>
      </c>
      <c r="F289" s="152" t="str">
        <f>IF(B289="","",VLOOKUP(B289,'Base Productos'!A$2:E$16007,5,FALSE))</f>
        <v/>
      </c>
      <c r="G289" s="153" t="str">
        <f>IF(B289="","",VLOOKUP(B289,'Base Productos'!A$2:I$16007,9,FALSE))</f>
        <v/>
      </c>
      <c r="H289" s="55"/>
      <c r="I289" s="56"/>
      <c r="J289" s="55"/>
      <c r="K289" s="55"/>
      <c r="L289" s="71"/>
      <c r="M289" s="55"/>
      <c r="N289" s="58"/>
      <c r="O289" s="69"/>
      <c r="P289" s="69"/>
      <c r="Q289" s="55"/>
      <c r="R289" s="55"/>
      <c r="S289" s="160"/>
      <c r="T289" s="158"/>
      <c r="U289" s="159"/>
      <c r="V289" s="159"/>
      <c r="W289" s="70"/>
      <c r="X289" s="59"/>
      <c r="Y289" s="60"/>
      <c r="Z289" s="127"/>
      <c r="AA289" s="106"/>
      <c r="AB289" s="43"/>
      <c r="AC289" s="43"/>
      <c r="AD289" s="43"/>
      <c r="AE289" s="43"/>
      <c r="AF289" s="43"/>
    </row>
    <row r="290" spans="1:32" ht="39.950000000000003" customHeight="1">
      <c r="A290" s="106"/>
      <c r="B290" s="128"/>
      <c r="C290" s="151" t="str">
        <f>IF(B290="","",VLOOKUP(B290,'Base Productos'!A$2:B$16007,2,FALSE))</f>
        <v/>
      </c>
      <c r="D290" s="152" t="str">
        <f>IF(B290="","",VLOOKUP(B290,'Base Productos'!A$2:C$16007,3,FALSE))</f>
        <v/>
      </c>
      <c r="E290" s="152" t="str">
        <f>IF(B290="","",VLOOKUP(B290,'Base Productos'!A$2:D$16007,4,FALSE))</f>
        <v/>
      </c>
      <c r="F290" s="152" t="str">
        <f>IF(B290="","",VLOOKUP(B290,'Base Productos'!A$2:E$16007,5,FALSE))</f>
        <v/>
      </c>
      <c r="G290" s="153" t="str">
        <f>IF(B290="","",VLOOKUP(B290,'Base Productos'!A$2:I$16007,9,FALSE))</f>
        <v/>
      </c>
      <c r="H290" s="55"/>
      <c r="I290" s="56"/>
      <c r="J290" s="55"/>
      <c r="K290" s="55"/>
      <c r="L290" s="71"/>
      <c r="M290" s="55"/>
      <c r="N290" s="58"/>
      <c r="O290" s="69"/>
      <c r="P290" s="69"/>
      <c r="Q290" s="55"/>
      <c r="R290" s="55"/>
      <c r="S290" s="160"/>
      <c r="T290" s="158"/>
      <c r="U290" s="159"/>
      <c r="V290" s="159"/>
      <c r="W290" s="70"/>
      <c r="X290" s="59"/>
      <c r="Y290" s="60"/>
      <c r="Z290" s="127"/>
      <c r="AA290" s="106"/>
      <c r="AB290" s="43"/>
      <c r="AC290" s="43"/>
      <c r="AD290" s="43"/>
      <c r="AE290" s="43"/>
      <c r="AF290" s="43"/>
    </row>
    <row r="291" spans="1:32" ht="39.950000000000003" customHeight="1">
      <c r="A291" s="106"/>
      <c r="B291" s="128"/>
      <c r="C291" s="151" t="str">
        <f>IF(B291="","",VLOOKUP(B291,'Base Productos'!A$2:B$16007,2,FALSE))</f>
        <v/>
      </c>
      <c r="D291" s="152" t="str">
        <f>IF(B291="","",VLOOKUP(B291,'Base Productos'!A$2:C$16007,3,FALSE))</f>
        <v/>
      </c>
      <c r="E291" s="152" t="str">
        <f>IF(B291="","",VLOOKUP(B291,'Base Productos'!A$2:D$16007,4,FALSE))</f>
        <v/>
      </c>
      <c r="F291" s="152" t="str">
        <f>IF(B291="","",VLOOKUP(B291,'Base Productos'!A$2:E$16007,5,FALSE))</f>
        <v/>
      </c>
      <c r="G291" s="153" t="str">
        <f>IF(B291="","",VLOOKUP(B291,'Base Productos'!A$2:I$16007,9,FALSE))</f>
        <v/>
      </c>
      <c r="H291" s="55"/>
      <c r="I291" s="56"/>
      <c r="J291" s="55"/>
      <c r="K291" s="55"/>
      <c r="L291" s="71"/>
      <c r="M291" s="55"/>
      <c r="N291" s="58"/>
      <c r="O291" s="69"/>
      <c r="P291" s="69"/>
      <c r="Q291" s="55"/>
      <c r="R291" s="55"/>
      <c r="S291" s="160"/>
      <c r="T291" s="158"/>
      <c r="U291" s="159"/>
      <c r="V291" s="159"/>
      <c r="W291" s="70"/>
      <c r="X291" s="59"/>
      <c r="Y291" s="60"/>
      <c r="Z291" s="127"/>
      <c r="AA291" s="106"/>
      <c r="AB291" s="43"/>
      <c r="AC291" s="43"/>
      <c r="AD291" s="43"/>
      <c r="AE291" s="43"/>
      <c r="AF291" s="43"/>
    </row>
    <row r="292" spans="1:32" ht="39.950000000000003" customHeight="1">
      <c r="A292" s="106"/>
      <c r="B292" s="128"/>
      <c r="C292" s="151" t="str">
        <f>IF(B292="","",VLOOKUP(B292,'Base Productos'!A$2:B$16007,2,FALSE))</f>
        <v/>
      </c>
      <c r="D292" s="152" t="str">
        <f>IF(B292="","",VLOOKUP(B292,'Base Productos'!A$2:C$16007,3,FALSE))</f>
        <v/>
      </c>
      <c r="E292" s="152" t="str">
        <f>IF(B292="","",VLOOKUP(B292,'Base Productos'!A$2:D$16007,4,FALSE))</f>
        <v/>
      </c>
      <c r="F292" s="152" t="str">
        <f>IF(B292="","",VLOOKUP(B292,'Base Productos'!A$2:E$16007,5,FALSE))</f>
        <v/>
      </c>
      <c r="G292" s="153" t="str">
        <f>IF(B292="","",VLOOKUP(B292,'Base Productos'!A$2:I$16007,9,FALSE))</f>
        <v/>
      </c>
      <c r="H292" s="55"/>
      <c r="I292" s="56"/>
      <c r="J292" s="55"/>
      <c r="K292" s="55"/>
      <c r="L292" s="71"/>
      <c r="M292" s="55"/>
      <c r="N292" s="58"/>
      <c r="O292" s="69"/>
      <c r="P292" s="69"/>
      <c r="Q292" s="55"/>
      <c r="R292" s="55"/>
      <c r="S292" s="160"/>
      <c r="T292" s="158"/>
      <c r="U292" s="159"/>
      <c r="V292" s="159"/>
      <c r="W292" s="70"/>
      <c r="X292" s="59"/>
      <c r="Y292" s="60"/>
      <c r="Z292" s="127"/>
      <c r="AA292" s="106"/>
      <c r="AB292" s="43"/>
      <c r="AC292" s="43"/>
      <c r="AD292" s="43"/>
      <c r="AE292" s="43"/>
      <c r="AF292" s="43"/>
    </row>
    <row r="293" spans="1:32" ht="39.950000000000003" customHeight="1">
      <c r="A293" s="106"/>
      <c r="B293" s="128"/>
      <c r="C293" s="151" t="str">
        <f>IF(B293="","",VLOOKUP(B293,'Base Productos'!A$2:B$16007,2,FALSE))</f>
        <v/>
      </c>
      <c r="D293" s="152" t="str">
        <f>IF(B293="","",VLOOKUP(B293,'Base Productos'!A$2:C$16007,3,FALSE))</f>
        <v/>
      </c>
      <c r="E293" s="152" t="str">
        <f>IF(B293="","",VLOOKUP(B293,'Base Productos'!A$2:D$16007,4,FALSE))</f>
        <v/>
      </c>
      <c r="F293" s="152" t="str">
        <f>IF(B293="","",VLOOKUP(B293,'Base Productos'!A$2:E$16007,5,FALSE))</f>
        <v/>
      </c>
      <c r="G293" s="153" t="str">
        <f>IF(B293="","",VLOOKUP(B293,'Base Productos'!A$2:I$16007,9,FALSE))</f>
        <v/>
      </c>
      <c r="H293" s="55"/>
      <c r="I293" s="56"/>
      <c r="J293" s="55"/>
      <c r="K293" s="55"/>
      <c r="L293" s="71"/>
      <c r="M293" s="55"/>
      <c r="N293" s="58"/>
      <c r="O293" s="69"/>
      <c r="P293" s="69"/>
      <c r="Q293" s="55"/>
      <c r="R293" s="55"/>
      <c r="S293" s="160"/>
      <c r="T293" s="158"/>
      <c r="U293" s="159"/>
      <c r="V293" s="159"/>
      <c r="W293" s="70"/>
      <c r="X293" s="59"/>
      <c r="Y293" s="60"/>
      <c r="Z293" s="127"/>
      <c r="AA293" s="106"/>
      <c r="AB293" s="43"/>
      <c r="AC293" s="43"/>
      <c r="AD293" s="43"/>
      <c r="AE293" s="43"/>
      <c r="AF293" s="43"/>
    </row>
    <row r="294" spans="1:32" ht="39.950000000000003" customHeight="1">
      <c r="A294" s="106"/>
      <c r="B294" s="128"/>
      <c r="C294" s="151" t="str">
        <f>IF(B294="","",VLOOKUP(B294,'Base Productos'!A$2:B$16007,2,FALSE))</f>
        <v/>
      </c>
      <c r="D294" s="152" t="str">
        <f>IF(B294="","",VLOOKUP(B294,'Base Productos'!A$2:C$16007,3,FALSE))</f>
        <v/>
      </c>
      <c r="E294" s="152" t="str">
        <f>IF(B294="","",VLOOKUP(B294,'Base Productos'!A$2:D$16007,4,FALSE))</f>
        <v/>
      </c>
      <c r="F294" s="152" t="str">
        <f>IF(B294="","",VLOOKUP(B294,'Base Productos'!A$2:E$16007,5,FALSE))</f>
        <v/>
      </c>
      <c r="G294" s="153" t="str">
        <f>IF(B294="","",VLOOKUP(B294,'Base Productos'!A$2:I$16007,9,FALSE))</f>
        <v/>
      </c>
      <c r="H294" s="55"/>
      <c r="I294" s="56"/>
      <c r="J294" s="55"/>
      <c r="K294" s="55"/>
      <c r="L294" s="71"/>
      <c r="M294" s="55"/>
      <c r="N294" s="58"/>
      <c r="O294" s="69"/>
      <c r="P294" s="69"/>
      <c r="Q294" s="55"/>
      <c r="R294" s="55"/>
      <c r="S294" s="160"/>
      <c r="T294" s="158"/>
      <c r="U294" s="159"/>
      <c r="V294" s="159"/>
      <c r="W294" s="70"/>
      <c r="X294" s="59"/>
      <c r="Y294" s="60"/>
      <c r="Z294" s="127"/>
      <c r="AA294" s="106"/>
      <c r="AB294" s="43"/>
      <c r="AC294" s="43"/>
      <c r="AD294" s="43"/>
      <c r="AE294" s="43"/>
      <c r="AF294" s="43"/>
    </row>
    <row r="295" spans="1:32" ht="39.950000000000003" customHeight="1">
      <c r="A295" s="106"/>
      <c r="B295" s="128"/>
      <c r="C295" s="151" t="str">
        <f>IF(B295="","",VLOOKUP(B295,'Base Productos'!A$2:B$16007,2,FALSE))</f>
        <v/>
      </c>
      <c r="D295" s="152" t="str">
        <f>IF(B295="","",VLOOKUP(B295,'Base Productos'!A$2:C$16007,3,FALSE))</f>
        <v/>
      </c>
      <c r="E295" s="152" t="str">
        <f>IF(B295="","",VLOOKUP(B295,'Base Productos'!A$2:D$16007,4,FALSE))</f>
        <v/>
      </c>
      <c r="F295" s="152" t="str">
        <f>IF(B295="","",VLOOKUP(B295,'Base Productos'!A$2:E$16007,5,FALSE))</f>
        <v/>
      </c>
      <c r="G295" s="153" t="str">
        <f>IF(B295="","",VLOOKUP(B295,'Base Productos'!A$2:I$16007,9,FALSE))</f>
        <v/>
      </c>
      <c r="H295" s="55"/>
      <c r="I295" s="56"/>
      <c r="J295" s="55"/>
      <c r="K295" s="55"/>
      <c r="L295" s="71"/>
      <c r="M295" s="55"/>
      <c r="N295" s="58"/>
      <c r="O295" s="69"/>
      <c r="P295" s="69"/>
      <c r="Q295" s="55"/>
      <c r="R295" s="55"/>
      <c r="S295" s="160"/>
      <c r="T295" s="158"/>
      <c r="U295" s="159"/>
      <c r="V295" s="159"/>
      <c r="W295" s="70"/>
      <c r="X295" s="59"/>
      <c r="Y295" s="60"/>
      <c r="Z295" s="127"/>
      <c r="AA295" s="106"/>
      <c r="AB295" s="43"/>
      <c r="AC295" s="43"/>
      <c r="AD295" s="43"/>
      <c r="AE295" s="43"/>
      <c r="AF295" s="43"/>
    </row>
    <row r="296" spans="1:32" ht="39.950000000000003" customHeight="1">
      <c r="A296" s="106"/>
      <c r="B296" s="128"/>
      <c r="C296" s="151" t="str">
        <f>IF(B296="","",VLOOKUP(B296,'Base Productos'!A$2:B$16007,2,FALSE))</f>
        <v/>
      </c>
      <c r="D296" s="152" t="str">
        <f>IF(B296="","",VLOOKUP(B296,'Base Productos'!A$2:C$16007,3,FALSE))</f>
        <v/>
      </c>
      <c r="E296" s="152" t="str">
        <f>IF(B296="","",VLOOKUP(B296,'Base Productos'!A$2:D$16007,4,FALSE))</f>
        <v/>
      </c>
      <c r="F296" s="152" t="str">
        <f>IF(B296="","",VLOOKUP(B296,'Base Productos'!A$2:E$16007,5,FALSE))</f>
        <v/>
      </c>
      <c r="G296" s="153" t="str">
        <f>IF(B296="","",VLOOKUP(B296,'Base Productos'!A$2:I$16007,9,FALSE))</f>
        <v/>
      </c>
      <c r="H296" s="55"/>
      <c r="I296" s="56"/>
      <c r="J296" s="55"/>
      <c r="K296" s="55"/>
      <c r="L296" s="71"/>
      <c r="M296" s="55"/>
      <c r="N296" s="58"/>
      <c r="O296" s="69"/>
      <c r="P296" s="69"/>
      <c r="Q296" s="55"/>
      <c r="R296" s="55"/>
      <c r="S296" s="160"/>
      <c r="T296" s="158"/>
      <c r="U296" s="159"/>
      <c r="V296" s="159"/>
      <c r="W296" s="70"/>
      <c r="X296" s="59"/>
      <c r="Y296" s="60"/>
      <c r="Z296" s="127"/>
      <c r="AA296" s="106"/>
      <c r="AB296" s="43"/>
      <c r="AC296" s="43"/>
      <c r="AD296" s="43"/>
      <c r="AE296" s="43"/>
      <c r="AF296" s="43"/>
    </row>
    <row r="297" spans="1:32" ht="39.950000000000003" customHeight="1">
      <c r="A297" s="106"/>
      <c r="B297" s="128"/>
      <c r="C297" s="151" t="str">
        <f>IF(B297="","",VLOOKUP(B297,'Base Productos'!A$2:B$16007,2,FALSE))</f>
        <v/>
      </c>
      <c r="D297" s="152" t="str">
        <f>IF(B297="","",VLOOKUP(B297,'Base Productos'!A$2:C$16007,3,FALSE))</f>
        <v/>
      </c>
      <c r="E297" s="152" t="str">
        <f>IF(B297="","",VLOOKUP(B297,'Base Productos'!A$2:D$16007,4,FALSE))</f>
        <v/>
      </c>
      <c r="F297" s="152" t="str">
        <f>IF(B297="","",VLOOKUP(B297,'Base Productos'!A$2:E$16007,5,FALSE))</f>
        <v/>
      </c>
      <c r="G297" s="153" t="str">
        <f>IF(B297="","",VLOOKUP(B297,'Base Productos'!A$2:I$16007,9,FALSE))</f>
        <v/>
      </c>
      <c r="H297" s="55"/>
      <c r="I297" s="56"/>
      <c r="J297" s="55"/>
      <c r="K297" s="55"/>
      <c r="L297" s="71"/>
      <c r="M297" s="55"/>
      <c r="N297" s="58"/>
      <c r="O297" s="69"/>
      <c r="P297" s="69"/>
      <c r="Q297" s="55"/>
      <c r="R297" s="55"/>
      <c r="S297" s="160"/>
      <c r="T297" s="158"/>
      <c r="U297" s="159"/>
      <c r="V297" s="159"/>
      <c r="W297" s="70"/>
      <c r="X297" s="59"/>
      <c r="Y297" s="60"/>
      <c r="Z297" s="127"/>
      <c r="AA297" s="106"/>
      <c r="AB297" s="43"/>
      <c r="AC297" s="43"/>
      <c r="AD297" s="43"/>
      <c r="AE297" s="43"/>
      <c r="AF297" s="43"/>
    </row>
    <row r="298" spans="1:32" ht="39.950000000000003" customHeight="1">
      <c r="A298" s="106"/>
      <c r="B298" s="128"/>
      <c r="C298" s="151" t="str">
        <f>IF(B298="","",VLOOKUP(B298,'Base Productos'!A$2:B$16007,2,FALSE))</f>
        <v/>
      </c>
      <c r="D298" s="152" t="str">
        <f>IF(B298="","",VLOOKUP(B298,'Base Productos'!A$2:C$16007,3,FALSE))</f>
        <v/>
      </c>
      <c r="E298" s="152" t="str">
        <f>IF(B298="","",VLOOKUP(B298,'Base Productos'!A$2:D$16007,4,FALSE))</f>
        <v/>
      </c>
      <c r="F298" s="152" t="str">
        <f>IF(B298="","",VLOOKUP(B298,'Base Productos'!A$2:E$16007,5,FALSE))</f>
        <v/>
      </c>
      <c r="G298" s="153" t="str">
        <f>IF(B298="","",VLOOKUP(B298,'Base Productos'!A$2:I$16007,9,FALSE))</f>
        <v/>
      </c>
      <c r="H298" s="55"/>
      <c r="I298" s="56"/>
      <c r="J298" s="55"/>
      <c r="K298" s="55"/>
      <c r="L298" s="71"/>
      <c r="M298" s="55"/>
      <c r="N298" s="58"/>
      <c r="O298" s="69"/>
      <c r="P298" s="69"/>
      <c r="Q298" s="55"/>
      <c r="R298" s="55"/>
      <c r="S298" s="160"/>
      <c r="T298" s="158"/>
      <c r="U298" s="159"/>
      <c r="V298" s="159"/>
      <c r="W298" s="70"/>
      <c r="X298" s="59"/>
      <c r="Y298" s="60"/>
      <c r="Z298" s="127"/>
      <c r="AA298" s="106"/>
      <c r="AB298" s="43"/>
      <c r="AC298" s="43"/>
      <c r="AD298" s="43"/>
      <c r="AE298" s="43"/>
      <c r="AF298" s="43"/>
    </row>
    <row r="299" spans="1:32" ht="39.950000000000003" customHeight="1">
      <c r="A299" s="106"/>
      <c r="B299" s="128"/>
      <c r="C299" s="151" t="str">
        <f>IF(B299="","",VLOOKUP(B299,'Base Productos'!A$2:B$16007,2,FALSE))</f>
        <v/>
      </c>
      <c r="D299" s="152" t="str">
        <f>IF(B299="","",VLOOKUP(B299,'Base Productos'!A$2:C$16007,3,FALSE))</f>
        <v/>
      </c>
      <c r="E299" s="152" t="str">
        <f>IF(B299="","",VLOOKUP(B299,'Base Productos'!A$2:D$16007,4,FALSE))</f>
        <v/>
      </c>
      <c r="F299" s="152" t="str">
        <f>IF(B299="","",VLOOKUP(B299,'Base Productos'!A$2:E$16007,5,FALSE))</f>
        <v/>
      </c>
      <c r="G299" s="153" t="str">
        <f>IF(B299="","",VLOOKUP(B299,'Base Productos'!A$2:I$16007,9,FALSE))</f>
        <v/>
      </c>
      <c r="H299" s="55"/>
      <c r="I299" s="56"/>
      <c r="J299" s="55"/>
      <c r="K299" s="55"/>
      <c r="L299" s="71"/>
      <c r="M299" s="55"/>
      <c r="N299" s="58"/>
      <c r="O299" s="69"/>
      <c r="P299" s="69"/>
      <c r="Q299" s="55"/>
      <c r="R299" s="55"/>
      <c r="S299" s="160"/>
      <c r="T299" s="158"/>
      <c r="U299" s="159"/>
      <c r="V299" s="159"/>
      <c r="W299" s="70"/>
      <c r="X299" s="59"/>
      <c r="Y299" s="60"/>
      <c r="Z299" s="127"/>
      <c r="AA299" s="106"/>
      <c r="AB299" s="43"/>
      <c r="AC299" s="43"/>
      <c r="AD299" s="43"/>
      <c r="AE299" s="43"/>
      <c r="AF299" s="43"/>
    </row>
    <row r="300" spans="1:32" ht="39.950000000000003" customHeight="1">
      <c r="A300" s="106"/>
      <c r="B300" s="128"/>
      <c r="C300" s="151" t="str">
        <f>IF(B300="","",VLOOKUP(B300,'Base Productos'!A$2:B$16007,2,FALSE))</f>
        <v/>
      </c>
      <c r="D300" s="152" t="str">
        <f>IF(B300="","",VLOOKUP(B300,'Base Productos'!A$2:C$16007,3,FALSE))</f>
        <v/>
      </c>
      <c r="E300" s="152" t="str">
        <f>IF(B300="","",VLOOKUP(B300,'Base Productos'!A$2:D$16007,4,FALSE))</f>
        <v/>
      </c>
      <c r="F300" s="152" t="str">
        <f>IF(B300="","",VLOOKUP(B300,'Base Productos'!A$2:E$16007,5,FALSE))</f>
        <v/>
      </c>
      <c r="G300" s="153" t="str">
        <f>IF(B300="","",VLOOKUP(B300,'Base Productos'!A$2:I$16007,9,FALSE))</f>
        <v/>
      </c>
      <c r="H300" s="55"/>
      <c r="I300" s="56"/>
      <c r="J300" s="55"/>
      <c r="K300" s="55"/>
      <c r="L300" s="71"/>
      <c r="M300" s="55"/>
      <c r="N300" s="58"/>
      <c r="O300" s="69"/>
      <c r="P300" s="69"/>
      <c r="Q300" s="55"/>
      <c r="R300" s="55"/>
      <c r="S300" s="160"/>
      <c r="T300" s="158"/>
      <c r="U300" s="159"/>
      <c r="V300" s="159"/>
      <c r="W300" s="70"/>
      <c r="X300" s="59"/>
      <c r="Y300" s="60"/>
      <c r="Z300" s="127"/>
      <c r="AA300" s="106"/>
      <c r="AB300" s="43"/>
      <c r="AC300" s="43"/>
      <c r="AD300" s="43"/>
      <c r="AE300" s="43"/>
      <c r="AF300" s="43"/>
    </row>
    <row r="301" spans="1:32" ht="39.950000000000003" customHeight="1">
      <c r="A301" s="106"/>
      <c r="B301" s="128"/>
      <c r="C301" s="151" t="str">
        <f>IF(B301="","",VLOOKUP(B301,'Base Productos'!A$2:B$16007,2,FALSE))</f>
        <v/>
      </c>
      <c r="D301" s="152" t="str">
        <f>IF(B301="","",VLOOKUP(B301,'Base Productos'!A$2:C$16007,3,FALSE))</f>
        <v/>
      </c>
      <c r="E301" s="152" t="str">
        <f>IF(B301="","",VLOOKUP(B301,'Base Productos'!A$2:D$16007,4,FALSE))</f>
        <v/>
      </c>
      <c r="F301" s="152" t="str">
        <f>IF(B301="","",VLOOKUP(B301,'Base Productos'!A$2:E$16007,5,FALSE))</f>
        <v/>
      </c>
      <c r="G301" s="153" t="str">
        <f>IF(B301="","",VLOOKUP(B301,'Base Productos'!A$2:I$16007,9,FALSE))</f>
        <v/>
      </c>
      <c r="H301" s="55"/>
      <c r="I301" s="56"/>
      <c r="J301" s="55"/>
      <c r="K301" s="55"/>
      <c r="L301" s="71"/>
      <c r="M301" s="55"/>
      <c r="N301" s="58"/>
      <c r="O301" s="69"/>
      <c r="P301" s="69"/>
      <c r="Q301" s="55"/>
      <c r="R301" s="55"/>
      <c r="S301" s="160"/>
      <c r="T301" s="158"/>
      <c r="U301" s="159"/>
      <c r="V301" s="159"/>
      <c r="W301" s="70"/>
      <c r="X301" s="59"/>
      <c r="Y301" s="60"/>
      <c r="Z301" s="127"/>
      <c r="AA301" s="106"/>
      <c r="AB301" s="43"/>
      <c r="AC301" s="43"/>
      <c r="AD301" s="43"/>
      <c r="AE301" s="43"/>
      <c r="AF301" s="43"/>
    </row>
    <row r="302" spans="1:32" ht="39.950000000000003" customHeight="1">
      <c r="A302" s="106"/>
      <c r="B302" s="128"/>
      <c r="C302" s="151" t="str">
        <f>IF(B302="","",VLOOKUP(B302,'Base Productos'!A$2:B$16007,2,FALSE))</f>
        <v/>
      </c>
      <c r="D302" s="152" t="str">
        <f>IF(B302="","",VLOOKUP(B302,'Base Productos'!A$2:C$16007,3,FALSE))</f>
        <v/>
      </c>
      <c r="E302" s="152" t="str">
        <f>IF(B302="","",VLOOKUP(B302,'Base Productos'!A$2:D$16007,4,FALSE))</f>
        <v/>
      </c>
      <c r="F302" s="152" t="str">
        <f>IF(B302="","",VLOOKUP(B302,'Base Productos'!A$2:E$16007,5,FALSE))</f>
        <v/>
      </c>
      <c r="G302" s="153" t="str">
        <f>IF(B302="","",VLOOKUP(B302,'Base Productos'!A$2:I$16007,9,FALSE))</f>
        <v/>
      </c>
      <c r="H302" s="55"/>
      <c r="I302" s="56"/>
      <c r="J302" s="55"/>
      <c r="K302" s="55"/>
      <c r="L302" s="71"/>
      <c r="M302" s="55"/>
      <c r="N302" s="58"/>
      <c r="O302" s="69"/>
      <c r="P302" s="69"/>
      <c r="Q302" s="55"/>
      <c r="R302" s="55"/>
      <c r="S302" s="160"/>
      <c r="T302" s="158"/>
      <c r="U302" s="159"/>
      <c r="V302" s="159"/>
      <c r="W302" s="70"/>
      <c r="X302" s="59"/>
      <c r="Y302" s="60"/>
      <c r="Z302" s="127"/>
      <c r="AA302" s="106"/>
      <c r="AB302" s="43"/>
      <c r="AC302" s="43"/>
      <c r="AD302" s="43"/>
      <c r="AE302" s="43"/>
      <c r="AF302" s="43"/>
    </row>
    <row r="303" spans="1:32" ht="39.950000000000003" customHeight="1">
      <c r="A303" s="106"/>
      <c r="B303" s="128"/>
      <c r="C303" s="151" t="str">
        <f>IF(B303="","",VLOOKUP(B303,'Base Productos'!A$2:B$16007,2,FALSE))</f>
        <v/>
      </c>
      <c r="D303" s="152" t="str">
        <f>IF(B303="","",VLOOKUP(B303,'Base Productos'!A$2:C$16007,3,FALSE))</f>
        <v/>
      </c>
      <c r="E303" s="152" t="str">
        <f>IF(B303="","",VLOOKUP(B303,'Base Productos'!A$2:D$16007,4,FALSE))</f>
        <v/>
      </c>
      <c r="F303" s="152" t="str">
        <f>IF(B303="","",VLOOKUP(B303,'Base Productos'!A$2:E$16007,5,FALSE))</f>
        <v/>
      </c>
      <c r="G303" s="153" t="str">
        <f>IF(B303="","",VLOOKUP(B303,'Base Productos'!A$2:I$16007,9,FALSE))</f>
        <v/>
      </c>
      <c r="H303" s="55"/>
      <c r="I303" s="56"/>
      <c r="J303" s="55"/>
      <c r="K303" s="55"/>
      <c r="L303" s="71"/>
      <c r="M303" s="55"/>
      <c r="N303" s="58"/>
      <c r="O303" s="69"/>
      <c r="P303" s="69"/>
      <c r="Q303" s="55"/>
      <c r="R303" s="55"/>
      <c r="S303" s="160"/>
      <c r="T303" s="158"/>
      <c r="U303" s="159"/>
      <c r="V303" s="159"/>
      <c r="W303" s="70"/>
      <c r="X303" s="59"/>
      <c r="Y303" s="60"/>
      <c r="Z303" s="127"/>
      <c r="AA303" s="106"/>
      <c r="AB303" s="43"/>
      <c r="AC303" s="43"/>
      <c r="AD303" s="43"/>
      <c r="AE303" s="43"/>
      <c r="AF303" s="43"/>
    </row>
    <row r="304" spans="1:32" ht="39.950000000000003" customHeight="1">
      <c r="A304" s="106"/>
      <c r="B304" s="128"/>
      <c r="C304" s="151" t="str">
        <f>IF(B304="","",VLOOKUP(B304,'Base Productos'!A$2:B$16007,2,FALSE))</f>
        <v/>
      </c>
      <c r="D304" s="152" t="str">
        <f>IF(B304="","",VLOOKUP(B304,'Base Productos'!A$2:C$16007,3,FALSE))</f>
        <v/>
      </c>
      <c r="E304" s="152" t="str">
        <f>IF(B304="","",VLOOKUP(B304,'Base Productos'!A$2:D$16007,4,FALSE))</f>
        <v/>
      </c>
      <c r="F304" s="152" t="str">
        <f>IF(B304="","",VLOOKUP(B304,'Base Productos'!A$2:E$16007,5,FALSE))</f>
        <v/>
      </c>
      <c r="G304" s="153" t="str">
        <f>IF(B304="","",VLOOKUP(B304,'Base Productos'!A$2:I$16007,9,FALSE))</f>
        <v/>
      </c>
      <c r="H304" s="55"/>
      <c r="I304" s="56"/>
      <c r="J304" s="55"/>
      <c r="K304" s="55"/>
      <c r="L304" s="71"/>
      <c r="M304" s="55"/>
      <c r="N304" s="58"/>
      <c r="O304" s="69"/>
      <c r="P304" s="69"/>
      <c r="Q304" s="55"/>
      <c r="R304" s="55"/>
      <c r="S304" s="160"/>
      <c r="T304" s="158"/>
      <c r="U304" s="159"/>
      <c r="V304" s="159"/>
      <c r="W304" s="70"/>
      <c r="X304" s="59"/>
      <c r="Y304" s="60"/>
      <c r="Z304" s="127"/>
      <c r="AA304" s="106"/>
      <c r="AB304" s="43"/>
      <c r="AC304" s="43"/>
      <c r="AD304" s="43"/>
      <c r="AE304" s="43"/>
      <c r="AF304" s="43"/>
    </row>
    <row r="305" spans="1:32" ht="39.950000000000003" customHeight="1">
      <c r="A305" s="106"/>
      <c r="B305" s="128"/>
      <c r="C305" s="151" t="str">
        <f>IF(B305="","",VLOOKUP(B305,'Base Productos'!A$2:B$16007,2,FALSE))</f>
        <v/>
      </c>
      <c r="D305" s="152" t="str">
        <f>IF(B305="","",VLOOKUP(B305,'Base Productos'!A$2:C$16007,3,FALSE))</f>
        <v/>
      </c>
      <c r="E305" s="152" t="str">
        <f>IF(B305="","",VLOOKUP(B305,'Base Productos'!A$2:D$16007,4,FALSE))</f>
        <v/>
      </c>
      <c r="F305" s="152" t="str">
        <f>IF(B305="","",VLOOKUP(B305,'Base Productos'!A$2:E$16007,5,FALSE))</f>
        <v/>
      </c>
      <c r="G305" s="153" t="str">
        <f>IF(B305="","",VLOOKUP(B305,'Base Productos'!A$2:I$16007,9,FALSE))</f>
        <v/>
      </c>
      <c r="H305" s="55"/>
      <c r="I305" s="56"/>
      <c r="J305" s="55"/>
      <c r="K305" s="55"/>
      <c r="L305" s="71"/>
      <c r="M305" s="55"/>
      <c r="N305" s="58"/>
      <c r="O305" s="69"/>
      <c r="P305" s="69"/>
      <c r="Q305" s="55"/>
      <c r="R305" s="55"/>
      <c r="S305" s="160"/>
      <c r="T305" s="158"/>
      <c r="U305" s="159"/>
      <c r="V305" s="159"/>
      <c r="W305" s="70"/>
      <c r="X305" s="59"/>
      <c r="Y305" s="60"/>
      <c r="Z305" s="127"/>
      <c r="AA305" s="106"/>
      <c r="AB305" s="43"/>
      <c r="AC305" s="43"/>
      <c r="AD305" s="43"/>
      <c r="AE305" s="43"/>
      <c r="AF305" s="43"/>
    </row>
    <row r="306" spans="1:32" ht="39.950000000000003" customHeight="1">
      <c r="A306" s="106"/>
      <c r="B306" s="128"/>
      <c r="C306" s="151" t="str">
        <f>IF(B306="","",VLOOKUP(B306,'Base Productos'!A$2:B$16007,2,FALSE))</f>
        <v/>
      </c>
      <c r="D306" s="152" t="str">
        <f>IF(B306="","",VLOOKUP(B306,'Base Productos'!A$2:C$16007,3,FALSE))</f>
        <v/>
      </c>
      <c r="E306" s="152" t="str">
        <f>IF(B306="","",VLOOKUP(B306,'Base Productos'!A$2:D$16007,4,FALSE))</f>
        <v/>
      </c>
      <c r="F306" s="152" t="str">
        <f>IF(B306="","",VLOOKUP(B306,'Base Productos'!A$2:E$16007,5,FALSE))</f>
        <v/>
      </c>
      <c r="G306" s="153" t="str">
        <f>IF(B306="","",VLOOKUP(B306,'Base Productos'!A$2:I$16007,9,FALSE))</f>
        <v/>
      </c>
      <c r="H306" s="55"/>
      <c r="I306" s="56"/>
      <c r="J306" s="55"/>
      <c r="K306" s="55"/>
      <c r="L306" s="71"/>
      <c r="M306" s="55"/>
      <c r="N306" s="58"/>
      <c r="O306" s="69"/>
      <c r="P306" s="69"/>
      <c r="Q306" s="55"/>
      <c r="R306" s="55"/>
      <c r="S306" s="160"/>
      <c r="T306" s="158"/>
      <c r="U306" s="159"/>
      <c r="V306" s="159"/>
      <c r="W306" s="70"/>
      <c r="X306" s="59"/>
      <c r="Y306" s="60"/>
      <c r="Z306" s="127"/>
      <c r="AA306" s="106"/>
      <c r="AB306" s="43"/>
      <c r="AC306" s="43"/>
      <c r="AD306" s="43"/>
      <c r="AE306" s="43"/>
      <c r="AF306" s="43"/>
    </row>
    <row r="307" spans="1:32" ht="39.950000000000003" customHeight="1">
      <c r="A307" s="106"/>
      <c r="B307" s="128"/>
      <c r="C307" s="151" t="str">
        <f>IF(B307="","",VLOOKUP(B307,'Base Productos'!A$2:B$16007,2,FALSE))</f>
        <v/>
      </c>
      <c r="D307" s="152" t="str">
        <f>IF(B307="","",VLOOKUP(B307,'Base Productos'!A$2:C$16007,3,FALSE))</f>
        <v/>
      </c>
      <c r="E307" s="152" t="str">
        <f>IF(B307="","",VLOOKUP(B307,'Base Productos'!A$2:D$16007,4,FALSE))</f>
        <v/>
      </c>
      <c r="F307" s="152" t="str">
        <f>IF(B307="","",VLOOKUP(B307,'Base Productos'!A$2:E$16007,5,FALSE))</f>
        <v/>
      </c>
      <c r="G307" s="153" t="str">
        <f>IF(B307="","",VLOOKUP(B307,'Base Productos'!A$2:I$16007,9,FALSE))</f>
        <v/>
      </c>
      <c r="H307" s="55"/>
      <c r="I307" s="56"/>
      <c r="J307" s="55"/>
      <c r="K307" s="55"/>
      <c r="L307" s="71"/>
      <c r="M307" s="55"/>
      <c r="N307" s="58"/>
      <c r="O307" s="69"/>
      <c r="P307" s="69"/>
      <c r="Q307" s="55"/>
      <c r="R307" s="55"/>
      <c r="S307" s="160"/>
      <c r="T307" s="158"/>
      <c r="U307" s="159"/>
      <c r="V307" s="159"/>
      <c r="W307" s="70"/>
      <c r="X307" s="59"/>
      <c r="Y307" s="60"/>
      <c r="Z307" s="127"/>
      <c r="AA307" s="106"/>
      <c r="AB307" s="43"/>
      <c r="AC307" s="43"/>
      <c r="AD307" s="43"/>
      <c r="AE307" s="43"/>
      <c r="AF307" s="43"/>
    </row>
    <row r="308" spans="1:32" ht="39.950000000000003" customHeight="1">
      <c r="A308" s="106"/>
      <c r="B308" s="128"/>
      <c r="C308" s="151" t="str">
        <f>IF(B308="","",VLOOKUP(B308,'Base Productos'!A$2:B$16007,2,FALSE))</f>
        <v/>
      </c>
      <c r="D308" s="152" t="str">
        <f>IF(B308="","",VLOOKUP(B308,'Base Productos'!A$2:C$16007,3,FALSE))</f>
        <v/>
      </c>
      <c r="E308" s="152" t="str">
        <f>IF(B308="","",VLOOKUP(B308,'Base Productos'!A$2:D$16007,4,FALSE))</f>
        <v/>
      </c>
      <c r="F308" s="152" t="str">
        <f>IF(B308="","",VLOOKUP(B308,'Base Productos'!A$2:E$16007,5,FALSE))</f>
        <v/>
      </c>
      <c r="G308" s="153" t="str">
        <f>IF(B308="","",VLOOKUP(B308,'Base Productos'!A$2:I$16007,9,FALSE))</f>
        <v/>
      </c>
      <c r="H308" s="55"/>
      <c r="I308" s="56"/>
      <c r="J308" s="55"/>
      <c r="K308" s="55"/>
      <c r="L308" s="71"/>
      <c r="M308" s="55"/>
      <c r="N308" s="58"/>
      <c r="O308" s="69"/>
      <c r="P308" s="69"/>
      <c r="Q308" s="55"/>
      <c r="R308" s="55"/>
      <c r="S308" s="160"/>
      <c r="T308" s="158"/>
      <c r="U308" s="159"/>
      <c r="V308" s="159"/>
      <c r="W308" s="70"/>
      <c r="X308" s="59"/>
      <c r="Y308" s="60"/>
      <c r="Z308" s="127"/>
      <c r="AA308" s="106"/>
      <c r="AB308" s="43"/>
      <c r="AC308" s="43"/>
      <c r="AD308" s="43"/>
      <c r="AE308" s="43"/>
      <c r="AF308" s="43"/>
    </row>
    <row r="309" spans="1:32" ht="39.950000000000003" customHeight="1">
      <c r="A309" s="106"/>
      <c r="B309" s="128"/>
      <c r="C309" s="151" t="str">
        <f>IF(B309="","",VLOOKUP(B309,'Base Productos'!A$2:B$16007,2,FALSE))</f>
        <v/>
      </c>
      <c r="D309" s="152" t="str">
        <f>IF(B309="","",VLOOKUP(B309,'Base Productos'!A$2:C$16007,3,FALSE))</f>
        <v/>
      </c>
      <c r="E309" s="152" t="str">
        <f>IF(B309="","",VLOOKUP(B309,'Base Productos'!A$2:D$16007,4,FALSE))</f>
        <v/>
      </c>
      <c r="F309" s="152" t="str">
        <f>IF(B309="","",VLOOKUP(B309,'Base Productos'!A$2:E$16007,5,FALSE))</f>
        <v/>
      </c>
      <c r="G309" s="153" t="str">
        <f>IF(B309="","",VLOOKUP(B309,'Base Productos'!A$2:I$16007,9,FALSE))</f>
        <v/>
      </c>
      <c r="H309" s="55"/>
      <c r="I309" s="56"/>
      <c r="J309" s="55"/>
      <c r="K309" s="55"/>
      <c r="L309" s="71"/>
      <c r="M309" s="55"/>
      <c r="N309" s="58"/>
      <c r="O309" s="69"/>
      <c r="P309" s="69"/>
      <c r="Q309" s="55"/>
      <c r="R309" s="55"/>
      <c r="S309" s="160"/>
      <c r="T309" s="158"/>
      <c r="U309" s="159"/>
      <c r="V309" s="159"/>
      <c r="W309" s="70"/>
      <c r="X309" s="59"/>
      <c r="Y309" s="60"/>
      <c r="Z309" s="127"/>
      <c r="AA309" s="106"/>
      <c r="AB309" s="43"/>
      <c r="AC309" s="43"/>
      <c r="AD309" s="43"/>
      <c r="AE309" s="43"/>
      <c r="AF309" s="43"/>
    </row>
    <row r="310" spans="1:32" ht="39.950000000000003" customHeight="1">
      <c r="A310" s="106"/>
      <c r="B310" s="128"/>
      <c r="C310" s="151" t="str">
        <f>IF(B310="","",VLOOKUP(B310,'Base Productos'!A$2:B$16007,2,FALSE))</f>
        <v/>
      </c>
      <c r="D310" s="152" t="str">
        <f>IF(B310="","",VLOOKUP(B310,'Base Productos'!A$2:C$16007,3,FALSE))</f>
        <v/>
      </c>
      <c r="E310" s="152" t="str">
        <f>IF(B310="","",VLOOKUP(B310,'Base Productos'!A$2:D$16007,4,FALSE))</f>
        <v/>
      </c>
      <c r="F310" s="152" t="str">
        <f>IF(B310="","",VLOOKUP(B310,'Base Productos'!A$2:E$16007,5,FALSE))</f>
        <v/>
      </c>
      <c r="G310" s="153" t="str">
        <f>IF(B310="","",VLOOKUP(B310,'Base Productos'!A$2:I$16007,9,FALSE))</f>
        <v/>
      </c>
      <c r="H310" s="55"/>
      <c r="I310" s="56"/>
      <c r="J310" s="55"/>
      <c r="K310" s="55"/>
      <c r="L310" s="71"/>
      <c r="M310" s="55"/>
      <c r="N310" s="58"/>
      <c r="O310" s="69"/>
      <c r="P310" s="69"/>
      <c r="Q310" s="55"/>
      <c r="R310" s="55"/>
      <c r="S310" s="160"/>
      <c r="T310" s="158"/>
      <c r="U310" s="159"/>
      <c r="V310" s="159"/>
      <c r="W310" s="70"/>
      <c r="X310" s="59"/>
      <c r="Y310" s="60"/>
      <c r="Z310" s="127"/>
      <c r="AA310" s="106"/>
      <c r="AB310" s="43"/>
      <c r="AC310" s="43"/>
      <c r="AD310" s="43"/>
      <c r="AE310" s="43"/>
      <c r="AF310" s="43"/>
    </row>
    <row r="311" spans="1:32" ht="39.950000000000003" customHeight="1">
      <c r="A311" s="106"/>
      <c r="B311" s="128"/>
      <c r="C311" s="151" t="str">
        <f>IF(B311="","",VLOOKUP(B311,'Base Productos'!A$2:B$16007,2,FALSE))</f>
        <v/>
      </c>
      <c r="D311" s="152" t="str">
        <f>IF(B311="","",VLOOKUP(B311,'Base Productos'!A$2:C$16007,3,FALSE))</f>
        <v/>
      </c>
      <c r="E311" s="152" t="str">
        <f>IF(B311="","",VLOOKUP(B311,'Base Productos'!A$2:D$16007,4,FALSE))</f>
        <v/>
      </c>
      <c r="F311" s="152" t="str">
        <f>IF(B311="","",VLOOKUP(B311,'Base Productos'!A$2:E$16007,5,FALSE))</f>
        <v/>
      </c>
      <c r="G311" s="153" t="str">
        <f>IF(B311="","",VLOOKUP(B311,'Base Productos'!A$2:I$16007,9,FALSE))</f>
        <v/>
      </c>
      <c r="H311" s="55"/>
      <c r="I311" s="56"/>
      <c r="J311" s="55"/>
      <c r="K311" s="55"/>
      <c r="L311" s="71"/>
      <c r="M311" s="55"/>
      <c r="N311" s="58"/>
      <c r="O311" s="69"/>
      <c r="P311" s="69"/>
      <c r="Q311" s="55"/>
      <c r="R311" s="55"/>
      <c r="S311" s="160"/>
      <c r="T311" s="158"/>
      <c r="U311" s="159"/>
      <c r="V311" s="159"/>
      <c r="W311" s="70"/>
      <c r="X311" s="59"/>
      <c r="Y311" s="60"/>
      <c r="Z311" s="127"/>
      <c r="AA311" s="106"/>
      <c r="AB311" s="43"/>
      <c r="AC311" s="43"/>
      <c r="AD311" s="43"/>
      <c r="AE311" s="43"/>
      <c r="AF311" s="43"/>
    </row>
    <row r="312" spans="1:32" ht="39.950000000000003" customHeight="1">
      <c r="A312" s="106"/>
      <c r="B312" s="128"/>
      <c r="C312" s="151" t="str">
        <f>IF(B312="","",VLOOKUP(B312,'Base Productos'!A$2:B$16007,2,FALSE))</f>
        <v/>
      </c>
      <c r="D312" s="152" t="str">
        <f>IF(B312="","",VLOOKUP(B312,'Base Productos'!A$2:C$16007,3,FALSE))</f>
        <v/>
      </c>
      <c r="E312" s="152" t="str">
        <f>IF(B312="","",VLOOKUP(B312,'Base Productos'!A$2:D$16007,4,FALSE))</f>
        <v/>
      </c>
      <c r="F312" s="152" t="str">
        <f>IF(B312="","",VLOOKUP(B312,'Base Productos'!A$2:E$16007,5,FALSE))</f>
        <v/>
      </c>
      <c r="G312" s="153" t="str">
        <f>IF(B312="","",VLOOKUP(B312,'Base Productos'!A$2:I$16007,9,FALSE))</f>
        <v/>
      </c>
      <c r="H312" s="55"/>
      <c r="I312" s="56"/>
      <c r="J312" s="55"/>
      <c r="K312" s="55"/>
      <c r="L312" s="71"/>
      <c r="M312" s="55"/>
      <c r="N312" s="58"/>
      <c r="O312" s="69"/>
      <c r="P312" s="69"/>
      <c r="Q312" s="55"/>
      <c r="R312" s="55"/>
      <c r="S312" s="160"/>
      <c r="T312" s="158"/>
      <c r="U312" s="159"/>
      <c r="V312" s="159"/>
      <c r="W312" s="70"/>
      <c r="X312" s="59"/>
      <c r="Y312" s="60"/>
      <c r="Z312" s="127"/>
      <c r="AA312" s="106"/>
      <c r="AB312" s="43"/>
      <c r="AC312" s="43"/>
      <c r="AD312" s="43"/>
      <c r="AE312" s="43"/>
      <c r="AF312" s="43"/>
    </row>
    <row r="313" spans="1:32" ht="39.950000000000003" customHeight="1">
      <c r="A313" s="106"/>
      <c r="B313" s="128"/>
      <c r="C313" s="151" t="str">
        <f>IF(B313="","",VLOOKUP(B313,'Base Productos'!A$2:B$16007,2,FALSE))</f>
        <v/>
      </c>
      <c r="D313" s="152" t="str">
        <f>IF(B313="","",VLOOKUP(B313,'Base Productos'!A$2:C$16007,3,FALSE))</f>
        <v/>
      </c>
      <c r="E313" s="152" t="str">
        <f>IF(B313="","",VLOOKUP(B313,'Base Productos'!A$2:D$16007,4,FALSE))</f>
        <v/>
      </c>
      <c r="F313" s="152" t="str">
        <f>IF(B313="","",VLOOKUP(B313,'Base Productos'!A$2:E$16007,5,FALSE))</f>
        <v/>
      </c>
      <c r="G313" s="153" t="str">
        <f>IF(B313="","",VLOOKUP(B313,'Base Productos'!A$2:I$16007,9,FALSE))</f>
        <v/>
      </c>
      <c r="H313" s="55"/>
      <c r="I313" s="56"/>
      <c r="J313" s="55"/>
      <c r="K313" s="55"/>
      <c r="L313" s="71"/>
      <c r="M313" s="55"/>
      <c r="N313" s="58"/>
      <c r="O313" s="69"/>
      <c r="P313" s="69"/>
      <c r="Q313" s="55"/>
      <c r="R313" s="55"/>
      <c r="S313" s="160"/>
      <c r="T313" s="158"/>
      <c r="U313" s="159"/>
      <c r="V313" s="159"/>
      <c r="W313" s="70"/>
      <c r="X313" s="59"/>
      <c r="Y313" s="60"/>
      <c r="Z313" s="127"/>
      <c r="AA313" s="106"/>
      <c r="AB313" s="43"/>
      <c r="AC313" s="43"/>
      <c r="AD313" s="43"/>
      <c r="AE313" s="43"/>
      <c r="AF313" s="43"/>
    </row>
    <row r="314" spans="1:32" ht="39.950000000000003" customHeight="1">
      <c r="A314" s="106"/>
      <c r="B314" s="128"/>
      <c r="C314" s="151" t="str">
        <f>IF(B314="","",VLOOKUP(B314,'Base Productos'!A$2:B$16007,2,FALSE))</f>
        <v/>
      </c>
      <c r="D314" s="152" t="str">
        <f>IF(B314="","",VLOOKUP(B314,'Base Productos'!A$2:C$16007,3,FALSE))</f>
        <v/>
      </c>
      <c r="E314" s="152" t="str">
        <f>IF(B314="","",VLOOKUP(B314,'Base Productos'!A$2:D$16007,4,FALSE))</f>
        <v/>
      </c>
      <c r="F314" s="152" t="str">
        <f>IF(B314="","",VLOOKUP(B314,'Base Productos'!A$2:E$16007,5,FALSE))</f>
        <v/>
      </c>
      <c r="G314" s="153" t="str">
        <f>IF(B314="","",VLOOKUP(B314,'Base Productos'!A$2:I$16007,9,FALSE))</f>
        <v/>
      </c>
      <c r="H314" s="55"/>
      <c r="I314" s="56"/>
      <c r="J314" s="55"/>
      <c r="K314" s="55"/>
      <c r="L314" s="71"/>
      <c r="M314" s="55"/>
      <c r="N314" s="58"/>
      <c r="O314" s="69"/>
      <c r="P314" s="69"/>
      <c r="Q314" s="55"/>
      <c r="R314" s="55"/>
      <c r="S314" s="160"/>
      <c r="T314" s="158"/>
      <c r="U314" s="159"/>
      <c r="V314" s="159"/>
      <c r="W314" s="70"/>
      <c r="X314" s="59"/>
      <c r="Y314" s="60"/>
      <c r="Z314" s="127"/>
      <c r="AA314" s="106"/>
      <c r="AB314" s="43"/>
      <c r="AC314" s="43"/>
      <c r="AD314" s="43"/>
      <c r="AE314" s="43"/>
      <c r="AF314" s="43"/>
    </row>
    <row r="315" spans="1:32" ht="39.950000000000003" customHeight="1">
      <c r="A315" s="106"/>
      <c r="B315" s="128"/>
      <c r="C315" s="151" t="str">
        <f>IF(B315="","",VLOOKUP(B315,'Base Productos'!A$2:B$16007,2,FALSE))</f>
        <v/>
      </c>
      <c r="D315" s="152" t="str">
        <f>IF(B315="","",VLOOKUP(B315,'Base Productos'!A$2:C$16007,3,FALSE))</f>
        <v/>
      </c>
      <c r="E315" s="152" t="str">
        <f>IF(B315="","",VLOOKUP(B315,'Base Productos'!A$2:D$16007,4,FALSE))</f>
        <v/>
      </c>
      <c r="F315" s="152" t="str">
        <f>IF(B315="","",VLOOKUP(B315,'Base Productos'!A$2:E$16007,5,FALSE))</f>
        <v/>
      </c>
      <c r="G315" s="153" t="str">
        <f>IF(B315="","",VLOOKUP(B315,'Base Productos'!A$2:I$16007,9,FALSE))</f>
        <v/>
      </c>
      <c r="H315" s="55"/>
      <c r="I315" s="56"/>
      <c r="J315" s="55"/>
      <c r="K315" s="55"/>
      <c r="L315" s="71"/>
      <c r="M315" s="55"/>
      <c r="N315" s="58"/>
      <c r="O315" s="69"/>
      <c r="P315" s="69"/>
      <c r="Q315" s="55"/>
      <c r="R315" s="55"/>
      <c r="S315" s="160"/>
      <c r="T315" s="158"/>
      <c r="U315" s="159"/>
      <c r="V315" s="159"/>
      <c r="W315" s="70"/>
      <c r="X315" s="59"/>
      <c r="Y315" s="60"/>
      <c r="Z315" s="127"/>
      <c r="AA315" s="106"/>
      <c r="AB315" s="43"/>
      <c r="AC315" s="43"/>
      <c r="AD315" s="43"/>
      <c r="AE315" s="43"/>
      <c r="AF315" s="43"/>
    </row>
    <row r="316" spans="1:32" ht="39.950000000000003" customHeight="1">
      <c r="A316" s="106"/>
      <c r="B316" s="128"/>
      <c r="C316" s="151" t="str">
        <f>IF(B316="","",VLOOKUP(B316,'Base Productos'!A$2:B$16007,2,FALSE))</f>
        <v/>
      </c>
      <c r="D316" s="152" t="str">
        <f>IF(B316="","",VLOOKUP(B316,'Base Productos'!A$2:C$16007,3,FALSE))</f>
        <v/>
      </c>
      <c r="E316" s="152" t="str">
        <f>IF(B316="","",VLOOKUP(B316,'Base Productos'!A$2:D$16007,4,FALSE))</f>
        <v/>
      </c>
      <c r="F316" s="152" t="str">
        <f>IF(B316="","",VLOOKUP(B316,'Base Productos'!A$2:E$16007,5,FALSE))</f>
        <v/>
      </c>
      <c r="G316" s="153" t="str">
        <f>IF(B316="","",VLOOKUP(B316,'Base Productos'!A$2:I$16007,9,FALSE))</f>
        <v/>
      </c>
      <c r="H316" s="55"/>
      <c r="I316" s="56"/>
      <c r="J316" s="55"/>
      <c r="K316" s="55"/>
      <c r="L316" s="71"/>
      <c r="M316" s="55"/>
      <c r="N316" s="58"/>
      <c r="O316" s="69"/>
      <c r="P316" s="69"/>
      <c r="Q316" s="55"/>
      <c r="R316" s="55"/>
      <c r="S316" s="160"/>
      <c r="T316" s="158"/>
      <c r="U316" s="159"/>
      <c r="V316" s="159"/>
      <c r="W316" s="70"/>
      <c r="X316" s="59"/>
      <c r="Y316" s="60"/>
      <c r="Z316" s="127"/>
      <c r="AA316" s="106"/>
      <c r="AB316" s="43"/>
      <c r="AC316" s="43"/>
      <c r="AD316" s="43"/>
      <c r="AE316" s="43"/>
      <c r="AF316" s="43"/>
    </row>
    <row r="317" spans="1:32" ht="39.950000000000003" customHeight="1">
      <c r="A317" s="106"/>
      <c r="B317" s="128"/>
      <c r="C317" s="151" t="str">
        <f>IF(B317="","",VLOOKUP(B317,'Base Productos'!A$2:B$16007,2,FALSE))</f>
        <v/>
      </c>
      <c r="D317" s="152" t="str">
        <f>IF(B317="","",VLOOKUP(B317,'Base Productos'!A$2:C$16007,3,FALSE))</f>
        <v/>
      </c>
      <c r="E317" s="152" t="str">
        <f>IF(B317="","",VLOOKUP(B317,'Base Productos'!A$2:D$16007,4,FALSE))</f>
        <v/>
      </c>
      <c r="F317" s="152" t="str">
        <f>IF(B317="","",VLOOKUP(B317,'Base Productos'!A$2:E$16007,5,FALSE))</f>
        <v/>
      </c>
      <c r="G317" s="153" t="str">
        <f>IF(B317="","",VLOOKUP(B317,'Base Productos'!A$2:I$16007,9,FALSE))</f>
        <v/>
      </c>
      <c r="H317" s="55"/>
      <c r="I317" s="56"/>
      <c r="J317" s="55"/>
      <c r="K317" s="55"/>
      <c r="L317" s="71"/>
      <c r="M317" s="55"/>
      <c r="N317" s="58"/>
      <c r="O317" s="69"/>
      <c r="P317" s="69"/>
      <c r="Q317" s="55"/>
      <c r="R317" s="55"/>
      <c r="S317" s="160"/>
      <c r="T317" s="158"/>
      <c r="U317" s="159"/>
      <c r="V317" s="159"/>
      <c r="W317" s="70"/>
      <c r="X317" s="59"/>
      <c r="Y317" s="60"/>
      <c r="Z317" s="127"/>
      <c r="AA317" s="106"/>
      <c r="AB317" s="43"/>
      <c r="AC317" s="43"/>
      <c r="AD317" s="43"/>
      <c r="AE317" s="43"/>
      <c r="AF317" s="43"/>
    </row>
    <row r="318" spans="1:32" ht="39.950000000000003" customHeight="1">
      <c r="A318" s="106"/>
      <c r="B318" s="128"/>
      <c r="C318" s="151" t="str">
        <f>IF(B318="","",VLOOKUP(B318,'Base Productos'!A$2:B$16007,2,FALSE))</f>
        <v/>
      </c>
      <c r="D318" s="152" t="str">
        <f>IF(B318="","",VLOOKUP(B318,'Base Productos'!A$2:C$16007,3,FALSE))</f>
        <v/>
      </c>
      <c r="E318" s="152" t="str">
        <f>IF(B318="","",VLOOKUP(B318,'Base Productos'!A$2:D$16007,4,FALSE))</f>
        <v/>
      </c>
      <c r="F318" s="152" t="str">
        <f>IF(B318="","",VLOOKUP(B318,'Base Productos'!A$2:E$16007,5,FALSE))</f>
        <v/>
      </c>
      <c r="G318" s="153" t="str">
        <f>IF(B318="","",VLOOKUP(B318,'Base Productos'!A$2:I$16007,9,FALSE))</f>
        <v/>
      </c>
      <c r="H318" s="55"/>
      <c r="I318" s="56"/>
      <c r="J318" s="55"/>
      <c r="K318" s="55"/>
      <c r="L318" s="71"/>
      <c r="M318" s="55"/>
      <c r="N318" s="58"/>
      <c r="O318" s="69"/>
      <c r="P318" s="69"/>
      <c r="Q318" s="55"/>
      <c r="R318" s="55"/>
      <c r="S318" s="160"/>
      <c r="T318" s="158"/>
      <c r="U318" s="159"/>
      <c r="V318" s="159"/>
      <c r="W318" s="70"/>
      <c r="X318" s="59"/>
      <c r="Y318" s="60"/>
      <c r="Z318" s="127"/>
      <c r="AA318" s="106"/>
      <c r="AB318" s="43"/>
      <c r="AC318" s="43"/>
      <c r="AD318" s="43"/>
      <c r="AE318" s="43"/>
      <c r="AF318" s="43"/>
    </row>
    <row r="319" spans="1:32" ht="39.950000000000003" customHeight="1">
      <c r="A319" s="106"/>
      <c r="B319" s="128"/>
      <c r="C319" s="151" t="str">
        <f>IF(B319="","",VLOOKUP(B319,'Base Productos'!A$2:B$16007,2,FALSE))</f>
        <v/>
      </c>
      <c r="D319" s="152" t="str">
        <f>IF(B319="","",VLOOKUP(B319,'Base Productos'!A$2:C$16007,3,FALSE))</f>
        <v/>
      </c>
      <c r="E319" s="152" t="str">
        <f>IF(B319="","",VLOOKUP(B319,'Base Productos'!A$2:D$16007,4,FALSE))</f>
        <v/>
      </c>
      <c r="F319" s="152" t="str">
        <f>IF(B319="","",VLOOKUP(B319,'Base Productos'!A$2:E$16007,5,FALSE))</f>
        <v/>
      </c>
      <c r="G319" s="153" t="str">
        <f>IF(B319="","",VLOOKUP(B319,'Base Productos'!A$2:I$16007,9,FALSE))</f>
        <v/>
      </c>
      <c r="H319" s="55"/>
      <c r="I319" s="56"/>
      <c r="J319" s="55"/>
      <c r="K319" s="55"/>
      <c r="L319" s="71"/>
      <c r="M319" s="55"/>
      <c r="N319" s="58"/>
      <c r="O319" s="69"/>
      <c r="P319" s="69"/>
      <c r="Q319" s="55"/>
      <c r="R319" s="55"/>
      <c r="S319" s="160"/>
      <c r="T319" s="158"/>
      <c r="U319" s="159"/>
      <c r="V319" s="159"/>
      <c r="W319" s="70"/>
      <c r="X319" s="59"/>
      <c r="Y319" s="60"/>
      <c r="Z319" s="127"/>
      <c r="AA319" s="106"/>
      <c r="AB319" s="43"/>
      <c r="AC319" s="43"/>
      <c r="AD319" s="43"/>
      <c r="AE319" s="43"/>
      <c r="AF319" s="43"/>
    </row>
    <row r="320" spans="1:32" ht="39.950000000000003" customHeight="1">
      <c r="A320" s="106"/>
      <c r="B320" s="128"/>
      <c r="C320" s="151" t="str">
        <f>IF(B320="","",VLOOKUP(B320,'Base Productos'!A$2:B$16007,2,FALSE))</f>
        <v/>
      </c>
      <c r="D320" s="152" t="str">
        <f>IF(B320="","",VLOOKUP(B320,'Base Productos'!A$2:C$16007,3,FALSE))</f>
        <v/>
      </c>
      <c r="E320" s="152" t="str">
        <f>IF(B320="","",VLOOKUP(B320,'Base Productos'!A$2:D$16007,4,FALSE))</f>
        <v/>
      </c>
      <c r="F320" s="152" t="str">
        <f>IF(B320="","",VLOOKUP(B320,'Base Productos'!A$2:E$16007,5,FALSE))</f>
        <v/>
      </c>
      <c r="G320" s="153" t="str">
        <f>IF(B320="","",VLOOKUP(B320,'Base Productos'!A$2:I$16007,9,FALSE))</f>
        <v/>
      </c>
      <c r="H320" s="55"/>
      <c r="I320" s="56"/>
      <c r="J320" s="55"/>
      <c r="K320" s="55"/>
      <c r="L320" s="71"/>
      <c r="M320" s="55"/>
      <c r="N320" s="58"/>
      <c r="O320" s="69"/>
      <c r="P320" s="69"/>
      <c r="Q320" s="55"/>
      <c r="R320" s="55"/>
      <c r="S320" s="160"/>
      <c r="T320" s="158"/>
      <c r="U320" s="159"/>
      <c r="V320" s="159"/>
      <c r="W320" s="70"/>
      <c r="X320" s="59"/>
      <c r="Y320" s="60"/>
      <c r="Z320" s="127"/>
      <c r="AA320" s="106"/>
      <c r="AB320" s="43"/>
      <c r="AC320" s="43"/>
      <c r="AD320" s="43"/>
      <c r="AE320" s="43"/>
      <c r="AF320" s="43"/>
    </row>
    <row r="321" spans="1:32" ht="39.950000000000003" customHeight="1">
      <c r="A321" s="106"/>
      <c r="B321" s="128"/>
      <c r="C321" s="151" t="str">
        <f>IF(B321="","",VLOOKUP(B321,'Base Productos'!A$2:B$16007,2,FALSE))</f>
        <v/>
      </c>
      <c r="D321" s="152" t="str">
        <f>IF(B321="","",VLOOKUP(B321,'Base Productos'!A$2:C$16007,3,FALSE))</f>
        <v/>
      </c>
      <c r="E321" s="152" t="str">
        <f>IF(B321="","",VLOOKUP(B321,'Base Productos'!A$2:D$16007,4,FALSE))</f>
        <v/>
      </c>
      <c r="F321" s="152" t="str">
        <f>IF(B321="","",VLOOKUP(B321,'Base Productos'!A$2:E$16007,5,FALSE))</f>
        <v/>
      </c>
      <c r="G321" s="153" t="str">
        <f>IF(B321="","",VLOOKUP(B321,'Base Productos'!A$2:I$16007,9,FALSE))</f>
        <v/>
      </c>
      <c r="H321" s="55"/>
      <c r="I321" s="56"/>
      <c r="J321" s="55"/>
      <c r="K321" s="55"/>
      <c r="L321" s="71"/>
      <c r="M321" s="55"/>
      <c r="N321" s="58"/>
      <c r="O321" s="69"/>
      <c r="P321" s="69"/>
      <c r="Q321" s="55"/>
      <c r="R321" s="55"/>
      <c r="S321" s="160"/>
      <c r="T321" s="158"/>
      <c r="U321" s="159"/>
      <c r="V321" s="159"/>
      <c r="W321" s="70"/>
      <c r="X321" s="59"/>
      <c r="Y321" s="60"/>
      <c r="Z321" s="127"/>
      <c r="AA321" s="106"/>
      <c r="AB321" s="43"/>
      <c r="AC321" s="43"/>
      <c r="AD321" s="43"/>
      <c r="AE321" s="43"/>
      <c r="AF321" s="43"/>
    </row>
    <row r="322" spans="1:32" ht="39.950000000000003" customHeight="1">
      <c r="A322" s="106"/>
      <c r="B322" s="128"/>
      <c r="C322" s="151" t="str">
        <f>IF(B322="","",VLOOKUP(B322,'Base Productos'!A$2:B$16007,2,FALSE))</f>
        <v/>
      </c>
      <c r="D322" s="152" t="str">
        <f>IF(B322="","",VLOOKUP(B322,'Base Productos'!A$2:C$16007,3,FALSE))</f>
        <v/>
      </c>
      <c r="E322" s="152" t="str">
        <f>IF(B322="","",VLOOKUP(B322,'Base Productos'!A$2:D$16007,4,FALSE))</f>
        <v/>
      </c>
      <c r="F322" s="152" t="str">
        <f>IF(B322="","",VLOOKUP(B322,'Base Productos'!A$2:E$16007,5,FALSE))</f>
        <v/>
      </c>
      <c r="G322" s="153" t="str">
        <f>IF(B322="","",VLOOKUP(B322,'Base Productos'!A$2:I$16007,9,FALSE))</f>
        <v/>
      </c>
      <c r="H322" s="55"/>
      <c r="I322" s="56"/>
      <c r="J322" s="55"/>
      <c r="K322" s="55"/>
      <c r="L322" s="71"/>
      <c r="M322" s="55"/>
      <c r="N322" s="58"/>
      <c r="O322" s="69"/>
      <c r="P322" s="69"/>
      <c r="Q322" s="55"/>
      <c r="R322" s="55"/>
      <c r="S322" s="160"/>
      <c r="T322" s="158"/>
      <c r="U322" s="159"/>
      <c r="V322" s="159"/>
      <c r="W322" s="70"/>
      <c r="X322" s="59"/>
      <c r="Y322" s="60"/>
      <c r="Z322" s="127"/>
      <c r="AA322" s="106"/>
      <c r="AB322" s="43"/>
      <c r="AC322" s="43"/>
      <c r="AD322" s="43"/>
      <c r="AE322" s="43"/>
      <c r="AF322" s="43"/>
    </row>
    <row r="323" spans="1:32" ht="39.950000000000003" customHeight="1">
      <c r="A323" s="106"/>
      <c r="B323" s="128"/>
      <c r="C323" s="151" t="str">
        <f>IF(B323="","",VLOOKUP(B323,'Base Productos'!A$2:B$16007,2,FALSE))</f>
        <v/>
      </c>
      <c r="D323" s="152" t="str">
        <f>IF(B323="","",VLOOKUP(B323,'Base Productos'!A$2:C$16007,3,FALSE))</f>
        <v/>
      </c>
      <c r="E323" s="152" t="str">
        <f>IF(B323="","",VLOOKUP(B323,'Base Productos'!A$2:D$16007,4,FALSE))</f>
        <v/>
      </c>
      <c r="F323" s="152" t="str">
        <f>IF(B323="","",VLOOKUP(B323,'Base Productos'!A$2:E$16007,5,FALSE))</f>
        <v/>
      </c>
      <c r="G323" s="153" t="str">
        <f>IF(B323="","",VLOOKUP(B323,'Base Productos'!A$2:I$16007,9,FALSE))</f>
        <v/>
      </c>
      <c r="H323" s="55"/>
      <c r="I323" s="56"/>
      <c r="J323" s="55"/>
      <c r="K323" s="55"/>
      <c r="L323" s="71"/>
      <c r="M323" s="55"/>
      <c r="N323" s="58"/>
      <c r="O323" s="69"/>
      <c r="P323" s="69"/>
      <c r="Q323" s="55"/>
      <c r="R323" s="55"/>
      <c r="S323" s="160"/>
      <c r="T323" s="158"/>
      <c r="U323" s="159"/>
      <c r="V323" s="159"/>
      <c r="W323" s="70"/>
      <c r="X323" s="59"/>
      <c r="Y323" s="60"/>
      <c r="Z323" s="127"/>
      <c r="AA323" s="106"/>
      <c r="AB323" s="43"/>
      <c r="AC323" s="43"/>
      <c r="AD323" s="43"/>
      <c r="AE323" s="43"/>
      <c r="AF323" s="43"/>
    </row>
    <row r="324" spans="1:32" ht="39.950000000000003" customHeight="1">
      <c r="A324" s="106"/>
      <c r="B324" s="128"/>
      <c r="C324" s="151" t="str">
        <f>IF(B324="","",VLOOKUP(B324,'Base Productos'!A$2:B$16007,2,FALSE))</f>
        <v/>
      </c>
      <c r="D324" s="152" t="str">
        <f>IF(B324="","",VLOOKUP(B324,'Base Productos'!A$2:C$16007,3,FALSE))</f>
        <v/>
      </c>
      <c r="E324" s="152" t="str">
        <f>IF(B324="","",VLOOKUP(B324,'Base Productos'!A$2:D$16007,4,FALSE))</f>
        <v/>
      </c>
      <c r="F324" s="152" t="str">
        <f>IF(B324="","",VLOOKUP(B324,'Base Productos'!A$2:E$16007,5,FALSE))</f>
        <v/>
      </c>
      <c r="G324" s="153" t="str">
        <f>IF(B324="","",VLOOKUP(B324,'Base Productos'!A$2:I$16007,9,FALSE))</f>
        <v/>
      </c>
      <c r="H324" s="55"/>
      <c r="I324" s="56"/>
      <c r="J324" s="55"/>
      <c r="K324" s="55"/>
      <c r="L324" s="71"/>
      <c r="M324" s="55"/>
      <c r="N324" s="58"/>
      <c r="O324" s="69"/>
      <c r="P324" s="69"/>
      <c r="Q324" s="55"/>
      <c r="R324" s="55"/>
      <c r="S324" s="160"/>
      <c r="T324" s="158"/>
      <c r="U324" s="159"/>
      <c r="V324" s="159"/>
      <c r="W324" s="70"/>
      <c r="X324" s="59"/>
      <c r="Y324" s="60"/>
      <c r="Z324" s="127"/>
      <c r="AA324" s="106"/>
      <c r="AB324" s="43"/>
      <c r="AC324" s="43"/>
      <c r="AD324" s="43"/>
      <c r="AE324" s="43"/>
      <c r="AF324" s="43"/>
    </row>
    <row r="325" spans="1:32" ht="39.950000000000003" customHeight="1">
      <c r="A325" s="106"/>
      <c r="B325" s="128"/>
      <c r="C325" s="151" t="str">
        <f>IF(B325="","",VLOOKUP(B325,'Base Productos'!A$2:B$16007,2,FALSE))</f>
        <v/>
      </c>
      <c r="D325" s="152" t="str">
        <f>IF(B325="","",VLOOKUP(B325,'Base Productos'!A$2:C$16007,3,FALSE))</f>
        <v/>
      </c>
      <c r="E325" s="152" t="str">
        <f>IF(B325="","",VLOOKUP(B325,'Base Productos'!A$2:D$16007,4,FALSE))</f>
        <v/>
      </c>
      <c r="F325" s="152" t="str">
        <f>IF(B325="","",VLOOKUP(B325,'Base Productos'!A$2:E$16007,5,FALSE))</f>
        <v/>
      </c>
      <c r="G325" s="153" t="str">
        <f>IF(B325="","",VLOOKUP(B325,'Base Productos'!A$2:I$16007,9,FALSE))</f>
        <v/>
      </c>
      <c r="H325" s="55"/>
      <c r="I325" s="56"/>
      <c r="J325" s="55"/>
      <c r="K325" s="55"/>
      <c r="L325" s="71"/>
      <c r="M325" s="55"/>
      <c r="N325" s="58"/>
      <c r="O325" s="69"/>
      <c r="P325" s="69"/>
      <c r="Q325" s="55"/>
      <c r="R325" s="55"/>
      <c r="S325" s="160"/>
      <c r="T325" s="158"/>
      <c r="U325" s="159"/>
      <c r="V325" s="159"/>
      <c r="W325" s="70"/>
      <c r="X325" s="59"/>
      <c r="Y325" s="60"/>
      <c r="Z325" s="127"/>
      <c r="AA325" s="106"/>
      <c r="AB325" s="43"/>
      <c r="AC325" s="43"/>
      <c r="AD325" s="43"/>
      <c r="AE325" s="43"/>
      <c r="AF325" s="43"/>
    </row>
    <row r="326" spans="1:32" ht="39.950000000000003" customHeight="1">
      <c r="A326" s="106"/>
      <c r="B326" s="128"/>
      <c r="C326" s="151" t="str">
        <f>IF(B326="","",VLOOKUP(B326,'Base Productos'!A$2:B$16007,2,FALSE))</f>
        <v/>
      </c>
      <c r="D326" s="152" t="str">
        <f>IF(B326="","",VLOOKUP(B326,'Base Productos'!A$2:C$16007,3,FALSE))</f>
        <v/>
      </c>
      <c r="E326" s="152" t="str">
        <f>IF(B326="","",VLOOKUP(B326,'Base Productos'!A$2:D$16007,4,FALSE))</f>
        <v/>
      </c>
      <c r="F326" s="152" t="str">
        <f>IF(B326="","",VLOOKUP(B326,'Base Productos'!A$2:E$16007,5,FALSE))</f>
        <v/>
      </c>
      <c r="G326" s="153" t="str">
        <f>IF(B326="","",VLOOKUP(B326,'Base Productos'!A$2:I$16007,9,FALSE))</f>
        <v/>
      </c>
      <c r="H326" s="55"/>
      <c r="I326" s="56"/>
      <c r="J326" s="55"/>
      <c r="K326" s="55"/>
      <c r="L326" s="71"/>
      <c r="M326" s="55"/>
      <c r="N326" s="58"/>
      <c r="O326" s="69"/>
      <c r="P326" s="69"/>
      <c r="Q326" s="55"/>
      <c r="R326" s="55"/>
      <c r="S326" s="160"/>
      <c r="T326" s="158"/>
      <c r="U326" s="159"/>
      <c r="V326" s="159"/>
      <c r="W326" s="70"/>
      <c r="X326" s="59"/>
      <c r="Y326" s="60"/>
      <c r="Z326" s="127"/>
      <c r="AA326" s="106"/>
      <c r="AB326" s="43"/>
      <c r="AC326" s="43"/>
      <c r="AD326" s="43"/>
      <c r="AE326" s="43"/>
      <c r="AF326" s="43"/>
    </row>
    <row r="327" spans="1:32" ht="39.950000000000003" customHeight="1">
      <c r="A327" s="106"/>
      <c r="B327" s="128"/>
      <c r="C327" s="151" t="str">
        <f>IF(B327="","",VLOOKUP(B327,'Base Productos'!A$2:B$16007,2,FALSE))</f>
        <v/>
      </c>
      <c r="D327" s="152" t="str">
        <f>IF(B327="","",VLOOKUP(B327,'Base Productos'!A$2:C$16007,3,FALSE))</f>
        <v/>
      </c>
      <c r="E327" s="152" t="str">
        <f>IF(B327="","",VLOOKUP(B327,'Base Productos'!A$2:D$16007,4,FALSE))</f>
        <v/>
      </c>
      <c r="F327" s="152" t="str">
        <f>IF(B327="","",VLOOKUP(B327,'Base Productos'!A$2:E$16007,5,FALSE))</f>
        <v/>
      </c>
      <c r="G327" s="153" t="str">
        <f>IF(B327="","",VLOOKUP(B327,'Base Productos'!A$2:I$16007,9,FALSE))</f>
        <v/>
      </c>
      <c r="H327" s="55"/>
      <c r="I327" s="56"/>
      <c r="J327" s="55"/>
      <c r="K327" s="55"/>
      <c r="L327" s="71"/>
      <c r="M327" s="55"/>
      <c r="N327" s="58"/>
      <c r="O327" s="69"/>
      <c r="P327" s="69"/>
      <c r="Q327" s="55"/>
      <c r="R327" s="55"/>
      <c r="S327" s="160"/>
      <c r="T327" s="158"/>
      <c r="U327" s="159"/>
      <c r="V327" s="159"/>
      <c r="W327" s="70"/>
      <c r="X327" s="59"/>
      <c r="Y327" s="60"/>
      <c r="Z327" s="127"/>
      <c r="AA327" s="106"/>
      <c r="AB327" s="43"/>
      <c r="AC327" s="43"/>
      <c r="AD327" s="43"/>
      <c r="AE327" s="43"/>
      <c r="AF327" s="43"/>
    </row>
    <row r="328" spans="1:32" ht="39.950000000000003" customHeight="1">
      <c r="A328" s="106"/>
      <c r="B328" s="128"/>
      <c r="C328" s="151" t="str">
        <f>IF(B328="","",VLOOKUP(B328,'Base Productos'!A$2:B$16007,2,FALSE))</f>
        <v/>
      </c>
      <c r="D328" s="152" t="str">
        <f>IF(B328="","",VLOOKUP(B328,'Base Productos'!A$2:C$16007,3,FALSE))</f>
        <v/>
      </c>
      <c r="E328" s="152" t="str">
        <f>IF(B328="","",VLOOKUP(B328,'Base Productos'!A$2:D$16007,4,FALSE))</f>
        <v/>
      </c>
      <c r="F328" s="152" t="str">
        <f>IF(B328="","",VLOOKUP(B328,'Base Productos'!A$2:E$16007,5,FALSE))</f>
        <v/>
      </c>
      <c r="G328" s="153" t="str">
        <f>IF(B328="","",VLOOKUP(B328,'Base Productos'!A$2:I$16007,9,FALSE))</f>
        <v/>
      </c>
      <c r="H328" s="55"/>
      <c r="I328" s="56"/>
      <c r="J328" s="55"/>
      <c r="K328" s="55"/>
      <c r="L328" s="71"/>
      <c r="M328" s="55"/>
      <c r="N328" s="58"/>
      <c r="O328" s="69"/>
      <c r="P328" s="69"/>
      <c r="Q328" s="55"/>
      <c r="R328" s="55"/>
      <c r="S328" s="160"/>
      <c r="T328" s="158"/>
      <c r="U328" s="159"/>
      <c r="V328" s="159"/>
      <c r="W328" s="70"/>
      <c r="X328" s="59"/>
      <c r="Y328" s="60"/>
      <c r="Z328" s="127"/>
      <c r="AA328" s="106"/>
      <c r="AB328" s="43"/>
      <c r="AC328" s="43"/>
      <c r="AD328" s="43"/>
      <c r="AE328" s="43"/>
      <c r="AF328" s="43"/>
    </row>
    <row r="329" spans="1:32" ht="39.950000000000003" customHeight="1">
      <c r="A329" s="106"/>
      <c r="B329" s="128"/>
      <c r="C329" s="151" t="str">
        <f>IF(B329="","",VLOOKUP(B329,'Base Productos'!A$2:B$16007,2,FALSE))</f>
        <v/>
      </c>
      <c r="D329" s="152" t="str">
        <f>IF(B329="","",VLOOKUP(B329,'Base Productos'!A$2:C$16007,3,FALSE))</f>
        <v/>
      </c>
      <c r="E329" s="152" t="str">
        <f>IF(B329="","",VLOOKUP(B329,'Base Productos'!A$2:D$16007,4,FALSE))</f>
        <v/>
      </c>
      <c r="F329" s="152" t="str">
        <f>IF(B329="","",VLOOKUP(B329,'Base Productos'!A$2:E$16007,5,FALSE))</f>
        <v/>
      </c>
      <c r="G329" s="153" t="str">
        <f>IF(B329="","",VLOOKUP(B329,'Base Productos'!A$2:I$16007,9,FALSE))</f>
        <v/>
      </c>
      <c r="H329" s="55"/>
      <c r="I329" s="56"/>
      <c r="J329" s="55"/>
      <c r="K329" s="55"/>
      <c r="L329" s="71"/>
      <c r="M329" s="55"/>
      <c r="N329" s="58"/>
      <c r="O329" s="69"/>
      <c r="P329" s="69"/>
      <c r="Q329" s="55"/>
      <c r="R329" s="55"/>
      <c r="S329" s="160"/>
      <c r="T329" s="158"/>
      <c r="U329" s="159"/>
      <c r="V329" s="159"/>
      <c r="W329" s="70"/>
      <c r="X329" s="59"/>
      <c r="Y329" s="60"/>
      <c r="Z329" s="127"/>
      <c r="AA329" s="106"/>
      <c r="AB329" s="43"/>
      <c r="AC329" s="43"/>
      <c r="AD329" s="43"/>
      <c r="AE329" s="43"/>
      <c r="AF329" s="43"/>
    </row>
    <row r="330" spans="1:32" ht="39.950000000000003" customHeight="1">
      <c r="A330" s="106"/>
      <c r="B330" s="128"/>
      <c r="C330" s="151" t="str">
        <f>IF(B330="","",VLOOKUP(B330,'Base Productos'!A$2:B$16007,2,FALSE))</f>
        <v/>
      </c>
      <c r="D330" s="152" t="str">
        <f>IF(B330="","",VLOOKUP(B330,'Base Productos'!A$2:C$16007,3,FALSE))</f>
        <v/>
      </c>
      <c r="E330" s="152" t="str">
        <f>IF(B330="","",VLOOKUP(B330,'Base Productos'!A$2:D$16007,4,FALSE))</f>
        <v/>
      </c>
      <c r="F330" s="152" t="str">
        <f>IF(B330="","",VLOOKUP(B330,'Base Productos'!A$2:E$16007,5,FALSE))</f>
        <v/>
      </c>
      <c r="G330" s="153" t="str">
        <f>IF(B330="","",VLOOKUP(B330,'Base Productos'!A$2:I$16007,9,FALSE))</f>
        <v/>
      </c>
      <c r="H330" s="55"/>
      <c r="I330" s="56"/>
      <c r="J330" s="55"/>
      <c r="K330" s="55"/>
      <c r="L330" s="71"/>
      <c r="M330" s="55"/>
      <c r="N330" s="58"/>
      <c r="O330" s="69"/>
      <c r="P330" s="69"/>
      <c r="Q330" s="55"/>
      <c r="R330" s="55"/>
      <c r="S330" s="160"/>
      <c r="T330" s="158"/>
      <c r="U330" s="159"/>
      <c r="V330" s="159"/>
      <c r="W330" s="70"/>
      <c r="X330" s="59"/>
      <c r="Y330" s="60"/>
      <c r="Z330" s="127"/>
      <c r="AA330" s="106"/>
      <c r="AB330" s="43"/>
      <c r="AC330" s="43"/>
      <c r="AD330" s="43"/>
      <c r="AE330" s="43"/>
      <c r="AF330" s="43"/>
    </row>
    <row r="331" spans="1:32" ht="39.950000000000003" customHeight="1">
      <c r="A331" s="106"/>
      <c r="B331" s="128"/>
      <c r="C331" s="151" t="str">
        <f>IF(B331="","",VLOOKUP(B331,'Base Productos'!A$2:B$16007,2,FALSE))</f>
        <v/>
      </c>
      <c r="D331" s="152" t="str">
        <f>IF(B331="","",VLOOKUP(B331,'Base Productos'!A$2:C$16007,3,FALSE))</f>
        <v/>
      </c>
      <c r="E331" s="152" t="str">
        <f>IF(B331="","",VLOOKUP(B331,'Base Productos'!A$2:D$16007,4,FALSE))</f>
        <v/>
      </c>
      <c r="F331" s="152" t="str">
        <f>IF(B331="","",VLOOKUP(B331,'Base Productos'!A$2:E$16007,5,FALSE))</f>
        <v/>
      </c>
      <c r="G331" s="153" t="str">
        <f>IF(B331="","",VLOOKUP(B331,'Base Productos'!A$2:I$16007,9,FALSE))</f>
        <v/>
      </c>
      <c r="H331" s="55"/>
      <c r="I331" s="56"/>
      <c r="J331" s="55"/>
      <c r="K331" s="55"/>
      <c r="L331" s="71"/>
      <c r="M331" s="55"/>
      <c r="N331" s="58"/>
      <c r="O331" s="69"/>
      <c r="P331" s="69"/>
      <c r="Q331" s="55"/>
      <c r="R331" s="55"/>
      <c r="S331" s="160"/>
      <c r="T331" s="158"/>
      <c r="U331" s="159"/>
      <c r="V331" s="159"/>
      <c r="W331" s="70"/>
      <c r="X331" s="59"/>
      <c r="Y331" s="60"/>
      <c r="Z331" s="127"/>
      <c r="AA331" s="106"/>
      <c r="AB331" s="43"/>
      <c r="AC331" s="43"/>
      <c r="AD331" s="43"/>
      <c r="AE331" s="43"/>
      <c r="AF331" s="43"/>
    </row>
    <row r="332" spans="1:32" ht="39.950000000000003" customHeight="1">
      <c r="A332" s="106"/>
      <c r="B332" s="128"/>
      <c r="C332" s="151" t="str">
        <f>IF(B332="","",VLOOKUP(B332,'Base Productos'!A$2:B$16007,2,FALSE))</f>
        <v/>
      </c>
      <c r="D332" s="152" t="str">
        <f>IF(B332="","",VLOOKUP(B332,'Base Productos'!A$2:C$16007,3,FALSE))</f>
        <v/>
      </c>
      <c r="E332" s="152" t="str">
        <f>IF(B332="","",VLOOKUP(B332,'Base Productos'!A$2:D$16007,4,FALSE))</f>
        <v/>
      </c>
      <c r="F332" s="152" t="str">
        <f>IF(B332="","",VLOOKUP(B332,'Base Productos'!A$2:E$16007,5,FALSE))</f>
        <v/>
      </c>
      <c r="G332" s="153" t="str">
        <f>IF(B332="","",VLOOKUP(B332,'Base Productos'!A$2:I$16007,9,FALSE))</f>
        <v/>
      </c>
      <c r="H332" s="55"/>
      <c r="I332" s="56"/>
      <c r="J332" s="55"/>
      <c r="K332" s="55"/>
      <c r="L332" s="71"/>
      <c r="M332" s="55"/>
      <c r="N332" s="58"/>
      <c r="O332" s="69"/>
      <c r="P332" s="69"/>
      <c r="Q332" s="55"/>
      <c r="R332" s="55"/>
      <c r="S332" s="160"/>
      <c r="T332" s="158"/>
      <c r="U332" s="159"/>
      <c r="V332" s="159"/>
      <c r="W332" s="70"/>
      <c r="X332" s="59"/>
      <c r="Y332" s="60"/>
      <c r="Z332" s="127"/>
      <c r="AA332" s="106"/>
      <c r="AB332" s="43"/>
      <c r="AC332" s="43"/>
      <c r="AD332" s="43"/>
      <c r="AE332" s="43"/>
      <c r="AF332" s="43"/>
    </row>
    <row r="333" spans="1:32" ht="39.950000000000003" customHeight="1">
      <c r="A333" s="106"/>
      <c r="B333" s="128"/>
      <c r="C333" s="151" t="str">
        <f>IF(B333="","",VLOOKUP(B333,'Base Productos'!A$2:B$16007,2,FALSE))</f>
        <v/>
      </c>
      <c r="D333" s="152" t="str">
        <f>IF(B333="","",VLOOKUP(B333,'Base Productos'!A$2:C$16007,3,FALSE))</f>
        <v/>
      </c>
      <c r="E333" s="152" t="str">
        <f>IF(B333="","",VLOOKUP(B333,'Base Productos'!A$2:D$16007,4,FALSE))</f>
        <v/>
      </c>
      <c r="F333" s="152" t="str">
        <f>IF(B333="","",VLOOKUP(B333,'Base Productos'!A$2:E$16007,5,FALSE))</f>
        <v/>
      </c>
      <c r="G333" s="153" t="str">
        <f>IF(B333="","",VLOOKUP(B333,'Base Productos'!A$2:I$16007,9,FALSE))</f>
        <v/>
      </c>
      <c r="H333" s="55"/>
      <c r="I333" s="56"/>
      <c r="J333" s="55"/>
      <c r="K333" s="55"/>
      <c r="L333" s="71"/>
      <c r="M333" s="55"/>
      <c r="N333" s="58"/>
      <c r="O333" s="69"/>
      <c r="P333" s="69"/>
      <c r="Q333" s="55"/>
      <c r="R333" s="55"/>
      <c r="S333" s="160"/>
      <c r="T333" s="158"/>
      <c r="U333" s="159"/>
      <c r="V333" s="159"/>
      <c r="W333" s="70"/>
      <c r="X333" s="59"/>
      <c r="Y333" s="60"/>
      <c r="Z333" s="127"/>
      <c r="AA333" s="106"/>
      <c r="AB333" s="43"/>
      <c r="AC333" s="43"/>
      <c r="AD333" s="43"/>
      <c r="AE333" s="43"/>
      <c r="AF333" s="43"/>
    </row>
    <row r="334" spans="1:32" ht="39.950000000000003" customHeight="1">
      <c r="A334" s="106"/>
      <c r="B334" s="128"/>
      <c r="C334" s="151" t="str">
        <f>IF(B334="","",VLOOKUP(B334,'Base Productos'!A$2:B$16007,2,FALSE))</f>
        <v/>
      </c>
      <c r="D334" s="152" t="str">
        <f>IF(B334="","",VLOOKUP(B334,'Base Productos'!A$2:C$16007,3,FALSE))</f>
        <v/>
      </c>
      <c r="E334" s="152" t="str">
        <f>IF(B334="","",VLOOKUP(B334,'Base Productos'!A$2:D$16007,4,FALSE))</f>
        <v/>
      </c>
      <c r="F334" s="152" t="str">
        <f>IF(B334="","",VLOOKUP(B334,'Base Productos'!A$2:E$16007,5,FALSE))</f>
        <v/>
      </c>
      <c r="G334" s="153" t="str">
        <f>IF(B334="","",VLOOKUP(B334,'Base Productos'!A$2:I$16007,9,FALSE))</f>
        <v/>
      </c>
      <c r="H334" s="55"/>
      <c r="I334" s="56"/>
      <c r="J334" s="55"/>
      <c r="K334" s="55"/>
      <c r="L334" s="71"/>
      <c r="M334" s="55"/>
      <c r="N334" s="58"/>
      <c r="O334" s="69"/>
      <c r="P334" s="69"/>
      <c r="Q334" s="55"/>
      <c r="R334" s="55"/>
      <c r="S334" s="160"/>
      <c r="T334" s="158"/>
      <c r="U334" s="159"/>
      <c r="V334" s="159"/>
      <c r="W334" s="70"/>
      <c r="X334" s="59"/>
      <c r="Y334" s="60"/>
      <c r="Z334" s="127"/>
      <c r="AA334" s="106"/>
      <c r="AB334" s="43"/>
      <c r="AC334" s="43"/>
      <c r="AD334" s="43"/>
      <c r="AE334" s="43"/>
      <c r="AF334" s="43"/>
    </row>
    <row r="335" spans="1:32" ht="39.950000000000003" customHeight="1">
      <c r="A335" s="106"/>
      <c r="B335" s="128"/>
      <c r="C335" s="151" t="str">
        <f>IF(B335="","",VLOOKUP(B335,'Base Productos'!A$2:B$16007,2,FALSE))</f>
        <v/>
      </c>
      <c r="D335" s="152" t="str">
        <f>IF(B335="","",VLOOKUP(B335,'Base Productos'!A$2:C$16007,3,FALSE))</f>
        <v/>
      </c>
      <c r="E335" s="152" t="str">
        <f>IF(B335="","",VLOOKUP(B335,'Base Productos'!A$2:D$16007,4,FALSE))</f>
        <v/>
      </c>
      <c r="F335" s="152" t="str">
        <f>IF(B335="","",VLOOKUP(B335,'Base Productos'!A$2:E$16007,5,FALSE))</f>
        <v/>
      </c>
      <c r="G335" s="153" t="str">
        <f>IF(B335="","",VLOOKUP(B335,'Base Productos'!A$2:I$16007,9,FALSE))</f>
        <v/>
      </c>
      <c r="H335" s="55"/>
      <c r="I335" s="56"/>
      <c r="J335" s="55"/>
      <c r="K335" s="55"/>
      <c r="L335" s="71"/>
      <c r="M335" s="55"/>
      <c r="N335" s="58"/>
      <c r="O335" s="69"/>
      <c r="P335" s="69"/>
      <c r="Q335" s="55"/>
      <c r="R335" s="55"/>
      <c r="S335" s="160"/>
      <c r="T335" s="158"/>
      <c r="U335" s="159"/>
      <c r="V335" s="159"/>
      <c r="W335" s="70"/>
      <c r="X335" s="59"/>
      <c r="Y335" s="60"/>
      <c r="Z335" s="127"/>
      <c r="AA335" s="106"/>
      <c r="AB335" s="43"/>
      <c r="AC335" s="43"/>
      <c r="AD335" s="43"/>
      <c r="AE335" s="43"/>
      <c r="AF335" s="43"/>
    </row>
    <row r="336" spans="1:32" ht="39.950000000000003" customHeight="1">
      <c r="A336" s="106"/>
      <c r="B336" s="128"/>
      <c r="C336" s="151" t="str">
        <f>IF(B336="","",VLOOKUP(B336,'Base Productos'!A$2:B$16007,2,FALSE))</f>
        <v/>
      </c>
      <c r="D336" s="152" t="str">
        <f>IF(B336="","",VLOOKUP(B336,'Base Productos'!A$2:C$16007,3,FALSE))</f>
        <v/>
      </c>
      <c r="E336" s="152" t="str">
        <f>IF(B336="","",VLOOKUP(B336,'Base Productos'!A$2:D$16007,4,FALSE))</f>
        <v/>
      </c>
      <c r="F336" s="152" t="str">
        <f>IF(B336="","",VLOOKUP(B336,'Base Productos'!A$2:E$16007,5,FALSE))</f>
        <v/>
      </c>
      <c r="G336" s="153" t="str">
        <f>IF(B336="","",VLOOKUP(B336,'Base Productos'!A$2:I$16007,9,FALSE))</f>
        <v/>
      </c>
      <c r="H336" s="55"/>
      <c r="I336" s="56"/>
      <c r="J336" s="55"/>
      <c r="K336" s="55"/>
      <c r="L336" s="71"/>
      <c r="M336" s="55"/>
      <c r="N336" s="58"/>
      <c r="O336" s="69"/>
      <c r="P336" s="69"/>
      <c r="Q336" s="55"/>
      <c r="R336" s="55"/>
      <c r="S336" s="160"/>
      <c r="T336" s="158"/>
      <c r="U336" s="159"/>
      <c r="V336" s="159"/>
      <c r="W336" s="70"/>
      <c r="X336" s="59"/>
      <c r="Y336" s="60"/>
      <c r="Z336" s="127"/>
      <c r="AA336" s="106"/>
      <c r="AB336" s="43"/>
      <c r="AC336" s="43"/>
      <c r="AD336" s="43"/>
      <c r="AE336" s="43"/>
      <c r="AF336" s="43"/>
    </row>
    <row r="337" spans="1:32" ht="39.950000000000003" customHeight="1">
      <c r="A337" s="106"/>
      <c r="B337" s="128"/>
      <c r="C337" s="151" t="str">
        <f>IF(B337="","",VLOOKUP(B337,'Base Productos'!A$2:B$16007,2,FALSE))</f>
        <v/>
      </c>
      <c r="D337" s="152" t="str">
        <f>IF(B337="","",VLOOKUP(B337,'Base Productos'!A$2:C$16007,3,FALSE))</f>
        <v/>
      </c>
      <c r="E337" s="152" t="str">
        <f>IF(B337="","",VLOOKUP(B337,'Base Productos'!A$2:D$16007,4,FALSE))</f>
        <v/>
      </c>
      <c r="F337" s="152" t="str">
        <f>IF(B337="","",VLOOKUP(B337,'Base Productos'!A$2:E$16007,5,FALSE))</f>
        <v/>
      </c>
      <c r="G337" s="153" t="str">
        <f>IF(B337="","",VLOOKUP(B337,'Base Productos'!A$2:I$16007,9,FALSE))</f>
        <v/>
      </c>
      <c r="H337" s="55"/>
      <c r="I337" s="56"/>
      <c r="J337" s="55"/>
      <c r="K337" s="55"/>
      <c r="L337" s="71"/>
      <c r="M337" s="55"/>
      <c r="N337" s="58"/>
      <c r="O337" s="69"/>
      <c r="P337" s="69"/>
      <c r="Q337" s="55"/>
      <c r="R337" s="55"/>
      <c r="S337" s="160"/>
      <c r="T337" s="158"/>
      <c r="U337" s="159"/>
      <c r="V337" s="159"/>
      <c r="W337" s="70"/>
      <c r="X337" s="59"/>
      <c r="Y337" s="60"/>
      <c r="Z337" s="127"/>
      <c r="AA337" s="106"/>
      <c r="AB337" s="43"/>
      <c r="AC337" s="43"/>
      <c r="AD337" s="43"/>
      <c r="AE337" s="43"/>
      <c r="AF337" s="43"/>
    </row>
    <row r="338" spans="1:32" ht="39.950000000000003" customHeight="1">
      <c r="A338" s="106"/>
      <c r="B338" s="128"/>
      <c r="C338" s="151" t="str">
        <f>IF(B338="","",VLOOKUP(B338,'Base Productos'!A$2:B$16007,2,FALSE))</f>
        <v/>
      </c>
      <c r="D338" s="152" t="str">
        <f>IF(B338="","",VLOOKUP(B338,'Base Productos'!A$2:C$16007,3,FALSE))</f>
        <v/>
      </c>
      <c r="E338" s="152" t="str">
        <f>IF(B338="","",VLOOKUP(B338,'Base Productos'!A$2:D$16007,4,FALSE))</f>
        <v/>
      </c>
      <c r="F338" s="152" t="str">
        <f>IF(B338="","",VLOOKUP(B338,'Base Productos'!A$2:E$16007,5,FALSE))</f>
        <v/>
      </c>
      <c r="G338" s="153" t="str">
        <f>IF(B338="","",VLOOKUP(B338,'Base Productos'!A$2:I$16007,9,FALSE))</f>
        <v/>
      </c>
      <c r="H338" s="55"/>
      <c r="I338" s="56"/>
      <c r="J338" s="55"/>
      <c r="K338" s="55"/>
      <c r="L338" s="71"/>
      <c r="M338" s="55"/>
      <c r="N338" s="58"/>
      <c r="O338" s="69"/>
      <c r="P338" s="69"/>
      <c r="Q338" s="55"/>
      <c r="R338" s="55"/>
      <c r="S338" s="160"/>
      <c r="T338" s="158"/>
      <c r="U338" s="159"/>
      <c r="V338" s="159"/>
      <c r="W338" s="70"/>
      <c r="X338" s="59"/>
      <c r="Y338" s="60"/>
      <c r="Z338" s="127"/>
      <c r="AA338" s="106"/>
      <c r="AB338" s="43"/>
      <c r="AC338" s="43"/>
      <c r="AD338" s="43"/>
      <c r="AE338" s="43"/>
      <c r="AF338" s="43"/>
    </row>
    <row r="339" spans="1:32" ht="39.950000000000003" customHeight="1">
      <c r="A339" s="106"/>
      <c r="B339" s="128"/>
      <c r="C339" s="151" t="str">
        <f>IF(B339="","",VLOOKUP(B339,'Base Productos'!A$2:B$16007,2,FALSE))</f>
        <v/>
      </c>
      <c r="D339" s="152" t="str">
        <f>IF(B339="","",VLOOKUP(B339,'Base Productos'!A$2:C$16007,3,FALSE))</f>
        <v/>
      </c>
      <c r="E339" s="152" t="str">
        <f>IF(B339="","",VLOOKUP(B339,'Base Productos'!A$2:D$16007,4,FALSE))</f>
        <v/>
      </c>
      <c r="F339" s="152" t="str">
        <f>IF(B339="","",VLOOKUP(B339,'Base Productos'!A$2:E$16007,5,FALSE))</f>
        <v/>
      </c>
      <c r="G339" s="153" t="str">
        <f>IF(B339="","",VLOOKUP(B339,'Base Productos'!A$2:I$16007,9,FALSE))</f>
        <v/>
      </c>
      <c r="H339" s="55"/>
      <c r="I339" s="56"/>
      <c r="J339" s="55"/>
      <c r="K339" s="55"/>
      <c r="L339" s="71"/>
      <c r="M339" s="55"/>
      <c r="N339" s="58"/>
      <c r="O339" s="69"/>
      <c r="P339" s="69"/>
      <c r="Q339" s="55"/>
      <c r="R339" s="55"/>
      <c r="S339" s="160"/>
      <c r="T339" s="158"/>
      <c r="U339" s="159"/>
      <c r="V339" s="159"/>
      <c r="W339" s="70"/>
      <c r="X339" s="59"/>
      <c r="Y339" s="60"/>
      <c r="Z339" s="127"/>
      <c r="AA339" s="106"/>
      <c r="AB339" s="43"/>
      <c r="AC339" s="43"/>
      <c r="AD339" s="43"/>
      <c r="AE339" s="43"/>
      <c r="AF339" s="43"/>
    </row>
    <row r="340" spans="1:32" ht="39.950000000000003" customHeight="1">
      <c r="A340" s="106"/>
      <c r="B340" s="128"/>
      <c r="C340" s="151" t="str">
        <f>IF(B340="","",VLOOKUP(B340,'Base Productos'!A$2:B$16007,2,FALSE))</f>
        <v/>
      </c>
      <c r="D340" s="152" t="str">
        <f>IF(B340="","",VLOOKUP(B340,'Base Productos'!A$2:C$16007,3,FALSE))</f>
        <v/>
      </c>
      <c r="E340" s="152" t="str">
        <f>IF(B340="","",VLOOKUP(B340,'Base Productos'!A$2:D$16007,4,FALSE))</f>
        <v/>
      </c>
      <c r="F340" s="152" t="str">
        <f>IF(B340="","",VLOOKUP(B340,'Base Productos'!A$2:E$16007,5,FALSE))</f>
        <v/>
      </c>
      <c r="G340" s="153" t="str">
        <f>IF(B340="","",VLOOKUP(B340,'Base Productos'!A$2:I$16007,9,FALSE))</f>
        <v/>
      </c>
      <c r="H340" s="55"/>
      <c r="I340" s="56"/>
      <c r="J340" s="55"/>
      <c r="K340" s="55"/>
      <c r="L340" s="71"/>
      <c r="M340" s="55"/>
      <c r="N340" s="58"/>
      <c r="O340" s="69"/>
      <c r="P340" s="69"/>
      <c r="Q340" s="55"/>
      <c r="R340" s="55"/>
      <c r="S340" s="160"/>
      <c r="T340" s="158"/>
      <c r="U340" s="159"/>
      <c r="V340" s="159"/>
      <c r="W340" s="70"/>
      <c r="X340" s="59"/>
      <c r="Y340" s="60"/>
      <c r="Z340" s="127"/>
      <c r="AA340" s="106"/>
      <c r="AB340" s="43"/>
      <c r="AC340" s="43"/>
      <c r="AD340" s="43"/>
      <c r="AE340" s="43"/>
      <c r="AF340" s="43"/>
    </row>
    <row r="341" spans="1:32" ht="39.950000000000003" customHeight="1">
      <c r="A341" s="106"/>
      <c r="B341" s="128"/>
      <c r="C341" s="151" t="str">
        <f>IF(B341="","",VLOOKUP(B341,'Base Productos'!A$2:B$16007,2,FALSE))</f>
        <v/>
      </c>
      <c r="D341" s="152" t="str">
        <f>IF(B341="","",VLOOKUP(B341,'Base Productos'!A$2:C$16007,3,FALSE))</f>
        <v/>
      </c>
      <c r="E341" s="152" t="str">
        <f>IF(B341="","",VLOOKUP(B341,'Base Productos'!A$2:D$16007,4,FALSE))</f>
        <v/>
      </c>
      <c r="F341" s="152" t="str">
        <f>IF(B341="","",VLOOKUP(B341,'Base Productos'!A$2:E$16007,5,FALSE))</f>
        <v/>
      </c>
      <c r="G341" s="153" t="str">
        <f>IF(B341="","",VLOOKUP(B341,'Base Productos'!A$2:I$16007,9,FALSE))</f>
        <v/>
      </c>
      <c r="H341" s="55"/>
      <c r="I341" s="56"/>
      <c r="J341" s="55"/>
      <c r="K341" s="55"/>
      <c r="L341" s="71"/>
      <c r="M341" s="55"/>
      <c r="N341" s="58"/>
      <c r="O341" s="69"/>
      <c r="P341" s="69"/>
      <c r="Q341" s="55"/>
      <c r="R341" s="55"/>
      <c r="S341" s="160"/>
      <c r="T341" s="158"/>
      <c r="U341" s="159"/>
      <c r="V341" s="159"/>
      <c r="W341" s="70"/>
      <c r="X341" s="59"/>
      <c r="Y341" s="60"/>
      <c r="Z341" s="127"/>
      <c r="AA341" s="106"/>
      <c r="AB341" s="43"/>
      <c r="AC341" s="43"/>
      <c r="AD341" s="43"/>
      <c r="AE341" s="43"/>
      <c r="AF341" s="43"/>
    </row>
    <row r="342" spans="1:32" ht="39.950000000000003" customHeight="1">
      <c r="A342" s="106"/>
      <c r="B342" s="128"/>
      <c r="C342" s="151" t="str">
        <f>IF(B342="","",VLOOKUP(B342,'Base Productos'!A$2:B$16007,2,FALSE))</f>
        <v/>
      </c>
      <c r="D342" s="152" t="str">
        <f>IF(B342="","",VLOOKUP(B342,'Base Productos'!A$2:C$16007,3,FALSE))</f>
        <v/>
      </c>
      <c r="E342" s="152" t="str">
        <f>IF(B342="","",VLOOKUP(B342,'Base Productos'!A$2:D$16007,4,FALSE))</f>
        <v/>
      </c>
      <c r="F342" s="152" t="str">
        <f>IF(B342="","",VLOOKUP(B342,'Base Productos'!A$2:E$16007,5,FALSE))</f>
        <v/>
      </c>
      <c r="G342" s="153" t="str">
        <f>IF(B342="","",VLOOKUP(B342,'Base Productos'!A$2:I$16007,9,FALSE))</f>
        <v/>
      </c>
      <c r="H342" s="55"/>
      <c r="I342" s="56"/>
      <c r="J342" s="55"/>
      <c r="K342" s="55"/>
      <c r="L342" s="71"/>
      <c r="M342" s="55"/>
      <c r="N342" s="58"/>
      <c r="O342" s="69"/>
      <c r="P342" s="69"/>
      <c r="Q342" s="55"/>
      <c r="R342" s="55"/>
      <c r="S342" s="160"/>
      <c r="T342" s="158"/>
      <c r="U342" s="159"/>
      <c r="V342" s="159"/>
      <c r="W342" s="70"/>
      <c r="X342" s="59"/>
      <c r="Y342" s="60"/>
      <c r="Z342" s="127"/>
      <c r="AA342" s="106"/>
      <c r="AB342" s="43"/>
      <c r="AC342" s="43"/>
      <c r="AD342" s="43"/>
      <c r="AE342" s="43"/>
      <c r="AF342" s="43"/>
    </row>
    <row r="343" spans="1:32" ht="39.950000000000003" customHeight="1">
      <c r="A343" s="106"/>
      <c r="B343" s="128"/>
      <c r="C343" s="151" t="str">
        <f>IF(B343="","",VLOOKUP(B343,'Base Productos'!A$2:B$16007,2,FALSE))</f>
        <v/>
      </c>
      <c r="D343" s="152" t="str">
        <f>IF(B343="","",VLOOKUP(B343,'Base Productos'!A$2:C$16007,3,FALSE))</f>
        <v/>
      </c>
      <c r="E343" s="152" t="str">
        <f>IF(B343="","",VLOOKUP(B343,'Base Productos'!A$2:D$16007,4,FALSE))</f>
        <v/>
      </c>
      <c r="F343" s="152" t="str">
        <f>IF(B343="","",VLOOKUP(B343,'Base Productos'!A$2:E$16007,5,FALSE))</f>
        <v/>
      </c>
      <c r="G343" s="153" t="str">
        <f>IF(B343="","",VLOOKUP(B343,'Base Productos'!A$2:I$16007,9,FALSE))</f>
        <v/>
      </c>
      <c r="H343" s="55"/>
      <c r="I343" s="56"/>
      <c r="J343" s="55"/>
      <c r="K343" s="55"/>
      <c r="L343" s="71"/>
      <c r="M343" s="55"/>
      <c r="N343" s="58"/>
      <c r="O343" s="69"/>
      <c r="P343" s="69"/>
      <c r="Q343" s="55"/>
      <c r="R343" s="55"/>
      <c r="S343" s="160"/>
      <c r="T343" s="158"/>
      <c r="U343" s="159"/>
      <c r="V343" s="159"/>
      <c r="W343" s="70"/>
      <c r="X343" s="59"/>
      <c r="Y343" s="60"/>
      <c r="Z343" s="127"/>
      <c r="AA343" s="106"/>
      <c r="AB343" s="43"/>
      <c r="AC343" s="43"/>
      <c r="AD343" s="43"/>
      <c r="AE343" s="43"/>
      <c r="AF343" s="43"/>
    </row>
    <row r="344" spans="1:32" ht="39.950000000000003" customHeight="1">
      <c r="A344" s="106"/>
      <c r="B344" s="128"/>
      <c r="C344" s="151" t="str">
        <f>IF(B344="","",VLOOKUP(B344,'Base Productos'!A$2:B$16007,2,FALSE))</f>
        <v/>
      </c>
      <c r="D344" s="152" t="str">
        <f>IF(B344="","",VLOOKUP(B344,'Base Productos'!A$2:C$16007,3,FALSE))</f>
        <v/>
      </c>
      <c r="E344" s="152" t="str">
        <f>IF(B344="","",VLOOKUP(B344,'Base Productos'!A$2:D$16007,4,FALSE))</f>
        <v/>
      </c>
      <c r="F344" s="152" t="str">
        <f>IF(B344="","",VLOOKUP(B344,'Base Productos'!A$2:E$16007,5,FALSE))</f>
        <v/>
      </c>
      <c r="G344" s="153" t="str">
        <f>IF(B344="","",VLOOKUP(B344,'Base Productos'!A$2:I$16007,9,FALSE))</f>
        <v/>
      </c>
      <c r="H344" s="55"/>
      <c r="I344" s="56"/>
      <c r="J344" s="55"/>
      <c r="K344" s="55"/>
      <c r="L344" s="71"/>
      <c r="M344" s="55"/>
      <c r="N344" s="58"/>
      <c r="O344" s="69"/>
      <c r="P344" s="69"/>
      <c r="Q344" s="55"/>
      <c r="R344" s="55"/>
      <c r="S344" s="160"/>
      <c r="T344" s="158"/>
      <c r="U344" s="159"/>
      <c r="V344" s="159"/>
      <c r="W344" s="70"/>
      <c r="X344" s="59"/>
      <c r="Y344" s="60"/>
      <c r="Z344" s="127"/>
      <c r="AA344" s="106"/>
      <c r="AB344" s="43"/>
      <c r="AC344" s="43"/>
      <c r="AD344" s="43"/>
      <c r="AE344" s="43"/>
      <c r="AF344" s="43"/>
    </row>
    <row r="345" spans="1:32" ht="39.950000000000003" customHeight="1">
      <c r="A345" s="106"/>
      <c r="B345" s="128"/>
      <c r="C345" s="151" t="str">
        <f>IF(B345="","",VLOOKUP(B345,'Base Productos'!A$2:B$16007,2,FALSE))</f>
        <v/>
      </c>
      <c r="D345" s="152" t="str">
        <f>IF(B345="","",VLOOKUP(B345,'Base Productos'!A$2:C$16007,3,FALSE))</f>
        <v/>
      </c>
      <c r="E345" s="152" t="str">
        <f>IF(B345="","",VLOOKUP(B345,'Base Productos'!A$2:D$16007,4,FALSE))</f>
        <v/>
      </c>
      <c r="F345" s="152" t="str">
        <f>IF(B345="","",VLOOKUP(B345,'Base Productos'!A$2:E$16007,5,FALSE))</f>
        <v/>
      </c>
      <c r="G345" s="153" t="str">
        <f>IF(B345="","",VLOOKUP(B345,'Base Productos'!A$2:I$16007,9,FALSE))</f>
        <v/>
      </c>
      <c r="H345" s="55"/>
      <c r="I345" s="56"/>
      <c r="J345" s="55"/>
      <c r="K345" s="55"/>
      <c r="L345" s="71"/>
      <c r="M345" s="55"/>
      <c r="N345" s="58"/>
      <c r="O345" s="69"/>
      <c r="P345" s="69"/>
      <c r="Q345" s="55"/>
      <c r="R345" s="55"/>
      <c r="S345" s="160"/>
      <c r="T345" s="158"/>
      <c r="U345" s="159"/>
      <c r="V345" s="159"/>
      <c r="W345" s="70"/>
      <c r="X345" s="59"/>
      <c r="Y345" s="60"/>
      <c r="Z345" s="127"/>
      <c r="AA345" s="106"/>
      <c r="AB345" s="43"/>
      <c r="AC345" s="43"/>
      <c r="AD345" s="43"/>
      <c r="AE345" s="43"/>
      <c r="AF345" s="43"/>
    </row>
    <row r="346" spans="1:32" ht="39.950000000000003" customHeight="1">
      <c r="A346" s="106"/>
      <c r="B346" s="128"/>
      <c r="C346" s="151" t="str">
        <f>IF(B346="","",VLOOKUP(B346,'Base Productos'!A$2:B$16007,2,FALSE))</f>
        <v/>
      </c>
      <c r="D346" s="152" t="str">
        <f>IF(B346="","",VLOOKUP(B346,'Base Productos'!A$2:C$16007,3,FALSE))</f>
        <v/>
      </c>
      <c r="E346" s="152" t="str">
        <f>IF(B346="","",VLOOKUP(B346,'Base Productos'!A$2:D$16007,4,FALSE))</f>
        <v/>
      </c>
      <c r="F346" s="152" t="str">
        <f>IF(B346="","",VLOOKUP(B346,'Base Productos'!A$2:E$16007,5,FALSE))</f>
        <v/>
      </c>
      <c r="G346" s="153" t="str">
        <f>IF(B346="","",VLOOKUP(B346,'Base Productos'!A$2:I$16007,9,FALSE))</f>
        <v/>
      </c>
      <c r="H346" s="55"/>
      <c r="I346" s="56"/>
      <c r="J346" s="55"/>
      <c r="K346" s="55"/>
      <c r="L346" s="71"/>
      <c r="M346" s="55"/>
      <c r="N346" s="58"/>
      <c r="O346" s="69"/>
      <c r="P346" s="69"/>
      <c r="Q346" s="55"/>
      <c r="R346" s="55"/>
      <c r="S346" s="160"/>
      <c r="T346" s="158"/>
      <c r="U346" s="159"/>
      <c r="V346" s="159"/>
      <c r="W346" s="70"/>
      <c r="X346" s="59"/>
      <c r="Y346" s="60"/>
      <c r="Z346" s="127"/>
      <c r="AA346" s="106"/>
      <c r="AB346" s="43"/>
      <c r="AC346" s="43"/>
      <c r="AD346" s="43"/>
      <c r="AE346" s="43"/>
      <c r="AF346" s="43"/>
    </row>
    <row r="347" spans="1:32" ht="39.950000000000003" customHeight="1">
      <c r="A347" s="106"/>
      <c r="B347" s="128"/>
      <c r="C347" s="151" t="str">
        <f>IF(B347="","",VLOOKUP(B347,'Base Productos'!A$2:B$16007,2,FALSE))</f>
        <v/>
      </c>
      <c r="D347" s="152" t="str">
        <f>IF(B347="","",VLOOKUP(B347,'Base Productos'!A$2:C$16007,3,FALSE))</f>
        <v/>
      </c>
      <c r="E347" s="152" t="str">
        <f>IF(B347="","",VLOOKUP(B347,'Base Productos'!A$2:D$16007,4,FALSE))</f>
        <v/>
      </c>
      <c r="F347" s="152" t="str">
        <f>IF(B347="","",VLOOKUP(B347,'Base Productos'!A$2:E$16007,5,FALSE))</f>
        <v/>
      </c>
      <c r="G347" s="153" t="str">
        <f>IF(B347="","",VLOOKUP(B347,'Base Productos'!A$2:I$16007,9,FALSE))</f>
        <v/>
      </c>
      <c r="H347" s="55"/>
      <c r="I347" s="56"/>
      <c r="J347" s="55"/>
      <c r="K347" s="55"/>
      <c r="L347" s="71"/>
      <c r="M347" s="55"/>
      <c r="N347" s="58"/>
      <c r="O347" s="69"/>
      <c r="P347" s="69"/>
      <c r="Q347" s="55"/>
      <c r="R347" s="55"/>
      <c r="S347" s="160"/>
      <c r="T347" s="158"/>
      <c r="U347" s="159"/>
      <c r="V347" s="159"/>
      <c r="W347" s="70"/>
      <c r="X347" s="59"/>
      <c r="Y347" s="60"/>
      <c r="Z347" s="127"/>
      <c r="AA347" s="106"/>
      <c r="AB347" s="43"/>
      <c r="AC347" s="43"/>
      <c r="AD347" s="43"/>
      <c r="AE347" s="43"/>
      <c r="AF347" s="43"/>
    </row>
    <row r="348" spans="1:32" ht="39.950000000000003" customHeight="1">
      <c r="A348" s="106"/>
      <c r="B348" s="128"/>
      <c r="C348" s="151" t="str">
        <f>IF(B348="","",VLOOKUP(B348,'Base Productos'!A$2:B$16007,2,FALSE))</f>
        <v/>
      </c>
      <c r="D348" s="152" t="str">
        <f>IF(B348="","",VLOOKUP(B348,'Base Productos'!A$2:C$16007,3,FALSE))</f>
        <v/>
      </c>
      <c r="E348" s="152" t="str">
        <f>IF(B348="","",VLOOKUP(B348,'Base Productos'!A$2:D$16007,4,FALSE))</f>
        <v/>
      </c>
      <c r="F348" s="152" t="str">
        <f>IF(B348="","",VLOOKUP(B348,'Base Productos'!A$2:E$16007,5,FALSE))</f>
        <v/>
      </c>
      <c r="G348" s="153" t="str">
        <f>IF(B348="","",VLOOKUP(B348,'Base Productos'!A$2:I$16007,9,FALSE))</f>
        <v/>
      </c>
      <c r="H348" s="55"/>
      <c r="I348" s="56"/>
      <c r="J348" s="55"/>
      <c r="K348" s="55"/>
      <c r="L348" s="71"/>
      <c r="M348" s="55"/>
      <c r="N348" s="58"/>
      <c r="O348" s="69"/>
      <c r="P348" s="69"/>
      <c r="Q348" s="55"/>
      <c r="R348" s="55"/>
      <c r="S348" s="160"/>
      <c r="T348" s="158"/>
      <c r="U348" s="159"/>
      <c r="V348" s="159"/>
      <c r="W348" s="70"/>
      <c r="X348" s="59"/>
      <c r="Y348" s="60"/>
      <c r="Z348" s="127"/>
      <c r="AA348" s="106"/>
      <c r="AB348" s="43"/>
      <c r="AC348" s="43"/>
      <c r="AD348" s="43"/>
      <c r="AE348" s="43"/>
      <c r="AF348" s="43"/>
    </row>
    <row r="349" spans="1:32" ht="39.950000000000003" customHeight="1">
      <c r="A349" s="106"/>
      <c r="B349" s="128"/>
      <c r="C349" s="151" t="str">
        <f>IF(B349="","",VLOOKUP(B349,'Base Productos'!A$2:B$16007,2,FALSE))</f>
        <v/>
      </c>
      <c r="D349" s="152" t="str">
        <f>IF(B349="","",VLOOKUP(B349,'Base Productos'!A$2:C$16007,3,FALSE))</f>
        <v/>
      </c>
      <c r="E349" s="152" t="str">
        <f>IF(B349="","",VLOOKUP(B349,'Base Productos'!A$2:D$16007,4,FALSE))</f>
        <v/>
      </c>
      <c r="F349" s="152" t="str">
        <f>IF(B349="","",VLOOKUP(B349,'Base Productos'!A$2:E$16007,5,FALSE))</f>
        <v/>
      </c>
      <c r="G349" s="153" t="str">
        <f>IF(B349="","",VLOOKUP(B349,'Base Productos'!A$2:I$16007,9,FALSE))</f>
        <v/>
      </c>
      <c r="H349" s="55"/>
      <c r="I349" s="56"/>
      <c r="J349" s="55"/>
      <c r="K349" s="55"/>
      <c r="L349" s="71"/>
      <c r="M349" s="55"/>
      <c r="N349" s="58"/>
      <c r="O349" s="69"/>
      <c r="P349" s="69"/>
      <c r="Q349" s="55"/>
      <c r="R349" s="55"/>
      <c r="S349" s="160"/>
      <c r="T349" s="158"/>
      <c r="U349" s="159"/>
      <c r="V349" s="159"/>
      <c r="W349" s="70"/>
      <c r="X349" s="59"/>
      <c r="Y349" s="60"/>
      <c r="Z349" s="127"/>
      <c r="AA349" s="106"/>
      <c r="AB349" s="43"/>
      <c r="AC349" s="43"/>
      <c r="AD349" s="43"/>
      <c r="AE349" s="43"/>
      <c r="AF349" s="43"/>
    </row>
    <row r="350" spans="1:32" ht="39.950000000000003" customHeight="1">
      <c r="A350" s="106"/>
      <c r="B350" s="128"/>
      <c r="C350" s="151" t="str">
        <f>IF(B350="","",VLOOKUP(B350,'Base Productos'!A$2:B$16007,2,FALSE))</f>
        <v/>
      </c>
      <c r="D350" s="152" t="str">
        <f>IF(B350="","",VLOOKUP(B350,'Base Productos'!A$2:C$16007,3,FALSE))</f>
        <v/>
      </c>
      <c r="E350" s="152" t="str">
        <f>IF(B350="","",VLOOKUP(B350,'Base Productos'!A$2:D$16007,4,FALSE))</f>
        <v/>
      </c>
      <c r="F350" s="152" t="str">
        <f>IF(B350="","",VLOOKUP(B350,'Base Productos'!A$2:E$16007,5,FALSE))</f>
        <v/>
      </c>
      <c r="G350" s="153" t="str">
        <f>IF(B350="","",VLOOKUP(B350,'Base Productos'!A$2:I$16007,9,FALSE))</f>
        <v/>
      </c>
      <c r="H350" s="55"/>
      <c r="I350" s="56"/>
      <c r="J350" s="55"/>
      <c r="K350" s="55"/>
      <c r="L350" s="71"/>
      <c r="M350" s="55"/>
      <c r="N350" s="58"/>
      <c r="O350" s="69"/>
      <c r="P350" s="69"/>
      <c r="Q350" s="55"/>
      <c r="R350" s="55"/>
      <c r="S350" s="160"/>
      <c r="T350" s="158"/>
      <c r="U350" s="159"/>
      <c r="V350" s="159"/>
      <c r="W350" s="70"/>
      <c r="X350" s="59"/>
      <c r="Y350" s="60"/>
      <c r="Z350" s="127"/>
      <c r="AA350" s="106"/>
      <c r="AB350" s="43"/>
      <c r="AC350" s="43"/>
      <c r="AD350" s="43"/>
      <c r="AE350" s="43"/>
      <c r="AF350" s="43"/>
    </row>
    <row r="351" spans="1:32" ht="39.950000000000003" customHeight="1">
      <c r="A351" s="106"/>
      <c r="B351" s="128"/>
      <c r="C351" s="151" t="str">
        <f>IF(B351="","",VLOOKUP(B351,'Base Productos'!A$2:B$16007,2,FALSE))</f>
        <v/>
      </c>
      <c r="D351" s="152" t="str">
        <f>IF(B351="","",VLOOKUP(B351,'Base Productos'!A$2:C$16007,3,FALSE))</f>
        <v/>
      </c>
      <c r="E351" s="152" t="str">
        <f>IF(B351="","",VLOOKUP(B351,'Base Productos'!A$2:D$16007,4,FALSE))</f>
        <v/>
      </c>
      <c r="F351" s="152" t="str">
        <f>IF(B351="","",VLOOKUP(B351,'Base Productos'!A$2:E$16007,5,FALSE))</f>
        <v/>
      </c>
      <c r="G351" s="153" t="str">
        <f>IF(B351="","",VLOOKUP(B351,'Base Productos'!A$2:I$16007,9,FALSE))</f>
        <v/>
      </c>
      <c r="H351" s="55"/>
      <c r="I351" s="56"/>
      <c r="J351" s="55"/>
      <c r="K351" s="55"/>
      <c r="L351" s="71"/>
      <c r="M351" s="55"/>
      <c r="N351" s="58"/>
      <c r="O351" s="69"/>
      <c r="P351" s="69"/>
      <c r="Q351" s="55"/>
      <c r="R351" s="55"/>
      <c r="S351" s="160"/>
      <c r="T351" s="158"/>
      <c r="U351" s="159"/>
      <c r="V351" s="159"/>
      <c r="W351" s="70"/>
      <c r="X351" s="59"/>
      <c r="Y351" s="60"/>
      <c r="Z351" s="127"/>
      <c r="AA351" s="106"/>
      <c r="AB351" s="43"/>
      <c r="AC351" s="43"/>
      <c r="AD351" s="43"/>
      <c r="AE351" s="43"/>
      <c r="AF351" s="43"/>
    </row>
    <row r="352" spans="1:32" ht="39.950000000000003" customHeight="1">
      <c r="A352" s="106"/>
      <c r="B352" s="128"/>
      <c r="C352" s="151" t="str">
        <f>IF(B352="","",VLOOKUP(B352,'Base Productos'!A$2:B$16007,2,FALSE))</f>
        <v/>
      </c>
      <c r="D352" s="152" t="str">
        <f>IF(B352="","",VLOOKUP(B352,'Base Productos'!A$2:C$16007,3,FALSE))</f>
        <v/>
      </c>
      <c r="E352" s="152" t="str">
        <f>IF(B352="","",VLOOKUP(B352,'Base Productos'!A$2:D$16007,4,FALSE))</f>
        <v/>
      </c>
      <c r="F352" s="152" t="str">
        <f>IF(B352="","",VLOOKUP(B352,'Base Productos'!A$2:E$16007,5,FALSE))</f>
        <v/>
      </c>
      <c r="G352" s="153" t="str">
        <f>IF(B352="","",VLOOKUP(B352,'Base Productos'!A$2:I$16007,9,FALSE))</f>
        <v/>
      </c>
      <c r="H352" s="55"/>
      <c r="I352" s="56"/>
      <c r="J352" s="55"/>
      <c r="K352" s="55"/>
      <c r="L352" s="71"/>
      <c r="M352" s="55"/>
      <c r="N352" s="58"/>
      <c r="O352" s="69"/>
      <c r="P352" s="69"/>
      <c r="Q352" s="55"/>
      <c r="R352" s="55"/>
      <c r="S352" s="160"/>
      <c r="T352" s="158"/>
      <c r="U352" s="159"/>
      <c r="V352" s="159"/>
      <c r="W352" s="70"/>
      <c r="X352" s="59"/>
      <c r="Y352" s="60"/>
      <c r="Z352" s="127"/>
      <c r="AA352" s="106"/>
      <c r="AB352" s="43"/>
      <c r="AC352" s="43"/>
      <c r="AD352" s="43"/>
      <c r="AE352" s="43"/>
      <c r="AF352" s="43"/>
    </row>
    <row r="353" spans="1:32" ht="39.950000000000003" customHeight="1">
      <c r="A353" s="106"/>
      <c r="B353" s="128"/>
      <c r="C353" s="151" t="str">
        <f>IF(B353="","",VLOOKUP(B353,'Base Productos'!A$2:B$16007,2,FALSE))</f>
        <v/>
      </c>
      <c r="D353" s="152" t="str">
        <f>IF(B353="","",VLOOKUP(B353,'Base Productos'!A$2:C$16007,3,FALSE))</f>
        <v/>
      </c>
      <c r="E353" s="152" t="str">
        <f>IF(B353="","",VLOOKUP(B353,'Base Productos'!A$2:D$16007,4,FALSE))</f>
        <v/>
      </c>
      <c r="F353" s="152" t="str">
        <f>IF(B353="","",VLOOKUP(B353,'Base Productos'!A$2:E$16007,5,FALSE))</f>
        <v/>
      </c>
      <c r="G353" s="153" t="str">
        <f>IF(B353="","",VLOOKUP(B353,'Base Productos'!A$2:I$16007,9,FALSE))</f>
        <v/>
      </c>
      <c r="H353" s="55"/>
      <c r="I353" s="56"/>
      <c r="J353" s="55"/>
      <c r="K353" s="55"/>
      <c r="L353" s="71"/>
      <c r="M353" s="55"/>
      <c r="N353" s="58"/>
      <c r="O353" s="69"/>
      <c r="P353" s="69"/>
      <c r="Q353" s="55"/>
      <c r="R353" s="55"/>
      <c r="S353" s="160"/>
      <c r="T353" s="158"/>
      <c r="U353" s="159"/>
      <c r="V353" s="159"/>
      <c r="W353" s="70"/>
      <c r="X353" s="59"/>
      <c r="Y353" s="60"/>
      <c r="Z353" s="127"/>
      <c r="AA353" s="106"/>
      <c r="AB353" s="43"/>
      <c r="AC353" s="43"/>
      <c r="AD353" s="43"/>
      <c r="AE353" s="43"/>
      <c r="AF353" s="43"/>
    </row>
    <row r="354" spans="1:32" ht="39.950000000000003" customHeight="1">
      <c r="A354" s="106"/>
      <c r="B354" s="128"/>
      <c r="C354" s="151" t="str">
        <f>IF(B354="","",VLOOKUP(B354,'Base Productos'!A$2:B$16007,2,FALSE))</f>
        <v/>
      </c>
      <c r="D354" s="152" t="str">
        <f>IF(B354="","",VLOOKUP(B354,'Base Productos'!A$2:C$16007,3,FALSE))</f>
        <v/>
      </c>
      <c r="E354" s="152" t="str">
        <f>IF(B354="","",VLOOKUP(B354,'Base Productos'!A$2:D$16007,4,FALSE))</f>
        <v/>
      </c>
      <c r="F354" s="152" t="str">
        <f>IF(B354="","",VLOOKUP(B354,'Base Productos'!A$2:E$16007,5,FALSE))</f>
        <v/>
      </c>
      <c r="G354" s="153" t="str">
        <f>IF(B354="","",VLOOKUP(B354,'Base Productos'!A$2:I$16007,9,FALSE))</f>
        <v/>
      </c>
      <c r="H354" s="55"/>
      <c r="I354" s="56"/>
      <c r="J354" s="55"/>
      <c r="K354" s="55"/>
      <c r="L354" s="71"/>
      <c r="M354" s="55"/>
      <c r="N354" s="58"/>
      <c r="O354" s="69"/>
      <c r="P354" s="69"/>
      <c r="Q354" s="55"/>
      <c r="R354" s="55"/>
      <c r="S354" s="160"/>
      <c r="T354" s="158"/>
      <c r="U354" s="159"/>
      <c r="V354" s="159"/>
      <c r="W354" s="70"/>
      <c r="X354" s="59"/>
      <c r="Y354" s="60"/>
      <c r="Z354" s="127"/>
      <c r="AA354" s="106"/>
      <c r="AB354" s="43"/>
      <c r="AC354" s="43"/>
      <c r="AD354" s="43"/>
      <c r="AE354" s="43"/>
      <c r="AF354" s="43"/>
    </row>
    <row r="355" spans="1:32" ht="39.950000000000003" customHeight="1">
      <c r="A355" s="106"/>
      <c r="B355" s="128"/>
      <c r="C355" s="151" t="str">
        <f>IF(B355="","",VLOOKUP(B355,'Base Productos'!A$2:B$16007,2,FALSE))</f>
        <v/>
      </c>
      <c r="D355" s="152" t="str">
        <f>IF(B355="","",VLOOKUP(B355,'Base Productos'!A$2:C$16007,3,FALSE))</f>
        <v/>
      </c>
      <c r="E355" s="152" t="str">
        <f>IF(B355="","",VLOOKUP(B355,'Base Productos'!A$2:D$16007,4,FALSE))</f>
        <v/>
      </c>
      <c r="F355" s="152" t="str">
        <f>IF(B355="","",VLOOKUP(B355,'Base Productos'!A$2:E$16007,5,FALSE))</f>
        <v/>
      </c>
      <c r="G355" s="153" t="str">
        <f>IF(B355="","",VLOOKUP(B355,'Base Productos'!A$2:I$16007,9,FALSE))</f>
        <v/>
      </c>
      <c r="H355" s="55"/>
      <c r="I355" s="56"/>
      <c r="J355" s="55"/>
      <c r="K355" s="55"/>
      <c r="L355" s="71"/>
      <c r="M355" s="55"/>
      <c r="N355" s="58"/>
      <c r="O355" s="69"/>
      <c r="P355" s="69"/>
      <c r="Q355" s="55"/>
      <c r="R355" s="55"/>
      <c r="S355" s="160"/>
      <c r="T355" s="158"/>
      <c r="U355" s="159"/>
      <c r="V355" s="159"/>
      <c r="W355" s="70"/>
      <c r="X355" s="59"/>
      <c r="Y355" s="60"/>
      <c r="Z355" s="127"/>
      <c r="AA355" s="106"/>
      <c r="AB355" s="43"/>
      <c r="AC355" s="43"/>
      <c r="AD355" s="43"/>
      <c r="AE355" s="43"/>
      <c r="AF355" s="43"/>
    </row>
    <row r="356" spans="1:32" ht="39.950000000000003" customHeight="1">
      <c r="A356" s="106"/>
      <c r="B356" s="128"/>
      <c r="C356" s="151" t="str">
        <f>IF(B356="","",VLOOKUP(B356,'Base Productos'!A$2:B$16007,2,FALSE))</f>
        <v/>
      </c>
      <c r="D356" s="152" t="str">
        <f>IF(B356="","",VLOOKUP(B356,'Base Productos'!A$2:C$16007,3,FALSE))</f>
        <v/>
      </c>
      <c r="E356" s="152" t="str">
        <f>IF(B356="","",VLOOKUP(B356,'Base Productos'!A$2:D$16007,4,FALSE))</f>
        <v/>
      </c>
      <c r="F356" s="152" t="str">
        <f>IF(B356="","",VLOOKUP(B356,'Base Productos'!A$2:E$16007,5,FALSE))</f>
        <v/>
      </c>
      <c r="G356" s="153" t="str">
        <f>IF(B356="","",VLOOKUP(B356,'Base Productos'!A$2:I$16007,9,FALSE))</f>
        <v/>
      </c>
      <c r="H356" s="55"/>
      <c r="I356" s="56"/>
      <c r="J356" s="55"/>
      <c r="K356" s="55"/>
      <c r="L356" s="71"/>
      <c r="M356" s="55"/>
      <c r="N356" s="58"/>
      <c r="O356" s="69"/>
      <c r="P356" s="69"/>
      <c r="Q356" s="55"/>
      <c r="R356" s="55"/>
      <c r="S356" s="160"/>
      <c r="T356" s="158"/>
      <c r="U356" s="159"/>
      <c r="V356" s="159"/>
      <c r="W356" s="70"/>
      <c r="X356" s="59"/>
      <c r="Y356" s="60"/>
      <c r="Z356" s="127"/>
      <c r="AA356" s="106"/>
      <c r="AB356" s="43"/>
      <c r="AC356" s="43"/>
      <c r="AD356" s="43"/>
      <c r="AE356" s="43"/>
      <c r="AF356" s="43"/>
    </row>
    <row r="357" spans="1:32" ht="39.950000000000003" customHeight="1">
      <c r="A357" s="106"/>
      <c r="B357" s="128"/>
      <c r="C357" s="151" t="str">
        <f>IF(B357="","",VLOOKUP(B357,'Base Productos'!A$2:B$16007,2,FALSE))</f>
        <v/>
      </c>
      <c r="D357" s="152" t="str">
        <f>IF(B357="","",VLOOKUP(B357,'Base Productos'!A$2:C$16007,3,FALSE))</f>
        <v/>
      </c>
      <c r="E357" s="152" t="str">
        <f>IF(B357="","",VLOOKUP(B357,'Base Productos'!A$2:D$16007,4,FALSE))</f>
        <v/>
      </c>
      <c r="F357" s="152" t="str">
        <f>IF(B357="","",VLOOKUP(B357,'Base Productos'!A$2:E$16007,5,FALSE))</f>
        <v/>
      </c>
      <c r="G357" s="153" t="str">
        <f>IF(B357="","",VLOOKUP(B357,'Base Productos'!A$2:I$16007,9,FALSE))</f>
        <v/>
      </c>
      <c r="H357" s="55"/>
      <c r="I357" s="56"/>
      <c r="J357" s="55"/>
      <c r="K357" s="55"/>
      <c r="L357" s="71"/>
      <c r="M357" s="55"/>
      <c r="N357" s="58"/>
      <c r="O357" s="69"/>
      <c r="P357" s="69"/>
      <c r="Q357" s="55"/>
      <c r="R357" s="55"/>
      <c r="S357" s="160"/>
      <c r="T357" s="158"/>
      <c r="U357" s="159"/>
      <c r="V357" s="159"/>
      <c r="W357" s="70"/>
      <c r="X357" s="59"/>
      <c r="Y357" s="60"/>
      <c r="Z357" s="127"/>
      <c r="AA357" s="106"/>
      <c r="AB357" s="43"/>
      <c r="AC357" s="43"/>
      <c r="AD357" s="43"/>
      <c r="AE357" s="43"/>
      <c r="AF357" s="43"/>
    </row>
    <row r="358" spans="1:32" ht="39.950000000000003" customHeight="1">
      <c r="A358" s="106"/>
      <c r="B358" s="128"/>
      <c r="C358" s="151" t="str">
        <f>IF(B358="","",VLOOKUP(B358,'Base Productos'!A$2:B$16007,2,FALSE))</f>
        <v/>
      </c>
      <c r="D358" s="152" t="str">
        <f>IF(B358="","",VLOOKUP(B358,'Base Productos'!A$2:C$16007,3,FALSE))</f>
        <v/>
      </c>
      <c r="E358" s="152" t="str">
        <f>IF(B358="","",VLOOKUP(B358,'Base Productos'!A$2:D$16007,4,FALSE))</f>
        <v/>
      </c>
      <c r="F358" s="152" t="str">
        <f>IF(B358="","",VLOOKUP(B358,'Base Productos'!A$2:E$16007,5,FALSE))</f>
        <v/>
      </c>
      <c r="G358" s="153" t="str">
        <f>IF(B358="","",VLOOKUP(B358,'Base Productos'!A$2:I$16007,9,FALSE))</f>
        <v/>
      </c>
      <c r="H358" s="55"/>
      <c r="I358" s="56"/>
      <c r="J358" s="55"/>
      <c r="K358" s="55"/>
      <c r="L358" s="71"/>
      <c r="M358" s="55"/>
      <c r="N358" s="58"/>
      <c r="O358" s="69"/>
      <c r="P358" s="69"/>
      <c r="Q358" s="55"/>
      <c r="R358" s="55"/>
      <c r="S358" s="160"/>
      <c r="T358" s="158"/>
      <c r="U358" s="159"/>
      <c r="V358" s="159"/>
      <c r="W358" s="70"/>
      <c r="X358" s="59"/>
      <c r="Y358" s="60"/>
      <c r="Z358" s="127"/>
      <c r="AA358" s="106"/>
      <c r="AB358" s="43"/>
      <c r="AC358" s="43"/>
      <c r="AD358" s="43"/>
      <c r="AE358" s="43"/>
      <c r="AF358" s="43"/>
    </row>
    <row r="359" spans="1:32" ht="39.950000000000003" customHeight="1">
      <c r="A359" s="106"/>
      <c r="B359" s="128"/>
      <c r="C359" s="151" t="str">
        <f>IF(B359="","",VLOOKUP(B359,'Base Productos'!A$2:B$16007,2,FALSE))</f>
        <v/>
      </c>
      <c r="D359" s="152" t="str">
        <f>IF(B359="","",VLOOKUP(B359,'Base Productos'!A$2:C$16007,3,FALSE))</f>
        <v/>
      </c>
      <c r="E359" s="152" t="str">
        <f>IF(B359="","",VLOOKUP(B359,'Base Productos'!A$2:D$16007,4,FALSE))</f>
        <v/>
      </c>
      <c r="F359" s="152" t="str">
        <f>IF(B359="","",VLOOKUP(B359,'Base Productos'!A$2:E$16007,5,FALSE))</f>
        <v/>
      </c>
      <c r="G359" s="153" t="str">
        <f>IF(B359="","",VLOOKUP(B359,'Base Productos'!A$2:I$16007,9,FALSE))</f>
        <v/>
      </c>
      <c r="H359" s="55"/>
      <c r="I359" s="56"/>
      <c r="J359" s="55"/>
      <c r="K359" s="55"/>
      <c r="L359" s="71"/>
      <c r="M359" s="55"/>
      <c r="N359" s="58"/>
      <c r="O359" s="69"/>
      <c r="P359" s="69"/>
      <c r="Q359" s="55"/>
      <c r="R359" s="55"/>
      <c r="S359" s="160"/>
      <c r="T359" s="158"/>
      <c r="U359" s="159"/>
      <c r="V359" s="159"/>
      <c r="W359" s="70"/>
      <c r="X359" s="59"/>
      <c r="Y359" s="60"/>
      <c r="Z359" s="127"/>
      <c r="AA359" s="106"/>
      <c r="AB359" s="43"/>
      <c r="AC359" s="43"/>
      <c r="AD359" s="43"/>
      <c r="AE359" s="43"/>
      <c r="AF359" s="43"/>
    </row>
    <row r="360" spans="1:32" ht="39.950000000000003" customHeight="1">
      <c r="A360" s="106"/>
      <c r="B360" s="128"/>
      <c r="C360" s="151" t="str">
        <f>IF(B360="","",VLOOKUP(B360,'Base Productos'!A$2:B$16007,2,FALSE))</f>
        <v/>
      </c>
      <c r="D360" s="152" t="str">
        <f>IF(B360="","",VLOOKUP(B360,'Base Productos'!A$2:C$16007,3,FALSE))</f>
        <v/>
      </c>
      <c r="E360" s="152" t="str">
        <f>IF(B360="","",VLOOKUP(B360,'Base Productos'!A$2:D$16007,4,FALSE))</f>
        <v/>
      </c>
      <c r="F360" s="152" t="str">
        <f>IF(B360="","",VLOOKUP(B360,'Base Productos'!A$2:E$16007,5,FALSE))</f>
        <v/>
      </c>
      <c r="G360" s="153" t="str">
        <f>IF(B360="","",VLOOKUP(B360,'Base Productos'!A$2:I$16007,9,FALSE))</f>
        <v/>
      </c>
      <c r="H360" s="55"/>
      <c r="I360" s="56"/>
      <c r="J360" s="55"/>
      <c r="K360" s="55"/>
      <c r="L360" s="71"/>
      <c r="M360" s="55"/>
      <c r="N360" s="58"/>
      <c r="O360" s="69"/>
      <c r="P360" s="69"/>
      <c r="Q360" s="55"/>
      <c r="R360" s="55"/>
      <c r="S360" s="160"/>
      <c r="T360" s="158"/>
      <c r="U360" s="159"/>
      <c r="V360" s="159"/>
      <c r="W360" s="70"/>
      <c r="X360" s="59"/>
      <c r="Y360" s="60"/>
      <c r="Z360" s="127"/>
      <c r="AA360" s="106"/>
      <c r="AB360" s="43"/>
      <c r="AC360" s="43"/>
      <c r="AD360" s="43"/>
      <c r="AE360" s="43"/>
      <c r="AF360" s="43"/>
    </row>
    <row r="361" spans="1:32" ht="39.950000000000003" customHeight="1">
      <c r="A361" s="106"/>
      <c r="B361" s="128"/>
      <c r="C361" s="151" t="str">
        <f>IF(B361="","",VLOOKUP(B361,'Base Productos'!A$2:B$16007,2,FALSE))</f>
        <v/>
      </c>
      <c r="D361" s="152" t="str">
        <f>IF(B361="","",VLOOKUP(B361,'Base Productos'!A$2:C$16007,3,FALSE))</f>
        <v/>
      </c>
      <c r="E361" s="152" t="str">
        <f>IF(B361="","",VLOOKUP(B361,'Base Productos'!A$2:D$16007,4,FALSE))</f>
        <v/>
      </c>
      <c r="F361" s="152" t="str">
        <f>IF(B361="","",VLOOKUP(B361,'Base Productos'!A$2:E$16007,5,FALSE))</f>
        <v/>
      </c>
      <c r="G361" s="153" t="str">
        <f>IF(B361="","",VLOOKUP(B361,'Base Productos'!A$2:I$16007,9,FALSE))</f>
        <v/>
      </c>
      <c r="H361" s="55"/>
      <c r="I361" s="56"/>
      <c r="J361" s="55"/>
      <c r="K361" s="55"/>
      <c r="L361" s="71"/>
      <c r="M361" s="55"/>
      <c r="N361" s="58"/>
      <c r="O361" s="69"/>
      <c r="P361" s="69"/>
      <c r="Q361" s="55"/>
      <c r="R361" s="55"/>
      <c r="S361" s="160"/>
      <c r="T361" s="158"/>
      <c r="U361" s="159"/>
      <c r="V361" s="159"/>
      <c r="W361" s="70"/>
      <c r="X361" s="59"/>
      <c r="Y361" s="60"/>
      <c r="Z361" s="127"/>
      <c r="AA361" s="106"/>
      <c r="AB361" s="43"/>
      <c r="AC361" s="43"/>
      <c r="AD361" s="43"/>
      <c r="AE361" s="43"/>
      <c r="AF361" s="43"/>
    </row>
    <row r="362" spans="1:32" ht="39.950000000000003" customHeight="1">
      <c r="A362" s="106"/>
      <c r="B362" s="128"/>
      <c r="C362" s="151" t="str">
        <f>IF(B362="","",VLOOKUP(B362,'Base Productos'!A$2:B$16007,2,FALSE))</f>
        <v/>
      </c>
      <c r="D362" s="152" t="str">
        <f>IF(B362="","",VLOOKUP(B362,'Base Productos'!A$2:C$16007,3,FALSE))</f>
        <v/>
      </c>
      <c r="E362" s="152" t="str">
        <f>IF(B362="","",VLOOKUP(B362,'Base Productos'!A$2:D$16007,4,FALSE))</f>
        <v/>
      </c>
      <c r="F362" s="152" t="str">
        <f>IF(B362="","",VLOOKUP(B362,'Base Productos'!A$2:E$16007,5,FALSE))</f>
        <v/>
      </c>
      <c r="G362" s="153" t="str">
        <f>IF(B362="","",VLOOKUP(B362,'Base Productos'!A$2:I$16007,9,FALSE))</f>
        <v/>
      </c>
      <c r="H362" s="55"/>
      <c r="I362" s="56"/>
      <c r="J362" s="55"/>
      <c r="K362" s="55"/>
      <c r="L362" s="71"/>
      <c r="M362" s="55"/>
      <c r="N362" s="58"/>
      <c r="O362" s="69"/>
      <c r="P362" s="69"/>
      <c r="Q362" s="55"/>
      <c r="R362" s="55"/>
      <c r="S362" s="160"/>
      <c r="T362" s="158"/>
      <c r="U362" s="159"/>
      <c r="V362" s="159"/>
      <c r="W362" s="70"/>
      <c r="X362" s="59"/>
      <c r="Y362" s="60"/>
      <c r="Z362" s="127"/>
      <c r="AA362" s="106"/>
      <c r="AB362" s="43"/>
      <c r="AC362" s="43"/>
      <c r="AD362" s="43"/>
      <c r="AE362" s="43"/>
      <c r="AF362" s="43"/>
    </row>
    <row r="363" spans="1:32" ht="39.950000000000003" customHeight="1">
      <c r="A363" s="106"/>
      <c r="B363" s="128"/>
      <c r="C363" s="151" t="str">
        <f>IF(B363="","",VLOOKUP(B363,'Base Productos'!A$2:B$16007,2,FALSE))</f>
        <v/>
      </c>
      <c r="D363" s="152" t="str">
        <f>IF(B363="","",VLOOKUP(B363,'Base Productos'!A$2:C$16007,3,FALSE))</f>
        <v/>
      </c>
      <c r="E363" s="152" t="str">
        <f>IF(B363="","",VLOOKUP(B363,'Base Productos'!A$2:D$16007,4,FALSE))</f>
        <v/>
      </c>
      <c r="F363" s="152" t="str">
        <f>IF(B363="","",VLOOKUP(B363,'Base Productos'!A$2:E$16007,5,FALSE))</f>
        <v/>
      </c>
      <c r="G363" s="153" t="str">
        <f>IF(B363="","",VLOOKUP(B363,'Base Productos'!A$2:I$16007,9,FALSE))</f>
        <v/>
      </c>
      <c r="H363" s="55"/>
      <c r="I363" s="56"/>
      <c r="J363" s="55"/>
      <c r="K363" s="55"/>
      <c r="L363" s="71"/>
      <c r="M363" s="55"/>
      <c r="N363" s="58"/>
      <c r="O363" s="69"/>
      <c r="P363" s="69"/>
      <c r="Q363" s="55"/>
      <c r="R363" s="55"/>
      <c r="S363" s="160"/>
      <c r="T363" s="158"/>
      <c r="U363" s="159"/>
      <c r="V363" s="159"/>
      <c r="W363" s="70"/>
      <c r="X363" s="59"/>
      <c r="Y363" s="60"/>
      <c r="Z363" s="127"/>
      <c r="AA363" s="106"/>
      <c r="AB363" s="43"/>
      <c r="AC363" s="43"/>
      <c r="AD363" s="43"/>
      <c r="AE363" s="43"/>
      <c r="AF363" s="43"/>
    </row>
    <row r="364" spans="1:32" ht="39.950000000000003" customHeight="1">
      <c r="A364" s="106"/>
      <c r="B364" s="128"/>
      <c r="C364" s="151" t="str">
        <f>IF(B364="","",VLOOKUP(B364,'Base Productos'!A$2:B$16007,2,FALSE))</f>
        <v/>
      </c>
      <c r="D364" s="152" t="str">
        <f>IF(B364="","",VLOOKUP(B364,'Base Productos'!A$2:C$16007,3,FALSE))</f>
        <v/>
      </c>
      <c r="E364" s="152" t="str">
        <f>IF(B364="","",VLOOKUP(B364,'Base Productos'!A$2:D$16007,4,FALSE))</f>
        <v/>
      </c>
      <c r="F364" s="152" t="str">
        <f>IF(B364="","",VLOOKUP(B364,'Base Productos'!A$2:E$16007,5,FALSE))</f>
        <v/>
      </c>
      <c r="G364" s="153" t="str">
        <f>IF(B364="","",VLOOKUP(B364,'Base Productos'!A$2:I$16007,9,FALSE))</f>
        <v/>
      </c>
      <c r="H364" s="55"/>
      <c r="I364" s="56"/>
      <c r="J364" s="55"/>
      <c r="K364" s="55"/>
      <c r="L364" s="71"/>
      <c r="M364" s="55"/>
      <c r="N364" s="58"/>
      <c r="O364" s="69"/>
      <c r="P364" s="69"/>
      <c r="Q364" s="55"/>
      <c r="R364" s="55"/>
      <c r="S364" s="160"/>
      <c r="T364" s="158"/>
      <c r="U364" s="159"/>
      <c r="V364" s="159"/>
      <c r="W364" s="70"/>
      <c r="X364" s="59"/>
      <c r="Y364" s="60"/>
      <c r="Z364" s="127"/>
      <c r="AA364" s="106"/>
      <c r="AB364" s="43"/>
      <c r="AC364" s="43"/>
      <c r="AD364" s="43"/>
      <c r="AE364" s="43"/>
      <c r="AF364" s="43"/>
    </row>
    <row r="365" spans="1:32" ht="39.950000000000003" customHeight="1">
      <c r="A365" s="106"/>
      <c r="B365" s="128"/>
      <c r="C365" s="151" t="str">
        <f>IF(B365="","",VLOOKUP(B365,'Base Productos'!A$2:B$16007,2,FALSE))</f>
        <v/>
      </c>
      <c r="D365" s="152" t="str">
        <f>IF(B365="","",VLOOKUP(B365,'Base Productos'!A$2:C$16007,3,FALSE))</f>
        <v/>
      </c>
      <c r="E365" s="152" t="str">
        <f>IF(B365="","",VLOOKUP(B365,'Base Productos'!A$2:D$16007,4,FALSE))</f>
        <v/>
      </c>
      <c r="F365" s="152" t="str">
        <f>IF(B365="","",VLOOKUP(B365,'Base Productos'!A$2:E$16007,5,FALSE))</f>
        <v/>
      </c>
      <c r="G365" s="153" t="str">
        <f>IF(B365="","",VLOOKUP(B365,'Base Productos'!A$2:I$16007,9,FALSE))</f>
        <v/>
      </c>
      <c r="H365" s="55"/>
      <c r="I365" s="56"/>
      <c r="J365" s="55"/>
      <c r="K365" s="55"/>
      <c r="L365" s="71"/>
      <c r="M365" s="55"/>
      <c r="N365" s="58"/>
      <c r="O365" s="69"/>
      <c r="P365" s="69"/>
      <c r="Q365" s="55"/>
      <c r="R365" s="55"/>
      <c r="S365" s="160"/>
      <c r="T365" s="158"/>
      <c r="U365" s="159"/>
      <c r="V365" s="159"/>
      <c r="W365" s="70"/>
      <c r="X365" s="59"/>
      <c r="Y365" s="60"/>
      <c r="Z365" s="127"/>
      <c r="AA365" s="106"/>
      <c r="AB365" s="43"/>
      <c r="AC365" s="43"/>
      <c r="AD365" s="43"/>
      <c r="AE365" s="43"/>
      <c r="AF365" s="43"/>
    </row>
    <row r="366" spans="1:32" ht="39.950000000000003" customHeight="1">
      <c r="A366" s="106"/>
      <c r="B366" s="128"/>
      <c r="C366" s="151" t="str">
        <f>IF(B366="","",VLOOKUP(B366,'Base Productos'!A$2:B$16007,2,FALSE))</f>
        <v/>
      </c>
      <c r="D366" s="152" t="str">
        <f>IF(B366="","",VLOOKUP(B366,'Base Productos'!A$2:C$16007,3,FALSE))</f>
        <v/>
      </c>
      <c r="E366" s="152" t="str">
        <f>IF(B366="","",VLOOKUP(B366,'Base Productos'!A$2:D$16007,4,FALSE))</f>
        <v/>
      </c>
      <c r="F366" s="152" t="str">
        <f>IF(B366="","",VLOOKUP(B366,'Base Productos'!A$2:E$16007,5,FALSE))</f>
        <v/>
      </c>
      <c r="G366" s="153" t="str">
        <f>IF(B366="","",VLOOKUP(B366,'Base Productos'!A$2:I$16007,9,FALSE))</f>
        <v/>
      </c>
      <c r="H366" s="55"/>
      <c r="I366" s="56"/>
      <c r="J366" s="55"/>
      <c r="K366" s="55"/>
      <c r="L366" s="71"/>
      <c r="M366" s="55"/>
      <c r="N366" s="58"/>
      <c r="O366" s="69"/>
      <c r="P366" s="69"/>
      <c r="Q366" s="55"/>
      <c r="R366" s="55"/>
      <c r="S366" s="160"/>
      <c r="T366" s="158"/>
      <c r="U366" s="159"/>
      <c r="V366" s="159"/>
      <c r="W366" s="70"/>
      <c r="X366" s="59"/>
      <c r="Y366" s="60"/>
      <c r="Z366" s="127"/>
      <c r="AA366" s="106"/>
      <c r="AB366" s="43"/>
      <c r="AC366" s="43"/>
      <c r="AD366" s="43"/>
      <c r="AE366" s="43"/>
      <c r="AF366" s="43"/>
    </row>
    <row r="367" spans="1:32" ht="39.950000000000003" customHeight="1">
      <c r="A367" s="106"/>
      <c r="B367" s="128"/>
      <c r="C367" s="151" t="str">
        <f>IF(B367="","",VLOOKUP(B367,'Base Productos'!A$2:B$16007,2,FALSE))</f>
        <v/>
      </c>
      <c r="D367" s="152" t="str">
        <f>IF(B367="","",VLOOKUP(B367,'Base Productos'!A$2:C$16007,3,FALSE))</f>
        <v/>
      </c>
      <c r="E367" s="152" t="str">
        <f>IF(B367="","",VLOOKUP(B367,'Base Productos'!A$2:D$16007,4,FALSE))</f>
        <v/>
      </c>
      <c r="F367" s="152" t="str">
        <f>IF(B367="","",VLOOKUP(B367,'Base Productos'!A$2:E$16007,5,FALSE))</f>
        <v/>
      </c>
      <c r="G367" s="153" t="str">
        <f>IF(B367="","",VLOOKUP(B367,'Base Productos'!A$2:I$16007,9,FALSE))</f>
        <v/>
      </c>
      <c r="H367" s="55"/>
      <c r="I367" s="56"/>
      <c r="J367" s="55"/>
      <c r="K367" s="55"/>
      <c r="L367" s="71"/>
      <c r="M367" s="55"/>
      <c r="N367" s="58"/>
      <c r="O367" s="69"/>
      <c r="P367" s="69"/>
      <c r="Q367" s="55"/>
      <c r="R367" s="55"/>
      <c r="S367" s="160"/>
      <c r="T367" s="158"/>
      <c r="U367" s="159"/>
      <c r="V367" s="159"/>
      <c r="W367" s="70"/>
      <c r="X367" s="59"/>
      <c r="Y367" s="60"/>
      <c r="Z367" s="127"/>
      <c r="AA367" s="106"/>
      <c r="AB367" s="43"/>
      <c r="AC367" s="43"/>
      <c r="AD367" s="43"/>
      <c r="AE367" s="43"/>
      <c r="AF367" s="43"/>
    </row>
    <row r="368" spans="1:32" ht="39.950000000000003" customHeight="1">
      <c r="A368" s="106"/>
      <c r="B368" s="128"/>
      <c r="C368" s="151" t="str">
        <f>IF(B368="","",VLOOKUP(B368,'Base Productos'!A$2:B$16007,2,FALSE))</f>
        <v/>
      </c>
      <c r="D368" s="152" t="str">
        <f>IF(B368="","",VLOOKUP(B368,'Base Productos'!A$2:C$16007,3,FALSE))</f>
        <v/>
      </c>
      <c r="E368" s="152" t="str">
        <f>IF(B368="","",VLOOKUP(B368,'Base Productos'!A$2:D$16007,4,FALSE))</f>
        <v/>
      </c>
      <c r="F368" s="152" t="str">
        <f>IF(B368="","",VLOOKUP(B368,'Base Productos'!A$2:E$16007,5,FALSE))</f>
        <v/>
      </c>
      <c r="G368" s="153" t="str">
        <f>IF(B368="","",VLOOKUP(B368,'Base Productos'!A$2:I$16007,9,FALSE))</f>
        <v/>
      </c>
      <c r="H368" s="55"/>
      <c r="I368" s="56"/>
      <c r="J368" s="55"/>
      <c r="K368" s="55"/>
      <c r="L368" s="71"/>
      <c r="M368" s="55"/>
      <c r="N368" s="58"/>
      <c r="O368" s="69"/>
      <c r="P368" s="69"/>
      <c r="Q368" s="55"/>
      <c r="R368" s="55"/>
      <c r="S368" s="160"/>
      <c r="T368" s="158"/>
      <c r="U368" s="159"/>
      <c r="V368" s="159"/>
      <c r="W368" s="70"/>
      <c r="X368" s="59"/>
      <c r="Y368" s="60"/>
      <c r="Z368" s="127"/>
      <c r="AA368" s="106"/>
      <c r="AB368" s="43"/>
      <c r="AC368" s="43"/>
      <c r="AD368" s="43"/>
      <c r="AE368" s="43"/>
      <c r="AF368" s="43"/>
    </row>
    <row r="369" spans="1:32" ht="39.950000000000003" customHeight="1">
      <c r="A369" s="106"/>
      <c r="B369" s="128"/>
      <c r="C369" s="151" t="str">
        <f>IF(B369="","",VLOOKUP(B369,'Base Productos'!A$2:B$16007,2,FALSE))</f>
        <v/>
      </c>
      <c r="D369" s="152" t="str">
        <f>IF(B369="","",VLOOKUP(B369,'Base Productos'!A$2:C$16007,3,FALSE))</f>
        <v/>
      </c>
      <c r="E369" s="152" t="str">
        <f>IF(B369="","",VLOOKUP(B369,'Base Productos'!A$2:D$16007,4,FALSE))</f>
        <v/>
      </c>
      <c r="F369" s="152" t="str">
        <f>IF(B369="","",VLOOKUP(B369,'Base Productos'!A$2:E$16007,5,FALSE))</f>
        <v/>
      </c>
      <c r="G369" s="153" t="str">
        <f>IF(B369="","",VLOOKUP(B369,'Base Productos'!A$2:I$16007,9,FALSE))</f>
        <v/>
      </c>
      <c r="H369" s="55"/>
      <c r="I369" s="56"/>
      <c r="J369" s="55"/>
      <c r="K369" s="55"/>
      <c r="L369" s="71"/>
      <c r="M369" s="55"/>
      <c r="N369" s="58"/>
      <c r="O369" s="69"/>
      <c r="P369" s="69"/>
      <c r="Q369" s="55"/>
      <c r="R369" s="55"/>
      <c r="S369" s="160"/>
      <c r="T369" s="158"/>
      <c r="U369" s="159"/>
      <c r="V369" s="159"/>
      <c r="W369" s="70"/>
      <c r="X369" s="59"/>
      <c r="Y369" s="60"/>
      <c r="Z369" s="127"/>
      <c r="AA369" s="106"/>
      <c r="AB369" s="43"/>
      <c r="AC369" s="43"/>
      <c r="AD369" s="43"/>
      <c r="AE369" s="43"/>
      <c r="AF369" s="43"/>
    </row>
    <row r="370" spans="1:32" ht="39.950000000000003" customHeight="1">
      <c r="A370" s="106"/>
      <c r="B370" s="128"/>
      <c r="C370" s="151" t="str">
        <f>IF(B370="","",VLOOKUP(B370,'Base Productos'!A$2:B$16007,2,FALSE))</f>
        <v/>
      </c>
      <c r="D370" s="152" t="str">
        <f>IF(B370="","",VLOOKUP(B370,'Base Productos'!A$2:C$16007,3,FALSE))</f>
        <v/>
      </c>
      <c r="E370" s="152" t="str">
        <f>IF(B370="","",VLOOKUP(B370,'Base Productos'!A$2:D$16007,4,FALSE))</f>
        <v/>
      </c>
      <c r="F370" s="152" t="str">
        <f>IF(B370="","",VLOOKUP(B370,'Base Productos'!A$2:E$16007,5,FALSE))</f>
        <v/>
      </c>
      <c r="G370" s="153" t="str">
        <f>IF(B370="","",VLOOKUP(B370,'Base Productos'!A$2:I$16007,9,FALSE))</f>
        <v/>
      </c>
      <c r="H370" s="55"/>
      <c r="I370" s="56"/>
      <c r="J370" s="55"/>
      <c r="K370" s="55"/>
      <c r="L370" s="71"/>
      <c r="M370" s="55"/>
      <c r="N370" s="58"/>
      <c r="O370" s="69"/>
      <c r="P370" s="69"/>
      <c r="Q370" s="55"/>
      <c r="R370" s="55"/>
      <c r="S370" s="160"/>
      <c r="T370" s="158"/>
      <c r="U370" s="159"/>
      <c r="V370" s="159"/>
      <c r="W370" s="70"/>
      <c r="X370" s="59"/>
      <c r="Y370" s="60"/>
      <c r="Z370" s="127"/>
      <c r="AA370" s="106"/>
      <c r="AB370" s="43"/>
      <c r="AC370" s="43"/>
      <c r="AD370" s="43"/>
      <c r="AE370" s="43"/>
      <c r="AF370" s="43"/>
    </row>
    <row r="371" spans="1:32" ht="39.950000000000003" customHeight="1">
      <c r="A371" s="106"/>
      <c r="B371" s="128"/>
      <c r="C371" s="151" t="str">
        <f>IF(B371="","",VLOOKUP(B371,'Base Productos'!A$2:B$16007,2,FALSE))</f>
        <v/>
      </c>
      <c r="D371" s="152" t="str">
        <f>IF(B371="","",VLOOKUP(B371,'Base Productos'!A$2:C$16007,3,FALSE))</f>
        <v/>
      </c>
      <c r="E371" s="152" t="str">
        <f>IF(B371="","",VLOOKUP(B371,'Base Productos'!A$2:D$16007,4,FALSE))</f>
        <v/>
      </c>
      <c r="F371" s="152" t="str">
        <f>IF(B371="","",VLOOKUP(B371,'Base Productos'!A$2:E$16007,5,FALSE))</f>
        <v/>
      </c>
      <c r="G371" s="153" t="str">
        <f>IF(B371="","",VLOOKUP(B371,'Base Productos'!A$2:I$16007,9,FALSE))</f>
        <v/>
      </c>
      <c r="H371" s="55"/>
      <c r="I371" s="56"/>
      <c r="J371" s="55"/>
      <c r="K371" s="55"/>
      <c r="L371" s="71"/>
      <c r="M371" s="55"/>
      <c r="N371" s="58"/>
      <c r="O371" s="69"/>
      <c r="P371" s="69"/>
      <c r="Q371" s="55"/>
      <c r="R371" s="55"/>
      <c r="S371" s="160"/>
      <c r="T371" s="158"/>
      <c r="U371" s="159"/>
      <c r="V371" s="159"/>
      <c r="W371" s="70"/>
      <c r="X371" s="59"/>
      <c r="Y371" s="60"/>
      <c r="Z371" s="127"/>
      <c r="AA371" s="106"/>
      <c r="AB371" s="43"/>
      <c r="AC371" s="43"/>
      <c r="AD371" s="43"/>
      <c r="AE371" s="43"/>
      <c r="AF371" s="43"/>
    </row>
    <row r="372" spans="1:32" ht="39.950000000000003" customHeight="1">
      <c r="A372" s="106"/>
      <c r="B372" s="128"/>
      <c r="C372" s="151" t="str">
        <f>IF(B372="","",VLOOKUP(B372,'Base Productos'!A$2:B$16007,2,FALSE))</f>
        <v/>
      </c>
      <c r="D372" s="152" t="str">
        <f>IF(B372="","",VLOOKUP(B372,'Base Productos'!A$2:C$16007,3,FALSE))</f>
        <v/>
      </c>
      <c r="E372" s="152" t="str">
        <f>IF(B372="","",VLOOKUP(B372,'Base Productos'!A$2:D$16007,4,FALSE))</f>
        <v/>
      </c>
      <c r="F372" s="152" t="str">
        <f>IF(B372="","",VLOOKUP(B372,'Base Productos'!A$2:E$16007,5,FALSE))</f>
        <v/>
      </c>
      <c r="G372" s="153" t="str">
        <f>IF(B372="","",VLOOKUP(B372,'Base Productos'!A$2:I$16007,9,FALSE))</f>
        <v/>
      </c>
      <c r="H372" s="55"/>
      <c r="I372" s="56"/>
      <c r="J372" s="55"/>
      <c r="K372" s="55"/>
      <c r="L372" s="71"/>
      <c r="M372" s="55"/>
      <c r="N372" s="58"/>
      <c r="O372" s="69"/>
      <c r="P372" s="69"/>
      <c r="Q372" s="55"/>
      <c r="R372" s="55"/>
      <c r="S372" s="160"/>
      <c r="T372" s="158"/>
      <c r="U372" s="159"/>
      <c r="V372" s="159"/>
      <c r="W372" s="70"/>
      <c r="X372" s="59"/>
      <c r="Y372" s="60"/>
      <c r="Z372" s="127"/>
      <c r="AA372" s="106"/>
      <c r="AB372" s="43"/>
      <c r="AC372" s="43"/>
      <c r="AD372" s="43"/>
      <c r="AE372" s="43"/>
      <c r="AF372" s="43"/>
    </row>
    <row r="373" spans="1:32" ht="39.950000000000003" customHeight="1">
      <c r="A373" s="106"/>
      <c r="B373" s="128"/>
      <c r="C373" s="151" t="str">
        <f>IF(B373="","",VLOOKUP(B373,'Base Productos'!A$2:B$16007,2,FALSE))</f>
        <v/>
      </c>
      <c r="D373" s="152" t="str">
        <f>IF(B373="","",VLOOKUP(B373,'Base Productos'!A$2:C$16007,3,FALSE))</f>
        <v/>
      </c>
      <c r="E373" s="152" t="str">
        <f>IF(B373="","",VLOOKUP(B373,'Base Productos'!A$2:D$16007,4,FALSE))</f>
        <v/>
      </c>
      <c r="F373" s="152" t="str">
        <f>IF(B373="","",VLOOKUP(B373,'Base Productos'!A$2:E$16007,5,FALSE))</f>
        <v/>
      </c>
      <c r="G373" s="153" t="str">
        <f>IF(B373="","",VLOOKUP(B373,'Base Productos'!A$2:I$16007,9,FALSE))</f>
        <v/>
      </c>
      <c r="H373" s="55"/>
      <c r="I373" s="56"/>
      <c r="J373" s="55"/>
      <c r="K373" s="55"/>
      <c r="L373" s="71"/>
      <c r="M373" s="55"/>
      <c r="N373" s="58"/>
      <c r="O373" s="69"/>
      <c r="P373" s="69"/>
      <c r="Q373" s="55"/>
      <c r="R373" s="55"/>
      <c r="S373" s="160"/>
      <c r="T373" s="158"/>
      <c r="U373" s="159"/>
      <c r="V373" s="159"/>
      <c r="W373" s="70"/>
      <c r="X373" s="59"/>
      <c r="Y373" s="60"/>
      <c r="Z373" s="127"/>
      <c r="AA373" s="106"/>
      <c r="AB373" s="43"/>
      <c r="AC373" s="43"/>
      <c r="AD373" s="43"/>
      <c r="AE373" s="43"/>
      <c r="AF373" s="43"/>
    </row>
    <row r="374" spans="1:32" ht="39.950000000000003" customHeight="1">
      <c r="A374" s="106"/>
      <c r="B374" s="128"/>
      <c r="C374" s="151" t="str">
        <f>IF(B374="","",VLOOKUP(B374,'Base Productos'!A$2:B$16007,2,FALSE))</f>
        <v/>
      </c>
      <c r="D374" s="152" t="str">
        <f>IF(B374="","",VLOOKUP(B374,'Base Productos'!A$2:C$16007,3,FALSE))</f>
        <v/>
      </c>
      <c r="E374" s="152" t="str">
        <f>IF(B374="","",VLOOKUP(B374,'Base Productos'!A$2:D$16007,4,FALSE))</f>
        <v/>
      </c>
      <c r="F374" s="152" t="str">
        <f>IF(B374="","",VLOOKUP(B374,'Base Productos'!A$2:E$16007,5,FALSE))</f>
        <v/>
      </c>
      <c r="G374" s="153" t="str">
        <f>IF(B374="","",VLOOKUP(B374,'Base Productos'!A$2:I$16007,9,FALSE))</f>
        <v/>
      </c>
      <c r="H374" s="55"/>
      <c r="I374" s="56"/>
      <c r="J374" s="55"/>
      <c r="K374" s="55"/>
      <c r="L374" s="71"/>
      <c r="M374" s="55"/>
      <c r="N374" s="58"/>
      <c r="O374" s="69"/>
      <c r="P374" s="69"/>
      <c r="Q374" s="55"/>
      <c r="R374" s="55"/>
      <c r="S374" s="160"/>
      <c r="T374" s="158"/>
      <c r="U374" s="159"/>
      <c r="V374" s="159"/>
      <c r="W374" s="70"/>
      <c r="X374" s="59"/>
      <c r="Y374" s="60"/>
      <c r="Z374" s="127"/>
      <c r="AA374" s="106"/>
      <c r="AB374" s="43"/>
      <c r="AC374" s="43"/>
      <c r="AD374" s="43"/>
      <c r="AE374" s="43"/>
      <c r="AF374" s="43"/>
    </row>
    <row r="375" spans="1:32" ht="39.950000000000003" customHeight="1">
      <c r="A375" s="106"/>
      <c r="B375" s="128"/>
      <c r="C375" s="151" t="str">
        <f>IF(B375="","",VLOOKUP(B375,'Base Productos'!A$2:B$16007,2,FALSE))</f>
        <v/>
      </c>
      <c r="D375" s="152" t="str">
        <f>IF(B375="","",VLOOKUP(B375,'Base Productos'!A$2:C$16007,3,FALSE))</f>
        <v/>
      </c>
      <c r="E375" s="152" t="str">
        <f>IF(B375="","",VLOOKUP(B375,'Base Productos'!A$2:D$16007,4,FALSE))</f>
        <v/>
      </c>
      <c r="F375" s="152" t="str">
        <f>IF(B375="","",VLOOKUP(B375,'Base Productos'!A$2:E$16007,5,FALSE))</f>
        <v/>
      </c>
      <c r="G375" s="153" t="str">
        <f>IF(B375="","",VLOOKUP(B375,'Base Productos'!A$2:I$16007,9,FALSE))</f>
        <v/>
      </c>
      <c r="H375" s="55"/>
      <c r="I375" s="56"/>
      <c r="J375" s="55"/>
      <c r="K375" s="55"/>
      <c r="L375" s="71"/>
      <c r="M375" s="55"/>
      <c r="N375" s="58"/>
      <c r="O375" s="69"/>
      <c r="P375" s="69"/>
      <c r="Q375" s="55"/>
      <c r="R375" s="55"/>
      <c r="S375" s="160"/>
      <c r="T375" s="158"/>
      <c r="U375" s="159"/>
      <c r="V375" s="159"/>
      <c r="W375" s="70"/>
      <c r="X375" s="59"/>
      <c r="Y375" s="60"/>
      <c r="Z375" s="127"/>
      <c r="AA375" s="106"/>
      <c r="AB375" s="43"/>
      <c r="AC375" s="43"/>
      <c r="AD375" s="43"/>
      <c r="AE375" s="43"/>
      <c r="AF375" s="43"/>
    </row>
    <row r="376" spans="1:32" ht="39.950000000000003" customHeight="1">
      <c r="A376" s="106"/>
      <c r="B376" s="128"/>
      <c r="C376" s="151" t="str">
        <f>IF(B376="","",VLOOKUP(B376,'Base Productos'!A$2:B$16007,2,FALSE))</f>
        <v/>
      </c>
      <c r="D376" s="152" t="str">
        <f>IF(B376="","",VLOOKUP(B376,'Base Productos'!A$2:C$16007,3,FALSE))</f>
        <v/>
      </c>
      <c r="E376" s="152" t="str">
        <f>IF(B376="","",VLOOKUP(B376,'Base Productos'!A$2:D$16007,4,FALSE))</f>
        <v/>
      </c>
      <c r="F376" s="152" t="str">
        <f>IF(B376="","",VLOOKUP(B376,'Base Productos'!A$2:E$16007,5,FALSE))</f>
        <v/>
      </c>
      <c r="G376" s="153" t="str">
        <f>IF(B376="","",VLOOKUP(B376,'Base Productos'!A$2:I$16007,9,FALSE))</f>
        <v/>
      </c>
      <c r="H376" s="55"/>
      <c r="I376" s="56"/>
      <c r="J376" s="55"/>
      <c r="K376" s="55"/>
      <c r="L376" s="71"/>
      <c r="M376" s="55"/>
      <c r="N376" s="58"/>
      <c r="O376" s="69"/>
      <c r="P376" s="69"/>
      <c r="Q376" s="55"/>
      <c r="R376" s="55"/>
      <c r="S376" s="160"/>
      <c r="T376" s="158"/>
      <c r="U376" s="159"/>
      <c r="V376" s="159"/>
      <c r="W376" s="70"/>
      <c r="X376" s="59"/>
      <c r="Y376" s="60"/>
      <c r="Z376" s="127"/>
      <c r="AA376" s="106"/>
      <c r="AB376" s="43"/>
      <c r="AC376" s="43"/>
      <c r="AD376" s="43"/>
      <c r="AE376" s="43"/>
      <c r="AF376" s="43"/>
    </row>
    <row r="377" spans="1:32" ht="39.950000000000003" customHeight="1">
      <c r="A377" s="106"/>
      <c r="B377" s="128"/>
      <c r="C377" s="151" t="str">
        <f>IF(B377="","",VLOOKUP(B377,'Base Productos'!A$2:B$16007,2,FALSE))</f>
        <v/>
      </c>
      <c r="D377" s="152" t="str">
        <f>IF(B377="","",VLOOKUP(B377,'Base Productos'!A$2:C$16007,3,FALSE))</f>
        <v/>
      </c>
      <c r="E377" s="152" t="str">
        <f>IF(B377="","",VLOOKUP(B377,'Base Productos'!A$2:D$16007,4,FALSE))</f>
        <v/>
      </c>
      <c r="F377" s="152" t="str">
        <f>IF(B377="","",VLOOKUP(B377,'Base Productos'!A$2:E$16007,5,FALSE))</f>
        <v/>
      </c>
      <c r="G377" s="153" t="str">
        <f>IF(B377="","",VLOOKUP(B377,'Base Productos'!A$2:I$16007,9,FALSE))</f>
        <v/>
      </c>
      <c r="H377" s="55"/>
      <c r="I377" s="56"/>
      <c r="J377" s="55"/>
      <c r="K377" s="55"/>
      <c r="L377" s="71"/>
      <c r="M377" s="55"/>
      <c r="N377" s="58"/>
      <c r="O377" s="69"/>
      <c r="P377" s="69"/>
      <c r="Q377" s="55"/>
      <c r="R377" s="55"/>
      <c r="S377" s="160"/>
      <c r="T377" s="158"/>
      <c r="U377" s="159"/>
      <c r="V377" s="159"/>
      <c r="W377" s="70"/>
      <c r="X377" s="59"/>
      <c r="Y377" s="60"/>
      <c r="Z377" s="127"/>
      <c r="AA377" s="106"/>
      <c r="AB377" s="43"/>
      <c r="AC377" s="43"/>
      <c r="AD377" s="43"/>
      <c r="AE377" s="43"/>
      <c r="AF377" s="43"/>
    </row>
    <row r="378" spans="1:32" ht="39.950000000000003" customHeight="1">
      <c r="A378" s="106"/>
      <c r="B378" s="128"/>
      <c r="C378" s="151" t="str">
        <f>IF(B378="","",VLOOKUP(B378,'Base Productos'!A$2:B$16007,2,FALSE))</f>
        <v/>
      </c>
      <c r="D378" s="152" t="str">
        <f>IF(B378="","",VLOOKUP(B378,'Base Productos'!A$2:C$16007,3,FALSE))</f>
        <v/>
      </c>
      <c r="E378" s="152" t="str">
        <f>IF(B378="","",VLOOKUP(B378,'Base Productos'!A$2:D$16007,4,FALSE))</f>
        <v/>
      </c>
      <c r="F378" s="152" t="str">
        <f>IF(B378="","",VLOOKUP(B378,'Base Productos'!A$2:E$16007,5,FALSE))</f>
        <v/>
      </c>
      <c r="G378" s="153" t="str">
        <f>IF(B378="","",VLOOKUP(B378,'Base Productos'!A$2:I$16007,9,FALSE))</f>
        <v/>
      </c>
      <c r="H378" s="55"/>
      <c r="I378" s="56"/>
      <c r="J378" s="55"/>
      <c r="K378" s="55"/>
      <c r="L378" s="71"/>
      <c r="M378" s="55"/>
      <c r="N378" s="58"/>
      <c r="O378" s="69"/>
      <c r="P378" s="69"/>
      <c r="Q378" s="55"/>
      <c r="R378" s="55"/>
      <c r="S378" s="160"/>
      <c r="T378" s="158"/>
      <c r="U378" s="159"/>
      <c r="V378" s="159"/>
      <c r="W378" s="70"/>
      <c r="X378" s="59"/>
      <c r="Y378" s="60"/>
      <c r="Z378" s="127"/>
      <c r="AA378" s="106"/>
      <c r="AB378" s="43"/>
      <c r="AC378" s="43"/>
      <c r="AD378" s="43"/>
      <c r="AE378" s="43"/>
      <c r="AF378" s="43"/>
    </row>
    <row r="379" spans="1:32" ht="39.950000000000003" customHeight="1">
      <c r="A379" s="106"/>
      <c r="B379" s="128"/>
      <c r="C379" s="151" t="str">
        <f>IF(B379="","",VLOOKUP(B379,'Base Productos'!A$2:B$16007,2,FALSE))</f>
        <v/>
      </c>
      <c r="D379" s="152" t="str">
        <f>IF(B379="","",VLOOKUP(B379,'Base Productos'!A$2:C$16007,3,FALSE))</f>
        <v/>
      </c>
      <c r="E379" s="152" t="str">
        <f>IF(B379="","",VLOOKUP(B379,'Base Productos'!A$2:D$16007,4,FALSE))</f>
        <v/>
      </c>
      <c r="F379" s="152" t="str">
        <f>IF(B379="","",VLOOKUP(B379,'Base Productos'!A$2:E$16007,5,FALSE))</f>
        <v/>
      </c>
      <c r="G379" s="153" t="str">
        <f>IF(B379="","",VLOOKUP(B379,'Base Productos'!A$2:I$16007,9,FALSE))</f>
        <v/>
      </c>
      <c r="H379" s="55"/>
      <c r="I379" s="56"/>
      <c r="J379" s="55"/>
      <c r="K379" s="55"/>
      <c r="L379" s="71"/>
      <c r="M379" s="55"/>
      <c r="N379" s="58"/>
      <c r="O379" s="69"/>
      <c r="P379" s="69"/>
      <c r="Q379" s="55"/>
      <c r="R379" s="55"/>
      <c r="S379" s="160"/>
      <c r="T379" s="158"/>
      <c r="U379" s="159"/>
      <c r="V379" s="159"/>
      <c r="W379" s="70"/>
      <c r="X379" s="59"/>
      <c r="Y379" s="60"/>
      <c r="Z379" s="127"/>
      <c r="AA379" s="106"/>
      <c r="AB379" s="43"/>
      <c r="AC379" s="43"/>
      <c r="AD379" s="43"/>
      <c r="AE379" s="43"/>
      <c r="AF379" s="43"/>
    </row>
    <row r="380" spans="1:32" ht="39.950000000000003" customHeight="1">
      <c r="A380" s="106"/>
      <c r="B380" s="128"/>
      <c r="C380" s="151" t="str">
        <f>IF(B380="","",VLOOKUP(B380,'Base Productos'!A$2:B$16007,2,FALSE))</f>
        <v/>
      </c>
      <c r="D380" s="152" t="str">
        <f>IF(B380="","",VLOOKUP(B380,'Base Productos'!A$2:C$16007,3,FALSE))</f>
        <v/>
      </c>
      <c r="E380" s="152" t="str">
        <f>IF(B380="","",VLOOKUP(B380,'Base Productos'!A$2:D$16007,4,FALSE))</f>
        <v/>
      </c>
      <c r="F380" s="152" t="str">
        <f>IF(B380="","",VLOOKUP(B380,'Base Productos'!A$2:E$16007,5,FALSE))</f>
        <v/>
      </c>
      <c r="G380" s="153" t="str">
        <f>IF(B380="","",VLOOKUP(B380,'Base Productos'!A$2:I$16007,9,FALSE))</f>
        <v/>
      </c>
      <c r="H380" s="55"/>
      <c r="I380" s="56"/>
      <c r="J380" s="55"/>
      <c r="K380" s="55"/>
      <c r="L380" s="71"/>
      <c r="M380" s="55"/>
      <c r="N380" s="58"/>
      <c r="O380" s="69"/>
      <c r="P380" s="69"/>
      <c r="Q380" s="55"/>
      <c r="R380" s="55"/>
      <c r="S380" s="160"/>
      <c r="T380" s="158"/>
      <c r="U380" s="159"/>
      <c r="V380" s="159"/>
      <c r="W380" s="70"/>
      <c r="X380" s="59"/>
      <c r="Y380" s="60"/>
      <c r="Z380" s="127"/>
      <c r="AA380" s="106"/>
      <c r="AB380" s="43"/>
      <c r="AC380" s="43"/>
      <c r="AD380" s="43"/>
      <c r="AE380" s="43"/>
      <c r="AF380" s="43"/>
    </row>
    <row r="381" spans="1:32" ht="39.950000000000003" customHeight="1">
      <c r="A381" s="106"/>
      <c r="B381" s="128"/>
      <c r="C381" s="151" t="str">
        <f>IF(B381="","",VLOOKUP(B381,'Base Productos'!A$2:B$16007,2,FALSE))</f>
        <v/>
      </c>
      <c r="D381" s="152" t="str">
        <f>IF(B381="","",VLOOKUP(B381,'Base Productos'!A$2:C$16007,3,FALSE))</f>
        <v/>
      </c>
      <c r="E381" s="152" t="str">
        <f>IF(B381="","",VLOOKUP(B381,'Base Productos'!A$2:D$16007,4,FALSE))</f>
        <v/>
      </c>
      <c r="F381" s="152" t="str">
        <f>IF(B381="","",VLOOKUP(B381,'Base Productos'!A$2:E$16007,5,FALSE))</f>
        <v/>
      </c>
      <c r="G381" s="153" t="str">
        <f>IF(B381="","",VLOOKUP(B381,'Base Productos'!A$2:I$16007,9,FALSE))</f>
        <v/>
      </c>
      <c r="H381" s="55"/>
      <c r="I381" s="56"/>
      <c r="J381" s="55"/>
      <c r="K381" s="55"/>
      <c r="L381" s="71"/>
      <c r="M381" s="55"/>
      <c r="N381" s="58"/>
      <c r="O381" s="69"/>
      <c r="P381" s="69"/>
      <c r="Q381" s="55"/>
      <c r="R381" s="55"/>
      <c r="S381" s="160"/>
      <c r="T381" s="158"/>
      <c r="U381" s="159"/>
      <c r="V381" s="159"/>
      <c r="W381" s="70"/>
      <c r="X381" s="59"/>
      <c r="Y381" s="60"/>
      <c r="Z381" s="127"/>
      <c r="AA381" s="106"/>
      <c r="AB381" s="43"/>
      <c r="AC381" s="43"/>
      <c r="AD381" s="43"/>
      <c r="AE381" s="43"/>
      <c r="AF381" s="43"/>
    </row>
    <row r="382" spans="1:32" ht="39.950000000000003" customHeight="1">
      <c r="A382" s="106"/>
      <c r="B382" s="128"/>
      <c r="C382" s="151" t="str">
        <f>IF(B382="","",VLOOKUP(B382,'Base Productos'!A$2:B$16007,2,FALSE))</f>
        <v/>
      </c>
      <c r="D382" s="152" t="str">
        <f>IF(B382="","",VLOOKUP(B382,'Base Productos'!A$2:C$16007,3,FALSE))</f>
        <v/>
      </c>
      <c r="E382" s="152" t="str">
        <f>IF(B382="","",VLOOKUP(B382,'Base Productos'!A$2:D$16007,4,FALSE))</f>
        <v/>
      </c>
      <c r="F382" s="152" t="str">
        <f>IF(B382="","",VLOOKUP(B382,'Base Productos'!A$2:E$16007,5,FALSE))</f>
        <v/>
      </c>
      <c r="G382" s="153" t="str">
        <f>IF(B382="","",VLOOKUP(B382,'Base Productos'!A$2:I$16007,9,FALSE))</f>
        <v/>
      </c>
      <c r="H382" s="55"/>
      <c r="I382" s="56"/>
      <c r="J382" s="55"/>
      <c r="K382" s="55"/>
      <c r="L382" s="71"/>
      <c r="M382" s="55"/>
      <c r="N382" s="58"/>
      <c r="O382" s="69"/>
      <c r="P382" s="69"/>
      <c r="Q382" s="55"/>
      <c r="R382" s="55"/>
      <c r="S382" s="160"/>
      <c r="T382" s="158"/>
      <c r="U382" s="159"/>
      <c r="V382" s="159"/>
      <c r="W382" s="70"/>
      <c r="X382" s="59"/>
      <c r="Y382" s="60"/>
      <c r="Z382" s="127"/>
      <c r="AA382" s="106"/>
      <c r="AB382" s="43"/>
      <c r="AC382" s="43"/>
      <c r="AD382" s="43"/>
      <c r="AE382" s="43"/>
      <c r="AF382" s="43"/>
    </row>
    <row r="383" spans="1:32" ht="39.950000000000003" customHeight="1">
      <c r="A383" s="106"/>
      <c r="B383" s="128"/>
      <c r="C383" s="151" t="str">
        <f>IF(B383="","",VLOOKUP(B383,'Base Productos'!A$2:B$16007,2,FALSE))</f>
        <v/>
      </c>
      <c r="D383" s="152" t="str">
        <f>IF(B383="","",VLOOKUP(B383,'Base Productos'!A$2:C$16007,3,FALSE))</f>
        <v/>
      </c>
      <c r="E383" s="152" t="str">
        <f>IF(B383="","",VLOOKUP(B383,'Base Productos'!A$2:D$16007,4,FALSE))</f>
        <v/>
      </c>
      <c r="F383" s="152" t="str">
        <f>IF(B383="","",VLOOKUP(B383,'Base Productos'!A$2:E$16007,5,FALSE))</f>
        <v/>
      </c>
      <c r="G383" s="153" t="str">
        <f>IF(B383="","",VLOOKUP(B383,'Base Productos'!A$2:I$16007,9,FALSE))</f>
        <v/>
      </c>
      <c r="H383" s="55"/>
      <c r="I383" s="56"/>
      <c r="J383" s="55"/>
      <c r="K383" s="55"/>
      <c r="L383" s="71"/>
      <c r="M383" s="55"/>
      <c r="N383" s="58"/>
      <c r="O383" s="69"/>
      <c r="P383" s="69"/>
      <c r="Q383" s="55"/>
      <c r="R383" s="55"/>
      <c r="S383" s="160"/>
      <c r="T383" s="158"/>
      <c r="U383" s="159"/>
      <c r="V383" s="159"/>
      <c r="W383" s="70"/>
      <c r="X383" s="59"/>
      <c r="Y383" s="60"/>
      <c r="Z383" s="127"/>
      <c r="AA383" s="106"/>
      <c r="AB383" s="43"/>
      <c r="AC383" s="43"/>
      <c r="AD383" s="43"/>
      <c r="AE383" s="43"/>
      <c r="AF383" s="43"/>
    </row>
    <row r="384" spans="1:32" ht="39.950000000000003" customHeight="1">
      <c r="A384" s="106"/>
      <c r="B384" s="128"/>
      <c r="C384" s="151" t="str">
        <f>IF(B384="","",VLOOKUP(B384,'Base Productos'!A$2:B$16007,2,FALSE))</f>
        <v/>
      </c>
      <c r="D384" s="152" t="str">
        <f>IF(B384="","",VLOOKUP(B384,'Base Productos'!A$2:C$16007,3,FALSE))</f>
        <v/>
      </c>
      <c r="E384" s="152" t="str">
        <f>IF(B384="","",VLOOKUP(B384,'Base Productos'!A$2:D$16007,4,FALSE))</f>
        <v/>
      </c>
      <c r="F384" s="152" t="str">
        <f>IF(B384="","",VLOOKUP(B384,'Base Productos'!A$2:E$16007,5,FALSE))</f>
        <v/>
      </c>
      <c r="G384" s="153" t="str">
        <f>IF(B384="","",VLOOKUP(B384,'Base Productos'!A$2:I$16007,9,FALSE))</f>
        <v/>
      </c>
      <c r="H384" s="55"/>
      <c r="I384" s="56"/>
      <c r="J384" s="55"/>
      <c r="K384" s="55"/>
      <c r="L384" s="71"/>
      <c r="M384" s="55"/>
      <c r="N384" s="58"/>
      <c r="O384" s="69"/>
      <c r="P384" s="69"/>
      <c r="Q384" s="55"/>
      <c r="R384" s="55"/>
      <c r="S384" s="160"/>
      <c r="T384" s="158"/>
      <c r="U384" s="159"/>
      <c r="V384" s="159"/>
      <c r="W384" s="70"/>
      <c r="X384" s="59"/>
      <c r="Y384" s="60"/>
      <c r="Z384" s="127"/>
      <c r="AA384" s="106"/>
      <c r="AB384" s="43"/>
      <c r="AC384" s="43"/>
      <c r="AD384" s="43"/>
      <c r="AE384" s="43"/>
      <c r="AF384" s="43"/>
    </row>
    <row r="385" spans="1:32" ht="39.950000000000003" customHeight="1">
      <c r="A385" s="106"/>
      <c r="B385" s="128"/>
      <c r="C385" s="151" t="str">
        <f>IF(B385="","",VLOOKUP(B385,'Base Productos'!A$2:B$16007,2,FALSE))</f>
        <v/>
      </c>
      <c r="D385" s="152" t="str">
        <f>IF(B385="","",VLOOKUP(B385,'Base Productos'!A$2:C$16007,3,FALSE))</f>
        <v/>
      </c>
      <c r="E385" s="152" t="str">
        <f>IF(B385="","",VLOOKUP(B385,'Base Productos'!A$2:D$16007,4,FALSE))</f>
        <v/>
      </c>
      <c r="F385" s="152" t="str">
        <f>IF(B385="","",VLOOKUP(B385,'Base Productos'!A$2:E$16007,5,FALSE))</f>
        <v/>
      </c>
      <c r="G385" s="153" t="str">
        <f>IF(B385="","",VLOOKUP(B385,'Base Productos'!A$2:I$16007,9,FALSE))</f>
        <v/>
      </c>
      <c r="H385" s="55"/>
      <c r="I385" s="56"/>
      <c r="J385" s="55"/>
      <c r="K385" s="55"/>
      <c r="L385" s="71"/>
      <c r="M385" s="55"/>
      <c r="N385" s="58"/>
      <c r="O385" s="69"/>
      <c r="P385" s="69"/>
      <c r="Q385" s="55"/>
      <c r="R385" s="55"/>
      <c r="S385" s="160"/>
      <c r="T385" s="158"/>
      <c r="U385" s="159"/>
      <c r="V385" s="159"/>
      <c r="W385" s="70"/>
      <c r="X385" s="59"/>
      <c r="Y385" s="60"/>
      <c r="Z385" s="127"/>
      <c r="AA385" s="106"/>
      <c r="AB385" s="43"/>
      <c r="AC385" s="43"/>
      <c r="AD385" s="43"/>
      <c r="AE385" s="43"/>
      <c r="AF385" s="43"/>
    </row>
    <row r="386" spans="1:32" ht="39.950000000000003" customHeight="1">
      <c r="A386" s="106"/>
      <c r="B386" s="128"/>
      <c r="C386" s="151" t="str">
        <f>IF(B386="","",VLOOKUP(B386,'Base Productos'!A$2:B$16007,2,FALSE))</f>
        <v/>
      </c>
      <c r="D386" s="152" t="str">
        <f>IF(B386="","",VLOOKUP(B386,'Base Productos'!A$2:C$16007,3,FALSE))</f>
        <v/>
      </c>
      <c r="E386" s="152" t="str">
        <f>IF(B386="","",VLOOKUP(B386,'Base Productos'!A$2:D$16007,4,FALSE))</f>
        <v/>
      </c>
      <c r="F386" s="152" t="str">
        <f>IF(B386="","",VLOOKUP(B386,'Base Productos'!A$2:E$16007,5,FALSE))</f>
        <v/>
      </c>
      <c r="G386" s="153" t="str">
        <f>IF(B386="","",VLOOKUP(B386,'Base Productos'!A$2:I$16007,9,FALSE))</f>
        <v/>
      </c>
      <c r="H386" s="55"/>
      <c r="I386" s="56"/>
      <c r="J386" s="55"/>
      <c r="K386" s="55"/>
      <c r="L386" s="71"/>
      <c r="M386" s="55"/>
      <c r="N386" s="58"/>
      <c r="O386" s="69"/>
      <c r="P386" s="69"/>
      <c r="Q386" s="55"/>
      <c r="R386" s="55"/>
      <c r="S386" s="160"/>
      <c r="T386" s="158"/>
      <c r="U386" s="159"/>
      <c r="V386" s="159"/>
      <c r="W386" s="70"/>
      <c r="X386" s="59"/>
      <c r="Y386" s="60"/>
      <c r="Z386" s="127"/>
      <c r="AA386" s="106"/>
      <c r="AB386" s="43"/>
      <c r="AC386" s="43"/>
      <c r="AD386" s="43"/>
      <c r="AE386" s="43"/>
      <c r="AF386" s="43"/>
    </row>
    <row r="387" spans="1:32" ht="39.950000000000003" customHeight="1">
      <c r="A387" s="106"/>
      <c r="B387" s="128"/>
      <c r="C387" s="151" t="str">
        <f>IF(B387="","",VLOOKUP(B387,'Base Productos'!A$2:B$16007,2,FALSE))</f>
        <v/>
      </c>
      <c r="D387" s="152" t="str">
        <f>IF(B387="","",VLOOKUP(B387,'Base Productos'!A$2:C$16007,3,FALSE))</f>
        <v/>
      </c>
      <c r="E387" s="152" t="str">
        <f>IF(B387="","",VLOOKUP(B387,'Base Productos'!A$2:D$16007,4,FALSE))</f>
        <v/>
      </c>
      <c r="F387" s="152" t="str">
        <f>IF(B387="","",VLOOKUP(B387,'Base Productos'!A$2:E$16007,5,FALSE))</f>
        <v/>
      </c>
      <c r="G387" s="153" t="str">
        <f>IF(B387="","",VLOOKUP(B387,'Base Productos'!A$2:I$16007,9,FALSE))</f>
        <v/>
      </c>
      <c r="H387" s="55"/>
      <c r="I387" s="56"/>
      <c r="J387" s="55"/>
      <c r="K387" s="55"/>
      <c r="L387" s="71"/>
      <c r="M387" s="55"/>
      <c r="N387" s="58"/>
      <c r="O387" s="69"/>
      <c r="P387" s="69"/>
      <c r="Q387" s="55"/>
      <c r="R387" s="55"/>
      <c r="S387" s="160"/>
      <c r="T387" s="158"/>
      <c r="U387" s="159"/>
      <c r="V387" s="159"/>
      <c r="W387" s="70"/>
      <c r="X387" s="59"/>
      <c r="Y387" s="60"/>
      <c r="Z387" s="127"/>
      <c r="AA387" s="106"/>
      <c r="AB387" s="43"/>
      <c r="AC387" s="43"/>
      <c r="AD387" s="43"/>
      <c r="AE387" s="43"/>
      <c r="AF387" s="43"/>
    </row>
    <row r="388" spans="1:32" ht="39.950000000000003" customHeight="1">
      <c r="A388" s="106"/>
      <c r="B388" s="128"/>
      <c r="C388" s="151" t="str">
        <f>IF(B388="","",VLOOKUP(B388,'Base Productos'!A$2:B$16007,2,FALSE))</f>
        <v/>
      </c>
      <c r="D388" s="152" t="str">
        <f>IF(B388="","",VLOOKUP(B388,'Base Productos'!A$2:C$16007,3,FALSE))</f>
        <v/>
      </c>
      <c r="E388" s="152" t="str">
        <f>IF(B388="","",VLOOKUP(B388,'Base Productos'!A$2:D$16007,4,FALSE))</f>
        <v/>
      </c>
      <c r="F388" s="152" t="str">
        <f>IF(B388="","",VLOOKUP(B388,'Base Productos'!A$2:E$16007,5,FALSE))</f>
        <v/>
      </c>
      <c r="G388" s="153" t="str">
        <f>IF(B388="","",VLOOKUP(B388,'Base Productos'!A$2:I$16007,9,FALSE))</f>
        <v/>
      </c>
      <c r="H388" s="55"/>
      <c r="I388" s="56"/>
      <c r="J388" s="55"/>
      <c r="K388" s="55"/>
      <c r="L388" s="71"/>
      <c r="M388" s="55"/>
      <c r="N388" s="58"/>
      <c r="O388" s="69"/>
      <c r="P388" s="69"/>
      <c r="Q388" s="55"/>
      <c r="R388" s="55"/>
      <c r="S388" s="160"/>
      <c r="T388" s="158"/>
      <c r="U388" s="159"/>
      <c r="V388" s="159"/>
      <c r="W388" s="70"/>
      <c r="X388" s="59"/>
      <c r="Y388" s="60"/>
      <c r="Z388" s="127"/>
      <c r="AA388" s="106"/>
      <c r="AB388" s="43"/>
      <c r="AC388" s="43"/>
      <c r="AD388" s="43"/>
      <c r="AE388" s="43"/>
      <c r="AF388" s="43"/>
    </row>
    <row r="389" spans="1:32" ht="39.950000000000003" customHeight="1">
      <c r="A389" s="106"/>
      <c r="B389" s="128"/>
      <c r="C389" s="151" t="str">
        <f>IF(B389="","",VLOOKUP(B389,'Base Productos'!A$2:B$16007,2,FALSE))</f>
        <v/>
      </c>
      <c r="D389" s="152" t="str">
        <f>IF(B389="","",VLOOKUP(B389,'Base Productos'!A$2:C$16007,3,FALSE))</f>
        <v/>
      </c>
      <c r="E389" s="152" t="str">
        <f>IF(B389="","",VLOOKUP(B389,'Base Productos'!A$2:D$16007,4,FALSE))</f>
        <v/>
      </c>
      <c r="F389" s="152" t="str">
        <f>IF(B389="","",VLOOKUP(B389,'Base Productos'!A$2:E$16007,5,FALSE))</f>
        <v/>
      </c>
      <c r="G389" s="153" t="str">
        <f>IF(B389="","",VLOOKUP(B389,'Base Productos'!A$2:I$16007,9,FALSE))</f>
        <v/>
      </c>
      <c r="H389" s="55"/>
      <c r="I389" s="56"/>
      <c r="J389" s="55"/>
      <c r="K389" s="55"/>
      <c r="L389" s="71"/>
      <c r="M389" s="55"/>
      <c r="N389" s="58"/>
      <c r="O389" s="69"/>
      <c r="P389" s="69"/>
      <c r="Q389" s="55"/>
      <c r="R389" s="55"/>
      <c r="S389" s="160"/>
      <c r="T389" s="158"/>
      <c r="U389" s="159"/>
      <c r="V389" s="159"/>
      <c r="W389" s="70"/>
      <c r="X389" s="59"/>
      <c r="Y389" s="60"/>
      <c r="Z389" s="127"/>
      <c r="AA389" s="106"/>
      <c r="AB389" s="43"/>
      <c r="AC389" s="43"/>
      <c r="AD389" s="43"/>
      <c r="AE389" s="43"/>
      <c r="AF389" s="43"/>
    </row>
    <row r="390" spans="1:32" ht="39.950000000000003" customHeight="1">
      <c r="A390" s="106"/>
      <c r="B390" s="128"/>
      <c r="C390" s="151" t="str">
        <f>IF(B390="","",VLOOKUP(B390,'Base Productos'!A$2:B$16007,2,FALSE))</f>
        <v/>
      </c>
      <c r="D390" s="152" t="str">
        <f>IF(B390="","",VLOOKUP(B390,'Base Productos'!A$2:C$16007,3,FALSE))</f>
        <v/>
      </c>
      <c r="E390" s="152" t="str">
        <f>IF(B390="","",VLOOKUP(B390,'Base Productos'!A$2:D$16007,4,FALSE))</f>
        <v/>
      </c>
      <c r="F390" s="152" t="str">
        <f>IF(B390="","",VLOOKUP(B390,'Base Productos'!A$2:E$16007,5,FALSE))</f>
        <v/>
      </c>
      <c r="G390" s="153" t="str">
        <f>IF(B390="","",VLOOKUP(B390,'Base Productos'!A$2:I$16007,9,FALSE))</f>
        <v/>
      </c>
      <c r="H390" s="55"/>
      <c r="I390" s="56"/>
      <c r="J390" s="55"/>
      <c r="K390" s="55"/>
      <c r="L390" s="71"/>
      <c r="M390" s="55"/>
      <c r="N390" s="58"/>
      <c r="O390" s="69"/>
      <c r="P390" s="69"/>
      <c r="Q390" s="55"/>
      <c r="R390" s="55"/>
      <c r="S390" s="160"/>
      <c r="T390" s="158"/>
      <c r="U390" s="159"/>
      <c r="V390" s="159"/>
      <c r="W390" s="70"/>
      <c r="X390" s="59"/>
      <c r="Y390" s="60"/>
      <c r="Z390" s="127"/>
      <c r="AA390" s="106"/>
      <c r="AB390" s="43"/>
      <c r="AC390" s="43"/>
      <c r="AD390" s="43"/>
      <c r="AE390" s="43"/>
      <c r="AF390" s="43"/>
    </row>
    <row r="391" spans="1:32" ht="39.950000000000003" customHeight="1">
      <c r="A391" s="106"/>
      <c r="B391" s="128"/>
      <c r="C391" s="151" t="str">
        <f>IF(B391="","",VLOOKUP(B391,'Base Productos'!A$2:B$16007,2,FALSE))</f>
        <v/>
      </c>
      <c r="D391" s="152" t="str">
        <f>IF(B391="","",VLOOKUP(B391,'Base Productos'!A$2:C$16007,3,FALSE))</f>
        <v/>
      </c>
      <c r="E391" s="152" t="str">
        <f>IF(B391="","",VLOOKUP(B391,'Base Productos'!A$2:D$16007,4,FALSE))</f>
        <v/>
      </c>
      <c r="F391" s="152" t="str">
        <f>IF(B391="","",VLOOKUP(B391,'Base Productos'!A$2:E$16007,5,FALSE))</f>
        <v/>
      </c>
      <c r="G391" s="153" t="str">
        <f>IF(B391="","",VLOOKUP(B391,'Base Productos'!A$2:I$16007,9,FALSE))</f>
        <v/>
      </c>
      <c r="H391" s="55"/>
      <c r="I391" s="56"/>
      <c r="J391" s="55"/>
      <c r="K391" s="55"/>
      <c r="L391" s="71"/>
      <c r="M391" s="55"/>
      <c r="N391" s="58"/>
      <c r="O391" s="69"/>
      <c r="P391" s="69"/>
      <c r="Q391" s="55"/>
      <c r="R391" s="55"/>
      <c r="S391" s="160"/>
      <c r="T391" s="158"/>
      <c r="U391" s="159"/>
      <c r="V391" s="159"/>
      <c r="W391" s="70"/>
      <c r="X391" s="59"/>
      <c r="Y391" s="60"/>
      <c r="Z391" s="127"/>
      <c r="AA391" s="106"/>
      <c r="AB391" s="43"/>
      <c r="AC391" s="43"/>
      <c r="AD391" s="43"/>
      <c r="AE391" s="43"/>
      <c r="AF391" s="43"/>
    </row>
    <row r="392" spans="1:32" ht="39.950000000000003" customHeight="1">
      <c r="A392" s="106"/>
      <c r="B392" s="128"/>
      <c r="C392" s="151" t="str">
        <f>IF(B392="","",VLOOKUP(B392,'Base Productos'!A$2:B$16007,2,FALSE))</f>
        <v/>
      </c>
      <c r="D392" s="152" t="str">
        <f>IF(B392="","",VLOOKUP(B392,'Base Productos'!A$2:C$16007,3,FALSE))</f>
        <v/>
      </c>
      <c r="E392" s="152" t="str">
        <f>IF(B392="","",VLOOKUP(B392,'Base Productos'!A$2:D$16007,4,FALSE))</f>
        <v/>
      </c>
      <c r="F392" s="152" t="str">
        <f>IF(B392="","",VLOOKUP(B392,'Base Productos'!A$2:E$16007,5,FALSE))</f>
        <v/>
      </c>
      <c r="G392" s="153" t="str">
        <f>IF(B392="","",VLOOKUP(B392,'Base Productos'!A$2:I$16007,9,FALSE))</f>
        <v/>
      </c>
      <c r="H392" s="55"/>
      <c r="I392" s="56"/>
      <c r="J392" s="55"/>
      <c r="K392" s="55"/>
      <c r="L392" s="71"/>
      <c r="M392" s="55"/>
      <c r="N392" s="58"/>
      <c r="O392" s="69"/>
      <c r="P392" s="69"/>
      <c r="Q392" s="55"/>
      <c r="R392" s="55"/>
      <c r="S392" s="160"/>
      <c r="T392" s="158"/>
      <c r="U392" s="159"/>
      <c r="V392" s="159"/>
      <c r="W392" s="70"/>
      <c r="X392" s="59"/>
      <c r="Y392" s="60"/>
      <c r="Z392" s="127"/>
      <c r="AA392" s="106"/>
      <c r="AB392" s="43"/>
      <c r="AC392" s="43"/>
      <c r="AD392" s="43"/>
      <c r="AE392" s="43"/>
      <c r="AF392" s="43"/>
    </row>
    <row r="393" spans="1:32" ht="39.950000000000003" customHeight="1">
      <c r="A393" s="106"/>
      <c r="B393" s="128"/>
      <c r="C393" s="151" t="str">
        <f>IF(B393="","",VLOOKUP(B393,'Base Productos'!A$2:B$16007,2,FALSE))</f>
        <v/>
      </c>
      <c r="D393" s="152" t="str">
        <f>IF(B393="","",VLOOKUP(B393,'Base Productos'!A$2:C$16007,3,FALSE))</f>
        <v/>
      </c>
      <c r="E393" s="152" t="str">
        <f>IF(B393="","",VLOOKUP(B393,'Base Productos'!A$2:D$16007,4,FALSE))</f>
        <v/>
      </c>
      <c r="F393" s="152" t="str">
        <f>IF(B393="","",VLOOKUP(B393,'Base Productos'!A$2:E$16007,5,FALSE))</f>
        <v/>
      </c>
      <c r="G393" s="153" t="str">
        <f>IF(B393="","",VLOOKUP(B393,'Base Productos'!A$2:I$16007,9,FALSE))</f>
        <v/>
      </c>
      <c r="H393" s="55"/>
      <c r="I393" s="56"/>
      <c r="J393" s="55"/>
      <c r="K393" s="55"/>
      <c r="L393" s="71"/>
      <c r="M393" s="55"/>
      <c r="N393" s="58"/>
      <c r="O393" s="69"/>
      <c r="P393" s="69"/>
      <c r="Q393" s="55"/>
      <c r="R393" s="55"/>
      <c r="S393" s="160"/>
      <c r="T393" s="158"/>
      <c r="U393" s="159"/>
      <c r="V393" s="159"/>
      <c r="W393" s="70"/>
      <c r="X393" s="59"/>
      <c r="Y393" s="60"/>
      <c r="Z393" s="127"/>
      <c r="AA393" s="106"/>
      <c r="AB393" s="43"/>
      <c r="AC393" s="43"/>
      <c r="AD393" s="43"/>
      <c r="AE393" s="43"/>
      <c r="AF393" s="43"/>
    </row>
    <row r="394" spans="1:32" ht="39.950000000000003" customHeight="1">
      <c r="A394" s="106"/>
      <c r="B394" s="128"/>
      <c r="C394" s="151" t="str">
        <f>IF(B394="","",VLOOKUP(B394,'Base Productos'!A$2:B$16007,2,FALSE))</f>
        <v/>
      </c>
      <c r="D394" s="152" t="str">
        <f>IF(B394="","",VLOOKUP(B394,'Base Productos'!A$2:C$16007,3,FALSE))</f>
        <v/>
      </c>
      <c r="E394" s="152" t="str">
        <f>IF(B394="","",VLOOKUP(B394,'Base Productos'!A$2:D$16007,4,FALSE))</f>
        <v/>
      </c>
      <c r="F394" s="152" t="str">
        <f>IF(B394="","",VLOOKUP(B394,'Base Productos'!A$2:E$16007,5,FALSE))</f>
        <v/>
      </c>
      <c r="G394" s="153" t="str">
        <f>IF(B394="","",VLOOKUP(B394,'Base Productos'!A$2:I$16007,9,FALSE))</f>
        <v/>
      </c>
      <c r="H394" s="55"/>
      <c r="I394" s="56"/>
      <c r="J394" s="55"/>
      <c r="K394" s="55"/>
      <c r="L394" s="71"/>
      <c r="M394" s="55"/>
      <c r="N394" s="58"/>
      <c r="O394" s="69"/>
      <c r="P394" s="69"/>
      <c r="Q394" s="55"/>
      <c r="R394" s="55"/>
      <c r="S394" s="160"/>
      <c r="T394" s="158"/>
      <c r="U394" s="159"/>
      <c r="V394" s="159"/>
      <c r="W394" s="70"/>
      <c r="X394" s="59"/>
      <c r="Y394" s="60"/>
      <c r="Z394" s="127"/>
      <c r="AA394" s="106"/>
      <c r="AB394" s="43"/>
      <c r="AC394" s="43"/>
      <c r="AD394" s="43"/>
      <c r="AE394" s="43"/>
      <c r="AF394" s="43"/>
    </row>
    <row r="395" spans="1:32" ht="39.950000000000003" customHeight="1">
      <c r="A395" s="106"/>
      <c r="B395" s="128"/>
      <c r="C395" s="151" t="str">
        <f>IF(B395="","",VLOOKUP(B395,'Base Productos'!A$2:B$16007,2,FALSE))</f>
        <v/>
      </c>
      <c r="D395" s="152" t="str">
        <f>IF(B395="","",VLOOKUP(B395,'Base Productos'!A$2:C$16007,3,FALSE))</f>
        <v/>
      </c>
      <c r="E395" s="152" t="str">
        <f>IF(B395="","",VLOOKUP(B395,'Base Productos'!A$2:D$16007,4,FALSE))</f>
        <v/>
      </c>
      <c r="F395" s="152" t="str">
        <f>IF(B395="","",VLOOKUP(B395,'Base Productos'!A$2:E$16007,5,FALSE))</f>
        <v/>
      </c>
      <c r="G395" s="153" t="str">
        <f>IF(B395="","",VLOOKUP(B395,'Base Productos'!A$2:I$16007,9,FALSE))</f>
        <v/>
      </c>
      <c r="H395" s="55"/>
      <c r="I395" s="56"/>
      <c r="J395" s="55"/>
      <c r="K395" s="55"/>
      <c r="L395" s="71"/>
      <c r="M395" s="55"/>
      <c r="N395" s="58"/>
      <c r="O395" s="69"/>
      <c r="P395" s="69"/>
      <c r="Q395" s="55"/>
      <c r="R395" s="55"/>
      <c r="S395" s="160"/>
      <c r="T395" s="158"/>
      <c r="U395" s="159"/>
      <c r="V395" s="159"/>
      <c r="W395" s="70"/>
      <c r="X395" s="59"/>
      <c r="Y395" s="60"/>
      <c r="Z395" s="127"/>
      <c r="AA395" s="106"/>
      <c r="AB395" s="43"/>
      <c r="AC395" s="43"/>
      <c r="AD395" s="43"/>
      <c r="AE395" s="43"/>
      <c r="AF395" s="43"/>
    </row>
    <row r="396" spans="1:32" ht="39.950000000000003" customHeight="1">
      <c r="A396" s="106"/>
      <c r="B396" s="128"/>
      <c r="C396" s="151" t="str">
        <f>IF(B396="","",VLOOKUP(B396,'Base Productos'!A$2:B$16007,2,FALSE))</f>
        <v/>
      </c>
      <c r="D396" s="152" t="str">
        <f>IF(B396="","",VLOOKUP(B396,'Base Productos'!A$2:C$16007,3,FALSE))</f>
        <v/>
      </c>
      <c r="E396" s="152" t="str">
        <f>IF(B396="","",VLOOKUP(B396,'Base Productos'!A$2:D$16007,4,FALSE))</f>
        <v/>
      </c>
      <c r="F396" s="152" t="str">
        <f>IF(B396="","",VLOOKUP(B396,'Base Productos'!A$2:E$16007,5,FALSE))</f>
        <v/>
      </c>
      <c r="G396" s="153" t="str">
        <f>IF(B396="","",VLOOKUP(B396,'Base Productos'!A$2:I$16007,9,FALSE))</f>
        <v/>
      </c>
      <c r="H396" s="55"/>
      <c r="I396" s="56"/>
      <c r="J396" s="55"/>
      <c r="K396" s="55"/>
      <c r="L396" s="71"/>
      <c r="M396" s="55"/>
      <c r="N396" s="58"/>
      <c r="O396" s="69"/>
      <c r="P396" s="69"/>
      <c r="Q396" s="55"/>
      <c r="R396" s="55"/>
      <c r="S396" s="160"/>
      <c r="T396" s="158"/>
      <c r="U396" s="159"/>
      <c r="V396" s="159"/>
      <c r="W396" s="70"/>
      <c r="X396" s="59"/>
      <c r="Y396" s="60"/>
      <c r="Z396" s="127"/>
      <c r="AA396" s="106"/>
      <c r="AB396" s="43"/>
      <c r="AC396" s="43"/>
      <c r="AD396" s="43"/>
      <c r="AE396" s="43"/>
      <c r="AF396" s="43"/>
    </row>
    <row r="397" spans="1:32" ht="39.950000000000003" customHeight="1">
      <c r="A397" s="106"/>
      <c r="B397" s="128"/>
      <c r="C397" s="151" t="str">
        <f>IF(B397="","",VLOOKUP(B397,'Base Productos'!A$2:B$16007,2,FALSE))</f>
        <v/>
      </c>
      <c r="D397" s="152" t="str">
        <f>IF(B397="","",VLOOKUP(B397,'Base Productos'!A$2:C$16007,3,FALSE))</f>
        <v/>
      </c>
      <c r="E397" s="152" t="str">
        <f>IF(B397="","",VLOOKUP(B397,'Base Productos'!A$2:D$16007,4,FALSE))</f>
        <v/>
      </c>
      <c r="F397" s="152" t="str">
        <f>IF(B397="","",VLOOKUP(B397,'Base Productos'!A$2:E$16007,5,FALSE))</f>
        <v/>
      </c>
      <c r="G397" s="153" t="str">
        <f>IF(B397="","",VLOOKUP(B397,'Base Productos'!A$2:I$16007,9,FALSE))</f>
        <v/>
      </c>
      <c r="H397" s="55"/>
      <c r="I397" s="56"/>
      <c r="J397" s="55"/>
      <c r="K397" s="55"/>
      <c r="L397" s="71"/>
      <c r="M397" s="55"/>
      <c r="N397" s="58"/>
      <c r="O397" s="69"/>
      <c r="P397" s="69"/>
      <c r="Q397" s="55"/>
      <c r="R397" s="55"/>
      <c r="S397" s="160"/>
      <c r="T397" s="158"/>
      <c r="U397" s="159"/>
      <c r="V397" s="159"/>
      <c r="W397" s="70"/>
      <c r="X397" s="59"/>
      <c r="Y397" s="60"/>
      <c r="Z397" s="127"/>
      <c r="AA397" s="106"/>
      <c r="AB397" s="43"/>
      <c r="AC397" s="43"/>
      <c r="AD397" s="43"/>
      <c r="AE397" s="43"/>
      <c r="AF397" s="43"/>
    </row>
    <row r="398" spans="1:32" ht="39.950000000000003" customHeight="1">
      <c r="A398" s="106"/>
      <c r="B398" s="128"/>
      <c r="C398" s="151" t="str">
        <f>IF(B398="","",VLOOKUP(B398,'Base Productos'!A$2:B$16007,2,FALSE))</f>
        <v/>
      </c>
      <c r="D398" s="152" t="str">
        <f>IF(B398="","",VLOOKUP(B398,'Base Productos'!A$2:C$16007,3,FALSE))</f>
        <v/>
      </c>
      <c r="E398" s="152" t="str">
        <f>IF(B398="","",VLOOKUP(B398,'Base Productos'!A$2:D$16007,4,FALSE))</f>
        <v/>
      </c>
      <c r="F398" s="152" t="str">
        <f>IF(B398="","",VLOOKUP(B398,'Base Productos'!A$2:E$16007,5,FALSE))</f>
        <v/>
      </c>
      <c r="G398" s="153" t="str">
        <f>IF(B398="","",VLOOKUP(B398,'Base Productos'!A$2:I$16007,9,FALSE))</f>
        <v/>
      </c>
      <c r="H398" s="55"/>
      <c r="I398" s="56"/>
      <c r="J398" s="55"/>
      <c r="K398" s="55"/>
      <c r="L398" s="71"/>
      <c r="M398" s="55"/>
      <c r="N398" s="58"/>
      <c r="O398" s="69"/>
      <c r="P398" s="69"/>
      <c r="Q398" s="55"/>
      <c r="R398" s="55"/>
      <c r="S398" s="160"/>
      <c r="T398" s="158"/>
      <c r="U398" s="159"/>
      <c r="V398" s="159"/>
      <c r="W398" s="70"/>
      <c r="X398" s="59"/>
      <c r="Y398" s="60"/>
      <c r="Z398" s="127"/>
      <c r="AA398" s="106"/>
      <c r="AB398" s="43"/>
      <c r="AC398" s="43"/>
      <c r="AD398" s="43"/>
      <c r="AE398" s="43"/>
      <c r="AF398" s="43"/>
    </row>
    <row r="399" spans="1:32" ht="39.950000000000003" customHeight="1">
      <c r="A399" s="106"/>
      <c r="B399" s="128"/>
      <c r="C399" s="151" t="str">
        <f>IF(B399="","",VLOOKUP(B399,'Base Productos'!A$2:B$16007,2,FALSE))</f>
        <v/>
      </c>
      <c r="D399" s="152" t="str">
        <f>IF(B399="","",VLOOKUP(B399,'Base Productos'!A$2:C$16007,3,FALSE))</f>
        <v/>
      </c>
      <c r="E399" s="152" t="str">
        <f>IF(B399="","",VLOOKUP(B399,'Base Productos'!A$2:D$16007,4,FALSE))</f>
        <v/>
      </c>
      <c r="F399" s="152" t="str">
        <f>IF(B399="","",VLOOKUP(B399,'Base Productos'!A$2:E$16007,5,FALSE))</f>
        <v/>
      </c>
      <c r="G399" s="153" t="str">
        <f>IF(B399="","",VLOOKUP(B399,'Base Productos'!A$2:I$16007,9,FALSE))</f>
        <v/>
      </c>
      <c r="H399" s="55"/>
      <c r="I399" s="56"/>
      <c r="J399" s="55"/>
      <c r="K399" s="55"/>
      <c r="L399" s="71"/>
      <c r="M399" s="55"/>
      <c r="N399" s="58"/>
      <c r="O399" s="69"/>
      <c r="P399" s="69"/>
      <c r="Q399" s="55"/>
      <c r="R399" s="55"/>
      <c r="S399" s="160"/>
      <c r="T399" s="158"/>
      <c r="U399" s="159"/>
      <c r="V399" s="159"/>
      <c r="W399" s="70"/>
      <c r="X399" s="59"/>
      <c r="Y399" s="60"/>
      <c r="Z399" s="127"/>
      <c r="AA399" s="106"/>
      <c r="AB399" s="43"/>
      <c r="AC399" s="43"/>
      <c r="AD399" s="43"/>
      <c r="AE399" s="43"/>
      <c r="AF399" s="43"/>
    </row>
    <row r="400" spans="1:32" ht="39.950000000000003" customHeight="1">
      <c r="A400" s="106"/>
      <c r="B400" s="128"/>
      <c r="C400" s="151" t="str">
        <f>IF(B400="","",VLOOKUP(B400,'Base Productos'!A$2:B$16007,2,FALSE))</f>
        <v/>
      </c>
      <c r="D400" s="152" t="str">
        <f>IF(B400="","",VLOOKUP(B400,'Base Productos'!A$2:C$16007,3,FALSE))</f>
        <v/>
      </c>
      <c r="E400" s="152" t="str">
        <f>IF(B400="","",VLOOKUP(B400,'Base Productos'!A$2:D$16007,4,FALSE))</f>
        <v/>
      </c>
      <c r="F400" s="152" t="str">
        <f>IF(B400="","",VLOOKUP(B400,'Base Productos'!A$2:E$16007,5,FALSE))</f>
        <v/>
      </c>
      <c r="G400" s="153" t="str">
        <f>IF(B400="","",VLOOKUP(B400,'Base Productos'!A$2:I$16007,9,FALSE))</f>
        <v/>
      </c>
      <c r="H400" s="55"/>
      <c r="I400" s="56"/>
      <c r="J400" s="55"/>
      <c r="K400" s="55"/>
      <c r="L400" s="71"/>
      <c r="M400" s="55"/>
      <c r="N400" s="58"/>
      <c r="O400" s="69"/>
      <c r="P400" s="69"/>
      <c r="Q400" s="55"/>
      <c r="R400" s="55"/>
      <c r="S400" s="160"/>
      <c r="T400" s="158"/>
      <c r="U400" s="159"/>
      <c r="V400" s="159"/>
      <c r="W400" s="70"/>
      <c r="X400" s="59"/>
      <c r="Y400" s="60"/>
      <c r="Z400" s="127"/>
      <c r="AA400" s="106"/>
      <c r="AB400" s="43"/>
      <c r="AC400" s="43"/>
      <c r="AD400" s="43"/>
      <c r="AE400" s="43"/>
      <c r="AF400" s="43"/>
    </row>
    <row r="401" spans="1:32" ht="39.950000000000003" customHeight="1">
      <c r="A401" s="106"/>
      <c r="B401" s="128"/>
      <c r="C401" s="151" t="str">
        <f>IF(B401="","",VLOOKUP(B401,'Base Productos'!A$2:B$16007,2,FALSE))</f>
        <v/>
      </c>
      <c r="D401" s="152" t="str">
        <f>IF(B401="","",VLOOKUP(B401,'Base Productos'!A$2:C$16007,3,FALSE))</f>
        <v/>
      </c>
      <c r="E401" s="152" t="str">
        <f>IF(B401="","",VLOOKUP(B401,'Base Productos'!A$2:D$16007,4,FALSE))</f>
        <v/>
      </c>
      <c r="F401" s="152" t="str">
        <f>IF(B401="","",VLOOKUP(B401,'Base Productos'!A$2:E$16007,5,FALSE))</f>
        <v/>
      </c>
      <c r="G401" s="153" t="str">
        <f>IF(B401="","",VLOOKUP(B401,'Base Productos'!A$2:I$16007,9,FALSE))</f>
        <v/>
      </c>
      <c r="H401" s="55"/>
      <c r="I401" s="56"/>
      <c r="J401" s="55"/>
      <c r="K401" s="55"/>
      <c r="L401" s="71"/>
      <c r="M401" s="55"/>
      <c r="N401" s="58"/>
      <c r="O401" s="69"/>
      <c r="P401" s="69"/>
      <c r="Q401" s="55"/>
      <c r="R401" s="55"/>
      <c r="S401" s="160"/>
      <c r="T401" s="158"/>
      <c r="U401" s="159"/>
      <c r="V401" s="159"/>
      <c r="W401" s="70"/>
      <c r="X401" s="59"/>
      <c r="Y401" s="60"/>
      <c r="Z401" s="127"/>
      <c r="AA401" s="106"/>
      <c r="AB401" s="43"/>
      <c r="AC401" s="43"/>
      <c r="AD401" s="43"/>
      <c r="AE401" s="43"/>
      <c r="AF401" s="43"/>
    </row>
    <row r="402" spans="1:32" ht="39.950000000000003" customHeight="1">
      <c r="A402" s="106"/>
      <c r="B402" s="128"/>
      <c r="C402" s="151" t="str">
        <f>IF(B402="","",VLOOKUP(B402,'Base Productos'!A$2:B$16007,2,FALSE))</f>
        <v/>
      </c>
      <c r="D402" s="152" t="str">
        <f>IF(B402="","",VLOOKUP(B402,'Base Productos'!A$2:C$16007,3,FALSE))</f>
        <v/>
      </c>
      <c r="E402" s="152" t="str">
        <f>IF(B402="","",VLOOKUP(B402,'Base Productos'!A$2:D$16007,4,FALSE))</f>
        <v/>
      </c>
      <c r="F402" s="152" t="str">
        <f>IF(B402="","",VLOOKUP(B402,'Base Productos'!A$2:E$16007,5,FALSE))</f>
        <v/>
      </c>
      <c r="G402" s="153" t="str">
        <f>IF(B402="","",VLOOKUP(B402,'Base Productos'!A$2:I$16007,9,FALSE))</f>
        <v/>
      </c>
      <c r="H402" s="55"/>
      <c r="I402" s="56"/>
      <c r="J402" s="55"/>
      <c r="K402" s="55"/>
      <c r="L402" s="71"/>
      <c r="M402" s="55"/>
      <c r="N402" s="58"/>
      <c r="O402" s="69"/>
      <c r="P402" s="69"/>
      <c r="Q402" s="55"/>
      <c r="R402" s="55"/>
      <c r="S402" s="160"/>
      <c r="T402" s="158"/>
      <c r="U402" s="159"/>
      <c r="V402" s="159"/>
      <c r="W402" s="70"/>
      <c r="X402" s="59"/>
      <c r="Y402" s="60"/>
      <c r="Z402" s="127"/>
      <c r="AA402" s="106"/>
      <c r="AB402" s="43"/>
      <c r="AC402" s="43"/>
      <c r="AD402" s="43"/>
      <c r="AE402" s="43"/>
      <c r="AF402" s="43"/>
    </row>
    <row r="403" spans="1:32" ht="39.950000000000003" customHeight="1">
      <c r="A403" s="106"/>
      <c r="B403" s="128"/>
      <c r="C403" s="151" t="str">
        <f>IF(B403="","",VLOOKUP(B403,'Base Productos'!A$2:B$16007,2,FALSE))</f>
        <v/>
      </c>
      <c r="D403" s="152" t="str">
        <f>IF(B403="","",VLOOKUP(B403,'Base Productos'!A$2:C$16007,3,FALSE))</f>
        <v/>
      </c>
      <c r="E403" s="152" t="str">
        <f>IF(B403="","",VLOOKUP(B403,'Base Productos'!A$2:D$16007,4,FALSE))</f>
        <v/>
      </c>
      <c r="F403" s="152" t="str">
        <f>IF(B403="","",VLOOKUP(B403,'Base Productos'!A$2:E$16007,5,FALSE))</f>
        <v/>
      </c>
      <c r="G403" s="153" t="str">
        <f>IF(B403="","",VLOOKUP(B403,'Base Productos'!A$2:I$16007,9,FALSE))</f>
        <v/>
      </c>
      <c r="H403" s="55"/>
      <c r="I403" s="56"/>
      <c r="J403" s="55"/>
      <c r="K403" s="55"/>
      <c r="L403" s="71"/>
      <c r="M403" s="55"/>
      <c r="N403" s="58"/>
      <c r="O403" s="69"/>
      <c r="P403" s="69"/>
      <c r="Q403" s="55"/>
      <c r="R403" s="55"/>
      <c r="S403" s="160"/>
      <c r="T403" s="158"/>
      <c r="U403" s="159"/>
      <c r="V403" s="159"/>
      <c r="W403" s="70"/>
      <c r="X403" s="59"/>
      <c r="Y403" s="60"/>
      <c r="Z403" s="127"/>
      <c r="AA403" s="106"/>
      <c r="AB403" s="43"/>
      <c r="AC403" s="43"/>
      <c r="AD403" s="43"/>
      <c r="AE403" s="43"/>
      <c r="AF403" s="43"/>
    </row>
    <row r="404" spans="1:32" ht="39.950000000000003" customHeight="1">
      <c r="A404" s="106"/>
      <c r="B404" s="128"/>
      <c r="C404" s="151" t="str">
        <f>IF(B404="","",VLOOKUP(B404,'Base Productos'!A$2:B$16007,2,FALSE))</f>
        <v/>
      </c>
      <c r="D404" s="152" t="str">
        <f>IF(B404="","",VLOOKUP(B404,'Base Productos'!A$2:C$16007,3,FALSE))</f>
        <v/>
      </c>
      <c r="E404" s="152" t="str">
        <f>IF(B404="","",VLOOKUP(B404,'Base Productos'!A$2:D$16007,4,FALSE))</f>
        <v/>
      </c>
      <c r="F404" s="152" t="str">
        <f>IF(B404="","",VLOOKUP(B404,'Base Productos'!A$2:E$16007,5,FALSE))</f>
        <v/>
      </c>
      <c r="G404" s="153" t="str">
        <f>IF(B404="","",VLOOKUP(B404,'Base Productos'!A$2:I$16007,9,FALSE))</f>
        <v/>
      </c>
      <c r="H404" s="55"/>
      <c r="I404" s="56"/>
      <c r="J404" s="55"/>
      <c r="K404" s="55"/>
      <c r="L404" s="71"/>
      <c r="M404" s="55"/>
      <c r="N404" s="58"/>
      <c r="O404" s="69"/>
      <c r="P404" s="69"/>
      <c r="Q404" s="55"/>
      <c r="R404" s="55"/>
      <c r="S404" s="160"/>
      <c r="T404" s="158"/>
      <c r="U404" s="159"/>
      <c r="V404" s="159"/>
      <c r="W404" s="70"/>
      <c r="X404" s="59"/>
      <c r="Y404" s="60"/>
      <c r="Z404" s="127"/>
      <c r="AA404" s="106"/>
      <c r="AB404" s="43"/>
      <c r="AC404" s="43"/>
      <c r="AD404" s="43"/>
      <c r="AE404" s="43"/>
      <c r="AF404" s="43"/>
    </row>
    <row r="405" spans="1:32" ht="39.950000000000003" customHeight="1">
      <c r="A405" s="106"/>
      <c r="B405" s="128"/>
      <c r="C405" s="151" t="str">
        <f>IF(B405="","",VLOOKUP(B405,'Base Productos'!A$2:B$16007,2,FALSE))</f>
        <v/>
      </c>
      <c r="D405" s="152" t="str">
        <f>IF(B405="","",VLOOKUP(B405,'Base Productos'!A$2:C$16007,3,FALSE))</f>
        <v/>
      </c>
      <c r="E405" s="152" t="str">
        <f>IF(B405="","",VLOOKUP(B405,'Base Productos'!A$2:D$16007,4,FALSE))</f>
        <v/>
      </c>
      <c r="F405" s="152" t="str">
        <f>IF(B405="","",VLOOKUP(B405,'Base Productos'!A$2:E$16007,5,FALSE))</f>
        <v/>
      </c>
      <c r="G405" s="153" t="str">
        <f>IF(B405="","",VLOOKUP(B405,'Base Productos'!A$2:I$16007,9,FALSE))</f>
        <v/>
      </c>
      <c r="H405" s="55"/>
      <c r="I405" s="56"/>
      <c r="J405" s="55"/>
      <c r="K405" s="55"/>
      <c r="L405" s="71"/>
      <c r="M405" s="55"/>
      <c r="N405" s="58"/>
      <c r="O405" s="69"/>
      <c r="P405" s="69"/>
      <c r="Q405" s="55"/>
      <c r="R405" s="55"/>
      <c r="S405" s="160"/>
      <c r="T405" s="158"/>
      <c r="U405" s="159"/>
      <c r="V405" s="159"/>
      <c r="W405" s="70"/>
      <c r="X405" s="59"/>
      <c r="Y405" s="60"/>
      <c r="Z405" s="127"/>
      <c r="AA405" s="106"/>
      <c r="AB405" s="43"/>
      <c r="AC405" s="43"/>
      <c r="AD405" s="43"/>
      <c r="AE405" s="43"/>
      <c r="AF405" s="43"/>
    </row>
    <row r="406" spans="1:32" ht="39.950000000000003" customHeight="1">
      <c r="A406" s="106"/>
      <c r="B406" s="128"/>
      <c r="C406" s="151" t="str">
        <f>IF(B406="","",VLOOKUP(B406,'Base Productos'!A$2:B$16007,2,FALSE))</f>
        <v/>
      </c>
      <c r="D406" s="152" t="str">
        <f>IF(B406="","",VLOOKUP(B406,'Base Productos'!A$2:C$16007,3,FALSE))</f>
        <v/>
      </c>
      <c r="E406" s="152" t="str">
        <f>IF(B406="","",VLOOKUP(B406,'Base Productos'!A$2:D$16007,4,FALSE))</f>
        <v/>
      </c>
      <c r="F406" s="152" t="str">
        <f>IF(B406="","",VLOOKUP(B406,'Base Productos'!A$2:E$16007,5,FALSE))</f>
        <v/>
      </c>
      <c r="G406" s="153" t="str">
        <f>IF(B406="","",VLOOKUP(B406,'Base Productos'!A$2:I$16007,9,FALSE))</f>
        <v/>
      </c>
      <c r="H406" s="55"/>
      <c r="I406" s="56"/>
      <c r="J406" s="55"/>
      <c r="K406" s="55"/>
      <c r="L406" s="71"/>
      <c r="M406" s="55"/>
      <c r="N406" s="58"/>
      <c r="O406" s="69"/>
      <c r="P406" s="69"/>
      <c r="Q406" s="55"/>
      <c r="R406" s="55"/>
      <c r="S406" s="160"/>
      <c r="T406" s="158"/>
      <c r="U406" s="159"/>
      <c r="V406" s="159"/>
      <c r="W406" s="70"/>
      <c r="X406" s="59"/>
      <c r="Y406" s="60"/>
      <c r="Z406" s="127"/>
      <c r="AA406" s="106"/>
      <c r="AB406" s="43"/>
      <c r="AC406" s="43"/>
      <c r="AD406" s="43"/>
      <c r="AE406" s="43"/>
      <c r="AF406" s="43"/>
    </row>
    <row r="407" spans="1:32" ht="39.950000000000003" customHeight="1">
      <c r="A407" s="106"/>
      <c r="B407" s="128"/>
      <c r="C407" s="151" t="str">
        <f>IF(B407="","",VLOOKUP(B407,'Base Productos'!A$2:B$16007,2,FALSE))</f>
        <v/>
      </c>
      <c r="D407" s="152" t="str">
        <f>IF(B407="","",VLOOKUP(B407,'Base Productos'!A$2:C$16007,3,FALSE))</f>
        <v/>
      </c>
      <c r="E407" s="152" t="str">
        <f>IF(B407="","",VLOOKUP(B407,'Base Productos'!A$2:D$16007,4,FALSE))</f>
        <v/>
      </c>
      <c r="F407" s="152" t="str">
        <f>IF(B407="","",VLOOKUP(B407,'Base Productos'!A$2:E$16007,5,FALSE))</f>
        <v/>
      </c>
      <c r="G407" s="153" t="str">
        <f>IF(B407="","",VLOOKUP(B407,'Base Productos'!A$2:I$16007,9,FALSE))</f>
        <v/>
      </c>
      <c r="H407" s="55"/>
      <c r="I407" s="56"/>
      <c r="J407" s="55"/>
      <c r="K407" s="55"/>
      <c r="L407" s="71"/>
      <c r="M407" s="55"/>
      <c r="N407" s="58"/>
      <c r="O407" s="69"/>
      <c r="P407" s="69"/>
      <c r="Q407" s="55"/>
      <c r="R407" s="55"/>
      <c r="S407" s="160"/>
      <c r="T407" s="158"/>
      <c r="U407" s="159"/>
      <c r="V407" s="159"/>
      <c r="W407" s="70"/>
      <c r="X407" s="59"/>
      <c r="Y407" s="60"/>
      <c r="Z407" s="127"/>
      <c r="AA407" s="106"/>
      <c r="AB407" s="43"/>
      <c r="AC407" s="43"/>
      <c r="AD407" s="43"/>
      <c r="AE407" s="43"/>
      <c r="AF407" s="43"/>
    </row>
    <row r="408" spans="1:32" ht="39.950000000000003" customHeight="1">
      <c r="A408" s="106"/>
      <c r="B408" s="128"/>
      <c r="C408" s="151" t="str">
        <f>IF(B408="","",VLOOKUP(B408,'Base Productos'!A$2:B$16007,2,FALSE))</f>
        <v/>
      </c>
      <c r="D408" s="152" t="str">
        <f>IF(B408="","",VLOOKUP(B408,'Base Productos'!A$2:C$16007,3,FALSE))</f>
        <v/>
      </c>
      <c r="E408" s="152" t="str">
        <f>IF(B408="","",VLOOKUP(B408,'Base Productos'!A$2:D$16007,4,FALSE))</f>
        <v/>
      </c>
      <c r="F408" s="152" t="str">
        <f>IF(B408="","",VLOOKUP(B408,'Base Productos'!A$2:E$16007,5,FALSE))</f>
        <v/>
      </c>
      <c r="G408" s="153" t="str">
        <f>IF(B408="","",VLOOKUP(B408,'Base Productos'!A$2:I$16007,9,FALSE))</f>
        <v/>
      </c>
      <c r="H408" s="55"/>
      <c r="I408" s="56"/>
      <c r="J408" s="55"/>
      <c r="K408" s="55"/>
      <c r="L408" s="71"/>
      <c r="M408" s="55"/>
      <c r="N408" s="58"/>
      <c r="O408" s="69"/>
      <c r="P408" s="69"/>
      <c r="Q408" s="55"/>
      <c r="R408" s="55"/>
      <c r="S408" s="160"/>
      <c r="T408" s="158"/>
      <c r="U408" s="159"/>
      <c r="V408" s="159"/>
      <c r="W408" s="70"/>
      <c r="X408" s="59"/>
      <c r="Y408" s="60"/>
      <c r="Z408" s="127"/>
      <c r="AA408" s="106"/>
      <c r="AB408" s="43"/>
      <c r="AC408" s="43"/>
      <c r="AD408" s="43"/>
      <c r="AE408" s="43"/>
      <c r="AF408" s="43"/>
    </row>
    <row r="409" spans="1:32" ht="39.950000000000003" customHeight="1">
      <c r="A409" s="106"/>
      <c r="B409" s="128"/>
      <c r="C409" s="151" t="str">
        <f>IF(B409="","",VLOOKUP(B409,'Base Productos'!A$2:B$16007,2,FALSE))</f>
        <v/>
      </c>
      <c r="D409" s="152" t="str">
        <f>IF(B409="","",VLOOKUP(B409,'Base Productos'!A$2:C$16007,3,FALSE))</f>
        <v/>
      </c>
      <c r="E409" s="152" t="str">
        <f>IF(B409="","",VLOOKUP(B409,'Base Productos'!A$2:D$16007,4,FALSE))</f>
        <v/>
      </c>
      <c r="F409" s="152" t="str">
        <f>IF(B409="","",VLOOKUP(B409,'Base Productos'!A$2:E$16007,5,FALSE))</f>
        <v/>
      </c>
      <c r="G409" s="153" t="str">
        <f>IF(B409="","",VLOOKUP(B409,'Base Productos'!A$2:I$16007,9,FALSE))</f>
        <v/>
      </c>
      <c r="H409" s="55"/>
      <c r="I409" s="56"/>
      <c r="J409" s="55"/>
      <c r="K409" s="55"/>
      <c r="L409" s="71"/>
      <c r="M409" s="55"/>
      <c r="N409" s="58"/>
      <c r="O409" s="69"/>
      <c r="P409" s="69"/>
      <c r="Q409" s="55"/>
      <c r="R409" s="55"/>
      <c r="S409" s="160"/>
      <c r="T409" s="158"/>
      <c r="U409" s="159"/>
      <c r="V409" s="159"/>
      <c r="W409" s="70"/>
      <c r="X409" s="59"/>
      <c r="Y409" s="60"/>
      <c r="Z409" s="127"/>
      <c r="AA409" s="106"/>
      <c r="AB409" s="43"/>
      <c r="AC409" s="43"/>
      <c r="AD409" s="43"/>
      <c r="AE409" s="43"/>
      <c r="AF409" s="43"/>
    </row>
    <row r="410" spans="1:32" ht="39.950000000000003" customHeight="1">
      <c r="A410" s="106"/>
      <c r="B410" s="128"/>
      <c r="C410" s="151" t="str">
        <f>IF(B410="","",VLOOKUP(B410,'Base Productos'!A$2:B$16007,2,FALSE))</f>
        <v/>
      </c>
      <c r="D410" s="152" t="str">
        <f>IF(B410="","",VLOOKUP(B410,'Base Productos'!A$2:C$16007,3,FALSE))</f>
        <v/>
      </c>
      <c r="E410" s="152" t="str">
        <f>IF(B410="","",VLOOKUP(B410,'Base Productos'!A$2:D$16007,4,FALSE))</f>
        <v/>
      </c>
      <c r="F410" s="152" t="str">
        <f>IF(B410="","",VLOOKUP(B410,'Base Productos'!A$2:E$16007,5,FALSE))</f>
        <v/>
      </c>
      <c r="G410" s="153" t="str">
        <f>IF(B410="","",VLOOKUP(B410,'Base Productos'!A$2:I$16007,9,FALSE))</f>
        <v/>
      </c>
      <c r="H410" s="55"/>
      <c r="I410" s="56"/>
      <c r="J410" s="55"/>
      <c r="K410" s="55"/>
      <c r="L410" s="71"/>
      <c r="M410" s="55"/>
      <c r="N410" s="58"/>
      <c r="O410" s="69"/>
      <c r="P410" s="69"/>
      <c r="Q410" s="55"/>
      <c r="R410" s="55"/>
      <c r="S410" s="160"/>
      <c r="T410" s="158"/>
      <c r="U410" s="159"/>
      <c r="V410" s="159"/>
      <c r="W410" s="70"/>
      <c r="X410" s="59"/>
      <c r="Y410" s="60"/>
      <c r="Z410" s="127"/>
      <c r="AA410" s="106"/>
      <c r="AB410" s="43"/>
      <c r="AC410" s="43"/>
      <c r="AD410" s="43"/>
      <c r="AE410" s="43"/>
      <c r="AF410" s="43"/>
    </row>
    <row r="411" spans="1:32" ht="39.950000000000003" customHeight="1">
      <c r="A411" s="106"/>
      <c r="B411" s="128"/>
      <c r="C411" s="151" t="str">
        <f>IF(B411="","",VLOOKUP(B411,'Base Productos'!A$2:B$16007,2,FALSE))</f>
        <v/>
      </c>
      <c r="D411" s="152" t="str">
        <f>IF(B411="","",VLOOKUP(B411,'Base Productos'!A$2:C$16007,3,FALSE))</f>
        <v/>
      </c>
      <c r="E411" s="152" t="str">
        <f>IF(B411="","",VLOOKUP(B411,'Base Productos'!A$2:D$16007,4,FALSE))</f>
        <v/>
      </c>
      <c r="F411" s="152" t="str">
        <f>IF(B411="","",VLOOKUP(B411,'Base Productos'!A$2:E$16007,5,FALSE))</f>
        <v/>
      </c>
      <c r="G411" s="153" t="str">
        <f>IF(B411="","",VLOOKUP(B411,'Base Productos'!A$2:I$16007,9,FALSE))</f>
        <v/>
      </c>
      <c r="H411" s="55"/>
      <c r="I411" s="56"/>
      <c r="J411" s="55"/>
      <c r="K411" s="55"/>
      <c r="L411" s="71"/>
      <c r="M411" s="55"/>
      <c r="N411" s="58"/>
      <c r="O411" s="69"/>
      <c r="P411" s="69"/>
      <c r="Q411" s="55"/>
      <c r="R411" s="55"/>
      <c r="S411" s="160"/>
      <c r="T411" s="158"/>
      <c r="U411" s="159"/>
      <c r="V411" s="159"/>
      <c r="W411" s="70"/>
      <c r="X411" s="59"/>
      <c r="Y411" s="60"/>
      <c r="Z411" s="127"/>
      <c r="AA411" s="106"/>
      <c r="AB411" s="43"/>
      <c r="AC411" s="43"/>
      <c r="AD411" s="43"/>
      <c r="AE411" s="43"/>
      <c r="AF411" s="43"/>
    </row>
    <row r="412" spans="1:32" ht="39.950000000000003" customHeight="1">
      <c r="A412" s="106"/>
      <c r="B412" s="128"/>
      <c r="C412" s="151" t="str">
        <f>IF(B412="","",VLOOKUP(B412,'Base Productos'!A$2:B$16007,2,FALSE))</f>
        <v/>
      </c>
      <c r="D412" s="152" t="str">
        <f>IF(B412="","",VLOOKUP(B412,'Base Productos'!A$2:C$16007,3,FALSE))</f>
        <v/>
      </c>
      <c r="E412" s="152" t="str">
        <f>IF(B412="","",VLOOKUP(B412,'Base Productos'!A$2:D$16007,4,FALSE))</f>
        <v/>
      </c>
      <c r="F412" s="152" t="str">
        <f>IF(B412="","",VLOOKUP(B412,'Base Productos'!A$2:E$16007,5,FALSE))</f>
        <v/>
      </c>
      <c r="G412" s="153" t="str">
        <f>IF(B412="","",VLOOKUP(B412,'Base Productos'!A$2:I$16007,9,FALSE))</f>
        <v/>
      </c>
      <c r="H412" s="55"/>
      <c r="I412" s="56"/>
      <c r="J412" s="55"/>
      <c r="K412" s="55"/>
      <c r="L412" s="71"/>
      <c r="M412" s="55"/>
      <c r="N412" s="58"/>
      <c r="O412" s="69"/>
      <c r="P412" s="69"/>
      <c r="Q412" s="55"/>
      <c r="R412" s="55"/>
      <c r="S412" s="160"/>
      <c r="T412" s="158"/>
      <c r="U412" s="159"/>
      <c r="V412" s="159"/>
      <c r="W412" s="70"/>
      <c r="X412" s="59"/>
      <c r="Y412" s="60"/>
      <c r="Z412" s="127"/>
      <c r="AA412" s="106"/>
      <c r="AB412" s="43"/>
      <c r="AC412" s="43"/>
      <c r="AD412" s="43"/>
      <c r="AE412" s="43"/>
      <c r="AF412" s="43"/>
    </row>
    <row r="413" spans="1:32" ht="39.950000000000003" customHeight="1">
      <c r="A413" s="106"/>
      <c r="B413" s="128"/>
      <c r="C413" s="151" t="str">
        <f>IF(B413="","",VLOOKUP(B413,'Base Productos'!A$2:B$16007,2,FALSE))</f>
        <v/>
      </c>
      <c r="D413" s="152" t="str">
        <f>IF(B413="","",VLOOKUP(B413,'Base Productos'!A$2:C$16007,3,FALSE))</f>
        <v/>
      </c>
      <c r="E413" s="152" t="str">
        <f>IF(B413="","",VLOOKUP(B413,'Base Productos'!A$2:D$16007,4,FALSE))</f>
        <v/>
      </c>
      <c r="F413" s="152" t="str">
        <f>IF(B413="","",VLOOKUP(B413,'Base Productos'!A$2:E$16007,5,FALSE))</f>
        <v/>
      </c>
      <c r="G413" s="153" t="str">
        <f>IF(B413="","",VLOOKUP(B413,'Base Productos'!A$2:I$16007,9,FALSE))</f>
        <v/>
      </c>
      <c r="H413" s="55"/>
      <c r="I413" s="56"/>
      <c r="J413" s="55"/>
      <c r="K413" s="55"/>
      <c r="L413" s="71"/>
      <c r="M413" s="55"/>
      <c r="N413" s="58"/>
      <c r="O413" s="69"/>
      <c r="P413" s="69"/>
      <c r="Q413" s="55"/>
      <c r="R413" s="55"/>
      <c r="S413" s="160"/>
      <c r="T413" s="158"/>
      <c r="U413" s="159"/>
      <c r="V413" s="159"/>
      <c r="W413" s="70"/>
      <c r="X413" s="59"/>
      <c r="Y413" s="60"/>
      <c r="Z413" s="127"/>
      <c r="AA413" s="106"/>
      <c r="AB413" s="43"/>
      <c r="AC413" s="43"/>
      <c r="AD413" s="43"/>
      <c r="AE413" s="43"/>
      <c r="AF413" s="43"/>
    </row>
    <row r="414" spans="1:32" ht="39.950000000000003" customHeight="1">
      <c r="A414" s="106"/>
      <c r="B414" s="128"/>
      <c r="C414" s="151" t="str">
        <f>IF(B414="","",VLOOKUP(B414,'Base Productos'!A$2:B$16007,2,FALSE))</f>
        <v/>
      </c>
      <c r="D414" s="152" t="str">
        <f>IF(B414="","",VLOOKUP(B414,'Base Productos'!A$2:C$16007,3,FALSE))</f>
        <v/>
      </c>
      <c r="E414" s="152" t="str">
        <f>IF(B414="","",VLOOKUP(B414,'Base Productos'!A$2:D$16007,4,FALSE))</f>
        <v/>
      </c>
      <c r="F414" s="152" t="str">
        <f>IF(B414="","",VLOOKUP(B414,'Base Productos'!A$2:E$16007,5,FALSE))</f>
        <v/>
      </c>
      <c r="G414" s="153" t="str">
        <f>IF(B414="","",VLOOKUP(B414,'Base Productos'!A$2:I$16007,9,FALSE))</f>
        <v/>
      </c>
      <c r="H414" s="55"/>
      <c r="I414" s="56"/>
      <c r="J414" s="55"/>
      <c r="K414" s="55"/>
      <c r="L414" s="71"/>
      <c r="M414" s="55"/>
      <c r="N414" s="58"/>
      <c r="O414" s="69"/>
      <c r="P414" s="69"/>
      <c r="Q414" s="55"/>
      <c r="R414" s="55"/>
      <c r="S414" s="160"/>
      <c r="T414" s="158"/>
      <c r="U414" s="159"/>
      <c r="V414" s="159"/>
      <c r="W414" s="70"/>
      <c r="X414" s="59"/>
      <c r="Y414" s="60"/>
      <c r="Z414" s="127"/>
      <c r="AA414" s="106"/>
      <c r="AB414" s="43"/>
      <c r="AC414" s="43"/>
      <c r="AD414" s="43"/>
      <c r="AE414" s="43"/>
      <c r="AF414" s="43"/>
    </row>
    <row r="415" spans="1:32" ht="39.950000000000003" customHeight="1">
      <c r="A415" s="106"/>
      <c r="B415" s="128"/>
      <c r="C415" s="151" t="str">
        <f>IF(B415="","",VLOOKUP(B415,'Base Productos'!A$2:B$16007,2,FALSE))</f>
        <v/>
      </c>
      <c r="D415" s="152" t="str">
        <f>IF(B415="","",VLOOKUP(B415,'Base Productos'!A$2:C$16007,3,FALSE))</f>
        <v/>
      </c>
      <c r="E415" s="152" t="str">
        <f>IF(B415="","",VLOOKUP(B415,'Base Productos'!A$2:D$16007,4,FALSE))</f>
        <v/>
      </c>
      <c r="F415" s="152" t="str">
        <f>IF(B415="","",VLOOKUP(B415,'Base Productos'!A$2:E$16007,5,FALSE))</f>
        <v/>
      </c>
      <c r="G415" s="153" t="str">
        <f>IF(B415="","",VLOOKUP(B415,'Base Productos'!A$2:I$16007,9,FALSE))</f>
        <v/>
      </c>
      <c r="H415" s="55"/>
      <c r="I415" s="56"/>
      <c r="J415" s="55"/>
      <c r="K415" s="55"/>
      <c r="L415" s="71"/>
      <c r="M415" s="55"/>
      <c r="N415" s="58"/>
      <c r="O415" s="69"/>
      <c r="P415" s="69"/>
      <c r="Q415" s="55"/>
      <c r="R415" s="55"/>
      <c r="S415" s="160"/>
      <c r="T415" s="158"/>
      <c r="U415" s="159"/>
      <c r="V415" s="159"/>
      <c r="W415" s="70"/>
      <c r="X415" s="59"/>
      <c r="Y415" s="60"/>
      <c r="Z415" s="127"/>
      <c r="AA415" s="106"/>
      <c r="AB415" s="43"/>
      <c r="AC415" s="43"/>
      <c r="AD415" s="43"/>
      <c r="AE415" s="43"/>
      <c r="AF415" s="43"/>
    </row>
    <row r="416" spans="1:32" ht="39.950000000000003" customHeight="1">
      <c r="A416" s="106"/>
      <c r="B416" s="128"/>
      <c r="C416" s="151" t="str">
        <f>IF(B416="","",VLOOKUP(B416,'Base Productos'!A$2:B$16007,2,FALSE))</f>
        <v/>
      </c>
      <c r="D416" s="152" t="str">
        <f>IF(B416="","",VLOOKUP(B416,'Base Productos'!A$2:C$16007,3,FALSE))</f>
        <v/>
      </c>
      <c r="E416" s="152" t="str">
        <f>IF(B416="","",VLOOKUP(B416,'Base Productos'!A$2:D$16007,4,FALSE))</f>
        <v/>
      </c>
      <c r="F416" s="152" t="str">
        <f>IF(B416="","",VLOOKUP(B416,'Base Productos'!A$2:E$16007,5,FALSE))</f>
        <v/>
      </c>
      <c r="G416" s="153" t="str">
        <f>IF(B416="","",VLOOKUP(B416,'Base Productos'!A$2:I$16007,9,FALSE))</f>
        <v/>
      </c>
      <c r="H416" s="55"/>
      <c r="I416" s="56"/>
      <c r="J416" s="55"/>
      <c r="K416" s="55"/>
      <c r="L416" s="71"/>
      <c r="M416" s="55"/>
      <c r="N416" s="58"/>
      <c r="O416" s="69"/>
      <c r="P416" s="69"/>
      <c r="Q416" s="55"/>
      <c r="R416" s="55"/>
      <c r="S416" s="160"/>
      <c r="T416" s="158"/>
      <c r="U416" s="159"/>
      <c r="V416" s="159"/>
      <c r="W416" s="70"/>
      <c r="X416" s="59"/>
      <c r="Y416" s="60"/>
      <c r="Z416" s="127"/>
      <c r="AA416" s="106"/>
      <c r="AB416" s="43"/>
      <c r="AC416" s="43"/>
      <c r="AD416" s="43"/>
      <c r="AE416" s="43"/>
      <c r="AF416" s="43"/>
    </row>
    <row r="417" spans="1:32" ht="39.950000000000003" customHeight="1">
      <c r="A417" s="106"/>
      <c r="B417" s="128"/>
      <c r="C417" s="151" t="str">
        <f>IF(B417="","",VLOOKUP(B417,'Base Productos'!A$2:B$16007,2,FALSE))</f>
        <v/>
      </c>
      <c r="D417" s="152" t="str">
        <f>IF(B417="","",VLOOKUP(B417,'Base Productos'!A$2:C$16007,3,FALSE))</f>
        <v/>
      </c>
      <c r="E417" s="152" t="str">
        <f>IF(B417="","",VLOOKUP(B417,'Base Productos'!A$2:D$16007,4,FALSE))</f>
        <v/>
      </c>
      <c r="F417" s="152" t="str">
        <f>IF(B417="","",VLOOKUP(B417,'Base Productos'!A$2:E$16007,5,FALSE))</f>
        <v/>
      </c>
      <c r="G417" s="153" t="str">
        <f>IF(B417="","",VLOOKUP(B417,'Base Productos'!A$2:I$16007,9,FALSE))</f>
        <v/>
      </c>
      <c r="H417" s="55"/>
      <c r="I417" s="56"/>
      <c r="J417" s="55"/>
      <c r="K417" s="55"/>
      <c r="L417" s="71"/>
      <c r="M417" s="55"/>
      <c r="N417" s="58"/>
      <c r="O417" s="69"/>
      <c r="P417" s="69"/>
      <c r="Q417" s="55"/>
      <c r="R417" s="55"/>
      <c r="S417" s="160"/>
      <c r="T417" s="158"/>
      <c r="U417" s="159"/>
      <c r="V417" s="159"/>
      <c r="W417" s="70"/>
      <c r="X417" s="59"/>
      <c r="Y417" s="60"/>
      <c r="Z417" s="127"/>
      <c r="AA417" s="106"/>
      <c r="AB417" s="43"/>
      <c r="AC417" s="43"/>
      <c r="AD417" s="43"/>
      <c r="AE417" s="43"/>
      <c r="AF417" s="43"/>
    </row>
    <row r="418" spans="1:32" ht="39.950000000000003" customHeight="1">
      <c r="A418" s="106"/>
      <c r="B418" s="128"/>
      <c r="C418" s="151" t="str">
        <f>IF(B418="","",VLOOKUP(B418,'Base Productos'!A$2:B$16007,2,FALSE))</f>
        <v/>
      </c>
      <c r="D418" s="152" t="str">
        <f>IF(B418="","",VLOOKUP(B418,'Base Productos'!A$2:C$16007,3,FALSE))</f>
        <v/>
      </c>
      <c r="E418" s="152" t="str">
        <f>IF(B418="","",VLOOKUP(B418,'Base Productos'!A$2:D$16007,4,FALSE))</f>
        <v/>
      </c>
      <c r="F418" s="152" t="str">
        <f>IF(B418="","",VLOOKUP(B418,'Base Productos'!A$2:E$16007,5,FALSE))</f>
        <v/>
      </c>
      <c r="G418" s="153" t="str">
        <f>IF(B418="","",VLOOKUP(B418,'Base Productos'!A$2:I$16007,9,FALSE))</f>
        <v/>
      </c>
      <c r="H418" s="55"/>
      <c r="I418" s="56"/>
      <c r="J418" s="55"/>
      <c r="K418" s="55"/>
      <c r="L418" s="71"/>
      <c r="M418" s="55"/>
      <c r="N418" s="58"/>
      <c r="O418" s="69"/>
      <c r="P418" s="69"/>
      <c r="Q418" s="55"/>
      <c r="R418" s="55"/>
      <c r="S418" s="160"/>
      <c r="T418" s="158"/>
      <c r="U418" s="159"/>
      <c r="V418" s="159"/>
      <c r="W418" s="70"/>
      <c r="X418" s="59"/>
      <c r="Y418" s="60"/>
      <c r="Z418" s="127"/>
      <c r="AA418" s="106"/>
      <c r="AB418" s="43"/>
      <c r="AC418" s="43"/>
      <c r="AD418" s="43"/>
      <c r="AE418" s="43"/>
      <c r="AF418" s="43"/>
    </row>
    <row r="419" spans="1:32" ht="39.950000000000003" customHeight="1">
      <c r="A419" s="106"/>
      <c r="B419" s="128"/>
      <c r="C419" s="151" t="str">
        <f>IF(B419="","",VLOOKUP(B419,'Base Productos'!A$2:B$16007,2,FALSE))</f>
        <v/>
      </c>
      <c r="D419" s="152" t="str">
        <f>IF(B419="","",VLOOKUP(B419,'Base Productos'!A$2:C$16007,3,FALSE))</f>
        <v/>
      </c>
      <c r="E419" s="152" t="str">
        <f>IF(B419="","",VLOOKUP(B419,'Base Productos'!A$2:D$16007,4,FALSE))</f>
        <v/>
      </c>
      <c r="F419" s="152" t="str">
        <f>IF(B419="","",VLOOKUP(B419,'Base Productos'!A$2:E$16007,5,FALSE))</f>
        <v/>
      </c>
      <c r="G419" s="153" t="str">
        <f>IF(B419="","",VLOOKUP(B419,'Base Productos'!A$2:I$16007,9,FALSE))</f>
        <v/>
      </c>
      <c r="H419" s="55"/>
      <c r="I419" s="56"/>
      <c r="J419" s="55"/>
      <c r="K419" s="55"/>
      <c r="L419" s="71"/>
      <c r="M419" s="55"/>
      <c r="N419" s="58"/>
      <c r="O419" s="69"/>
      <c r="P419" s="69"/>
      <c r="Q419" s="55"/>
      <c r="R419" s="55"/>
      <c r="S419" s="160"/>
      <c r="T419" s="158"/>
      <c r="U419" s="159"/>
      <c r="V419" s="159"/>
      <c r="W419" s="70"/>
      <c r="X419" s="59"/>
      <c r="Y419" s="60"/>
      <c r="Z419" s="127"/>
      <c r="AA419" s="106"/>
      <c r="AB419" s="43"/>
      <c r="AC419" s="43"/>
      <c r="AD419" s="43"/>
      <c r="AE419" s="43"/>
      <c r="AF419" s="43"/>
    </row>
    <row r="420" spans="1:32" ht="39.950000000000003" customHeight="1">
      <c r="A420" s="106"/>
      <c r="B420" s="128"/>
      <c r="C420" s="151" t="str">
        <f>IF(B420="","",VLOOKUP(B420,'Base Productos'!A$2:B$16007,2,FALSE))</f>
        <v/>
      </c>
      <c r="D420" s="152" t="str">
        <f>IF(B420="","",VLOOKUP(B420,'Base Productos'!A$2:C$16007,3,FALSE))</f>
        <v/>
      </c>
      <c r="E420" s="152" t="str">
        <f>IF(B420="","",VLOOKUP(B420,'Base Productos'!A$2:D$16007,4,FALSE))</f>
        <v/>
      </c>
      <c r="F420" s="152" t="str">
        <f>IF(B420="","",VLOOKUP(B420,'Base Productos'!A$2:E$16007,5,FALSE))</f>
        <v/>
      </c>
      <c r="G420" s="153" t="str">
        <f>IF(B420="","",VLOOKUP(B420,'Base Productos'!A$2:I$16007,9,FALSE))</f>
        <v/>
      </c>
      <c r="H420" s="55"/>
      <c r="I420" s="56"/>
      <c r="J420" s="55"/>
      <c r="K420" s="55"/>
      <c r="L420" s="71"/>
      <c r="M420" s="55"/>
      <c r="N420" s="58"/>
      <c r="O420" s="69"/>
      <c r="P420" s="69"/>
      <c r="Q420" s="55"/>
      <c r="R420" s="55"/>
      <c r="S420" s="160"/>
      <c r="T420" s="158"/>
      <c r="U420" s="159"/>
      <c r="V420" s="159"/>
      <c r="W420" s="70"/>
      <c r="X420" s="59"/>
      <c r="Y420" s="60"/>
      <c r="Z420" s="127"/>
      <c r="AA420" s="106"/>
      <c r="AB420" s="43"/>
      <c r="AC420" s="43"/>
      <c r="AD420" s="43"/>
      <c r="AE420" s="43"/>
      <c r="AF420" s="43"/>
    </row>
    <row r="421" spans="1:32" ht="39.950000000000003" customHeight="1">
      <c r="A421" s="106"/>
      <c r="B421" s="128"/>
      <c r="C421" s="151" t="str">
        <f>IF(B421="","",VLOOKUP(B421,'Base Productos'!A$2:B$16007,2,FALSE))</f>
        <v/>
      </c>
      <c r="D421" s="152" t="str">
        <f>IF(B421="","",VLOOKUP(B421,'Base Productos'!A$2:C$16007,3,FALSE))</f>
        <v/>
      </c>
      <c r="E421" s="152" t="str">
        <f>IF(B421="","",VLOOKUP(B421,'Base Productos'!A$2:D$16007,4,FALSE))</f>
        <v/>
      </c>
      <c r="F421" s="152" t="str">
        <f>IF(B421="","",VLOOKUP(B421,'Base Productos'!A$2:E$16007,5,FALSE))</f>
        <v/>
      </c>
      <c r="G421" s="153" t="str">
        <f>IF(B421="","",VLOOKUP(B421,'Base Productos'!A$2:I$16007,9,FALSE))</f>
        <v/>
      </c>
      <c r="H421" s="55"/>
      <c r="I421" s="56"/>
      <c r="J421" s="55"/>
      <c r="K421" s="55"/>
      <c r="L421" s="71"/>
      <c r="M421" s="55"/>
      <c r="N421" s="58"/>
      <c r="O421" s="69"/>
      <c r="P421" s="69"/>
      <c r="Q421" s="55"/>
      <c r="R421" s="55"/>
      <c r="S421" s="160"/>
      <c r="T421" s="158"/>
      <c r="U421" s="159"/>
      <c r="V421" s="159"/>
      <c r="W421" s="70"/>
      <c r="X421" s="59"/>
      <c r="Y421" s="60"/>
      <c r="Z421" s="127"/>
      <c r="AA421" s="106"/>
      <c r="AB421" s="43"/>
      <c r="AC421" s="43"/>
      <c r="AD421" s="43"/>
      <c r="AE421" s="43"/>
      <c r="AF421" s="43"/>
    </row>
    <row r="422" spans="1:32" ht="39.950000000000003" customHeight="1">
      <c r="A422" s="106"/>
      <c r="B422" s="128"/>
      <c r="C422" s="151" t="str">
        <f>IF(B422="","",VLOOKUP(B422,'Base Productos'!A$2:B$16007,2,FALSE))</f>
        <v/>
      </c>
      <c r="D422" s="152" t="str">
        <f>IF(B422="","",VLOOKUP(B422,'Base Productos'!A$2:C$16007,3,FALSE))</f>
        <v/>
      </c>
      <c r="E422" s="152" t="str">
        <f>IF(B422="","",VLOOKUP(B422,'Base Productos'!A$2:D$16007,4,FALSE))</f>
        <v/>
      </c>
      <c r="F422" s="152" t="str">
        <f>IF(B422="","",VLOOKUP(B422,'Base Productos'!A$2:E$16007,5,FALSE))</f>
        <v/>
      </c>
      <c r="G422" s="153" t="str">
        <f>IF(B422="","",VLOOKUP(B422,'Base Productos'!A$2:I$16007,9,FALSE))</f>
        <v/>
      </c>
      <c r="H422" s="55"/>
      <c r="I422" s="56"/>
      <c r="J422" s="55"/>
      <c r="K422" s="55"/>
      <c r="L422" s="71"/>
      <c r="M422" s="55"/>
      <c r="N422" s="58"/>
      <c r="O422" s="69"/>
      <c r="P422" s="69"/>
      <c r="Q422" s="55"/>
      <c r="R422" s="55"/>
      <c r="S422" s="160"/>
      <c r="T422" s="158"/>
      <c r="U422" s="159"/>
      <c r="V422" s="159"/>
      <c r="W422" s="70"/>
      <c r="X422" s="59"/>
      <c r="Y422" s="60"/>
      <c r="Z422" s="127"/>
      <c r="AA422" s="106"/>
      <c r="AB422" s="43"/>
      <c r="AC422" s="43"/>
      <c r="AD422" s="43"/>
      <c r="AE422" s="43"/>
      <c r="AF422" s="43"/>
    </row>
    <row r="423" spans="1:32" ht="39.950000000000003" customHeight="1">
      <c r="A423" s="106"/>
      <c r="B423" s="128"/>
      <c r="C423" s="151" t="str">
        <f>IF(B423="","",VLOOKUP(B423,'Base Productos'!A$2:B$16007,2,FALSE))</f>
        <v/>
      </c>
      <c r="D423" s="152" t="str">
        <f>IF(B423="","",VLOOKUP(B423,'Base Productos'!A$2:C$16007,3,FALSE))</f>
        <v/>
      </c>
      <c r="E423" s="152" t="str">
        <f>IF(B423="","",VLOOKUP(B423,'Base Productos'!A$2:D$16007,4,FALSE))</f>
        <v/>
      </c>
      <c r="F423" s="152" t="str">
        <f>IF(B423="","",VLOOKUP(B423,'Base Productos'!A$2:E$16007,5,FALSE))</f>
        <v/>
      </c>
      <c r="G423" s="153" t="str">
        <f>IF(B423="","",VLOOKUP(B423,'Base Productos'!A$2:I$16007,9,FALSE))</f>
        <v/>
      </c>
      <c r="H423" s="55"/>
      <c r="I423" s="56"/>
      <c r="J423" s="55"/>
      <c r="K423" s="55"/>
      <c r="L423" s="71"/>
      <c r="M423" s="55"/>
      <c r="N423" s="58"/>
      <c r="O423" s="69"/>
      <c r="P423" s="69"/>
      <c r="Q423" s="55"/>
      <c r="R423" s="55"/>
      <c r="S423" s="160"/>
      <c r="T423" s="158"/>
      <c r="U423" s="159"/>
      <c r="V423" s="159"/>
      <c r="W423" s="70"/>
      <c r="X423" s="59"/>
      <c r="Y423" s="60"/>
      <c r="Z423" s="127"/>
      <c r="AA423" s="106"/>
      <c r="AB423" s="43"/>
      <c r="AC423" s="43"/>
      <c r="AD423" s="43"/>
      <c r="AE423" s="43"/>
      <c r="AF423" s="43"/>
    </row>
    <row r="424" spans="1:32" ht="39.950000000000003" customHeight="1">
      <c r="A424" s="106"/>
      <c r="B424" s="128"/>
      <c r="C424" s="151" t="str">
        <f>IF(B424="","",VLOOKUP(B424,'Base Productos'!A$2:B$16007,2,FALSE))</f>
        <v/>
      </c>
      <c r="D424" s="152" t="str">
        <f>IF(B424="","",VLOOKUP(B424,'Base Productos'!A$2:C$16007,3,FALSE))</f>
        <v/>
      </c>
      <c r="E424" s="152" t="str">
        <f>IF(B424="","",VLOOKUP(B424,'Base Productos'!A$2:D$16007,4,FALSE))</f>
        <v/>
      </c>
      <c r="F424" s="152" t="str">
        <f>IF(B424="","",VLOOKUP(B424,'Base Productos'!A$2:E$16007,5,FALSE))</f>
        <v/>
      </c>
      <c r="G424" s="153" t="str">
        <f>IF(B424="","",VLOOKUP(B424,'Base Productos'!A$2:I$16007,9,FALSE))</f>
        <v/>
      </c>
      <c r="H424" s="55"/>
      <c r="I424" s="56"/>
      <c r="J424" s="55"/>
      <c r="K424" s="55"/>
      <c r="L424" s="71"/>
      <c r="M424" s="55"/>
      <c r="N424" s="58"/>
      <c r="O424" s="69"/>
      <c r="P424" s="69"/>
      <c r="Q424" s="55"/>
      <c r="R424" s="55"/>
      <c r="S424" s="160"/>
      <c r="T424" s="158"/>
      <c r="U424" s="159"/>
      <c r="V424" s="159"/>
      <c r="W424" s="70"/>
      <c r="X424" s="59"/>
      <c r="Y424" s="60"/>
      <c r="Z424" s="127"/>
      <c r="AA424" s="106"/>
      <c r="AB424" s="43"/>
      <c r="AC424" s="43"/>
      <c r="AD424" s="43"/>
      <c r="AE424" s="43"/>
      <c r="AF424" s="43"/>
    </row>
    <row r="425" spans="1:32" ht="39.950000000000003" customHeight="1">
      <c r="A425" s="106"/>
      <c r="B425" s="128"/>
      <c r="C425" s="151" t="str">
        <f>IF(B425="","",VLOOKUP(B425,'Base Productos'!A$2:B$16007,2,FALSE))</f>
        <v/>
      </c>
      <c r="D425" s="152" t="str">
        <f>IF(B425="","",VLOOKUP(B425,'Base Productos'!A$2:C$16007,3,FALSE))</f>
        <v/>
      </c>
      <c r="E425" s="152" t="str">
        <f>IF(B425="","",VLOOKUP(B425,'Base Productos'!A$2:D$16007,4,FALSE))</f>
        <v/>
      </c>
      <c r="F425" s="152" t="str">
        <f>IF(B425="","",VLOOKUP(B425,'Base Productos'!A$2:E$16007,5,FALSE))</f>
        <v/>
      </c>
      <c r="G425" s="153" t="str">
        <f>IF(B425="","",VLOOKUP(B425,'Base Productos'!A$2:I$16007,9,FALSE))</f>
        <v/>
      </c>
      <c r="H425" s="55"/>
      <c r="I425" s="56"/>
      <c r="J425" s="55"/>
      <c r="K425" s="55"/>
      <c r="L425" s="71"/>
      <c r="M425" s="55"/>
      <c r="N425" s="58"/>
      <c r="O425" s="69"/>
      <c r="P425" s="69"/>
      <c r="Q425" s="55"/>
      <c r="R425" s="55"/>
      <c r="S425" s="160"/>
      <c r="T425" s="158"/>
      <c r="U425" s="159"/>
      <c r="V425" s="159"/>
      <c r="W425" s="70"/>
      <c r="X425" s="59"/>
      <c r="Y425" s="60"/>
      <c r="Z425" s="127"/>
      <c r="AA425" s="106"/>
      <c r="AB425" s="43"/>
      <c r="AC425" s="43"/>
      <c r="AD425" s="43"/>
      <c r="AE425" s="43"/>
      <c r="AF425" s="43"/>
    </row>
    <row r="426" spans="1:32" ht="39.950000000000003" customHeight="1">
      <c r="A426" s="106"/>
      <c r="B426" s="128"/>
      <c r="C426" s="151" t="str">
        <f>IF(B426="","",VLOOKUP(B426,'Base Productos'!A$2:B$16007,2,FALSE))</f>
        <v/>
      </c>
      <c r="D426" s="152" t="str">
        <f>IF(B426="","",VLOOKUP(B426,'Base Productos'!A$2:C$16007,3,FALSE))</f>
        <v/>
      </c>
      <c r="E426" s="152" t="str">
        <f>IF(B426="","",VLOOKUP(B426,'Base Productos'!A$2:D$16007,4,FALSE))</f>
        <v/>
      </c>
      <c r="F426" s="152" t="str">
        <f>IF(B426="","",VLOOKUP(B426,'Base Productos'!A$2:E$16007,5,FALSE))</f>
        <v/>
      </c>
      <c r="G426" s="153" t="str">
        <f>IF(B426="","",VLOOKUP(B426,'Base Productos'!A$2:I$16007,9,FALSE))</f>
        <v/>
      </c>
      <c r="H426" s="55"/>
      <c r="I426" s="56"/>
      <c r="J426" s="55"/>
      <c r="K426" s="55"/>
      <c r="L426" s="71"/>
      <c r="M426" s="55"/>
      <c r="N426" s="58"/>
      <c r="O426" s="69"/>
      <c r="P426" s="69"/>
      <c r="Q426" s="55"/>
      <c r="R426" s="55"/>
      <c r="S426" s="160"/>
      <c r="T426" s="158"/>
      <c r="U426" s="159"/>
      <c r="V426" s="159"/>
      <c r="W426" s="70"/>
      <c r="X426" s="59"/>
      <c r="Y426" s="60"/>
      <c r="Z426" s="127"/>
      <c r="AA426" s="106"/>
      <c r="AB426" s="43"/>
      <c r="AC426" s="43"/>
      <c r="AD426" s="43"/>
      <c r="AE426" s="43"/>
      <c r="AF426" s="43"/>
    </row>
    <row r="427" spans="1:32" ht="39.950000000000003" customHeight="1">
      <c r="A427" s="106"/>
      <c r="B427" s="128"/>
      <c r="C427" s="151" t="str">
        <f>IF(B427="","",VLOOKUP(B427,'Base Productos'!A$2:B$16007,2,FALSE))</f>
        <v/>
      </c>
      <c r="D427" s="152" t="str">
        <f>IF(B427="","",VLOOKUP(B427,'Base Productos'!A$2:C$16007,3,FALSE))</f>
        <v/>
      </c>
      <c r="E427" s="152" t="str">
        <f>IF(B427="","",VLOOKUP(B427,'Base Productos'!A$2:D$16007,4,FALSE))</f>
        <v/>
      </c>
      <c r="F427" s="152" t="str">
        <f>IF(B427="","",VLOOKUP(B427,'Base Productos'!A$2:E$16007,5,FALSE))</f>
        <v/>
      </c>
      <c r="G427" s="153" t="str">
        <f>IF(B427="","",VLOOKUP(B427,'Base Productos'!A$2:I$16007,9,FALSE))</f>
        <v/>
      </c>
      <c r="H427" s="55"/>
      <c r="I427" s="56"/>
      <c r="J427" s="55"/>
      <c r="K427" s="55"/>
      <c r="L427" s="71"/>
      <c r="M427" s="55"/>
      <c r="N427" s="58"/>
      <c r="O427" s="69"/>
      <c r="P427" s="69"/>
      <c r="Q427" s="55"/>
      <c r="R427" s="55"/>
      <c r="S427" s="160"/>
      <c r="T427" s="158"/>
      <c r="U427" s="159"/>
      <c r="V427" s="159"/>
      <c r="W427" s="70"/>
      <c r="X427" s="59"/>
      <c r="Y427" s="60"/>
      <c r="Z427" s="127"/>
      <c r="AA427" s="106"/>
      <c r="AB427" s="43"/>
      <c r="AC427" s="43"/>
      <c r="AD427" s="43"/>
      <c r="AE427" s="43"/>
      <c r="AF427" s="43"/>
    </row>
    <row r="428" spans="1:32" ht="39.950000000000003" customHeight="1">
      <c r="A428" s="106"/>
      <c r="B428" s="128"/>
      <c r="C428" s="151" t="str">
        <f>IF(B428="","",VLOOKUP(B428,'Base Productos'!A$2:B$16007,2,FALSE))</f>
        <v/>
      </c>
      <c r="D428" s="152" t="str">
        <f>IF(B428="","",VLOOKUP(B428,'Base Productos'!A$2:C$16007,3,FALSE))</f>
        <v/>
      </c>
      <c r="E428" s="152" t="str">
        <f>IF(B428="","",VLOOKUP(B428,'Base Productos'!A$2:D$16007,4,FALSE))</f>
        <v/>
      </c>
      <c r="F428" s="152" t="str">
        <f>IF(B428="","",VLOOKUP(B428,'Base Productos'!A$2:E$16007,5,FALSE))</f>
        <v/>
      </c>
      <c r="G428" s="153" t="str">
        <f>IF(B428="","",VLOOKUP(B428,'Base Productos'!A$2:I$16007,9,FALSE))</f>
        <v/>
      </c>
      <c r="H428" s="55"/>
      <c r="I428" s="56"/>
      <c r="J428" s="55"/>
      <c r="K428" s="55"/>
      <c r="L428" s="71"/>
      <c r="M428" s="55"/>
      <c r="N428" s="58"/>
      <c r="O428" s="69"/>
      <c r="P428" s="69"/>
      <c r="Q428" s="55"/>
      <c r="R428" s="55"/>
      <c r="S428" s="160"/>
      <c r="T428" s="158"/>
      <c r="U428" s="159"/>
      <c r="V428" s="159"/>
      <c r="W428" s="70"/>
      <c r="X428" s="59"/>
      <c r="Y428" s="60"/>
      <c r="Z428" s="127"/>
      <c r="AA428" s="106"/>
      <c r="AB428" s="43"/>
      <c r="AC428" s="43"/>
      <c r="AD428" s="43"/>
      <c r="AE428" s="43"/>
      <c r="AF428" s="43"/>
    </row>
    <row r="429" spans="1:32" ht="39.950000000000003" customHeight="1">
      <c r="A429" s="106"/>
      <c r="B429" s="128"/>
      <c r="C429" s="151" t="str">
        <f>IF(B429="","",VLOOKUP(B429,'Base Productos'!A$2:B$16007,2,FALSE))</f>
        <v/>
      </c>
      <c r="D429" s="152" t="str">
        <f>IF(B429="","",VLOOKUP(B429,'Base Productos'!A$2:C$16007,3,FALSE))</f>
        <v/>
      </c>
      <c r="E429" s="152" t="str">
        <f>IF(B429="","",VLOOKUP(B429,'Base Productos'!A$2:D$16007,4,FALSE))</f>
        <v/>
      </c>
      <c r="F429" s="152" t="str">
        <f>IF(B429="","",VLOOKUP(B429,'Base Productos'!A$2:E$16007,5,FALSE))</f>
        <v/>
      </c>
      <c r="G429" s="153" t="str">
        <f>IF(B429="","",VLOOKUP(B429,'Base Productos'!A$2:I$16007,9,FALSE))</f>
        <v/>
      </c>
      <c r="H429" s="55"/>
      <c r="I429" s="56"/>
      <c r="J429" s="55"/>
      <c r="K429" s="55"/>
      <c r="L429" s="71"/>
      <c r="M429" s="55"/>
      <c r="N429" s="58"/>
      <c r="O429" s="69"/>
      <c r="P429" s="69"/>
      <c r="Q429" s="55"/>
      <c r="R429" s="55"/>
      <c r="S429" s="160"/>
      <c r="T429" s="158"/>
      <c r="U429" s="159"/>
      <c r="V429" s="159"/>
      <c r="W429" s="70"/>
      <c r="X429" s="59"/>
      <c r="Y429" s="60"/>
      <c r="Z429" s="127"/>
      <c r="AA429" s="106"/>
      <c r="AB429" s="43"/>
      <c r="AC429" s="43"/>
      <c r="AD429" s="43"/>
      <c r="AE429" s="43"/>
      <c r="AF429" s="43"/>
    </row>
    <row r="430" spans="1:32" ht="39.950000000000003" customHeight="1">
      <c r="A430" s="106"/>
      <c r="B430" s="128"/>
      <c r="C430" s="151" t="str">
        <f>IF(B430="","",VLOOKUP(B430,'Base Productos'!A$2:B$16007,2,FALSE))</f>
        <v/>
      </c>
      <c r="D430" s="152" t="str">
        <f>IF(B430="","",VLOOKUP(B430,'Base Productos'!A$2:C$16007,3,FALSE))</f>
        <v/>
      </c>
      <c r="E430" s="152" t="str">
        <f>IF(B430="","",VLOOKUP(B430,'Base Productos'!A$2:D$16007,4,FALSE))</f>
        <v/>
      </c>
      <c r="F430" s="152" t="str">
        <f>IF(B430="","",VLOOKUP(B430,'Base Productos'!A$2:E$16007,5,FALSE))</f>
        <v/>
      </c>
      <c r="G430" s="153" t="str">
        <f>IF(B430="","",VLOOKUP(B430,'Base Productos'!A$2:I$16007,9,FALSE))</f>
        <v/>
      </c>
      <c r="H430" s="55"/>
      <c r="I430" s="56"/>
      <c r="J430" s="55"/>
      <c r="K430" s="55"/>
      <c r="L430" s="71"/>
      <c r="M430" s="55"/>
      <c r="N430" s="58"/>
      <c r="O430" s="69"/>
      <c r="P430" s="69"/>
      <c r="Q430" s="55"/>
      <c r="R430" s="55"/>
      <c r="S430" s="160"/>
      <c r="T430" s="158"/>
      <c r="U430" s="159"/>
      <c r="V430" s="159"/>
      <c r="W430" s="70"/>
      <c r="X430" s="59"/>
      <c r="Y430" s="60"/>
      <c r="Z430" s="127"/>
      <c r="AA430" s="106"/>
      <c r="AB430" s="43"/>
      <c r="AC430" s="43"/>
      <c r="AD430" s="43"/>
      <c r="AE430" s="43"/>
      <c r="AF430" s="43"/>
    </row>
    <row r="431" spans="1:32" ht="39.950000000000003" customHeight="1">
      <c r="A431" s="106"/>
      <c r="B431" s="128"/>
      <c r="C431" s="151" t="str">
        <f>IF(B431="","",VLOOKUP(B431,'Base Productos'!A$2:B$16007,2,FALSE))</f>
        <v/>
      </c>
      <c r="D431" s="152" t="str">
        <f>IF(B431="","",VLOOKUP(B431,'Base Productos'!A$2:C$16007,3,FALSE))</f>
        <v/>
      </c>
      <c r="E431" s="152" t="str">
        <f>IF(B431="","",VLOOKUP(B431,'Base Productos'!A$2:D$16007,4,FALSE))</f>
        <v/>
      </c>
      <c r="F431" s="152" t="str">
        <f>IF(B431="","",VLOOKUP(B431,'Base Productos'!A$2:E$16007,5,FALSE))</f>
        <v/>
      </c>
      <c r="G431" s="153" t="str">
        <f>IF(B431="","",VLOOKUP(B431,'Base Productos'!A$2:I$16007,9,FALSE))</f>
        <v/>
      </c>
      <c r="H431" s="55"/>
      <c r="I431" s="56"/>
      <c r="J431" s="55"/>
      <c r="K431" s="55"/>
      <c r="L431" s="71"/>
      <c r="M431" s="55"/>
      <c r="N431" s="58"/>
      <c r="O431" s="69"/>
      <c r="P431" s="69"/>
      <c r="Q431" s="55"/>
      <c r="R431" s="55"/>
      <c r="S431" s="160"/>
      <c r="T431" s="158"/>
      <c r="U431" s="159"/>
      <c r="V431" s="159"/>
      <c r="W431" s="70"/>
      <c r="X431" s="59"/>
      <c r="Y431" s="60"/>
      <c r="Z431" s="127"/>
      <c r="AA431" s="106"/>
      <c r="AB431" s="43"/>
      <c r="AC431" s="43"/>
      <c r="AD431" s="43"/>
      <c r="AE431" s="43"/>
      <c r="AF431" s="43"/>
    </row>
    <row r="432" spans="1:32" ht="39.950000000000003" customHeight="1">
      <c r="A432" s="106"/>
      <c r="B432" s="128"/>
      <c r="C432" s="151" t="str">
        <f>IF(B432="","",VLOOKUP(B432,'Base Productos'!A$2:B$16007,2,FALSE))</f>
        <v/>
      </c>
      <c r="D432" s="152" t="str">
        <f>IF(B432="","",VLOOKUP(B432,'Base Productos'!A$2:C$16007,3,FALSE))</f>
        <v/>
      </c>
      <c r="E432" s="152" t="str">
        <f>IF(B432="","",VLOOKUP(B432,'Base Productos'!A$2:D$16007,4,FALSE))</f>
        <v/>
      </c>
      <c r="F432" s="152" t="str">
        <f>IF(B432="","",VLOOKUP(B432,'Base Productos'!A$2:E$16007,5,FALSE))</f>
        <v/>
      </c>
      <c r="G432" s="153" t="str">
        <f>IF(B432="","",VLOOKUP(B432,'Base Productos'!A$2:I$16007,9,FALSE))</f>
        <v/>
      </c>
      <c r="H432" s="55"/>
      <c r="I432" s="56"/>
      <c r="J432" s="55"/>
      <c r="K432" s="55"/>
      <c r="L432" s="71"/>
      <c r="M432" s="55"/>
      <c r="N432" s="58"/>
      <c r="O432" s="69"/>
      <c r="P432" s="69"/>
      <c r="Q432" s="55"/>
      <c r="R432" s="55"/>
      <c r="S432" s="160"/>
      <c r="T432" s="158"/>
      <c r="U432" s="159"/>
      <c r="V432" s="159"/>
      <c r="W432" s="70"/>
      <c r="X432" s="59"/>
      <c r="Y432" s="60"/>
      <c r="Z432" s="127"/>
      <c r="AA432" s="106"/>
      <c r="AB432" s="43"/>
      <c r="AC432" s="43"/>
      <c r="AD432" s="43"/>
      <c r="AE432" s="43"/>
      <c r="AF432" s="43"/>
    </row>
    <row r="433" spans="1:32" ht="39.950000000000003" customHeight="1">
      <c r="A433" s="106"/>
      <c r="B433" s="128"/>
      <c r="C433" s="151" t="str">
        <f>IF(B433="","",VLOOKUP(B433,'Base Productos'!A$2:B$16007,2,FALSE))</f>
        <v/>
      </c>
      <c r="D433" s="152" t="str">
        <f>IF(B433="","",VLOOKUP(B433,'Base Productos'!A$2:C$16007,3,FALSE))</f>
        <v/>
      </c>
      <c r="E433" s="152" t="str">
        <f>IF(B433="","",VLOOKUP(B433,'Base Productos'!A$2:D$16007,4,FALSE))</f>
        <v/>
      </c>
      <c r="F433" s="152" t="str">
        <f>IF(B433="","",VLOOKUP(B433,'Base Productos'!A$2:E$16007,5,FALSE))</f>
        <v/>
      </c>
      <c r="G433" s="153" t="str">
        <f>IF(B433="","",VLOOKUP(B433,'Base Productos'!A$2:I$16007,9,FALSE))</f>
        <v/>
      </c>
      <c r="H433" s="55"/>
      <c r="I433" s="56"/>
      <c r="J433" s="55"/>
      <c r="K433" s="55"/>
      <c r="L433" s="71"/>
      <c r="M433" s="55"/>
      <c r="N433" s="58"/>
      <c r="O433" s="69"/>
      <c r="P433" s="69"/>
      <c r="Q433" s="55"/>
      <c r="R433" s="55"/>
      <c r="S433" s="160"/>
      <c r="T433" s="158"/>
      <c r="U433" s="159"/>
      <c r="V433" s="159"/>
      <c r="W433" s="70"/>
      <c r="X433" s="59"/>
      <c r="Y433" s="60"/>
      <c r="Z433" s="127"/>
      <c r="AA433" s="106"/>
      <c r="AB433" s="43"/>
      <c r="AC433" s="43"/>
      <c r="AD433" s="43"/>
      <c r="AE433" s="43"/>
      <c r="AF433" s="43"/>
    </row>
    <row r="434" spans="1:32" ht="39.950000000000003" customHeight="1">
      <c r="A434" s="106"/>
      <c r="B434" s="128"/>
      <c r="C434" s="151" t="str">
        <f>IF(B434="","",VLOOKUP(B434,'Base Productos'!A$2:B$16007,2,FALSE))</f>
        <v/>
      </c>
      <c r="D434" s="152" t="str">
        <f>IF(B434="","",VLOOKUP(B434,'Base Productos'!A$2:C$16007,3,FALSE))</f>
        <v/>
      </c>
      <c r="E434" s="152" t="str">
        <f>IF(B434="","",VLOOKUP(B434,'Base Productos'!A$2:D$16007,4,FALSE))</f>
        <v/>
      </c>
      <c r="F434" s="152" t="str">
        <f>IF(B434="","",VLOOKUP(B434,'Base Productos'!A$2:E$16007,5,FALSE))</f>
        <v/>
      </c>
      <c r="G434" s="153" t="str">
        <f>IF(B434="","",VLOOKUP(B434,'Base Productos'!A$2:I$16007,9,FALSE))</f>
        <v/>
      </c>
      <c r="H434" s="55"/>
      <c r="I434" s="56"/>
      <c r="J434" s="55"/>
      <c r="K434" s="55"/>
      <c r="L434" s="71"/>
      <c r="M434" s="55"/>
      <c r="N434" s="58"/>
      <c r="O434" s="69"/>
      <c r="P434" s="69"/>
      <c r="Q434" s="55"/>
      <c r="R434" s="55"/>
      <c r="S434" s="160"/>
      <c r="T434" s="158"/>
      <c r="U434" s="159"/>
      <c r="V434" s="159"/>
      <c r="W434" s="70"/>
      <c r="X434" s="59"/>
      <c r="Y434" s="60"/>
      <c r="Z434" s="127"/>
      <c r="AA434" s="106"/>
      <c r="AB434" s="43"/>
      <c r="AC434" s="43"/>
      <c r="AD434" s="43"/>
      <c r="AE434" s="43"/>
      <c r="AF434" s="43"/>
    </row>
    <row r="435" spans="1:32" ht="39.950000000000003" customHeight="1">
      <c r="A435" s="106"/>
      <c r="B435" s="128"/>
      <c r="C435" s="151" t="str">
        <f>IF(B435="","",VLOOKUP(B435,'Base Productos'!A$2:B$16007,2,FALSE))</f>
        <v/>
      </c>
      <c r="D435" s="152" t="str">
        <f>IF(B435="","",VLOOKUP(B435,'Base Productos'!A$2:C$16007,3,FALSE))</f>
        <v/>
      </c>
      <c r="E435" s="152" t="str">
        <f>IF(B435="","",VLOOKUP(B435,'Base Productos'!A$2:D$16007,4,FALSE))</f>
        <v/>
      </c>
      <c r="F435" s="152" t="str">
        <f>IF(B435="","",VLOOKUP(B435,'Base Productos'!A$2:E$16007,5,FALSE))</f>
        <v/>
      </c>
      <c r="G435" s="153" t="str">
        <f>IF(B435="","",VLOOKUP(B435,'Base Productos'!A$2:I$16007,9,FALSE))</f>
        <v/>
      </c>
      <c r="H435" s="55"/>
      <c r="I435" s="56"/>
      <c r="J435" s="55"/>
      <c r="K435" s="55"/>
      <c r="L435" s="71"/>
      <c r="M435" s="55"/>
      <c r="N435" s="58"/>
      <c r="O435" s="69"/>
      <c r="P435" s="69"/>
      <c r="Q435" s="55"/>
      <c r="R435" s="55"/>
      <c r="S435" s="160"/>
      <c r="T435" s="158"/>
      <c r="U435" s="159"/>
      <c r="V435" s="159"/>
      <c r="W435" s="70"/>
      <c r="X435" s="59"/>
      <c r="Y435" s="60"/>
      <c r="Z435" s="127"/>
      <c r="AA435" s="106"/>
      <c r="AB435" s="43"/>
      <c r="AC435" s="43"/>
      <c r="AD435" s="43"/>
      <c r="AE435" s="43"/>
      <c r="AF435" s="43"/>
    </row>
    <row r="436" spans="1:32" ht="39.950000000000003" customHeight="1">
      <c r="A436" s="106"/>
      <c r="B436" s="128"/>
      <c r="C436" s="151" t="str">
        <f>IF(B436="","",VLOOKUP(B436,'Base Productos'!A$2:B$16007,2,FALSE))</f>
        <v/>
      </c>
      <c r="D436" s="152" t="str">
        <f>IF(B436="","",VLOOKUP(B436,'Base Productos'!A$2:C$16007,3,FALSE))</f>
        <v/>
      </c>
      <c r="E436" s="152" t="str">
        <f>IF(B436="","",VLOOKUP(B436,'Base Productos'!A$2:D$16007,4,FALSE))</f>
        <v/>
      </c>
      <c r="F436" s="152" t="str">
        <f>IF(B436="","",VLOOKUP(B436,'Base Productos'!A$2:E$16007,5,FALSE))</f>
        <v/>
      </c>
      <c r="G436" s="153" t="str">
        <f>IF(B436="","",VLOOKUP(B436,'Base Productos'!A$2:I$16007,9,FALSE))</f>
        <v/>
      </c>
      <c r="H436" s="55"/>
      <c r="I436" s="56"/>
      <c r="J436" s="55"/>
      <c r="K436" s="55"/>
      <c r="L436" s="71"/>
      <c r="M436" s="55"/>
      <c r="N436" s="58"/>
      <c r="O436" s="69"/>
      <c r="P436" s="69"/>
      <c r="Q436" s="55"/>
      <c r="R436" s="55"/>
      <c r="S436" s="160"/>
      <c r="T436" s="158"/>
      <c r="U436" s="159"/>
      <c r="V436" s="159"/>
      <c r="W436" s="70"/>
      <c r="X436" s="59"/>
      <c r="Y436" s="60"/>
      <c r="Z436" s="127"/>
      <c r="AA436" s="106"/>
      <c r="AB436" s="43"/>
      <c r="AC436" s="43"/>
      <c r="AD436" s="43"/>
      <c r="AE436" s="43"/>
      <c r="AF436" s="43"/>
    </row>
    <row r="437" spans="1:32" ht="39.950000000000003" customHeight="1">
      <c r="A437" s="106"/>
      <c r="B437" s="128"/>
      <c r="C437" s="151" t="str">
        <f>IF(B437="","",VLOOKUP(B437,'Base Productos'!A$2:B$16007,2,FALSE))</f>
        <v/>
      </c>
      <c r="D437" s="152" t="str">
        <f>IF(B437="","",VLOOKUP(B437,'Base Productos'!A$2:C$16007,3,FALSE))</f>
        <v/>
      </c>
      <c r="E437" s="152" t="str">
        <f>IF(B437="","",VLOOKUP(B437,'Base Productos'!A$2:D$16007,4,FALSE))</f>
        <v/>
      </c>
      <c r="F437" s="152" t="str">
        <f>IF(B437="","",VLOOKUP(B437,'Base Productos'!A$2:E$16007,5,FALSE))</f>
        <v/>
      </c>
      <c r="G437" s="153" t="str">
        <f>IF(B437="","",VLOOKUP(B437,'Base Productos'!A$2:I$16007,9,FALSE))</f>
        <v/>
      </c>
      <c r="H437" s="55"/>
      <c r="I437" s="56"/>
      <c r="J437" s="55"/>
      <c r="K437" s="55"/>
      <c r="L437" s="71"/>
      <c r="M437" s="55"/>
      <c r="N437" s="58"/>
      <c r="O437" s="69"/>
      <c r="P437" s="69"/>
      <c r="Q437" s="55"/>
      <c r="R437" s="55"/>
      <c r="S437" s="160"/>
      <c r="T437" s="158"/>
      <c r="U437" s="159"/>
      <c r="V437" s="159"/>
      <c r="W437" s="70"/>
      <c r="X437" s="59"/>
      <c r="Y437" s="60"/>
      <c r="Z437" s="127"/>
      <c r="AA437" s="106"/>
      <c r="AB437" s="43"/>
      <c r="AC437" s="43"/>
      <c r="AD437" s="43"/>
      <c r="AE437" s="43"/>
      <c r="AF437" s="43"/>
    </row>
    <row r="438" spans="1:32" ht="39.950000000000003" customHeight="1">
      <c r="A438" s="106"/>
      <c r="B438" s="128"/>
      <c r="C438" s="151" t="str">
        <f>IF(B438="","",VLOOKUP(B438,'Base Productos'!A$2:B$16007,2,FALSE))</f>
        <v/>
      </c>
      <c r="D438" s="152" t="str">
        <f>IF(B438="","",VLOOKUP(B438,'Base Productos'!A$2:C$16007,3,FALSE))</f>
        <v/>
      </c>
      <c r="E438" s="152" t="str">
        <f>IF(B438="","",VLOOKUP(B438,'Base Productos'!A$2:D$16007,4,FALSE))</f>
        <v/>
      </c>
      <c r="F438" s="152" t="str">
        <f>IF(B438="","",VLOOKUP(B438,'Base Productos'!A$2:E$16007,5,FALSE))</f>
        <v/>
      </c>
      <c r="G438" s="153" t="str">
        <f>IF(B438="","",VLOOKUP(B438,'Base Productos'!A$2:I$16007,9,FALSE))</f>
        <v/>
      </c>
      <c r="H438" s="55"/>
      <c r="I438" s="56"/>
      <c r="J438" s="55"/>
      <c r="K438" s="55"/>
      <c r="L438" s="71"/>
      <c r="M438" s="55"/>
      <c r="N438" s="58"/>
      <c r="O438" s="69"/>
      <c r="P438" s="69"/>
      <c r="Q438" s="55"/>
      <c r="R438" s="55"/>
      <c r="S438" s="160"/>
      <c r="T438" s="158"/>
      <c r="U438" s="159"/>
      <c r="V438" s="159"/>
      <c r="W438" s="70"/>
      <c r="X438" s="59"/>
      <c r="Y438" s="60"/>
      <c r="Z438" s="127"/>
      <c r="AA438" s="106"/>
      <c r="AB438" s="43"/>
      <c r="AC438" s="43"/>
      <c r="AD438" s="43"/>
      <c r="AE438" s="43"/>
      <c r="AF438" s="43"/>
    </row>
    <row r="439" spans="1:32" ht="39.950000000000003" customHeight="1">
      <c r="A439" s="106"/>
      <c r="B439" s="128"/>
      <c r="C439" s="151" t="str">
        <f>IF(B439="","",VLOOKUP(B439,'Base Productos'!A$2:B$16007,2,FALSE))</f>
        <v/>
      </c>
      <c r="D439" s="152" t="str">
        <f>IF(B439="","",VLOOKUP(B439,'Base Productos'!A$2:C$16007,3,FALSE))</f>
        <v/>
      </c>
      <c r="E439" s="152" t="str">
        <f>IF(B439="","",VLOOKUP(B439,'Base Productos'!A$2:D$16007,4,FALSE))</f>
        <v/>
      </c>
      <c r="F439" s="152" t="str">
        <f>IF(B439="","",VLOOKUP(B439,'Base Productos'!A$2:E$16007,5,FALSE))</f>
        <v/>
      </c>
      <c r="G439" s="153" t="str">
        <f>IF(B439="","",VLOOKUP(B439,'Base Productos'!A$2:I$16007,9,FALSE))</f>
        <v/>
      </c>
      <c r="H439" s="55"/>
      <c r="I439" s="56"/>
      <c r="J439" s="55"/>
      <c r="K439" s="55"/>
      <c r="L439" s="71"/>
      <c r="M439" s="55"/>
      <c r="N439" s="58"/>
      <c r="O439" s="69"/>
      <c r="P439" s="69"/>
      <c r="Q439" s="55"/>
      <c r="R439" s="55"/>
      <c r="S439" s="160"/>
      <c r="T439" s="158"/>
      <c r="U439" s="159"/>
      <c r="V439" s="159"/>
      <c r="W439" s="70"/>
      <c r="X439" s="59"/>
      <c r="Y439" s="60"/>
      <c r="Z439" s="127"/>
      <c r="AA439" s="106"/>
      <c r="AB439" s="43"/>
      <c r="AC439" s="43"/>
      <c r="AD439" s="43"/>
      <c r="AE439" s="43"/>
      <c r="AF439" s="43"/>
    </row>
    <row r="440" spans="1:32" ht="39.950000000000003" customHeight="1">
      <c r="A440" s="106"/>
      <c r="B440" s="128"/>
      <c r="C440" s="151" t="str">
        <f>IF(B440="","",VLOOKUP(B440,'Base Productos'!A$2:B$16007,2,FALSE))</f>
        <v/>
      </c>
      <c r="D440" s="152" t="str">
        <f>IF(B440="","",VLOOKUP(B440,'Base Productos'!A$2:C$16007,3,FALSE))</f>
        <v/>
      </c>
      <c r="E440" s="152" t="str">
        <f>IF(B440="","",VLOOKUP(B440,'Base Productos'!A$2:D$16007,4,FALSE))</f>
        <v/>
      </c>
      <c r="F440" s="152" t="str">
        <f>IF(B440="","",VLOOKUP(B440,'Base Productos'!A$2:E$16007,5,FALSE))</f>
        <v/>
      </c>
      <c r="G440" s="153" t="str">
        <f>IF(B440="","",VLOOKUP(B440,'Base Productos'!A$2:I$16007,9,FALSE))</f>
        <v/>
      </c>
      <c r="H440" s="55"/>
      <c r="I440" s="56"/>
      <c r="J440" s="55"/>
      <c r="K440" s="55"/>
      <c r="L440" s="71"/>
      <c r="M440" s="55"/>
      <c r="N440" s="58"/>
      <c r="O440" s="69"/>
      <c r="P440" s="69"/>
      <c r="Q440" s="55"/>
      <c r="R440" s="55"/>
      <c r="S440" s="160"/>
      <c r="T440" s="158"/>
      <c r="U440" s="159"/>
      <c r="V440" s="159"/>
      <c r="W440" s="70"/>
      <c r="X440" s="59"/>
      <c r="Y440" s="60"/>
      <c r="Z440" s="127"/>
      <c r="AA440" s="106"/>
      <c r="AB440" s="43"/>
      <c r="AC440" s="43"/>
      <c r="AD440" s="43"/>
      <c r="AE440" s="43"/>
      <c r="AF440" s="43"/>
    </row>
    <row r="441" spans="1:32" ht="39.950000000000003" customHeight="1">
      <c r="A441" s="106"/>
      <c r="B441" s="128"/>
      <c r="C441" s="151" t="str">
        <f>IF(B441="","",VLOOKUP(B441,'Base Productos'!A$2:B$16007,2,FALSE))</f>
        <v/>
      </c>
      <c r="D441" s="152" t="str">
        <f>IF(B441="","",VLOOKUP(B441,'Base Productos'!A$2:C$16007,3,FALSE))</f>
        <v/>
      </c>
      <c r="E441" s="152" t="str">
        <f>IF(B441="","",VLOOKUP(B441,'Base Productos'!A$2:D$16007,4,FALSE))</f>
        <v/>
      </c>
      <c r="F441" s="152" t="str">
        <f>IF(B441="","",VLOOKUP(B441,'Base Productos'!A$2:E$16007,5,FALSE))</f>
        <v/>
      </c>
      <c r="G441" s="153" t="str">
        <f>IF(B441="","",VLOOKUP(B441,'Base Productos'!A$2:I$16007,9,FALSE))</f>
        <v/>
      </c>
      <c r="H441" s="55"/>
      <c r="I441" s="56"/>
      <c r="J441" s="55"/>
      <c r="K441" s="55"/>
      <c r="L441" s="71"/>
      <c r="M441" s="55"/>
      <c r="N441" s="58"/>
      <c r="O441" s="69"/>
      <c r="P441" s="69"/>
      <c r="Q441" s="55"/>
      <c r="R441" s="55"/>
      <c r="S441" s="160"/>
      <c r="T441" s="158"/>
      <c r="U441" s="159"/>
      <c r="V441" s="159"/>
      <c r="W441" s="70"/>
      <c r="X441" s="59"/>
      <c r="Y441" s="60"/>
      <c r="Z441" s="127"/>
      <c r="AA441" s="106"/>
      <c r="AB441" s="43"/>
      <c r="AC441" s="43"/>
      <c r="AD441" s="43"/>
      <c r="AE441" s="43"/>
      <c r="AF441" s="43"/>
    </row>
    <row r="442" spans="1:32" ht="39.950000000000003" customHeight="1">
      <c r="A442" s="106"/>
      <c r="B442" s="128"/>
      <c r="C442" s="151" t="str">
        <f>IF(B442="","",VLOOKUP(B442,'Base Productos'!A$2:B$16007,2,FALSE))</f>
        <v/>
      </c>
      <c r="D442" s="152" t="str">
        <f>IF(B442="","",VLOOKUP(B442,'Base Productos'!A$2:C$16007,3,FALSE))</f>
        <v/>
      </c>
      <c r="E442" s="152" t="str">
        <f>IF(B442="","",VLOOKUP(B442,'Base Productos'!A$2:D$16007,4,FALSE))</f>
        <v/>
      </c>
      <c r="F442" s="152" t="str">
        <f>IF(B442="","",VLOOKUP(B442,'Base Productos'!A$2:E$16007,5,FALSE))</f>
        <v/>
      </c>
      <c r="G442" s="153" t="str">
        <f>IF(B442="","",VLOOKUP(B442,'Base Productos'!A$2:I$16007,9,FALSE))</f>
        <v/>
      </c>
      <c r="H442" s="55"/>
      <c r="I442" s="56"/>
      <c r="J442" s="55"/>
      <c r="K442" s="55"/>
      <c r="L442" s="71"/>
      <c r="M442" s="55"/>
      <c r="N442" s="58"/>
      <c r="O442" s="69"/>
      <c r="P442" s="69"/>
      <c r="Q442" s="55"/>
      <c r="R442" s="55"/>
      <c r="S442" s="160"/>
      <c r="T442" s="158"/>
      <c r="U442" s="159"/>
      <c r="V442" s="159"/>
      <c r="W442" s="70"/>
      <c r="X442" s="59"/>
      <c r="Y442" s="60"/>
      <c r="Z442" s="127"/>
      <c r="AA442" s="106"/>
      <c r="AB442" s="43"/>
      <c r="AC442" s="43"/>
      <c r="AD442" s="43"/>
      <c r="AE442" s="43"/>
      <c r="AF442" s="43"/>
    </row>
    <row r="443" spans="1:32" ht="39.950000000000003" customHeight="1">
      <c r="A443" s="106"/>
      <c r="B443" s="128"/>
      <c r="C443" s="151" t="str">
        <f>IF(B443="","",VLOOKUP(B443,'Base Productos'!A$2:B$16007,2,FALSE))</f>
        <v/>
      </c>
      <c r="D443" s="152" t="str">
        <f>IF(B443="","",VLOOKUP(B443,'Base Productos'!A$2:C$16007,3,FALSE))</f>
        <v/>
      </c>
      <c r="E443" s="152" t="str">
        <f>IF(B443="","",VLOOKUP(B443,'Base Productos'!A$2:D$16007,4,FALSE))</f>
        <v/>
      </c>
      <c r="F443" s="152" t="str">
        <f>IF(B443="","",VLOOKUP(B443,'Base Productos'!A$2:E$16007,5,FALSE))</f>
        <v/>
      </c>
      <c r="G443" s="153" t="str">
        <f>IF(B443="","",VLOOKUP(B443,'Base Productos'!A$2:I$16007,9,FALSE))</f>
        <v/>
      </c>
      <c r="H443" s="55"/>
      <c r="I443" s="56"/>
      <c r="J443" s="55"/>
      <c r="K443" s="55"/>
      <c r="L443" s="71"/>
      <c r="M443" s="55"/>
      <c r="N443" s="58"/>
      <c r="O443" s="69"/>
      <c r="P443" s="69"/>
      <c r="Q443" s="55"/>
      <c r="R443" s="55"/>
      <c r="S443" s="160"/>
      <c r="T443" s="158"/>
      <c r="U443" s="159"/>
      <c r="V443" s="159"/>
      <c r="W443" s="70"/>
      <c r="X443" s="59"/>
      <c r="Y443" s="60"/>
      <c r="Z443" s="127"/>
      <c r="AA443" s="106"/>
      <c r="AB443" s="43"/>
      <c r="AC443" s="43"/>
      <c r="AD443" s="43"/>
      <c r="AE443" s="43"/>
      <c r="AF443" s="43"/>
    </row>
    <row r="444" spans="1:32" ht="39.950000000000003" customHeight="1">
      <c r="A444" s="106"/>
      <c r="B444" s="128"/>
      <c r="C444" s="151" t="str">
        <f>IF(B444="","",VLOOKUP(B444,'Base Productos'!A$2:B$16007,2,FALSE))</f>
        <v/>
      </c>
      <c r="D444" s="152" t="str">
        <f>IF(B444="","",VLOOKUP(B444,'Base Productos'!A$2:C$16007,3,FALSE))</f>
        <v/>
      </c>
      <c r="E444" s="152" t="str">
        <f>IF(B444="","",VLOOKUP(B444,'Base Productos'!A$2:D$16007,4,FALSE))</f>
        <v/>
      </c>
      <c r="F444" s="152" t="str">
        <f>IF(B444="","",VLOOKUP(B444,'Base Productos'!A$2:E$16007,5,FALSE))</f>
        <v/>
      </c>
      <c r="G444" s="153" t="str">
        <f>IF(B444="","",VLOOKUP(B444,'Base Productos'!A$2:I$16007,9,FALSE))</f>
        <v/>
      </c>
      <c r="H444" s="55"/>
      <c r="I444" s="56"/>
      <c r="J444" s="55"/>
      <c r="K444" s="55"/>
      <c r="L444" s="71"/>
      <c r="M444" s="55"/>
      <c r="N444" s="58"/>
      <c r="O444" s="69"/>
      <c r="P444" s="69"/>
      <c r="Q444" s="55"/>
      <c r="R444" s="55"/>
      <c r="S444" s="160"/>
      <c r="T444" s="158"/>
      <c r="U444" s="159"/>
      <c r="V444" s="159"/>
      <c r="W444" s="70"/>
      <c r="X444" s="59"/>
      <c r="Y444" s="60"/>
      <c r="Z444" s="127"/>
      <c r="AA444" s="106"/>
      <c r="AB444" s="43"/>
      <c r="AC444" s="43"/>
      <c r="AD444" s="43"/>
      <c r="AE444" s="43"/>
      <c r="AF444" s="43"/>
    </row>
    <row r="445" spans="1:32" ht="39.950000000000003" customHeight="1">
      <c r="A445" s="106"/>
      <c r="B445" s="128"/>
      <c r="C445" s="151" t="str">
        <f>IF(B445="","",VLOOKUP(B445,'Base Productos'!A$2:B$16007,2,FALSE))</f>
        <v/>
      </c>
      <c r="D445" s="152" t="str">
        <f>IF(B445="","",VLOOKUP(B445,'Base Productos'!A$2:C$16007,3,FALSE))</f>
        <v/>
      </c>
      <c r="E445" s="152" t="str">
        <f>IF(B445="","",VLOOKUP(B445,'Base Productos'!A$2:D$16007,4,FALSE))</f>
        <v/>
      </c>
      <c r="F445" s="152" t="str">
        <f>IF(B445="","",VLOOKUP(B445,'Base Productos'!A$2:E$16007,5,FALSE))</f>
        <v/>
      </c>
      <c r="G445" s="153" t="str">
        <f>IF(B445="","",VLOOKUP(B445,'Base Productos'!A$2:I$16007,9,FALSE))</f>
        <v/>
      </c>
      <c r="H445" s="55"/>
      <c r="I445" s="56"/>
      <c r="J445" s="55"/>
      <c r="K445" s="55"/>
      <c r="L445" s="71"/>
      <c r="M445" s="55"/>
      <c r="N445" s="58"/>
      <c r="O445" s="69"/>
      <c r="P445" s="69"/>
      <c r="Q445" s="55"/>
      <c r="R445" s="55"/>
      <c r="S445" s="160"/>
      <c r="T445" s="158"/>
      <c r="U445" s="159"/>
      <c r="V445" s="159"/>
      <c r="W445" s="70"/>
      <c r="X445" s="59"/>
      <c r="Y445" s="60"/>
      <c r="Z445" s="127"/>
      <c r="AA445" s="106"/>
      <c r="AB445" s="43"/>
      <c r="AC445" s="43"/>
      <c r="AD445" s="43"/>
      <c r="AE445" s="43"/>
      <c r="AF445" s="43"/>
    </row>
    <row r="446" spans="1:32" ht="39.950000000000003" customHeight="1">
      <c r="A446" s="106"/>
      <c r="B446" s="128"/>
      <c r="C446" s="151" t="str">
        <f>IF(B446="","",VLOOKUP(B446,'Base Productos'!A$2:B$16007,2,FALSE))</f>
        <v/>
      </c>
      <c r="D446" s="152" t="str">
        <f>IF(B446="","",VLOOKUP(B446,'Base Productos'!A$2:C$16007,3,FALSE))</f>
        <v/>
      </c>
      <c r="E446" s="152" t="str">
        <f>IF(B446="","",VLOOKUP(B446,'Base Productos'!A$2:D$16007,4,FALSE))</f>
        <v/>
      </c>
      <c r="F446" s="152" t="str">
        <f>IF(B446="","",VLOOKUP(B446,'Base Productos'!A$2:E$16007,5,FALSE))</f>
        <v/>
      </c>
      <c r="G446" s="153" t="str">
        <f>IF(B446="","",VLOOKUP(B446,'Base Productos'!A$2:I$16007,9,FALSE))</f>
        <v/>
      </c>
      <c r="H446" s="55"/>
      <c r="I446" s="56"/>
      <c r="J446" s="55"/>
      <c r="K446" s="55"/>
      <c r="L446" s="71"/>
      <c r="M446" s="55"/>
      <c r="N446" s="58"/>
      <c r="O446" s="69"/>
      <c r="P446" s="69"/>
      <c r="Q446" s="55"/>
      <c r="R446" s="55"/>
      <c r="S446" s="160"/>
      <c r="T446" s="158"/>
      <c r="U446" s="159"/>
      <c r="V446" s="159"/>
      <c r="W446" s="70"/>
      <c r="X446" s="59"/>
      <c r="Y446" s="60"/>
      <c r="Z446" s="127"/>
      <c r="AA446" s="106"/>
      <c r="AB446" s="43"/>
      <c r="AC446" s="43"/>
      <c r="AD446" s="43"/>
      <c r="AE446" s="43"/>
      <c r="AF446" s="43"/>
    </row>
    <row r="447" spans="1:32" ht="39.950000000000003" customHeight="1">
      <c r="A447" s="106"/>
      <c r="B447" s="128"/>
      <c r="C447" s="151" t="str">
        <f>IF(B447="","",VLOOKUP(B447,'Base Productos'!A$2:B$16007,2,FALSE))</f>
        <v/>
      </c>
      <c r="D447" s="152" t="str">
        <f>IF(B447="","",VLOOKUP(B447,'Base Productos'!A$2:C$16007,3,FALSE))</f>
        <v/>
      </c>
      <c r="E447" s="152" t="str">
        <f>IF(B447="","",VLOOKUP(B447,'Base Productos'!A$2:D$16007,4,FALSE))</f>
        <v/>
      </c>
      <c r="F447" s="152" t="str">
        <f>IF(B447="","",VLOOKUP(B447,'Base Productos'!A$2:E$16007,5,FALSE))</f>
        <v/>
      </c>
      <c r="G447" s="153" t="str">
        <f>IF(B447="","",VLOOKUP(B447,'Base Productos'!A$2:I$16007,9,FALSE))</f>
        <v/>
      </c>
      <c r="H447" s="55"/>
      <c r="I447" s="56"/>
      <c r="J447" s="55"/>
      <c r="K447" s="55"/>
      <c r="L447" s="71"/>
      <c r="M447" s="55"/>
      <c r="N447" s="58"/>
      <c r="O447" s="69"/>
      <c r="P447" s="69"/>
      <c r="Q447" s="55"/>
      <c r="R447" s="55"/>
      <c r="S447" s="160"/>
      <c r="T447" s="158"/>
      <c r="U447" s="159"/>
      <c r="V447" s="159"/>
      <c r="W447" s="70"/>
      <c r="X447" s="59"/>
      <c r="Y447" s="60"/>
      <c r="Z447" s="127"/>
      <c r="AA447" s="106"/>
      <c r="AB447" s="43"/>
      <c r="AC447" s="43"/>
      <c r="AD447" s="43"/>
      <c r="AE447" s="43"/>
      <c r="AF447" s="43"/>
    </row>
    <row r="448" spans="1:32" ht="39.950000000000003" customHeight="1">
      <c r="A448" s="106"/>
      <c r="B448" s="128"/>
      <c r="C448" s="151" t="str">
        <f>IF(B448="","",VLOOKUP(B448,'Base Productos'!A$2:B$16007,2,FALSE))</f>
        <v/>
      </c>
      <c r="D448" s="152" t="str">
        <f>IF(B448="","",VLOOKUP(B448,'Base Productos'!A$2:C$16007,3,FALSE))</f>
        <v/>
      </c>
      <c r="E448" s="152" t="str">
        <f>IF(B448="","",VLOOKUP(B448,'Base Productos'!A$2:D$16007,4,FALSE))</f>
        <v/>
      </c>
      <c r="F448" s="152" t="str">
        <f>IF(B448="","",VLOOKUP(B448,'Base Productos'!A$2:E$16007,5,FALSE))</f>
        <v/>
      </c>
      <c r="G448" s="153" t="str">
        <f>IF(B448="","",VLOOKUP(B448,'Base Productos'!A$2:I$16007,9,FALSE))</f>
        <v/>
      </c>
      <c r="H448" s="55"/>
      <c r="I448" s="56"/>
      <c r="J448" s="55"/>
      <c r="K448" s="55"/>
      <c r="L448" s="71"/>
      <c r="M448" s="55"/>
      <c r="N448" s="58"/>
      <c r="O448" s="69"/>
      <c r="P448" s="69"/>
      <c r="Q448" s="55"/>
      <c r="R448" s="55"/>
      <c r="S448" s="160"/>
      <c r="T448" s="158"/>
      <c r="U448" s="159"/>
      <c r="V448" s="159"/>
      <c r="W448" s="70"/>
      <c r="X448" s="59"/>
      <c r="Y448" s="60"/>
      <c r="Z448" s="127"/>
      <c r="AA448" s="106"/>
      <c r="AB448" s="43"/>
      <c r="AC448" s="43"/>
      <c r="AD448" s="43"/>
      <c r="AE448" s="43"/>
      <c r="AF448" s="43"/>
    </row>
    <row r="449" spans="1:32" ht="39.950000000000003" customHeight="1">
      <c r="A449" s="106"/>
      <c r="B449" s="128"/>
      <c r="C449" s="151" t="str">
        <f>IF(B449="","",VLOOKUP(B449,'Base Productos'!A$2:B$16007,2,FALSE))</f>
        <v/>
      </c>
      <c r="D449" s="152" t="str">
        <f>IF(B449="","",VLOOKUP(B449,'Base Productos'!A$2:C$16007,3,FALSE))</f>
        <v/>
      </c>
      <c r="E449" s="152" t="str">
        <f>IF(B449="","",VLOOKUP(B449,'Base Productos'!A$2:D$16007,4,FALSE))</f>
        <v/>
      </c>
      <c r="F449" s="152" t="str">
        <f>IF(B449="","",VLOOKUP(B449,'Base Productos'!A$2:E$16007,5,FALSE))</f>
        <v/>
      </c>
      <c r="G449" s="153" t="str">
        <f>IF(B449="","",VLOOKUP(B449,'Base Productos'!A$2:I$16007,9,FALSE))</f>
        <v/>
      </c>
      <c r="H449" s="55"/>
      <c r="I449" s="56"/>
      <c r="J449" s="55"/>
      <c r="K449" s="55"/>
      <c r="L449" s="71"/>
      <c r="M449" s="55"/>
      <c r="N449" s="58"/>
      <c r="O449" s="69"/>
      <c r="P449" s="69"/>
      <c r="Q449" s="55"/>
      <c r="R449" s="55"/>
      <c r="S449" s="160"/>
      <c r="T449" s="158"/>
      <c r="U449" s="159"/>
      <c r="V449" s="159"/>
      <c r="W449" s="70"/>
      <c r="X449" s="59"/>
      <c r="Y449" s="60"/>
      <c r="Z449" s="127"/>
      <c r="AA449" s="106"/>
      <c r="AB449" s="43"/>
      <c r="AC449" s="43"/>
      <c r="AD449" s="43"/>
      <c r="AE449" s="43"/>
      <c r="AF449" s="43"/>
    </row>
    <row r="450" spans="1:32" ht="39.950000000000003" customHeight="1">
      <c r="A450" s="106"/>
      <c r="B450" s="128"/>
      <c r="C450" s="151" t="str">
        <f>IF(B450="","",VLOOKUP(B450,'Base Productos'!A$2:B$16007,2,FALSE))</f>
        <v/>
      </c>
      <c r="D450" s="152" t="str">
        <f>IF(B450="","",VLOOKUP(B450,'Base Productos'!A$2:C$16007,3,FALSE))</f>
        <v/>
      </c>
      <c r="E450" s="152" t="str">
        <f>IF(B450="","",VLOOKUP(B450,'Base Productos'!A$2:D$16007,4,FALSE))</f>
        <v/>
      </c>
      <c r="F450" s="152" t="str">
        <f>IF(B450="","",VLOOKUP(B450,'Base Productos'!A$2:E$16007,5,FALSE))</f>
        <v/>
      </c>
      <c r="G450" s="153" t="str">
        <f>IF(B450="","",VLOOKUP(B450,'Base Productos'!A$2:I$16007,9,FALSE))</f>
        <v/>
      </c>
      <c r="H450" s="55"/>
      <c r="I450" s="56"/>
      <c r="J450" s="55"/>
      <c r="K450" s="55"/>
      <c r="L450" s="71"/>
      <c r="M450" s="55"/>
      <c r="N450" s="58"/>
      <c r="O450" s="69"/>
      <c r="P450" s="69"/>
      <c r="Q450" s="55"/>
      <c r="R450" s="55"/>
      <c r="S450" s="160"/>
      <c r="T450" s="158"/>
      <c r="U450" s="159"/>
      <c r="V450" s="159"/>
      <c r="W450" s="70"/>
      <c r="X450" s="59"/>
      <c r="Y450" s="60"/>
      <c r="Z450" s="127"/>
      <c r="AA450" s="106"/>
      <c r="AB450" s="43"/>
      <c r="AC450" s="43"/>
      <c r="AD450" s="43"/>
      <c r="AE450" s="43"/>
      <c r="AF450" s="43"/>
    </row>
    <row r="451" spans="1:32" ht="39.950000000000003" customHeight="1">
      <c r="A451" s="106"/>
      <c r="B451" s="128"/>
      <c r="C451" s="151" t="str">
        <f>IF(B451="","",VLOOKUP(B451,'Base Productos'!A$2:B$16007,2,FALSE))</f>
        <v/>
      </c>
      <c r="D451" s="152" t="str">
        <f>IF(B451="","",VLOOKUP(B451,'Base Productos'!A$2:C$16007,3,FALSE))</f>
        <v/>
      </c>
      <c r="E451" s="152" t="str">
        <f>IF(B451="","",VLOOKUP(B451,'Base Productos'!A$2:D$16007,4,FALSE))</f>
        <v/>
      </c>
      <c r="F451" s="152" t="str">
        <f>IF(B451="","",VLOOKUP(B451,'Base Productos'!A$2:E$16007,5,FALSE))</f>
        <v/>
      </c>
      <c r="G451" s="153" t="str">
        <f>IF(B451="","",VLOOKUP(B451,'Base Productos'!A$2:I$16007,9,FALSE))</f>
        <v/>
      </c>
      <c r="H451" s="55"/>
      <c r="I451" s="56"/>
      <c r="J451" s="55"/>
      <c r="K451" s="55"/>
      <c r="L451" s="71"/>
      <c r="M451" s="55"/>
      <c r="N451" s="58"/>
      <c r="O451" s="69"/>
      <c r="P451" s="69"/>
      <c r="Q451" s="55"/>
      <c r="R451" s="55"/>
      <c r="S451" s="160"/>
      <c r="T451" s="158"/>
      <c r="U451" s="159"/>
      <c r="V451" s="159"/>
      <c r="W451" s="70"/>
      <c r="X451" s="59"/>
      <c r="Y451" s="60"/>
      <c r="Z451" s="127"/>
      <c r="AA451" s="106"/>
      <c r="AB451" s="43"/>
      <c r="AC451" s="43"/>
      <c r="AD451" s="43"/>
      <c r="AE451" s="43"/>
      <c r="AF451" s="43"/>
    </row>
    <row r="452" spans="1:32" ht="39.950000000000003" customHeight="1">
      <c r="A452" s="106"/>
      <c r="B452" s="128"/>
      <c r="C452" s="151" t="str">
        <f>IF(B452="","",VLOOKUP(B452,'Base Productos'!A$2:B$16007,2,FALSE))</f>
        <v/>
      </c>
      <c r="D452" s="152" t="str">
        <f>IF(B452="","",VLOOKUP(B452,'Base Productos'!A$2:C$16007,3,FALSE))</f>
        <v/>
      </c>
      <c r="E452" s="152" t="str">
        <f>IF(B452="","",VLOOKUP(B452,'Base Productos'!A$2:D$16007,4,FALSE))</f>
        <v/>
      </c>
      <c r="F452" s="152" t="str">
        <f>IF(B452="","",VLOOKUP(B452,'Base Productos'!A$2:E$16007,5,FALSE))</f>
        <v/>
      </c>
      <c r="G452" s="153" t="str">
        <f>IF(B452="","",VLOOKUP(B452,'Base Productos'!A$2:I$16007,9,FALSE))</f>
        <v/>
      </c>
      <c r="H452" s="55"/>
      <c r="I452" s="56"/>
      <c r="J452" s="55"/>
      <c r="K452" s="55"/>
      <c r="L452" s="71"/>
      <c r="M452" s="55"/>
      <c r="N452" s="58"/>
      <c r="O452" s="69"/>
      <c r="P452" s="69"/>
      <c r="Q452" s="55"/>
      <c r="R452" s="55"/>
      <c r="S452" s="160"/>
      <c r="T452" s="158"/>
      <c r="U452" s="159"/>
      <c r="V452" s="159"/>
      <c r="W452" s="70"/>
      <c r="X452" s="59"/>
      <c r="Y452" s="60"/>
      <c r="Z452" s="127"/>
      <c r="AA452" s="106"/>
      <c r="AB452" s="43"/>
      <c r="AC452" s="43"/>
      <c r="AD452" s="43"/>
      <c r="AE452" s="43"/>
      <c r="AF452" s="43"/>
    </row>
    <row r="453" spans="1:32" ht="39.950000000000003" customHeight="1">
      <c r="A453" s="106"/>
      <c r="B453" s="128"/>
      <c r="C453" s="151" t="str">
        <f>IF(B453="","",VLOOKUP(B453,'Base Productos'!A$2:B$16007,2,FALSE))</f>
        <v/>
      </c>
      <c r="D453" s="152" t="str">
        <f>IF(B453="","",VLOOKUP(B453,'Base Productos'!A$2:C$16007,3,FALSE))</f>
        <v/>
      </c>
      <c r="E453" s="152" t="str">
        <f>IF(B453="","",VLOOKUP(B453,'Base Productos'!A$2:D$16007,4,FALSE))</f>
        <v/>
      </c>
      <c r="F453" s="152" t="str">
        <f>IF(B453="","",VLOOKUP(B453,'Base Productos'!A$2:E$16007,5,FALSE))</f>
        <v/>
      </c>
      <c r="G453" s="153" t="str">
        <f>IF(B453="","",VLOOKUP(B453,'Base Productos'!A$2:I$16007,9,FALSE))</f>
        <v/>
      </c>
      <c r="H453" s="55"/>
      <c r="I453" s="56"/>
      <c r="J453" s="55"/>
      <c r="K453" s="55"/>
      <c r="L453" s="71"/>
      <c r="M453" s="55"/>
      <c r="N453" s="58"/>
      <c r="O453" s="69"/>
      <c r="P453" s="69"/>
      <c r="Q453" s="55"/>
      <c r="R453" s="55"/>
      <c r="S453" s="160"/>
      <c r="T453" s="158"/>
      <c r="U453" s="159"/>
      <c r="V453" s="159"/>
      <c r="W453" s="70"/>
      <c r="X453" s="59"/>
      <c r="Y453" s="60"/>
      <c r="Z453" s="127"/>
      <c r="AA453" s="106"/>
      <c r="AB453" s="43"/>
      <c r="AC453" s="43"/>
      <c r="AD453" s="43"/>
      <c r="AE453" s="43"/>
      <c r="AF453" s="43"/>
    </row>
    <row r="454" spans="1:32" ht="39.950000000000003" customHeight="1">
      <c r="A454" s="106"/>
      <c r="B454" s="128"/>
      <c r="C454" s="151" t="str">
        <f>IF(B454="","",VLOOKUP(B454,'Base Productos'!A$2:B$16007,2,FALSE))</f>
        <v/>
      </c>
      <c r="D454" s="152" t="str">
        <f>IF(B454="","",VLOOKUP(B454,'Base Productos'!A$2:C$16007,3,FALSE))</f>
        <v/>
      </c>
      <c r="E454" s="152" t="str">
        <f>IF(B454="","",VLOOKUP(B454,'Base Productos'!A$2:D$16007,4,FALSE))</f>
        <v/>
      </c>
      <c r="F454" s="152" t="str">
        <f>IF(B454="","",VLOOKUP(B454,'Base Productos'!A$2:E$16007,5,FALSE))</f>
        <v/>
      </c>
      <c r="G454" s="153" t="str">
        <f>IF(B454="","",VLOOKUP(B454,'Base Productos'!A$2:I$16007,9,FALSE))</f>
        <v/>
      </c>
      <c r="H454" s="55"/>
      <c r="I454" s="56"/>
      <c r="J454" s="55"/>
      <c r="K454" s="55"/>
      <c r="L454" s="71"/>
      <c r="M454" s="55"/>
      <c r="N454" s="58"/>
      <c r="O454" s="69"/>
      <c r="P454" s="69"/>
      <c r="Q454" s="55"/>
      <c r="R454" s="55"/>
      <c r="S454" s="160"/>
      <c r="T454" s="158"/>
      <c r="U454" s="159"/>
      <c r="V454" s="159"/>
      <c r="W454" s="70"/>
      <c r="X454" s="59"/>
      <c r="Y454" s="60"/>
      <c r="Z454" s="127"/>
      <c r="AA454" s="106"/>
      <c r="AB454" s="43"/>
      <c r="AC454" s="43"/>
      <c r="AD454" s="43"/>
      <c r="AE454" s="43"/>
      <c r="AF454" s="43"/>
    </row>
    <row r="455" spans="1:32" ht="39.950000000000003" customHeight="1">
      <c r="A455" s="106"/>
      <c r="B455" s="128"/>
      <c r="C455" s="151" t="str">
        <f>IF(B455="","",VLOOKUP(B455,'Base Productos'!A$2:B$16007,2,FALSE))</f>
        <v/>
      </c>
      <c r="D455" s="152" t="str">
        <f>IF(B455="","",VLOOKUP(B455,'Base Productos'!A$2:C$16007,3,FALSE))</f>
        <v/>
      </c>
      <c r="E455" s="152" t="str">
        <f>IF(B455="","",VLOOKUP(B455,'Base Productos'!A$2:D$16007,4,FALSE))</f>
        <v/>
      </c>
      <c r="F455" s="152" t="str">
        <f>IF(B455="","",VLOOKUP(B455,'Base Productos'!A$2:E$16007,5,FALSE))</f>
        <v/>
      </c>
      <c r="G455" s="153" t="str">
        <f>IF(B455="","",VLOOKUP(B455,'Base Productos'!A$2:I$16007,9,FALSE))</f>
        <v/>
      </c>
      <c r="H455" s="55"/>
      <c r="I455" s="56"/>
      <c r="J455" s="55"/>
      <c r="K455" s="55"/>
      <c r="L455" s="71"/>
      <c r="M455" s="55"/>
      <c r="N455" s="58"/>
      <c r="O455" s="69"/>
      <c r="P455" s="69"/>
      <c r="Q455" s="55"/>
      <c r="R455" s="55"/>
      <c r="S455" s="160"/>
      <c r="T455" s="158"/>
      <c r="U455" s="159"/>
      <c r="V455" s="159"/>
      <c r="W455" s="70"/>
      <c r="X455" s="59"/>
      <c r="Y455" s="60"/>
      <c r="Z455" s="127"/>
      <c r="AA455" s="106"/>
      <c r="AB455" s="43"/>
      <c r="AC455" s="43"/>
      <c r="AD455" s="43"/>
      <c r="AE455" s="43"/>
      <c r="AF455" s="43"/>
    </row>
    <row r="456" spans="1:32" ht="39.950000000000003" customHeight="1">
      <c r="A456" s="106"/>
      <c r="B456" s="128"/>
      <c r="C456" s="151" t="str">
        <f>IF(B456="","",VLOOKUP(B456,'Base Productos'!A$2:B$16007,2,FALSE))</f>
        <v/>
      </c>
      <c r="D456" s="152" t="str">
        <f>IF(B456="","",VLOOKUP(B456,'Base Productos'!A$2:C$16007,3,FALSE))</f>
        <v/>
      </c>
      <c r="E456" s="152" t="str">
        <f>IF(B456="","",VLOOKUP(B456,'Base Productos'!A$2:D$16007,4,FALSE))</f>
        <v/>
      </c>
      <c r="F456" s="152" t="str">
        <f>IF(B456="","",VLOOKUP(B456,'Base Productos'!A$2:E$16007,5,FALSE))</f>
        <v/>
      </c>
      <c r="G456" s="153" t="str">
        <f>IF(B456="","",VLOOKUP(B456,'Base Productos'!A$2:I$16007,9,FALSE))</f>
        <v/>
      </c>
      <c r="H456" s="55"/>
      <c r="I456" s="56"/>
      <c r="J456" s="55"/>
      <c r="K456" s="55"/>
      <c r="L456" s="71"/>
      <c r="M456" s="55"/>
      <c r="N456" s="58"/>
      <c r="O456" s="69"/>
      <c r="P456" s="69"/>
      <c r="Q456" s="55"/>
      <c r="R456" s="55"/>
      <c r="S456" s="160"/>
      <c r="T456" s="158"/>
      <c r="U456" s="159"/>
      <c r="V456" s="159"/>
      <c r="W456" s="70"/>
      <c r="X456" s="59"/>
      <c r="Y456" s="60"/>
      <c r="Z456" s="127"/>
      <c r="AA456" s="106"/>
      <c r="AB456" s="43"/>
      <c r="AC456" s="43"/>
      <c r="AD456" s="43"/>
      <c r="AE456" s="43"/>
      <c r="AF456" s="43"/>
    </row>
    <row r="457" spans="1:32" ht="39.950000000000003" customHeight="1">
      <c r="A457" s="106"/>
      <c r="B457" s="128"/>
      <c r="C457" s="151" t="str">
        <f>IF(B457="","",VLOOKUP(B457,'Base Productos'!A$2:B$16007,2,FALSE))</f>
        <v/>
      </c>
      <c r="D457" s="152" t="str">
        <f>IF(B457="","",VLOOKUP(B457,'Base Productos'!A$2:C$16007,3,FALSE))</f>
        <v/>
      </c>
      <c r="E457" s="152" t="str">
        <f>IF(B457="","",VLOOKUP(B457,'Base Productos'!A$2:D$16007,4,FALSE))</f>
        <v/>
      </c>
      <c r="F457" s="152" t="str">
        <f>IF(B457="","",VLOOKUP(B457,'Base Productos'!A$2:E$16007,5,FALSE))</f>
        <v/>
      </c>
      <c r="G457" s="153" t="str">
        <f>IF(B457="","",VLOOKUP(B457,'Base Productos'!A$2:I$16007,9,FALSE))</f>
        <v/>
      </c>
      <c r="H457" s="55"/>
      <c r="I457" s="56"/>
      <c r="J457" s="55"/>
      <c r="K457" s="55"/>
      <c r="L457" s="71"/>
      <c r="M457" s="55"/>
      <c r="N457" s="58"/>
      <c r="O457" s="69"/>
      <c r="P457" s="69"/>
      <c r="Q457" s="55"/>
      <c r="R457" s="55"/>
      <c r="S457" s="160"/>
      <c r="T457" s="158"/>
      <c r="U457" s="159"/>
      <c r="V457" s="159"/>
      <c r="W457" s="70"/>
      <c r="X457" s="59"/>
      <c r="Y457" s="60"/>
      <c r="Z457" s="127"/>
      <c r="AA457" s="106"/>
      <c r="AB457" s="43"/>
      <c r="AC457" s="43"/>
      <c r="AD457" s="43"/>
      <c r="AE457" s="43"/>
      <c r="AF457" s="43"/>
    </row>
    <row r="458" spans="1:32" ht="39.950000000000003" customHeight="1">
      <c r="A458" s="106"/>
      <c r="B458" s="128"/>
      <c r="C458" s="151" t="str">
        <f>IF(B458="","",VLOOKUP(B458,'Base Productos'!A$2:B$16007,2,FALSE))</f>
        <v/>
      </c>
      <c r="D458" s="152" t="str">
        <f>IF(B458="","",VLOOKUP(B458,'Base Productos'!A$2:C$16007,3,FALSE))</f>
        <v/>
      </c>
      <c r="E458" s="152" t="str">
        <f>IF(B458="","",VLOOKUP(B458,'Base Productos'!A$2:D$16007,4,FALSE))</f>
        <v/>
      </c>
      <c r="F458" s="152" t="str">
        <f>IF(B458="","",VLOOKUP(B458,'Base Productos'!A$2:E$16007,5,FALSE))</f>
        <v/>
      </c>
      <c r="G458" s="153" t="str">
        <f>IF(B458="","",VLOOKUP(B458,'Base Productos'!A$2:I$16007,9,FALSE))</f>
        <v/>
      </c>
      <c r="H458" s="55"/>
      <c r="I458" s="56"/>
      <c r="J458" s="55"/>
      <c r="K458" s="55"/>
      <c r="L458" s="71"/>
      <c r="M458" s="55"/>
      <c r="N458" s="58"/>
      <c r="O458" s="69"/>
      <c r="P458" s="69"/>
      <c r="Q458" s="55"/>
      <c r="R458" s="55"/>
      <c r="S458" s="160"/>
      <c r="T458" s="158"/>
      <c r="U458" s="159"/>
      <c r="V458" s="159"/>
      <c r="W458" s="70"/>
      <c r="X458" s="59"/>
      <c r="Y458" s="60"/>
      <c r="Z458" s="127"/>
      <c r="AA458" s="106"/>
      <c r="AB458" s="43"/>
      <c r="AC458" s="43"/>
      <c r="AD458" s="43"/>
      <c r="AE458" s="43"/>
      <c r="AF458" s="43"/>
    </row>
    <row r="459" spans="1:32" ht="39.950000000000003" customHeight="1">
      <c r="A459" s="106"/>
      <c r="B459" s="128"/>
      <c r="C459" s="151" t="str">
        <f>IF(B459="","",VLOOKUP(B459,'Base Productos'!A$2:B$16007,2,FALSE))</f>
        <v/>
      </c>
      <c r="D459" s="152" t="str">
        <f>IF(B459="","",VLOOKUP(B459,'Base Productos'!A$2:C$16007,3,FALSE))</f>
        <v/>
      </c>
      <c r="E459" s="152" t="str">
        <f>IF(B459="","",VLOOKUP(B459,'Base Productos'!A$2:D$16007,4,FALSE))</f>
        <v/>
      </c>
      <c r="F459" s="152" t="str">
        <f>IF(B459="","",VLOOKUP(B459,'Base Productos'!A$2:E$16007,5,FALSE))</f>
        <v/>
      </c>
      <c r="G459" s="153" t="str">
        <f>IF(B459="","",VLOOKUP(B459,'Base Productos'!A$2:I$16007,9,FALSE))</f>
        <v/>
      </c>
      <c r="H459" s="55"/>
      <c r="I459" s="56"/>
      <c r="J459" s="55"/>
      <c r="K459" s="55"/>
      <c r="L459" s="71"/>
      <c r="M459" s="55"/>
      <c r="N459" s="58"/>
      <c r="O459" s="69"/>
      <c r="P459" s="69"/>
      <c r="Q459" s="55"/>
      <c r="R459" s="55"/>
      <c r="S459" s="160"/>
      <c r="T459" s="158"/>
      <c r="U459" s="159"/>
      <c r="V459" s="159"/>
      <c r="W459" s="70"/>
      <c r="X459" s="59"/>
      <c r="Y459" s="60"/>
      <c r="Z459" s="127"/>
      <c r="AA459" s="106"/>
      <c r="AB459" s="43"/>
      <c r="AC459" s="43"/>
      <c r="AD459" s="43"/>
      <c r="AE459" s="43"/>
      <c r="AF459" s="43"/>
    </row>
    <row r="460" spans="1:32" ht="39.950000000000003" customHeight="1">
      <c r="A460" s="106"/>
      <c r="B460" s="128"/>
      <c r="C460" s="151" t="str">
        <f>IF(B460="","",VLOOKUP(B460,'Base Productos'!A$2:B$16007,2,FALSE))</f>
        <v/>
      </c>
      <c r="D460" s="152" t="str">
        <f>IF(B460="","",VLOOKUP(B460,'Base Productos'!A$2:C$16007,3,FALSE))</f>
        <v/>
      </c>
      <c r="E460" s="152" t="str">
        <f>IF(B460="","",VLOOKUP(B460,'Base Productos'!A$2:D$16007,4,FALSE))</f>
        <v/>
      </c>
      <c r="F460" s="152" t="str">
        <f>IF(B460="","",VLOOKUP(B460,'Base Productos'!A$2:E$16007,5,FALSE))</f>
        <v/>
      </c>
      <c r="G460" s="153" t="str">
        <f>IF(B460="","",VLOOKUP(B460,'Base Productos'!A$2:I$16007,9,FALSE))</f>
        <v/>
      </c>
      <c r="H460" s="55"/>
      <c r="I460" s="56"/>
      <c r="J460" s="55"/>
      <c r="K460" s="55"/>
      <c r="L460" s="71"/>
      <c r="M460" s="55"/>
      <c r="N460" s="58"/>
      <c r="O460" s="69"/>
      <c r="P460" s="69"/>
      <c r="Q460" s="55"/>
      <c r="R460" s="55"/>
      <c r="S460" s="160"/>
      <c r="T460" s="158"/>
      <c r="U460" s="159"/>
      <c r="V460" s="159"/>
      <c r="W460" s="70"/>
      <c r="X460" s="59"/>
      <c r="Y460" s="60"/>
      <c r="Z460" s="127"/>
      <c r="AA460" s="106"/>
      <c r="AB460" s="43"/>
      <c r="AC460" s="43"/>
      <c r="AD460" s="43"/>
      <c r="AE460" s="43"/>
      <c r="AF460" s="43"/>
    </row>
    <row r="461" spans="1:32" ht="39.950000000000003" customHeight="1">
      <c r="A461" s="106"/>
      <c r="B461" s="128"/>
      <c r="C461" s="151" t="str">
        <f>IF(B461="","",VLOOKUP(B461,'Base Productos'!A$2:B$16007,2,FALSE))</f>
        <v/>
      </c>
      <c r="D461" s="152" t="str">
        <f>IF(B461="","",VLOOKUP(B461,'Base Productos'!A$2:C$16007,3,FALSE))</f>
        <v/>
      </c>
      <c r="E461" s="152" t="str">
        <f>IF(B461="","",VLOOKUP(B461,'Base Productos'!A$2:D$16007,4,FALSE))</f>
        <v/>
      </c>
      <c r="F461" s="152" t="str">
        <f>IF(B461="","",VLOOKUP(B461,'Base Productos'!A$2:E$16007,5,FALSE))</f>
        <v/>
      </c>
      <c r="G461" s="153" t="str">
        <f>IF(B461="","",VLOOKUP(B461,'Base Productos'!A$2:I$16007,9,FALSE))</f>
        <v/>
      </c>
      <c r="H461" s="55"/>
      <c r="I461" s="56"/>
      <c r="J461" s="55"/>
      <c r="K461" s="55"/>
      <c r="L461" s="71"/>
      <c r="M461" s="55"/>
      <c r="N461" s="58"/>
      <c r="O461" s="69"/>
      <c r="P461" s="69"/>
      <c r="Q461" s="55"/>
      <c r="R461" s="55"/>
      <c r="S461" s="160"/>
      <c r="T461" s="158"/>
      <c r="U461" s="159"/>
      <c r="V461" s="159"/>
      <c r="W461" s="70"/>
      <c r="X461" s="59"/>
      <c r="Y461" s="60"/>
      <c r="Z461" s="127"/>
      <c r="AA461" s="106"/>
      <c r="AB461" s="43"/>
      <c r="AC461" s="43"/>
      <c r="AD461" s="43"/>
      <c r="AE461" s="43"/>
      <c r="AF461" s="43"/>
    </row>
    <row r="462" spans="1:32" ht="39.950000000000003" customHeight="1">
      <c r="A462" s="106"/>
      <c r="B462" s="128"/>
      <c r="C462" s="151" t="str">
        <f>IF(B462="","",VLOOKUP(B462,'Base Productos'!A$2:B$16007,2,FALSE))</f>
        <v/>
      </c>
      <c r="D462" s="152" t="str">
        <f>IF(B462="","",VLOOKUP(B462,'Base Productos'!A$2:C$16007,3,FALSE))</f>
        <v/>
      </c>
      <c r="E462" s="152" t="str">
        <f>IF(B462="","",VLOOKUP(B462,'Base Productos'!A$2:D$16007,4,FALSE))</f>
        <v/>
      </c>
      <c r="F462" s="152" t="str">
        <f>IF(B462="","",VLOOKUP(B462,'Base Productos'!A$2:E$16007,5,FALSE))</f>
        <v/>
      </c>
      <c r="G462" s="153" t="str">
        <f>IF(B462="","",VLOOKUP(B462,'Base Productos'!A$2:I$16007,9,FALSE))</f>
        <v/>
      </c>
      <c r="H462" s="55"/>
      <c r="I462" s="56"/>
      <c r="J462" s="55"/>
      <c r="K462" s="55"/>
      <c r="L462" s="71"/>
      <c r="M462" s="55"/>
      <c r="N462" s="58"/>
      <c r="O462" s="69"/>
      <c r="P462" s="69"/>
      <c r="Q462" s="55"/>
      <c r="R462" s="55"/>
      <c r="S462" s="160"/>
      <c r="T462" s="158"/>
      <c r="U462" s="159"/>
      <c r="V462" s="159"/>
      <c r="W462" s="70"/>
      <c r="X462" s="59"/>
      <c r="Y462" s="60"/>
      <c r="Z462" s="127"/>
      <c r="AA462" s="106"/>
      <c r="AB462" s="43"/>
      <c r="AC462" s="43"/>
      <c r="AD462" s="43"/>
      <c r="AE462" s="43"/>
      <c r="AF462" s="43"/>
    </row>
    <row r="463" spans="1:32" ht="39.950000000000003" customHeight="1">
      <c r="A463" s="106"/>
      <c r="B463" s="128"/>
      <c r="C463" s="151" t="str">
        <f>IF(B463="","",VLOOKUP(B463,'Base Productos'!A$2:B$16007,2,FALSE))</f>
        <v/>
      </c>
      <c r="D463" s="152" t="str">
        <f>IF(B463="","",VLOOKUP(B463,'Base Productos'!A$2:C$16007,3,FALSE))</f>
        <v/>
      </c>
      <c r="E463" s="152" t="str">
        <f>IF(B463="","",VLOOKUP(B463,'Base Productos'!A$2:D$16007,4,FALSE))</f>
        <v/>
      </c>
      <c r="F463" s="152" t="str">
        <f>IF(B463="","",VLOOKUP(B463,'Base Productos'!A$2:E$16007,5,FALSE))</f>
        <v/>
      </c>
      <c r="G463" s="153" t="str">
        <f>IF(B463="","",VLOOKUP(B463,'Base Productos'!A$2:I$16007,9,FALSE))</f>
        <v/>
      </c>
      <c r="H463" s="55"/>
      <c r="I463" s="56"/>
      <c r="J463" s="55"/>
      <c r="K463" s="55"/>
      <c r="L463" s="71"/>
      <c r="M463" s="55"/>
      <c r="N463" s="58"/>
      <c r="O463" s="69"/>
      <c r="P463" s="69"/>
      <c r="Q463" s="55"/>
      <c r="R463" s="55"/>
      <c r="S463" s="160"/>
      <c r="T463" s="158"/>
      <c r="U463" s="159"/>
      <c r="V463" s="159"/>
      <c r="W463" s="70"/>
      <c r="X463" s="59"/>
      <c r="Y463" s="60"/>
      <c r="Z463" s="127"/>
      <c r="AA463" s="106"/>
      <c r="AB463" s="43"/>
      <c r="AC463" s="43"/>
      <c r="AD463" s="43"/>
      <c r="AE463" s="43"/>
      <c r="AF463" s="43"/>
    </row>
    <row r="464" spans="1:32" ht="39.950000000000003" customHeight="1">
      <c r="A464" s="106"/>
      <c r="B464" s="128"/>
      <c r="C464" s="151" t="str">
        <f>IF(B464="","",VLOOKUP(B464,'Base Productos'!A$2:B$16007,2,FALSE))</f>
        <v/>
      </c>
      <c r="D464" s="152" t="str">
        <f>IF(B464="","",VLOOKUP(B464,'Base Productos'!A$2:C$16007,3,FALSE))</f>
        <v/>
      </c>
      <c r="E464" s="152" t="str">
        <f>IF(B464="","",VLOOKUP(B464,'Base Productos'!A$2:D$16007,4,FALSE))</f>
        <v/>
      </c>
      <c r="F464" s="152" t="str">
        <f>IF(B464="","",VLOOKUP(B464,'Base Productos'!A$2:E$16007,5,FALSE))</f>
        <v/>
      </c>
      <c r="G464" s="153" t="str">
        <f>IF(B464="","",VLOOKUP(B464,'Base Productos'!A$2:I$16007,9,FALSE))</f>
        <v/>
      </c>
      <c r="H464" s="55"/>
      <c r="I464" s="56"/>
      <c r="J464" s="55"/>
      <c r="K464" s="55"/>
      <c r="L464" s="71"/>
      <c r="M464" s="55"/>
      <c r="N464" s="58"/>
      <c r="O464" s="69"/>
      <c r="P464" s="69"/>
      <c r="Q464" s="55"/>
      <c r="R464" s="55"/>
      <c r="S464" s="160"/>
      <c r="T464" s="158"/>
      <c r="U464" s="159"/>
      <c r="V464" s="159"/>
      <c r="W464" s="70"/>
      <c r="X464" s="59"/>
      <c r="Y464" s="60"/>
      <c r="Z464" s="127"/>
      <c r="AA464" s="106"/>
      <c r="AB464" s="43"/>
      <c r="AC464" s="43"/>
      <c r="AD464" s="43"/>
      <c r="AE464" s="43"/>
      <c r="AF464" s="43"/>
    </row>
    <row r="465" spans="1:32" ht="39.950000000000003" customHeight="1">
      <c r="A465" s="106"/>
      <c r="B465" s="128"/>
      <c r="C465" s="151" t="str">
        <f>IF(B465="","",VLOOKUP(B465,'Base Productos'!A$2:B$16007,2,FALSE))</f>
        <v/>
      </c>
      <c r="D465" s="152" t="str">
        <f>IF(B465="","",VLOOKUP(B465,'Base Productos'!A$2:C$16007,3,FALSE))</f>
        <v/>
      </c>
      <c r="E465" s="152" t="str">
        <f>IF(B465="","",VLOOKUP(B465,'Base Productos'!A$2:D$16007,4,FALSE))</f>
        <v/>
      </c>
      <c r="F465" s="152" t="str">
        <f>IF(B465="","",VLOOKUP(B465,'Base Productos'!A$2:E$16007,5,FALSE))</f>
        <v/>
      </c>
      <c r="G465" s="153" t="str">
        <f>IF(B465="","",VLOOKUP(B465,'Base Productos'!A$2:I$16007,9,FALSE))</f>
        <v/>
      </c>
      <c r="H465" s="55"/>
      <c r="I465" s="56"/>
      <c r="J465" s="55"/>
      <c r="K465" s="55"/>
      <c r="L465" s="71"/>
      <c r="M465" s="55"/>
      <c r="N465" s="58"/>
      <c r="O465" s="69"/>
      <c r="P465" s="69"/>
      <c r="Q465" s="55"/>
      <c r="R465" s="55"/>
      <c r="S465" s="160"/>
      <c r="T465" s="158"/>
      <c r="U465" s="159"/>
      <c r="V465" s="159"/>
      <c r="W465" s="70"/>
      <c r="X465" s="59"/>
      <c r="Y465" s="60"/>
      <c r="Z465" s="127"/>
      <c r="AA465" s="106"/>
      <c r="AB465" s="43"/>
      <c r="AC465" s="43"/>
      <c r="AD465" s="43"/>
      <c r="AE465" s="43"/>
      <c r="AF465" s="43"/>
    </row>
    <row r="466" spans="1:32" ht="39.950000000000003" customHeight="1">
      <c r="A466" s="106"/>
      <c r="B466" s="128"/>
      <c r="C466" s="151" t="str">
        <f>IF(B466="","",VLOOKUP(B466,'Base Productos'!A$2:B$16007,2,FALSE))</f>
        <v/>
      </c>
      <c r="D466" s="152" t="str">
        <f>IF(B466="","",VLOOKUP(B466,'Base Productos'!A$2:C$16007,3,FALSE))</f>
        <v/>
      </c>
      <c r="E466" s="152" t="str">
        <f>IF(B466="","",VLOOKUP(B466,'Base Productos'!A$2:D$16007,4,FALSE))</f>
        <v/>
      </c>
      <c r="F466" s="152" t="str">
        <f>IF(B466="","",VLOOKUP(B466,'Base Productos'!A$2:E$16007,5,FALSE))</f>
        <v/>
      </c>
      <c r="G466" s="153" t="str">
        <f>IF(B466="","",VLOOKUP(B466,'Base Productos'!A$2:I$16007,9,FALSE))</f>
        <v/>
      </c>
      <c r="H466" s="55"/>
      <c r="I466" s="56"/>
      <c r="J466" s="55"/>
      <c r="K466" s="55"/>
      <c r="L466" s="71"/>
      <c r="M466" s="55"/>
      <c r="N466" s="58"/>
      <c r="O466" s="69"/>
      <c r="P466" s="69"/>
      <c r="Q466" s="55"/>
      <c r="R466" s="55"/>
      <c r="S466" s="160"/>
      <c r="T466" s="158"/>
      <c r="U466" s="159"/>
      <c r="V466" s="159"/>
      <c r="W466" s="70"/>
      <c r="X466" s="59"/>
      <c r="Y466" s="60"/>
      <c r="Z466" s="127"/>
      <c r="AA466" s="106"/>
      <c r="AB466" s="43"/>
      <c r="AC466" s="43"/>
      <c r="AD466" s="43"/>
      <c r="AE466" s="43"/>
      <c r="AF466" s="43"/>
    </row>
    <row r="467" spans="1:32" ht="39.950000000000003" customHeight="1">
      <c r="A467" s="106"/>
      <c r="B467" s="128"/>
      <c r="C467" s="151" t="str">
        <f>IF(B467="","",VLOOKUP(B467,'Base Productos'!A$2:B$16007,2,FALSE))</f>
        <v/>
      </c>
      <c r="D467" s="152" t="str">
        <f>IF(B467="","",VLOOKUP(B467,'Base Productos'!A$2:C$16007,3,FALSE))</f>
        <v/>
      </c>
      <c r="E467" s="152" t="str">
        <f>IF(B467="","",VLOOKUP(B467,'Base Productos'!A$2:D$16007,4,FALSE))</f>
        <v/>
      </c>
      <c r="F467" s="152" t="str">
        <f>IF(B467="","",VLOOKUP(B467,'Base Productos'!A$2:E$16007,5,FALSE))</f>
        <v/>
      </c>
      <c r="G467" s="153" t="str">
        <f>IF(B467="","",VLOOKUP(B467,'Base Productos'!A$2:I$16007,9,FALSE))</f>
        <v/>
      </c>
      <c r="H467" s="55"/>
      <c r="I467" s="56"/>
      <c r="J467" s="55"/>
      <c r="K467" s="55"/>
      <c r="L467" s="71"/>
      <c r="M467" s="55"/>
      <c r="N467" s="58"/>
      <c r="O467" s="69"/>
      <c r="P467" s="69"/>
      <c r="Q467" s="55"/>
      <c r="R467" s="55"/>
      <c r="S467" s="160"/>
      <c r="T467" s="158"/>
      <c r="U467" s="159"/>
      <c r="V467" s="159"/>
      <c r="W467" s="70"/>
      <c r="X467" s="59"/>
      <c r="Y467" s="60"/>
      <c r="Z467" s="127"/>
      <c r="AA467" s="106"/>
      <c r="AB467" s="43"/>
      <c r="AC467" s="43"/>
      <c r="AD467" s="43"/>
      <c r="AE467" s="43"/>
      <c r="AF467" s="43"/>
    </row>
    <row r="468" spans="1:32" ht="39.950000000000003" customHeight="1">
      <c r="A468" s="106"/>
      <c r="B468" s="128"/>
      <c r="C468" s="151" t="str">
        <f>IF(B468="","",VLOOKUP(B468,'Base Productos'!A$2:B$16007,2,FALSE))</f>
        <v/>
      </c>
      <c r="D468" s="152" t="str">
        <f>IF(B468="","",VLOOKUP(B468,'Base Productos'!A$2:C$16007,3,FALSE))</f>
        <v/>
      </c>
      <c r="E468" s="152" t="str">
        <f>IF(B468="","",VLOOKUP(B468,'Base Productos'!A$2:D$16007,4,FALSE))</f>
        <v/>
      </c>
      <c r="F468" s="152" t="str">
        <f>IF(B468="","",VLOOKUP(B468,'Base Productos'!A$2:E$16007,5,FALSE))</f>
        <v/>
      </c>
      <c r="G468" s="153" t="str">
        <f>IF(B468="","",VLOOKUP(B468,'Base Productos'!A$2:I$16007,9,FALSE))</f>
        <v/>
      </c>
      <c r="H468" s="55"/>
      <c r="I468" s="56"/>
      <c r="J468" s="55"/>
      <c r="K468" s="55"/>
      <c r="L468" s="71"/>
      <c r="M468" s="55"/>
      <c r="N468" s="58"/>
      <c r="O468" s="69"/>
      <c r="P468" s="69"/>
      <c r="Q468" s="55"/>
      <c r="R468" s="55"/>
      <c r="S468" s="160"/>
      <c r="T468" s="158"/>
      <c r="U468" s="159"/>
      <c r="V468" s="159"/>
      <c r="W468" s="70"/>
      <c r="X468" s="59"/>
      <c r="Y468" s="60"/>
      <c r="Z468" s="127"/>
      <c r="AA468" s="106"/>
      <c r="AB468" s="43"/>
      <c r="AC468" s="43"/>
      <c r="AD468" s="43"/>
      <c r="AE468" s="43"/>
      <c r="AF468" s="43"/>
    </row>
    <row r="469" spans="1:32" ht="39.950000000000003" customHeight="1">
      <c r="A469" s="106"/>
      <c r="B469" s="128"/>
      <c r="C469" s="151" t="str">
        <f>IF(B469="","",VLOOKUP(B469,'Base Productos'!A$2:B$16007,2,FALSE))</f>
        <v/>
      </c>
      <c r="D469" s="152" t="str">
        <f>IF(B469="","",VLOOKUP(B469,'Base Productos'!A$2:C$16007,3,FALSE))</f>
        <v/>
      </c>
      <c r="E469" s="152" t="str">
        <f>IF(B469="","",VLOOKUP(B469,'Base Productos'!A$2:D$16007,4,FALSE))</f>
        <v/>
      </c>
      <c r="F469" s="152" t="str">
        <f>IF(B469="","",VLOOKUP(B469,'Base Productos'!A$2:E$16007,5,FALSE))</f>
        <v/>
      </c>
      <c r="G469" s="153" t="str">
        <f>IF(B469="","",VLOOKUP(B469,'Base Productos'!A$2:I$16007,9,FALSE))</f>
        <v/>
      </c>
      <c r="H469" s="55"/>
      <c r="I469" s="56"/>
      <c r="J469" s="55"/>
      <c r="K469" s="55"/>
      <c r="L469" s="71"/>
      <c r="M469" s="55"/>
      <c r="N469" s="58"/>
      <c r="O469" s="69"/>
      <c r="P469" s="69"/>
      <c r="Q469" s="55"/>
      <c r="R469" s="55"/>
      <c r="S469" s="160"/>
      <c r="T469" s="158"/>
      <c r="U469" s="159"/>
      <c r="V469" s="159"/>
      <c r="W469" s="70"/>
      <c r="X469" s="59"/>
      <c r="Y469" s="60"/>
      <c r="Z469" s="127"/>
      <c r="AA469" s="106"/>
      <c r="AB469" s="43"/>
      <c r="AC469" s="43"/>
      <c r="AD469" s="43"/>
      <c r="AE469" s="43"/>
      <c r="AF469" s="43"/>
    </row>
    <row r="470" spans="1:32" ht="39.950000000000003" customHeight="1">
      <c r="A470" s="106"/>
      <c r="B470" s="128"/>
      <c r="C470" s="151" t="str">
        <f>IF(B470="","",VLOOKUP(B470,'Base Productos'!A$2:B$16007,2,FALSE))</f>
        <v/>
      </c>
      <c r="D470" s="152" t="str">
        <f>IF(B470="","",VLOOKUP(B470,'Base Productos'!A$2:C$16007,3,FALSE))</f>
        <v/>
      </c>
      <c r="E470" s="152" t="str">
        <f>IF(B470="","",VLOOKUP(B470,'Base Productos'!A$2:D$16007,4,FALSE))</f>
        <v/>
      </c>
      <c r="F470" s="152" t="str">
        <f>IF(B470="","",VLOOKUP(B470,'Base Productos'!A$2:E$16007,5,FALSE))</f>
        <v/>
      </c>
      <c r="G470" s="153" t="str">
        <f>IF(B470="","",VLOOKUP(B470,'Base Productos'!A$2:I$16007,9,FALSE))</f>
        <v/>
      </c>
      <c r="H470" s="55"/>
      <c r="I470" s="56"/>
      <c r="J470" s="55"/>
      <c r="K470" s="55"/>
      <c r="L470" s="71"/>
      <c r="M470" s="55"/>
      <c r="N470" s="58"/>
      <c r="O470" s="69"/>
      <c r="P470" s="69"/>
      <c r="Q470" s="55"/>
      <c r="R470" s="55"/>
      <c r="S470" s="160"/>
      <c r="T470" s="158"/>
      <c r="U470" s="159"/>
      <c r="V470" s="159"/>
      <c r="W470" s="70"/>
      <c r="X470" s="59"/>
      <c r="Y470" s="60"/>
      <c r="Z470" s="127"/>
      <c r="AA470" s="106"/>
      <c r="AB470" s="43"/>
      <c r="AC470" s="43"/>
      <c r="AD470" s="43"/>
      <c r="AE470" s="43"/>
      <c r="AF470" s="43"/>
    </row>
    <row r="471" spans="1:32" ht="39.950000000000003" customHeight="1">
      <c r="A471" s="106"/>
      <c r="B471" s="128"/>
      <c r="C471" s="151" t="str">
        <f>IF(B471="","",VLOOKUP(B471,'Base Productos'!A$2:B$16007,2,FALSE))</f>
        <v/>
      </c>
      <c r="D471" s="152" t="str">
        <f>IF(B471="","",VLOOKUP(B471,'Base Productos'!A$2:C$16007,3,FALSE))</f>
        <v/>
      </c>
      <c r="E471" s="152" t="str">
        <f>IF(B471="","",VLOOKUP(B471,'Base Productos'!A$2:D$16007,4,FALSE))</f>
        <v/>
      </c>
      <c r="F471" s="152" t="str">
        <f>IF(B471="","",VLOOKUP(B471,'Base Productos'!A$2:E$16007,5,FALSE))</f>
        <v/>
      </c>
      <c r="G471" s="153" t="str">
        <f>IF(B471="","",VLOOKUP(B471,'Base Productos'!A$2:I$16007,9,FALSE))</f>
        <v/>
      </c>
      <c r="H471" s="55"/>
      <c r="I471" s="56"/>
      <c r="J471" s="55"/>
      <c r="K471" s="55"/>
      <c r="L471" s="71"/>
      <c r="M471" s="55"/>
      <c r="N471" s="58"/>
      <c r="O471" s="69"/>
      <c r="P471" s="69"/>
      <c r="Q471" s="55"/>
      <c r="R471" s="55"/>
      <c r="S471" s="160"/>
      <c r="T471" s="158"/>
      <c r="U471" s="159"/>
      <c r="V471" s="159"/>
      <c r="W471" s="70"/>
      <c r="X471" s="59"/>
      <c r="Y471" s="60"/>
      <c r="Z471" s="127"/>
      <c r="AA471" s="106"/>
      <c r="AB471" s="43"/>
      <c r="AC471" s="43"/>
      <c r="AD471" s="43"/>
      <c r="AE471" s="43"/>
      <c r="AF471" s="43"/>
    </row>
    <row r="472" spans="1:32" ht="39.950000000000003" customHeight="1">
      <c r="A472" s="106"/>
      <c r="B472" s="128"/>
      <c r="C472" s="151" t="str">
        <f>IF(B472="","",VLOOKUP(B472,'Base Productos'!A$2:B$16007,2,FALSE))</f>
        <v/>
      </c>
      <c r="D472" s="152" t="str">
        <f>IF(B472="","",VLOOKUP(B472,'Base Productos'!A$2:C$16007,3,FALSE))</f>
        <v/>
      </c>
      <c r="E472" s="152" t="str">
        <f>IF(B472="","",VLOOKUP(B472,'Base Productos'!A$2:D$16007,4,FALSE))</f>
        <v/>
      </c>
      <c r="F472" s="152" t="str">
        <f>IF(B472="","",VLOOKUP(B472,'Base Productos'!A$2:E$16007,5,FALSE))</f>
        <v/>
      </c>
      <c r="G472" s="153" t="str">
        <f>IF(B472="","",VLOOKUP(B472,'Base Productos'!A$2:I$16007,9,FALSE))</f>
        <v/>
      </c>
      <c r="H472" s="55"/>
      <c r="I472" s="56"/>
      <c r="J472" s="55"/>
      <c r="K472" s="55"/>
      <c r="L472" s="71"/>
      <c r="M472" s="55"/>
      <c r="N472" s="58"/>
      <c r="O472" s="69"/>
      <c r="P472" s="69"/>
      <c r="Q472" s="55"/>
      <c r="R472" s="55"/>
      <c r="S472" s="160"/>
      <c r="T472" s="158"/>
      <c r="U472" s="159"/>
      <c r="V472" s="159"/>
      <c r="W472" s="70"/>
      <c r="X472" s="59"/>
      <c r="Y472" s="60"/>
      <c r="Z472" s="127"/>
      <c r="AA472" s="106"/>
      <c r="AB472" s="43"/>
      <c r="AC472" s="43"/>
      <c r="AD472" s="43"/>
      <c r="AE472" s="43"/>
      <c r="AF472" s="43"/>
    </row>
    <row r="473" spans="1:32" ht="39.950000000000003" customHeight="1">
      <c r="A473" s="106"/>
      <c r="B473" s="128"/>
      <c r="C473" s="151" t="str">
        <f>IF(B473="","",VLOOKUP(B473,'Base Productos'!A$2:B$16007,2,FALSE))</f>
        <v/>
      </c>
      <c r="D473" s="152" t="str">
        <f>IF(B473="","",VLOOKUP(B473,'Base Productos'!A$2:C$16007,3,FALSE))</f>
        <v/>
      </c>
      <c r="E473" s="152" t="str">
        <f>IF(B473="","",VLOOKUP(B473,'Base Productos'!A$2:D$16007,4,FALSE))</f>
        <v/>
      </c>
      <c r="F473" s="152" t="str">
        <f>IF(B473="","",VLOOKUP(B473,'Base Productos'!A$2:E$16007,5,FALSE))</f>
        <v/>
      </c>
      <c r="G473" s="153" t="str">
        <f>IF(B473="","",VLOOKUP(B473,'Base Productos'!A$2:I$16007,9,FALSE))</f>
        <v/>
      </c>
      <c r="H473" s="55"/>
      <c r="I473" s="56"/>
      <c r="J473" s="55"/>
      <c r="K473" s="55"/>
      <c r="L473" s="71"/>
      <c r="M473" s="55"/>
      <c r="N473" s="58"/>
      <c r="O473" s="69"/>
      <c r="P473" s="69"/>
      <c r="Q473" s="55"/>
      <c r="R473" s="55"/>
      <c r="S473" s="160"/>
      <c r="T473" s="158"/>
      <c r="U473" s="159"/>
      <c r="V473" s="159"/>
      <c r="W473" s="70"/>
      <c r="X473" s="59"/>
      <c r="Y473" s="60"/>
      <c r="Z473" s="127"/>
      <c r="AA473" s="106"/>
      <c r="AB473" s="43"/>
      <c r="AC473" s="43"/>
      <c r="AD473" s="43"/>
      <c r="AE473" s="43"/>
      <c r="AF473" s="43"/>
    </row>
    <row r="474" spans="1:32" ht="39.950000000000003" customHeight="1">
      <c r="A474" s="106"/>
      <c r="B474" s="128"/>
      <c r="C474" s="151" t="str">
        <f>IF(B474="","",VLOOKUP(B474,'Base Productos'!A$2:B$16007,2,FALSE))</f>
        <v/>
      </c>
      <c r="D474" s="152" t="str">
        <f>IF(B474="","",VLOOKUP(B474,'Base Productos'!A$2:C$16007,3,FALSE))</f>
        <v/>
      </c>
      <c r="E474" s="152" t="str">
        <f>IF(B474="","",VLOOKUP(B474,'Base Productos'!A$2:D$16007,4,FALSE))</f>
        <v/>
      </c>
      <c r="F474" s="152" t="str">
        <f>IF(B474="","",VLOOKUP(B474,'Base Productos'!A$2:E$16007,5,FALSE))</f>
        <v/>
      </c>
      <c r="G474" s="153" t="str">
        <f>IF(B474="","",VLOOKUP(B474,'Base Productos'!A$2:I$16007,9,FALSE))</f>
        <v/>
      </c>
      <c r="H474" s="55"/>
      <c r="I474" s="56"/>
      <c r="J474" s="55"/>
      <c r="K474" s="55"/>
      <c r="L474" s="71"/>
      <c r="M474" s="55"/>
      <c r="N474" s="58"/>
      <c r="O474" s="69"/>
      <c r="P474" s="69"/>
      <c r="Q474" s="55"/>
      <c r="R474" s="55"/>
      <c r="S474" s="160"/>
      <c r="T474" s="158"/>
      <c r="U474" s="159"/>
      <c r="V474" s="159"/>
      <c r="W474" s="70"/>
      <c r="X474" s="59"/>
      <c r="Y474" s="60"/>
      <c r="Z474" s="127"/>
      <c r="AA474" s="106"/>
      <c r="AB474" s="43"/>
      <c r="AC474" s="43"/>
      <c r="AD474" s="43"/>
      <c r="AE474" s="43"/>
      <c r="AF474" s="43"/>
    </row>
    <row r="475" spans="1:32" ht="39.950000000000003" customHeight="1">
      <c r="A475" s="106"/>
      <c r="B475" s="128"/>
      <c r="C475" s="151" t="str">
        <f>IF(B475="","",VLOOKUP(B475,'Base Productos'!A$2:B$16007,2,FALSE))</f>
        <v/>
      </c>
      <c r="D475" s="152" t="str">
        <f>IF(B475="","",VLOOKUP(B475,'Base Productos'!A$2:C$16007,3,FALSE))</f>
        <v/>
      </c>
      <c r="E475" s="152" t="str">
        <f>IF(B475="","",VLOOKUP(B475,'Base Productos'!A$2:D$16007,4,FALSE))</f>
        <v/>
      </c>
      <c r="F475" s="152" t="str">
        <f>IF(B475="","",VLOOKUP(B475,'Base Productos'!A$2:E$16007,5,FALSE))</f>
        <v/>
      </c>
      <c r="G475" s="153" t="str">
        <f>IF(B475="","",VLOOKUP(B475,'Base Productos'!A$2:I$16007,9,FALSE))</f>
        <v/>
      </c>
      <c r="H475" s="55"/>
      <c r="I475" s="56"/>
      <c r="J475" s="55"/>
      <c r="K475" s="55"/>
      <c r="L475" s="71"/>
      <c r="M475" s="55"/>
      <c r="N475" s="58"/>
      <c r="O475" s="69"/>
      <c r="P475" s="69"/>
      <c r="Q475" s="55"/>
      <c r="R475" s="55"/>
      <c r="S475" s="160"/>
      <c r="T475" s="158"/>
      <c r="U475" s="159"/>
      <c r="V475" s="159"/>
      <c r="W475" s="70"/>
      <c r="X475" s="59"/>
      <c r="Y475" s="60"/>
      <c r="Z475" s="127"/>
      <c r="AA475" s="106"/>
      <c r="AB475" s="43"/>
      <c r="AC475" s="43"/>
      <c r="AD475" s="43"/>
      <c r="AE475" s="43"/>
      <c r="AF475" s="43"/>
    </row>
    <row r="476" spans="1:32" ht="39.950000000000003" customHeight="1">
      <c r="A476" s="106"/>
      <c r="B476" s="128"/>
      <c r="C476" s="151" t="str">
        <f>IF(B476="","",VLOOKUP(B476,'Base Productos'!A$2:B$16007,2,FALSE))</f>
        <v/>
      </c>
      <c r="D476" s="152" t="str">
        <f>IF(B476="","",VLOOKUP(B476,'Base Productos'!A$2:C$16007,3,FALSE))</f>
        <v/>
      </c>
      <c r="E476" s="152" t="str">
        <f>IF(B476="","",VLOOKUP(B476,'Base Productos'!A$2:D$16007,4,FALSE))</f>
        <v/>
      </c>
      <c r="F476" s="152" t="str">
        <f>IF(B476="","",VLOOKUP(B476,'Base Productos'!A$2:E$16007,5,FALSE))</f>
        <v/>
      </c>
      <c r="G476" s="153" t="str">
        <f>IF(B476="","",VLOOKUP(B476,'Base Productos'!A$2:I$16007,9,FALSE))</f>
        <v/>
      </c>
      <c r="H476" s="55"/>
      <c r="I476" s="56"/>
      <c r="J476" s="55"/>
      <c r="K476" s="55"/>
      <c r="L476" s="71"/>
      <c r="M476" s="55"/>
      <c r="N476" s="58"/>
      <c r="O476" s="69"/>
      <c r="P476" s="69"/>
      <c r="Q476" s="55"/>
      <c r="R476" s="55"/>
      <c r="S476" s="160"/>
      <c r="T476" s="158"/>
      <c r="U476" s="159"/>
      <c r="V476" s="159"/>
      <c r="W476" s="70"/>
      <c r="X476" s="59"/>
      <c r="Y476" s="60"/>
      <c r="Z476" s="127"/>
      <c r="AA476" s="106"/>
      <c r="AB476" s="43"/>
      <c r="AC476" s="43"/>
      <c r="AD476" s="43"/>
      <c r="AE476" s="43"/>
      <c r="AF476" s="43"/>
    </row>
    <row r="477" spans="1:32" ht="39.950000000000003" customHeight="1">
      <c r="A477" s="106"/>
      <c r="B477" s="128"/>
      <c r="C477" s="151" t="str">
        <f>IF(B477="","",VLOOKUP(B477,'Base Productos'!A$2:B$16007,2,FALSE))</f>
        <v/>
      </c>
      <c r="D477" s="152" t="str">
        <f>IF(B477="","",VLOOKUP(B477,'Base Productos'!A$2:C$16007,3,FALSE))</f>
        <v/>
      </c>
      <c r="E477" s="152" t="str">
        <f>IF(B477="","",VLOOKUP(B477,'Base Productos'!A$2:D$16007,4,FALSE))</f>
        <v/>
      </c>
      <c r="F477" s="152" t="str">
        <f>IF(B477="","",VLOOKUP(B477,'Base Productos'!A$2:E$16007,5,FALSE))</f>
        <v/>
      </c>
      <c r="G477" s="153" t="str">
        <f>IF(B477="","",VLOOKUP(B477,'Base Productos'!A$2:I$16007,9,FALSE))</f>
        <v/>
      </c>
      <c r="H477" s="55"/>
      <c r="I477" s="56"/>
      <c r="J477" s="55"/>
      <c r="K477" s="55"/>
      <c r="L477" s="71"/>
      <c r="M477" s="55"/>
      <c r="N477" s="58"/>
      <c r="O477" s="69"/>
      <c r="P477" s="69"/>
      <c r="Q477" s="55"/>
      <c r="R477" s="55"/>
      <c r="S477" s="160"/>
      <c r="T477" s="158"/>
      <c r="U477" s="159"/>
      <c r="V477" s="159"/>
      <c r="W477" s="70"/>
      <c r="X477" s="59"/>
      <c r="Y477" s="60"/>
      <c r="Z477" s="127"/>
      <c r="AA477" s="106"/>
      <c r="AB477" s="43"/>
      <c r="AC477" s="43"/>
      <c r="AD477" s="43"/>
      <c r="AE477" s="43"/>
      <c r="AF477" s="43"/>
    </row>
    <row r="478" spans="1:32" ht="39.950000000000003" customHeight="1">
      <c r="A478" s="106"/>
      <c r="B478" s="128"/>
      <c r="C478" s="151" t="str">
        <f>IF(B478="","",VLOOKUP(B478,'Base Productos'!A$2:B$16007,2,FALSE))</f>
        <v/>
      </c>
      <c r="D478" s="152" t="str">
        <f>IF(B478="","",VLOOKUP(B478,'Base Productos'!A$2:C$16007,3,FALSE))</f>
        <v/>
      </c>
      <c r="E478" s="152" t="str">
        <f>IF(B478="","",VLOOKUP(B478,'Base Productos'!A$2:D$16007,4,FALSE))</f>
        <v/>
      </c>
      <c r="F478" s="152" t="str">
        <f>IF(B478="","",VLOOKUP(B478,'Base Productos'!A$2:E$16007,5,FALSE))</f>
        <v/>
      </c>
      <c r="G478" s="153" t="str">
        <f>IF(B478="","",VLOOKUP(B478,'Base Productos'!A$2:I$16007,9,FALSE))</f>
        <v/>
      </c>
      <c r="H478" s="55"/>
      <c r="I478" s="56"/>
      <c r="J478" s="55"/>
      <c r="K478" s="55"/>
      <c r="L478" s="71"/>
      <c r="M478" s="55"/>
      <c r="N478" s="58"/>
      <c r="O478" s="69"/>
      <c r="P478" s="69"/>
      <c r="Q478" s="55"/>
      <c r="R478" s="55"/>
      <c r="S478" s="160"/>
      <c r="T478" s="158"/>
      <c r="U478" s="159"/>
      <c r="V478" s="159"/>
      <c r="W478" s="70"/>
      <c r="X478" s="59"/>
      <c r="Y478" s="60"/>
      <c r="Z478" s="127"/>
      <c r="AA478" s="106"/>
      <c r="AB478" s="43"/>
      <c r="AC478" s="43"/>
      <c r="AD478" s="43"/>
      <c r="AE478" s="43"/>
      <c r="AF478" s="43"/>
    </row>
    <row r="479" spans="1:32" ht="39.950000000000003" customHeight="1">
      <c r="A479" s="106"/>
      <c r="B479" s="128"/>
      <c r="C479" s="151" t="str">
        <f>IF(B479="","",VLOOKUP(B479,'Base Productos'!A$2:B$16007,2,FALSE))</f>
        <v/>
      </c>
      <c r="D479" s="152" t="str">
        <f>IF(B479="","",VLOOKUP(B479,'Base Productos'!A$2:C$16007,3,FALSE))</f>
        <v/>
      </c>
      <c r="E479" s="152" t="str">
        <f>IF(B479="","",VLOOKUP(B479,'Base Productos'!A$2:D$16007,4,FALSE))</f>
        <v/>
      </c>
      <c r="F479" s="152" t="str">
        <f>IF(B479="","",VLOOKUP(B479,'Base Productos'!A$2:E$16007,5,FALSE))</f>
        <v/>
      </c>
      <c r="G479" s="153" t="str">
        <f>IF(B479="","",VLOOKUP(B479,'Base Productos'!A$2:I$16007,9,FALSE))</f>
        <v/>
      </c>
      <c r="H479" s="55"/>
      <c r="I479" s="56"/>
      <c r="J479" s="55"/>
      <c r="K479" s="55"/>
      <c r="L479" s="71"/>
      <c r="M479" s="55"/>
      <c r="N479" s="58"/>
      <c r="O479" s="69"/>
      <c r="P479" s="69"/>
      <c r="Q479" s="55"/>
      <c r="R479" s="55"/>
      <c r="S479" s="160"/>
      <c r="T479" s="158"/>
      <c r="U479" s="159"/>
      <c r="V479" s="159"/>
      <c r="W479" s="70"/>
      <c r="X479" s="59"/>
      <c r="Y479" s="60"/>
      <c r="Z479" s="127"/>
      <c r="AA479" s="106"/>
      <c r="AB479" s="43"/>
      <c r="AC479" s="43"/>
      <c r="AD479" s="43"/>
      <c r="AE479" s="43"/>
      <c r="AF479" s="43"/>
    </row>
    <row r="480" spans="1:32" ht="39.950000000000003" customHeight="1">
      <c r="A480" s="106"/>
      <c r="B480" s="128"/>
      <c r="C480" s="151" t="str">
        <f>IF(B480="","",VLOOKUP(B480,'Base Productos'!A$2:B$16007,2,FALSE))</f>
        <v/>
      </c>
      <c r="D480" s="152" t="str">
        <f>IF(B480="","",VLOOKUP(B480,'Base Productos'!A$2:C$16007,3,FALSE))</f>
        <v/>
      </c>
      <c r="E480" s="152" t="str">
        <f>IF(B480="","",VLOOKUP(B480,'Base Productos'!A$2:D$16007,4,FALSE))</f>
        <v/>
      </c>
      <c r="F480" s="152" t="str">
        <f>IF(B480="","",VLOOKUP(B480,'Base Productos'!A$2:E$16007,5,FALSE))</f>
        <v/>
      </c>
      <c r="G480" s="153" t="str">
        <f>IF(B480="","",VLOOKUP(B480,'Base Productos'!A$2:I$16007,9,FALSE))</f>
        <v/>
      </c>
      <c r="H480" s="55"/>
      <c r="I480" s="56"/>
      <c r="J480" s="55"/>
      <c r="K480" s="55"/>
      <c r="L480" s="71"/>
      <c r="M480" s="55"/>
      <c r="N480" s="58"/>
      <c r="O480" s="69"/>
      <c r="P480" s="69"/>
      <c r="Q480" s="55"/>
      <c r="R480" s="55"/>
      <c r="S480" s="160"/>
      <c r="T480" s="158"/>
      <c r="U480" s="159"/>
      <c r="V480" s="159"/>
      <c r="W480" s="70"/>
      <c r="X480" s="59"/>
      <c r="Y480" s="60"/>
      <c r="Z480" s="127"/>
      <c r="AA480" s="106"/>
      <c r="AB480" s="43"/>
      <c r="AC480" s="43"/>
      <c r="AD480" s="43"/>
      <c r="AE480" s="43"/>
      <c r="AF480" s="43"/>
    </row>
    <row r="481" spans="1:32" ht="39.950000000000003" customHeight="1">
      <c r="A481" s="106"/>
      <c r="B481" s="128"/>
      <c r="C481" s="151" t="str">
        <f>IF(B481="","",VLOOKUP(B481,'Base Productos'!A$2:B$16007,2,FALSE))</f>
        <v/>
      </c>
      <c r="D481" s="152" t="str">
        <f>IF(B481="","",VLOOKUP(B481,'Base Productos'!A$2:C$16007,3,FALSE))</f>
        <v/>
      </c>
      <c r="E481" s="152" t="str">
        <f>IF(B481="","",VLOOKUP(B481,'Base Productos'!A$2:D$16007,4,FALSE))</f>
        <v/>
      </c>
      <c r="F481" s="152" t="str">
        <f>IF(B481="","",VLOOKUP(B481,'Base Productos'!A$2:E$16007,5,FALSE))</f>
        <v/>
      </c>
      <c r="G481" s="153" t="str">
        <f>IF(B481="","",VLOOKUP(B481,'Base Productos'!A$2:I$16007,9,FALSE))</f>
        <v/>
      </c>
      <c r="H481" s="55"/>
      <c r="I481" s="56"/>
      <c r="J481" s="55"/>
      <c r="K481" s="55"/>
      <c r="L481" s="71"/>
      <c r="M481" s="55"/>
      <c r="N481" s="58"/>
      <c r="O481" s="69"/>
      <c r="P481" s="69"/>
      <c r="Q481" s="55"/>
      <c r="R481" s="55"/>
      <c r="S481" s="160"/>
      <c r="T481" s="158"/>
      <c r="U481" s="159"/>
      <c r="V481" s="159"/>
      <c r="W481" s="70"/>
      <c r="X481" s="59"/>
      <c r="Y481" s="60"/>
      <c r="Z481" s="127"/>
      <c r="AA481" s="106"/>
      <c r="AB481" s="43"/>
      <c r="AC481" s="43"/>
      <c r="AD481" s="43"/>
      <c r="AE481" s="43"/>
      <c r="AF481" s="43"/>
    </row>
    <row r="482" spans="1:32" ht="39.950000000000003" customHeight="1">
      <c r="A482" s="106"/>
      <c r="B482" s="128"/>
      <c r="C482" s="151" t="str">
        <f>IF(B482="","",VLOOKUP(B482,'Base Productos'!A$2:B$16007,2,FALSE))</f>
        <v/>
      </c>
      <c r="D482" s="152" t="str">
        <f>IF(B482="","",VLOOKUP(B482,'Base Productos'!A$2:C$16007,3,FALSE))</f>
        <v/>
      </c>
      <c r="E482" s="152" t="str">
        <f>IF(B482="","",VLOOKUP(B482,'Base Productos'!A$2:D$16007,4,FALSE))</f>
        <v/>
      </c>
      <c r="F482" s="152" t="str">
        <f>IF(B482="","",VLOOKUP(B482,'Base Productos'!A$2:E$16007,5,FALSE))</f>
        <v/>
      </c>
      <c r="G482" s="153" t="str">
        <f>IF(B482="","",VLOOKUP(B482,'Base Productos'!A$2:I$16007,9,FALSE))</f>
        <v/>
      </c>
      <c r="H482" s="55"/>
      <c r="I482" s="56"/>
      <c r="J482" s="55"/>
      <c r="K482" s="55"/>
      <c r="L482" s="71"/>
      <c r="M482" s="55"/>
      <c r="N482" s="58"/>
      <c r="O482" s="69"/>
      <c r="P482" s="69"/>
      <c r="Q482" s="55"/>
      <c r="R482" s="55"/>
      <c r="S482" s="160"/>
      <c r="T482" s="158"/>
      <c r="U482" s="159"/>
      <c r="V482" s="159"/>
      <c r="W482" s="70"/>
      <c r="X482" s="59"/>
      <c r="Y482" s="60"/>
      <c r="Z482" s="127"/>
      <c r="AA482" s="106"/>
      <c r="AB482" s="43"/>
      <c r="AC482" s="43"/>
      <c r="AD482" s="43"/>
      <c r="AE482" s="43"/>
      <c r="AF482" s="43"/>
    </row>
    <row r="483" spans="1:32" ht="39.950000000000003" customHeight="1">
      <c r="A483" s="106"/>
      <c r="B483" s="128"/>
      <c r="C483" s="151" t="str">
        <f>IF(B483="","",VLOOKUP(B483,'Base Productos'!A$2:B$16007,2,FALSE))</f>
        <v/>
      </c>
      <c r="D483" s="152" t="str">
        <f>IF(B483="","",VLOOKUP(B483,'Base Productos'!A$2:C$16007,3,FALSE))</f>
        <v/>
      </c>
      <c r="E483" s="152" t="str">
        <f>IF(B483="","",VLOOKUP(B483,'Base Productos'!A$2:D$16007,4,FALSE))</f>
        <v/>
      </c>
      <c r="F483" s="152" t="str">
        <f>IF(B483="","",VLOOKUP(B483,'Base Productos'!A$2:E$16007,5,FALSE))</f>
        <v/>
      </c>
      <c r="G483" s="153" t="str">
        <f>IF(B483="","",VLOOKUP(B483,'Base Productos'!A$2:I$16007,9,FALSE))</f>
        <v/>
      </c>
      <c r="H483" s="55"/>
      <c r="I483" s="56"/>
      <c r="J483" s="55"/>
      <c r="K483" s="55"/>
      <c r="L483" s="71"/>
      <c r="M483" s="55"/>
      <c r="N483" s="58"/>
      <c r="O483" s="69"/>
      <c r="P483" s="69"/>
      <c r="Q483" s="55"/>
      <c r="R483" s="55"/>
      <c r="S483" s="160"/>
      <c r="T483" s="158"/>
      <c r="U483" s="159"/>
      <c r="V483" s="159"/>
      <c r="W483" s="70"/>
      <c r="X483" s="59"/>
      <c r="Y483" s="60"/>
      <c r="Z483" s="127"/>
      <c r="AA483" s="106"/>
      <c r="AB483" s="43"/>
      <c r="AC483" s="43"/>
      <c r="AD483" s="43"/>
      <c r="AE483" s="43"/>
      <c r="AF483" s="43"/>
    </row>
    <row r="484" spans="1:32" ht="39.950000000000003" customHeight="1">
      <c r="A484" s="106"/>
      <c r="B484" s="128"/>
      <c r="C484" s="151" t="str">
        <f>IF(B484="","",VLOOKUP(B484,'Base Productos'!A$2:B$16007,2,FALSE))</f>
        <v/>
      </c>
      <c r="D484" s="152" t="str">
        <f>IF(B484="","",VLOOKUP(B484,'Base Productos'!A$2:C$16007,3,FALSE))</f>
        <v/>
      </c>
      <c r="E484" s="152" t="str">
        <f>IF(B484="","",VLOOKUP(B484,'Base Productos'!A$2:D$16007,4,FALSE))</f>
        <v/>
      </c>
      <c r="F484" s="152" t="str">
        <f>IF(B484="","",VLOOKUP(B484,'Base Productos'!A$2:E$16007,5,FALSE))</f>
        <v/>
      </c>
      <c r="G484" s="153" t="str">
        <f>IF(B484="","",VLOOKUP(B484,'Base Productos'!A$2:I$16007,9,FALSE))</f>
        <v/>
      </c>
      <c r="H484" s="55"/>
      <c r="I484" s="56"/>
      <c r="J484" s="55"/>
      <c r="K484" s="55"/>
      <c r="L484" s="71"/>
      <c r="M484" s="55"/>
      <c r="N484" s="58"/>
      <c r="O484" s="69"/>
      <c r="P484" s="69"/>
      <c r="Q484" s="55"/>
      <c r="R484" s="55"/>
      <c r="S484" s="160"/>
      <c r="T484" s="158"/>
      <c r="U484" s="159"/>
      <c r="V484" s="159"/>
      <c r="W484" s="70"/>
      <c r="X484" s="59"/>
      <c r="Y484" s="60"/>
      <c r="Z484" s="127"/>
      <c r="AA484" s="106"/>
      <c r="AB484" s="43"/>
      <c r="AC484" s="43"/>
      <c r="AD484" s="43"/>
      <c r="AE484" s="43"/>
      <c r="AF484" s="43"/>
    </row>
    <row r="485" spans="1:32" ht="39.950000000000003" customHeight="1">
      <c r="A485" s="106"/>
      <c r="B485" s="128"/>
      <c r="C485" s="151" t="str">
        <f>IF(B485="","",VLOOKUP(B485,'Base Productos'!A$2:B$16007,2,FALSE))</f>
        <v/>
      </c>
      <c r="D485" s="152" t="str">
        <f>IF(B485="","",VLOOKUP(B485,'Base Productos'!A$2:C$16007,3,FALSE))</f>
        <v/>
      </c>
      <c r="E485" s="152" t="str">
        <f>IF(B485="","",VLOOKUP(B485,'Base Productos'!A$2:D$16007,4,FALSE))</f>
        <v/>
      </c>
      <c r="F485" s="152" t="str">
        <f>IF(B485="","",VLOOKUP(B485,'Base Productos'!A$2:E$16007,5,FALSE))</f>
        <v/>
      </c>
      <c r="G485" s="153" t="str">
        <f>IF(B485="","",VLOOKUP(B485,'Base Productos'!A$2:I$16007,9,FALSE))</f>
        <v/>
      </c>
      <c r="H485" s="55"/>
      <c r="I485" s="56"/>
      <c r="J485" s="55"/>
      <c r="K485" s="55"/>
      <c r="L485" s="71"/>
      <c r="M485" s="55"/>
      <c r="N485" s="58"/>
      <c r="O485" s="69"/>
      <c r="P485" s="69"/>
      <c r="Q485" s="55"/>
      <c r="R485" s="55"/>
      <c r="S485" s="160"/>
      <c r="T485" s="158"/>
      <c r="U485" s="159"/>
      <c r="V485" s="159"/>
      <c r="W485" s="70"/>
      <c r="X485" s="59"/>
      <c r="Y485" s="60"/>
      <c r="Z485" s="127"/>
      <c r="AA485" s="106"/>
      <c r="AB485" s="43"/>
      <c r="AC485" s="43"/>
      <c r="AD485" s="43"/>
      <c r="AE485" s="43"/>
      <c r="AF485" s="43"/>
    </row>
    <row r="486" spans="1:32" ht="39.950000000000003" customHeight="1">
      <c r="A486" s="106"/>
      <c r="B486" s="128"/>
      <c r="C486" s="151" t="str">
        <f>IF(B486="","",VLOOKUP(B486,'Base Productos'!A$2:B$16007,2,FALSE))</f>
        <v/>
      </c>
      <c r="D486" s="152" t="str">
        <f>IF(B486="","",VLOOKUP(B486,'Base Productos'!A$2:C$16007,3,FALSE))</f>
        <v/>
      </c>
      <c r="E486" s="152" t="str">
        <f>IF(B486="","",VLOOKUP(B486,'Base Productos'!A$2:D$16007,4,FALSE))</f>
        <v/>
      </c>
      <c r="F486" s="152" t="str">
        <f>IF(B486="","",VLOOKUP(B486,'Base Productos'!A$2:E$16007,5,FALSE))</f>
        <v/>
      </c>
      <c r="G486" s="153" t="str">
        <f>IF(B486="","",VLOOKUP(B486,'Base Productos'!A$2:I$16007,9,FALSE))</f>
        <v/>
      </c>
      <c r="H486" s="55"/>
      <c r="I486" s="56"/>
      <c r="J486" s="55"/>
      <c r="K486" s="55"/>
      <c r="L486" s="71"/>
      <c r="M486" s="55"/>
      <c r="N486" s="58"/>
      <c r="O486" s="69"/>
      <c r="P486" s="69"/>
      <c r="Q486" s="55"/>
      <c r="R486" s="55"/>
      <c r="S486" s="160"/>
      <c r="T486" s="158"/>
      <c r="U486" s="159"/>
      <c r="V486" s="159"/>
      <c r="W486" s="70"/>
      <c r="X486" s="59"/>
      <c r="Y486" s="60"/>
      <c r="Z486" s="127"/>
      <c r="AA486" s="106"/>
      <c r="AB486" s="43"/>
      <c r="AC486" s="43"/>
      <c r="AD486" s="43"/>
      <c r="AE486" s="43"/>
      <c r="AF486" s="43"/>
    </row>
    <row r="487" spans="1:32" ht="39.950000000000003" customHeight="1">
      <c r="A487" s="106"/>
      <c r="B487" s="128"/>
      <c r="C487" s="151" t="str">
        <f>IF(B487="","",VLOOKUP(B487,'Base Productos'!A$2:B$16007,2,FALSE))</f>
        <v/>
      </c>
      <c r="D487" s="152" t="str">
        <f>IF(B487="","",VLOOKUP(B487,'Base Productos'!A$2:C$16007,3,FALSE))</f>
        <v/>
      </c>
      <c r="E487" s="152" t="str">
        <f>IF(B487="","",VLOOKUP(B487,'Base Productos'!A$2:D$16007,4,FALSE))</f>
        <v/>
      </c>
      <c r="F487" s="152" t="str">
        <f>IF(B487="","",VLOOKUP(B487,'Base Productos'!A$2:E$16007,5,FALSE))</f>
        <v/>
      </c>
      <c r="G487" s="153" t="str">
        <f>IF(B487="","",VLOOKUP(B487,'Base Productos'!A$2:I$16007,9,FALSE))</f>
        <v/>
      </c>
      <c r="H487" s="55"/>
      <c r="I487" s="56"/>
      <c r="J487" s="55"/>
      <c r="K487" s="55"/>
      <c r="L487" s="71"/>
      <c r="M487" s="55"/>
      <c r="N487" s="58"/>
      <c r="O487" s="69"/>
      <c r="P487" s="69"/>
      <c r="Q487" s="55"/>
      <c r="R487" s="55"/>
      <c r="S487" s="160"/>
      <c r="T487" s="158"/>
      <c r="U487" s="159"/>
      <c r="V487" s="159"/>
      <c r="W487" s="70"/>
      <c r="X487" s="59"/>
      <c r="Y487" s="60"/>
      <c r="Z487" s="127"/>
      <c r="AA487" s="106"/>
      <c r="AB487" s="43"/>
      <c r="AC487" s="43"/>
      <c r="AD487" s="43"/>
      <c r="AE487" s="43"/>
      <c r="AF487" s="43"/>
    </row>
    <row r="488" spans="1:32" ht="39.950000000000003" customHeight="1">
      <c r="A488" s="106"/>
      <c r="B488" s="128"/>
      <c r="C488" s="151" t="str">
        <f>IF(B488="","",VLOOKUP(B488,'Base Productos'!A$2:B$16007,2,FALSE))</f>
        <v/>
      </c>
      <c r="D488" s="152" t="str">
        <f>IF(B488="","",VLOOKUP(B488,'Base Productos'!A$2:C$16007,3,FALSE))</f>
        <v/>
      </c>
      <c r="E488" s="152" t="str">
        <f>IF(B488="","",VLOOKUP(B488,'Base Productos'!A$2:D$16007,4,FALSE))</f>
        <v/>
      </c>
      <c r="F488" s="152" t="str">
        <f>IF(B488="","",VLOOKUP(B488,'Base Productos'!A$2:E$16007,5,FALSE))</f>
        <v/>
      </c>
      <c r="G488" s="153" t="str">
        <f>IF(B488="","",VLOOKUP(B488,'Base Productos'!A$2:I$16007,9,FALSE))</f>
        <v/>
      </c>
      <c r="H488" s="55"/>
      <c r="I488" s="56"/>
      <c r="J488" s="55"/>
      <c r="K488" s="55"/>
      <c r="L488" s="71"/>
      <c r="M488" s="55"/>
      <c r="N488" s="58"/>
      <c r="O488" s="69"/>
      <c r="P488" s="69"/>
      <c r="Q488" s="55"/>
      <c r="R488" s="55"/>
      <c r="S488" s="160"/>
      <c r="T488" s="158"/>
      <c r="U488" s="159"/>
      <c r="V488" s="159"/>
      <c r="W488" s="70"/>
      <c r="X488" s="59"/>
      <c r="Y488" s="60"/>
      <c r="Z488" s="127"/>
      <c r="AA488" s="106"/>
      <c r="AB488" s="43"/>
      <c r="AC488" s="43"/>
      <c r="AD488" s="43"/>
      <c r="AE488" s="43"/>
      <c r="AF488" s="43"/>
    </row>
    <row r="489" spans="1:32" ht="39.950000000000003" customHeight="1">
      <c r="A489" s="106"/>
      <c r="B489" s="128"/>
      <c r="C489" s="151" t="str">
        <f>IF(B489="","",VLOOKUP(B489,'Base Productos'!A$2:B$16007,2,FALSE))</f>
        <v/>
      </c>
      <c r="D489" s="152" t="str">
        <f>IF(B489="","",VLOOKUP(B489,'Base Productos'!A$2:C$16007,3,FALSE))</f>
        <v/>
      </c>
      <c r="E489" s="152" t="str">
        <f>IF(B489="","",VLOOKUP(B489,'Base Productos'!A$2:D$16007,4,FALSE))</f>
        <v/>
      </c>
      <c r="F489" s="152" t="str">
        <f>IF(B489="","",VLOOKUP(B489,'Base Productos'!A$2:E$16007,5,FALSE))</f>
        <v/>
      </c>
      <c r="G489" s="153" t="str">
        <f>IF(B489="","",VLOOKUP(B489,'Base Productos'!A$2:I$16007,9,FALSE))</f>
        <v/>
      </c>
      <c r="H489" s="55"/>
      <c r="I489" s="56"/>
      <c r="J489" s="55"/>
      <c r="K489" s="55"/>
      <c r="L489" s="71"/>
      <c r="M489" s="55"/>
      <c r="N489" s="58"/>
      <c r="O489" s="69"/>
      <c r="P489" s="69"/>
      <c r="Q489" s="55"/>
      <c r="R489" s="55"/>
      <c r="S489" s="160"/>
      <c r="T489" s="158"/>
      <c r="U489" s="159"/>
      <c r="V489" s="159"/>
      <c r="W489" s="70"/>
      <c r="X489" s="59"/>
      <c r="Y489" s="60"/>
      <c r="Z489" s="127"/>
      <c r="AA489" s="106"/>
      <c r="AB489" s="43"/>
      <c r="AC489" s="43"/>
      <c r="AD489" s="43"/>
      <c r="AE489" s="43"/>
      <c r="AF489" s="43"/>
    </row>
    <row r="490" spans="1:32" ht="39.950000000000003" customHeight="1">
      <c r="A490" s="106"/>
      <c r="B490" s="128"/>
      <c r="C490" s="151" t="str">
        <f>IF(B490="","",VLOOKUP(B490,'Base Productos'!A$2:B$16007,2,FALSE))</f>
        <v/>
      </c>
      <c r="D490" s="152" t="str">
        <f>IF(B490="","",VLOOKUP(B490,'Base Productos'!A$2:C$16007,3,FALSE))</f>
        <v/>
      </c>
      <c r="E490" s="152" t="str">
        <f>IF(B490="","",VLOOKUP(B490,'Base Productos'!A$2:D$16007,4,FALSE))</f>
        <v/>
      </c>
      <c r="F490" s="152" t="str">
        <f>IF(B490="","",VLOOKUP(B490,'Base Productos'!A$2:E$16007,5,FALSE))</f>
        <v/>
      </c>
      <c r="G490" s="153" t="str">
        <f>IF(B490="","",VLOOKUP(B490,'Base Productos'!A$2:I$16007,9,FALSE))</f>
        <v/>
      </c>
      <c r="H490" s="55"/>
      <c r="I490" s="56"/>
      <c r="J490" s="55"/>
      <c r="K490" s="55"/>
      <c r="L490" s="71"/>
      <c r="M490" s="55"/>
      <c r="N490" s="58"/>
      <c r="O490" s="69"/>
      <c r="P490" s="69"/>
      <c r="Q490" s="55"/>
      <c r="R490" s="55"/>
      <c r="S490" s="160"/>
      <c r="T490" s="158"/>
      <c r="U490" s="159"/>
      <c r="V490" s="159"/>
      <c r="W490" s="70"/>
      <c r="X490" s="59"/>
      <c r="Y490" s="60"/>
      <c r="Z490" s="127"/>
      <c r="AA490" s="106"/>
      <c r="AB490" s="43"/>
      <c r="AC490" s="43"/>
      <c r="AD490" s="43"/>
      <c r="AE490" s="43"/>
      <c r="AF490" s="43"/>
    </row>
    <row r="491" spans="1:32" ht="39.950000000000003" customHeight="1">
      <c r="A491" s="106"/>
      <c r="B491" s="128"/>
      <c r="C491" s="151" t="str">
        <f>IF(B491="","",VLOOKUP(B491,'Base Productos'!A$2:B$16007,2,FALSE))</f>
        <v/>
      </c>
      <c r="D491" s="152" t="str">
        <f>IF(B491="","",VLOOKUP(B491,'Base Productos'!A$2:C$16007,3,FALSE))</f>
        <v/>
      </c>
      <c r="E491" s="152" t="str">
        <f>IF(B491="","",VLOOKUP(B491,'Base Productos'!A$2:D$16007,4,FALSE))</f>
        <v/>
      </c>
      <c r="F491" s="152" t="str">
        <f>IF(B491="","",VLOOKUP(B491,'Base Productos'!A$2:E$16007,5,FALSE))</f>
        <v/>
      </c>
      <c r="G491" s="153" t="str">
        <f>IF(B491="","",VLOOKUP(B491,'Base Productos'!A$2:I$16007,9,FALSE))</f>
        <v/>
      </c>
      <c r="H491" s="55"/>
      <c r="I491" s="56"/>
      <c r="J491" s="55"/>
      <c r="K491" s="55"/>
      <c r="L491" s="71"/>
      <c r="M491" s="55"/>
      <c r="N491" s="58"/>
      <c r="O491" s="69"/>
      <c r="P491" s="69"/>
      <c r="Q491" s="55"/>
      <c r="R491" s="55"/>
      <c r="S491" s="160"/>
      <c r="T491" s="158"/>
      <c r="U491" s="159"/>
      <c r="V491" s="159"/>
      <c r="W491" s="70"/>
      <c r="X491" s="59"/>
      <c r="Y491" s="60"/>
      <c r="Z491" s="127"/>
      <c r="AA491" s="106"/>
      <c r="AB491" s="43"/>
      <c r="AC491" s="43"/>
      <c r="AD491" s="43"/>
      <c r="AE491" s="43"/>
      <c r="AF491" s="43"/>
    </row>
    <row r="492" spans="1:32" ht="39.950000000000003" customHeight="1">
      <c r="A492" s="106"/>
      <c r="B492" s="128"/>
      <c r="C492" s="151" t="str">
        <f>IF(B492="","",VLOOKUP(B492,'Base Productos'!A$2:B$16007,2,FALSE))</f>
        <v/>
      </c>
      <c r="D492" s="152" t="str">
        <f>IF(B492="","",VLOOKUP(B492,'Base Productos'!A$2:C$16007,3,FALSE))</f>
        <v/>
      </c>
      <c r="E492" s="152" t="str">
        <f>IF(B492="","",VLOOKUP(B492,'Base Productos'!A$2:D$16007,4,FALSE))</f>
        <v/>
      </c>
      <c r="F492" s="152" t="str">
        <f>IF(B492="","",VLOOKUP(B492,'Base Productos'!A$2:E$16007,5,FALSE))</f>
        <v/>
      </c>
      <c r="G492" s="153" t="str">
        <f>IF(B492="","",VLOOKUP(B492,'Base Productos'!A$2:I$16007,9,FALSE))</f>
        <v/>
      </c>
      <c r="H492" s="55"/>
      <c r="I492" s="56"/>
      <c r="J492" s="55"/>
      <c r="K492" s="55"/>
      <c r="L492" s="71"/>
      <c r="M492" s="55"/>
      <c r="N492" s="58"/>
      <c r="O492" s="69"/>
      <c r="P492" s="69"/>
      <c r="Q492" s="55"/>
      <c r="R492" s="55"/>
      <c r="S492" s="160"/>
      <c r="T492" s="158"/>
      <c r="U492" s="159"/>
      <c r="V492" s="159"/>
      <c r="W492" s="70"/>
      <c r="X492" s="59"/>
      <c r="Y492" s="60"/>
      <c r="Z492" s="127"/>
      <c r="AA492" s="106"/>
      <c r="AB492" s="43"/>
      <c r="AC492" s="43"/>
      <c r="AD492" s="43"/>
      <c r="AE492" s="43"/>
      <c r="AF492" s="43"/>
    </row>
    <row r="493" spans="1:32" ht="39.950000000000003" customHeight="1">
      <c r="A493" s="106"/>
      <c r="B493" s="128"/>
      <c r="C493" s="151" t="str">
        <f>IF(B493="","",VLOOKUP(B493,'Base Productos'!A$2:B$16007,2,FALSE))</f>
        <v/>
      </c>
      <c r="D493" s="152" t="str">
        <f>IF(B493="","",VLOOKUP(B493,'Base Productos'!A$2:C$16007,3,FALSE))</f>
        <v/>
      </c>
      <c r="E493" s="152" t="str">
        <f>IF(B493="","",VLOOKUP(B493,'Base Productos'!A$2:D$16007,4,FALSE))</f>
        <v/>
      </c>
      <c r="F493" s="152" t="str">
        <f>IF(B493="","",VLOOKUP(B493,'Base Productos'!A$2:E$16007,5,FALSE))</f>
        <v/>
      </c>
      <c r="G493" s="153" t="str">
        <f>IF(B493="","",VLOOKUP(B493,'Base Productos'!A$2:I$16007,9,FALSE))</f>
        <v/>
      </c>
      <c r="H493" s="55"/>
      <c r="I493" s="56"/>
      <c r="J493" s="55"/>
      <c r="K493" s="55"/>
      <c r="L493" s="71"/>
      <c r="M493" s="55"/>
      <c r="N493" s="58"/>
      <c r="O493" s="69"/>
      <c r="P493" s="69"/>
      <c r="Q493" s="55"/>
      <c r="R493" s="55"/>
      <c r="S493" s="160"/>
      <c r="T493" s="158"/>
      <c r="U493" s="159"/>
      <c r="V493" s="159"/>
      <c r="W493" s="70"/>
      <c r="X493" s="59"/>
      <c r="Y493" s="60"/>
      <c r="Z493" s="127"/>
      <c r="AA493" s="106"/>
      <c r="AB493" s="43"/>
      <c r="AC493" s="43"/>
      <c r="AD493" s="43"/>
      <c r="AE493" s="43"/>
      <c r="AF493" s="43"/>
    </row>
    <row r="494" spans="1:32" ht="39.950000000000003" customHeight="1">
      <c r="A494" s="106"/>
      <c r="B494" s="128"/>
      <c r="C494" s="151" t="str">
        <f>IF(B494="","",VLOOKUP(B494,'Base Productos'!A$2:B$16007,2,FALSE))</f>
        <v/>
      </c>
      <c r="D494" s="152" t="str">
        <f>IF(B494="","",VLOOKUP(B494,'Base Productos'!A$2:C$16007,3,FALSE))</f>
        <v/>
      </c>
      <c r="E494" s="152" t="str">
        <f>IF(B494="","",VLOOKUP(B494,'Base Productos'!A$2:D$16007,4,FALSE))</f>
        <v/>
      </c>
      <c r="F494" s="152" t="str">
        <f>IF(B494="","",VLOOKUP(B494,'Base Productos'!A$2:E$16007,5,FALSE))</f>
        <v/>
      </c>
      <c r="G494" s="153" t="str">
        <f>IF(B494="","",VLOOKUP(B494,'Base Productos'!A$2:I$16007,9,FALSE))</f>
        <v/>
      </c>
      <c r="H494" s="55"/>
      <c r="I494" s="56"/>
      <c r="J494" s="55"/>
      <c r="K494" s="55"/>
      <c r="L494" s="71"/>
      <c r="M494" s="55"/>
      <c r="N494" s="58"/>
      <c r="O494" s="69"/>
      <c r="P494" s="69"/>
      <c r="Q494" s="55"/>
      <c r="R494" s="55"/>
      <c r="S494" s="160"/>
      <c r="T494" s="158"/>
      <c r="U494" s="159"/>
      <c r="V494" s="159"/>
      <c r="W494" s="70"/>
      <c r="X494" s="59"/>
      <c r="Y494" s="60"/>
      <c r="Z494" s="127"/>
      <c r="AA494" s="106"/>
      <c r="AB494" s="43"/>
      <c r="AC494" s="43"/>
      <c r="AD494" s="43"/>
      <c r="AE494" s="43"/>
      <c r="AF494" s="43"/>
    </row>
    <row r="495" spans="1:32" ht="39.950000000000003" customHeight="1">
      <c r="A495" s="106"/>
      <c r="B495" s="128"/>
      <c r="C495" s="151" t="str">
        <f>IF(B495="","",VLOOKUP(B495,'Base Productos'!A$2:B$16007,2,FALSE))</f>
        <v/>
      </c>
      <c r="D495" s="152" t="str">
        <f>IF(B495="","",VLOOKUP(B495,'Base Productos'!A$2:C$16007,3,FALSE))</f>
        <v/>
      </c>
      <c r="E495" s="152" t="str">
        <f>IF(B495="","",VLOOKUP(B495,'Base Productos'!A$2:D$16007,4,FALSE))</f>
        <v/>
      </c>
      <c r="F495" s="152" t="str">
        <f>IF(B495="","",VLOOKUP(B495,'Base Productos'!A$2:E$16007,5,FALSE))</f>
        <v/>
      </c>
      <c r="G495" s="153" t="str">
        <f>IF(B495="","",VLOOKUP(B495,'Base Productos'!A$2:I$16007,9,FALSE))</f>
        <v/>
      </c>
      <c r="H495" s="55"/>
      <c r="I495" s="56"/>
      <c r="J495" s="55"/>
      <c r="K495" s="55"/>
      <c r="L495" s="71"/>
      <c r="M495" s="55"/>
      <c r="N495" s="58"/>
      <c r="O495" s="69"/>
      <c r="P495" s="69"/>
      <c r="Q495" s="55"/>
      <c r="R495" s="55"/>
      <c r="S495" s="160"/>
      <c r="T495" s="158"/>
      <c r="U495" s="159"/>
      <c r="V495" s="159"/>
      <c r="W495" s="70"/>
      <c r="X495" s="59"/>
      <c r="Y495" s="60"/>
      <c r="Z495" s="127"/>
      <c r="AA495" s="106"/>
      <c r="AB495" s="43"/>
      <c r="AC495" s="43"/>
      <c r="AD495" s="43"/>
      <c r="AE495" s="43"/>
      <c r="AF495" s="43"/>
    </row>
    <row r="496" spans="1:32" ht="39.950000000000003" customHeight="1">
      <c r="A496" s="106"/>
      <c r="B496" s="128"/>
      <c r="C496" s="151" t="str">
        <f>IF(B496="","",VLOOKUP(B496,'Base Productos'!A$2:B$16007,2,FALSE))</f>
        <v/>
      </c>
      <c r="D496" s="152" t="str">
        <f>IF(B496="","",VLOOKUP(B496,'Base Productos'!A$2:C$16007,3,FALSE))</f>
        <v/>
      </c>
      <c r="E496" s="152" t="str">
        <f>IF(B496="","",VLOOKUP(B496,'Base Productos'!A$2:D$16007,4,FALSE))</f>
        <v/>
      </c>
      <c r="F496" s="152" t="str">
        <f>IF(B496="","",VLOOKUP(B496,'Base Productos'!A$2:E$16007,5,FALSE))</f>
        <v/>
      </c>
      <c r="G496" s="153" t="str">
        <f>IF(B496="","",VLOOKUP(B496,'Base Productos'!A$2:I$16007,9,FALSE))</f>
        <v/>
      </c>
      <c r="H496" s="55"/>
      <c r="I496" s="56"/>
      <c r="J496" s="55"/>
      <c r="K496" s="55"/>
      <c r="L496" s="71"/>
      <c r="M496" s="55"/>
      <c r="N496" s="58"/>
      <c r="O496" s="69"/>
      <c r="P496" s="69"/>
      <c r="Q496" s="55"/>
      <c r="R496" s="55"/>
      <c r="S496" s="160"/>
      <c r="T496" s="158"/>
      <c r="U496" s="159"/>
      <c r="V496" s="159"/>
      <c r="W496" s="70"/>
      <c r="X496" s="59"/>
      <c r="Y496" s="60"/>
      <c r="Z496" s="127"/>
      <c r="AA496" s="106"/>
      <c r="AB496" s="43"/>
      <c r="AC496" s="43"/>
      <c r="AD496" s="43"/>
      <c r="AE496" s="43"/>
      <c r="AF496" s="43"/>
    </row>
    <row r="497" spans="1:32" ht="39.950000000000003" customHeight="1">
      <c r="A497" s="106"/>
      <c r="B497" s="128"/>
      <c r="C497" s="151" t="str">
        <f>IF(B497="","",VLOOKUP(B497,'Base Productos'!A$2:B$16007,2,FALSE))</f>
        <v/>
      </c>
      <c r="D497" s="152" t="str">
        <f>IF(B497="","",VLOOKUP(B497,'Base Productos'!A$2:C$16007,3,FALSE))</f>
        <v/>
      </c>
      <c r="E497" s="152" t="str">
        <f>IF(B497="","",VLOOKUP(B497,'Base Productos'!A$2:D$16007,4,FALSE))</f>
        <v/>
      </c>
      <c r="F497" s="152" t="str">
        <f>IF(B497="","",VLOOKUP(B497,'Base Productos'!A$2:E$16007,5,FALSE))</f>
        <v/>
      </c>
      <c r="G497" s="153" t="str">
        <f>IF(B497="","",VLOOKUP(B497,'Base Productos'!A$2:I$16007,9,FALSE))</f>
        <v/>
      </c>
      <c r="H497" s="55"/>
      <c r="I497" s="56"/>
      <c r="J497" s="55"/>
      <c r="K497" s="55"/>
      <c r="L497" s="71"/>
      <c r="M497" s="55"/>
      <c r="N497" s="58"/>
      <c r="O497" s="69"/>
      <c r="P497" s="69"/>
      <c r="Q497" s="55"/>
      <c r="R497" s="55"/>
      <c r="S497" s="160"/>
      <c r="T497" s="158"/>
      <c r="U497" s="159"/>
      <c r="V497" s="159"/>
      <c r="W497" s="70"/>
      <c r="X497" s="59"/>
      <c r="Y497" s="60"/>
      <c r="Z497" s="127"/>
      <c r="AA497" s="106"/>
      <c r="AB497" s="43"/>
      <c r="AC497" s="43"/>
      <c r="AD497" s="43"/>
      <c r="AE497" s="43"/>
      <c r="AF497" s="43"/>
    </row>
    <row r="498" spans="1:32" ht="39.950000000000003" customHeight="1">
      <c r="A498" s="106"/>
      <c r="B498" s="128"/>
      <c r="C498" s="151" t="str">
        <f>IF(B498="","",VLOOKUP(B498,'Base Productos'!A$2:B$16007,2,FALSE))</f>
        <v/>
      </c>
      <c r="D498" s="152" t="str">
        <f>IF(B498="","",VLOOKUP(B498,'Base Productos'!A$2:C$16007,3,FALSE))</f>
        <v/>
      </c>
      <c r="E498" s="152" t="str">
        <f>IF(B498="","",VLOOKUP(B498,'Base Productos'!A$2:D$16007,4,FALSE))</f>
        <v/>
      </c>
      <c r="F498" s="152" t="str">
        <f>IF(B498="","",VLOOKUP(B498,'Base Productos'!A$2:E$16007,5,FALSE))</f>
        <v/>
      </c>
      <c r="G498" s="153" t="str">
        <f>IF(B498="","",VLOOKUP(B498,'Base Productos'!A$2:I$16007,9,FALSE))</f>
        <v/>
      </c>
      <c r="H498" s="55"/>
      <c r="I498" s="56"/>
      <c r="J498" s="55"/>
      <c r="K498" s="55"/>
      <c r="L498" s="71"/>
      <c r="M498" s="55"/>
      <c r="N498" s="58"/>
      <c r="O498" s="69"/>
      <c r="P498" s="69"/>
      <c r="Q498" s="55"/>
      <c r="R498" s="55"/>
      <c r="S498" s="160"/>
      <c r="T498" s="158"/>
      <c r="U498" s="159"/>
      <c r="V498" s="159"/>
      <c r="W498" s="70"/>
      <c r="X498" s="59"/>
      <c r="Y498" s="60"/>
      <c r="Z498" s="127"/>
      <c r="AA498" s="106"/>
      <c r="AB498" s="43"/>
      <c r="AC498" s="43"/>
      <c r="AD498" s="43"/>
      <c r="AE498" s="43"/>
      <c r="AF498" s="43"/>
    </row>
    <row r="499" spans="1:32" ht="39.950000000000003" customHeight="1">
      <c r="A499" s="106"/>
      <c r="B499" s="128"/>
      <c r="C499" s="151" t="str">
        <f>IF(B499="","",VLOOKUP(B499,'Base Productos'!A$2:B$16007,2,FALSE))</f>
        <v/>
      </c>
      <c r="D499" s="152" t="str">
        <f>IF(B499="","",VLOOKUP(B499,'Base Productos'!A$2:C$16007,3,FALSE))</f>
        <v/>
      </c>
      <c r="E499" s="152" t="str">
        <f>IF(B499="","",VLOOKUP(B499,'Base Productos'!A$2:D$16007,4,FALSE))</f>
        <v/>
      </c>
      <c r="F499" s="152" t="str">
        <f>IF(B499="","",VLOOKUP(B499,'Base Productos'!A$2:E$16007,5,FALSE))</f>
        <v/>
      </c>
      <c r="G499" s="153" t="str">
        <f>IF(B499="","",VLOOKUP(B499,'Base Productos'!A$2:I$16007,9,FALSE))</f>
        <v/>
      </c>
      <c r="H499" s="55"/>
      <c r="I499" s="56"/>
      <c r="J499" s="55"/>
      <c r="K499" s="55"/>
      <c r="L499" s="71"/>
      <c r="M499" s="55"/>
      <c r="N499" s="58"/>
      <c r="O499" s="69"/>
      <c r="P499" s="69"/>
      <c r="Q499" s="55"/>
      <c r="R499" s="55"/>
      <c r="S499" s="160"/>
      <c r="T499" s="158"/>
      <c r="U499" s="159"/>
      <c r="V499" s="159"/>
      <c r="W499" s="70"/>
      <c r="X499" s="59"/>
      <c r="Y499" s="60"/>
      <c r="Z499" s="127"/>
      <c r="AA499" s="106"/>
      <c r="AB499" s="43"/>
      <c r="AC499" s="43"/>
      <c r="AD499" s="43"/>
      <c r="AE499" s="43"/>
      <c r="AF499" s="43"/>
    </row>
    <row r="500" spans="1:32" ht="39.950000000000003" customHeight="1">
      <c r="A500" s="106"/>
      <c r="B500" s="128"/>
      <c r="C500" s="151" t="str">
        <f>IF(B500="","",VLOOKUP(B500,'Base Productos'!A$2:B$16007,2,FALSE))</f>
        <v/>
      </c>
      <c r="D500" s="152" t="str">
        <f>IF(B500="","",VLOOKUP(B500,'Base Productos'!A$2:C$16007,3,FALSE))</f>
        <v/>
      </c>
      <c r="E500" s="152" t="str">
        <f>IF(B500="","",VLOOKUP(B500,'Base Productos'!A$2:D$16007,4,FALSE))</f>
        <v/>
      </c>
      <c r="F500" s="152" t="str">
        <f>IF(B500="","",VLOOKUP(B500,'Base Productos'!A$2:E$16007,5,FALSE))</f>
        <v/>
      </c>
      <c r="G500" s="153" t="str">
        <f>IF(B500="","",VLOOKUP(B500,'Base Productos'!A$2:I$16007,9,FALSE))</f>
        <v/>
      </c>
      <c r="H500" s="55"/>
      <c r="I500" s="56"/>
      <c r="J500" s="55"/>
      <c r="K500" s="55"/>
      <c r="L500" s="71"/>
      <c r="M500" s="55"/>
      <c r="N500" s="58"/>
      <c r="O500" s="69"/>
      <c r="P500" s="69"/>
      <c r="Q500" s="55"/>
      <c r="R500" s="55"/>
      <c r="S500" s="160"/>
      <c r="T500" s="158"/>
      <c r="U500" s="159"/>
      <c r="V500" s="159"/>
      <c r="W500" s="70"/>
      <c r="X500" s="59"/>
      <c r="Y500" s="60"/>
      <c r="Z500" s="127"/>
      <c r="AA500" s="106"/>
      <c r="AB500" s="43"/>
      <c r="AC500" s="43"/>
      <c r="AD500" s="43"/>
      <c r="AE500" s="43"/>
      <c r="AF500" s="43"/>
    </row>
    <row r="501" spans="1:32" ht="39.950000000000003" customHeight="1">
      <c r="A501" s="106"/>
      <c r="B501" s="128"/>
      <c r="C501" s="151" t="str">
        <f>IF(B501="","",VLOOKUP(B501,'Base Productos'!A$2:B$16007,2,FALSE))</f>
        <v/>
      </c>
      <c r="D501" s="152" t="str">
        <f>IF(B501="","",VLOOKUP(B501,'Base Productos'!A$2:C$16007,3,FALSE))</f>
        <v/>
      </c>
      <c r="E501" s="152" t="str">
        <f>IF(B501="","",VLOOKUP(B501,'Base Productos'!A$2:D$16007,4,FALSE))</f>
        <v/>
      </c>
      <c r="F501" s="152" t="str">
        <f>IF(B501="","",VLOOKUP(B501,'Base Productos'!A$2:E$16007,5,FALSE))</f>
        <v/>
      </c>
      <c r="G501" s="153" t="str">
        <f>IF(B501="","",VLOOKUP(B501,'Base Productos'!A$2:I$16007,9,FALSE))</f>
        <v/>
      </c>
      <c r="H501" s="55"/>
      <c r="I501" s="56"/>
      <c r="J501" s="55"/>
      <c r="K501" s="55"/>
      <c r="L501" s="71"/>
      <c r="M501" s="55"/>
      <c r="N501" s="58"/>
      <c r="O501" s="69"/>
      <c r="P501" s="69"/>
      <c r="Q501" s="55"/>
      <c r="R501" s="55"/>
      <c r="S501" s="160"/>
      <c r="T501" s="158"/>
      <c r="U501" s="159"/>
      <c r="V501" s="159"/>
      <c r="W501" s="70"/>
      <c r="X501" s="59"/>
      <c r="Y501" s="60"/>
      <c r="Z501" s="127"/>
      <c r="AA501" s="106"/>
      <c r="AB501" s="43"/>
      <c r="AC501" s="43"/>
      <c r="AD501" s="43"/>
      <c r="AE501" s="43"/>
      <c r="AF501" s="43"/>
    </row>
    <row r="502" spans="1:32" ht="39.950000000000003" customHeight="1">
      <c r="A502" s="106"/>
      <c r="B502" s="128"/>
      <c r="C502" s="151" t="str">
        <f>IF(B502="","",VLOOKUP(B502,'Base Productos'!A$2:B$16007,2,FALSE))</f>
        <v/>
      </c>
      <c r="D502" s="152" t="str">
        <f>IF(B502="","",VLOOKUP(B502,'Base Productos'!A$2:C$16007,3,FALSE))</f>
        <v/>
      </c>
      <c r="E502" s="152" t="str">
        <f>IF(B502="","",VLOOKUP(B502,'Base Productos'!A$2:D$16007,4,FALSE))</f>
        <v/>
      </c>
      <c r="F502" s="152" t="str">
        <f>IF(B502="","",VLOOKUP(B502,'Base Productos'!A$2:E$16007,5,FALSE))</f>
        <v/>
      </c>
      <c r="G502" s="153" t="str">
        <f>IF(B502="","",VLOOKUP(B502,'Base Productos'!A$2:I$16007,9,FALSE))</f>
        <v/>
      </c>
      <c r="H502" s="55"/>
      <c r="I502" s="56"/>
      <c r="J502" s="55"/>
      <c r="K502" s="55"/>
      <c r="L502" s="71"/>
      <c r="M502" s="55"/>
      <c r="N502" s="58"/>
      <c r="O502" s="69"/>
      <c r="P502" s="69"/>
      <c r="Q502" s="55"/>
      <c r="R502" s="55"/>
      <c r="S502" s="160"/>
      <c r="T502" s="158"/>
      <c r="U502" s="159"/>
      <c r="V502" s="159"/>
      <c r="W502" s="70"/>
      <c r="X502" s="59"/>
      <c r="Y502" s="60"/>
      <c r="Z502" s="127"/>
      <c r="AA502" s="106"/>
      <c r="AB502" s="43"/>
      <c r="AC502" s="43"/>
      <c r="AD502" s="43"/>
      <c r="AE502" s="43"/>
      <c r="AF502" s="43"/>
    </row>
    <row r="503" spans="1:32" ht="39.950000000000003" customHeight="1">
      <c r="A503" s="106"/>
      <c r="B503" s="128"/>
      <c r="C503" s="151" t="str">
        <f>IF(B503="","",VLOOKUP(B503,'Base Productos'!A$2:B$16007,2,FALSE))</f>
        <v/>
      </c>
      <c r="D503" s="152" t="str">
        <f>IF(B503="","",VLOOKUP(B503,'Base Productos'!A$2:C$16007,3,FALSE))</f>
        <v/>
      </c>
      <c r="E503" s="152" t="str">
        <f>IF(B503="","",VLOOKUP(B503,'Base Productos'!A$2:D$16007,4,FALSE))</f>
        <v/>
      </c>
      <c r="F503" s="152" t="str">
        <f>IF(B503="","",VLOOKUP(B503,'Base Productos'!A$2:E$16007,5,FALSE))</f>
        <v/>
      </c>
      <c r="G503" s="153" t="str">
        <f>IF(B503="","",VLOOKUP(B503,'Base Productos'!A$2:I$16007,9,FALSE))</f>
        <v/>
      </c>
      <c r="H503" s="55"/>
      <c r="I503" s="56"/>
      <c r="J503" s="55"/>
      <c r="K503" s="55"/>
      <c r="L503" s="71"/>
      <c r="M503" s="55"/>
      <c r="N503" s="58"/>
      <c r="O503" s="69"/>
      <c r="P503" s="69"/>
      <c r="Q503" s="55"/>
      <c r="R503" s="55"/>
      <c r="S503" s="160"/>
      <c r="T503" s="158"/>
      <c r="U503" s="159"/>
      <c r="V503" s="159"/>
      <c r="W503" s="70"/>
      <c r="X503" s="59"/>
      <c r="Y503" s="60"/>
      <c r="Z503" s="127"/>
      <c r="AA503" s="106"/>
      <c r="AB503" s="43"/>
      <c r="AC503" s="43"/>
      <c r="AD503" s="43"/>
      <c r="AE503" s="43"/>
      <c r="AF503" s="43"/>
    </row>
    <row r="504" spans="1:32" ht="39.950000000000003" customHeight="1">
      <c r="A504" s="106"/>
      <c r="B504" s="128"/>
      <c r="C504" s="151" t="str">
        <f>IF(B504="","",VLOOKUP(B504,'Base Productos'!A$2:B$16007,2,FALSE))</f>
        <v/>
      </c>
      <c r="D504" s="152" t="str">
        <f>IF(B504="","",VLOOKUP(B504,'Base Productos'!A$2:C$16007,3,FALSE))</f>
        <v/>
      </c>
      <c r="E504" s="152" t="str">
        <f>IF(B504="","",VLOOKUP(B504,'Base Productos'!A$2:D$16007,4,FALSE))</f>
        <v/>
      </c>
      <c r="F504" s="152" t="str">
        <f>IF(B504="","",VLOOKUP(B504,'Base Productos'!A$2:E$16007,5,FALSE))</f>
        <v/>
      </c>
      <c r="G504" s="153" t="str">
        <f>IF(B504="","",VLOOKUP(B504,'Base Productos'!A$2:I$16007,9,FALSE))</f>
        <v/>
      </c>
      <c r="H504" s="55"/>
      <c r="I504" s="56"/>
      <c r="J504" s="55"/>
      <c r="K504" s="55"/>
      <c r="L504" s="71"/>
      <c r="M504" s="55"/>
      <c r="N504" s="58"/>
      <c r="O504" s="69"/>
      <c r="P504" s="69"/>
      <c r="Q504" s="55"/>
      <c r="R504" s="55"/>
      <c r="S504" s="160"/>
      <c r="T504" s="158"/>
      <c r="U504" s="159"/>
      <c r="V504" s="159"/>
      <c r="W504" s="70"/>
      <c r="X504" s="59"/>
      <c r="Y504" s="60"/>
      <c r="Z504" s="127"/>
      <c r="AA504" s="106"/>
      <c r="AB504" s="43"/>
      <c r="AC504" s="43"/>
      <c r="AD504" s="43"/>
      <c r="AE504" s="43"/>
      <c r="AF504" s="43"/>
    </row>
    <row r="505" spans="1:32" ht="39.950000000000003" customHeight="1">
      <c r="A505" s="106"/>
      <c r="B505" s="128"/>
      <c r="C505" s="151" t="str">
        <f>IF(B505="","",VLOOKUP(B505,'Base Productos'!A$2:B$16007,2,FALSE))</f>
        <v/>
      </c>
      <c r="D505" s="152" t="str">
        <f>IF(B505="","",VLOOKUP(B505,'Base Productos'!A$2:C$16007,3,FALSE))</f>
        <v/>
      </c>
      <c r="E505" s="152" t="str">
        <f>IF(B505="","",VLOOKUP(B505,'Base Productos'!A$2:D$16007,4,FALSE))</f>
        <v/>
      </c>
      <c r="F505" s="152" t="str">
        <f>IF(B505="","",VLOOKUP(B505,'Base Productos'!A$2:E$16007,5,FALSE))</f>
        <v/>
      </c>
      <c r="G505" s="153" t="str">
        <f>IF(B505="","",VLOOKUP(B505,'Base Productos'!A$2:I$16007,9,FALSE))</f>
        <v/>
      </c>
      <c r="H505" s="55"/>
      <c r="I505" s="56"/>
      <c r="J505" s="55"/>
      <c r="K505" s="55"/>
      <c r="L505" s="71"/>
      <c r="M505" s="55"/>
      <c r="N505" s="58"/>
      <c r="O505" s="69"/>
      <c r="P505" s="69"/>
      <c r="Q505" s="55"/>
      <c r="R505" s="55"/>
      <c r="S505" s="160"/>
      <c r="T505" s="158"/>
      <c r="U505" s="159"/>
      <c r="V505" s="159"/>
      <c r="W505" s="70"/>
      <c r="X505" s="59"/>
      <c r="Y505" s="60"/>
      <c r="Z505" s="127"/>
      <c r="AA505" s="106"/>
      <c r="AB505" s="43"/>
      <c r="AC505" s="43"/>
      <c r="AD505" s="43"/>
      <c r="AE505" s="43"/>
      <c r="AF505" s="43"/>
    </row>
    <row r="506" spans="1:32" ht="39.950000000000003" customHeight="1">
      <c r="A506" s="106"/>
      <c r="B506" s="128"/>
      <c r="C506" s="151" t="str">
        <f>IF(B506="","",VLOOKUP(B506,'Base Productos'!A$2:B$16007,2,FALSE))</f>
        <v/>
      </c>
      <c r="D506" s="152" t="str">
        <f>IF(B506="","",VLOOKUP(B506,'Base Productos'!A$2:C$16007,3,FALSE))</f>
        <v/>
      </c>
      <c r="E506" s="152" t="str">
        <f>IF(B506="","",VLOOKUP(B506,'Base Productos'!A$2:D$16007,4,FALSE))</f>
        <v/>
      </c>
      <c r="F506" s="152" t="str">
        <f>IF(B506="","",VLOOKUP(B506,'Base Productos'!A$2:E$16007,5,FALSE))</f>
        <v/>
      </c>
      <c r="G506" s="153" t="str">
        <f>IF(B506="","",VLOOKUP(B506,'Base Productos'!A$2:I$16007,9,FALSE))</f>
        <v/>
      </c>
      <c r="H506" s="55"/>
      <c r="I506" s="56"/>
      <c r="J506" s="55"/>
      <c r="K506" s="55"/>
      <c r="L506" s="71"/>
      <c r="M506" s="55"/>
      <c r="N506" s="58"/>
      <c r="O506" s="69"/>
      <c r="P506" s="69"/>
      <c r="Q506" s="55"/>
      <c r="R506" s="55"/>
      <c r="S506" s="160"/>
      <c r="T506" s="158"/>
      <c r="U506" s="159"/>
      <c r="V506" s="159"/>
      <c r="W506" s="70"/>
      <c r="X506" s="59"/>
      <c r="Y506" s="60"/>
      <c r="Z506" s="127"/>
      <c r="AA506" s="106"/>
      <c r="AB506" s="43"/>
      <c r="AC506" s="43"/>
      <c r="AD506" s="43"/>
      <c r="AE506" s="43"/>
      <c r="AF506" s="43"/>
    </row>
    <row r="507" spans="1:32" ht="39.950000000000003" customHeight="1">
      <c r="A507" s="106"/>
      <c r="B507" s="128"/>
      <c r="C507" s="151" t="str">
        <f>IF(B507="","",VLOOKUP(B507,'Base Productos'!A$2:B$16007,2,FALSE))</f>
        <v/>
      </c>
      <c r="D507" s="152" t="str">
        <f>IF(B507="","",VLOOKUP(B507,'Base Productos'!A$2:C$16007,3,FALSE))</f>
        <v/>
      </c>
      <c r="E507" s="152" t="str">
        <f>IF(B507="","",VLOOKUP(B507,'Base Productos'!A$2:D$16007,4,FALSE))</f>
        <v/>
      </c>
      <c r="F507" s="152" t="str">
        <f>IF(B507="","",VLOOKUP(B507,'Base Productos'!A$2:E$16007,5,FALSE))</f>
        <v/>
      </c>
      <c r="G507" s="153" t="str">
        <f>IF(B507="","",VLOOKUP(B507,'Base Productos'!A$2:I$16007,9,FALSE))</f>
        <v/>
      </c>
      <c r="H507" s="55"/>
      <c r="I507" s="56"/>
      <c r="J507" s="55"/>
      <c r="K507" s="55"/>
      <c r="L507" s="71"/>
      <c r="M507" s="55"/>
      <c r="N507" s="58"/>
      <c r="O507" s="69"/>
      <c r="P507" s="69"/>
      <c r="Q507" s="55"/>
      <c r="R507" s="55"/>
      <c r="S507" s="160"/>
      <c r="T507" s="158"/>
      <c r="U507" s="159"/>
      <c r="V507" s="159"/>
      <c r="W507" s="70"/>
      <c r="X507" s="59"/>
      <c r="Y507" s="60"/>
      <c r="Z507" s="127"/>
      <c r="AA507" s="106"/>
      <c r="AB507" s="43"/>
      <c r="AC507" s="43"/>
      <c r="AD507" s="43"/>
      <c r="AE507" s="43"/>
      <c r="AF507" s="43"/>
    </row>
    <row r="508" spans="1:32" ht="39.950000000000003" customHeight="1">
      <c r="A508" s="106"/>
      <c r="B508" s="128"/>
      <c r="C508" s="151" t="str">
        <f>IF(B508="","",VLOOKUP(B508,'Base Productos'!A$2:B$16007,2,FALSE))</f>
        <v/>
      </c>
      <c r="D508" s="152" t="str">
        <f>IF(B508="","",VLOOKUP(B508,'Base Productos'!A$2:C$16007,3,FALSE))</f>
        <v/>
      </c>
      <c r="E508" s="152" t="str">
        <f>IF(B508="","",VLOOKUP(B508,'Base Productos'!A$2:D$16007,4,FALSE))</f>
        <v/>
      </c>
      <c r="F508" s="152" t="str">
        <f>IF(B508="","",VLOOKUP(B508,'Base Productos'!A$2:E$16007,5,FALSE))</f>
        <v/>
      </c>
      <c r="G508" s="153" t="str">
        <f>IF(B508="","",VLOOKUP(B508,'Base Productos'!A$2:I$16007,9,FALSE))</f>
        <v/>
      </c>
      <c r="H508" s="55"/>
      <c r="I508" s="56"/>
      <c r="J508" s="55"/>
      <c r="K508" s="55"/>
      <c r="L508" s="71"/>
      <c r="M508" s="55"/>
      <c r="N508" s="58"/>
      <c r="O508" s="69"/>
      <c r="P508" s="69"/>
      <c r="Q508" s="55"/>
      <c r="R508" s="55"/>
      <c r="S508" s="160"/>
      <c r="T508" s="158"/>
      <c r="U508" s="159"/>
      <c r="V508" s="159"/>
      <c r="W508" s="70"/>
      <c r="X508" s="59"/>
      <c r="Y508" s="60"/>
      <c r="Z508" s="127"/>
      <c r="AA508" s="106"/>
      <c r="AB508" s="43"/>
      <c r="AC508" s="43"/>
      <c r="AD508" s="43"/>
      <c r="AE508" s="43"/>
      <c r="AF508" s="43"/>
    </row>
    <row r="509" spans="1:32" ht="39.950000000000003" customHeight="1">
      <c r="A509" s="106"/>
      <c r="B509" s="128"/>
      <c r="C509" s="151" t="str">
        <f>IF(B509="","",VLOOKUP(B509,'Base Productos'!A$2:B$16007,2,FALSE))</f>
        <v/>
      </c>
      <c r="D509" s="152" t="str">
        <f>IF(B509="","",VLOOKUP(B509,'Base Productos'!A$2:C$16007,3,FALSE))</f>
        <v/>
      </c>
      <c r="E509" s="152" t="str">
        <f>IF(B509="","",VLOOKUP(B509,'Base Productos'!A$2:D$16007,4,FALSE))</f>
        <v/>
      </c>
      <c r="F509" s="152" t="str">
        <f>IF(B509="","",VLOOKUP(B509,'Base Productos'!A$2:E$16007,5,FALSE))</f>
        <v/>
      </c>
      <c r="G509" s="153" t="str">
        <f>IF(B509="","",VLOOKUP(B509,'Base Productos'!A$2:I$16007,9,FALSE))</f>
        <v/>
      </c>
      <c r="H509" s="55"/>
      <c r="I509" s="56"/>
      <c r="J509" s="55"/>
      <c r="K509" s="55"/>
      <c r="L509" s="71"/>
      <c r="M509" s="55"/>
      <c r="N509" s="58"/>
      <c r="O509" s="69"/>
      <c r="P509" s="69"/>
      <c r="Q509" s="55"/>
      <c r="R509" s="55"/>
      <c r="S509" s="160"/>
      <c r="T509" s="158"/>
      <c r="U509" s="159"/>
      <c r="V509" s="159"/>
      <c r="W509" s="70"/>
      <c r="X509" s="59"/>
      <c r="Y509" s="60"/>
      <c r="Z509" s="127"/>
      <c r="AA509" s="106"/>
      <c r="AB509" s="43"/>
      <c r="AC509" s="43"/>
      <c r="AD509" s="43"/>
      <c r="AE509" s="43"/>
      <c r="AF509" s="43"/>
    </row>
    <row r="510" spans="1:32" ht="39.950000000000003" customHeight="1">
      <c r="A510" s="106"/>
      <c r="B510" s="128"/>
      <c r="C510" s="151" t="str">
        <f>IF(B510="","",VLOOKUP(B510,'Base Productos'!A$2:B$16007,2,FALSE))</f>
        <v/>
      </c>
      <c r="D510" s="152" t="str">
        <f>IF(B510="","",VLOOKUP(B510,'Base Productos'!A$2:C$16007,3,FALSE))</f>
        <v/>
      </c>
      <c r="E510" s="152" t="str">
        <f>IF(B510="","",VLOOKUP(B510,'Base Productos'!A$2:D$16007,4,FALSE))</f>
        <v/>
      </c>
      <c r="F510" s="152" t="str">
        <f>IF(B510="","",VLOOKUP(B510,'Base Productos'!A$2:E$16007,5,FALSE))</f>
        <v/>
      </c>
      <c r="G510" s="153" t="str">
        <f>IF(B510="","",VLOOKUP(B510,'Base Productos'!A$2:I$16007,9,FALSE))</f>
        <v/>
      </c>
      <c r="H510" s="55"/>
      <c r="I510" s="56"/>
      <c r="J510" s="55"/>
      <c r="K510" s="55"/>
      <c r="L510" s="71"/>
      <c r="M510" s="55"/>
      <c r="N510" s="58"/>
      <c r="O510" s="69"/>
      <c r="P510" s="69"/>
      <c r="Q510" s="55"/>
      <c r="R510" s="55"/>
      <c r="S510" s="160"/>
      <c r="T510" s="158"/>
      <c r="U510" s="159"/>
      <c r="V510" s="159"/>
      <c r="W510" s="70"/>
      <c r="X510" s="59"/>
      <c r="Y510" s="60"/>
      <c r="Z510" s="127"/>
      <c r="AA510" s="106"/>
      <c r="AB510" s="43"/>
      <c r="AC510" s="43"/>
      <c r="AD510" s="43"/>
      <c r="AE510" s="43"/>
      <c r="AF510" s="43"/>
    </row>
    <row r="511" spans="1:32" ht="39.950000000000003" customHeight="1">
      <c r="A511" s="106"/>
      <c r="B511" s="128"/>
      <c r="C511" s="151" t="str">
        <f>IF(B511="","",VLOOKUP(B511,'Base Productos'!A$2:B$16007,2,FALSE))</f>
        <v/>
      </c>
      <c r="D511" s="152" t="str">
        <f>IF(B511="","",VLOOKUP(B511,'Base Productos'!A$2:C$16007,3,FALSE))</f>
        <v/>
      </c>
      <c r="E511" s="152" t="str">
        <f>IF(B511="","",VLOOKUP(B511,'Base Productos'!A$2:D$16007,4,FALSE))</f>
        <v/>
      </c>
      <c r="F511" s="152" t="str">
        <f>IF(B511="","",VLOOKUP(B511,'Base Productos'!A$2:E$16007,5,FALSE))</f>
        <v/>
      </c>
      <c r="G511" s="153" t="str">
        <f>IF(B511="","",VLOOKUP(B511,'Base Productos'!A$2:I$16007,9,FALSE))</f>
        <v/>
      </c>
      <c r="H511" s="55"/>
      <c r="I511" s="56"/>
      <c r="J511" s="55"/>
      <c r="K511" s="55"/>
      <c r="L511" s="71"/>
      <c r="M511" s="55"/>
      <c r="N511" s="58"/>
      <c r="O511" s="69"/>
      <c r="P511" s="69"/>
      <c r="Q511" s="55"/>
      <c r="R511" s="55"/>
      <c r="S511" s="160"/>
      <c r="T511" s="158"/>
      <c r="U511" s="159"/>
      <c r="V511" s="159"/>
      <c r="W511" s="70"/>
      <c r="X511" s="59"/>
      <c r="Y511" s="60"/>
      <c r="Z511" s="127"/>
      <c r="AA511" s="106"/>
      <c r="AB511" s="43"/>
      <c r="AC511" s="43"/>
      <c r="AD511" s="43"/>
      <c r="AE511" s="43"/>
      <c r="AF511" s="43"/>
    </row>
    <row r="512" spans="1:32" ht="39.950000000000003" customHeight="1">
      <c r="A512" s="106"/>
      <c r="B512" s="128"/>
      <c r="C512" s="151" t="str">
        <f>IF(B512="","",VLOOKUP(B512,'Base Productos'!A$2:B$16007,2,FALSE))</f>
        <v/>
      </c>
      <c r="D512" s="152" t="str">
        <f>IF(B512="","",VLOOKUP(B512,'Base Productos'!A$2:C$16007,3,FALSE))</f>
        <v/>
      </c>
      <c r="E512" s="152" t="str">
        <f>IF(B512="","",VLOOKUP(B512,'Base Productos'!A$2:D$16007,4,FALSE))</f>
        <v/>
      </c>
      <c r="F512" s="152" t="str">
        <f>IF(B512="","",VLOOKUP(B512,'Base Productos'!A$2:E$16007,5,FALSE))</f>
        <v/>
      </c>
      <c r="G512" s="153" t="str">
        <f>IF(B512="","",VLOOKUP(B512,'Base Productos'!A$2:I$16007,9,FALSE))</f>
        <v/>
      </c>
      <c r="H512" s="55"/>
      <c r="I512" s="56"/>
      <c r="J512" s="55"/>
      <c r="K512" s="55"/>
      <c r="L512" s="71"/>
      <c r="M512" s="55"/>
      <c r="N512" s="58"/>
      <c r="O512" s="69"/>
      <c r="P512" s="69"/>
      <c r="Q512" s="55"/>
      <c r="R512" s="55"/>
      <c r="S512" s="160"/>
      <c r="T512" s="158"/>
      <c r="U512" s="159"/>
      <c r="V512" s="159"/>
      <c r="W512" s="70"/>
      <c r="X512" s="59"/>
      <c r="Y512" s="60"/>
      <c r="Z512" s="127"/>
      <c r="AA512" s="106"/>
      <c r="AB512" s="43"/>
      <c r="AC512" s="43"/>
      <c r="AD512" s="43"/>
      <c r="AE512" s="43"/>
      <c r="AF512" s="43"/>
    </row>
    <row r="513" spans="1:32" ht="39.950000000000003" customHeight="1">
      <c r="A513" s="106"/>
      <c r="B513" s="128"/>
      <c r="C513" s="151" t="str">
        <f>IF(B513="","",VLOOKUP(B513,'Base Productos'!A$2:B$16007,2,FALSE))</f>
        <v/>
      </c>
      <c r="D513" s="152" t="str">
        <f>IF(B513="","",VLOOKUP(B513,'Base Productos'!A$2:C$16007,3,FALSE))</f>
        <v/>
      </c>
      <c r="E513" s="152" t="str">
        <f>IF(B513="","",VLOOKUP(B513,'Base Productos'!A$2:D$16007,4,FALSE))</f>
        <v/>
      </c>
      <c r="F513" s="152" t="str">
        <f>IF(B513="","",VLOOKUP(B513,'Base Productos'!A$2:E$16007,5,FALSE))</f>
        <v/>
      </c>
      <c r="G513" s="153" t="str">
        <f>IF(B513="","",VLOOKUP(B513,'Base Productos'!A$2:I$16007,9,FALSE))</f>
        <v/>
      </c>
      <c r="H513" s="55"/>
      <c r="I513" s="56"/>
      <c r="J513" s="55"/>
      <c r="K513" s="55"/>
      <c r="L513" s="71"/>
      <c r="M513" s="55"/>
      <c r="N513" s="58"/>
      <c r="O513" s="69"/>
      <c r="P513" s="69"/>
      <c r="Q513" s="55"/>
      <c r="R513" s="55"/>
      <c r="S513" s="160"/>
      <c r="T513" s="158"/>
      <c r="U513" s="159"/>
      <c r="V513" s="159"/>
      <c r="W513" s="70"/>
      <c r="X513" s="59"/>
      <c r="Y513" s="60"/>
      <c r="Z513" s="127"/>
      <c r="AA513" s="106"/>
      <c r="AB513" s="43"/>
      <c r="AC513" s="43"/>
      <c r="AD513" s="43"/>
      <c r="AE513" s="43"/>
      <c r="AF513" s="43"/>
    </row>
    <row r="514" spans="1:32" ht="39.950000000000003" customHeight="1">
      <c r="A514" s="106"/>
      <c r="B514" s="128"/>
      <c r="C514" s="151" t="str">
        <f>IF(B514="","",VLOOKUP(B514,'Base Productos'!A$2:B$16007,2,FALSE))</f>
        <v/>
      </c>
      <c r="D514" s="152" t="str">
        <f>IF(B514="","",VLOOKUP(B514,'Base Productos'!A$2:C$16007,3,FALSE))</f>
        <v/>
      </c>
      <c r="E514" s="152" t="str">
        <f>IF(B514="","",VLOOKUP(B514,'Base Productos'!A$2:D$16007,4,FALSE))</f>
        <v/>
      </c>
      <c r="F514" s="152" t="str">
        <f>IF(B514="","",VLOOKUP(B514,'Base Productos'!A$2:E$16007,5,FALSE))</f>
        <v/>
      </c>
      <c r="G514" s="153" t="str">
        <f>IF(B514="","",VLOOKUP(B514,'Base Productos'!A$2:I$16007,9,FALSE))</f>
        <v/>
      </c>
      <c r="H514" s="55"/>
      <c r="I514" s="56"/>
      <c r="J514" s="55"/>
      <c r="K514" s="55"/>
      <c r="L514" s="71"/>
      <c r="M514" s="55"/>
      <c r="N514" s="58"/>
      <c r="O514" s="69"/>
      <c r="P514" s="69"/>
      <c r="Q514" s="55"/>
      <c r="R514" s="55"/>
      <c r="S514" s="160"/>
      <c r="T514" s="158"/>
      <c r="U514" s="159"/>
      <c r="V514" s="159"/>
      <c r="W514" s="70"/>
      <c r="X514" s="59"/>
      <c r="Y514" s="60"/>
      <c r="Z514" s="127"/>
      <c r="AA514" s="106"/>
      <c r="AB514" s="43"/>
      <c r="AC514" s="43"/>
      <c r="AD514" s="43"/>
      <c r="AE514" s="43"/>
      <c r="AF514" s="43"/>
    </row>
    <row r="515" spans="1:32" ht="39.950000000000003" customHeight="1">
      <c r="A515" s="106"/>
      <c r="B515" s="128"/>
      <c r="C515" s="151" t="str">
        <f>IF(B515="","",VLOOKUP(B515,'Base Productos'!A$2:B$16007,2,FALSE))</f>
        <v/>
      </c>
      <c r="D515" s="152" t="str">
        <f>IF(B515="","",VLOOKUP(B515,'Base Productos'!A$2:C$16007,3,FALSE))</f>
        <v/>
      </c>
      <c r="E515" s="152" t="str">
        <f>IF(B515="","",VLOOKUP(B515,'Base Productos'!A$2:D$16007,4,FALSE))</f>
        <v/>
      </c>
      <c r="F515" s="152" t="str">
        <f>IF(B515="","",VLOOKUP(B515,'Base Productos'!A$2:E$16007,5,FALSE))</f>
        <v/>
      </c>
      <c r="G515" s="153" t="str">
        <f>IF(B515="","",VLOOKUP(B515,'Base Productos'!A$2:I$16007,9,FALSE))</f>
        <v/>
      </c>
      <c r="H515" s="55"/>
      <c r="I515" s="56"/>
      <c r="J515" s="55"/>
      <c r="K515" s="55"/>
      <c r="L515" s="71"/>
      <c r="M515" s="55"/>
      <c r="N515" s="58"/>
      <c r="O515" s="69"/>
      <c r="P515" s="69"/>
      <c r="Q515" s="55"/>
      <c r="R515" s="55"/>
      <c r="S515" s="160"/>
      <c r="T515" s="158"/>
      <c r="U515" s="159"/>
      <c r="V515" s="159"/>
      <c r="W515" s="70"/>
      <c r="X515" s="59"/>
      <c r="Y515" s="60"/>
      <c r="Z515" s="127"/>
      <c r="AA515" s="106"/>
      <c r="AB515" s="43"/>
      <c r="AC515" s="43"/>
      <c r="AD515" s="43"/>
      <c r="AE515" s="43"/>
      <c r="AF515" s="43"/>
    </row>
    <row r="516" spans="1:32" ht="39.950000000000003" customHeight="1">
      <c r="A516" s="106"/>
      <c r="B516" s="128"/>
      <c r="C516" s="151" t="str">
        <f>IF(B516="","",VLOOKUP(B516,'Base Productos'!A$2:B$16007,2,FALSE))</f>
        <v/>
      </c>
      <c r="D516" s="152" t="str">
        <f>IF(B516="","",VLOOKUP(B516,'Base Productos'!A$2:C$16007,3,FALSE))</f>
        <v/>
      </c>
      <c r="E516" s="152" t="str">
        <f>IF(B516="","",VLOOKUP(B516,'Base Productos'!A$2:D$16007,4,FALSE))</f>
        <v/>
      </c>
      <c r="F516" s="152" t="str">
        <f>IF(B516="","",VLOOKUP(B516,'Base Productos'!A$2:E$16007,5,FALSE))</f>
        <v/>
      </c>
      <c r="G516" s="153" t="str">
        <f>IF(B516="","",VLOOKUP(B516,'Base Productos'!A$2:I$16007,9,FALSE))</f>
        <v/>
      </c>
      <c r="H516" s="55"/>
      <c r="I516" s="56"/>
      <c r="J516" s="55"/>
      <c r="K516" s="55"/>
      <c r="L516" s="71"/>
      <c r="M516" s="55"/>
      <c r="N516" s="58"/>
      <c r="O516" s="69"/>
      <c r="P516" s="69"/>
      <c r="Q516" s="55"/>
      <c r="R516" s="55"/>
      <c r="S516" s="160"/>
      <c r="T516" s="158"/>
      <c r="U516" s="159"/>
      <c r="V516" s="159"/>
      <c r="W516" s="70"/>
      <c r="X516" s="59"/>
      <c r="Y516" s="60"/>
      <c r="Z516" s="127"/>
      <c r="AA516" s="106"/>
      <c r="AB516" s="43"/>
      <c r="AC516" s="43"/>
      <c r="AD516" s="43"/>
      <c r="AE516" s="43"/>
      <c r="AF516" s="43"/>
    </row>
    <row r="517" spans="1:32" ht="39.950000000000003" customHeight="1">
      <c r="A517" s="106"/>
      <c r="B517" s="128"/>
      <c r="C517" s="151" t="str">
        <f>IF(B517="","",VLOOKUP(B517,'Base Productos'!A$2:B$16007,2,FALSE))</f>
        <v/>
      </c>
      <c r="D517" s="152" t="str">
        <f>IF(B517="","",VLOOKUP(B517,'Base Productos'!A$2:C$16007,3,FALSE))</f>
        <v/>
      </c>
      <c r="E517" s="152" t="str">
        <f>IF(B517="","",VLOOKUP(B517,'Base Productos'!A$2:D$16007,4,FALSE))</f>
        <v/>
      </c>
      <c r="F517" s="152" t="str">
        <f>IF(B517="","",VLOOKUP(B517,'Base Productos'!A$2:E$16007,5,FALSE))</f>
        <v/>
      </c>
      <c r="G517" s="153" t="str">
        <f>IF(B517="","",VLOOKUP(B517,'Base Productos'!A$2:I$16007,9,FALSE))</f>
        <v/>
      </c>
      <c r="H517" s="55"/>
      <c r="I517" s="56"/>
      <c r="J517" s="55"/>
      <c r="K517" s="55"/>
      <c r="L517" s="71"/>
      <c r="M517" s="55"/>
      <c r="N517" s="58"/>
      <c r="O517" s="69"/>
      <c r="P517" s="69"/>
      <c r="Q517" s="55"/>
      <c r="R517" s="55"/>
      <c r="S517" s="160"/>
      <c r="T517" s="158"/>
      <c r="U517" s="159"/>
      <c r="V517" s="159"/>
      <c r="W517" s="70"/>
      <c r="X517" s="59"/>
      <c r="Y517" s="60"/>
      <c r="Z517" s="127"/>
      <c r="AA517" s="106"/>
      <c r="AB517" s="43"/>
      <c r="AC517" s="43"/>
      <c r="AD517" s="43"/>
      <c r="AE517" s="43"/>
      <c r="AF517" s="43"/>
    </row>
    <row r="518" spans="1:32" ht="39.950000000000003" customHeight="1">
      <c r="A518" s="106"/>
      <c r="B518" s="128"/>
      <c r="C518" s="151" t="str">
        <f>IF(B518="","",VLOOKUP(B518,'Base Productos'!A$2:B$16007,2,FALSE))</f>
        <v/>
      </c>
      <c r="D518" s="152" t="str">
        <f>IF(B518="","",VLOOKUP(B518,'Base Productos'!A$2:C$16007,3,FALSE))</f>
        <v/>
      </c>
      <c r="E518" s="152" t="str">
        <f>IF(B518="","",VLOOKUP(B518,'Base Productos'!A$2:D$16007,4,FALSE))</f>
        <v/>
      </c>
      <c r="F518" s="152" t="str">
        <f>IF(B518="","",VLOOKUP(B518,'Base Productos'!A$2:E$16007,5,FALSE))</f>
        <v/>
      </c>
      <c r="G518" s="153" t="str">
        <f>IF(B518="","",VLOOKUP(B518,'Base Productos'!A$2:I$16007,9,FALSE))</f>
        <v/>
      </c>
      <c r="H518" s="55"/>
      <c r="I518" s="56"/>
      <c r="J518" s="55"/>
      <c r="K518" s="55"/>
      <c r="L518" s="71"/>
      <c r="M518" s="55"/>
      <c r="N518" s="58"/>
      <c r="O518" s="69"/>
      <c r="P518" s="69"/>
      <c r="Q518" s="55"/>
      <c r="R518" s="55"/>
      <c r="S518" s="160"/>
      <c r="T518" s="158"/>
      <c r="U518" s="159"/>
      <c r="V518" s="159"/>
      <c r="W518" s="70"/>
      <c r="X518" s="59"/>
      <c r="Y518" s="60"/>
      <c r="Z518" s="127"/>
      <c r="AA518" s="106"/>
      <c r="AB518" s="43"/>
      <c r="AC518" s="43"/>
      <c r="AD518" s="43"/>
      <c r="AE518" s="43"/>
      <c r="AF518" s="43"/>
    </row>
    <row r="519" spans="1:32" ht="39.950000000000003" customHeight="1">
      <c r="A519" s="106"/>
      <c r="B519" s="128"/>
      <c r="C519" s="151" t="str">
        <f>IF(B519="","",VLOOKUP(B519,'Base Productos'!A$2:B$16007,2,FALSE))</f>
        <v/>
      </c>
      <c r="D519" s="152" t="str">
        <f>IF(B519="","",VLOOKUP(B519,'Base Productos'!A$2:C$16007,3,FALSE))</f>
        <v/>
      </c>
      <c r="E519" s="152" t="str">
        <f>IF(B519="","",VLOOKUP(B519,'Base Productos'!A$2:D$16007,4,FALSE))</f>
        <v/>
      </c>
      <c r="F519" s="152" t="str">
        <f>IF(B519="","",VLOOKUP(B519,'Base Productos'!A$2:E$16007,5,FALSE))</f>
        <v/>
      </c>
      <c r="G519" s="153" t="str">
        <f>IF(B519="","",VLOOKUP(B519,'Base Productos'!A$2:I$16007,9,FALSE))</f>
        <v/>
      </c>
      <c r="H519" s="55"/>
      <c r="I519" s="56"/>
      <c r="J519" s="55"/>
      <c r="K519" s="55"/>
      <c r="L519" s="71"/>
      <c r="M519" s="55"/>
      <c r="N519" s="58"/>
      <c r="O519" s="69"/>
      <c r="P519" s="69"/>
      <c r="Q519" s="55"/>
      <c r="R519" s="55"/>
      <c r="S519" s="160"/>
      <c r="T519" s="158"/>
      <c r="U519" s="159"/>
      <c r="V519" s="159"/>
      <c r="W519" s="70"/>
      <c r="X519" s="59"/>
      <c r="Y519" s="60"/>
      <c r="Z519" s="127"/>
      <c r="AA519" s="106"/>
      <c r="AB519" s="43"/>
      <c r="AC519" s="43"/>
      <c r="AD519" s="43"/>
      <c r="AE519" s="43"/>
      <c r="AF519" s="43"/>
    </row>
    <row r="520" spans="1:32" ht="39.950000000000003" customHeight="1">
      <c r="A520" s="106"/>
      <c r="B520" s="128"/>
      <c r="C520" s="151" t="str">
        <f>IF(B520="","",VLOOKUP(B520,'Base Productos'!A$2:B$16007,2,FALSE))</f>
        <v/>
      </c>
      <c r="D520" s="152" t="str">
        <f>IF(B520="","",VLOOKUP(B520,'Base Productos'!A$2:C$16007,3,FALSE))</f>
        <v/>
      </c>
      <c r="E520" s="152" t="str">
        <f>IF(B520="","",VLOOKUP(B520,'Base Productos'!A$2:D$16007,4,FALSE))</f>
        <v/>
      </c>
      <c r="F520" s="152" t="str">
        <f>IF(B520="","",VLOOKUP(B520,'Base Productos'!A$2:E$16007,5,FALSE))</f>
        <v/>
      </c>
      <c r="G520" s="153" t="str">
        <f>IF(B520="","",VLOOKUP(B520,'Base Productos'!A$2:I$16007,9,FALSE))</f>
        <v/>
      </c>
      <c r="H520" s="55"/>
      <c r="I520" s="56"/>
      <c r="J520" s="55"/>
      <c r="K520" s="55"/>
      <c r="L520" s="71"/>
      <c r="M520" s="55"/>
      <c r="N520" s="58"/>
      <c r="O520" s="69"/>
      <c r="P520" s="69"/>
      <c r="Q520" s="55"/>
      <c r="R520" s="55"/>
      <c r="S520" s="160"/>
      <c r="T520" s="158"/>
      <c r="U520" s="159"/>
      <c r="V520" s="159"/>
      <c r="W520" s="70"/>
      <c r="X520" s="59"/>
      <c r="Y520" s="60"/>
      <c r="Z520" s="127"/>
      <c r="AA520" s="106"/>
      <c r="AB520" s="43"/>
      <c r="AC520" s="43"/>
      <c r="AD520" s="43"/>
      <c r="AE520" s="43"/>
      <c r="AF520" s="43"/>
    </row>
    <row r="521" spans="1:32" ht="39.950000000000003" customHeight="1">
      <c r="A521" s="106"/>
      <c r="B521" s="128"/>
      <c r="C521" s="151" t="str">
        <f>IF(B521="","",VLOOKUP(B521,'Base Productos'!A$2:B$16007,2,FALSE))</f>
        <v/>
      </c>
      <c r="D521" s="152" t="str">
        <f>IF(B521="","",VLOOKUP(B521,'Base Productos'!A$2:C$16007,3,FALSE))</f>
        <v/>
      </c>
      <c r="E521" s="152" t="str">
        <f>IF(B521="","",VLOOKUP(B521,'Base Productos'!A$2:D$16007,4,FALSE))</f>
        <v/>
      </c>
      <c r="F521" s="152" t="str">
        <f>IF(B521="","",VLOOKUP(B521,'Base Productos'!A$2:E$16007,5,FALSE))</f>
        <v/>
      </c>
      <c r="G521" s="153" t="str">
        <f>IF(B521="","",VLOOKUP(B521,'Base Productos'!A$2:I$16007,9,FALSE))</f>
        <v/>
      </c>
      <c r="H521" s="55"/>
      <c r="I521" s="56"/>
      <c r="J521" s="55"/>
      <c r="K521" s="55"/>
      <c r="L521" s="71"/>
      <c r="M521" s="55"/>
      <c r="N521" s="58"/>
      <c r="O521" s="69"/>
      <c r="P521" s="69"/>
      <c r="Q521" s="55"/>
      <c r="R521" s="55"/>
      <c r="S521" s="160"/>
      <c r="T521" s="158"/>
      <c r="U521" s="159"/>
      <c r="V521" s="159"/>
      <c r="W521" s="70"/>
      <c r="X521" s="59"/>
      <c r="Y521" s="60"/>
      <c r="Z521" s="127"/>
      <c r="AA521" s="106"/>
      <c r="AB521" s="43"/>
      <c r="AC521" s="43"/>
      <c r="AD521" s="43"/>
      <c r="AE521" s="43"/>
      <c r="AF521" s="43"/>
    </row>
    <row r="522" spans="1:32" ht="39.950000000000003" customHeight="1">
      <c r="A522" s="106"/>
      <c r="B522" s="128"/>
      <c r="C522" s="151" t="str">
        <f>IF(B522="","",VLOOKUP(B522,'Base Productos'!A$2:B$16007,2,FALSE))</f>
        <v/>
      </c>
      <c r="D522" s="152" t="str">
        <f>IF(B522="","",VLOOKUP(B522,'Base Productos'!A$2:C$16007,3,FALSE))</f>
        <v/>
      </c>
      <c r="E522" s="152" t="str">
        <f>IF(B522="","",VLOOKUP(B522,'Base Productos'!A$2:D$16007,4,FALSE))</f>
        <v/>
      </c>
      <c r="F522" s="152" t="str">
        <f>IF(B522="","",VLOOKUP(B522,'Base Productos'!A$2:E$16007,5,FALSE))</f>
        <v/>
      </c>
      <c r="G522" s="153" t="str">
        <f>IF(B522="","",VLOOKUP(B522,'Base Productos'!A$2:I$16007,9,FALSE))</f>
        <v/>
      </c>
      <c r="H522" s="55"/>
      <c r="I522" s="56"/>
      <c r="J522" s="55"/>
      <c r="K522" s="55"/>
      <c r="L522" s="71"/>
      <c r="M522" s="55"/>
      <c r="N522" s="58"/>
      <c r="O522" s="69"/>
      <c r="P522" s="69"/>
      <c r="Q522" s="55"/>
      <c r="R522" s="55"/>
      <c r="S522" s="160"/>
      <c r="T522" s="158"/>
      <c r="U522" s="159"/>
      <c r="V522" s="159"/>
      <c r="W522" s="70"/>
      <c r="X522" s="59"/>
      <c r="Y522" s="60"/>
      <c r="Z522" s="127"/>
      <c r="AA522" s="106"/>
      <c r="AB522" s="43"/>
      <c r="AC522" s="43"/>
      <c r="AD522" s="43"/>
      <c r="AE522" s="43"/>
      <c r="AF522" s="43"/>
    </row>
    <row r="523" spans="1:32" ht="39.950000000000003" customHeight="1">
      <c r="A523" s="106"/>
      <c r="B523" s="128"/>
      <c r="C523" s="151" t="str">
        <f>IF(B523="","",VLOOKUP(B523,'Base Productos'!A$2:B$16007,2,FALSE))</f>
        <v/>
      </c>
      <c r="D523" s="152" t="str">
        <f>IF(B523="","",VLOOKUP(B523,'Base Productos'!A$2:C$16007,3,FALSE))</f>
        <v/>
      </c>
      <c r="E523" s="152" t="str">
        <f>IF(B523="","",VLOOKUP(B523,'Base Productos'!A$2:D$16007,4,FALSE))</f>
        <v/>
      </c>
      <c r="F523" s="152" t="str">
        <f>IF(B523="","",VLOOKUP(B523,'Base Productos'!A$2:E$16007,5,FALSE))</f>
        <v/>
      </c>
      <c r="G523" s="153" t="str">
        <f>IF(B523="","",VLOOKUP(B523,'Base Productos'!A$2:I$16007,9,FALSE))</f>
        <v/>
      </c>
      <c r="H523" s="55"/>
      <c r="I523" s="56"/>
      <c r="J523" s="55"/>
      <c r="K523" s="55"/>
      <c r="L523" s="71"/>
      <c r="M523" s="55"/>
      <c r="N523" s="58"/>
      <c r="O523" s="69"/>
      <c r="P523" s="69"/>
      <c r="Q523" s="55"/>
      <c r="R523" s="55"/>
      <c r="S523" s="160"/>
      <c r="T523" s="158"/>
      <c r="U523" s="159"/>
      <c r="V523" s="159"/>
      <c r="W523" s="70"/>
      <c r="X523" s="59"/>
      <c r="Y523" s="60"/>
      <c r="Z523" s="127"/>
      <c r="AA523" s="106"/>
      <c r="AB523" s="43"/>
      <c r="AC523" s="43"/>
      <c r="AD523" s="43"/>
      <c r="AE523" s="43"/>
      <c r="AF523" s="43"/>
    </row>
    <row r="524" spans="1:32" ht="39.950000000000003" customHeight="1">
      <c r="A524" s="106"/>
      <c r="B524" s="128"/>
      <c r="C524" s="151" t="str">
        <f>IF(B524="","",VLOOKUP(B524,'Base Productos'!A$2:B$16007,2,FALSE))</f>
        <v/>
      </c>
      <c r="D524" s="152" t="str">
        <f>IF(B524="","",VLOOKUP(B524,'Base Productos'!A$2:C$16007,3,FALSE))</f>
        <v/>
      </c>
      <c r="E524" s="152" t="str">
        <f>IF(B524="","",VLOOKUP(B524,'Base Productos'!A$2:D$16007,4,FALSE))</f>
        <v/>
      </c>
      <c r="F524" s="152" t="str">
        <f>IF(B524="","",VLOOKUP(B524,'Base Productos'!A$2:E$16007,5,FALSE))</f>
        <v/>
      </c>
      <c r="G524" s="153" t="str">
        <f>IF(B524="","",VLOOKUP(B524,'Base Productos'!A$2:I$16007,9,FALSE))</f>
        <v/>
      </c>
      <c r="H524" s="55"/>
      <c r="I524" s="56"/>
      <c r="J524" s="55"/>
      <c r="K524" s="55"/>
      <c r="L524" s="71"/>
      <c r="M524" s="55"/>
      <c r="N524" s="58"/>
      <c r="O524" s="69"/>
      <c r="P524" s="69"/>
      <c r="Q524" s="55"/>
      <c r="R524" s="55"/>
      <c r="S524" s="160"/>
      <c r="T524" s="158"/>
      <c r="U524" s="159"/>
      <c r="V524" s="159"/>
      <c r="W524" s="70"/>
      <c r="X524" s="59"/>
      <c r="Y524" s="60"/>
      <c r="Z524" s="127"/>
      <c r="AA524" s="106"/>
      <c r="AB524" s="43"/>
      <c r="AC524" s="43"/>
      <c r="AD524" s="43"/>
      <c r="AE524" s="43"/>
      <c r="AF524" s="43"/>
    </row>
    <row r="525" spans="1:32" ht="39.950000000000003" customHeight="1">
      <c r="A525" s="106"/>
      <c r="B525" s="128"/>
      <c r="C525" s="151" t="str">
        <f>IF(B525="","",VLOOKUP(B525,'Base Productos'!A$2:B$16007,2,FALSE))</f>
        <v/>
      </c>
      <c r="D525" s="152" t="str">
        <f>IF(B525="","",VLOOKUP(B525,'Base Productos'!A$2:C$16007,3,FALSE))</f>
        <v/>
      </c>
      <c r="E525" s="152" t="str">
        <f>IF(B525="","",VLOOKUP(B525,'Base Productos'!A$2:D$16007,4,FALSE))</f>
        <v/>
      </c>
      <c r="F525" s="152" t="str">
        <f>IF(B525="","",VLOOKUP(B525,'Base Productos'!A$2:E$16007,5,FALSE))</f>
        <v/>
      </c>
      <c r="G525" s="153" t="str">
        <f>IF(B525="","",VLOOKUP(B525,'Base Productos'!A$2:I$16007,9,FALSE))</f>
        <v/>
      </c>
      <c r="H525" s="55"/>
      <c r="I525" s="56"/>
      <c r="J525" s="55"/>
      <c r="K525" s="55"/>
      <c r="L525" s="71"/>
      <c r="M525" s="55"/>
      <c r="N525" s="58"/>
      <c r="O525" s="69"/>
      <c r="P525" s="69"/>
      <c r="Q525" s="55"/>
      <c r="R525" s="55"/>
      <c r="S525" s="160"/>
      <c r="T525" s="158"/>
      <c r="U525" s="159"/>
      <c r="V525" s="159"/>
      <c r="W525" s="70"/>
      <c r="X525" s="59"/>
      <c r="Y525" s="60"/>
      <c r="Z525" s="127"/>
      <c r="AA525" s="106"/>
      <c r="AB525" s="43"/>
      <c r="AC525" s="43"/>
      <c r="AD525" s="43"/>
      <c r="AE525" s="43"/>
      <c r="AF525" s="43"/>
    </row>
    <row r="526" spans="1:32" ht="39.950000000000003" customHeight="1">
      <c r="A526" s="106"/>
      <c r="B526" s="128"/>
      <c r="C526" s="151" t="str">
        <f>IF(B526="","",VLOOKUP(B526,'Base Productos'!A$2:B$16007,2,FALSE))</f>
        <v/>
      </c>
      <c r="D526" s="152" t="str">
        <f>IF(B526="","",VLOOKUP(B526,'Base Productos'!A$2:C$16007,3,FALSE))</f>
        <v/>
      </c>
      <c r="E526" s="152" t="str">
        <f>IF(B526="","",VLOOKUP(B526,'Base Productos'!A$2:D$16007,4,FALSE))</f>
        <v/>
      </c>
      <c r="F526" s="152" t="str">
        <f>IF(B526="","",VLOOKUP(B526,'Base Productos'!A$2:E$16007,5,FALSE))</f>
        <v/>
      </c>
      <c r="G526" s="153" t="str">
        <f>IF(B526="","",VLOOKUP(B526,'Base Productos'!A$2:I$16007,9,FALSE))</f>
        <v/>
      </c>
      <c r="H526" s="55"/>
      <c r="I526" s="56"/>
      <c r="J526" s="55"/>
      <c r="K526" s="55"/>
      <c r="L526" s="71"/>
      <c r="M526" s="55"/>
      <c r="N526" s="58"/>
      <c r="O526" s="69"/>
      <c r="P526" s="69"/>
      <c r="Q526" s="55"/>
      <c r="R526" s="55"/>
      <c r="S526" s="160"/>
      <c r="T526" s="158"/>
      <c r="U526" s="159"/>
      <c r="V526" s="159"/>
      <c r="W526" s="70"/>
      <c r="X526" s="59"/>
      <c r="Y526" s="60"/>
      <c r="Z526" s="127"/>
      <c r="AA526" s="106"/>
      <c r="AB526" s="43"/>
      <c r="AC526" s="43"/>
      <c r="AD526" s="43"/>
      <c r="AE526" s="43"/>
      <c r="AF526" s="43"/>
    </row>
    <row r="527" spans="1:32" ht="39.950000000000003" customHeight="1">
      <c r="A527" s="106"/>
      <c r="B527" s="128"/>
      <c r="C527" s="151" t="str">
        <f>IF(B527="","",VLOOKUP(B527,'Base Productos'!A$2:B$16007,2,FALSE))</f>
        <v/>
      </c>
      <c r="D527" s="152" t="str">
        <f>IF(B527="","",VLOOKUP(B527,'Base Productos'!A$2:C$16007,3,FALSE))</f>
        <v/>
      </c>
      <c r="E527" s="152" t="str">
        <f>IF(B527="","",VLOOKUP(B527,'Base Productos'!A$2:D$16007,4,FALSE))</f>
        <v/>
      </c>
      <c r="F527" s="152" t="str">
        <f>IF(B527="","",VLOOKUP(B527,'Base Productos'!A$2:E$16007,5,FALSE))</f>
        <v/>
      </c>
      <c r="G527" s="153" t="str">
        <f>IF(B527="","",VLOOKUP(B527,'Base Productos'!A$2:I$16007,9,FALSE))</f>
        <v/>
      </c>
      <c r="H527" s="55"/>
      <c r="I527" s="56"/>
      <c r="J527" s="55"/>
      <c r="K527" s="55"/>
      <c r="L527" s="71"/>
      <c r="M527" s="55"/>
      <c r="N527" s="58"/>
      <c r="O527" s="69"/>
      <c r="P527" s="69"/>
      <c r="Q527" s="55"/>
      <c r="R527" s="55"/>
      <c r="S527" s="160"/>
      <c r="T527" s="158"/>
      <c r="U527" s="159"/>
      <c r="V527" s="159"/>
      <c r="W527" s="70"/>
      <c r="X527" s="59"/>
      <c r="Y527" s="60"/>
      <c r="Z527" s="127"/>
      <c r="AA527" s="106"/>
      <c r="AB527" s="43"/>
      <c r="AC527" s="43"/>
      <c r="AD527" s="43"/>
      <c r="AE527" s="43"/>
      <c r="AF527" s="43"/>
    </row>
    <row r="528" spans="1:32" ht="39.950000000000003" customHeight="1">
      <c r="A528" s="106"/>
      <c r="B528" s="128"/>
      <c r="C528" s="151" t="str">
        <f>IF(B528="","",VLOOKUP(B528,'Base Productos'!A$2:B$16007,2,FALSE))</f>
        <v/>
      </c>
      <c r="D528" s="152" t="str">
        <f>IF(B528="","",VLOOKUP(B528,'Base Productos'!A$2:C$16007,3,FALSE))</f>
        <v/>
      </c>
      <c r="E528" s="152" t="str">
        <f>IF(B528="","",VLOOKUP(B528,'Base Productos'!A$2:D$16007,4,FALSE))</f>
        <v/>
      </c>
      <c r="F528" s="152" t="str">
        <f>IF(B528="","",VLOOKUP(B528,'Base Productos'!A$2:E$16007,5,FALSE))</f>
        <v/>
      </c>
      <c r="G528" s="153" t="str">
        <f>IF(B528="","",VLOOKUP(B528,'Base Productos'!A$2:I$16007,9,FALSE))</f>
        <v/>
      </c>
      <c r="H528" s="55"/>
      <c r="I528" s="56"/>
      <c r="J528" s="55"/>
      <c r="K528" s="55"/>
      <c r="L528" s="71"/>
      <c r="M528" s="55"/>
      <c r="N528" s="58"/>
      <c r="O528" s="69"/>
      <c r="P528" s="69"/>
      <c r="Q528" s="55"/>
      <c r="R528" s="55"/>
      <c r="S528" s="160"/>
      <c r="T528" s="158"/>
      <c r="U528" s="159"/>
      <c r="V528" s="159"/>
      <c r="W528" s="70"/>
      <c r="X528" s="59"/>
      <c r="Y528" s="60"/>
      <c r="Z528" s="127"/>
      <c r="AA528" s="106"/>
      <c r="AB528" s="43"/>
      <c r="AC528" s="43"/>
      <c r="AD528" s="43"/>
      <c r="AE528" s="43"/>
      <c r="AF528" s="43"/>
    </row>
    <row r="529" spans="1:32" ht="39.950000000000003" customHeight="1">
      <c r="A529" s="106"/>
      <c r="B529" s="128"/>
      <c r="C529" s="151" t="str">
        <f>IF(B529="","",VLOOKUP(B529,'Base Productos'!A$2:B$16007,2,FALSE))</f>
        <v/>
      </c>
      <c r="D529" s="152" t="str">
        <f>IF(B529="","",VLOOKUP(B529,'Base Productos'!A$2:C$16007,3,FALSE))</f>
        <v/>
      </c>
      <c r="E529" s="152" t="str">
        <f>IF(B529="","",VLOOKUP(B529,'Base Productos'!A$2:D$16007,4,FALSE))</f>
        <v/>
      </c>
      <c r="F529" s="152" t="str">
        <f>IF(B529="","",VLOOKUP(B529,'Base Productos'!A$2:E$16007,5,FALSE))</f>
        <v/>
      </c>
      <c r="G529" s="153" t="str">
        <f>IF(B529="","",VLOOKUP(B529,'Base Productos'!A$2:I$16007,9,FALSE))</f>
        <v/>
      </c>
      <c r="H529" s="55"/>
      <c r="I529" s="56"/>
      <c r="J529" s="55"/>
      <c r="K529" s="55"/>
      <c r="L529" s="71"/>
      <c r="M529" s="55"/>
      <c r="N529" s="58"/>
      <c r="O529" s="69"/>
      <c r="P529" s="69"/>
      <c r="Q529" s="55"/>
      <c r="R529" s="55"/>
      <c r="S529" s="160"/>
      <c r="T529" s="158"/>
      <c r="U529" s="159"/>
      <c r="V529" s="159"/>
      <c r="W529" s="70"/>
      <c r="X529" s="59"/>
      <c r="Y529" s="60"/>
      <c r="Z529" s="127"/>
      <c r="AA529" s="106"/>
      <c r="AB529" s="43"/>
      <c r="AC529" s="43"/>
      <c r="AD529" s="43"/>
      <c r="AE529" s="43"/>
      <c r="AF529" s="43"/>
    </row>
    <row r="530" spans="1:32" ht="39.950000000000003" customHeight="1">
      <c r="A530" s="106"/>
      <c r="B530" s="128"/>
      <c r="C530" s="151" t="str">
        <f>IF(B530="","",VLOOKUP(B530,'Base Productos'!A$2:B$16007,2,FALSE))</f>
        <v/>
      </c>
      <c r="D530" s="152" t="str">
        <f>IF(B530="","",VLOOKUP(B530,'Base Productos'!A$2:C$16007,3,FALSE))</f>
        <v/>
      </c>
      <c r="E530" s="152" t="str">
        <f>IF(B530="","",VLOOKUP(B530,'Base Productos'!A$2:D$16007,4,FALSE))</f>
        <v/>
      </c>
      <c r="F530" s="152" t="str">
        <f>IF(B530="","",VLOOKUP(B530,'Base Productos'!A$2:E$16007,5,FALSE))</f>
        <v/>
      </c>
      <c r="G530" s="153" t="str">
        <f>IF(B530="","",VLOOKUP(B530,'Base Productos'!A$2:I$16007,9,FALSE))</f>
        <v/>
      </c>
      <c r="H530" s="55"/>
      <c r="I530" s="56"/>
      <c r="J530" s="55"/>
      <c r="K530" s="55"/>
      <c r="L530" s="71"/>
      <c r="M530" s="55"/>
      <c r="N530" s="58"/>
      <c r="O530" s="69"/>
      <c r="P530" s="69"/>
      <c r="Q530" s="55"/>
      <c r="R530" s="55"/>
      <c r="S530" s="160"/>
      <c r="T530" s="158"/>
      <c r="U530" s="159"/>
      <c r="V530" s="159"/>
      <c r="W530" s="70"/>
      <c r="X530" s="59"/>
      <c r="Y530" s="60"/>
      <c r="Z530" s="127"/>
      <c r="AA530" s="106"/>
      <c r="AB530" s="43"/>
      <c r="AC530" s="43"/>
      <c r="AD530" s="43"/>
      <c r="AE530" s="43"/>
      <c r="AF530" s="43"/>
    </row>
    <row r="531" spans="1:32" ht="39.950000000000003" customHeight="1">
      <c r="A531" s="106"/>
      <c r="B531" s="128"/>
      <c r="C531" s="151" t="str">
        <f>IF(B531="","",VLOOKUP(B531,'Base Productos'!A$2:B$16007,2,FALSE))</f>
        <v/>
      </c>
      <c r="D531" s="152" t="str">
        <f>IF(B531="","",VLOOKUP(B531,'Base Productos'!A$2:C$16007,3,FALSE))</f>
        <v/>
      </c>
      <c r="E531" s="152" t="str">
        <f>IF(B531="","",VLOOKUP(B531,'Base Productos'!A$2:D$16007,4,FALSE))</f>
        <v/>
      </c>
      <c r="F531" s="152" t="str">
        <f>IF(B531="","",VLOOKUP(B531,'Base Productos'!A$2:E$16007,5,FALSE))</f>
        <v/>
      </c>
      <c r="G531" s="153" t="str">
        <f>IF(B531="","",VLOOKUP(B531,'Base Productos'!A$2:I$16007,9,FALSE))</f>
        <v/>
      </c>
      <c r="H531" s="55"/>
      <c r="I531" s="56"/>
      <c r="J531" s="55"/>
      <c r="K531" s="55"/>
      <c r="L531" s="71"/>
      <c r="M531" s="55"/>
      <c r="N531" s="58"/>
      <c r="O531" s="69"/>
      <c r="P531" s="69"/>
      <c r="Q531" s="55"/>
      <c r="R531" s="55"/>
      <c r="S531" s="160"/>
      <c r="T531" s="158"/>
      <c r="U531" s="159"/>
      <c r="V531" s="159"/>
      <c r="W531" s="70"/>
      <c r="X531" s="59"/>
      <c r="Y531" s="60"/>
      <c r="Z531" s="127"/>
      <c r="AA531" s="106"/>
      <c r="AB531" s="43"/>
      <c r="AC531" s="43"/>
      <c r="AD531" s="43"/>
      <c r="AE531" s="43"/>
      <c r="AF531" s="43"/>
    </row>
    <row r="532" spans="1:32" ht="39.950000000000003" customHeight="1">
      <c r="A532" s="106"/>
      <c r="B532" s="128"/>
      <c r="C532" s="151" t="str">
        <f>IF(B532="","",VLOOKUP(B532,'Base Productos'!A$2:B$16007,2,FALSE))</f>
        <v/>
      </c>
      <c r="D532" s="152" t="str">
        <f>IF(B532="","",VLOOKUP(B532,'Base Productos'!A$2:C$16007,3,FALSE))</f>
        <v/>
      </c>
      <c r="E532" s="152" t="str">
        <f>IF(B532="","",VLOOKUP(B532,'Base Productos'!A$2:D$16007,4,FALSE))</f>
        <v/>
      </c>
      <c r="F532" s="152" t="str">
        <f>IF(B532="","",VLOOKUP(B532,'Base Productos'!A$2:E$16007,5,FALSE))</f>
        <v/>
      </c>
      <c r="G532" s="153" t="str">
        <f>IF(B532="","",VLOOKUP(B532,'Base Productos'!A$2:I$16007,9,FALSE))</f>
        <v/>
      </c>
      <c r="H532" s="55"/>
      <c r="I532" s="56"/>
      <c r="J532" s="55"/>
      <c r="K532" s="55"/>
      <c r="L532" s="71"/>
      <c r="M532" s="55"/>
      <c r="N532" s="58"/>
      <c r="O532" s="69"/>
      <c r="P532" s="69"/>
      <c r="Q532" s="55"/>
      <c r="R532" s="55"/>
      <c r="S532" s="160"/>
      <c r="T532" s="158"/>
      <c r="U532" s="159"/>
      <c r="V532" s="159"/>
      <c r="W532" s="70"/>
      <c r="X532" s="59"/>
      <c r="Y532" s="60"/>
      <c r="Z532" s="127"/>
      <c r="AA532" s="106"/>
      <c r="AB532" s="43"/>
      <c r="AC532" s="43"/>
      <c r="AD532" s="43"/>
      <c r="AE532" s="43"/>
      <c r="AF532" s="43"/>
    </row>
    <row r="533" spans="1:32" ht="39.950000000000003" customHeight="1">
      <c r="A533" s="106"/>
      <c r="B533" s="128"/>
      <c r="C533" s="151" t="str">
        <f>IF(B533="","",VLOOKUP(B533,'Base Productos'!A$2:B$16007,2,FALSE))</f>
        <v/>
      </c>
      <c r="D533" s="152" t="str">
        <f>IF(B533="","",VLOOKUP(B533,'Base Productos'!A$2:C$16007,3,FALSE))</f>
        <v/>
      </c>
      <c r="E533" s="152" t="str">
        <f>IF(B533="","",VLOOKUP(B533,'Base Productos'!A$2:D$16007,4,FALSE))</f>
        <v/>
      </c>
      <c r="F533" s="152" t="str">
        <f>IF(B533="","",VLOOKUP(B533,'Base Productos'!A$2:E$16007,5,FALSE))</f>
        <v/>
      </c>
      <c r="G533" s="153" t="str">
        <f>IF(B533="","",VLOOKUP(B533,'Base Productos'!A$2:I$16007,9,FALSE))</f>
        <v/>
      </c>
      <c r="H533" s="55"/>
      <c r="I533" s="56"/>
      <c r="J533" s="55"/>
      <c r="K533" s="55"/>
      <c r="L533" s="71"/>
      <c r="M533" s="55"/>
      <c r="N533" s="58"/>
      <c r="O533" s="69"/>
      <c r="P533" s="69"/>
      <c r="Q533" s="55"/>
      <c r="R533" s="55"/>
      <c r="S533" s="160"/>
      <c r="T533" s="158"/>
      <c r="U533" s="159"/>
      <c r="V533" s="159"/>
      <c r="W533" s="70"/>
      <c r="X533" s="59"/>
      <c r="Y533" s="60"/>
      <c r="Z533" s="127"/>
      <c r="AA533" s="106"/>
      <c r="AB533" s="43"/>
      <c r="AC533" s="43"/>
      <c r="AD533" s="43"/>
      <c r="AE533" s="43"/>
      <c r="AF533" s="43"/>
    </row>
    <row r="534" spans="1:32" ht="39.950000000000003" customHeight="1">
      <c r="A534" s="106"/>
      <c r="B534" s="128"/>
      <c r="C534" s="151" t="str">
        <f>IF(B534="","",VLOOKUP(B534,'Base Productos'!A$2:B$16007,2,FALSE))</f>
        <v/>
      </c>
      <c r="D534" s="152" t="str">
        <f>IF(B534="","",VLOOKUP(B534,'Base Productos'!A$2:C$16007,3,FALSE))</f>
        <v/>
      </c>
      <c r="E534" s="152" t="str">
        <f>IF(B534="","",VLOOKUP(B534,'Base Productos'!A$2:D$16007,4,FALSE))</f>
        <v/>
      </c>
      <c r="F534" s="152" t="str">
        <f>IF(B534="","",VLOOKUP(B534,'Base Productos'!A$2:E$16007,5,FALSE))</f>
        <v/>
      </c>
      <c r="G534" s="153" t="str">
        <f>IF(B534="","",VLOOKUP(B534,'Base Productos'!A$2:I$16007,9,FALSE))</f>
        <v/>
      </c>
      <c r="H534" s="55"/>
      <c r="I534" s="56"/>
      <c r="J534" s="55"/>
      <c r="K534" s="55"/>
      <c r="L534" s="71"/>
      <c r="M534" s="55"/>
      <c r="N534" s="58"/>
      <c r="O534" s="69"/>
      <c r="P534" s="69"/>
      <c r="Q534" s="55"/>
      <c r="R534" s="55"/>
      <c r="S534" s="160"/>
      <c r="T534" s="158"/>
      <c r="U534" s="159"/>
      <c r="V534" s="159"/>
      <c r="W534" s="70"/>
      <c r="X534" s="59"/>
      <c r="Y534" s="60"/>
      <c r="Z534" s="127"/>
      <c r="AA534" s="106"/>
      <c r="AB534" s="43"/>
      <c r="AC534" s="43"/>
      <c r="AD534" s="43"/>
      <c r="AE534" s="43"/>
      <c r="AF534" s="43"/>
    </row>
    <row r="535" spans="1:32" ht="39.950000000000003" customHeight="1">
      <c r="A535" s="106"/>
      <c r="B535" s="128"/>
      <c r="C535" s="151" t="str">
        <f>IF(B535="","",VLOOKUP(B535,'Base Productos'!A$2:B$16007,2,FALSE))</f>
        <v/>
      </c>
      <c r="D535" s="152" t="str">
        <f>IF(B535="","",VLOOKUP(B535,'Base Productos'!A$2:C$16007,3,FALSE))</f>
        <v/>
      </c>
      <c r="E535" s="152" t="str">
        <f>IF(B535="","",VLOOKUP(B535,'Base Productos'!A$2:D$16007,4,FALSE))</f>
        <v/>
      </c>
      <c r="F535" s="152" t="str">
        <f>IF(B535="","",VLOOKUP(B535,'Base Productos'!A$2:E$16007,5,FALSE))</f>
        <v/>
      </c>
      <c r="G535" s="153" t="str">
        <f>IF(B535="","",VLOOKUP(B535,'Base Productos'!A$2:I$16007,9,FALSE))</f>
        <v/>
      </c>
      <c r="H535" s="55"/>
      <c r="I535" s="56"/>
      <c r="J535" s="55"/>
      <c r="K535" s="55"/>
      <c r="L535" s="71"/>
      <c r="M535" s="55"/>
      <c r="N535" s="58"/>
      <c r="O535" s="69"/>
      <c r="P535" s="69"/>
      <c r="Q535" s="55"/>
      <c r="R535" s="55"/>
      <c r="S535" s="160"/>
      <c r="T535" s="158"/>
      <c r="U535" s="159"/>
      <c r="V535" s="159"/>
      <c r="W535" s="70"/>
      <c r="X535" s="59"/>
      <c r="Y535" s="60"/>
      <c r="Z535" s="127"/>
      <c r="AA535" s="106"/>
      <c r="AB535" s="43"/>
      <c r="AC535" s="43"/>
      <c r="AD535" s="43"/>
      <c r="AE535" s="43"/>
      <c r="AF535" s="43"/>
    </row>
    <row r="536" spans="1:32" ht="39.950000000000003" customHeight="1">
      <c r="A536" s="106"/>
      <c r="B536" s="128"/>
      <c r="C536" s="151" t="str">
        <f>IF(B536="","",VLOOKUP(B536,'Base Productos'!A$2:B$16007,2,FALSE))</f>
        <v/>
      </c>
      <c r="D536" s="152" t="str">
        <f>IF(B536="","",VLOOKUP(B536,'Base Productos'!A$2:C$16007,3,FALSE))</f>
        <v/>
      </c>
      <c r="E536" s="152" t="str">
        <f>IF(B536="","",VLOOKUP(B536,'Base Productos'!A$2:D$16007,4,FALSE))</f>
        <v/>
      </c>
      <c r="F536" s="152" t="str">
        <f>IF(B536="","",VLOOKUP(B536,'Base Productos'!A$2:E$16007,5,FALSE))</f>
        <v/>
      </c>
      <c r="G536" s="153" t="str">
        <f>IF(B536="","",VLOOKUP(B536,'Base Productos'!A$2:I$16007,9,FALSE))</f>
        <v/>
      </c>
      <c r="H536" s="55"/>
      <c r="I536" s="56"/>
      <c r="J536" s="55"/>
      <c r="K536" s="55"/>
      <c r="L536" s="71"/>
      <c r="M536" s="55"/>
      <c r="N536" s="58"/>
      <c r="O536" s="69"/>
      <c r="P536" s="69"/>
      <c r="Q536" s="55"/>
      <c r="R536" s="55"/>
      <c r="S536" s="160"/>
      <c r="T536" s="158"/>
      <c r="U536" s="159"/>
      <c r="V536" s="159"/>
      <c r="W536" s="70"/>
      <c r="X536" s="59"/>
      <c r="Y536" s="60"/>
      <c r="Z536" s="127"/>
      <c r="AA536" s="106"/>
      <c r="AB536" s="43"/>
      <c r="AC536" s="43"/>
      <c r="AD536" s="43"/>
      <c r="AE536" s="43"/>
      <c r="AF536" s="43"/>
    </row>
    <row r="537" spans="1:32" ht="39.950000000000003" customHeight="1">
      <c r="A537" s="106"/>
      <c r="B537" s="128"/>
      <c r="C537" s="151" t="str">
        <f>IF(B537="","",VLOOKUP(B537,'Base Productos'!A$2:B$16007,2,FALSE))</f>
        <v/>
      </c>
      <c r="D537" s="152" t="str">
        <f>IF(B537="","",VLOOKUP(B537,'Base Productos'!A$2:C$16007,3,FALSE))</f>
        <v/>
      </c>
      <c r="E537" s="152" t="str">
        <f>IF(B537="","",VLOOKUP(B537,'Base Productos'!A$2:D$16007,4,FALSE))</f>
        <v/>
      </c>
      <c r="F537" s="152" t="str">
        <f>IF(B537="","",VLOOKUP(B537,'Base Productos'!A$2:E$16007,5,FALSE))</f>
        <v/>
      </c>
      <c r="G537" s="153" t="str">
        <f>IF(B537="","",VLOOKUP(B537,'Base Productos'!A$2:I$16007,9,FALSE))</f>
        <v/>
      </c>
      <c r="H537" s="55"/>
      <c r="I537" s="56"/>
      <c r="J537" s="55"/>
      <c r="K537" s="55"/>
      <c r="L537" s="71"/>
      <c r="M537" s="55"/>
      <c r="N537" s="58"/>
      <c r="O537" s="69"/>
      <c r="P537" s="69"/>
      <c r="Q537" s="55"/>
      <c r="R537" s="55"/>
      <c r="S537" s="160"/>
      <c r="T537" s="158"/>
      <c r="U537" s="159"/>
      <c r="V537" s="159"/>
      <c r="W537" s="70"/>
      <c r="X537" s="59"/>
      <c r="Y537" s="60"/>
      <c r="Z537" s="127"/>
      <c r="AA537" s="106"/>
      <c r="AB537" s="43"/>
      <c r="AC537" s="43"/>
      <c r="AD537" s="43"/>
      <c r="AE537" s="43"/>
      <c r="AF537" s="43"/>
    </row>
    <row r="538" spans="1:32" ht="39.950000000000003" customHeight="1">
      <c r="A538" s="106"/>
      <c r="B538" s="128"/>
      <c r="C538" s="151" t="str">
        <f>IF(B538="","",VLOOKUP(B538,'Base Productos'!A$2:B$16007,2,FALSE))</f>
        <v/>
      </c>
      <c r="D538" s="152" t="str">
        <f>IF(B538="","",VLOOKUP(B538,'Base Productos'!A$2:C$16007,3,FALSE))</f>
        <v/>
      </c>
      <c r="E538" s="152" t="str">
        <f>IF(B538="","",VLOOKUP(B538,'Base Productos'!A$2:D$16007,4,FALSE))</f>
        <v/>
      </c>
      <c r="F538" s="152" t="str">
        <f>IF(B538="","",VLOOKUP(B538,'Base Productos'!A$2:E$16007,5,FALSE))</f>
        <v/>
      </c>
      <c r="G538" s="153" t="str">
        <f>IF(B538="","",VLOOKUP(B538,'Base Productos'!A$2:I$16007,9,FALSE))</f>
        <v/>
      </c>
      <c r="H538" s="55"/>
      <c r="I538" s="56"/>
      <c r="J538" s="55"/>
      <c r="K538" s="55"/>
      <c r="L538" s="71"/>
      <c r="M538" s="55"/>
      <c r="N538" s="58"/>
      <c r="O538" s="69"/>
      <c r="P538" s="69"/>
      <c r="Q538" s="55"/>
      <c r="R538" s="55"/>
      <c r="S538" s="160"/>
      <c r="T538" s="158"/>
      <c r="U538" s="159"/>
      <c r="V538" s="159"/>
      <c r="W538" s="70"/>
      <c r="X538" s="59"/>
      <c r="Y538" s="60"/>
      <c r="Z538" s="127"/>
      <c r="AA538" s="106"/>
      <c r="AB538" s="43"/>
      <c r="AC538" s="43"/>
      <c r="AD538" s="43"/>
      <c r="AE538" s="43"/>
      <c r="AF538" s="43"/>
    </row>
    <row r="539" spans="1:32" ht="39.950000000000003" customHeight="1">
      <c r="A539" s="106"/>
      <c r="B539" s="128"/>
      <c r="C539" s="151" t="str">
        <f>IF(B539="","",VLOOKUP(B539,'Base Productos'!A$2:B$16007,2,FALSE))</f>
        <v/>
      </c>
      <c r="D539" s="152" t="str">
        <f>IF(B539="","",VLOOKUP(B539,'Base Productos'!A$2:C$16007,3,FALSE))</f>
        <v/>
      </c>
      <c r="E539" s="152" t="str">
        <f>IF(B539="","",VLOOKUP(B539,'Base Productos'!A$2:D$16007,4,FALSE))</f>
        <v/>
      </c>
      <c r="F539" s="152" t="str">
        <f>IF(B539="","",VLOOKUP(B539,'Base Productos'!A$2:E$16007,5,FALSE))</f>
        <v/>
      </c>
      <c r="G539" s="153" t="str">
        <f>IF(B539="","",VLOOKUP(B539,'Base Productos'!A$2:I$16007,9,FALSE))</f>
        <v/>
      </c>
      <c r="H539" s="55"/>
      <c r="I539" s="56"/>
      <c r="J539" s="55"/>
      <c r="K539" s="55"/>
      <c r="L539" s="71"/>
      <c r="M539" s="55"/>
      <c r="N539" s="58"/>
      <c r="O539" s="69"/>
      <c r="P539" s="69"/>
      <c r="Q539" s="55"/>
      <c r="R539" s="55"/>
      <c r="S539" s="160"/>
      <c r="T539" s="158"/>
      <c r="U539" s="159"/>
      <c r="V539" s="159"/>
      <c r="W539" s="70"/>
      <c r="X539" s="59"/>
      <c r="Y539" s="60"/>
      <c r="Z539" s="127"/>
      <c r="AA539" s="106"/>
      <c r="AB539" s="43"/>
      <c r="AC539" s="43"/>
      <c r="AD539" s="43"/>
      <c r="AE539" s="43"/>
      <c r="AF539" s="43"/>
    </row>
    <row r="540" spans="1:32" ht="39.950000000000003" customHeight="1">
      <c r="A540" s="106"/>
      <c r="B540" s="128"/>
      <c r="C540" s="151" t="str">
        <f>IF(B540="","",VLOOKUP(B540,'Base Productos'!A$2:B$16007,2,FALSE))</f>
        <v/>
      </c>
      <c r="D540" s="152" t="str">
        <f>IF(B540="","",VLOOKUP(B540,'Base Productos'!A$2:C$16007,3,FALSE))</f>
        <v/>
      </c>
      <c r="E540" s="152" t="str">
        <f>IF(B540="","",VLOOKUP(B540,'Base Productos'!A$2:D$16007,4,FALSE))</f>
        <v/>
      </c>
      <c r="F540" s="152" t="str">
        <f>IF(B540="","",VLOOKUP(B540,'Base Productos'!A$2:E$16007,5,FALSE))</f>
        <v/>
      </c>
      <c r="G540" s="153" t="str">
        <f>IF(B540="","",VLOOKUP(B540,'Base Productos'!A$2:I$16007,9,FALSE))</f>
        <v/>
      </c>
      <c r="H540" s="55"/>
      <c r="I540" s="56"/>
      <c r="J540" s="55"/>
      <c r="K540" s="55"/>
      <c r="L540" s="71"/>
      <c r="M540" s="55"/>
      <c r="N540" s="58"/>
      <c r="O540" s="69"/>
      <c r="P540" s="69"/>
      <c r="Q540" s="55"/>
      <c r="R540" s="55"/>
      <c r="S540" s="160"/>
      <c r="T540" s="158"/>
      <c r="U540" s="159"/>
      <c r="V540" s="159"/>
      <c r="W540" s="70"/>
      <c r="X540" s="59"/>
      <c r="Y540" s="60"/>
      <c r="Z540" s="127"/>
      <c r="AA540" s="106"/>
      <c r="AB540" s="43"/>
      <c r="AC540" s="43"/>
      <c r="AD540" s="43"/>
      <c r="AE540" s="43"/>
      <c r="AF540" s="43"/>
    </row>
    <row r="541" spans="1:32" ht="39.950000000000003" customHeight="1">
      <c r="A541" s="106"/>
      <c r="B541" s="128"/>
      <c r="C541" s="151" t="str">
        <f>IF(B541="","",VLOOKUP(B541,'Base Productos'!A$2:B$16007,2,FALSE))</f>
        <v/>
      </c>
      <c r="D541" s="152" t="str">
        <f>IF(B541="","",VLOOKUP(B541,'Base Productos'!A$2:C$16007,3,FALSE))</f>
        <v/>
      </c>
      <c r="E541" s="152" t="str">
        <f>IF(B541="","",VLOOKUP(B541,'Base Productos'!A$2:D$16007,4,FALSE))</f>
        <v/>
      </c>
      <c r="F541" s="152" t="str">
        <f>IF(B541="","",VLOOKUP(B541,'Base Productos'!A$2:E$16007,5,FALSE))</f>
        <v/>
      </c>
      <c r="G541" s="153" t="str">
        <f>IF(B541="","",VLOOKUP(B541,'Base Productos'!A$2:I$16007,9,FALSE))</f>
        <v/>
      </c>
      <c r="H541" s="55"/>
      <c r="I541" s="56"/>
      <c r="J541" s="55"/>
      <c r="K541" s="55"/>
      <c r="L541" s="71"/>
      <c r="M541" s="55"/>
      <c r="N541" s="58"/>
      <c r="O541" s="69"/>
      <c r="P541" s="69"/>
      <c r="Q541" s="55"/>
      <c r="R541" s="55"/>
      <c r="S541" s="160"/>
      <c r="T541" s="158"/>
      <c r="U541" s="159"/>
      <c r="V541" s="159"/>
      <c r="W541" s="70"/>
      <c r="X541" s="59"/>
      <c r="Y541" s="60"/>
      <c r="Z541" s="127"/>
      <c r="AA541" s="106"/>
      <c r="AB541" s="43"/>
      <c r="AC541" s="43"/>
      <c r="AD541" s="43"/>
      <c r="AE541" s="43"/>
      <c r="AF541" s="43"/>
    </row>
    <row r="542" spans="1:32" ht="39.950000000000003" customHeight="1">
      <c r="A542" s="106"/>
      <c r="B542" s="128"/>
      <c r="C542" s="151" t="str">
        <f>IF(B542="","",VLOOKUP(B542,'Base Productos'!A$2:B$16007,2,FALSE))</f>
        <v/>
      </c>
      <c r="D542" s="152" t="str">
        <f>IF(B542="","",VLOOKUP(B542,'Base Productos'!A$2:C$16007,3,FALSE))</f>
        <v/>
      </c>
      <c r="E542" s="152" t="str">
        <f>IF(B542="","",VLOOKUP(B542,'Base Productos'!A$2:D$16007,4,FALSE))</f>
        <v/>
      </c>
      <c r="F542" s="152" t="str">
        <f>IF(B542="","",VLOOKUP(B542,'Base Productos'!A$2:E$16007,5,FALSE))</f>
        <v/>
      </c>
      <c r="G542" s="153" t="str">
        <f>IF(B542="","",VLOOKUP(B542,'Base Productos'!A$2:I$16007,9,FALSE))</f>
        <v/>
      </c>
      <c r="H542" s="55"/>
      <c r="I542" s="56"/>
      <c r="J542" s="55"/>
      <c r="K542" s="55"/>
      <c r="L542" s="71"/>
      <c r="M542" s="55"/>
      <c r="N542" s="58"/>
      <c r="O542" s="69"/>
      <c r="P542" s="69"/>
      <c r="Q542" s="55"/>
      <c r="R542" s="55"/>
      <c r="S542" s="160"/>
      <c r="T542" s="158"/>
      <c r="U542" s="159"/>
      <c r="V542" s="159"/>
      <c r="W542" s="70"/>
      <c r="X542" s="59"/>
      <c r="Y542" s="60"/>
      <c r="Z542" s="127"/>
      <c r="AA542" s="106"/>
      <c r="AB542" s="43"/>
      <c r="AC542" s="43"/>
      <c r="AD542" s="43"/>
      <c r="AE542" s="43"/>
      <c r="AF542" s="43"/>
    </row>
    <row r="543" spans="1:32" ht="39.950000000000003" customHeight="1">
      <c r="A543" s="106"/>
      <c r="B543" s="128"/>
      <c r="C543" s="151" t="str">
        <f>IF(B543="","",VLOOKUP(B543,'Base Productos'!A$2:B$16007,2,FALSE))</f>
        <v/>
      </c>
      <c r="D543" s="152" t="str">
        <f>IF(B543="","",VLOOKUP(B543,'Base Productos'!A$2:C$16007,3,FALSE))</f>
        <v/>
      </c>
      <c r="E543" s="152" t="str">
        <f>IF(B543="","",VLOOKUP(B543,'Base Productos'!A$2:D$16007,4,FALSE))</f>
        <v/>
      </c>
      <c r="F543" s="152" t="str">
        <f>IF(B543="","",VLOOKUP(B543,'Base Productos'!A$2:E$16007,5,FALSE))</f>
        <v/>
      </c>
      <c r="G543" s="153" t="str">
        <f>IF(B543="","",VLOOKUP(B543,'Base Productos'!A$2:I$16007,9,FALSE))</f>
        <v/>
      </c>
      <c r="H543" s="55"/>
      <c r="I543" s="56"/>
      <c r="J543" s="55"/>
      <c r="K543" s="55"/>
      <c r="L543" s="71"/>
      <c r="M543" s="55"/>
      <c r="N543" s="58"/>
      <c r="O543" s="69"/>
      <c r="P543" s="69"/>
      <c r="Q543" s="55"/>
      <c r="R543" s="55"/>
      <c r="S543" s="160"/>
      <c r="T543" s="158"/>
      <c r="U543" s="159"/>
      <c r="V543" s="159"/>
      <c r="W543" s="70"/>
      <c r="X543" s="59"/>
      <c r="Y543" s="60"/>
      <c r="Z543" s="127"/>
      <c r="AA543" s="106"/>
      <c r="AB543" s="43"/>
      <c r="AC543" s="43"/>
      <c r="AD543" s="43"/>
      <c r="AE543" s="43"/>
      <c r="AF543" s="43"/>
    </row>
    <row r="544" spans="1:32" ht="39.950000000000003" customHeight="1">
      <c r="A544" s="106"/>
      <c r="B544" s="128"/>
      <c r="C544" s="151" t="str">
        <f>IF(B544="","",VLOOKUP(B544,'Base Productos'!A$2:B$16007,2,FALSE))</f>
        <v/>
      </c>
      <c r="D544" s="152" t="str">
        <f>IF(B544="","",VLOOKUP(B544,'Base Productos'!A$2:C$16007,3,FALSE))</f>
        <v/>
      </c>
      <c r="E544" s="152" t="str">
        <f>IF(B544="","",VLOOKUP(B544,'Base Productos'!A$2:D$16007,4,FALSE))</f>
        <v/>
      </c>
      <c r="F544" s="152" t="str">
        <f>IF(B544="","",VLOOKUP(B544,'Base Productos'!A$2:E$16007,5,FALSE))</f>
        <v/>
      </c>
      <c r="G544" s="153" t="str">
        <f>IF(B544="","",VLOOKUP(B544,'Base Productos'!A$2:I$16007,9,FALSE))</f>
        <v/>
      </c>
      <c r="H544" s="55"/>
      <c r="I544" s="56"/>
      <c r="J544" s="55"/>
      <c r="K544" s="55"/>
      <c r="L544" s="71"/>
      <c r="M544" s="55"/>
      <c r="N544" s="58"/>
      <c r="O544" s="69"/>
      <c r="P544" s="69"/>
      <c r="Q544" s="55"/>
      <c r="R544" s="55"/>
      <c r="S544" s="160"/>
      <c r="T544" s="158"/>
      <c r="U544" s="159"/>
      <c r="V544" s="159"/>
      <c r="W544" s="70"/>
      <c r="X544" s="59"/>
      <c r="Y544" s="60"/>
      <c r="Z544" s="127"/>
      <c r="AA544" s="106"/>
      <c r="AB544" s="43"/>
      <c r="AC544" s="43"/>
      <c r="AD544" s="43"/>
      <c r="AE544" s="43"/>
      <c r="AF544" s="43"/>
    </row>
    <row r="545" spans="1:32" ht="39.950000000000003" customHeight="1">
      <c r="A545" s="106"/>
      <c r="B545" s="128"/>
      <c r="C545" s="151" t="str">
        <f>IF(B545="","",VLOOKUP(B545,'Base Productos'!A$2:B$16007,2,FALSE))</f>
        <v/>
      </c>
      <c r="D545" s="152" t="str">
        <f>IF(B545="","",VLOOKUP(B545,'Base Productos'!A$2:C$16007,3,FALSE))</f>
        <v/>
      </c>
      <c r="E545" s="152" t="str">
        <f>IF(B545="","",VLOOKUP(B545,'Base Productos'!A$2:D$16007,4,FALSE))</f>
        <v/>
      </c>
      <c r="F545" s="152" t="str">
        <f>IF(B545="","",VLOOKUP(B545,'Base Productos'!A$2:E$16007,5,FALSE))</f>
        <v/>
      </c>
      <c r="G545" s="153" t="str">
        <f>IF(B545="","",VLOOKUP(B545,'Base Productos'!A$2:I$16007,9,FALSE))</f>
        <v/>
      </c>
      <c r="H545" s="55"/>
      <c r="I545" s="56"/>
      <c r="J545" s="55"/>
      <c r="K545" s="55"/>
      <c r="L545" s="71"/>
      <c r="M545" s="55"/>
      <c r="N545" s="58"/>
      <c r="O545" s="69"/>
      <c r="P545" s="69"/>
      <c r="Q545" s="55"/>
      <c r="R545" s="55"/>
      <c r="S545" s="160"/>
      <c r="T545" s="158"/>
      <c r="U545" s="159"/>
      <c r="V545" s="159"/>
      <c r="W545" s="70"/>
      <c r="X545" s="59"/>
      <c r="Y545" s="60"/>
      <c r="Z545" s="127"/>
      <c r="AA545" s="106"/>
      <c r="AB545" s="43"/>
      <c r="AC545" s="43"/>
      <c r="AD545" s="43"/>
      <c r="AE545" s="43"/>
      <c r="AF545" s="43"/>
    </row>
    <row r="546" spans="1:32" ht="39.950000000000003" customHeight="1">
      <c r="A546" s="106"/>
      <c r="B546" s="128"/>
      <c r="C546" s="151" t="str">
        <f>IF(B546="","",VLOOKUP(B546,'Base Productos'!A$2:B$16007,2,FALSE))</f>
        <v/>
      </c>
      <c r="D546" s="152" t="str">
        <f>IF(B546="","",VLOOKUP(B546,'Base Productos'!A$2:C$16007,3,FALSE))</f>
        <v/>
      </c>
      <c r="E546" s="152" t="str">
        <f>IF(B546="","",VLOOKUP(B546,'Base Productos'!A$2:D$16007,4,FALSE))</f>
        <v/>
      </c>
      <c r="F546" s="152" t="str">
        <f>IF(B546="","",VLOOKUP(B546,'Base Productos'!A$2:E$16007,5,FALSE))</f>
        <v/>
      </c>
      <c r="G546" s="153" t="str">
        <f>IF(B546="","",VLOOKUP(B546,'Base Productos'!A$2:I$16007,9,FALSE))</f>
        <v/>
      </c>
      <c r="H546" s="55"/>
      <c r="I546" s="56"/>
      <c r="J546" s="55"/>
      <c r="K546" s="55"/>
      <c r="L546" s="71"/>
      <c r="M546" s="55"/>
      <c r="N546" s="58"/>
      <c r="O546" s="69"/>
      <c r="P546" s="69"/>
      <c r="Q546" s="55"/>
      <c r="R546" s="55"/>
      <c r="S546" s="160"/>
      <c r="T546" s="158"/>
      <c r="U546" s="159"/>
      <c r="V546" s="159"/>
      <c r="W546" s="70"/>
      <c r="X546" s="59"/>
      <c r="Y546" s="60"/>
      <c r="Z546" s="127"/>
      <c r="AA546" s="106"/>
      <c r="AB546" s="43"/>
      <c r="AC546" s="43"/>
      <c r="AD546" s="43"/>
      <c r="AE546" s="43"/>
      <c r="AF546" s="43"/>
    </row>
    <row r="547" spans="1:32" ht="39.950000000000003" customHeight="1">
      <c r="A547" s="106"/>
      <c r="B547" s="128"/>
      <c r="C547" s="151" t="str">
        <f>IF(B547="","",VLOOKUP(B547,'Base Productos'!A$2:B$16007,2,FALSE))</f>
        <v/>
      </c>
      <c r="D547" s="152" t="str">
        <f>IF(B547="","",VLOOKUP(B547,'Base Productos'!A$2:C$16007,3,FALSE))</f>
        <v/>
      </c>
      <c r="E547" s="152" t="str">
        <f>IF(B547="","",VLOOKUP(B547,'Base Productos'!A$2:D$16007,4,FALSE))</f>
        <v/>
      </c>
      <c r="F547" s="152" t="str">
        <f>IF(B547="","",VLOOKUP(B547,'Base Productos'!A$2:E$16007,5,FALSE))</f>
        <v/>
      </c>
      <c r="G547" s="153" t="str">
        <f>IF(B547="","",VLOOKUP(B547,'Base Productos'!A$2:I$16007,9,FALSE))</f>
        <v/>
      </c>
      <c r="H547" s="55"/>
      <c r="I547" s="56"/>
      <c r="J547" s="55"/>
      <c r="K547" s="55"/>
      <c r="L547" s="71"/>
      <c r="M547" s="55"/>
      <c r="N547" s="58"/>
      <c r="O547" s="69"/>
      <c r="P547" s="69"/>
      <c r="Q547" s="55"/>
      <c r="R547" s="55"/>
      <c r="S547" s="160"/>
      <c r="T547" s="158"/>
      <c r="U547" s="159"/>
      <c r="V547" s="159"/>
      <c r="W547" s="70"/>
      <c r="X547" s="59"/>
      <c r="Y547" s="60"/>
      <c r="Z547" s="127"/>
      <c r="AA547" s="106"/>
      <c r="AB547" s="43"/>
      <c r="AC547" s="43"/>
      <c r="AD547" s="43"/>
      <c r="AE547" s="43"/>
      <c r="AF547" s="43"/>
    </row>
    <row r="548" spans="1:32" ht="39.950000000000003" customHeight="1">
      <c r="A548" s="106"/>
      <c r="B548" s="128"/>
      <c r="C548" s="151" t="str">
        <f>IF(B548="","",VLOOKUP(B548,'Base Productos'!A$2:B$16007,2,FALSE))</f>
        <v/>
      </c>
      <c r="D548" s="152" t="str">
        <f>IF(B548="","",VLOOKUP(B548,'Base Productos'!A$2:C$16007,3,FALSE))</f>
        <v/>
      </c>
      <c r="E548" s="152" t="str">
        <f>IF(B548="","",VLOOKUP(B548,'Base Productos'!A$2:D$16007,4,FALSE))</f>
        <v/>
      </c>
      <c r="F548" s="152" t="str">
        <f>IF(B548="","",VLOOKUP(B548,'Base Productos'!A$2:E$16007,5,FALSE))</f>
        <v/>
      </c>
      <c r="G548" s="153" t="str">
        <f>IF(B548="","",VLOOKUP(B548,'Base Productos'!A$2:I$16007,9,FALSE))</f>
        <v/>
      </c>
      <c r="H548" s="55"/>
      <c r="I548" s="56"/>
      <c r="J548" s="55"/>
      <c r="K548" s="55"/>
      <c r="L548" s="71"/>
      <c r="M548" s="55"/>
      <c r="N548" s="58"/>
      <c r="O548" s="69"/>
      <c r="P548" s="69"/>
      <c r="Q548" s="55"/>
      <c r="R548" s="55"/>
      <c r="S548" s="160"/>
      <c r="T548" s="158"/>
      <c r="U548" s="159"/>
      <c r="V548" s="159"/>
      <c r="W548" s="70"/>
      <c r="X548" s="59"/>
      <c r="Y548" s="60"/>
      <c r="Z548" s="127"/>
      <c r="AA548" s="106"/>
      <c r="AB548" s="43"/>
      <c r="AC548" s="43"/>
      <c r="AD548" s="43"/>
      <c r="AE548" s="43"/>
      <c r="AF548" s="43"/>
    </row>
    <row r="549" spans="1:32" ht="39.950000000000003" customHeight="1">
      <c r="A549" s="106"/>
      <c r="B549" s="128"/>
      <c r="C549" s="151" t="str">
        <f>IF(B549="","",VLOOKUP(B549,'Base Productos'!A$2:B$16007,2,FALSE))</f>
        <v/>
      </c>
      <c r="D549" s="152" t="str">
        <f>IF(B549="","",VLOOKUP(B549,'Base Productos'!A$2:C$16007,3,FALSE))</f>
        <v/>
      </c>
      <c r="E549" s="152" t="str">
        <f>IF(B549="","",VLOOKUP(B549,'Base Productos'!A$2:D$16007,4,FALSE))</f>
        <v/>
      </c>
      <c r="F549" s="152" t="str">
        <f>IF(B549="","",VLOOKUP(B549,'Base Productos'!A$2:E$16007,5,FALSE))</f>
        <v/>
      </c>
      <c r="G549" s="153" t="str">
        <f>IF(B549="","",VLOOKUP(B549,'Base Productos'!A$2:I$16007,9,FALSE))</f>
        <v/>
      </c>
      <c r="H549" s="55"/>
      <c r="I549" s="56"/>
      <c r="J549" s="55"/>
      <c r="K549" s="55"/>
      <c r="L549" s="71"/>
      <c r="M549" s="55"/>
      <c r="N549" s="58"/>
      <c r="O549" s="69"/>
      <c r="P549" s="69"/>
      <c r="Q549" s="55"/>
      <c r="R549" s="55"/>
      <c r="S549" s="160"/>
      <c r="T549" s="158"/>
      <c r="U549" s="159"/>
      <c r="V549" s="159"/>
      <c r="W549" s="70"/>
      <c r="X549" s="59"/>
      <c r="Y549" s="60"/>
      <c r="Z549" s="127"/>
      <c r="AA549" s="106"/>
      <c r="AB549" s="43"/>
      <c r="AC549" s="43"/>
      <c r="AD549" s="43"/>
      <c r="AE549" s="43"/>
      <c r="AF549" s="43"/>
    </row>
    <row r="550" spans="1:32" ht="39.950000000000003" customHeight="1">
      <c r="A550" s="106"/>
      <c r="B550" s="128"/>
      <c r="C550" s="151" t="str">
        <f>IF(B550="","",VLOOKUP(B550,'Base Productos'!A$2:B$16007,2,FALSE))</f>
        <v/>
      </c>
      <c r="D550" s="152" t="str">
        <f>IF(B550="","",VLOOKUP(B550,'Base Productos'!A$2:C$16007,3,FALSE))</f>
        <v/>
      </c>
      <c r="E550" s="152" t="str">
        <f>IF(B550="","",VLOOKUP(B550,'Base Productos'!A$2:D$16007,4,FALSE))</f>
        <v/>
      </c>
      <c r="F550" s="152" t="str">
        <f>IF(B550="","",VLOOKUP(B550,'Base Productos'!A$2:E$16007,5,FALSE))</f>
        <v/>
      </c>
      <c r="G550" s="153" t="str">
        <f>IF(B550="","",VLOOKUP(B550,'Base Productos'!A$2:I$16007,9,FALSE))</f>
        <v/>
      </c>
      <c r="H550" s="55"/>
      <c r="I550" s="56"/>
      <c r="J550" s="55"/>
      <c r="K550" s="55"/>
      <c r="L550" s="71"/>
      <c r="M550" s="55"/>
      <c r="N550" s="58"/>
      <c r="O550" s="69"/>
      <c r="P550" s="69"/>
      <c r="Q550" s="55"/>
      <c r="R550" s="55"/>
      <c r="S550" s="160"/>
      <c r="T550" s="158"/>
      <c r="U550" s="159"/>
      <c r="V550" s="159"/>
      <c r="W550" s="70"/>
      <c r="X550" s="59"/>
      <c r="Y550" s="60"/>
      <c r="Z550" s="127"/>
      <c r="AA550" s="106"/>
      <c r="AB550" s="43"/>
      <c r="AC550" s="43"/>
      <c r="AD550" s="43"/>
      <c r="AE550" s="43"/>
      <c r="AF550" s="43"/>
    </row>
    <row r="551" spans="1:32" ht="39.950000000000003" customHeight="1">
      <c r="A551" s="106"/>
      <c r="B551" s="128"/>
      <c r="C551" s="151" t="str">
        <f>IF(B551="","",VLOOKUP(B551,'Base Productos'!A$2:B$16007,2,FALSE))</f>
        <v/>
      </c>
      <c r="D551" s="152" t="str">
        <f>IF(B551="","",VLOOKUP(B551,'Base Productos'!A$2:C$16007,3,FALSE))</f>
        <v/>
      </c>
      <c r="E551" s="152" t="str">
        <f>IF(B551="","",VLOOKUP(B551,'Base Productos'!A$2:D$16007,4,FALSE))</f>
        <v/>
      </c>
      <c r="F551" s="152" t="str">
        <f>IF(B551="","",VLOOKUP(B551,'Base Productos'!A$2:E$16007,5,FALSE))</f>
        <v/>
      </c>
      <c r="G551" s="153" t="str">
        <f>IF(B551="","",VLOOKUP(B551,'Base Productos'!A$2:I$16007,9,FALSE))</f>
        <v/>
      </c>
      <c r="H551" s="55"/>
      <c r="I551" s="56"/>
      <c r="J551" s="55"/>
      <c r="K551" s="55"/>
      <c r="L551" s="71"/>
      <c r="M551" s="55"/>
      <c r="N551" s="58"/>
      <c r="O551" s="69"/>
      <c r="P551" s="69"/>
      <c r="Q551" s="55"/>
      <c r="R551" s="55"/>
      <c r="S551" s="160"/>
      <c r="T551" s="158"/>
      <c r="U551" s="159"/>
      <c r="V551" s="159"/>
      <c r="W551" s="70"/>
      <c r="X551" s="59"/>
      <c r="Y551" s="60"/>
      <c r="Z551" s="127"/>
      <c r="AA551" s="106"/>
      <c r="AB551" s="43"/>
      <c r="AC551" s="43"/>
      <c r="AD551" s="43"/>
      <c r="AE551" s="43"/>
      <c r="AF551" s="43"/>
    </row>
    <row r="552" spans="1:32" ht="39.950000000000003" customHeight="1">
      <c r="A552" s="106"/>
      <c r="B552" s="128"/>
      <c r="C552" s="151" t="str">
        <f>IF(B552="","",VLOOKUP(B552,'Base Productos'!A$2:B$16007,2,FALSE))</f>
        <v/>
      </c>
      <c r="D552" s="152" t="str">
        <f>IF(B552="","",VLOOKUP(B552,'Base Productos'!A$2:C$16007,3,FALSE))</f>
        <v/>
      </c>
      <c r="E552" s="152" t="str">
        <f>IF(B552="","",VLOOKUP(B552,'Base Productos'!A$2:D$16007,4,FALSE))</f>
        <v/>
      </c>
      <c r="F552" s="152" t="str">
        <f>IF(B552="","",VLOOKUP(B552,'Base Productos'!A$2:E$16007,5,FALSE))</f>
        <v/>
      </c>
      <c r="G552" s="153" t="str">
        <f>IF(B552="","",VLOOKUP(B552,'Base Productos'!A$2:I$16007,9,FALSE))</f>
        <v/>
      </c>
      <c r="H552" s="55"/>
      <c r="I552" s="56"/>
      <c r="J552" s="55"/>
      <c r="K552" s="55"/>
      <c r="L552" s="71"/>
      <c r="M552" s="55"/>
      <c r="N552" s="58"/>
      <c r="O552" s="69"/>
      <c r="P552" s="69"/>
      <c r="Q552" s="55"/>
      <c r="R552" s="55"/>
      <c r="S552" s="160"/>
      <c r="T552" s="158"/>
      <c r="U552" s="159"/>
      <c r="V552" s="159"/>
      <c r="W552" s="70"/>
      <c r="X552" s="59"/>
      <c r="Y552" s="60"/>
      <c r="Z552" s="127"/>
      <c r="AA552" s="106"/>
      <c r="AB552" s="43"/>
      <c r="AC552" s="43"/>
      <c r="AD552" s="43"/>
      <c r="AE552" s="43"/>
      <c r="AF552" s="43"/>
    </row>
    <row r="553" spans="1:32" ht="39.950000000000003" customHeight="1">
      <c r="A553" s="106"/>
      <c r="B553" s="128"/>
      <c r="C553" s="151" t="str">
        <f>IF(B553="","",VLOOKUP(B553,'Base Productos'!A$2:B$16007,2,FALSE))</f>
        <v/>
      </c>
      <c r="D553" s="152" t="str">
        <f>IF(B553="","",VLOOKUP(B553,'Base Productos'!A$2:C$16007,3,FALSE))</f>
        <v/>
      </c>
      <c r="E553" s="152" t="str">
        <f>IF(B553="","",VLOOKUP(B553,'Base Productos'!A$2:D$16007,4,FALSE))</f>
        <v/>
      </c>
      <c r="F553" s="152" t="str">
        <f>IF(B553="","",VLOOKUP(B553,'Base Productos'!A$2:E$16007,5,FALSE))</f>
        <v/>
      </c>
      <c r="G553" s="153" t="str">
        <f>IF(B553="","",VLOOKUP(B553,'Base Productos'!A$2:I$16007,9,FALSE))</f>
        <v/>
      </c>
      <c r="H553" s="55"/>
      <c r="I553" s="56"/>
      <c r="J553" s="55"/>
      <c r="K553" s="55"/>
      <c r="L553" s="71"/>
      <c r="M553" s="55"/>
      <c r="N553" s="58"/>
      <c r="O553" s="69"/>
      <c r="P553" s="69"/>
      <c r="Q553" s="55"/>
      <c r="R553" s="55"/>
      <c r="S553" s="160"/>
      <c r="T553" s="158"/>
      <c r="U553" s="159"/>
      <c r="V553" s="159"/>
      <c r="W553" s="70"/>
      <c r="X553" s="59"/>
      <c r="Y553" s="60"/>
      <c r="Z553" s="127"/>
      <c r="AA553" s="106"/>
      <c r="AB553" s="43"/>
      <c r="AC553" s="43"/>
      <c r="AD553" s="43"/>
      <c r="AE553" s="43"/>
      <c r="AF553" s="43"/>
    </row>
    <row r="554" spans="1:32" ht="39.950000000000003" customHeight="1">
      <c r="A554" s="106"/>
      <c r="B554" s="128"/>
      <c r="C554" s="151" t="str">
        <f>IF(B554="","",VLOOKUP(B554,'Base Productos'!A$2:B$16007,2,FALSE))</f>
        <v/>
      </c>
      <c r="D554" s="152" t="str">
        <f>IF(B554="","",VLOOKUP(B554,'Base Productos'!A$2:C$16007,3,FALSE))</f>
        <v/>
      </c>
      <c r="E554" s="152" t="str">
        <f>IF(B554="","",VLOOKUP(B554,'Base Productos'!A$2:D$16007,4,FALSE))</f>
        <v/>
      </c>
      <c r="F554" s="152" t="str">
        <f>IF(B554="","",VLOOKUP(B554,'Base Productos'!A$2:E$16007,5,FALSE))</f>
        <v/>
      </c>
      <c r="G554" s="153" t="str">
        <f>IF(B554="","",VLOOKUP(B554,'Base Productos'!A$2:I$16007,9,FALSE))</f>
        <v/>
      </c>
      <c r="H554" s="55"/>
      <c r="I554" s="56"/>
      <c r="J554" s="55"/>
      <c r="K554" s="55"/>
      <c r="L554" s="71"/>
      <c r="M554" s="55"/>
      <c r="N554" s="58"/>
      <c r="O554" s="69"/>
      <c r="P554" s="69"/>
      <c r="Q554" s="55"/>
      <c r="R554" s="55"/>
      <c r="S554" s="160"/>
      <c r="T554" s="158"/>
      <c r="U554" s="159"/>
      <c r="V554" s="159"/>
      <c r="W554" s="70"/>
      <c r="X554" s="59"/>
      <c r="Y554" s="60"/>
      <c r="Z554" s="127"/>
      <c r="AA554" s="106"/>
      <c r="AB554" s="43"/>
      <c r="AC554" s="43"/>
      <c r="AD554" s="43"/>
      <c r="AE554" s="43"/>
      <c r="AF554" s="43"/>
    </row>
    <row r="555" spans="1:32" ht="39.950000000000003" customHeight="1">
      <c r="A555" s="106"/>
      <c r="B555" s="128"/>
      <c r="C555" s="151" t="str">
        <f>IF(B555="","",VLOOKUP(B555,'Base Productos'!A$2:B$16007,2,FALSE))</f>
        <v/>
      </c>
      <c r="D555" s="152" t="str">
        <f>IF(B555="","",VLOOKUP(B555,'Base Productos'!A$2:C$16007,3,FALSE))</f>
        <v/>
      </c>
      <c r="E555" s="152" t="str">
        <f>IF(B555="","",VLOOKUP(B555,'Base Productos'!A$2:D$16007,4,FALSE))</f>
        <v/>
      </c>
      <c r="F555" s="152" t="str">
        <f>IF(B555="","",VLOOKUP(B555,'Base Productos'!A$2:E$16007,5,FALSE))</f>
        <v/>
      </c>
      <c r="G555" s="153" t="str">
        <f>IF(B555="","",VLOOKUP(B555,'Base Productos'!A$2:I$16007,9,FALSE))</f>
        <v/>
      </c>
      <c r="H555" s="55"/>
      <c r="I555" s="56"/>
      <c r="J555" s="55"/>
      <c r="K555" s="55"/>
      <c r="L555" s="71"/>
      <c r="M555" s="55"/>
      <c r="N555" s="58"/>
      <c r="O555" s="69"/>
      <c r="P555" s="69"/>
      <c r="Q555" s="55"/>
      <c r="R555" s="55"/>
      <c r="S555" s="160"/>
      <c r="T555" s="158"/>
      <c r="U555" s="159"/>
      <c r="V555" s="159"/>
      <c r="W555" s="70"/>
      <c r="X555" s="59"/>
      <c r="Y555" s="60"/>
      <c r="Z555" s="127"/>
      <c r="AA555" s="106"/>
      <c r="AB555" s="43"/>
      <c r="AC555" s="43"/>
      <c r="AD555" s="43"/>
      <c r="AE555" s="43"/>
      <c r="AF555" s="43"/>
    </row>
    <row r="556" spans="1:32" ht="39.950000000000003" customHeight="1">
      <c r="A556" s="106"/>
      <c r="B556" s="128"/>
      <c r="C556" s="151" t="str">
        <f>IF(B556="","",VLOOKUP(B556,'Base Productos'!A$2:B$16007,2,FALSE))</f>
        <v/>
      </c>
      <c r="D556" s="152" t="str">
        <f>IF(B556="","",VLOOKUP(B556,'Base Productos'!A$2:C$16007,3,FALSE))</f>
        <v/>
      </c>
      <c r="E556" s="152" t="str">
        <f>IF(B556="","",VLOOKUP(B556,'Base Productos'!A$2:D$16007,4,FALSE))</f>
        <v/>
      </c>
      <c r="F556" s="152" t="str">
        <f>IF(B556="","",VLOOKUP(B556,'Base Productos'!A$2:E$16007,5,FALSE))</f>
        <v/>
      </c>
      <c r="G556" s="153" t="str">
        <f>IF(B556="","",VLOOKUP(B556,'Base Productos'!A$2:I$16007,9,FALSE))</f>
        <v/>
      </c>
      <c r="H556" s="55"/>
      <c r="I556" s="56"/>
      <c r="J556" s="55"/>
      <c r="K556" s="55"/>
      <c r="L556" s="71"/>
      <c r="M556" s="55"/>
      <c r="N556" s="58"/>
      <c r="O556" s="69"/>
      <c r="P556" s="69"/>
      <c r="Q556" s="55"/>
      <c r="R556" s="55"/>
      <c r="S556" s="160"/>
      <c r="T556" s="158"/>
      <c r="U556" s="159"/>
      <c r="V556" s="159"/>
      <c r="W556" s="70"/>
      <c r="X556" s="59"/>
      <c r="Y556" s="60"/>
      <c r="Z556" s="127"/>
      <c r="AA556" s="106"/>
      <c r="AB556" s="43"/>
      <c r="AC556" s="43"/>
      <c r="AD556" s="43"/>
      <c r="AE556" s="43"/>
      <c r="AF556" s="43"/>
    </row>
    <row r="557" spans="1:32" ht="39.950000000000003" customHeight="1">
      <c r="A557" s="106"/>
      <c r="B557" s="128"/>
      <c r="C557" s="151" t="str">
        <f>IF(B557="","",VLOOKUP(B557,'Base Productos'!A$2:B$16007,2,FALSE))</f>
        <v/>
      </c>
      <c r="D557" s="152" t="str">
        <f>IF(B557="","",VLOOKUP(B557,'Base Productos'!A$2:C$16007,3,FALSE))</f>
        <v/>
      </c>
      <c r="E557" s="152" t="str">
        <f>IF(B557="","",VLOOKUP(B557,'Base Productos'!A$2:D$16007,4,FALSE))</f>
        <v/>
      </c>
      <c r="F557" s="152" t="str">
        <f>IF(B557="","",VLOOKUP(B557,'Base Productos'!A$2:E$16007,5,FALSE))</f>
        <v/>
      </c>
      <c r="G557" s="153" t="str">
        <f>IF(B557="","",VLOOKUP(B557,'Base Productos'!A$2:I$16007,9,FALSE))</f>
        <v/>
      </c>
      <c r="H557" s="55"/>
      <c r="I557" s="56"/>
      <c r="J557" s="55"/>
      <c r="K557" s="55"/>
      <c r="L557" s="71"/>
      <c r="M557" s="55"/>
      <c r="N557" s="58"/>
      <c r="O557" s="69"/>
      <c r="P557" s="69"/>
      <c r="Q557" s="55"/>
      <c r="R557" s="55"/>
      <c r="S557" s="160"/>
      <c r="T557" s="158"/>
      <c r="U557" s="159"/>
      <c r="V557" s="159"/>
      <c r="W557" s="70"/>
      <c r="X557" s="59"/>
      <c r="Y557" s="60"/>
      <c r="Z557" s="127"/>
      <c r="AA557" s="106"/>
      <c r="AB557" s="43"/>
      <c r="AC557" s="43"/>
      <c r="AD557" s="43"/>
      <c r="AE557" s="43"/>
      <c r="AF557" s="43"/>
    </row>
    <row r="558" spans="1:32" ht="39.950000000000003" customHeight="1">
      <c r="A558" s="106"/>
      <c r="B558" s="128"/>
      <c r="C558" s="151" t="str">
        <f>IF(B558="","",VLOOKUP(B558,'Base Productos'!A$2:B$16007,2,FALSE))</f>
        <v/>
      </c>
      <c r="D558" s="152" t="str">
        <f>IF(B558="","",VLOOKUP(B558,'Base Productos'!A$2:C$16007,3,FALSE))</f>
        <v/>
      </c>
      <c r="E558" s="152" t="str">
        <f>IF(B558="","",VLOOKUP(B558,'Base Productos'!A$2:D$16007,4,FALSE))</f>
        <v/>
      </c>
      <c r="F558" s="152" t="str">
        <f>IF(B558="","",VLOOKUP(B558,'Base Productos'!A$2:E$16007,5,FALSE))</f>
        <v/>
      </c>
      <c r="G558" s="153" t="str">
        <f>IF(B558="","",VLOOKUP(B558,'Base Productos'!A$2:I$16007,9,FALSE))</f>
        <v/>
      </c>
      <c r="H558" s="55"/>
      <c r="I558" s="56"/>
      <c r="J558" s="55"/>
      <c r="K558" s="55"/>
      <c r="L558" s="71"/>
      <c r="M558" s="55"/>
      <c r="N558" s="58"/>
      <c r="O558" s="69"/>
      <c r="P558" s="69"/>
      <c r="Q558" s="55"/>
      <c r="R558" s="55"/>
      <c r="S558" s="160"/>
      <c r="T558" s="158"/>
      <c r="U558" s="159"/>
      <c r="V558" s="159"/>
      <c r="W558" s="70"/>
      <c r="X558" s="59"/>
      <c r="Y558" s="60"/>
      <c r="Z558" s="127"/>
      <c r="AA558" s="106"/>
      <c r="AB558" s="43"/>
      <c r="AC558" s="43"/>
      <c r="AD558" s="43"/>
      <c r="AE558" s="43"/>
      <c r="AF558" s="43"/>
    </row>
    <row r="559" spans="1:32" ht="39.950000000000003" customHeight="1">
      <c r="A559" s="106"/>
      <c r="B559" s="128"/>
      <c r="C559" s="151" t="str">
        <f>IF(B559="","",VLOOKUP(B559,'Base Productos'!A$2:B$16007,2,FALSE))</f>
        <v/>
      </c>
      <c r="D559" s="152" t="str">
        <f>IF(B559="","",VLOOKUP(B559,'Base Productos'!A$2:C$16007,3,FALSE))</f>
        <v/>
      </c>
      <c r="E559" s="152" t="str">
        <f>IF(B559="","",VLOOKUP(B559,'Base Productos'!A$2:D$16007,4,FALSE))</f>
        <v/>
      </c>
      <c r="F559" s="152" t="str">
        <f>IF(B559="","",VLOOKUP(B559,'Base Productos'!A$2:E$16007,5,FALSE))</f>
        <v/>
      </c>
      <c r="G559" s="153" t="str">
        <f>IF(B559="","",VLOOKUP(B559,'Base Productos'!A$2:I$16007,9,FALSE))</f>
        <v/>
      </c>
      <c r="H559" s="55"/>
      <c r="I559" s="56"/>
      <c r="J559" s="55"/>
      <c r="K559" s="55"/>
      <c r="L559" s="71"/>
      <c r="M559" s="55"/>
      <c r="N559" s="58"/>
      <c r="O559" s="69"/>
      <c r="P559" s="69"/>
      <c r="Q559" s="55"/>
      <c r="R559" s="55"/>
      <c r="S559" s="160"/>
      <c r="T559" s="158"/>
      <c r="U559" s="159"/>
      <c r="V559" s="159"/>
      <c r="W559" s="70"/>
      <c r="X559" s="59"/>
      <c r="Y559" s="60"/>
      <c r="Z559" s="127"/>
      <c r="AA559" s="106"/>
      <c r="AB559" s="43"/>
      <c r="AC559" s="43"/>
      <c r="AD559" s="43"/>
      <c r="AE559" s="43"/>
      <c r="AF559" s="43"/>
    </row>
    <row r="560" spans="1:32" ht="39.950000000000003" customHeight="1">
      <c r="A560" s="106"/>
      <c r="B560" s="128"/>
      <c r="C560" s="151" t="str">
        <f>IF(B560="","",VLOOKUP(B560,'Base Productos'!A$2:B$16007,2,FALSE))</f>
        <v/>
      </c>
      <c r="D560" s="152" t="str">
        <f>IF(B560="","",VLOOKUP(B560,'Base Productos'!A$2:C$16007,3,FALSE))</f>
        <v/>
      </c>
      <c r="E560" s="152" t="str">
        <f>IF(B560="","",VLOOKUP(B560,'Base Productos'!A$2:D$16007,4,FALSE))</f>
        <v/>
      </c>
      <c r="F560" s="152" t="str">
        <f>IF(B560="","",VLOOKUP(B560,'Base Productos'!A$2:E$16007,5,FALSE))</f>
        <v/>
      </c>
      <c r="G560" s="153" t="str">
        <f>IF(B560="","",VLOOKUP(B560,'Base Productos'!A$2:I$16007,9,FALSE))</f>
        <v/>
      </c>
      <c r="H560" s="55"/>
      <c r="I560" s="56"/>
      <c r="J560" s="55"/>
      <c r="K560" s="55"/>
      <c r="L560" s="71"/>
      <c r="M560" s="55"/>
      <c r="N560" s="58"/>
      <c r="O560" s="69"/>
      <c r="P560" s="69"/>
      <c r="Q560" s="55"/>
      <c r="R560" s="55"/>
      <c r="S560" s="160"/>
      <c r="T560" s="158"/>
      <c r="U560" s="159"/>
      <c r="V560" s="159"/>
      <c r="W560" s="70"/>
      <c r="X560" s="59"/>
      <c r="Y560" s="60"/>
      <c r="Z560" s="127"/>
      <c r="AA560" s="106"/>
      <c r="AB560" s="43"/>
      <c r="AC560" s="43"/>
      <c r="AD560" s="43"/>
      <c r="AE560" s="43"/>
      <c r="AF560" s="43"/>
    </row>
    <row r="561" spans="1:32" ht="39.950000000000003" customHeight="1">
      <c r="A561" s="106"/>
      <c r="B561" s="128"/>
      <c r="C561" s="151" t="str">
        <f>IF(B561="","",VLOOKUP(B561,'Base Productos'!A$2:B$16007,2,FALSE))</f>
        <v/>
      </c>
      <c r="D561" s="152" t="str">
        <f>IF(B561="","",VLOOKUP(B561,'Base Productos'!A$2:C$16007,3,FALSE))</f>
        <v/>
      </c>
      <c r="E561" s="152" t="str">
        <f>IF(B561="","",VLOOKUP(B561,'Base Productos'!A$2:D$16007,4,FALSE))</f>
        <v/>
      </c>
      <c r="F561" s="152" t="str">
        <f>IF(B561="","",VLOOKUP(B561,'Base Productos'!A$2:E$16007,5,FALSE))</f>
        <v/>
      </c>
      <c r="G561" s="153" t="str">
        <f>IF(B561="","",VLOOKUP(B561,'Base Productos'!A$2:I$16007,9,FALSE))</f>
        <v/>
      </c>
      <c r="H561" s="55"/>
      <c r="I561" s="56"/>
      <c r="J561" s="55"/>
      <c r="K561" s="55"/>
      <c r="L561" s="71"/>
      <c r="M561" s="55"/>
      <c r="N561" s="58"/>
      <c r="O561" s="69"/>
      <c r="P561" s="69"/>
      <c r="Q561" s="55"/>
      <c r="R561" s="55"/>
      <c r="S561" s="160"/>
      <c r="T561" s="158"/>
      <c r="U561" s="159"/>
      <c r="V561" s="159"/>
      <c r="W561" s="70"/>
      <c r="X561" s="59"/>
      <c r="Y561" s="60"/>
      <c r="Z561" s="127"/>
      <c r="AA561" s="106"/>
      <c r="AB561" s="43"/>
      <c r="AC561" s="43"/>
      <c r="AD561" s="43"/>
      <c r="AE561" s="43"/>
      <c r="AF561" s="43"/>
    </row>
    <row r="562" spans="1:32" ht="39.950000000000003" customHeight="1">
      <c r="A562" s="106"/>
      <c r="B562" s="128"/>
      <c r="C562" s="151" t="str">
        <f>IF(B562="","",VLOOKUP(B562,'Base Productos'!A$2:B$16007,2,FALSE))</f>
        <v/>
      </c>
      <c r="D562" s="152" t="str">
        <f>IF(B562="","",VLOOKUP(B562,'Base Productos'!A$2:C$16007,3,FALSE))</f>
        <v/>
      </c>
      <c r="E562" s="152" t="str">
        <f>IF(B562="","",VLOOKUP(B562,'Base Productos'!A$2:D$16007,4,FALSE))</f>
        <v/>
      </c>
      <c r="F562" s="152" t="str">
        <f>IF(B562="","",VLOOKUP(B562,'Base Productos'!A$2:E$16007,5,FALSE))</f>
        <v/>
      </c>
      <c r="G562" s="153" t="str">
        <f>IF(B562="","",VLOOKUP(B562,'Base Productos'!A$2:I$16007,9,FALSE))</f>
        <v/>
      </c>
      <c r="H562" s="55"/>
      <c r="I562" s="56"/>
      <c r="J562" s="55"/>
      <c r="K562" s="55"/>
      <c r="L562" s="71"/>
      <c r="M562" s="55"/>
      <c r="N562" s="58"/>
      <c r="O562" s="69"/>
      <c r="P562" s="69"/>
      <c r="Q562" s="55"/>
      <c r="R562" s="55"/>
      <c r="S562" s="160"/>
      <c r="T562" s="158"/>
      <c r="U562" s="159"/>
      <c r="V562" s="159"/>
      <c r="W562" s="70"/>
      <c r="X562" s="59"/>
      <c r="Y562" s="60"/>
      <c r="Z562" s="127"/>
      <c r="AA562" s="106"/>
      <c r="AB562" s="43"/>
      <c r="AC562" s="43"/>
      <c r="AD562" s="43"/>
      <c r="AE562" s="43"/>
      <c r="AF562" s="43"/>
    </row>
    <row r="563" spans="1:32" ht="39.950000000000003" customHeight="1">
      <c r="A563" s="106"/>
      <c r="B563" s="128"/>
      <c r="C563" s="151" t="str">
        <f>IF(B563="","",VLOOKUP(B563,'Base Productos'!A$2:B$16007,2,FALSE))</f>
        <v/>
      </c>
      <c r="D563" s="152" t="str">
        <f>IF(B563="","",VLOOKUP(B563,'Base Productos'!A$2:C$16007,3,FALSE))</f>
        <v/>
      </c>
      <c r="E563" s="152" t="str">
        <f>IF(B563="","",VLOOKUP(B563,'Base Productos'!A$2:D$16007,4,FALSE))</f>
        <v/>
      </c>
      <c r="F563" s="152" t="str">
        <f>IF(B563="","",VLOOKUP(B563,'Base Productos'!A$2:E$16007,5,FALSE))</f>
        <v/>
      </c>
      <c r="G563" s="153" t="str">
        <f>IF(B563="","",VLOOKUP(B563,'Base Productos'!A$2:I$16007,9,FALSE))</f>
        <v/>
      </c>
      <c r="H563" s="55"/>
      <c r="I563" s="56"/>
      <c r="J563" s="55"/>
      <c r="K563" s="55"/>
      <c r="L563" s="71"/>
      <c r="M563" s="55"/>
      <c r="N563" s="58"/>
      <c r="O563" s="69"/>
      <c r="P563" s="69"/>
      <c r="Q563" s="55"/>
      <c r="R563" s="55"/>
      <c r="S563" s="160"/>
      <c r="T563" s="158"/>
      <c r="U563" s="159"/>
      <c r="V563" s="159"/>
      <c r="W563" s="70"/>
      <c r="X563" s="59"/>
      <c r="Y563" s="60"/>
      <c r="Z563" s="127"/>
      <c r="AA563" s="106"/>
      <c r="AB563" s="43"/>
      <c r="AC563" s="43"/>
      <c r="AD563" s="43"/>
      <c r="AE563" s="43"/>
      <c r="AF563" s="43"/>
    </row>
    <row r="564" spans="1:32" ht="39.950000000000003" customHeight="1">
      <c r="A564" s="106"/>
      <c r="B564" s="128"/>
      <c r="C564" s="151" t="str">
        <f>IF(B564="","",VLOOKUP(B564,'Base Productos'!A$2:B$16007,2,FALSE))</f>
        <v/>
      </c>
      <c r="D564" s="152" t="str">
        <f>IF(B564="","",VLOOKUP(B564,'Base Productos'!A$2:C$16007,3,FALSE))</f>
        <v/>
      </c>
      <c r="E564" s="152" t="str">
        <f>IF(B564="","",VLOOKUP(B564,'Base Productos'!A$2:D$16007,4,FALSE))</f>
        <v/>
      </c>
      <c r="F564" s="152" t="str">
        <f>IF(B564="","",VLOOKUP(B564,'Base Productos'!A$2:E$16007,5,FALSE))</f>
        <v/>
      </c>
      <c r="G564" s="153" t="str">
        <f>IF(B564="","",VLOOKUP(B564,'Base Productos'!A$2:I$16007,9,FALSE))</f>
        <v/>
      </c>
      <c r="H564" s="55"/>
      <c r="I564" s="56"/>
      <c r="J564" s="55"/>
      <c r="K564" s="55"/>
      <c r="L564" s="71"/>
      <c r="M564" s="55"/>
      <c r="N564" s="58"/>
      <c r="O564" s="69"/>
      <c r="P564" s="69"/>
      <c r="Q564" s="55"/>
      <c r="R564" s="55"/>
      <c r="S564" s="160"/>
      <c r="T564" s="158"/>
      <c r="U564" s="159"/>
      <c r="V564" s="159"/>
      <c r="W564" s="70"/>
      <c r="X564" s="59"/>
      <c r="Y564" s="60"/>
      <c r="Z564" s="127"/>
      <c r="AA564" s="106"/>
      <c r="AB564" s="43"/>
      <c r="AC564" s="43"/>
      <c r="AD564" s="43"/>
      <c r="AE564" s="43"/>
      <c r="AF564" s="43"/>
    </row>
    <row r="565" spans="1:32" ht="39.950000000000003" customHeight="1">
      <c r="A565" s="106"/>
      <c r="B565" s="128"/>
      <c r="C565" s="151" t="str">
        <f>IF(B565="","",VLOOKUP(B565,'Base Productos'!A$2:B$16007,2,FALSE))</f>
        <v/>
      </c>
      <c r="D565" s="152" t="str">
        <f>IF(B565="","",VLOOKUP(B565,'Base Productos'!A$2:C$16007,3,FALSE))</f>
        <v/>
      </c>
      <c r="E565" s="152" t="str">
        <f>IF(B565="","",VLOOKUP(B565,'Base Productos'!A$2:D$16007,4,FALSE))</f>
        <v/>
      </c>
      <c r="F565" s="152" t="str">
        <f>IF(B565="","",VLOOKUP(B565,'Base Productos'!A$2:E$16007,5,FALSE))</f>
        <v/>
      </c>
      <c r="G565" s="153" t="str">
        <f>IF(B565="","",VLOOKUP(B565,'Base Productos'!A$2:I$16007,9,FALSE))</f>
        <v/>
      </c>
      <c r="H565" s="55"/>
      <c r="I565" s="56"/>
      <c r="J565" s="55"/>
      <c r="K565" s="55"/>
      <c r="L565" s="71"/>
      <c r="M565" s="55"/>
      <c r="N565" s="58"/>
      <c r="O565" s="69"/>
      <c r="P565" s="69"/>
      <c r="Q565" s="55"/>
      <c r="R565" s="55"/>
      <c r="S565" s="160"/>
      <c r="T565" s="158"/>
      <c r="U565" s="159"/>
      <c r="V565" s="159"/>
      <c r="W565" s="70"/>
      <c r="X565" s="59"/>
      <c r="Y565" s="60"/>
      <c r="Z565" s="127"/>
      <c r="AA565" s="106"/>
      <c r="AB565" s="43"/>
      <c r="AC565" s="43"/>
      <c r="AD565" s="43"/>
      <c r="AE565" s="43"/>
      <c r="AF565" s="43"/>
    </row>
    <row r="566" spans="1:32" ht="39.950000000000003" customHeight="1">
      <c r="A566" s="106"/>
      <c r="B566" s="128"/>
      <c r="C566" s="151" t="str">
        <f>IF(B566="","",VLOOKUP(B566,'Base Productos'!A$2:B$16007,2,FALSE))</f>
        <v/>
      </c>
      <c r="D566" s="152" t="str">
        <f>IF(B566="","",VLOOKUP(B566,'Base Productos'!A$2:C$16007,3,FALSE))</f>
        <v/>
      </c>
      <c r="E566" s="152" t="str">
        <f>IF(B566="","",VLOOKUP(B566,'Base Productos'!A$2:D$16007,4,FALSE))</f>
        <v/>
      </c>
      <c r="F566" s="152" t="str">
        <f>IF(B566="","",VLOOKUP(B566,'Base Productos'!A$2:E$16007,5,FALSE))</f>
        <v/>
      </c>
      <c r="G566" s="153" t="str">
        <f>IF(B566="","",VLOOKUP(B566,'Base Productos'!A$2:I$16007,9,FALSE))</f>
        <v/>
      </c>
      <c r="H566" s="55"/>
      <c r="I566" s="56"/>
      <c r="J566" s="55"/>
      <c r="K566" s="55"/>
      <c r="L566" s="71"/>
      <c r="M566" s="55"/>
      <c r="N566" s="58"/>
      <c r="O566" s="69"/>
      <c r="P566" s="69"/>
      <c r="Q566" s="55"/>
      <c r="R566" s="55"/>
      <c r="S566" s="160"/>
      <c r="T566" s="158"/>
      <c r="U566" s="159"/>
      <c r="V566" s="159"/>
      <c r="W566" s="70"/>
      <c r="X566" s="59"/>
      <c r="Y566" s="60"/>
      <c r="Z566" s="127"/>
      <c r="AA566" s="106"/>
      <c r="AB566" s="43"/>
      <c r="AC566" s="43"/>
      <c r="AD566" s="43"/>
      <c r="AE566" s="43"/>
      <c r="AF566" s="43"/>
    </row>
    <row r="567" spans="1:32" ht="39.950000000000003" customHeight="1">
      <c r="A567" s="106"/>
      <c r="B567" s="128"/>
      <c r="C567" s="151" t="str">
        <f>IF(B567="","",VLOOKUP(B567,'Base Productos'!A$2:B$16007,2,FALSE))</f>
        <v/>
      </c>
      <c r="D567" s="152" t="str">
        <f>IF(B567="","",VLOOKUP(B567,'Base Productos'!A$2:C$16007,3,FALSE))</f>
        <v/>
      </c>
      <c r="E567" s="152" t="str">
        <f>IF(B567="","",VLOOKUP(B567,'Base Productos'!A$2:D$16007,4,FALSE))</f>
        <v/>
      </c>
      <c r="F567" s="152" t="str">
        <f>IF(B567="","",VLOOKUP(B567,'Base Productos'!A$2:E$16007,5,FALSE))</f>
        <v/>
      </c>
      <c r="G567" s="153" t="str">
        <f>IF(B567="","",VLOOKUP(B567,'Base Productos'!A$2:I$16007,9,FALSE))</f>
        <v/>
      </c>
      <c r="H567" s="55"/>
      <c r="I567" s="56"/>
      <c r="J567" s="55"/>
      <c r="K567" s="55"/>
      <c r="L567" s="71"/>
      <c r="M567" s="55"/>
      <c r="N567" s="58"/>
      <c r="O567" s="69"/>
      <c r="P567" s="69"/>
      <c r="Q567" s="55"/>
      <c r="R567" s="55"/>
      <c r="S567" s="160"/>
      <c r="T567" s="158"/>
      <c r="U567" s="159"/>
      <c r="V567" s="159"/>
      <c r="W567" s="70"/>
      <c r="X567" s="59"/>
      <c r="Y567" s="60"/>
      <c r="Z567" s="127"/>
      <c r="AA567" s="106"/>
      <c r="AB567" s="43"/>
      <c r="AC567" s="43"/>
      <c r="AD567" s="43"/>
      <c r="AE567" s="43"/>
      <c r="AF567" s="43"/>
    </row>
    <row r="568" spans="1:32" ht="39.950000000000003" customHeight="1">
      <c r="A568" s="106"/>
      <c r="B568" s="128"/>
      <c r="C568" s="151" t="str">
        <f>IF(B568="","",VLOOKUP(B568,'Base Productos'!A$2:B$16007,2,FALSE))</f>
        <v/>
      </c>
      <c r="D568" s="152" t="str">
        <f>IF(B568="","",VLOOKUP(B568,'Base Productos'!A$2:C$16007,3,FALSE))</f>
        <v/>
      </c>
      <c r="E568" s="152" t="str">
        <f>IF(B568="","",VLOOKUP(B568,'Base Productos'!A$2:D$16007,4,FALSE))</f>
        <v/>
      </c>
      <c r="F568" s="152" t="str">
        <f>IF(B568="","",VLOOKUP(B568,'Base Productos'!A$2:E$16007,5,FALSE))</f>
        <v/>
      </c>
      <c r="G568" s="153" t="str">
        <f>IF(B568="","",VLOOKUP(B568,'Base Productos'!A$2:I$16007,9,FALSE))</f>
        <v/>
      </c>
      <c r="H568" s="55"/>
      <c r="I568" s="56"/>
      <c r="J568" s="55"/>
      <c r="K568" s="55"/>
      <c r="L568" s="71"/>
      <c r="M568" s="55"/>
      <c r="N568" s="58"/>
      <c r="O568" s="69"/>
      <c r="P568" s="69"/>
      <c r="Q568" s="55"/>
      <c r="R568" s="55"/>
      <c r="S568" s="160"/>
      <c r="T568" s="158"/>
      <c r="U568" s="159"/>
      <c r="V568" s="159"/>
      <c r="W568" s="70"/>
      <c r="X568" s="59"/>
      <c r="Y568" s="60"/>
      <c r="Z568" s="127"/>
      <c r="AA568" s="106"/>
      <c r="AB568" s="43"/>
      <c r="AC568" s="43"/>
      <c r="AD568" s="43"/>
      <c r="AE568" s="43"/>
      <c r="AF568" s="43"/>
    </row>
    <row r="569" spans="1:32" ht="39.950000000000003" customHeight="1">
      <c r="A569" s="106"/>
      <c r="B569" s="128"/>
      <c r="C569" s="151" t="str">
        <f>IF(B569="","",VLOOKUP(B569,'Base Productos'!A$2:B$16007,2,FALSE))</f>
        <v/>
      </c>
      <c r="D569" s="152" t="str">
        <f>IF(B569="","",VLOOKUP(B569,'Base Productos'!A$2:C$16007,3,FALSE))</f>
        <v/>
      </c>
      <c r="E569" s="152" t="str">
        <f>IF(B569="","",VLOOKUP(B569,'Base Productos'!A$2:D$16007,4,FALSE))</f>
        <v/>
      </c>
      <c r="F569" s="152" t="str">
        <f>IF(B569="","",VLOOKUP(B569,'Base Productos'!A$2:E$16007,5,FALSE))</f>
        <v/>
      </c>
      <c r="G569" s="153" t="str">
        <f>IF(B569="","",VLOOKUP(B569,'Base Productos'!A$2:I$16007,9,FALSE))</f>
        <v/>
      </c>
      <c r="H569" s="55"/>
      <c r="I569" s="56"/>
      <c r="J569" s="55"/>
      <c r="K569" s="55"/>
      <c r="L569" s="71"/>
      <c r="M569" s="55"/>
      <c r="N569" s="58"/>
      <c r="O569" s="69"/>
      <c r="P569" s="69"/>
      <c r="Q569" s="55"/>
      <c r="R569" s="55"/>
      <c r="S569" s="160"/>
      <c r="T569" s="158"/>
      <c r="U569" s="159"/>
      <c r="V569" s="159"/>
      <c r="W569" s="70"/>
      <c r="X569" s="59"/>
      <c r="Y569" s="60"/>
      <c r="Z569" s="127"/>
      <c r="AA569" s="106"/>
      <c r="AB569" s="43"/>
      <c r="AC569" s="43"/>
      <c r="AD569" s="43"/>
      <c r="AE569" s="43"/>
      <c r="AF569" s="43"/>
    </row>
    <row r="570" spans="1:32" ht="39.950000000000003" customHeight="1">
      <c r="A570" s="106"/>
      <c r="B570" s="128"/>
      <c r="C570" s="151" t="str">
        <f>IF(B570="","",VLOOKUP(B570,'Base Productos'!A$2:B$16007,2,FALSE))</f>
        <v/>
      </c>
      <c r="D570" s="152" t="str">
        <f>IF(B570="","",VLOOKUP(B570,'Base Productos'!A$2:C$16007,3,FALSE))</f>
        <v/>
      </c>
      <c r="E570" s="152" t="str">
        <f>IF(B570="","",VLOOKUP(B570,'Base Productos'!A$2:D$16007,4,FALSE))</f>
        <v/>
      </c>
      <c r="F570" s="152" t="str">
        <f>IF(B570="","",VLOOKUP(B570,'Base Productos'!A$2:E$16007,5,FALSE))</f>
        <v/>
      </c>
      <c r="G570" s="153" t="str">
        <f>IF(B570="","",VLOOKUP(B570,'Base Productos'!A$2:I$16007,9,FALSE))</f>
        <v/>
      </c>
      <c r="H570" s="55"/>
      <c r="I570" s="56"/>
      <c r="J570" s="55"/>
      <c r="K570" s="55"/>
      <c r="L570" s="71"/>
      <c r="M570" s="55"/>
      <c r="N570" s="58"/>
      <c r="O570" s="69"/>
      <c r="P570" s="69"/>
      <c r="Q570" s="55"/>
      <c r="R570" s="55"/>
      <c r="S570" s="160"/>
      <c r="T570" s="158"/>
      <c r="U570" s="159"/>
      <c r="V570" s="159"/>
      <c r="W570" s="70"/>
      <c r="X570" s="59"/>
      <c r="Y570" s="60"/>
      <c r="Z570" s="127"/>
      <c r="AA570" s="106"/>
      <c r="AB570" s="43"/>
      <c r="AC570" s="43"/>
      <c r="AD570" s="43"/>
      <c r="AE570" s="43"/>
      <c r="AF570" s="43"/>
    </row>
    <row r="571" spans="1:32" ht="39.950000000000003" customHeight="1">
      <c r="A571" s="106"/>
      <c r="B571" s="128"/>
      <c r="C571" s="151" t="str">
        <f>IF(B571="","",VLOOKUP(B571,'Base Productos'!A$2:B$16007,2,FALSE))</f>
        <v/>
      </c>
      <c r="D571" s="152" t="str">
        <f>IF(B571="","",VLOOKUP(B571,'Base Productos'!A$2:C$16007,3,FALSE))</f>
        <v/>
      </c>
      <c r="E571" s="152" t="str">
        <f>IF(B571="","",VLOOKUP(B571,'Base Productos'!A$2:D$16007,4,FALSE))</f>
        <v/>
      </c>
      <c r="F571" s="152" t="str">
        <f>IF(B571="","",VLOOKUP(B571,'Base Productos'!A$2:E$16007,5,FALSE))</f>
        <v/>
      </c>
      <c r="G571" s="153" t="str">
        <f>IF(B571="","",VLOOKUP(B571,'Base Productos'!A$2:I$16007,9,FALSE))</f>
        <v/>
      </c>
      <c r="H571" s="55"/>
      <c r="I571" s="56"/>
      <c r="J571" s="55"/>
      <c r="K571" s="55"/>
      <c r="L571" s="71"/>
      <c r="M571" s="55"/>
      <c r="N571" s="58"/>
      <c r="O571" s="69"/>
      <c r="P571" s="69"/>
      <c r="Q571" s="55"/>
      <c r="R571" s="55"/>
      <c r="S571" s="160"/>
      <c r="T571" s="158"/>
      <c r="U571" s="159"/>
      <c r="V571" s="159"/>
      <c r="W571" s="70"/>
      <c r="X571" s="59"/>
      <c r="Y571" s="60"/>
      <c r="Z571" s="127"/>
      <c r="AA571" s="106"/>
      <c r="AB571" s="43"/>
      <c r="AC571" s="43"/>
      <c r="AD571" s="43"/>
      <c r="AE571" s="43"/>
      <c r="AF571" s="43"/>
    </row>
    <row r="572" spans="1:32" ht="39.950000000000003" customHeight="1">
      <c r="A572" s="106"/>
      <c r="B572" s="128"/>
      <c r="C572" s="151" t="str">
        <f>IF(B572="","",VLOOKUP(B572,'Base Productos'!A$2:B$16007,2,FALSE))</f>
        <v/>
      </c>
      <c r="D572" s="152" t="str">
        <f>IF(B572="","",VLOOKUP(B572,'Base Productos'!A$2:C$16007,3,FALSE))</f>
        <v/>
      </c>
      <c r="E572" s="152" t="str">
        <f>IF(B572="","",VLOOKUP(B572,'Base Productos'!A$2:D$16007,4,FALSE))</f>
        <v/>
      </c>
      <c r="F572" s="152" t="str">
        <f>IF(B572="","",VLOOKUP(B572,'Base Productos'!A$2:E$16007,5,FALSE))</f>
        <v/>
      </c>
      <c r="G572" s="153" t="str">
        <f>IF(B572="","",VLOOKUP(B572,'Base Productos'!A$2:I$16007,9,FALSE))</f>
        <v/>
      </c>
      <c r="H572" s="55"/>
      <c r="I572" s="56"/>
      <c r="J572" s="55"/>
      <c r="K572" s="55"/>
      <c r="L572" s="71"/>
      <c r="M572" s="55"/>
      <c r="N572" s="58"/>
      <c r="O572" s="69"/>
      <c r="P572" s="69"/>
      <c r="Q572" s="55"/>
      <c r="R572" s="55"/>
      <c r="S572" s="160"/>
      <c r="T572" s="158"/>
      <c r="U572" s="159"/>
      <c r="V572" s="159"/>
      <c r="W572" s="70"/>
      <c r="X572" s="59"/>
      <c r="Y572" s="60"/>
      <c r="Z572" s="127"/>
      <c r="AA572" s="106"/>
      <c r="AB572" s="43"/>
      <c r="AC572" s="43"/>
      <c r="AD572" s="43"/>
      <c r="AE572" s="43"/>
      <c r="AF572" s="43"/>
    </row>
    <row r="573" spans="1:32" ht="39.950000000000003" customHeight="1">
      <c r="A573" s="106"/>
      <c r="B573" s="128"/>
      <c r="C573" s="151" t="str">
        <f>IF(B573="","",VLOOKUP(B573,'Base Productos'!A$2:B$16007,2,FALSE))</f>
        <v/>
      </c>
      <c r="D573" s="152" t="str">
        <f>IF(B573="","",VLOOKUP(B573,'Base Productos'!A$2:C$16007,3,FALSE))</f>
        <v/>
      </c>
      <c r="E573" s="152" t="str">
        <f>IF(B573="","",VLOOKUP(B573,'Base Productos'!A$2:D$16007,4,FALSE))</f>
        <v/>
      </c>
      <c r="F573" s="152" t="str">
        <f>IF(B573="","",VLOOKUP(B573,'Base Productos'!A$2:E$16007,5,FALSE))</f>
        <v/>
      </c>
      <c r="G573" s="153" t="str">
        <f>IF(B573="","",VLOOKUP(B573,'Base Productos'!A$2:I$16007,9,FALSE))</f>
        <v/>
      </c>
      <c r="H573" s="55"/>
      <c r="I573" s="56"/>
      <c r="J573" s="55"/>
      <c r="K573" s="55"/>
      <c r="L573" s="71"/>
      <c r="M573" s="55"/>
      <c r="N573" s="58"/>
      <c r="O573" s="69"/>
      <c r="P573" s="69"/>
      <c r="Q573" s="55"/>
      <c r="R573" s="55"/>
      <c r="S573" s="160"/>
      <c r="T573" s="158"/>
      <c r="U573" s="159"/>
      <c r="V573" s="159"/>
      <c r="W573" s="70"/>
      <c r="X573" s="59"/>
      <c r="Y573" s="60"/>
      <c r="Z573" s="127"/>
      <c r="AA573" s="106"/>
      <c r="AB573" s="43"/>
      <c r="AC573" s="43"/>
      <c r="AD573" s="43"/>
      <c r="AE573" s="43"/>
      <c r="AF573" s="43"/>
    </row>
    <row r="574" spans="1:32" ht="39.950000000000003" customHeight="1">
      <c r="A574" s="106"/>
      <c r="B574" s="128"/>
      <c r="C574" s="151" t="str">
        <f>IF(B574="","",VLOOKUP(B574,'Base Productos'!A$2:B$16007,2,FALSE))</f>
        <v/>
      </c>
      <c r="D574" s="152" t="str">
        <f>IF(B574="","",VLOOKUP(B574,'Base Productos'!A$2:C$16007,3,FALSE))</f>
        <v/>
      </c>
      <c r="E574" s="152" t="str">
        <f>IF(B574="","",VLOOKUP(B574,'Base Productos'!A$2:D$16007,4,FALSE))</f>
        <v/>
      </c>
      <c r="F574" s="152" t="str">
        <f>IF(B574="","",VLOOKUP(B574,'Base Productos'!A$2:E$16007,5,FALSE))</f>
        <v/>
      </c>
      <c r="G574" s="153" t="str">
        <f>IF(B574="","",VLOOKUP(B574,'Base Productos'!A$2:I$16007,9,FALSE))</f>
        <v/>
      </c>
      <c r="H574" s="55"/>
      <c r="I574" s="56"/>
      <c r="J574" s="55"/>
      <c r="K574" s="55"/>
      <c r="L574" s="71"/>
      <c r="M574" s="55"/>
      <c r="N574" s="58"/>
      <c r="O574" s="69"/>
      <c r="P574" s="69"/>
      <c r="Q574" s="55"/>
      <c r="R574" s="55"/>
      <c r="S574" s="160"/>
      <c r="T574" s="158"/>
      <c r="U574" s="159"/>
      <c r="V574" s="159"/>
      <c r="W574" s="70"/>
      <c r="X574" s="59"/>
      <c r="Y574" s="60"/>
      <c r="Z574" s="127"/>
      <c r="AA574" s="106"/>
      <c r="AB574" s="43"/>
      <c r="AC574" s="43"/>
      <c r="AD574" s="43"/>
      <c r="AE574" s="43"/>
      <c r="AF574" s="43"/>
    </row>
    <row r="575" spans="1:32" ht="39.950000000000003" customHeight="1">
      <c r="A575" s="106"/>
      <c r="B575" s="128"/>
      <c r="C575" s="151" t="str">
        <f>IF(B575="","",VLOOKUP(B575,'Base Productos'!A$2:B$16007,2,FALSE))</f>
        <v/>
      </c>
      <c r="D575" s="152" t="str">
        <f>IF(B575="","",VLOOKUP(B575,'Base Productos'!A$2:C$16007,3,FALSE))</f>
        <v/>
      </c>
      <c r="E575" s="152" t="str">
        <f>IF(B575="","",VLOOKUP(B575,'Base Productos'!A$2:D$16007,4,FALSE))</f>
        <v/>
      </c>
      <c r="F575" s="152" t="str">
        <f>IF(B575="","",VLOOKUP(B575,'Base Productos'!A$2:E$16007,5,FALSE))</f>
        <v/>
      </c>
      <c r="G575" s="153" t="str">
        <f>IF(B575="","",VLOOKUP(B575,'Base Productos'!A$2:I$16007,9,FALSE))</f>
        <v/>
      </c>
      <c r="H575" s="55"/>
      <c r="I575" s="56"/>
      <c r="J575" s="55"/>
      <c r="K575" s="55"/>
      <c r="L575" s="71"/>
      <c r="M575" s="55"/>
      <c r="N575" s="58"/>
      <c r="O575" s="69"/>
      <c r="P575" s="69"/>
      <c r="Q575" s="55"/>
      <c r="R575" s="55"/>
      <c r="S575" s="160"/>
      <c r="T575" s="158"/>
      <c r="U575" s="159"/>
      <c r="V575" s="159"/>
      <c r="W575" s="70"/>
      <c r="X575" s="59"/>
      <c r="Y575" s="60"/>
      <c r="Z575" s="127"/>
      <c r="AA575" s="106"/>
      <c r="AB575" s="43"/>
      <c r="AC575" s="43"/>
      <c r="AD575" s="43"/>
      <c r="AE575" s="43"/>
      <c r="AF575" s="43"/>
    </row>
    <row r="576" spans="1:32" ht="39.950000000000003" customHeight="1">
      <c r="A576" s="106"/>
      <c r="B576" s="128"/>
      <c r="C576" s="151" t="str">
        <f>IF(B576="","",VLOOKUP(B576,'Base Productos'!A$2:B$16007,2,FALSE))</f>
        <v/>
      </c>
      <c r="D576" s="152" t="str">
        <f>IF(B576="","",VLOOKUP(B576,'Base Productos'!A$2:C$16007,3,FALSE))</f>
        <v/>
      </c>
      <c r="E576" s="152" t="str">
        <f>IF(B576="","",VLOOKUP(B576,'Base Productos'!A$2:D$16007,4,FALSE))</f>
        <v/>
      </c>
      <c r="F576" s="152" t="str">
        <f>IF(B576="","",VLOOKUP(B576,'Base Productos'!A$2:E$16007,5,FALSE))</f>
        <v/>
      </c>
      <c r="G576" s="153" t="str">
        <f>IF(B576="","",VLOOKUP(B576,'Base Productos'!A$2:I$16007,9,FALSE))</f>
        <v/>
      </c>
      <c r="H576" s="55"/>
      <c r="I576" s="56"/>
      <c r="J576" s="55"/>
      <c r="K576" s="55"/>
      <c r="L576" s="71"/>
      <c r="M576" s="55"/>
      <c r="N576" s="58"/>
      <c r="O576" s="69"/>
      <c r="P576" s="69"/>
      <c r="Q576" s="55"/>
      <c r="R576" s="55"/>
      <c r="S576" s="160"/>
      <c r="T576" s="158"/>
      <c r="U576" s="159"/>
      <c r="V576" s="159"/>
      <c r="W576" s="70"/>
      <c r="X576" s="59"/>
      <c r="Y576" s="60"/>
      <c r="Z576" s="127"/>
      <c r="AA576" s="106"/>
      <c r="AB576" s="43"/>
      <c r="AC576" s="43"/>
      <c r="AD576" s="43"/>
      <c r="AE576" s="43"/>
      <c r="AF576" s="43"/>
    </row>
    <row r="577" spans="1:32" ht="39.950000000000003" customHeight="1">
      <c r="A577" s="106"/>
      <c r="B577" s="128"/>
      <c r="C577" s="151" t="str">
        <f>IF(B577="","",VLOOKUP(B577,'Base Productos'!A$2:B$16007,2,FALSE))</f>
        <v/>
      </c>
      <c r="D577" s="152" t="str">
        <f>IF(B577="","",VLOOKUP(B577,'Base Productos'!A$2:C$16007,3,FALSE))</f>
        <v/>
      </c>
      <c r="E577" s="152" t="str">
        <f>IF(B577="","",VLOOKUP(B577,'Base Productos'!A$2:D$16007,4,FALSE))</f>
        <v/>
      </c>
      <c r="F577" s="152" t="str">
        <f>IF(B577="","",VLOOKUP(B577,'Base Productos'!A$2:E$16007,5,FALSE))</f>
        <v/>
      </c>
      <c r="G577" s="153" t="str">
        <f>IF(B577="","",VLOOKUP(B577,'Base Productos'!A$2:I$16007,9,FALSE))</f>
        <v/>
      </c>
      <c r="H577" s="55"/>
      <c r="I577" s="56"/>
      <c r="J577" s="55"/>
      <c r="K577" s="55"/>
      <c r="L577" s="71"/>
      <c r="M577" s="55"/>
      <c r="N577" s="58"/>
      <c r="O577" s="69"/>
      <c r="P577" s="69"/>
      <c r="Q577" s="55"/>
      <c r="R577" s="55"/>
      <c r="S577" s="160"/>
      <c r="T577" s="158"/>
      <c r="U577" s="159"/>
      <c r="V577" s="159"/>
      <c r="W577" s="70"/>
      <c r="X577" s="59"/>
      <c r="Y577" s="60"/>
      <c r="Z577" s="127"/>
      <c r="AA577" s="106"/>
      <c r="AB577" s="43"/>
      <c r="AC577" s="43"/>
      <c r="AD577" s="43"/>
      <c r="AE577" s="43"/>
      <c r="AF577" s="43"/>
    </row>
    <row r="578" spans="1:32" ht="39.950000000000003" customHeight="1">
      <c r="A578" s="106"/>
      <c r="B578" s="128"/>
      <c r="C578" s="151" t="str">
        <f>IF(B578="","",VLOOKUP(B578,'Base Productos'!A$2:B$16007,2,FALSE))</f>
        <v/>
      </c>
      <c r="D578" s="152" t="str">
        <f>IF(B578="","",VLOOKUP(B578,'Base Productos'!A$2:C$16007,3,FALSE))</f>
        <v/>
      </c>
      <c r="E578" s="152" t="str">
        <f>IF(B578="","",VLOOKUP(B578,'Base Productos'!A$2:D$16007,4,FALSE))</f>
        <v/>
      </c>
      <c r="F578" s="152" t="str">
        <f>IF(B578="","",VLOOKUP(B578,'Base Productos'!A$2:E$16007,5,FALSE))</f>
        <v/>
      </c>
      <c r="G578" s="153" t="str">
        <f>IF(B578="","",VLOOKUP(B578,'Base Productos'!A$2:I$16007,9,FALSE))</f>
        <v/>
      </c>
      <c r="H578" s="55"/>
      <c r="I578" s="56"/>
      <c r="J578" s="55"/>
      <c r="K578" s="55"/>
      <c r="L578" s="71"/>
      <c r="M578" s="55"/>
      <c r="N578" s="58"/>
      <c r="O578" s="69"/>
      <c r="P578" s="69"/>
      <c r="Q578" s="55"/>
      <c r="R578" s="55"/>
      <c r="S578" s="160"/>
      <c r="T578" s="158"/>
      <c r="U578" s="159"/>
      <c r="V578" s="159"/>
      <c r="W578" s="70"/>
      <c r="X578" s="59"/>
      <c r="Y578" s="60"/>
      <c r="Z578" s="127"/>
      <c r="AA578" s="106"/>
      <c r="AB578" s="43"/>
      <c r="AC578" s="43"/>
      <c r="AD578" s="43"/>
      <c r="AE578" s="43"/>
      <c r="AF578" s="43"/>
    </row>
    <row r="579" spans="1:32" ht="39.950000000000003" customHeight="1">
      <c r="A579" s="106"/>
      <c r="B579" s="128"/>
      <c r="C579" s="151" t="str">
        <f>IF(B579="","",VLOOKUP(B579,'Base Productos'!A$2:B$16007,2,FALSE))</f>
        <v/>
      </c>
      <c r="D579" s="152" t="str">
        <f>IF(B579="","",VLOOKUP(B579,'Base Productos'!A$2:C$16007,3,FALSE))</f>
        <v/>
      </c>
      <c r="E579" s="152" t="str">
        <f>IF(B579="","",VLOOKUP(B579,'Base Productos'!A$2:D$16007,4,FALSE))</f>
        <v/>
      </c>
      <c r="F579" s="152" t="str">
        <f>IF(B579="","",VLOOKUP(B579,'Base Productos'!A$2:E$16007,5,FALSE))</f>
        <v/>
      </c>
      <c r="G579" s="153" t="str">
        <f>IF(B579="","",VLOOKUP(B579,'Base Productos'!A$2:I$16007,9,FALSE))</f>
        <v/>
      </c>
      <c r="H579" s="55"/>
      <c r="I579" s="56"/>
      <c r="J579" s="55"/>
      <c r="K579" s="55"/>
      <c r="L579" s="71"/>
      <c r="M579" s="55"/>
      <c r="N579" s="58"/>
      <c r="O579" s="69"/>
      <c r="P579" s="69"/>
      <c r="Q579" s="55"/>
      <c r="R579" s="55"/>
      <c r="S579" s="160"/>
      <c r="T579" s="158"/>
      <c r="U579" s="159"/>
      <c r="V579" s="159"/>
      <c r="W579" s="70"/>
      <c r="X579" s="59"/>
      <c r="Y579" s="60"/>
      <c r="Z579" s="127"/>
      <c r="AA579" s="106"/>
      <c r="AB579" s="43"/>
      <c r="AC579" s="43"/>
      <c r="AD579" s="43"/>
      <c r="AE579" s="43"/>
      <c r="AF579" s="43"/>
    </row>
    <row r="580" spans="1:32" ht="39.950000000000003" customHeight="1">
      <c r="A580" s="106"/>
      <c r="B580" s="128"/>
      <c r="C580" s="151" t="str">
        <f>IF(B580="","",VLOOKUP(B580,'Base Productos'!A$2:B$16007,2,FALSE))</f>
        <v/>
      </c>
      <c r="D580" s="152" t="str">
        <f>IF(B580="","",VLOOKUP(B580,'Base Productos'!A$2:C$16007,3,FALSE))</f>
        <v/>
      </c>
      <c r="E580" s="152" t="str">
        <f>IF(B580="","",VLOOKUP(B580,'Base Productos'!A$2:D$16007,4,FALSE))</f>
        <v/>
      </c>
      <c r="F580" s="152" t="str">
        <f>IF(B580="","",VLOOKUP(B580,'Base Productos'!A$2:E$16007,5,FALSE))</f>
        <v/>
      </c>
      <c r="G580" s="153" t="str">
        <f>IF(B580="","",VLOOKUP(B580,'Base Productos'!A$2:I$16007,9,FALSE))</f>
        <v/>
      </c>
      <c r="H580" s="55"/>
      <c r="I580" s="56"/>
      <c r="J580" s="55"/>
      <c r="K580" s="55"/>
      <c r="L580" s="71"/>
      <c r="M580" s="55"/>
      <c r="N580" s="58"/>
      <c r="O580" s="69"/>
      <c r="P580" s="69"/>
      <c r="Q580" s="55"/>
      <c r="R580" s="55"/>
      <c r="S580" s="160"/>
      <c r="T580" s="158"/>
      <c r="U580" s="159"/>
      <c r="V580" s="159"/>
      <c r="W580" s="70"/>
      <c r="X580" s="59"/>
      <c r="Y580" s="60"/>
      <c r="Z580" s="127"/>
      <c r="AA580" s="106"/>
      <c r="AB580" s="43"/>
      <c r="AC580" s="43"/>
      <c r="AD580" s="43"/>
      <c r="AE580" s="43"/>
      <c r="AF580" s="43"/>
    </row>
    <row r="581" spans="1:32" ht="39.950000000000003" customHeight="1">
      <c r="A581" s="106"/>
      <c r="B581" s="128"/>
      <c r="C581" s="151" t="str">
        <f>IF(B581="","",VLOOKUP(B581,'Base Productos'!A$2:B$16007,2,FALSE))</f>
        <v/>
      </c>
      <c r="D581" s="152" t="str">
        <f>IF(B581="","",VLOOKUP(B581,'Base Productos'!A$2:C$16007,3,FALSE))</f>
        <v/>
      </c>
      <c r="E581" s="152" t="str">
        <f>IF(B581="","",VLOOKUP(B581,'Base Productos'!A$2:D$16007,4,FALSE))</f>
        <v/>
      </c>
      <c r="F581" s="152" t="str">
        <f>IF(B581="","",VLOOKUP(B581,'Base Productos'!A$2:E$16007,5,FALSE))</f>
        <v/>
      </c>
      <c r="G581" s="153" t="str">
        <f>IF(B581="","",VLOOKUP(B581,'Base Productos'!A$2:I$16007,9,FALSE))</f>
        <v/>
      </c>
      <c r="H581" s="55"/>
      <c r="I581" s="56"/>
      <c r="J581" s="55"/>
      <c r="K581" s="55"/>
      <c r="L581" s="71"/>
      <c r="M581" s="55"/>
      <c r="N581" s="58"/>
      <c r="O581" s="69"/>
      <c r="P581" s="69"/>
      <c r="Q581" s="55"/>
      <c r="R581" s="55"/>
      <c r="S581" s="160"/>
      <c r="T581" s="158"/>
      <c r="U581" s="159"/>
      <c r="V581" s="159"/>
      <c r="W581" s="70"/>
      <c r="X581" s="59"/>
      <c r="Y581" s="60"/>
      <c r="Z581" s="127"/>
      <c r="AA581" s="106"/>
      <c r="AB581" s="43"/>
      <c r="AC581" s="43"/>
      <c r="AD581" s="43"/>
      <c r="AE581" s="43"/>
      <c r="AF581" s="43"/>
    </row>
    <row r="582" spans="1:32" ht="39.950000000000003" customHeight="1">
      <c r="A582" s="106"/>
      <c r="B582" s="128"/>
      <c r="C582" s="151" t="str">
        <f>IF(B582="","",VLOOKUP(B582,'Base Productos'!A$2:B$16007,2,FALSE))</f>
        <v/>
      </c>
      <c r="D582" s="152" t="str">
        <f>IF(B582="","",VLOOKUP(B582,'Base Productos'!A$2:C$16007,3,FALSE))</f>
        <v/>
      </c>
      <c r="E582" s="152" t="str">
        <f>IF(B582="","",VLOOKUP(B582,'Base Productos'!A$2:D$16007,4,FALSE))</f>
        <v/>
      </c>
      <c r="F582" s="152" t="str">
        <f>IF(B582="","",VLOOKUP(B582,'Base Productos'!A$2:E$16007,5,FALSE))</f>
        <v/>
      </c>
      <c r="G582" s="153" t="str">
        <f>IF(B582="","",VLOOKUP(B582,'Base Productos'!A$2:I$16007,9,FALSE))</f>
        <v/>
      </c>
      <c r="H582" s="55"/>
      <c r="I582" s="56"/>
      <c r="J582" s="55"/>
      <c r="K582" s="55"/>
      <c r="L582" s="71"/>
      <c r="M582" s="55"/>
      <c r="N582" s="58"/>
      <c r="O582" s="69"/>
      <c r="P582" s="69"/>
      <c r="Q582" s="55"/>
      <c r="R582" s="55"/>
      <c r="S582" s="160"/>
      <c r="T582" s="158"/>
      <c r="U582" s="159"/>
      <c r="V582" s="159"/>
      <c r="W582" s="70"/>
      <c r="X582" s="59"/>
      <c r="Y582" s="60"/>
      <c r="Z582" s="127"/>
      <c r="AA582" s="106"/>
      <c r="AB582" s="43"/>
      <c r="AC582" s="43"/>
      <c r="AD582" s="43"/>
      <c r="AE582" s="43"/>
      <c r="AF582" s="43"/>
    </row>
    <row r="583" spans="1:32" ht="39.950000000000003" customHeight="1">
      <c r="A583" s="106"/>
      <c r="B583" s="128"/>
      <c r="C583" s="151" t="str">
        <f>IF(B583="","",VLOOKUP(B583,'Base Productos'!A$2:B$16007,2,FALSE))</f>
        <v/>
      </c>
      <c r="D583" s="152" t="str">
        <f>IF(B583="","",VLOOKUP(B583,'Base Productos'!A$2:C$16007,3,FALSE))</f>
        <v/>
      </c>
      <c r="E583" s="152" t="str">
        <f>IF(B583="","",VLOOKUP(B583,'Base Productos'!A$2:D$16007,4,FALSE))</f>
        <v/>
      </c>
      <c r="F583" s="152" t="str">
        <f>IF(B583="","",VLOOKUP(B583,'Base Productos'!A$2:E$16007,5,FALSE))</f>
        <v/>
      </c>
      <c r="G583" s="153" t="str">
        <f>IF(B583="","",VLOOKUP(B583,'Base Productos'!A$2:I$16007,9,FALSE))</f>
        <v/>
      </c>
      <c r="H583" s="55"/>
      <c r="I583" s="56"/>
      <c r="J583" s="55"/>
      <c r="K583" s="55"/>
      <c r="L583" s="71"/>
      <c r="M583" s="55"/>
      <c r="N583" s="58"/>
      <c r="O583" s="69"/>
      <c r="P583" s="69"/>
      <c r="Q583" s="55"/>
      <c r="R583" s="55"/>
      <c r="S583" s="160"/>
      <c r="T583" s="158"/>
      <c r="U583" s="159"/>
      <c r="V583" s="159"/>
      <c r="W583" s="70"/>
      <c r="X583" s="59"/>
      <c r="Y583" s="60"/>
      <c r="Z583" s="127"/>
      <c r="AA583" s="106"/>
      <c r="AB583" s="43"/>
      <c r="AC583" s="43"/>
      <c r="AD583" s="43"/>
      <c r="AE583" s="43"/>
      <c r="AF583" s="43"/>
    </row>
    <row r="584" spans="1:32" ht="39.950000000000003" customHeight="1">
      <c r="A584" s="106"/>
      <c r="B584" s="128"/>
      <c r="C584" s="151" t="str">
        <f>IF(B584="","",VLOOKUP(B584,'Base Productos'!A$2:B$16007,2,FALSE))</f>
        <v/>
      </c>
      <c r="D584" s="152" t="str">
        <f>IF(B584="","",VLOOKUP(B584,'Base Productos'!A$2:C$16007,3,FALSE))</f>
        <v/>
      </c>
      <c r="E584" s="152" t="str">
        <f>IF(B584="","",VLOOKUP(B584,'Base Productos'!A$2:D$16007,4,FALSE))</f>
        <v/>
      </c>
      <c r="F584" s="152" t="str">
        <f>IF(B584="","",VLOOKUP(B584,'Base Productos'!A$2:E$16007,5,FALSE))</f>
        <v/>
      </c>
      <c r="G584" s="153" t="str">
        <f>IF(B584="","",VLOOKUP(B584,'Base Productos'!A$2:I$16007,9,FALSE))</f>
        <v/>
      </c>
      <c r="H584" s="55"/>
      <c r="I584" s="56"/>
      <c r="J584" s="55"/>
      <c r="K584" s="55"/>
      <c r="L584" s="71"/>
      <c r="M584" s="55"/>
      <c r="N584" s="58"/>
      <c r="O584" s="69"/>
      <c r="P584" s="69"/>
      <c r="Q584" s="55"/>
      <c r="R584" s="55"/>
      <c r="S584" s="160"/>
      <c r="T584" s="158"/>
      <c r="U584" s="159"/>
      <c r="V584" s="159"/>
      <c r="W584" s="70"/>
      <c r="X584" s="59"/>
      <c r="Y584" s="60"/>
      <c r="Z584" s="127"/>
      <c r="AA584" s="106"/>
      <c r="AB584" s="43"/>
      <c r="AC584" s="43"/>
      <c r="AD584" s="43"/>
      <c r="AE584" s="43"/>
      <c r="AF584" s="43"/>
    </row>
    <row r="585" spans="1:32" ht="39.950000000000003" customHeight="1">
      <c r="A585" s="106"/>
      <c r="B585" s="128"/>
      <c r="C585" s="151" t="str">
        <f>IF(B585="","",VLOOKUP(B585,'Base Productos'!A$2:B$16007,2,FALSE))</f>
        <v/>
      </c>
      <c r="D585" s="152" t="str">
        <f>IF(B585="","",VLOOKUP(B585,'Base Productos'!A$2:C$16007,3,FALSE))</f>
        <v/>
      </c>
      <c r="E585" s="152" t="str">
        <f>IF(B585="","",VLOOKUP(B585,'Base Productos'!A$2:D$16007,4,FALSE))</f>
        <v/>
      </c>
      <c r="F585" s="152" t="str">
        <f>IF(B585="","",VLOOKUP(B585,'Base Productos'!A$2:E$16007,5,FALSE))</f>
        <v/>
      </c>
      <c r="G585" s="153" t="str">
        <f>IF(B585="","",VLOOKUP(B585,'Base Productos'!A$2:I$16007,9,FALSE))</f>
        <v/>
      </c>
      <c r="H585" s="55"/>
      <c r="I585" s="56"/>
      <c r="J585" s="55"/>
      <c r="K585" s="55"/>
      <c r="L585" s="71"/>
      <c r="M585" s="55"/>
      <c r="N585" s="58"/>
      <c r="O585" s="69"/>
      <c r="P585" s="69"/>
      <c r="Q585" s="55"/>
      <c r="R585" s="55"/>
      <c r="S585" s="160"/>
      <c r="T585" s="158"/>
      <c r="U585" s="159"/>
      <c r="V585" s="159"/>
      <c r="W585" s="70"/>
      <c r="X585" s="59"/>
      <c r="Y585" s="60"/>
      <c r="Z585" s="127"/>
      <c r="AA585" s="106"/>
      <c r="AB585" s="43"/>
      <c r="AC585" s="43"/>
      <c r="AD585" s="43"/>
      <c r="AE585" s="43"/>
      <c r="AF585" s="43"/>
    </row>
    <row r="586" spans="1:32" ht="39.950000000000003" customHeight="1">
      <c r="A586" s="106"/>
      <c r="B586" s="128"/>
      <c r="C586" s="151" t="str">
        <f>IF(B586="","",VLOOKUP(B586,'Base Productos'!A$2:B$16007,2,FALSE))</f>
        <v/>
      </c>
      <c r="D586" s="152" t="str">
        <f>IF(B586="","",VLOOKUP(B586,'Base Productos'!A$2:C$16007,3,FALSE))</f>
        <v/>
      </c>
      <c r="E586" s="152" t="str">
        <f>IF(B586="","",VLOOKUP(B586,'Base Productos'!A$2:D$16007,4,FALSE))</f>
        <v/>
      </c>
      <c r="F586" s="152" t="str">
        <f>IF(B586="","",VLOOKUP(B586,'Base Productos'!A$2:E$16007,5,FALSE))</f>
        <v/>
      </c>
      <c r="G586" s="153" t="str">
        <f>IF(B586="","",VLOOKUP(B586,'Base Productos'!A$2:I$16007,9,FALSE))</f>
        <v/>
      </c>
      <c r="H586" s="55"/>
      <c r="I586" s="56"/>
      <c r="J586" s="55"/>
      <c r="K586" s="55"/>
      <c r="L586" s="71"/>
      <c r="M586" s="55"/>
      <c r="N586" s="58"/>
      <c r="O586" s="69"/>
      <c r="P586" s="69"/>
      <c r="Q586" s="55"/>
      <c r="R586" s="55"/>
      <c r="S586" s="160"/>
      <c r="T586" s="158"/>
      <c r="U586" s="159"/>
      <c r="V586" s="159"/>
      <c r="W586" s="70"/>
      <c r="X586" s="59"/>
      <c r="Y586" s="60"/>
      <c r="Z586" s="127"/>
      <c r="AA586" s="106"/>
      <c r="AB586" s="43"/>
      <c r="AC586" s="43"/>
      <c r="AD586" s="43"/>
      <c r="AE586" s="43"/>
      <c r="AF586" s="43"/>
    </row>
    <row r="587" spans="1:32" ht="39.950000000000003" customHeight="1">
      <c r="A587" s="106"/>
      <c r="B587" s="128"/>
      <c r="C587" s="151" t="str">
        <f>IF(B587="","",VLOOKUP(B587,'Base Productos'!A$2:B$16007,2,FALSE))</f>
        <v/>
      </c>
      <c r="D587" s="152" t="str">
        <f>IF(B587="","",VLOOKUP(B587,'Base Productos'!A$2:C$16007,3,FALSE))</f>
        <v/>
      </c>
      <c r="E587" s="152" t="str">
        <f>IF(B587="","",VLOOKUP(B587,'Base Productos'!A$2:D$16007,4,FALSE))</f>
        <v/>
      </c>
      <c r="F587" s="152" t="str">
        <f>IF(B587="","",VLOOKUP(B587,'Base Productos'!A$2:E$16007,5,FALSE))</f>
        <v/>
      </c>
      <c r="G587" s="153" t="str">
        <f>IF(B587="","",VLOOKUP(B587,'Base Productos'!A$2:I$16007,9,FALSE))</f>
        <v/>
      </c>
      <c r="H587" s="55"/>
      <c r="I587" s="56"/>
      <c r="J587" s="55"/>
      <c r="K587" s="55"/>
      <c r="L587" s="71"/>
      <c r="M587" s="55"/>
      <c r="N587" s="58"/>
      <c r="O587" s="69"/>
      <c r="P587" s="69"/>
      <c r="Q587" s="55"/>
      <c r="R587" s="55"/>
      <c r="S587" s="160"/>
      <c r="T587" s="158"/>
      <c r="U587" s="159"/>
      <c r="V587" s="159"/>
      <c r="W587" s="70"/>
      <c r="X587" s="59"/>
      <c r="Y587" s="60"/>
      <c r="Z587" s="127"/>
      <c r="AA587" s="106"/>
      <c r="AB587" s="43"/>
      <c r="AC587" s="43"/>
      <c r="AD587" s="43"/>
      <c r="AE587" s="43"/>
      <c r="AF587" s="43"/>
    </row>
    <row r="588" spans="1:32" ht="39.950000000000003" customHeight="1">
      <c r="A588" s="106"/>
      <c r="B588" s="128"/>
      <c r="C588" s="151" t="str">
        <f>IF(B588="","",VLOOKUP(B588,'Base Productos'!A$2:B$16007,2,FALSE))</f>
        <v/>
      </c>
      <c r="D588" s="152" t="str">
        <f>IF(B588="","",VLOOKUP(B588,'Base Productos'!A$2:C$16007,3,FALSE))</f>
        <v/>
      </c>
      <c r="E588" s="152" t="str">
        <f>IF(B588="","",VLOOKUP(B588,'Base Productos'!A$2:D$16007,4,FALSE))</f>
        <v/>
      </c>
      <c r="F588" s="152" t="str">
        <f>IF(B588="","",VLOOKUP(B588,'Base Productos'!A$2:E$16007,5,FALSE))</f>
        <v/>
      </c>
      <c r="G588" s="153" t="str">
        <f>IF(B588="","",VLOOKUP(B588,'Base Productos'!A$2:I$16007,9,FALSE))</f>
        <v/>
      </c>
      <c r="H588" s="55"/>
      <c r="I588" s="56"/>
      <c r="J588" s="55"/>
      <c r="K588" s="55"/>
      <c r="L588" s="71"/>
      <c r="M588" s="55"/>
      <c r="N588" s="58"/>
      <c r="O588" s="69"/>
      <c r="P588" s="69"/>
      <c r="Q588" s="55"/>
      <c r="R588" s="55"/>
      <c r="S588" s="160"/>
      <c r="T588" s="158"/>
      <c r="U588" s="159"/>
      <c r="V588" s="159"/>
      <c r="W588" s="70"/>
      <c r="X588" s="59"/>
      <c r="Y588" s="60"/>
      <c r="Z588" s="127"/>
      <c r="AA588" s="106"/>
      <c r="AB588" s="43"/>
      <c r="AC588" s="43"/>
      <c r="AD588" s="43"/>
      <c r="AE588" s="43"/>
      <c r="AF588" s="43"/>
    </row>
    <row r="589" spans="1:32" ht="39.950000000000003" customHeight="1">
      <c r="A589" s="106"/>
      <c r="B589" s="128"/>
      <c r="C589" s="151" t="str">
        <f>IF(B589="","",VLOOKUP(B589,'Base Productos'!A$2:B$16007,2,FALSE))</f>
        <v/>
      </c>
      <c r="D589" s="152" t="str">
        <f>IF(B589="","",VLOOKUP(B589,'Base Productos'!A$2:C$16007,3,FALSE))</f>
        <v/>
      </c>
      <c r="E589" s="152" t="str">
        <f>IF(B589="","",VLOOKUP(B589,'Base Productos'!A$2:D$16007,4,FALSE))</f>
        <v/>
      </c>
      <c r="F589" s="152" t="str">
        <f>IF(B589="","",VLOOKUP(B589,'Base Productos'!A$2:E$16007,5,FALSE))</f>
        <v/>
      </c>
      <c r="G589" s="153" t="str">
        <f>IF(B589="","",VLOOKUP(B589,'Base Productos'!A$2:I$16007,9,FALSE))</f>
        <v/>
      </c>
      <c r="H589" s="55"/>
      <c r="I589" s="56"/>
      <c r="J589" s="55"/>
      <c r="K589" s="55"/>
      <c r="L589" s="71"/>
      <c r="M589" s="55"/>
      <c r="N589" s="58"/>
      <c r="O589" s="69"/>
      <c r="P589" s="69"/>
      <c r="Q589" s="55"/>
      <c r="R589" s="55"/>
      <c r="S589" s="160"/>
      <c r="T589" s="158"/>
      <c r="U589" s="159"/>
      <c r="V589" s="159"/>
      <c r="W589" s="70"/>
      <c r="X589" s="59"/>
      <c r="Y589" s="60"/>
      <c r="Z589" s="127"/>
      <c r="AA589" s="106"/>
      <c r="AB589" s="43"/>
      <c r="AC589" s="43"/>
      <c r="AD589" s="43"/>
      <c r="AE589" s="43"/>
      <c r="AF589" s="43"/>
    </row>
    <row r="590" spans="1:32" ht="39.950000000000003" customHeight="1">
      <c r="A590" s="106"/>
      <c r="B590" s="128"/>
      <c r="C590" s="151" t="str">
        <f>IF(B590="","",VLOOKUP(B590,'Base Productos'!A$2:B$16007,2,FALSE))</f>
        <v/>
      </c>
      <c r="D590" s="152" t="str">
        <f>IF(B590="","",VLOOKUP(B590,'Base Productos'!A$2:C$16007,3,FALSE))</f>
        <v/>
      </c>
      <c r="E590" s="152" t="str">
        <f>IF(B590="","",VLOOKUP(B590,'Base Productos'!A$2:D$16007,4,FALSE))</f>
        <v/>
      </c>
      <c r="F590" s="152" t="str">
        <f>IF(B590="","",VLOOKUP(B590,'Base Productos'!A$2:E$16007,5,FALSE))</f>
        <v/>
      </c>
      <c r="G590" s="153" t="str">
        <f>IF(B590="","",VLOOKUP(B590,'Base Productos'!A$2:I$16007,9,FALSE))</f>
        <v/>
      </c>
      <c r="H590" s="55"/>
      <c r="I590" s="56"/>
      <c r="J590" s="55"/>
      <c r="K590" s="55"/>
      <c r="L590" s="71"/>
      <c r="M590" s="55"/>
      <c r="N590" s="58"/>
      <c r="O590" s="69"/>
      <c r="P590" s="69"/>
      <c r="Q590" s="55"/>
      <c r="R590" s="55"/>
      <c r="S590" s="160"/>
      <c r="T590" s="158"/>
      <c r="U590" s="159"/>
      <c r="V590" s="159"/>
      <c r="W590" s="70"/>
      <c r="X590" s="59"/>
      <c r="Y590" s="60"/>
      <c r="Z590" s="127"/>
      <c r="AA590" s="106"/>
      <c r="AB590" s="43"/>
      <c r="AC590" s="43"/>
      <c r="AD590" s="43"/>
      <c r="AE590" s="43"/>
      <c r="AF590" s="43"/>
    </row>
    <row r="591" spans="1:32" ht="39.950000000000003" customHeight="1">
      <c r="A591" s="106"/>
      <c r="B591" s="128"/>
      <c r="C591" s="151" t="str">
        <f>IF(B591="","",VLOOKUP(B591,'Base Productos'!A$2:B$16007,2,FALSE))</f>
        <v/>
      </c>
      <c r="D591" s="152" t="str">
        <f>IF(B591="","",VLOOKUP(B591,'Base Productos'!A$2:C$16007,3,FALSE))</f>
        <v/>
      </c>
      <c r="E591" s="152" t="str">
        <f>IF(B591="","",VLOOKUP(B591,'Base Productos'!A$2:D$16007,4,FALSE))</f>
        <v/>
      </c>
      <c r="F591" s="152" t="str">
        <f>IF(B591="","",VLOOKUP(B591,'Base Productos'!A$2:E$16007,5,FALSE))</f>
        <v/>
      </c>
      <c r="G591" s="153" t="str">
        <f>IF(B591="","",VLOOKUP(B591,'Base Productos'!A$2:I$16007,9,FALSE))</f>
        <v/>
      </c>
      <c r="H591" s="55"/>
      <c r="I591" s="56"/>
      <c r="J591" s="55"/>
      <c r="K591" s="55"/>
      <c r="L591" s="71"/>
      <c r="M591" s="55"/>
      <c r="N591" s="58"/>
      <c r="O591" s="69"/>
      <c r="P591" s="69"/>
      <c r="Q591" s="55"/>
      <c r="R591" s="55"/>
      <c r="S591" s="160"/>
      <c r="T591" s="158"/>
      <c r="U591" s="159"/>
      <c r="V591" s="159"/>
      <c r="W591" s="70"/>
      <c r="X591" s="59"/>
      <c r="Y591" s="60"/>
      <c r="Z591" s="127"/>
      <c r="AA591" s="106"/>
      <c r="AB591" s="43"/>
      <c r="AC591" s="43"/>
      <c r="AD591" s="43"/>
      <c r="AE591" s="43"/>
      <c r="AF591" s="43"/>
    </row>
    <row r="592" spans="1:32" ht="39.950000000000003" customHeight="1">
      <c r="A592" s="106"/>
      <c r="B592" s="128"/>
      <c r="C592" s="151" t="str">
        <f>IF(B592="","",VLOOKUP(B592,'Base Productos'!A$2:B$16007,2,FALSE))</f>
        <v/>
      </c>
      <c r="D592" s="152" t="str">
        <f>IF(B592="","",VLOOKUP(B592,'Base Productos'!A$2:C$16007,3,FALSE))</f>
        <v/>
      </c>
      <c r="E592" s="152" t="str">
        <f>IF(B592="","",VLOOKUP(B592,'Base Productos'!A$2:D$16007,4,FALSE))</f>
        <v/>
      </c>
      <c r="F592" s="152" t="str">
        <f>IF(B592="","",VLOOKUP(B592,'Base Productos'!A$2:E$16007,5,FALSE))</f>
        <v/>
      </c>
      <c r="G592" s="153" t="str">
        <f>IF(B592="","",VLOOKUP(B592,'Base Productos'!A$2:I$16007,9,FALSE))</f>
        <v/>
      </c>
      <c r="H592" s="55"/>
      <c r="I592" s="56"/>
      <c r="J592" s="55"/>
      <c r="K592" s="55"/>
      <c r="L592" s="71"/>
      <c r="M592" s="55"/>
      <c r="N592" s="58"/>
      <c r="O592" s="69"/>
      <c r="P592" s="69"/>
      <c r="Q592" s="55"/>
      <c r="R592" s="55"/>
      <c r="S592" s="160"/>
      <c r="T592" s="158"/>
      <c r="U592" s="159"/>
      <c r="V592" s="159"/>
      <c r="W592" s="70"/>
      <c r="X592" s="59"/>
      <c r="Y592" s="60"/>
      <c r="Z592" s="127"/>
      <c r="AA592" s="106"/>
      <c r="AB592" s="43"/>
      <c r="AC592" s="43"/>
      <c r="AD592" s="43"/>
      <c r="AE592" s="43"/>
      <c r="AF592" s="43"/>
    </row>
    <row r="593" spans="1:32" ht="39.950000000000003" customHeight="1">
      <c r="A593" s="106"/>
      <c r="B593" s="128"/>
      <c r="C593" s="151" t="str">
        <f>IF(B593="","",VLOOKUP(B593,'Base Productos'!A$2:B$16007,2,FALSE))</f>
        <v/>
      </c>
      <c r="D593" s="152" t="str">
        <f>IF(B593="","",VLOOKUP(B593,'Base Productos'!A$2:C$16007,3,FALSE))</f>
        <v/>
      </c>
      <c r="E593" s="152" t="str">
        <f>IF(B593="","",VLOOKUP(B593,'Base Productos'!A$2:D$16007,4,FALSE))</f>
        <v/>
      </c>
      <c r="F593" s="152" t="str">
        <f>IF(B593="","",VLOOKUP(B593,'Base Productos'!A$2:E$16007,5,FALSE))</f>
        <v/>
      </c>
      <c r="G593" s="153" t="str">
        <f>IF(B593="","",VLOOKUP(B593,'Base Productos'!A$2:I$16007,9,FALSE))</f>
        <v/>
      </c>
      <c r="H593" s="55"/>
      <c r="I593" s="56"/>
      <c r="J593" s="55"/>
      <c r="K593" s="55"/>
      <c r="L593" s="71"/>
      <c r="M593" s="55"/>
      <c r="N593" s="58"/>
      <c r="O593" s="69"/>
      <c r="P593" s="69"/>
      <c r="Q593" s="55"/>
      <c r="R593" s="55"/>
      <c r="S593" s="160"/>
      <c r="T593" s="158"/>
      <c r="U593" s="159"/>
      <c r="V593" s="159"/>
      <c r="W593" s="70"/>
      <c r="X593" s="59"/>
      <c r="Y593" s="60"/>
      <c r="Z593" s="127"/>
      <c r="AA593" s="106"/>
      <c r="AB593" s="43"/>
      <c r="AC593" s="43"/>
      <c r="AD593" s="43"/>
      <c r="AE593" s="43"/>
      <c r="AF593" s="43"/>
    </row>
    <row r="594" spans="1:32" ht="39.950000000000003" customHeight="1">
      <c r="A594" s="106"/>
      <c r="B594" s="128"/>
      <c r="C594" s="151" t="str">
        <f>IF(B594="","",VLOOKUP(B594,'Base Productos'!A$2:B$16007,2,FALSE))</f>
        <v/>
      </c>
      <c r="D594" s="152" t="str">
        <f>IF(B594="","",VLOOKUP(B594,'Base Productos'!A$2:C$16007,3,FALSE))</f>
        <v/>
      </c>
      <c r="E594" s="152" t="str">
        <f>IF(B594="","",VLOOKUP(B594,'Base Productos'!A$2:D$16007,4,FALSE))</f>
        <v/>
      </c>
      <c r="F594" s="152" t="str">
        <f>IF(B594="","",VLOOKUP(B594,'Base Productos'!A$2:E$16007,5,FALSE))</f>
        <v/>
      </c>
      <c r="G594" s="153" t="str">
        <f>IF(B594="","",VLOOKUP(B594,'Base Productos'!A$2:I$16007,9,FALSE))</f>
        <v/>
      </c>
      <c r="H594" s="55"/>
      <c r="I594" s="56"/>
      <c r="J594" s="55"/>
      <c r="K594" s="55"/>
      <c r="L594" s="71"/>
      <c r="M594" s="55"/>
      <c r="N594" s="58"/>
      <c r="O594" s="69"/>
      <c r="P594" s="69"/>
      <c r="Q594" s="55"/>
      <c r="R594" s="55"/>
      <c r="S594" s="160"/>
      <c r="T594" s="158"/>
      <c r="U594" s="159"/>
      <c r="V594" s="159"/>
      <c r="W594" s="70"/>
      <c r="X594" s="59"/>
      <c r="Y594" s="60"/>
      <c r="Z594" s="127"/>
      <c r="AA594" s="106"/>
      <c r="AB594" s="43"/>
      <c r="AC594" s="43"/>
      <c r="AD594" s="43"/>
      <c r="AE594" s="43"/>
      <c r="AF594" s="43"/>
    </row>
    <row r="595" spans="1:32" ht="39.950000000000003" customHeight="1">
      <c r="A595" s="106"/>
      <c r="B595" s="128"/>
      <c r="C595" s="151" t="str">
        <f>IF(B595="","",VLOOKUP(B595,'Base Productos'!A$2:B$16007,2,FALSE))</f>
        <v/>
      </c>
      <c r="D595" s="152" t="str">
        <f>IF(B595="","",VLOOKUP(B595,'Base Productos'!A$2:C$16007,3,FALSE))</f>
        <v/>
      </c>
      <c r="E595" s="152" t="str">
        <f>IF(B595="","",VLOOKUP(B595,'Base Productos'!A$2:D$16007,4,FALSE))</f>
        <v/>
      </c>
      <c r="F595" s="152" t="str">
        <f>IF(B595="","",VLOOKUP(B595,'Base Productos'!A$2:E$16007,5,FALSE))</f>
        <v/>
      </c>
      <c r="G595" s="153" t="str">
        <f>IF(B595="","",VLOOKUP(B595,'Base Productos'!A$2:I$16007,9,FALSE))</f>
        <v/>
      </c>
      <c r="H595" s="55"/>
      <c r="I595" s="56"/>
      <c r="J595" s="55"/>
      <c r="K595" s="55"/>
      <c r="L595" s="71"/>
      <c r="M595" s="55"/>
      <c r="N595" s="58"/>
      <c r="O595" s="69"/>
      <c r="P595" s="69"/>
      <c r="Q595" s="55"/>
      <c r="R595" s="55"/>
      <c r="S595" s="160"/>
      <c r="T595" s="158"/>
      <c r="U595" s="159"/>
      <c r="V595" s="159"/>
      <c r="W595" s="70"/>
      <c r="X595" s="59"/>
      <c r="Y595" s="60"/>
      <c r="Z595" s="127"/>
      <c r="AA595" s="106"/>
      <c r="AB595" s="43"/>
      <c r="AC595" s="43"/>
      <c r="AD595" s="43"/>
      <c r="AE595" s="43"/>
      <c r="AF595" s="43"/>
    </row>
    <row r="596" spans="1:32" ht="39.950000000000003" customHeight="1">
      <c r="A596" s="106"/>
      <c r="B596" s="128"/>
      <c r="C596" s="151" t="str">
        <f>IF(B596="","",VLOOKUP(B596,'Base Productos'!A$2:B$16007,2,FALSE))</f>
        <v/>
      </c>
      <c r="D596" s="152" t="str">
        <f>IF(B596="","",VLOOKUP(B596,'Base Productos'!A$2:C$16007,3,FALSE))</f>
        <v/>
      </c>
      <c r="E596" s="152" t="str">
        <f>IF(B596="","",VLOOKUP(B596,'Base Productos'!A$2:D$16007,4,FALSE))</f>
        <v/>
      </c>
      <c r="F596" s="152" t="str">
        <f>IF(B596="","",VLOOKUP(B596,'Base Productos'!A$2:E$16007,5,FALSE))</f>
        <v/>
      </c>
      <c r="G596" s="153" t="str">
        <f>IF(B596="","",VLOOKUP(B596,'Base Productos'!A$2:I$16007,9,FALSE))</f>
        <v/>
      </c>
      <c r="H596" s="55"/>
      <c r="I596" s="56"/>
      <c r="J596" s="55"/>
      <c r="K596" s="55"/>
      <c r="L596" s="71"/>
      <c r="M596" s="55"/>
      <c r="N596" s="58"/>
      <c r="O596" s="69"/>
      <c r="P596" s="69"/>
      <c r="Q596" s="55"/>
      <c r="R596" s="55"/>
      <c r="S596" s="160"/>
      <c r="T596" s="158"/>
      <c r="U596" s="159"/>
      <c r="V596" s="159"/>
      <c r="W596" s="70"/>
      <c r="X596" s="59"/>
      <c r="Y596" s="60"/>
      <c r="Z596" s="127"/>
      <c r="AA596" s="106"/>
      <c r="AB596" s="43"/>
      <c r="AC596" s="43"/>
      <c r="AD596" s="43"/>
      <c r="AE596" s="43"/>
      <c r="AF596" s="43"/>
    </row>
    <row r="597" spans="1:32" ht="39.950000000000003" customHeight="1">
      <c r="A597" s="106"/>
      <c r="B597" s="128"/>
      <c r="C597" s="151" t="str">
        <f>IF(B597="","",VLOOKUP(B597,'Base Productos'!A$2:B$16007,2,FALSE))</f>
        <v/>
      </c>
      <c r="D597" s="152" t="str">
        <f>IF(B597="","",VLOOKUP(B597,'Base Productos'!A$2:C$16007,3,FALSE))</f>
        <v/>
      </c>
      <c r="E597" s="152" t="str">
        <f>IF(B597="","",VLOOKUP(B597,'Base Productos'!A$2:D$16007,4,FALSE))</f>
        <v/>
      </c>
      <c r="F597" s="152" t="str">
        <f>IF(B597="","",VLOOKUP(B597,'Base Productos'!A$2:E$16007,5,FALSE))</f>
        <v/>
      </c>
      <c r="G597" s="153" t="str">
        <f>IF(B597="","",VLOOKUP(B597,'Base Productos'!A$2:I$16007,9,FALSE))</f>
        <v/>
      </c>
      <c r="H597" s="55"/>
      <c r="I597" s="56"/>
      <c r="J597" s="55"/>
      <c r="K597" s="55"/>
      <c r="L597" s="71"/>
      <c r="M597" s="55"/>
      <c r="N597" s="58"/>
      <c r="O597" s="69"/>
      <c r="P597" s="69"/>
      <c r="Q597" s="55"/>
      <c r="R597" s="55"/>
      <c r="S597" s="160"/>
      <c r="T597" s="158"/>
      <c r="U597" s="159"/>
      <c r="V597" s="159"/>
      <c r="W597" s="70"/>
      <c r="X597" s="59"/>
      <c r="Y597" s="60"/>
      <c r="Z597" s="127"/>
      <c r="AA597" s="106"/>
      <c r="AB597" s="43"/>
      <c r="AC597" s="43"/>
      <c r="AD597" s="43"/>
      <c r="AE597" s="43"/>
      <c r="AF597" s="43"/>
    </row>
    <row r="598" spans="1:32" ht="39.950000000000003" customHeight="1">
      <c r="A598" s="106"/>
      <c r="B598" s="128"/>
      <c r="C598" s="151" t="str">
        <f>IF(B598="","",VLOOKUP(B598,'Base Productos'!A$2:B$16007,2,FALSE))</f>
        <v/>
      </c>
      <c r="D598" s="152" t="str">
        <f>IF(B598="","",VLOOKUP(B598,'Base Productos'!A$2:C$16007,3,FALSE))</f>
        <v/>
      </c>
      <c r="E598" s="152" t="str">
        <f>IF(B598="","",VLOOKUP(B598,'Base Productos'!A$2:D$16007,4,FALSE))</f>
        <v/>
      </c>
      <c r="F598" s="152" t="str">
        <f>IF(B598="","",VLOOKUP(B598,'Base Productos'!A$2:E$16007,5,FALSE))</f>
        <v/>
      </c>
      <c r="G598" s="153" t="str">
        <f>IF(B598="","",VLOOKUP(B598,'Base Productos'!A$2:I$16007,9,FALSE))</f>
        <v/>
      </c>
      <c r="H598" s="55"/>
      <c r="I598" s="56"/>
      <c r="J598" s="55"/>
      <c r="K598" s="55"/>
      <c r="L598" s="71"/>
      <c r="M598" s="55"/>
      <c r="N598" s="58"/>
      <c r="O598" s="69"/>
      <c r="P598" s="69"/>
      <c r="Q598" s="55"/>
      <c r="R598" s="55"/>
      <c r="S598" s="160"/>
      <c r="T598" s="158"/>
      <c r="U598" s="159"/>
      <c r="V598" s="159"/>
      <c r="W598" s="70"/>
      <c r="X598" s="59"/>
      <c r="Y598" s="60"/>
      <c r="Z598" s="127"/>
      <c r="AA598" s="106"/>
      <c r="AB598" s="43"/>
      <c r="AC598" s="43"/>
      <c r="AD598" s="43"/>
      <c r="AE598" s="43"/>
      <c r="AF598" s="43"/>
    </row>
    <row r="599" spans="1:32" ht="39.950000000000003" customHeight="1">
      <c r="A599" s="106"/>
      <c r="B599" s="128"/>
      <c r="C599" s="151" t="str">
        <f>IF(B599="","",VLOOKUP(B599,'Base Productos'!A$2:B$16007,2,FALSE))</f>
        <v/>
      </c>
      <c r="D599" s="152" t="str">
        <f>IF(B599="","",VLOOKUP(B599,'Base Productos'!A$2:C$16007,3,FALSE))</f>
        <v/>
      </c>
      <c r="E599" s="152" t="str">
        <f>IF(B599="","",VLOOKUP(B599,'Base Productos'!A$2:D$16007,4,FALSE))</f>
        <v/>
      </c>
      <c r="F599" s="152" t="str">
        <f>IF(B599="","",VLOOKUP(B599,'Base Productos'!A$2:E$16007,5,FALSE))</f>
        <v/>
      </c>
      <c r="G599" s="153" t="str">
        <f>IF(B599="","",VLOOKUP(B599,'Base Productos'!A$2:I$16007,9,FALSE))</f>
        <v/>
      </c>
      <c r="H599" s="55"/>
      <c r="I599" s="56"/>
      <c r="J599" s="55"/>
      <c r="K599" s="55"/>
      <c r="L599" s="71"/>
      <c r="M599" s="55"/>
      <c r="N599" s="58"/>
      <c r="O599" s="69"/>
      <c r="P599" s="69"/>
      <c r="Q599" s="55"/>
      <c r="R599" s="55"/>
      <c r="S599" s="160"/>
      <c r="T599" s="158"/>
      <c r="U599" s="159"/>
      <c r="V599" s="159"/>
      <c r="W599" s="70"/>
      <c r="X599" s="59"/>
      <c r="Y599" s="60"/>
      <c r="Z599" s="127"/>
      <c r="AA599" s="106"/>
      <c r="AB599" s="43"/>
      <c r="AC599" s="43"/>
      <c r="AD599" s="43"/>
      <c r="AE599" s="43"/>
      <c r="AF599" s="43"/>
    </row>
    <row r="600" spans="1:32" ht="39.950000000000003" customHeight="1">
      <c r="A600" s="106"/>
      <c r="B600" s="128"/>
      <c r="C600" s="151" t="str">
        <f>IF(B600="","",VLOOKUP(B600,'Base Productos'!A$2:B$16007,2,FALSE))</f>
        <v/>
      </c>
      <c r="D600" s="152" t="str">
        <f>IF(B600="","",VLOOKUP(B600,'Base Productos'!A$2:C$16007,3,FALSE))</f>
        <v/>
      </c>
      <c r="E600" s="152" t="str">
        <f>IF(B600="","",VLOOKUP(B600,'Base Productos'!A$2:D$16007,4,FALSE))</f>
        <v/>
      </c>
      <c r="F600" s="152" t="str">
        <f>IF(B600="","",VLOOKUP(B600,'Base Productos'!A$2:E$16007,5,FALSE))</f>
        <v/>
      </c>
      <c r="G600" s="153" t="str">
        <f>IF(B600="","",VLOOKUP(B600,'Base Productos'!A$2:I$16007,9,FALSE))</f>
        <v/>
      </c>
      <c r="H600" s="55"/>
      <c r="I600" s="56"/>
      <c r="J600" s="55"/>
      <c r="K600" s="55"/>
      <c r="L600" s="71"/>
      <c r="M600" s="55"/>
      <c r="N600" s="58"/>
      <c r="O600" s="69"/>
      <c r="P600" s="69"/>
      <c r="Q600" s="55"/>
      <c r="R600" s="55"/>
      <c r="S600" s="160"/>
      <c r="T600" s="158"/>
      <c r="U600" s="159"/>
      <c r="V600" s="159"/>
      <c r="W600" s="70"/>
      <c r="X600" s="59"/>
      <c r="Y600" s="60"/>
      <c r="Z600" s="127"/>
      <c r="AA600" s="106"/>
      <c r="AB600" s="43"/>
      <c r="AC600" s="43"/>
      <c r="AD600" s="43"/>
      <c r="AE600" s="43"/>
      <c r="AF600" s="43"/>
    </row>
    <row r="601" spans="1:32" ht="39.950000000000003" customHeight="1">
      <c r="A601" s="106"/>
      <c r="B601" s="128"/>
      <c r="C601" s="151" t="str">
        <f>IF(B601="","",VLOOKUP(B601,'Base Productos'!A$2:B$16007,2,FALSE))</f>
        <v/>
      </c>
      <c r="D601" s="152" t="str">
        <f>IF(B601="","",VLOOKUP(B601,'Base Productos'!A$2:C$16007,3,FALSE))</f>
        <v/>
      </c>
      <c r="E601" s="152" t="str">
        <f>IF(B601="","",VLOOKUP(B601,'Base Productos'!A$2:D$16007,4,FALSE))</f>
        <v/>
      </c>
      <c r="F601" s="152" t="str">
        <f>IF(B601="","",VLOOKUP(B601,'Base Productos'!A$2:E$16007,5,FALSE))</f>
        <v/>
      </c>
      <c r="G601" s="153" t="str">
        <f>IF(B601="","",VLOOKUP(B601,'Base Productos'!A$2:I$16007,9,FALSE))</f>
        <v/>
      </c>
      <c r="H601" s="55"/>
      <c r="I601" s="56"/>
      <c r="J601" s="55"/>
      <c r="K601" s="55"/>
      <c r="L601" s="71"/>
      <c r="M601" s="55"/>
      <c r="N601" s="58"/>
      <c r="O601" s="69"/>
      <c r="P601" s="69"/>
      <c r="Q601" s="55"/>
      <c r="R601" s="55"/>
      <c r="S601" s="160"/>
      <c r="T601" s="158"/>
      <c r="U601" s="159"/>
      <c r="V601" s="159"/>
      <c r="W601" s="70"/>
      <c r="X601" s="59"/>
      <c r="Y601" s="60"/>
      <c r="Z601" s="127"/>
      <c r="AA601" s="106"/>
      <c r="AB601" s="43"/>
      <c r="AC601" s="43"/>
      <c r="AD601" s="43"/>
      <c r="AE601" s="43"/>
      <c r="AF601" s="43"/>
    </row>
    <row r="602" spans="1:32" ht="39.950000000000003" customHeight="1">
      <c r="A602" s="106"/>
      <c r="B602" s="128"/>
      <c r="C602" s="151" t="str">
        <f>IF(B602="","",VLOOKUP(B602,'Base Productos'!A$2:B$16007,2,FALSE))</f>
        <v/>
      </c>
      <c r="D602" s="152" t="str">
        <f>IF(B602="","",VLOOKUP(B602,'Base Productos'!A$2:C$16007,3,FALSE))</f>
        <v/>
      </c>
      <c r="E602" s="152" t="str">
        <f>IF(B602="","",VLOOKUP(B602,'Base Productos'!A$2:D$16007,4,FALSE))</f>
        <v/>
      </c>
      <c r="F602" s="152" t="str">
        <f>IF(B602="","",VLOOKUP(B602,'Base Productos'!A$2:E$16007,5,FALSE))</f>
        <v/>
      </c>
      <c r="G602" s="153" t="str">
        <f>IF(B602="","",VLOOKUP(B602,'Base Productos'!A$2:I$16007,9,FALSE))</f>
        <v/>
      </c>
      <c r="H602" s="55"/>
      <c r="I602" s="56"/>
      <c r="J602" s="55"/>
      <c r="K602" s="55"/>
      <c r="L602" s="71"/>
      <c r="M602" s="55"/>
      <c r="N602" s="58"/>
      <c r="O602" s="69"/>
      <c r="P602" s="69"/>
      <c r="Q602" s="55"/>
      <c r="R602" s="55"/>
      <c r="S602" s="160"/>
      <c r="T602" s="158"/>
      <c r="U602" s="159"/>
      <c r="V602" s="159"/>
      <c r="W602" s="70"/>
      <c r="X602" s="59"/>
      <c r="Y602" s="60"/>
      <c r="Z602" s="127"/>
      <c r="AA602" s="106"/>
      <c r="AB602" s="43"/>
      <c r="AC602" s="43"/>
      <c r="AD602" s="43"/>
      <c r="AE602" s="43"/>
      <c r="AF602" s="43"/>
    </row>
    <row r="603" spans="1:32" ht="39.950000000000003" customHeight="1">
      <c r="A603" s="106"/>
      <c r="B603" s="128"/>
      <c r="C603" s="151" t="str">
        <f>IF(B603="","",VLOOKUP(B603,'Base Productos'!A$2:B$16007,2,FALSE))</f>
        <v/>
      </c>
      <c r="D603" s="152" t="str">
        <f>IF(B603="","",VLOOKUP(B603,'Base Productos'!A$2:C$16007,3,FALSE))</f>
        <v/>
      </c>
      <c r="E603" s="152" t="str">
        <f>IF(B603="","",VLOOKUP(B603,'Base Productos'!A$2:D$16007,4,FALSE))</f>
        <v/>
      </c>
      <c r="F603" s="152" t="str">
        <f>IF(B603="","",VLOOKUP(B603,'Base Productos'!A$2:E$16007,5,FALSE))</f>
        <v/>
      </c>
      <c r="G603" s="153" t="str">
        <f>IF(B603="","",VLOOKUP(B603,'Base Productos'!A$2:I$16007,9,FALSE))</f>
        <v/>
      </c>
      <c r="H603" s="55"/>
      <c r="I603" s="56"/>
      <c r="J603" s="55"/>
      <c r="K603" s="55"/>
      <c r="L603" s="71"/>
      <c r="M603" s="55"/>
      <c r="N603" s="58"/>
      <c r="O603" s="69"/>
      <c r="P603" s="69"/>
      <c r="Q603" s="55"/>
      <c r="R603" s="55"/>
      <c r="S603" s="160"/>
      <c r="T603" s="158"/>
      <c r="U603" s="159"/>
      <c r="V603" s="159"/>
      <c r="W603" s="70"/>
      <c r="X603" s="59"/>
      <c r="Y603" s="60"/>
      <c r="Z603" s="127"/>
      <c r="AA603" s="106"/>
      <c r="AB603" s="43"/>
      <c r="AC603" s="43"/>
      <c r="AD603" s="43"/>
      <c r="AE603" s="43"/>
      <c r="AF603" s="43"/>
    </row>
    <row r="604" spans="1:32" ht="39.950000000000003" customHeight="1">
      <c r="A604" s="106"/>
      <c r="B604" s="128"/>
      <c r="C604" s="151" t="str">
        <f>IF(B604="","",VLOOKUP(B604,'Base Productos'!A$2:B$16007,2,FALSE))</f>
        <v/>
      </c>
      <c r="D604" s="152" t="str">
        <f>IF(B604="","",VLOOKUP(B604,'Base Productos'!A$2:C$16007,3,FALSE))</f>
        <v/>
      </c>
      <c r="E604" s="152" t="str">
        <f>IF(B604="","",VLOOKUP(B604,'Base Productos'!A$2:D$16007,4,FALSE))</f>
        <v/>
      </c>
      <c r="F604" s="152" t="str">
        <f>IF(B604="","",VLOOKUP(B604,'Base Productos'!A$2:E$16007,5,FALSE))</f>
        <v/>
      </c>
      <c r="G604" s="153" t="str">
        <f>IF(B604="","",VLOOKUP(B604,'Base Productos'!A$2:I$16007,9,FALSE))</f>
        <v/>
      </c>
      <c r="H604" s="55"/>
      <c r="I604" s="56"/>
      <c r="J604" s="55"/>
      <c r="K604" s="55"/>
      <c r="L604" s="71"/>
      <c r="M604" s="55"/>
      <c r="N604" s="58"/>
      <c r="O604" s="69"/>
      <c r="P604" s="69"/>
      <c r="Q604" s="55"/>
      <c r="R604" s="55"/>
      <c r="S604" s="160"/>
      <c r="T604" s="158"/>
      <c r="U604" s="159"/>
      <c r="V604" s="159"/>
      <c r="W604" s="70"/>
      <c r="X604" s="59"/>
      <c r="Y604" s="60"/>
      <c r="Z604" s="127"/>
      <c r="AA604" s="106"/>
      <c r="AB604" s="43"/>
      <c r="AC604" s="43"/>
      <c r="AD604" s="43"/>
      <c r="AE604" s="43"/>
      <c r="AF604" s="43"/>
    </row>
    <row r="605" spans="1:32" ht="39.950000000000003" customHeight="1">
      <c r="A605" s="106"/>
      <c r="B605" s="128"/>
      <c r="C605" s="151" t="str">
        <f>IF(B605="","",VLOOKUP(B605,'Base Productos'!A$2:B$16007,2,FALSE))</f>
        <v/>
      </c>
      <c r="D605" s="152" t="str">
        <f>IF(B605="","",VLOOKUP(B605,'Base Productos'!A$2:C$16007,3,FALSE))</f>
        <v/>
      </c>
      <c r="E605" s="152" t="str">
        <f>IF(B605="","",VLOOKUP(B605,'Base Productos'!A$2:D$16007,4,FALSE))</f>
        <v/>
      </c>
      <c r="F605" s="152" t="str">
        <f>IF(B605="","",VLOOKUP(B605,'Base Productos'!A$2:E$16007,5,FALSE))</f>
        <v/>
      </c>
      <c r="G605" s="153" t="str">
        <f>IF(B605="","",VLOOKUP(B605,'Base Productos'!A$2:I$16007,9,FALSE))</f>
        <v/>
      </c>
      <c r="H605" s="55"/>
      <c r="I605" s="56"/>
      <c r="J605" s="55"/>
      <c r="K605" s="55"/>
      <c r="L605" s="71"/>
      <c r="M605" s="55"/>
      <c r="N605" s="58"/>
      <c r="O605" s="69"/>
      <c r="P605" s="69"/>
      <c r="Q605" s="55"/>
      <c r="R605" s="55"/>
      <c r="S605" s="160"/>
      <c r="T605" s="158"/>
      <c r="U605" s="159"/>
      <c r="V605" s="159"/>
      <c r="W605" s="70"/>
      <c r="X605" s="59"/>
      <c r="Y605" s="60"/>
      <c r="Z605" s="127"/>
      <c r="AA605" s="106"/>
      <c r="AB605" s="43"/>
      <c r="AC605" s="43"/>
      <c r="AD605" s="43"/>
      <c r="AE605" s="43"/>
      <c r="AF605" s="43"/>
    </row>
    <row r="606" spans="1:32" ht="39.950000000000003" customHeight="1">
      <c r="A606" s="106"/>
      <c r="B606" s="128"/>
      <c r="C606" s="151" t="str">
        <f>IF(B606="","",VLOOKUP(B606,'Base Productos'!A$2:B$16007,2,FALSE))</f>
        <v/>
      </c>
      <c r="D606" s="152" t="str">
        <f>IF(B606="","",VLOOKUP(B606,'Base Productos'!A$2:C$16007,3,FALSE))</f>
        <v/>
      </c>
      <c r="E606" s="152" t="str">
        <f>IF(B606="","",VLOOKUP(B606,'Base Productos'!A$2:D$16007,4,FALSE))</f>
        <v/>
      </c>
      <c r="F606" s="152" t="str">
        <f>IF(B606="","",VLOOKUP(B606,'Base Productos'!A$2:E$16007,5,FALSE))</f>
        <v/>
      </c>
      <c r="G606" s="153" t="str">
        <f>IF(B606="","",VLOOKUP(B606,'Base Productos'!A$2:I$16007,9,FALSE))</f>
        <v/>
      </c>
      <c r="H606" s="55"/>
      <c r="I606" s="56"/>
      <c r="J606" s="55"/>
      <c r="K606" s="55"/>
      <c r="L606" s="71"/>
      <c r="M606" s="55"/>
      <c r="N606" s="58"/>
      <c r="O606" s="69"/>
      <c r="P606" s="69"/>
      <c r="Q606" s="55"/>
      <c r="R606" s="55"/>
      <c r="S606" s="160"/>
      <c r="T606" s="158"/>
      <c r="U606" s="159"/>
      <c r="V606" s="159"/>
      <c r="W606" s="70"/>
      <c r="X606" s="59"/>
      <c r="Y606" s="60"/>
      <c r="Z606" s="127"/>
      <c r="AA606" s="106"/>
      <c r="AB606" s="43"/>
      <c r="AC606" s="43"/>
      <c r="AD606" s="43"/>
      <c r="AE606" s="43"/>
      <c r="AF606" s="43"/>
    </row>
    <row r="607" spans="1:32" ht="39.950000000000003" customHeight="1">
      <c r="A607" s="106"/>
      <c r="B607" s="128"/>
      <c r="C607" s="151" t="str">
        <f>IF(B607="","",VLOOKUP(B607,'Base Productos'!A$2:B$16007,2,FALSE))</f>
        <v/>
      </c>
      <c r="D607" s="152" t="str">
        <f>IF(B607="","",VLOOKUP(B607,'Base Productos'!A$2:C$16007,3,FALSE))</f>
        <v/>
      </c>
      <c r="E607" s="152" t="str">
        <f>IF(B607="","",VLOOKUP(B607,'Base Productos'!A$2:D$16007,4,FALSE))</f>
        <v/>
      </c>
      <c r="F607" s="152" t="str">
        <f>IF(B607="","",VLOOKUP(B607,'Base Productos'!A$2:E$16007,5,FALSE))</f>
        <v/>
      </c>
      <c r="G607" s="153" t="str">
        <f>IF(B607="","",VLOOKUP(B607,'Base Productos'!A$2:I$16007,9,FALSE))</f>
        <v/>
      </c>
      <c r="H607" s="55"/>
      <c r="I607" s="56"/>
      <c r="J607" s="55"/>
      <c r="K607" s="55"/>
      <c r="L607" s="71"/>
      <c r="M607" s="55"/>
      <c r="N607" s="58"/>
      <c r="O607" s="69"/>
      <c r="P607" s="69"/>
      <c r="Q607" s="55"/>
      <c r="R607" s="55"/>
      <c r="S607" s="160"/>
      <c r="T607" s="158"/>
      <c r="U607" s="159"/>
      <c r="V607" s="159"/>
      <c r="W607" s="70"/>
      <c r="X607" s="59"/>
      <c r="Y607" s="60"/>
      <c r="Z607" s="127"/>
      <c r="AA607" s="106"/>
      <c r="AB607" s="43"/>
      <c r="AC607" s="43"/>
      <c r="AD607" s="43"/>
      <c r="AE607" s="43"/>
      <c r="AF607" s="43"/>
    </row>
    <row r="608" spans="1:32" ht="39.950000000000003" customHeight="1">
      <c r="A608" s="106"/>
      <c r="B608" s="128"/>
      <c r="C608" s="151" t="str">
        <f>IF(B608="","",VLOOKUP(B608,'Base Productos'!A$2:B$16007,2,FALSE))</f>
        <v/>
      </c>
      <c r="D608" s="152" t="str">
        <f>IF(B608="","",VLOOKUP(B608,'Base Productos'!A$2:C$16007,3,FALSE))</f>
        <v/>
      </c>
      <c r="E608" s="152" t="str">
        <f>IF(B608="","",VLOOKUP(B608,'Base Productos'!A$2:D$16007,4,FALSE))</f>
        <v/>
      </c>
      <c r="F608" s="152" t="str">
        <f>IF(B608="","",VLOOKUP(B608,'Base Productos'!A$2:E$16007,5,FALSE))</f>
        <v/>
      </c>
      <c r="G608" s="153" t="str">
        <f>IF(B608="","",VLOOKUP(B608,'Base Productos'!A$2:I$16007,9,FALSE))</f>
        <v/>
      </c>
      <c r="H608" s="55"/>
      <c r="I608" s="56"/>
      <c r="J608" s="55"/>
      <c r="K608" s="55"/>
      <c r="L608" s="71"/>
      <c r="M608" s="55"/>
      <c r="N608" s="58"/>
      <c r="O608" s="69"/>
      <c r="P608" s="69"/>
      <c r="Q608" s="55"/>
      <c r="R608" s="55"/>
      <c r="S608" s="160"/>
      <c r="T608" s="158"/>
      <c r="U608" s="159"/>
      <c r="V608" s="159"/>
      <c r="W608" s="70"/>
      <c r="X608" s="59"/>
      <c r="Y608" s="60"/>
      <c r="Z608" s="127"/>
      <c r="AA608" s="106"/>
      <c r="AB608" s="43"/>
      <c r="AC608" s="43"/>
      <c r="AD608" s="43"/>
      <c r="AE608" s="43"/>
      <c r="AF608" s="43"/>
    </row>
    <row r="609" spans="1:32" ht="39.950000000000003" customHeight="1">
      <c r="A609" s="106"/>
      <c r="B609" s="128"/>
      <c r="C609" s="151" t="str">
        <f>IF(B609="","",VLOOKUP(B609,'Base Productos'!A$2:B$16007,2,FALSE))</f>
        <v/>
      </c>
      <c r="D609" s="152" t="str">
        <f>IF(B609="","",VLOOKUP(B609,'Base Productos'!A$2:C$16007,3,FALSE))</f>
        <v/>
      </c>
      <c r="E609" s="152" t="str">
        <f>IF(B609="","",VLOOKUP(B609,'Base Productos'!A$2:D$16007,4,FALSE))</f>
        <v/>
      </c>
      <c r="F609" s="152" t="str">
        <f>IF(B609="","",VLOOKUP(B609,'Base Productos'!A$2:E$16007,5,FALSE))</f>
        <v/>
      </c>
      <c r="G609" s="153" t="str">
        <f>IF(B609="","",VLOOKUP(B609,'Base Productos'!A$2:I$16007,9,FALSE))</f>
        <v/>
      </c>
      <c r="H609" s="55"/>
      <c r="I609" s="56"/>
      <c r="J609" s="55"/>
      <c r="K609" s="55"/>
      <c r="L609" s="71"/>
      <c r="M609" s="55"/>
      <c r="N609" s="58"/>
      <c r="O609" s="69"/>
      <c r="P609" s="69"/>
      <c r="Q609" s="55"/>
      <c r="R609" s="55"/>
      <c r="S609" s="160"/>
      <c r="T609" s="158"/>
      <c r="U609" s="159"/>
      <c r="V609" s="159"/>
      <c r="W609" s="70"/>
      <c r="X609" s="59"/>
      <c r="Y609" s="60"/>
      <c r="Z609" s="127"/>
      <c r="AA609" s="106"/>
      <c r="AB609" s="43"/>
      <c r="AC609" s="43"/>
      <c r="AD609" s="43"/>
      <c r="AE609" s="43"/>
      <c r="AF609" s="43"/>
    </row>
    <row r="610" spans="1:32" ht="39.950000000000003" customHeight="1">
      <c r="A610" s="106"/>
      <c r="B610" s="128"/>
      <c r="C610" s="151" t="str">
        <f>IF(B610="","",VLOOKUP(B610,'Base Productos'!A$2:B$16007,2,FALSE))</f>
        <v/>
      </c>
      <c r="D610" s="152" t="str">
        <f>IF(B610="","",VLOOKUP(B610,'Base Productos'!A$2:C$16007,3,FALSE))</f>
        <v/>
      </c>
      <c r="E610" s="152" t="str">
        <f>IF(B610="","",VLOOKUP(B610,'Base Productos'!A$2:D$16007,4,FALSE))</f>
        <v/>
      </c>
      <c r="F610" s="152" t="str">
        <f>IF(B610="","",VLOOKUP(B610,'Base Productos'!A$2:E$16007,5,FALSE))</f>
        <v/>
      </c>
      <c r="G610" s="153" t="str">
        <f>IF(B610="","",VLOOKUP(B610,'Base Productos'!A$2:I$16007,9,FALSE))</f>
        <v/>
      </c>
      <c r="H610" s="55"/>
      <c r="I610" s="56"/>
      <c r="J610" s="55"/>
      <c r="K610" s="55"/>
      <c r="L610" s="71"/>
      <c r="M610" s="55"/>
      <c r="N610" s="58"/>
      <c r="O610" s="69"/>
      <c r="P610" s="69"/>
      <c r="Q610" s="55"/>
      <c r="R610" s="55"/>
      <c r="S610" s="160"/>
      <c r="T610" s="158"/>
      <c r="U610" s="159"/>
      <c r="V610" s="159"/>
      <c r="W610" s="70"/>
      <c r="X610" s="59"/>
      <c r="Y610" s="60"/>
      <c r="Z610" s="127"/>
      <c r="AA610" s="106"/>
      <c r="AB610" s="43"/>
      <c r="AC610" s="43"/>
      <c r="AD610" s="43"/>
      <c r="AE610" s="43"/>
      <c r="AF610" s="43"/>
    </row>
    <row r="611" spans="1:32" ht="39.950000000000003" customHeight="1">
      <c r="A611" s="106"/>
      <c r="B611" s="128"/>
      <c r="C611" s="151" t="str">
        <f>IF(B611="","",VLOOKUP(B611,'Base Productos'!A$2:B$16007,2,FALSE))</f>
        <v/>
      </c>
      <c r="D611" s="152" t="str">
        <f>IF(B611="","",VLOOKUP(B611,'Base Productos'!A$2:C$16007,3,FALSE))</f>
        <v/>
      </c>
      <c r="E611" s="152" t="str">
        <f>IF(B611="","",VLOOKUP(B611,'Base Productos'!A$2:D$16007,4,FALSE))</f>
        <v/>
      </c>
      <c r="F611" s="152" t="str">
        <f>IF(B611="","",VLOOKUP(B611,'Base Productos'!A$2:E$16007,5,FALSE))</f>
        <v/>
      </c>
      <c r="G611" s="153" t="str">
        <f>IF(B611="","",VLOOKUP(B611,'Base Productos'!A$2:I$16007,9,FALSE))</f>
        <v/>
      </c>
      <c r="H611" s="55"/>
      <c r="I611" s="56"/>
      <c r="J611" s="55"/>
      <c r="K611" s="55"/>
      <c r="L611" s="71"/>
      <c r="M611" s="55"/>
      <c r="N611" s="58"/>
      <c r="O611" s="69"/>
      <c r="P611" s="69"/>
      <c r="Q611" s="55"/>
      <c r="R611" s="55"/>
      <c r="S611" s="160"/>
      <c r="T611" s="158"/>
      <c r="U611" s="159"/>
      <c r="V611" s="159"/>
      <c r="W611" s="70"/>
      <c r="X611" s="59"/>
      <c r="Y611" s="60"/>
      <c r="Z611" s="127"/>
      <c r="AA611" s="106"/>
      <c r="AB611" s="43"/>
      <c r="AC611" s="43"/>
      <c r="AD611" s="43"/>
      <c r="AE611" s="43"/>
      <c r="AF611" s="43"/>
    </row>
    <row r="612" spans="1:32" ht="39.950000000000003" customHeight="1">
      <c r="A612" s="106"/>
      <c r="B612" s="128"/>
      <c r="C612" s="151" t="str">
        <f>IF(B612="","",VLOOKUP(B612,'Base Productos'!A$2:B$16007,2,FALSE))</f>
        <v/>
      </c>
      <c r="D612" s="152" t="str">
        <f>IF(B612="","",VLOOKUP(B612,'Base Productos'!A$2:C$16007,3,FALSE))</f>
        <v/>
      </c>
      <c r="E612" s="152" t="str">
        <f>IF(B612="","",VLOOKUP(B612,'Base Productos'!A$2:D$16007,4,FALSE))</f>
        <v/>
      </c>
      <c r="F612" s="152" t="str">
        <f>IF(B612="","",VLOOKUP(B612,'Base Productos'!A$2:E$16007,5,FALSE))</f>
        <v/>
      </c>
      <c r="G612" s="153" t="str">
        <f>IF(B612="","",VLOOKUP(B612,'Base Productos'!A$2:I$16007,9,FALSE))</f>
        <v/>
      </c>
      <c r="H612" s="55"/>
      <c r="I612" s="56"/>
      <c r="J612" s="55"/>
      <c r="K612" s="55"/>
      <c r="L612" s="71"/>
      <c r="M612" s="55"/>
      <c r="N612" s="58"/>
      <c r="O612" s="69"/>
      <c r="P612" s="69"/>
      <c r="Q612" s="55"/>
      <c r="R612" s="55"/>
      <c r="S612" s="160"/>
      <c r="T612" s="158"/>
      <c r="U612" s="159"/>
      <c r="V612" s="159"/>
      <c r="W612" s="70"/>
      <c r="X612" s="59"/>
      <c r="Y612" s="60"/>
      <c r="Z612" s="127"/>
      <c r="AA612" s="106"/>
      <c r="AB612" s="43"/>
      <c r="AC612" s="43"/>
      <c r="AD612" s="43"/>
      <c r="AE612" s="43"/>
      <c r="AF612" s="43"/>
    </row>
    <row r="613" spans="1:32" ht="39.950000000000003" customHeight="1">
      <c r="A613" s="106"/>
      <c r="B613" s="128"/>
      <c r="C613" s="151" t="str">
        <f>IF(B613="","",VLOOKUP(B613,'Base Productos'!A$2:B$16007,2,FALSE))</f>
        <v/>
      </c>
      <c r="D613" s="152" t="str">
        <f>IF(B613="","",VLOOKUP(B613,'Base Productos'!A$2:C$16007,3,FALSE))</f>
        <v/>
      </c>
      <c r="E613" s="152" t="str">
        <f>IF(B613="","",VLOOKUP(B613,'Base Productos'!A$2:D$16007,4,FALSE))</f>
        <v/>
      </c>
      <c r="F613" s="152" t="str">
        <f>IF(B613="","",VLOOKUP(B613,'Base Productos'!A$2:E$16007,5,FALSE))</f>
        <v/>
      </c>
      <c r="G613" s="153" t="str">
        <f>IF(B613="","",VLOOKUP(B613,'Base Productos'!A$2:I$16007,9,FALSE))</f>
        <v/>
      </c>
      <c r="H613" s="55"/>
      <c r="I613" s="56"/>
      <c r="J613" s="55"/>
      <c r="K613" s="55"/>
      <c r="L613" s="71"/>
      <c r="M613" s="55"/>
      <c r="N613" s="58"/>
      <c r="O613" s="69"/>
      <c r="P613" s="69"/>
      <c r="Q613" s="55"/>
      <c r="R613" s="55"/>
      <c r="S613" s="160"/>
      <c r="T613" s="158"/>
      <c r="U613" s="159"/>
      <c r="V613" s="159"/>
      <c r="W613" s="70"/>
      <c r="X613" s="59"/>
      <c r="Y613" s="60"/>
      <c r="Z613" s="127"/>
      <c r="AA613" s="106"/>
      <c r="AB613" s="43"/>
      <c r="AC613" s="43"/>
      <c r="AD613" s="43"/>
      <c r="AE613" s="43"/>
      <c r="AF613" s="43"/>
    </row>
    <row r="614" spans="1:32" ht="39.950000000000003" customHeight="1">
      <c r="A614" s="106"/>
      <c r="B614" s="128"/>
      <c r="C614" s="151" t="str">
        <f>IF(B614="","",VLOOKUP(B614,'Base Productos'!A$2:B$16007,2,FALSE))</f>
        <v/>
      </c>
      <c r="D614" s="152" t="str">
        <f>IF(B614="","",VLOOKUP(B614,'Base Productos'!A$2:C$16007,3,FALSE))</f>
        <v/>
      </c>
      <c r="E614" s="152" t="str">
        <f>IF(B614="","",VLOOKUP(B614,'Base Productos'!A$2:D$16007,4,FALSE))</f>
        <v/>
      </c>
      <c r="F614" s="152" t="str">
        <f>IF(B614="","",VLOOKUP(B614,'Base Productos'!A$2:E$16007,5,FALSE))</f>
        <v/>
      </c>
      <c r="G614" s="153" t="str">
        <f>IF(B614="","",VLOOKUP(B614,'Base Productos'!A$2:I$16007,9,FALSE))</f>
        <v/>
      </c>
      <c r="H614" s="55"/>
      <c r="I614" s="56"/>
      <c r="J614" s="55"/>
      <c r="K614" s="55"/>
      <c r="L614" s="71"/>
      <c r="M614" s="55"/>
      <c r="N614" s="58"/>
      <c r="O614" s="69"/>
      <c r="P614" s="69"/>
      <c r="Q614" s="55"/>
      <c r="R614" s="55"/>
      <c r="S614" s="160"/>
      <c r="T614" s="158"/>
      <c r="U614" s="159"/>
      <c r="V614" s="159"/>
      <c r="W614" s="70"/>
      <c r="X614" s="59"/>
      <c r="Y614" s="60"/>
      <c r="Z614" s="127"/>
      <c r="AA614" s="106"/>
      <c r="AB614" s="43"/>
      <c r="AC614" s="43"/>
      <c r="AD614" s="43"/>
      <c r="AE614" s="43"/>
      <c r="AF614" s="43"/>
    </row>
    <row r="615" spans="1:32" ht="39.950000000000003" customHeight="1">
      <c r="A615" s="106"/>
      <c r="B615" s="128"/>
      <c r="C615" s="151" t="str">
        <f>IF(B615="","",VLOOKUP(B615,'Base Productos'!A$2:B$16007,2,FALSE))</f>
        <v/>
      </c>
      <c r="D615" s="152" t="str">
        <f>IF(B615="","",VLOOKUP(B615,'Base Productos'!A$2:C$16007,3,FALSE))</f>
        <v/>
      </c>
      <c r="E615" s="152" t="str">
        <f>IF(B615="","",VLOOKUP(B615,'Base Productos'!A$2:D$16007,4,FALSE))</f>
        <v/>
      </c>
      <c r="F615" s="152" t="str">
        <f>IF(B615="","",VLOOKUP(B615,'Base Productos'!A$2:E$16007,5,FALSE))</f>
        <v/>
      </c>
      <c r="G615" s="153" t="str">
        <f>IF(B615="","",VLOOKUP(B615,'Base Productos'!A$2:I$16007,9,FALSE))</f>
        <v/>
      </c>
      <c r="H615" s="55"/>
      <c r="I615" s="56"/>
      <c r="J615" s="55"/>
      <c r="K615" s="55"/>
      <c r="L615" s="71"/>
      <c r="M615" s="55"/>
      <c r="N615" s="58"/>
      <c r="O615" s="69"/>
      <c r="P615" s="69"/>
      <c r="Q615" s="55"/>
      <c r="R615" s="55"/>
      <c r="S615" s="160"/>
      <c r="T615" s="158"/>
      <c r="U615" s="159"/>
      <c r="V615" s="159"/>
      <c r="W615" s="70"/>
      <c r="X615" s="59"/>
      <c r="Y615" s="60"/>
      <c r="Z615" s="127"/>
      <c r="AA615" s="106"/>
      <c r="AB615" s="43"/>
      <c r="AC615" s="43"/>
      <c r="AD615" s="43"/>
      <c r="AE615" s="43"/>
      <c r="AF615" s="43"/>
    </row>
    <row r="616" spans="1:32" ht="39.950000000000003" customHeight="1">
      <c r="A616" s="106"/>
      <c r="B616" s="128"/>
      <c r="C616" s="151" t="str">
        <f>IF(B616="","",VLOOKUP(B616,'Base Productos'!A$2:B$16007,2,FALSE))</f>
        <v/>
      </c>
      <c r="D616" s="152" t="str">
        <f>IF(B616="","",VLOOKUP(B616,'Base Productos'!A$2:C$16007,3,FALSE))</f>
        <v/>
      </c>
      <c r="E616" s="152" t="str">
        <f>IF(B616="","",VLOOKUP(B616,'Base Productos'!A$2:D$16007,4,FALSE))</f>
        <v/>
      </c>
      <c r="F616" s="152" t="str">
        <f>IF(B616="","",VLOOKUP(B616,'Base Productos'!A$2:E$16007,5,FALSE))</f>
        <v/>
      </c>
      <c r="G616" s="153" t="str">
        <f>IF(B616="","",VLOOKUP(B616,'Base Productos'!A$2:I$16007,9,FALSE))</f>
        <v/>
      </c>
      <c r="H616" s="55"/>
      <c r="I616" s="56"/>
      <c r="J616" s="55"/>
      <c r="K616" s="55"/>
      <c r="L616" s="71"/>
      <c r="M616" s="55"/>
      <c r="N616" s="58"/>
      <c r="O616" s="69"/>
      <c r="P616" s="69"/>
      <c r="Q616" s="55"/>
      <c r="R616" s="55"/>
      <c r="S616" s="160"/>
      <c r="T616" s="158"/>
      <c r="U616" s="159"/>
      <c r="V616" s="159"/>
      <c r="W616" s="70"/>
      <c r="X616" s="59"/>
      <c r="Y616" s="60"/>
      <c r="Z616" s="127"/>
      <c r="AA616" s="106"/>
      <c r="AB616" s="43"/>
      <c r="AC616" s="43"/>
      <c r="AD616" s="43"/>
      <c r="AE616" s="43"/>
      <c r="AF616" s="43"/>
    </row>
    <row r="617" spans="1:32" ht="39.950000000000003" customHeight="1">
      <c r="A617" s="106"/>
      <c r="B617" s="128"/>
      <c r="C617" s="151" t="str">
        <f>IF(B617="","",VLOOKUP(B617,'Base Productos'!A$2:B$16007,2,FALSE))</f>
        <v/>
      </c>
      <c r="D617" s="152" t="str">
        <f>IF(B617="","",VLOOKUP(B617,'Base Productos'!A$2:C$16007,3,FALSE))</f>
        <v/>
      </c>
      <c r="E617" s="152" t="str">
        <f>IF(B617="","",VLOOKUP(B617,'Base Productos'!A$2:D$16007,4,FALSE))</f>
        <v/>
      </c>
      <c r="F617" s="152" t="str">
        <f>IF(B617="","",VLOOKUP(B617,'Base Productos'!A$2:E$16007,5,FALSE))</f>
        <v/>
      </c>
      <c r="G617" s="153" t="str">
        <f>IF(B617="","",VLOOKUP(B617,'Base Productos'!A$2:I$16007,9,FALSE))</f>
        <v/>
      </c>
      <c r="H617" s="55"/>
      <c r="I617" s="56"/>
      <c r="J617" s="55"/>
      <c r="K617" s="55"/>
      <c r="L617" s="71"/>
      <c r="M617" s="55"/>
      <c r="N617" s="58"/>
      <c r="O617" s="69"/>
      <c r="P617" s="69"/>
      <c r="Q617" s="55"/>
      <c r="R617" s="55"/>
      <c r="S617" s="160"/>
      <c r="T617" s="158"/>
      <c r="U617" s="159"/>
      <c r="V617" s="159"/>
      <c r="W617" s="70"/>
      <c r="X617" s="59"/>
      <c r="Y617" s="60"/>
      <c r="Z617" s="127"/>
      <c r="AA617" s="106"/>
      <c r="AB617" s="43"/>
      <c r="AC617" s="43"/>
      <c r="AD617" s="43"/>
      <c r="AE617" s="43"/>
      <c r="AF617" s="43"/>
    </row>
    <row r="618" spans="1:32" ht="39.950000000000003" customHeight="1">
      <c r="A618" s="106"/>
      <c r="B618" s="128"/>
      <c r="C618" s="151" t="str">
        <f>IF(B618="","",VLOOKUP(B618,'Base Productos'!A$2:B$16007,2,FALSE))</f>
        <v/>
      </c>
      <c r="D618" s="152" t="str">
        <f>IF(B618="","",VLOOKUP(B618,'Base Productos'!A$2:C$16007,3,FALSE))</f>
        <v/>
      </c>
      <c r="E618" s="152" t="str">
        <f>IF(B618="","",VLOOKUP(B618,'Base Productos'!A$2:D$16007,4,FALSE))</f>
        <v/>
      </c>
      <c r="F618" s="152" t="str">
        <f>IF(B618="","",VLOOKUP(B618,'Base Productos'!A$2:E$16007,5,FALSE))</f>
        <v/>
      </c>
      <c r="G618" s="153" t="str">
        <f>IF(B618="","",VLOOKUP(B618,'Base Productos'!A$2:I$16007,9,FALSE))</f>
        <v/>
      </c>
      <c r="H618" s="55"/>
      <c r="I618" s="56"/>
      <c r="J618" s="55"/>
      <c r="K618" s="55"/>
      <c r="L618" s="71"/>
      <c r="M618" s="55"/>
      <c r="N618" s="58"/>
      <c r="O618" s="69"/>
      <c r="P618" s="69"/>
      <c r="Q618" s="55"/>
      <c r="R618" s="55"/>
      <c r="S618" s="160"/>
      <c r="T618" s="158"/>
      <c r="U618" s="159"/>
      <c r="V618" s="159"/>
      <c r="W618" s="70"/>
      <c r="X618" s="59"/>
      <c r="Y618" s="60"/>
      <c r="Z618" s="127"/>
      <c r="AA618" s="106"/>
      <c r="AB618" s="43"/>
      <c r="AC618" s="43"/>
      <c r="AD618" s="43"/>
      <c r="AE618" s="43"/>
      <c r="AF618" s="43"/>
    </row>
    <row r="619" spans="1:32" ht="39.950000000000003" customHeight="1">
      <c r="A619" s="106"/>
      <c r="B619" s="128"/>
      <c r="C619" s="151" t="str">
        <f>IF(B619="","",VLOOKUP(B619,'Base Productos'!A$2:B$16007,2,FALSE))</f>
        <v/>
      </c>
      <c r="D619" s="152" t="str">
        <f>IF(B619="","",VLOOKUP(B619,'Base Productos'!A$2:C$16007,3,FALSE))</f>
        <v/>
      </c>
      <c r="E619" s="152" t="str">
        <f>IF(B619="","",VLOOKUP(B619,'Base Productos'!A$2:D$16007,4,FALSE))</f>
        <v/>
      </c>
      <c r="F619" s="152" t="str">
        <f>IF(B619="","",VLOOKUP(B619,'Base Productos'!A$2:E$16007,5,FALSE))</f>
        <v/>
      </c>
      <c r="G619" s="153" t="str">
        <f>IF(B619="","",VLOOKUP(B619,'Base Productos'!A$2:I$16007,9,FALSE))</f>
        <v/>
      </c>
      <c r="H619" s="55"/>
      <c r="I619" s="56"/>
      <c r="J619" s="55"/>
      <c r="K619" s="55"/>
      <c r="L619" s="71"/>
      <c r="M619" s="55"/>
      <c r="N619" s="58"/>
      <c r="O619" s="69"/>
      <c r="P619" s="69"/>
      <c r="Q619" s="55"/>
      <c r="R619" s="55"/>
      <c r="S619" s="160"/>
      <c r="T619" s="158"/>
      <c r="U619" s="159"/>
      <c r="V619" s="159"/>
      <c r="W619" s="70"/>
      <c r="X619" s="59"/>
      <c r="Y619" s="60"/>
      <c r="Z619" s="127"/>
      <c r="AA619" s="106"/>
      <c r="AB619" s="43"/>
      <c r="AC619" s="43"/>
      <c r="AD619" s="43"/>
      <c r="AE619" s="43"/>
      <c r="AF619" s="43"/>
    </row>
    <row r="620" spans="1:32" ht="39.950000000000003" customHeight="1">
      <c r="A620" s="106"/>
      <c r="B620" s="128"/>
      <c r="C620" s="151" t="str">
        <f>IF(B620="","",VLOOKUP(B620,'Base Productos'!A$2:B$16007,2,FALSE))</f>
        <v/>
      </c>
      <c r="D620" s="152" t="str">
        <f>IF(B620="","",VLOOKUP(B620,'Base Productos'!A$2:C$16007,3,FALSE))</f>
        <v/>
      </c>
      <c r="E620" s="152" t="str">
        <f>IF(B620="","",VLOOKUP(B620,'Base Productos'!A$2:D$16007,4,FALSE))</f>
        <v/>
      </c>
      <c r="F620" s="152" t="str">
        <f>IF(B620="","",VLOOKUP(B620,'Base Productos'!A$2:E$16007,5,FALSE))</f>
        <v/>
      </c>
      <c r="G620" s="153" t="str">
        <f>IF(B620="","",VLOOKUP(B620,'Base Productos'!A$2:I$16007,9,FALSE))</f>
        <v/>
      </c>
      <c r="H620" s="55"/>
      <c r="I620" s="56"/>
      <c r="J620" s="55"/>
      <c r="K620" s="55"/>
      <c r="L620" s="71"/>
      <c r="M620" s="55"/>
      <c r="N620" s="58"/>
      <c r="O620" s="69"/>
      <c r="P620" s="69"/>
      <c r="Q620" s="55"/>
      <c r="R620" s="55"/>
      <c r="S620" s="160"/>
      <c r="T620" s="158"/>
      <c r="U620" s="159"/>
      <c r="V620" s="159"/>
      <c r="W620" s="70"/>
      <c r="X620" s="59"/>
      <c r="Y620" s="60"/>
      <c r="Z620" s="127"/>
      <c r="AA620" s="106"/>
      <c r="AB620" s="43"/>
      <c r="AC620" s="43"/>
      <c r="AD620" s="43"/>
      <c r="AE620" s="43"/>
      <c r="AF620" s="43"/>
    </row>
    <row r="621" spans="1:32" ht="39.950000000000003" customHeight="1">
      <c r="A621" s="106"/>
      <c r="B621" s="128"/>
      <c r="C621" s="151" t="str">
        <f>IF(B621="","",VLOOKUP(B621,'Base Productos'!A$2:B$16007,2,FALSE))</f>
        <v/>
      </c>
      <c r="D621" s="152" t="str">
        <f>IF(B621="","",VLOOKUP(B621,'Base Productos'!A$2:C$16007,3,FALSE))</f>
        <v/>
      </c>
      <c r="E621" s="152" t="str">
        <f>IF(B621="","",VLOOKUP(B621,'Base Productos'!A$2:D$16007,4,FALSE))</f>
        <v/>
      </c>
      <c r="F621" s="152" t="str">
        <f>IF(B621="","",VLOOKUP(B621,'Base Productos'!A$2:E$16007,5,FALSE))</f>
        <v/>
      </c>
      <c r="G621" s="153" t="str">
        <f>IF(B621="","",VLOOKUP(B621,'Base Productos'!A$2:I$16007,9,FALSE))</f>
        <v/>
      </c>
      <c r="H621" s="55"/>
      <c r="I621" s="56"/>
      <c r="J621" s="55"/>
      <c r="K621" s="55"/>
      <c r="L621" s="71"/>
      <c r="M621" s="55"/>
      <c r="N621" s="58"/>
      <c r="O621" s="69"/>
      <c r="P621" s="69"/>
      <c r="Q621" s="55"/>
      <c r="R621" s="55"/>
      <c r="S621" s="160"/>
      <c r="T621" s="158"/>
      <c r="U621" s="159"/>
      <c r="V621" s="159"/>
      <c r="W621" s="70"/>
      <c r="X621" s="59"/>
      <c r="Y621" s="60"/>
      <c r="Z621" s="127"/>
      <c r="AA621" s="106"/>
      <c r="AB621" s="43"/>
      <c r="AC621" s="43"/>
      <c r="AD621" s="43"/>
      <c r="AE621" s="43"/>
      <c r="AF621" s="43"/>
    </row>
    <row r="622" spans="1:32" ht="39.950000000000003" customHeight="1">
      <c r="A622" s="106"/>
      <c r="B622" s="128"/>
      <c r="C622" s="151" t="str">
        <f>IF(B622="","",VLOOKUP(B622,'Base Productos'!A$2:B$16007,2,FALSE))</f>
        <v/>
      </c>
      <c r="D622" s="152" t="str">
        <f>IF(B622="","",VLOOKUP(B622,'Base Productos'!A$2:C$16007,3,FALSE))</f>
        <v/>
      </c>
      <c r="E622" s="152" t="str">
        <f>IF(B622="","",VLOOKUP(B622,'Base Productos'!A$2:D$16007,4,FALSE))</f>
        <v/>
      </c>
      <c r="F622" s="152" t="str">
        <f>IF(B622="","",VLOOKUP(B622,'Base Productos'!A$2:E$16007,5,FALSE))</f>
        <v/>
      </c>
      <c r="G622" s="153" t="str">
        <f>IF(B622="","",VLOOKUP(B622,'Base Productos'!A$2:I$16007,9,FALSE))</f>
        <v/>
      </c>
      <c r="H622" s="55"/>
      <c r="I622" s="56"/>
      <c r="J622" s="55"/>
      <c r="K622" s="55"/>
      <c r="L622" s="71"/>
      <c r="M622" s="55"/>
      <c r="N622" s="58"/>
      <c r="O622" s="69"/>
      <c r="P622" s="69"/>
      <c r="Q622" s="55"/>
      <c r="R622" s="55"/>
      <c r="S622" s="160"/>
      <c r="T622" s="158"/>
      <c r="U622" s="159"/>
      <c r="V622" s="159"/>
      <c r="W622" s="70"/>
      <c r="X622" s="59"/>
      <c r="Y622" s="60"/>
      <c r="Z622" s="127"/>
      <c r="AA622" s="106"/>
      <c r="AB622" s="43"/>
      <c r="AC622" s="43"/>
      <c r="AD622" s="43"/>
      <c r="AE622" s="43"/>
      <c r="AF622" s="43"/>
    </row>
    <row r="623" spans="1:32" ht="39.950000000000003" customHeight="1">
      <c r="A623" s="106"/>
      <c r="B623" s="128"/>
      <c r="C623" s="151" t="str">
        <f>IF(B623="","",VLOOKUP(B623,'Base Productos'!A$2:B$16007,2,FALSE))</f>
        <v/>
      </c>
      <c r="D623" s="152" t="str">
        <f>IF(B623="","",VLOOKUP(B623,'Base Productos'!A$2:C$16007,3,FALSE))</f>
        <v/>
      </c>
      <c r="E623" s="152" t="str">
        <f>IF(B623="","",VLOOKUP(B623,'Base Productos'!A$2:D$16007,4,FALSE))</f>
        <v/>
      </c>
      <c r="F623" s="152" t="str">
        <f>IF(B623="","",VLOOKUP(B623,'Base Productos'!A$2:E$16007,5,FALSE))</f>
        <v/>
      </c>
      <c r="G623" s="153" t="str">
        <f>IF(B623="","",VLOOKUP(B623,'Base Productos'!A$2:I$16007,9,FALSE))</f>
        <v/>
      </c>
      <c r="H623" s="55"/>
      <c r="I623" s="56"/>
      <c r="J623" s="55"/>
      <c r="K623" s="55"/>
      <c r="L623" s="71"/>
      <c r="M623" s="55"/>
      <c r="N623" s="58"/>
      <c r="O623" s="69"/>
      <c r="P623" s="69"/>
      <c r="Q623" s="55"/>
      <c r="R623" s="55"/>
      <c r="S623" s="160"/>
      <c r="T623" s="158"/>
      <c r="U623" s="159"/>
      <c r="V623" s="159"/>
      <c r="W623" s="70"/>
      <c r="X623" s="59"/>
      <c r="Y623" s="60"/>
      <c r="Z623" s="127"/>
      <c r="AA623" s="106"/>
      <c r="AB623" s="43"/>
      <c r="AC623" s="43"/>
      <c r="AD623" s="43"/>
      <c r="AE623" s="43"/>
      <c r="AF623" s="43"/>
    </row>
    <row r="624" spans="1:32" ht="39.950000000000003" customHeight="1">
      <c r="A624" s="106"/>
      <c r="B624" s="128"/>
      <c r="C624" s="151" t="str">
        <f>IF(B624="","",VLOOKUP(B624,'Base Productos'!A$2:B$16007,2,FALSE))</f>
        <v/>
      </c>
      <c r="D624" s="152" t="str">
        <f>IF(B624="","",VLOOKUP(B624,'Base Productos'!A$2:C$16007,3,FALSE))</f>
        <v/>
      </c>
      <c r="E624" s="152" t="str">
        <f>IF(B624="","",VLOOKUP(B624,'Base Productos'!A$2:D$16007,4,FALSE))</f>
        <v/>
      </c>
      <c r="F624" s="152" t="str">
        <f>IF(B624="","",VLOOKUP(B624,'Base Productos'!A$2:E$16007,5,FALSE))</f>
        <v/>
      </c>
      <c r="G624" s="153" t="str">
        <f>IF(B624="","",VLOOKUP(B624,'Base Productos'!A$2:I$16007,9,FALSE))</f>
        <v/>
      </c>
      <c r="H624" s="55"/>
      <c r="I624" s="56"/>
      <c r="J624" s="55"/>
      <c r="K624" s="55"/>
      <c r="L624" s="71"/>
      <c r="M624" s="55"/>
      <c r="N624" s="58"/>
      <c r="O624" s="69"/>
      <c r="P624" s="69"/>
      <c r="Q624" s="55"/>
      <c r="R624" s="55"/>
      <c r="S624" s="160"/>
      <c r="T624" s="158"/>
      <c r="U624" s="159"/>
      <c r="V624" s="159"/>
      <c r="W624" s="70"/>
      <c r="X624" s="59"/>
      <c r="Y624" s="60"/>
      <c r="Z624" s="127"/>
      <c r="AA624" s="106"/>
      <c r="AB624" s="43"/>
      <c r="AC624" s="43"/>
      <c r="AD624" s="43"/>
      <c r="AE624" s="43"/>
      <c r="AF624" s="43"/>
    </row>
    <row r="625" spans="1:32" ht="39.950000000000003" customHeight="1">
      <c r="A625" s="106"/>
      <c r="B625" s="128"/>
      <c r="C625" s="151" t="str">
        <f>IF(B625="","",VLOOKUP(B625,'Base Productos'!A$2:B$16007,2,FALSE))</f>
        <v/>
      </c>
      <c r="D625" s="152" t="str">
        <f>IF(B625="","",VLOOKUP(B625,'Base Productos'!A$2:C$16007,3,FALSE))</f>
        <v/>
      </c>
      <c r="E625" s="152" t="str">
        <f>IF(B625="","",VLOOKUP(B625,'Base Productos'!A$2:D$16007,4,FALSE))</f>
        <v/>
      </c>
      <c r="F625" s="152" t="str">
        <f>IF(B625="","",VLOOKUP(B625,'Base Productos'!A$2:E$16007,5,FALSE))</f>
        <v/>
      </c>
      <c r="G625" s="153" t="str">
        <f>IF(B625="","",VLOOKUP(B625,'Base Productos'!A$2:I$16007,9,FALSE))</f>
        <v/>
      </c>
      <c r="H625" s="55"/>
      <c r="I625" s="56"/>
      <c r="J625" s="55"/>
      <c r="K625" s="55"/>
      <c r="L625" s="71"/>
      <c r="M625" s="55"/>
      <c r="N625" s="58"/>
      <c r="O625" s="69"/>
      <c r="P625" s="69"/>
      <c r="Q625" s="55"/>
      <c r="R625" s="55"/>
      <c r="S625" s="160"/>
      <c r="T625" s="158"/>
      <c r="U625" s="159"/>
      <c r="V625" s="159"/>
      <c r="W625" s="70"/>
      <c r="X625" s="59"/>
      <c r="Y625" s="60"/>
      <c r="Z625" s="127"/>
      <c r="AA625" s="106"/>
      <c r="AB625" s="43"/>
      <c r="AC625" s="43"/>
      <c r="AD625" s="43"/>
      <c r="AE625" s="43"/>
      <c r="AF625" s="43"/>
    </row>
    <row r="626" spans="1:32" ht="39.950000000000003" customHeight="1">
      <c r="A626" s="106"/>
      <c r="B626" s="128"/>
      <c r="C626" s="151" t="str">
        <f>IF(B626="","",VLOOKUP(B626,'Base Productos'!A$2:B$16007,2,FALSE))</f>
        <v/>
      </c>
      <c r="D626" s="152" t="str">
        <f>IF(B626="","",VLOOKUP(B626,'Base Productos'!A$2:C$16007,3,FALSE))</f>
        <v/>
      </c>
      <c r="E626" s="152" t="str">
        <f>IF(B626="","",VLOOKUP(B626,'Base Productos'!A$2:D$16007,4,FALSE))</f>
        <v/>
      </c>
      <c r="F626" s="152" t="str">
        <f>IF(B626="","",VLOOKUP(B626,'Base Productos'!A$2:E$16007,5,FALSE))</f>
        <v/>
      </c>
      <c r="G626" s="153" t="str">
        <f>IF(B626="","",VLOOKUP(B626,'Base Productos'!A$2:I$16007,9,FALSE))</f>
        <v/>
      </c>
      <c r="H626" s="55"/>
      <c r="I626" s="56"/>
      <c r="J626" s="55"/>
      <c r="K626" s="55"/>
      <c r="L626" s="71"/>
      <c r="M626" s="55"/>
      <c r="N626" s="58"/>
      <c r="O626" s="69"/>
      <c r="P626" s="69"/>
      <c r="Q626" s="55"/>
      <c r="R626" s="55"/>
      <c r="S626" s="160"/>
      <c r="T626" s="158"/>
      <c r="U626" s="159"/>
      <c r="V626" s="159"/>
      <c r="W626" s="70"/>
      <c r="X626" s="59"/>
      <c r="Y626" s="60"/>
      <c r="Z626" s="127"/>
      <c r="AA626" s="106"/>
      <c r="AB626" s="43"/>
      <c r="AC626" s="43"/>
      <c r="AD626" s="43"/>
      <c r="AE626" s="43"/>
      <c r="AF626" s="43"/>
    </row>
    <row r="627" spans="1:32" ht="39.950000000000003" customHeight="1">
      <c r="A627" s="106"/>
      <c r="B627" s="128"/>
      <c r="C627" s="151" t="str">
        <f>IF(B627="","",VLOOKUP(B627,'Base Productos'!A$2:B$16007,2,FALSE))</f>
        <v/>
      </c>
      <c r="D627" s="152" t="str">
        <f>IF(B627="","",VLOOKUP(B627,'Base Productos'!A$2:C$16007,3,FALSE))</f>
        <v/>
      </c>
      <c r="E627" s="152" t="str">
        <f>IF(B627="","",VLOOKUP(B627,'Base Productos'!A$2:D$16007,4,FALSE))</f>
        <v/>
      </c>
      <c r="F627" s="152" t="str">
        <f>IF(B627="","",VLOOKUP(B627,'Base Productos'!A$2:E$16007,5,FALSE))</f>
        <v/>
      </c>
      <c r="G627" s="153" t="str">
        <f>IF(B627="","",VLOOKUP(B627,'Base Productos'!A$2:I$16007,9,FALSE))</f>
        <v/>
      </c>
      <c r="H627" s="55"/>
      <c r="I627" s="56"/>
      <c r="J627" s="55"/>
      <c r="K627" s="55"/>
      <c r="L627" s="71"/>
      <c r="M627" s="55"/>
      <c r="N627" s="58"/>
      <c r="O627" s="69"/>
      <c r="P627" s="69"/>
      <c r="Q627" s="55"/>
      <c r="R627" s="55"/>
      <c r="S627" s="160"/>
      <c r="T627" s="158"/>
      <c r="U627" s="159"/>
      <c r="V627" s="159"/>
      <c r="W627" s="70"/>
      <c r="X627" s="59"/>
      <c r="Y627" s="60"/>
      <c r="Z627" s="127"/>
      <c r="AA627" s="106"/>
      <c r="AB627" s="43"/>
      <c r="AC627" s="43"/>
      <c r="AD627" s="43"/>
      <c r="AE627" s="43"/>
      <c r="AF627" s="43"/>
    </row>
    <row r="628" spans="1:32" ht="39.950000000000003" customHeight="1">
      <c r="A628" s="106"/>
      <c r="B628" s="128"/>
      <c r="C628" s="151" t="str">
        <f>IF(B628="","",VLOOKUP(B628,'Base Productos'!A$2:B$16007,2,FALSE))</f>
        <v/>
      </c>
      <c r="D628" s="152" t="str">
        <f>IF(B628="","",VLOOKUP(B628,'Base Productos'!A$2:C$16007,3,FALSE))</f>
        <v/>
      </c>
      <c r="E628" s="152" t="str">
        <f>IF(B628="","",VLOOKUP(B628,'Base Productos'!A$2:D$16007,4,FALSE))</f>
        <v/>
      </c>
      <c r="F628" s="152" t="str">
        <f>IF(B628="","",VLOOKUP(B628,'Base Productos'!A$2:E$16007,5,FALSE))</f>
        <v/>
      </c>
      <c r="G628" s="153" t="str">
        <f>IF(B628="","",VLOOKUP(B628,'Base Productos'!A$2:I$16007,9,FALSE))</f>
        <v/>
      </c>
      <c r="H628" s="55"/>
      <c r="I628" s="56"/>
      <c r="J628" s="55"/>
      <c r="K628" s="55"/>
      <c r="L628" s="71"/>
      <c r="M628" s="55"/>
      <c r="N628" s="58"/>
      <c r="O628" s="69"/>
      <c r="P628" s="69"/>
      <c r="Q628" s="55"/>
      <c r="R628" s="55"/>
      <c r="S628" s="160"/>
      <c r="T628" s="158"/>
      <c r="U628" s="159"/>
      <c r="V628" s="159"/>
      <c r="W628" s="70"/>
      <c r="X628" s="59"/>
      <c r="Y628" s="60"/>
      <c r="Z628" s="127"/>
      <c r="AA628" s="106"/>
      <c r="AB628" s="43"/>
      <c r="AC628" s="43"/>
      <c r="AD628" s="43"/>
      <c r="AE628" s="43"/>
      <c r="AF628" s="43"/>
    </row>
    <row r="629" spans="1:32" ht="39.950000000000003" customHeight="1">
      <c r="A629" s="106"/>
      <c r="B629" s="128"/>
      <c r="C629" s="151" t="str">
        <f>IF(B629="","",VLOOKUP(B629,'Base Productos'!A$2:B$16007,2,FALSE))</f>
        <v/>
      </c>
      <c r="D629" s="152" t="str">
        <f>IF(B629="","",VLOOKUP(B629,'Base Productos'!A$2:C$16007,3,FALSE))</f>
        <v/>
      </c>
      <c r="E629" s="152" t="str">
        <f>IF(B629="","",VLOOKUP(B629,'Base Productos'!A$2:D$16007,4,FALSE))</f>
        <v/>
      </c>
      <c r="F629" s="152" t="str">
        <f>IF(B629="","",VLOOKUP(B629,'Base Productos'!A$2:E$16007,5,FALSE))</f>
        <v/>
      </c>
      <c r="G629" s="153" t="str">
        <f>IF(B629="","",VLOOKUP(B629,'Base Productos'!A$2:I$16007,9,FALSE))</f>
        <v/>
      </c>
      <c r="H629" s="55"/>
      <c r="I629" s="56"/>
      <c r="J629" s="55"/>
      <c r="K629" s="55"/>
      <c r="L629" s="71"/>
      <c r="M629" s="55"/>
      <c r="N629" s="58"/>
      <c r="O629" s="69"/>
      <c r="P629" s="69"/>
      <c r="Q629" s="55"/>
      <c r="R629" s="55"/>
      <c r="S629" s="160"/>
      <c r="T629" s="158"/>
      <c r="U629" s="159"/>
      <c r="V629" s="159"/>
      <c r="W629" s="70"/>
      <c r="X629" s="59"/>
      <c r="Y629" s="60"/>
      <c r="Z629" s="127"/>
      <c r="AA629" s="106"/>
      <c r="AB629" s="43"/>
      <c r="AC629" s="43"/>
      <c r="AD629" s="43"/>
      <c r="AE629" s="43"/>
      <c r="AF629" s="43"/>
    </row>
    <row r="630" spans="1:32" ht="39.950000000000003" customHeight="1">
      <c r="A630" s="106"/>
      <c r="B630" s="128"/>
      <c r="C630" s="151" t="str">
        <f>IF(B630="","",VLOOKUP(B630,'Base Productos'!A$2:B$16007,2,FALSE))</f>
        <v/>
      </c>
      <c r="D630" s="152" t="str">
        <f>IF(B630="","",VLOOKUP(B630,'Base Productos'!A$2:C$16007,3,FALSE))</f>
        <v/>
      </c>
      <c r="E630" s="152" t="str">
        <f>IF(B630="","",VLOOKUP(B630,'Base Productos'!A$2:D$16007,4,FALSE))</f>
        <v/>
      </c>
      <c r="F630" s="152" t="str">
        <f>IF(B630="","",VLOOKUP(B630,'Base Productos'!A$2:E$16007,5,FALSE))</f>
        <v/>
      </c>
      <c r="G630" s="153" t="str">
        <f>IF(B630="","",VLOOKUP(B630,'Base Productos'!A$2:I$16007,9,FALSE))</f>
        <v/>
      </c>
      <c r="H630" s="55"/>
      <c r="I630" s="56"/>
      <c r="J630" s="55"/>
      <c r="K630" s="55"/>
      <c r="L630" s="71"/>
      <c r="M630" s="55"/>
      <c r="N630" s="58"/>
      <c r="O630" s="69"/>
      <c r="P630" s="69"/>
      <c r="Q630" s="55"/>
      <c r="R630" s="55"/>
      <c r="S630" s="160"/>
      <c r="T630" s="158"/>
      <c r="U630" s="159"/>
      <c r="V630" s="159"/>
      <c r="W630" s="70"/>
      <c r="X630" s="59"/>
      <c r="Y630" s="60"/>
      <c r="Z630" s="127"/>
      <c r="AA630" s="106"/>
      <c r="AB630" s="43"/>
      <c r="AC630" s="43"/>
      <c r="AD630" s="43"/>
      <c r="AE630" s="43"/>
      <c r="AF630" s="43"/>
    </row>
    <row r="631" spans="1:32" ht="39.950000000000003" customHeight="1">
      <c r="A631" s="106"/>
      <c r="B631" s="128"/>
      <c r="C631" s="151" t="str">
        <f>IF(B631="","",VLOOKUP(B631,'Base Productos'!A$2:B$16007,2,FALSE))</f>
        <v/>
      </c>
      <c r="D631" s="152" t="str">
        <f>IF(B631="","",VLOOKUP(B631,'Base Productos'!A$2:C$16007,3,FALSE))</f>
        <v/>
      </c>
      <c r="E631" s="152" t="str">
        <f>IF(B631="","",VLOOKUP(B631,'Base Productos'!A$2:D$16007,4,FALSE))</f>
        <v/>
      </c>
      <c r="F631" s="152" t="str">
        <f>IF(B631="","",VLOOKUP(B631,'Base Productos'!A$2:E$16007,5,FALSE))</f>
        <v/>
      </c>
      <c r="G631" s="153" t="str">
        <f>IF(B631="","",VLOOKUP(B631,'Base Productos'!A$2:I$16007,9,FALSE))</f>
        <v/>
      </c>
      <c r="H631" s="55"/>
      <c r="I631" s="56"/>
      <c r="J631" s="55"/>
      <c r="K631" s="55"/>
      <c r="L631" s="71"/>
      <c r="M631" s="55"/>
      <c r="N631" s="58"/>
      <c r="O631" s="69"/>
      <c r="P631" s="69"/>
      <c r="Q631" s="55"/>
      <c r="R631" s="55"/>
      <c r="S631" s="160"/>
      <c r="T631" s="158"/>
      <c r="U631" s="159"/>
      <c r="V631" s="159"/>
      <c r="W631" s="70"/>
      <c r="X631" s="59"/>
      <c r="Y631" s="60"/>
      <c r="Z631" s="127"/>
      <c r="AA631" s="106"/>
      <c r="AB631" s="43"/>
      <c r="AC631" s="43"/>
      <c r="AD631" s="43"/>
      <c r="AE631" s="43"/>
      <c r="AF631" s="43"/>
    </row>
    <row r="632" spans="1:32" ht="39.950000000000003" customHeight="1">
      <c r="A632" s="106"/>
      <c r="B632" s="128"/>
      <c r="C632" s="151" t="str">
        <f>IF(B632="","",VLOOKUP(B632,'Base Productos'!A$2:B$16007,2,FALSE))</f>
        <v/>
      </c>
      <c r="D632" s="152" t="str">
        <f>IF(B632="","",VLOOKUP(B632,'Base Productos'!A$2:C$16007,3,FALSE))</f>
        <v/>
      </c>
      <c r="E632" s="152" t="str">
        <f>IF(B632="","",VLOOKUP(B632,'Base Productos'!A$2:D$16007,4,FALSE))</f>
        <v/>
      </c>
      <c r="F632" s="152" t="str">
        <f>IF(B632="","",VLOOKUP(B632,'Base Productos'!A$2:E$16007,5,FALSE))</f>
        <v/>
      </c>
      <c r="G632" s="153" t="str">
        <f>IF(B632="","",VLOOKUP(B632,'Base Productos'!A$2:I$16007,9,FALSE))</f>
        <v/>
      </c>
      <c r="H632" s="55"/>
      <c r="I632" s="56"/>
      <c r="J632" s="55"/>
      <c r="K632" s="55"/>
      <c r="L632" s="71"/>
      <c r="M632" s="55"/>
      <c r="N632" s="58"/>
      <c r="O632" s="69"/>
      <c r="P632" s="69"/>
      <c r="Q632" s="55"/>
      <c r="R632" s="55"/>
      <c r="S632" s="160"/>
      <c r="T632" s="158"/>
      <c r="U632" s="159"/>
      <c r="V632" s="159"/>
      <c r="W632" s="70"/>
      <c r="X632" s="59"/>
      <c r="Y632" s="60"/>
      <c r="Z632" s="127"/>
      <c r="AA632" s="106"/>
      <c r="AB632" s="43"/>
      <c r="AC632" s="43"/>
      <c r="AD632" s="43"/>
      <c r="AE632" s="43"/>
      <c r="AF632" s="43"/>
    </row>
    <row r="633" spans="1:32" ht="39.950000000000003" customHeight="1">
      <c r="A633" s="106"/>
      <c r="B633" s="128"/>
      <c r="C633" s="151" t="str">
        <f>IF(B633="","",VLOOKUP(B633,'Base Productos'!A$2:B$16007,2,FALSE))</f>
        <v/>
      </c>
      <c r="D633" s="152" t="str">
        <f>IF(B633="","",VLOOKUP(B633,'Base Productos'!A$2:C$16007,3,FALSE))</f>
        <v/>
      </c>
      <c r="E633" s="152" t="str">
        <f>IF(B633="","",VLOOKUP(B633,'Base Productos'!A$2:D$16007,4,FALSE))</f>
        <v/>
      </c>
      <c r="F633" s="152" t="str">
        <f>IF(B633="","",VLOOKUP(B633,'Base Productos'!A$2:E$16007,5,FALSE))</f>
        <v/>
      </c>
      <c r="G633" s="153" t="str">
        <f>IF(B633="","",VLOOKUP(B633,'Base Productos'!A$2:I$16007,9,FALSE))</f>
        <v/>
      </c>
      <c r="H633" s="55"/>
      <c r="I633" s="56"/>
      <c r="J633" s="55"/>
      <c r="K633" s="55"/>
      <c r="L633" s="71"/>
      <c r="M633" s="55"/>
      <c r="N633" s="58"/>
      <c r="O633" s="69"/>
      <c r="P633" s="69"/>
      <c r="Q633" s="55"/>
      <c r="R633" s="55"/>
      <c r="S633" s="160"/>
      <c r="T633" s="158"/>
      <c r="U633" s="159"/>
      <c r="V633" s="159"/>
      <c r="W633" s="70"/>
      <c r="X633" s="59"/>
      <c r="Y633" s="60"/>
      <c r="Z633" s="127"/>
      <c r="AA633" s="106"/>
      <c r="AB633" s="43"/>
      <c r="AC633" s="43"/>
      <c r="AD633" s="43"/>
      <c r="AE633" s="43"/>
      <c r="AF633" s="43"/>
    </row>
    <row r="634" spans="1:32" ht="39.950000000000003" customHeight="1">
      <c r="A634" s="106"/>
      <c r="B634" s="128"/>
      <c r="C634" s="151" t="str">
        <f>IF(B634="","",VLOOKUP(B634,'Base Productos'!A$2:B$16007,2,FALSE))</f>
        <v/>
      </c>
      <c r="D634" s="152" t="str">
        <f>IF(B634="","",VLOOKUP(B634,'Base Productos'!A$2:C$16007,3,FALSE))</f>
        <v/>
      </c>
      <c r="E634" s="152" t="str">
        <f>IF(B634="","",VLOOKUP(B634,'Base Productos'!A$2:D$16007,4,FALSE))</f>
        <v/>
      </c>
      <c r="F634" s="152" t="str">
        <f>IF(B634="","",VLOOKUP(B634,'Base Productos'!A$2:E$16007,5,FALSE))</f>
        <v/>
      </c>
      <c r="G634" s="153" t="str">
        <f>IF(B634="","",VLOOKUP(B634,'Base Productos'!A$2:I$16007,9,FALSE))</f>
        <v/>
      </c>
      <c r="H634" s="55"/>
      <c r="I634" s="56"/>
      <c r="J634" s="55"/>
      <c r="K634" s="55"/>
      <c r="L634" s="71"/>
      <c r="M634" s="55"/>
      <c r="N634" s="58"/>
      <c r="O634" s="69"/>
      <c r="P634" s="69"/>
      <c r="Q634" s="55"/>
      <c r="R634" s="55"/>
      <c r="S634" s="160"/>
      <c r="T634" s="158"/>
      <c r="U634" s="159"/>
      <c r="V634" s="159"/>
      <c r="W634" s="70"/>
      <c r="X634" s="59"/>
      <c r="Y634" s="60"/>
      <c r="Z634" s="127"/>
      <c r="AA634" s="106"/>
      <c r="AB634" s="43"/>
      <c r="AC634" s="43"/>
      <c r="AD634" s="43"/>
      <c r="AE634" s="43"/>
      <c r="AF634" s="43"/>
    </row>
    <row r="635" spans="1:32" ht="39.950000000000003" customHeight="1">
      <c r="A635" s="106"/>
      <c r="B635" s="128"/>
      <c r="C635" s="151" t="str">
        <f>IF(B635="","",VLOOKUP(B635,'Base Productos'!A$2:B$16007,2,FALSE))</f>
        <v/>
      </c>
      <c r="D635" s="152" t="str">
        <f>IF(B635="","",VLOOKUP(B635,'Base Productos'!A$2:C$16007,3,FALSE))</f>
        <v/>
      </c>
      <c r="E635" s="152" t="str">
        <f>IF(B635="","",VLOOKUP(B635,'Base Productos'!A$2:D$16007,4,FALSE))</f>
        <v/>
      </c>
      <c r="F635" s="152" t="str">
        <f>IF(B635="","",VLOOKUP(B635,'Base Productos'!A$2:E$16007,5,FALSE))</f>
        <v/>
      </c>
      <c r="G635" s="153" t="str">
        <f>IF(B635="","",VLOOKUP(B635,'Base Productos'!A$2:I$16007,9,FALSE))</f>
        <v/>
      </c>
      <c r="H635" s="55"/>
      <c r="I635" s="56"/>
      <c r="J635" s="55"/>
      <c r="K635" s="55"/>
      <c r="L635" s="71"/>
      <c r="M635" s="55"/>
      <c r="N635" s="58"/>
      <c r="O635" s="69"/>
      <c r="P635" s="69"/>
      <c r="Q635" s="55"/>
      <c r="R635" s="55"/>
      <c r="S635" s="160"/>
      <c r="T635" s="158"/>
      <c r="U635" s="159"/>
      <c r="V635" s="159"/>
      <c r="W635" s="70"/>
      <c r="X635" s="59"/>
      <c r="Y635" s="60"/>
      <c r="Z635" s="127"/>
      <c r="AA635" s="106"/>
      <c r="AB635" s="43"/>
      <c r="AC635" s="43"/>
      <c r="AD635" s="43"/>
      <c r="AE635" s="43"/>
      <c r="AF635" s="43"/>
    </row>
    <row r="636" spans="1:32" ht="39.950000000000003" customHeight="1">
      <c r="A636" s="106"/>
      <c r="B636" s="128"/>
      <c r="C636" s="151" t="str">
        <f>IF(B636="","",VLOOKUP(B636,'Base Productos'!A$2:B$16007,2,FALSE))</f>
        <v/>
      </c>
      <c r="D636" s="152" t="str">
        <f>IF(B636="","",VLOOKUP(B636,'Base Productos'!A$2:C$16007,3,FALSE))</f>
        <v/>
      </c>
      <c r="E636" s="152" t="str">
        <f>IF(B636="","",VLOOKUP(B636,'Base Productos'!A$2:D$16007,4,FALSE))</f>
        <v/>
      </c>
      <c r="F636" s="152" t="str">
        <f>IF(B636="","",VLOOKUP(B636,'Base Productos'!A$2:E$16007,5,FALSE))</f>
        <v/>
      </c>
      <c r="G636" s="153" t="str">
        <f>IF(B636="","",VLOOKUP(B636,'Base Productos'!A$2:I$16007,9,FALSE))</f>
        <v/>
      </c>
      <c r="H636" s="55"/>
      <c r="I636" s="56"/>
      <c r="J636" s="55"/>
      <c r="K636" s="55"/>
      <c r="L636" s="71"/>
      <c r="M636" s="55"/>
      <c r="N636" s="58"/>
      <c r="O636" s="69"/>
      <c r="P636" s="69"/>
      <c r="Q636" s="55"/>
      <c r="R636" s="55"/>
      <c r="S636" s="160"/>
      <c r="T636" s="158"/>
      <c r="U636" s="159"/>
      <c r="V636" s="159"/>
      <c r="W636" s="70"/>
      <c r="X636" s="59"/>
      <c r="Y636" s="60"/>
      <c r="Z636" s="127"/>
      <c r="AA636" s="106"/>
      <c r="AB636" s="43"/>
      <c r="AC636" s="43"/>
      <c r="AD636" s="43"/>
      <c r="AE636" s="43"/>
      <c r="AF636" s="43"/>
    </row>
    <row r="637" spans="1:32" ht="39.950000000000003" customHeight="1">
      <c r="A637" s="106"/>
      <c r="B637" s="128"/>
      <c r="C637" s="151" t="str">
        <f>IF(B637="","",VLOOKUP(B637,'Base Productos'!A$2:B$16007,2,FALSE))</f>
        <v/>
      </c>
      <c r="D637" s="152" t="str">
        <f>IF(B637="","",VLOOKUP(B637,'Base Productos'!A$2:C$16007,3,FALSE))</f>
        <v/>
      </c>
      <c r="E637" s="152" t="str">
        <f>IF(B637="","",VLOOKUP(B637,'Base Productos'!A$2:D$16007,4,FALSE))</f>
        <v/>
      </c>
      <c r="F637" s="152" t="str">
        <f>IF(B637="","",VLOOKUP(B637,'Base Productos'!A$2:E$16007,5,FALSE))</f>
        <v/>
      </c>
      <c r="G637" s="153" t="str">
        <f>IF(B637="","",VLOOKUP(B637,'Base Productos'!A$2:I$16007,9,FALSE))</f>
        <v/>
      </c>
      <c r="H637" s="55"/>
      <c r="I637" s="56"/>
      <c r="J637" s="55"/>
      <c r="K637" s="55"/>
      <c r="L637" s="71"/>
      <c r="M637" s="55"/>
      <c r="N637" s="58"/>
      <c r="O637" s="69"/>
      <c r="P637" s="69"/>
      <c r="Q637" s="55"/>
      <c r="R637" s="55"/>
      <c r="S637" s="160"/>
      <c r="T637" s="158"/>
      <c r="U637" s="159"/>
      <c r="V637" s="159"/>
      <c r="W637" s="70"/>
      <c r="X637" s="59"/>
      <c r="Y637" s="60"/>
      <c r="Z637" s="127"/>
      <c r="AA637" s="106"/>
      <c r="AB637" s="43"/>
      <c r="AC637" s="43"/>
      <c r="AD637" s="43"/>
      <c r="AE637" s="43"/>
      <c r="AF637" s="43"/>
    </row>
    <row r="638" spans="1:32" ht="39.950000000000003" customHeight="1">
      <c r="A638" s="106"/>
      <c r="B638" s="128"/>
      <c r="C638" s="151" t="str">
        <f>IF(B638="","",VLOOKUP(B638,'Base Productos'!A$2:B$16007,2,FALSE))</f>
        <v/>
      </c>
      <c r="D638" s="152" t="str">
        <f>IF(B638="","",VLOOKUP(B638,'Base Productos'!A$2:C$16007,3,FALSE))</f>
        <v/>
      </c>
      <c r="E638" s="152" t="str">
        <f>IF(B638="","",VLOOKUP(B638,'Base Productos'!A$2:D$16007,4,FALSE))</f>
        <v/>
      </c>
      <c r="F638" s="152" t="str">
        <f>IF(B638="","",VLOOKUP(B638,'Base Productos'!A$2:E$16007,5,FALSE))</f>
        <v/>
      </c>
      <c r="G638" s="153" t="str">
        <f>IF(B638="","",VLOOKUP(B638,'Base Productos'!A$2:I$16007,9,FALSE))</f>
        <v/>
      </c>
      <c r="H638" s="55"/>
      <c r="I638" s="56"/>
      <c r="J638" s="55"/>
      <c r="K638" s="55"/>
      <c r="L638" s="71"/>
      <c r="M638" s="55"/>
      <c r="N638" s="58"/>
      <c r="O638" s="69"/>
      <c r="P638" s="69"/>
      <c r="Q638" s="55"/>
      <c r="R638" s="55"/>
      <c r="S638" s="160"/>
      <c r="T638" s="158"/>
      <c r="U638" s="159"/>
      <c r="V638" s="159"/>
      <c r="W638" s="70"/>
      <c r="X638" s="59"/>
      <c r="Y638" s="60"/>
      <c r="Z638" s="127"/>
      <c r="AA638" s="106"/>
      <c r="AB638" s="43"/>
      <c r="AC638" s="43"/>
      <c r="AD638" s="43"/>
      <c r="AE638" s="43"/>
      <c r="AF638" s="43"/>
    </row>
    <row r="639" spans="1:32" ht="39.950000000000003" customHeight="1">
      <c r="A639" s="106"/>
      <c r="B639" s="128"/>
      <c r="C639" s="151" t="str">
        <f>IF(B639="","",VLOOKUP(B639,'Base Productos'!A$2:B$16007,2,FALSE))</f>
        <v/>
      </c>
      <c r="D639" s="152" t="str">
        <f>IF(B639="","",VLOOKUP(B639,'Base Productos'!A$2:C$16007,3,FALSE))</f>
        <v/>
      </c>
      <c r="E639" s="152" t="str">
        <f>IF(B639="","",VLOOKUP(B639,'Base Productos'!A$2:D$16007,4,FALSE))</f>
        <v/>
      </c>
      <c r="F639" s="152" t="str">
        <f>IF(B639="","",VLOOKUP(B639,'Base Productos'!A$2:E$16007,5,FALSE))</f>
        <v/>
      </c>
      <c r="G639" s="153" t="str">
        <f>IF(B639="","",VLOOKUP(B639,'Base Productos'!A$2:I$16007,9,FALSE))</f>
        <v/>
      </c>
      <c r="H639" s="55"/>
      <c r="I639" s="56"/>
      <c r="J639" s="55"/>
      <c r="K639" s="55"/>
      <c r="L639" s="71"/>
      <c r="M639" s="55"/>
      <c r="N639" s="58"/>
      <c r="O639" s="69"/>
      <c r="P639" s="69"/>
      <c r="Q639" s="55"/>
      <c r="R639" s="55"/>
      <c r="S639" s="160"/>
      <c r="T639" s="158"/>
      <c r="U639" s="159"/>
      <c r="V639" s="159"/>
      <c r="W639" s="70"/>
      <c r="X639" s="59"/>
      <c r="Y639" s="60"/>
      <c r="Z639" s="127"/>
      <c r="AA639" s="106"/>
      <c r="AB639" s="43"/>
      <c r="AC639" s="43"/>
      <c r="AD639" s="43"/>
      <c r="AE639" s="43"/>
      <c r="AF639" s="43"/>
    </row>
    <row r="640" spans="1:32" ht="39.950000000000003" customHeight="1">
      <c r="A640" s="106"/>
      <c r="B640" s="128"/>
      <c r="C640" s="151" t="str">
        <f>IF(B640="","",VLOOKUP(B640,'Base Productos'!A$2:B$16007,2,FALSE))</f>
        <v/>
      </c>
      <c r="D640" s="152" t="str">
        <f>IF(B640="","",VLOOKUP(B640,'Base Productos'!A$2:C$16007,3,FALSE))</f>
        <v/>
      </c>
      <c r="E640" s="152" t="str">
        <f>IF(B640="","",VLOOKUP(B640,'Base Productos'!A$2:D$16007,4,FALSE))</f>
        <v/>
      </c>
      <c r="F640" s="152" t="str">
        <f>IF(B640="","",VLOOKUP(B640,'Base Productos'!A$2:E$16007,5,FALSE))</f>
        <v/>
      </c>
      <c r="G640" s="153" t="str">
        <f>IF(B640="","",VLOOKUP(B640,'Base Productos'!A$2:I$16007,9,FALSE))</f>
        <v/>
      </c>
      <c r="H640" s="55"/>
      <c r="I640" s="56"/>
      <c r="J640" s="55"/>
      <c r="K640" s="55"/>
      <c r="L640" s="71"/>
      <c r="M640" s="55"/>
      <c r="N640" s="58"/>
      <c r="O640" s="69"/>
      <c r="P640" s="69"/>
      <c r="Q640" s="55"/>
      <c r="R640" s="55"/>
      <c r="S640" s="160"/>
      <c r="T640" s="158"/>
      <c r="U640" s="159"/>
      <c r="V640" s="159"/>
      <c r="W640" s="70"/>
      <c r="X640" s="59"/>
      <c r="Y640" s="60"/>
      <c r="Z640" s="127"/>
      <c r="AA640" s="106"/>
      <c r="AB640" s="43"/>
      <c r="AC640" s="43"/>
      <c r="AD640" s="43"/>
      <c r="AE640" s="43"/>
      <c r="AF640" s="43"/>
    </row>
    <row r="641" spans="1:32" ht="39.950000000000003" customHeight="1">
      <c r="A641" s="106"/>
      <c r="B641" s="128"/>
      <c r="C641" s="151" t="str">
        <f>IF(B641="","",VLOOKUP(B641,'Base Productos'!A$2:B$16007,2,FALSE))</f>
        <v/>
      </c>
      <c r="D641" s="152" t="str">
        <f>IF(B641="","",VLOOKUP(B641,'Base Productos'!A$2:C$16007,3,FALSE))</f>
        <v/>
      </c>
      <c r="E641" s="152" t="str">
        <f>IF(B641="","",VLOOKUP(B641,'Base Productos'!A$2:D$16007,4,FALSE))</f>
        <v/>
      </c>
      <c r="F641" s="152" t="str">
        <f>IF(B641="","",VLOOKUP(B641,'Base Productos'!A$2:E$16007,5,FALSE))</f>
        <v/>
      </c>
      <c r="G641" s="153" t="str">
        <f>IF(B641="","",VLOOKUP(B641,'Base Productos'!A$2:I$16007,9,FALSE))</f>
        <v/>
      </c>
      <c r="H641" s="55"/>
      <c r="I641" s="56"/>
      <c r="J641" s="55"/>
      <c r="K641" s="55"/>
      <c r="L641" s="71"/>
      <c r="M641" s="55"/>
      <c r="N641" s="58"/>
      <c r="O641" s="69"/>
      <c r="P641" s="69"/>
      <c r="Q641" s="55"/>
      <c r="R641" s="55"/>
      <c r="S641" s="160"/>
      <c r="T641" s="158"/>
      <c r="U641" s="159"/>
      <c r="V641" s="159"/>
      <c r="W641" s="70"/>
      <c r="X641" s="59"/>
      <c r="Y641" s="60"/>
      <c r="Z641" s="127"/>
      <c r="AA641" s="106"/>
      <c r="AB641" s="43"/>
      <c r="AC641" s="43"/>
      <c r="AD641" s="43"/>
      <c r="AE641" s="43"/>
      <c r="AF641" s="43"/>
    </row>
    <row r="642" spans="1:32" ht="39.950000000000003" customHeight="1">
      <c r="A642" s="106"/>
      <c r="B642" s="128"/>
      <c r="C642" s="151" t="str">
        <f>IF(B642="","",VLOOKUP(B642,'Base Productos'!A$2:B$16007,2,FALSE))</f>
        <v/>
      </c>
      <c r="D642" s="152" t="str">
        <f>IF(B642="","",VLOOKUP(B642,'Base Productos'!A$2:C$16007,3,FALSE))</f>
        <v/>
      </c>
      <c r="E642" s="152" t="str">
        <f>IF(B642="","",VLOOKUP(B642,'Base Productos'!A$2:D$16007,4,FALSE))</f>
        <v/>
      </c>
      <c r="F642" s="152" t="str">
        <f>IF(B642="","",VLOOKUP(B642,'Base Productos'!A$2:E$16007,5,FALSE))</f>
        <v/>
      </c>
      <c r="G642" s="153" t="str">
        <f>IF(B642="","",VLOOKUP(B642,'Base Productos'!A$2:I$16007,9,FALSE))</f>
        <v/>
      </c>
      <c r="H642" s="55"/>
      <c r="I642" s="56"/>
      <c r="J642" s="55"/>
      <c r="K642" s="55"/>
      <c r="L642" s="71"/>
      <c r="M642" s="55"/>
      <c r="N642" s="58"/>
      <c r="O642" s="69"/>
      <c r="P642" s="69"/>
      <c r="Q642" s="55"/>
      <c r="R642" s="55"/>
      <c r="S642" s="160"/>
      <c r="T642" s="158"/>
      <c r="U642" s="159"/>
      <c r="V642" s="159"/>
      <c r="W642" s="70"/>
      <c r="X642" s="59"/>
      <c r="Y642" s="60"/>
      <c r="Z642" s="127"/>
      <c r="AA642" s="106"/>
      <c r="AB642" s="43"/>
      <c r="AC642" s="43"/>
      <c r="AD642" s="43"/>
      <c r="AE642" s="43"/>
      <c r="AF642" s="43"/>
    </row>
    <row r="643" spans="1:32" ht="39.950000000000003" customHeight="1">
      <c r="A643" s="106"/>
      <c r="B643" s="128"/>
      <c r="C643" s="151" t="str">
        <f>IF(B643="","",VLOOKUP(B643,'Base Productos'!A$2:B$16007,2,FALSE))</f>
        <v/>
      </c>
      <c r="D643" s="152" t="str">
        <f>IF(B643="","",VLOOKUP(B643,'Base Productos'!A$2:C$16007,3,FALSE))</f>
        <v/>
      </c>
      <c r="E643" s="152" t="str">
        <f>IF(B643="","",VLOOKUP(B643,'Base Productos'!A$2:D$16007,4,FALSE))</f>
        <v/>
      </c>
      <c r="F643" s="152" t="str">
        <f>IF(B643="","",VLOOKUP(B643,'Base Productos'!A$2:E$16007,5,FALSE))</f>
        <v/>
      </c>
      <c r="G643" s="153" t="str">
        <f>IF(B643="","",VLOOKUP(B643,'Base Productos'!A$2:I$16007,9,FALSE))</f>
        <v/>
      </c>
      <c r="H643" s="55"/>
      <c r="I643" s="56"/>
      <c r="J643" s="55"/>
      <c r="K643" s="55"/>
      <c r="L643" s="71"/>
      <c r="M643" s="55"/>
      <c r="N643" s="58"/>
      <c r="O643" s="69"/>
      <c r="P643" s="69"/>
      <c r="Q643" s="55"/>
      <c r="R643" s="55"/>
      <c r="S643" s="160"/>
      <c r="T643" s="158"/>
      <c r="U643" s="159"/>
      <c r="V643" s="159"/>
      <c r="W643" s="70"/>
      <c r="X643" s="59"/>
      <c r="Y643" s="60"/>
      <c r="Z643" s="127"/>
      <c r="AA643" s="106"/>
      <c r="AB643" s="43"/>
      <c r="AC643" s="43"/>
      <c r="AD643" s="43"/>
      <c r="AE643" s="43"/>
      <c r="AF643" s="43"/>
    </row>
    <row r="644" spans="1:32" ht="39.950000000000003" customHeight="1">
      <c r="A644" s="106"/>
      <c r="B644" s="128"/>
      <c r="C644" s="151" t="str">
        <f>IF(B644="","",VLOOKUP(B644,'Base Productos'!A$2:B$16007,2,FALSE))</f>
        <v/>
      </c>
      <c r="D644" s="152" t="str">
        <f>IF(B644="","",VLOOKUP(B644,'Base Productos'!A$2:C$16007,3,FALSE))</f>
        <v/>
      </c>
      <c r="E644" s="152" t="str">
        <f>IF(B644="","",VLOOKUP(B644,'Base Productos'!A$2:D$16007,4,FALSE))</f>
        <v/>
      </c>
      <c r="F644" s="152" t="str">
        <f>IF(B644="","",VLOOKUP(B644,'Base Productos'!A$2:E$16007,5,FALSE))</f>
        <v/>
      </c>
      <c r="G644" s="153" t="str">
        <f>IF(B644="","",VLOOKUP(B644,'Base Productos'!A$2:I$16007,9,FALSE))</f>
        <v/>
      </c>
      <c r="H644" s="55"/>
      <c r="I644" s="56"/>
      <c r="J644" s="55"/>
      <c r="K644" s="55"/>
      <c r="L644" s="71"/>
      <c r="M644" s="55"/>
      <c r="N644" s="58"/>
      <c r="O644" s="69"/>
      <c r="P644" s="69"/>
      <c r="Q644" s="55"/>
      <c r="R644" s="55"/>
      <c r="S644" s="160"/>
      <c r="T644" s="158"/>
      <c r="U644" s="159"/>
      <c r="V644" s="159"/>
      <c r="W644" s="70"/>
      <c r="X644" s="59"/>
      <c r="Y644" s="60"/>
      <c r="Z644" s="127"/>
      <c r="AA644" s="106"/>
      <c r="AB644" s="43"/>
      <c r="AC644" s="43"/>
      <c r="AD644" s="43"/>
      <c r="AE644" s="43"/>
      <c r="AF644" s="43"/>
    </row>
    <row r="645" spans="1:32" ht="39.950000000000003" customHeight="1">
      <c r="A645" s="106"/>
      <c r="B645" s="128"/>
      <c r="C645" s="151" t="str">
        <f>IF(B645="","",VLOOKUP(B645,'Base Productos'!A$2:B$16007,2,FALSE))</f>
        <v/>
      </c>
      <c r="D645" s="152" t="str">
        <f>IF(B645="","",VLOOKUP(B645,'Base Productos'!A$2:C$16007,3,FALSE))</f>
        <v/>
      </c>
      <c r="E645" s="152" t="str">
        <f>IF(B645="","",VLOOKUP(B645,'Base Productos'!A$2:D$16007,4,FALSE))</f>
        <v/>
      </c>
      <c r="F645" s="152" t="str">
        <f>IF(B645="","",VLOOKUP(B645,'Base Productos'!A$2:E$16007,5,FALSE))</f>
        <v/>
      </c>
      <c r="G645" s="153" t="str">
        <f>IF(B645="","",VLOOKUP(B645,'Base Productos'!A$2:I$16007,9,FALSE))</f>
        <v/>
      </c>
      <c r="H645" s="55"/>
      <c r="I645" s="56"/>
      <c r="J645" s="55"/>
      <c r="K645" s="55"/>
      <c r="L645" s="71"/>
      <c r="M645" s="55"/>
      <c r="N645" s="58"/>
      <c r="O645" s="69"/>
      <c r="P645" s="69"/>
      <c r="Q645" s="55"/>
      <c r="R645" s="55"/>
      <c r="S645" s="160"/>
      <c r="T645" s="158"/>
      <c r="U645" s="159"/>
      <c r="V645" s="159"/>
      <c r="W645" s="70"/>
      <c r="X645" s="59"/>
      <c r="Y645" s="60"/>
      <c r="Z645" s="127"/>
      <c r="AA645" s="106"/>
      <c r="AB645" s="43"/>
      <c r="AC645" s="43"/>
      <c r="AD645" s="43"/>
      <c r="AE645" s="43"/>
      <c r="AF645" s="43"/>
    </row>
    <row r="646" spans="1:32" ht="39.950000000000003" customHeight="1">
      <c r="A646" s="106"/>
      <c r="B646" s="128"/>
      <c r="C646" s="151" t="str">
        <f>IF(B646="","",VLOOKUP(B646,'Base Productos'!A$2:B$16007,2,FALSE))</f>
        <v/>
      </c>
      <c r="D646" s="152" t="str">
        <f>IF(B646="","",VLOOKUP(B646,'Base Productos'!A$2:C$16007,3,FALSE))</f>
        <v/>
      </c>
      <c r="E646" s="152" t="str">
        <f>IF(B646="","",VLOOKUP(B646,'Base Productos'!A$2:D$16007,4,FALSE))</f>
        <v/>
      </c>
      <c r="F646" s="152" t="str">
        <f>IF(B646="","",VLOOKUP(B646,'Base Productos'!A$2:E$16007,5,FALSE))</f>
        <v/>
      </c>
      <c r="G646" s="153" t="str">
        <f>IF(B646="","",VLOOKUP(B646,'Base Productos'!A$2:I$16007,9,FALSE))</f>
        <v/>
      </c>
      <c r="H646" s="55"/>
      <c r="I646" s="56"/>
      <c r="J646" s="55"/>
      <c r="K646" s="55"/>
      <c r="L646" s="71"/>
      <c r="M646" s="55"/>
      <c r="N646" s="58"/>
      <c r="O646" s="69"/>
      <c r="P646" s="69"/>
      <c r="Q646" s="55"/>
      <c r="R646" s="55"/>
      <c r="S646" s="160"/>
      <c r="T646" s="158"/>
      <c r="U646" s="159"/>
      <c r="V646" s="159"/>
      <c r="W646" s="70"/>
      <c r="X646" s="59"/>
      <c r="Y646" s="60"/>
      <c r="Z646" s="127"/>
      <c r="AA646" s="106"/>
      <c r="AB646" s="43"/>
      <c r="AC646" s="43"/>
      <c r="AD646" s="43"/>
      <c r="AE646" s="43"/>
      <c r="AF646" s="43"/>
    </row>
    <row r="647" spans="1:32" ht="39.950000000000003" customHeight="1">
      <c r="A647" s="106"/>
      <c r="B647" s="128"/>
      <c r="C647" s="151" t="str">
        <f>IF(B647="","",VLOOKUP(B647,'Base Productos'!A$2:B$16007,2,FALSE))</f>
        <v/>
      </c>
      <c r="D647" s="152" t="str">
        <f>IF(B647="","",VLOOKUP(B647,'Base Productos'!A$2:C$16007,3,FALSE))</f>
        <v/>
      </c>
      <c r="E647" s="152" t="str">
        <f>IF(B647="","",VLOOKUP(B647,'Base Productos'!A$2:D$16007,4,FALSE))</f>
        <v/>
      </c>
      <c r="F647" s="152" t="str">
        <f>IF(B647="","",VLOOKUP(B647,'Base Productos'!A$2:E$16007,5,FALSE))</f>
        <v/>
      </c>
      <c r="G647" s="153" t="str">
        <f>IF(B647="","",VLOOKUP(B647,'Base Productos'!A$2:I$16007,9,FALSE))</f>
        <v/>
      </c>
      <c r="H647" s="55"/>
      <c r="I647" s="56"/>
      <c r="J647" s="55"/>
      <c r="K647" s="55"/>
      <c r="L647" s="71"/>
      <c r="M647" s="55"/>
      <c r="N647" s="58"/>
      <c r="O647" s="69"/>
      <c r="P647" s="69"/>
      <c r="Q647" s="55"/>
      <c r="R647" s="55"/>
      <c r="S647" s="160"/>
      <c r="T647" s="158"/>
      <c r="U647" s="159"/>
      <c r="V647" s="159"/>
      <c r="W647" s="70"/>
      <c r="X647" s="59"/>
      <c r="Y647" s="60"/>
      <c r="Z647" s="127"/>
      <c r="AA647" s="106"/>
      <c r="AB647" s="43"/>
      <c r="AC647" s="43"/>
      <c r="AD647" s="43"/>
      <c r="AE647" s="43"/>
      <c r="AF647" s="43"/>
    </row>
    <row r="648" spans="1:32" ht="39.950000000000003" customHeight="1">
      <c r="A648" s="106"/>
      <c r="B648" s="128"/>
      <c r="C648" s="151" t="str">
        <f>IF(B648="","",VLOOKUP(B648,'Base Productos'!A$2:B$16007,2,FALSE))</f>
        <v/>
      </c>
      <c r="D648" s="152" t="str">
        <f>IF(B648="","",VLOOKUP(B648,'Base Productos'!A$2:C$16007,3,FALSE))</f>
        <v/>
      </c>
      <c r="E648" s="152" t="str">
        <f>IF(B648="","",VLOOKUP(B648,'Base Productos'!A$2:D$16007,4,FALSE))</f>
        <v/>
      </c>
      <c r="F648" s="152" t="str">
        <f>IF(B648="","",VLOOKUP(B648,'Base Productos'!A$2:E$16007,5,FALSE))</f>
        <v/>
      </c>
      <c r="G648" s="153" t="str">
        <f>IF(B648="","",VLOOKUP(B648,'Base Productos'!A$2:I$16007,9,FALSE))</f>
        <v/>
      </c>
      <c r="H648" s="55"/>
      <c r="I648" s="56"/>
      <c r="J648" s="55"/>
      <c r="K648" s="55"/>
      <c r="L648" s="71"/>
      <c r="M648" s="55"/>
      <c r="N648" s="58"/>
      <c r="O648" s="69"/>
      <c r="P648" s="69"/>
      <c r="Q648" s="55"/>
      <c r="R648" s="55"/>
      <c r="S648" s="160"/>
      <c r="T648" s="158"/>
      <c r="U648" s="159"/>
      <c r="V648" s="159"/>
      <c r="W648" s="70"/>
      <c r="X648" s="59"/>
      <c r="Y648" s="60"/>
      <c r="Z648" s="127"/>
      <c r="AA648" s="106"/>
      <c r="AB648" s="43"/>
      <c r="AC648" s="43"/>
      <c r="AD648" s="43"/>
      <c r="AE648" s="43"/>
      <c r="AF648" s="43"/>
    </row>
    <row r="649" spans="1:32" ht="39.950000000000003" customHeight="1">
      <c r="A649" s="106"/>
      <c r="B649" s="128"/>
      <c r="C649" s="151" t="str">
        <f>IF(B649="","",VLOOKUP(B649,'Base Productos'!A$2:B$16007,2,FALSE))</f>
        <v/>
      </c>
      <c r="D649" s="152" t="str">
        <f>IF(B649="","",VLOOKUP(B649,'Base Productos'!A$2:C$16007,3,FALSE))</f>
        <v/>
      </c>
      <c r="E649" s="152" t="str">
        <f>IF(B649="","",VLOOKUP(B649,'Base Productos'!A$2:D$16007,4,FALSE))</f>
        <v/>
      </c>
      <c r="F649" s="152" t="str">
        <f>IF(B649="","",VLOOKUP(B649,'Base Productos'!A$2:E$16007,5,FALSE))</f>
        <v/>
      </c>
      <c r="G649" s="153" t="str">
        <f>IF(B649="","",VLOOKUP(B649,'Base Productos'!A$2:I$16007,9,FALSE))</f>
        <v/>
      </c>
      <c r="H649" s="55"/>
      <c r="I649" s="56"/>
      <c r="J649" s="55"/>
      <c r="K649" s="55"/>
      <c r="L649" s="71"/>
      <c r="M649" s="55"/>
      <c r="N649" s="58"/>
      <c r="O649" s="69"/>
      <c r="P649" s="69"/>
      <c r="Q649" s="55"/>
      <c r="R649" s="55"/>
      <c r="S649" s="160"/>
      <c r="T649" s="158"/>
      <c r="U649" s="159"/>
      <c r="V649" s="159"/>
      <c r="W649" s="70"/>
      <c r="X649" s="59"/>
      <c r="Y649" s="60"/>
      <c r="Z649" s="127"/>
      <c r="AA649" s="106"/>
      <c r="AB649" s="43"/>
      <c r="AC649" s="43"/>
      <c r="AD649" s="43"/>
      <c r="AE649" s="43"/>
      <c r="AF649" s="43"/>
    </row>
    <row r="650" spans="1:32" ht="39.950000000000003" customHeight="1">
      <c r="A650" s="106"/>
      <c r="B650" s="128"/>
      <c r="C650" s="151" t="str">
        <f>IF(B650="","",VLOOKUP(B650,'Base Productos'!A$2:B$16007,2,FALSE))</f>
        <v/>
      </c>
      <c r="D650" s="152" t="str">
        <f>IF(B650="","",VLOOKUP(B650,'Base Productos'!A$2:C$16007,3,FALSE))</f>
        <v/>
      </c>
      <c r="E650" s="152" t="str">
        <f>IF(B650="","",VLOOKUP(B650,'Base Productos'!A$2:D$16007,4,FALSE))</f>
        <v/>
      </c>
      <c r="F650" s="152" t="str">
        <f>IF(B650="","",VLOOKUP(B650,'Base Productos'!A$2:E$16007,5,FALSE))</f>
        <v/>
      </c>
      <c r="G650" s="153" t="str">
        <f>IF(B650="","",VLOOKUP(B650,'Base Productos'!A$2:I$16007,9,FALSE))</f>
        <v/>
      </c>
      <c r="H650" s="55"/>
      <c r="I650" s="56"/>
      <c r="J650" s="55"/>
      <c r="K650" s="55"/>
      <c r="L650" s="71"/>
      <c r="M650" s="55"/>
      <c r="N650" s="58"/>
      <c r="O650" s="69"/>
      <c r="P650" s="69"/>
      <c r="Q650" s="55"/>
      <c r="R650" s="55"/>
      <c r="S650" s="160"/>
      <c r="T650" s="158"/>
      <c r="U650" s="159"/>
      <c r="V650" s="159"/>
      <c r="W650" s="70"/>
      <c r="X650" s="59"/>
      <c r="Y650" s="60"/>
      <c r="Z650" s="127"/>
      <c r="AA650" s="106"/>
      <c r="AB650" s="43"/>
      <c r="AC650" s="43"/>
      <c r="AD650" s="43"/>
      <c r="AE650" s="43"/>
      <c r="AF650" s="43"/>
    </row>
    <row r="651" spans="1:32" ht="39.950000000000003" customHeight="1">
      <c r="A651" s="106"/>
      <c r="B651" s="128"/>
      <c r="C651" s="151" t="str">
        <f>IF(B651="","",VLOOKUP(B651,'Base Productos'!A$2:B$16007,2,FALSE))</f>
        <v/>
      </c>
      <c r="D651" s="152" t="str">
        <f>IF(B651="","",VLOOKUP(B651,'Base Productos'!A$2:C$16007,3,FALSE))</f>
        <v/>
      </c>
      <c r="E651" s="152" t="str">
        <f>IF(B651="","",VLOOKUP(B651,'Base Productos'!A$2:D$16007,4,FALSE))</f>
        <v/>
      </c>
      <c r="F651" s="152" t="str">
        <f>IF(B651="","",VLOOKUP(B651,'Base Productos'!A$2:E$16007,5,FALSE))</f>
        <v/>
      </c>
      <c r="G651" s="153" t="str">
        <f>IF(B651="","",VLOOKUP(B651,'Base Productos'!A$2:I$16007,9,FALSE))</f>
        <v/>
      </c>
      <c r="H651" s="55"/>
      <c r="I651" s="56"/>
      <c r="J651" s="55"/>
      <c r="K651" s="55"/>
      <c r="L651" s="71"/>
      <c r="M651" s="55"/>
      <c r="N651" s="58"/>
      <c r="O651" s="69"/>
      <c r="P651" s="69"/>
      <c r="Q651" s="55"/>
      <c r="R651" s="55"/>
      <c r="S651" s="160"/>
      <c r="T651" s="158"/>
      <c r="U651" s="159"/>
      <c r="V651" s="159"/>
      <c r="W651" s="70"/>
      <c r="X651" s="59"/>
      <c r="Y651" s="60"/>
      <c r="Z651" s="127"/>
      <c r="AA651" s="106"/>
      <c r="AB651" s="43"/>
      <c r="AC651" s="43"/>
      <c r="AD651" s="43"/>
      <c r="AE651" s="43"/>
      <c r="AF651" s="43"/>
    </row>
    <row r="652" spans="1:32" ht="39.950000000000003" customHeight="1">
      <c r="A652" s="106"/>
      <c r="B652" s="128"/>
      <c r="C652" s="151" t="str">
        <f>IF(B652="","",VLOOKUP(B652,'Base Productos'!A$2:B$16007,2,FALSE))</f>
        <v/>
      </c>
      <c r="D652" s="152" t="str">
        <f>IF(B652="","",VLOOKUP(B652,'Base Productos'!A$2:C$16007,3,FALSE))</f>
        <v/>
      </c>
      <c r="E652" s="152" t="str">
        <f>IF(B652="","",VLOOKUP(B652,'Base Productos'!A$2:D$16007,4,FALSE))</f>
        <v/>
      </c>
      <c r="F652" s="152" t="str">
        <f>IF(B652="","",VLOOKUP(B652,'Base Productos'!A$2:E$16007,5,FALSE))</f>
        <v/>
      </c>
      <c r="G652" s="153" t="str">
        <f>IF(B652="","",VLOOKUP(B652,'Base Productos'!A$2:I$16007,9,FALSE))</f>
        <v/>
      </c>
      <c r="H652" s="55"/>
      <c r="I652" s="56"/>
      <c r="J652" s="55"/>
      <c r="K652" s="55"/>
      <c r="L652" s="71"/>
      <c r="M652" s="55"/>
      <c r="N652" s="58"/>
      <c r="O652" s="69"/>
      <c r="P652" s="69"/>
      <c r="Q652" s="55"/>
      <c r="R652" s="55"/>
      <c r="S652" s="160"/>
      <c r="T652" s="158"/>
      <c r="U652" s="159"/>
      <c r="V652" s="159"/>
      <c r="W652" s="70"/>
      <c r="X652" s="59"/>
      <c r="Y652" s="60"/>
      <c r="Z652" s="127"/>
      <c r="AA652" s="106"/>
      <c r="AB652" s="43"/>
      <c r="AC652" s="43"/>
      <c r="AD652" s="43"/>
      <c r="AE652" s="43"/>
      <c r="AF652" s="43"/>
    </row>
    <row r="653" spans="1:32" ht="39.950000000000003" customHeight="1">
      <c r="A653" s="106"/>
      <c r="B653" s="128"/>
      <c r="C653" s="151" t="str">
        <f>IF(B653="","",VLOOKUP(B653,'Base Productos'!A$2:B$16007,2,FALSE))</f>
        <v/>
      </c>
      <c r="D653" s="152" t="str">
        <f>IF(B653="","",VLOOKUP(B653,'Base Productos'!A$2:C$16007,3,FALSE))</f>
        <v/>
      </c>
      <c r="E653" s="152" t="str">
        <f>IF(B653="","",VLOOKUP(B653,'Base Productos'!A$2:D$16007,4,FALSE))</f>
        <v/>
      </c>
      <c r="F653" s="152" t="str">
        <f>IF(B653="","",VLOOKUP(B653,'Base Productos'!A$2:E$16007,5,FALSE))</f>
        <v/>
      </c>
      <c r="G653" s="153" t="str">
        <f>IF(B653="","",VLOOKUP(B653,'Base Productos'!A$2:I$16007,9,FALSE))</f>
        <v/>
      </c>
      <c r="H653" s="55"/>
      <c r="I653" s="56"/>
      <c r="J653" s="55"/>
      <c r="K653" s="55"/>
      <c r="L653" s="71"/>
      <c r="M653" s="55"/>
      <c r="N653" s="58"/>
      <c r="O653" s="69"/>
      <c r="P653" s="69"/>
      <c r="Q653" s="55"/>
      <c r="R653" s="55"/>
      <c r="S653" s="160"/>
      <c r="T653" s="158"/>
      <c r="U653" s="159"/>
      <c r="V653" s="159"/>
      <c r="W653" s="70"/>
      <c r="X653" s="59"/>
      <c r="Y653" s="60"/>
      <c r="Z653" s="127"/>
      <c r="AA653" s="106"/>
      <c r="AB653" s="43"/>
      <c r="AC653" s="43"/>
      <c r="AD653" s="43"/>
      <c r="AE653" s="43"/>
      <c r="AF653" s="43"/>
    </row>
    <row r="654" spans="1:32" ht="39.950000000000003" customHeight="1">
      <c r="A654" s="106"/>
      <c r="B654" s="128"/>
      <c r="C654" s="151" t="str">
        <f>IF(B654="","",VLOOKUP(B654,'Base Productos'!A$2:B$16007,2,FALSE))</f>
        <v/>
      </c>
      <c r="D654" s="152" t="str">
        <f>IF(B654="","",VLOOKUP(B654,'Base Productos'!A$2:C$16007,3,FALSE))</f>
        <v/>
      </c>
      <c r="E654" s="152" t="str">
        <f>IF(B654="","",VLOOKUP(B654,'Base Productos'!A$2:D$16007,4,FALSE))</f>
        <v/>
      </c>
      <c r="F654" s="152" t="str">
        <f>IF(B654="","",VLOOKUP(B654,'Base Productos'!A$2:E$16007,5,FALSE))</f>
        <v/>
      </c>
      <c r="G654" s="153" t="str">
        <f>IF(B654="","",VLOOKUP(B654,'Base Productos'!A$2:I$16007,9,FALSE))</f>
        <v/>
      </c>
      <c r="H654" s="55"/>
      <c r="I654" s="56"/>
      <c r="J654" s="55"/>
      <c r="K654" s="55"/>
      <c r="L654" s="71"/>
      <c r="M654" s="55"/>
      <c r="N654" s="58"/>
      <c r="O654" s="69"/>
      <c r="P654" s="69"/>
      <c r="Q654" s="55"/>
      <c r="R654" s="55"/>
      <c r="S654" s="160"/>
      <c r="T654" s="158"/>
      <c r="U654" s="159"/>
      <c r="V654" s="159"/>
      <c r="W654" s="70"/>
      <c r="X654" s="59"/>
      <c r="Y654" s="60"/>
      <c r="Z654" s="127"/>
      <c r="AA654" s="106"/>
      <c r="AB654" s="43"/>
      <c r="AC654" s="43"/>
      <c r="AD654" s="43"/>
      <c r="AE654" s="43"/>
      <c r="AF654" s="43"/>
    </row>
    <row r="655" spans="1:32" ht="39.950000000000003" customHeight="1">
      <c r="A655" s="106"/>
      <c r="B655" s="128"/>
      <c r="C655" s="151" t="str">
        <f>IF(B655="","",VLOOKUP(B655,'Base Productos'!A$2:B$16007,2,FALSE))</f>
        <v/>
      </c>
      <c r="D655" s="152" t="str">
        <f>IF(B655="","",VLOOKUP(B655,'Base Productos'!A$2:C$16007,3,FALSE))</f>
        <v/>
      </c>
      <c r="E655" s="152" t="str">
        <f>IF(B655="","",VLOOKUP(B655,'Base Productos'!A$2:D$16007,4,FALSE))</f>
        <v/>
      </c>
      <c r="F655" s="152" t="str">
        <f>IF(B655="","",VLOOKUP(B655,'Base Productos'!A$2:E$16007,5,FALSE))</f>
        <v/>
      </c>
      <c r="G655" s="153" t="str">
        <f>IF(B655="","",VLOOKUP(B655,'Base Productos'!A$2:I$16007,9,FALSE))</f>
        <v/>
      </c>
      <c r="H655" s="55"/>
      <c r="I655" s="56"/>
      <c r="J655" s="55"/>
      <c r="K655" s="55"/>
      <c r="L655" s="71"/>
      <c r="M655" s="55"/>
      <c r="N655" s="58"/>
      <c r="O655" s="69"/>
      <c r="P655" s="69"/>
      <c r="Q655" s="55"/>
      <c r="R655" s="55"/>
      <c r="S655" s="160"/>
      <c r="T655" s="158"/>
      <c r="U655" s="159"/>
      <c r="V655" s="159"/>
      <c r="W655" s="70"/>
      <c r="X655" s="59"/>
      <c r="Y655" s="60"/>
      <c r="Z655" s="127"/>
      <c r="AA655" s="106"/>
      <c r="AB655" s="43"/>
      <c r="AC655" s="43"/>
      <c r="AD655" s="43"/>
      <c r="AE655" s="43"/>
      <c r="AF655" s="43"/>
    </row>
    <row r="656" spans="1:32" ht="39.950000000000003" customHeight="1">
      <c r="A656" s="106"/>
      <c r="B656" s="128"/>
      <c r="C656" s="151" t="str">
        <f>IF(B656="","",VLOOKUP(B656,'Base Productos'!A$2:B$16007,2,FALSE))</f>
        <v/>
      </c>
      <c r="D656" s="152" t="str">
        <f>IF(B656="","",VLOOKUP(B656,'Base Productos'!A$2:C$16007,3,FALSE))</f>
        <v/>
      </c>
      <c r="E656" s="152" t="str">
        <f>IF(B656="","",VLOOKUP(B656,'Base Productos'!A$2:D$16007,4,FALSE))</f>
        <v/>
      </c>
      <c r="F656" s="152" t="str">
        <f>IF(B656="","",VLOOKUP(B656,'Base Productos'!A$2:E$16007,5,FALSE))</f>
        <v/>
      </c>
      <c r="G656" s="153" t="str">
        <f>IF(B656="","",VLOOKUP(B656,'Base Productos'!A$2:I$16007,9,FALSE))</f>
        <v/>
      </c>
      <c r="H656" s="55"/>
      <c r="I656" s="56"/>
      <c r="J656" s="55"/>
      <c r="K656" s="55"/>
      <c r="L656" s="71"/>
      <c r="M656" s="55"/>
      <c r="N656" s="58"/>
      <c r="O656" s="69"/>
      <c r="P656" s="69"/>
      <c r="Q656" s="55"/>
      <c r="R656" s="55"/>
      <c r="S656" s="160"/>
      <c r="T656" s="158"/>
      <c r="U656" s="159"/>
      <c r="V656" s="159"/>
      <c r="W656" s="70"/>
      <c r="X656" s="59"/>
      <c r="Y656" s="60"/>
      <c r="Z656" s="127"/>
      <c r="AA656" s="106"/>
      <c r="AB656" s="43"/>
      <c r="AC656" s="43"/>
      <c r="AD656" s="43"/>
      <c r="AE656" s="43"/>
      <c r="AF656" s="43"/>
    </row>
    <row r="657" spans="1:32" ht="39.950000000000003" customHeight="1">
      <c r="A657" s="106"/>
      <c r="B657" s="128"/>
      <c r="C657" s="151" t="str">
        <f>IF(B657="","",VLOOKUP(B657,'Base Productos'!A$2:B$16007,2,FALSE))</f>
        <v/>
      </c>
      <c r="D657" s="152" t="str">
        <f>IF(B657="","",VLOOKUP(B657,'Base Productos'!A$2:C$16007,3,FALSE))</f>
        <v/>
      </c>
      <c r="E657" s="152" t="str">
        <f>IF(B657="","",VLOOKUP(B657,'Base Productos'!A$2:D$16007,4,FALSE))</f>
        <v/>
      </c>
      <c r="F657" s="152" t="str">
        <f>IF(B657="","",VLOOKUP(B657,'Base Productos'!A$2:E$16007,5,FALSE))</f>
        <v/>
      </c>
      <c r="G657" s="153" t="str">
        <f>IF(B657="","",VLOOKUP(B657,'Base Productos'!A$2:I$16007,9,FALSE))</f>
        <v/>
      </c>
      <c r="H657" s="55"/>
      <c r="I657" s="56"/>
      <c r="J657" s="55"/>
      <c r="K657" s="55"/>
      <c r="L657" s="71"/>
      <c r="M657" s="55"/>
      <c r="N657" s="58"/>
      <c r="O657" s="69"/>
      <c r="P657" s="69"/>
      <c r="Q657" s="55"/>
      <c r="R657" s="55"/>
      <c r="S657" s="160"/>
      <c r="T657" s="158"/>
      <c r="U657" s="159"/>
      <c r="V657" s="159"/>
      <c r="W657" s="70"/>
      <c r="X657" s="59"/>
      <c r="Y657" s="60"/>
      <c r="Z657" s="127"/>
      <c r="AA657" s="106"/>
      <c r="AB657" s="43"/>
      <c r="AC657" s="43"/>
      <c r="AD657" s="43"/>
      <c r="AE657" s="43"/>
      <c r="AF657" s="43"/>
    </row>
    <row r="658" spans="1:32" ht="39.950000000000003" customHeight="1">
      <c r="A658" s="106"/>
      <c r="B658" s="128"/>
      <c r="C658" s="151" t="str">
        <f>IF(B658="","",VLOOKUP(B658,'Base Productos'!A$2:B$16007,2,FALSE))</f>
        <v/>
      </c>
      <c r="D658" s="152" t="str">
        <f>IF(B658="","",VLOOKUP(B658,'Base Productos'!A$2:C$16007,3,FALSE))</f>
        <v/>
      </c>
      <c r="E658" s="152" t="str">
        <f>IF(B658="","",VLOOKUP(B658,'Base Productos'!A$2:D$16007,4,FALSE))</f>
        <v/>
      </c>
      <c r="F658" s="152" t="str">
        <f>IF(B658="","",VLOOKUP(B658,'Base Productos'!A$2:E$16007,5,FALSE))</f>
        <v/>
      </c>
      <c r="G658" s="153" t="str">
        <f>IF(B658="","",VLOOKUP(B658,'Base Productos'!A$2:I$16007,9,FALSE))</f>
        <v/>
      </c>
      <c r="H658" s="55"/>
      <c r="I658" s="56"/>
      <c r="J658" s="55"/>
      <c r="K658" s="55"/>
      <c r="L658" s="71"/>
      <c r="M658" s="55"/>
      <c r="N658" s="58"/>
      <c r="O658" s="69"/>
      <c r="P658" s="69"/>
      <c r="Q658" s="55"/>
      <c r="R658" s="55"/>
      <c r="S658" s="160"/>
      <c r="T658" s="158"/>
      <c r="U658" s="159"/>
      <c r="V658" s="159"/>
      <c r="W658" s="70"/>
      <c r="X658" s="59"/>
      <c r="Y658" s="60"/>
      <c r="Z658" s="127"/>
      <c r="AA658" s="106"/>
      <c r="AB658" s="43"/>
      <c r="AC658" s="43"/>
      <c r="AD658" s="43"/>
      <c r="AE658" s="43"/>
      <c r="AF658" s="43"/>
    </row>
    <row r="659" spans="1:32" ht="39.950000000000003" customHeight="1">
      <c r="A659" s="106"/>
      <c r="B659" s="128"/>
      <c r="C659" s="151" t="str">
        <f>IF(B659="","",VLOOKUP(B659,'Base Productos'!A$2:B$16007,2,FALSE))</f>
        <v/>
      </c>
      <c r="D659" s="152" t="str">
        <f>IF(B659="","",VLOOKUP(B659,'Base Productos'!A$2:C$16007,3,FALSE))</f>
        <v/>
      </c>
      <c r="E659" s="152" t="str">
        <f>IF(B659="","",VLOOKUP(B659,'Base Productos'!A$2:D$16007,4,FALSE))</f>
        <v/>
      </c>
      <c r="F659" s="152" t="str">
        <f>IF(B659="","",VLOOKUP(B659,'Base Productos'!A$2:E$16007,5,FALSE))</f>
        <v/>
      </c>
      <c r="G659" s="153" t="str">
        <f>IF(B659="","",VLOOKUP(B659,'Base Productos'!A$2:I$16007,9,FALSE))</f>
        <v/>
      </c>
      <c r="H659" s="55"/>
      <c r="I659" s="56"/>
      <c r="J659" s="55"/>
      <c r="K659" s="55"/>
      <c r="L659" s="71"/>
      <c r="M659" s="55"/>
      <c r="N659" s="58"/>
      <c r="O659" s="69"/>
      <c r="P659" s="69"/>
      <c r="Q659" s="55"/>
      <c r="R659" s="55"/>
      <c r="S659" s="160"/>
      <c r="T659" s="158"/>
      <c r="U659" s="159"/>
      <c r="V659" s="159"/>
      <c r="W659" s="70"/>
      <c r="X659" s="59"/>
      <c r="Y659" s="60"/>
      <c r="Z659" s="127"/>
      <c r="AA659" s="106"/>
      <c r="AB659" s="43"/>
      <c r="AC659" s="43"/>
      <c r="AD659" s="43"/>
      <c r="AE659" s="43"/>
      <c r="AF659" s="43"/>
    </row>
    <row r="660" spans="1:32" ht="39.950000000000003" customHeight="1">
      <c r="A660" s="106"/>
      <c r="B660" s="128"/>
      <c r="C660" s="151" t="str">
        <f>IF(B660="","",VLOOKUP(B660,'Base Productos'!A$2:B$16007,2,FALSE))</f>
        <v/>
      </c>
      <c r="D660" s="152" t="str">
        <f>IF(B660="","",VLOOKUP(B660,'Base Productos'!A$2:C$16007,3,FALSE))</f>
        <v/>
      </c>
      <c r="E660" s="152" t="str">
        <f>IF(B660="","",VLOOKUP(B660,'Base Productos'!A$2:D$16007,4,FALSE))</f>
        <v/>
      </c>
      <c r="F660" s="152" t="str">
        <f>IF(B660="","",VLOOKUP(B660,'Base Productos'!A$2:E$16007,5,FALSE))</f>
        <v/>
      </c>
      <c r="G660" s="153" t="str">
        <f>IF(B660="","",VLOOKUP(B660,'Base Productos'!A$2:I$16007,9,FALSE))</f>
        <v/>
      </c>
      <c r="H660" s="55"/>
      <c r="I660" s="56"/>
      <c r="J660" s="55"/>
      <c r="K660" s="55"/>
      <c r="L660" s="71"/>
      <c r="M660" s="55"/>
      <c r="N660" s="58"/>
      <c r="O660" s="69"/>
      <c r="P660" s="69"/>
      <c r="Q660" s="55"/>
      <c r="R660" s="55"/>
      <c r="S660" s="160"/>
      <c r="T660" s="158"/>
      <c r="U660" s="159"/>
      <c r="V660" s="159"/>
      <c r="W660" s="70"/>
      <c r="X660" s="59"/>
      <c r="Y660" s="60"/>
      <c r="Z660" s="127"/>
      <c r="AA660" s="106"/>
      <c r="AB660" s="43"/>
      <c r="AC660" s="43"/>
      <c r="AD660" s="43"/>
      <c r="AE660" s="43"/>
      <c r="AF660" s="43"/>
    </row>
    <row r="661" spans="1:32" ht="39.950000000000003" customHeight="1">
      <c r="A661" s="106"/>
      <c r="B661" s="128"/>
      <c r="C661" s="151" t="str">
        <f>IF(B661="","",VLOOKUP(B661,'Base Productos'!A$2:B$16007,2,FALSE))</f>
        <v/>
      </c>
      <c r="D661" s="152" t="str">
        <f>IF(B661="","",VLOOKUP(B661,'Base Productos'!A$2:C$16007,3,FALSE))</f>
        <v/>
      </c>
      <c r="E661" s="152" t="str">
        <f>IF(B661="","",VLOOKUP(B661,'Base Productos'!A$2:D$16007,4,FALSE))</f>
        <v/>
      </c>
      <c r="F661" s="152" t="str">
        <f>IF(B661="","",VLOOKUP(B661,'Base Productos'!A$2:E$16007,5,FALSE))</f>
        <v/>
      </c>
      <c r="G661" s="153" t="str">
        <f>IF(B661="","",VLOOKUP(B661,'Base Productos'!A$2:I$16007,9,FALSE))</f>
        <v/>
      </c>
      <c r="H661" s="55"/>
      <c r="I661" s="56"/>
      <c r="J661" s="55"/>
      <c r="K661" s="55"/>
      <c r="L661" s="71"/>
      <c r="M661" s="55"/>
      <c r="N661" s="58"/>
      <c r="O661" s="69"/>
      <c r="P661" s="69"/>
      <c r="Q661" s="55"/>
      <c r="R661" s="55"/>
      <c r="S661" s="160"/>
      <c r="T661" s="158"/>
      <c r="U661" s="159"/>
      <c r="V661" s="159"/>
      <c r="W661" s="70"/>
      <c r="X661" s="59"/>
      <c r="Y661" s="60"/>
      <c r="Z661" s="127"/>
      <c r="AA661" s="106"/>
      <c r="AB661" s="43"/>
      <c r="AC661" s="43"/>
      <c r="AD661" s="43"/>
      <c r="AE661" s="43"/>
      <c r="AF661" s="43"/>
    </row>
    <row r="662" spans="1:32" ht="39.950000000000003" customHeight="1">
      <c r="A662" s="106"/>
      <c r="B662" s="128"/>
      <c r="C662" s="151" t="str">
        <f>IF(B662="","",VLOOKUP(B662,'Base Productos'!A$2:B$16007,2,FALSE))</f>
        <v/>
      </c>
      <c r="D662" s="152" t="str">
        <f>IF(B662="","",VLOOKUP(B662,'Base Productos'!A$2:C$16007,3,FALSE))</f>
        <v/>
      </c>
      <c r="E662" s="152" t="str">
        <f>IF(B662="","",VLOOKUP(B662,'Base Productos'!A$2:D$16007,4,FALSE))</f>
        <v/>
      </c>
      <c r="F662" s="152" t="str">
        <f>IF(B662="","",VLOOKUP(B662,'Base Productos'!A$2:E$16007,5,FALSE))</f>
        <v/>
      </c>
      <c r="G662" s="153" t="str">
        <f>IF(B662="","",VLOOKUP(B662,'Base Productos'!A$2:I$16007,9,FALSE))</f>
        <v/>
      </c>
      <c r="H662" s="55"/>
      <c r="I662" s="56"/>
      <c r="J662" s="55"/>
      <c r="K662" s="55"/>
      <c r="L662" s="71"/>
      <c r="M662" s="55"/>
      <c r="N662" s="58"/>
      <c r="O662" s="69"/>
      <c r="P662" s="69"/>
      <c r="Q662" s="55"/>
      <c r="R662" s="55"/>
      <c r="S662" s="160"/>
      <c r="T662" s="158"/>
      <c r="U662" s="159"/>
      <c r="V662" s="159"/>
      <c r="W662" s="70"/>
      <c r="X662" s="59"/>
      <c r="Y662" s="60"/>
      <c r="Z662" s="127"/>
      <c r="AA662" s="106"/>
      <c r="AB662" s="43"/>
      <c r="AC662" s="43"/>
      <c r="AD662" s="43"/>
      <c r="AE662" s="43"/>
      <c r="AF662" s="43"/>
    </row>
    <row r="663" spans="1:32" ht="39.950000000000003" customHeight="1">
      <c r="A663" s="106"/>
      <c r="B663" s="128"/>
      <c r="C663" s="151" t="str">
        <f>IF(B663="","",VLOOKUP(B663,'Base Productos'!A$2:B$16007,2,FALSE))</f>
        <v/>
      </c>
      <c r="D663" s="152" t="str">
        <f>IF(B663="","",VLOOKUP(B663,'Base Productos'!A$2:C$16007,3,FALSE))</f>
        <v/>
      </c>
      <c r="E663" s="152" t="str">
        <f>IF(B663="","",VLOOKUP(B663,'Base Productos'!A$2:D$16007,4,FALSE))</f>
        <v/>
      </c>
      <c r="F663" s="152" t="str">
        <f>IF(B663="","",VLOOKUP(B663,'Base Productos'!A$2:E$16007,5,FALSE))</f>
        <v/>
      </c>
      <c r="G663" s="153" t="str">
        <f>IF(B663="","",VLOOKUP(B663,'Base Productos'!A$2:I$16007,9,FALSE))</f>
        <v/>
      </c>
      <c r="H663" s="55"/>
      <c r="I663" s="56"/>
      <c r="J663" s="55"/>
      <c r="K663" s="55"/>
      <c r="L663" s="71"/>
      <c r="M663" s="55"/>
      <c r="N663" s="58"/>
      <c r="O663" s="69"/>
      <c r="P663" s="69"/>
      <c r="Q663" s="55"/>
      <c r="R663" s="55"/>
      <c r="S663" s="160"/>
      <c r="T663" s="158"/>
      <c r="U663" s="159"/>
      <c r="V663" s="159"/>
      <c r="W663" s="70"/>
      <c r="X663" s="59"/>
      <c r="Y663" s="60"/>
      <c r="Z663" s="127"/>
      <c r="AA663" s="106"/>
      <c r="AB663" s="43"/>
      <c r="AC663" s="43"/>
      <c r="AD663" s="43"/>
      <c r="AE663" s="43"/>
      <c r="AF663" s="43"/>
    </row>
    <row r="664" spans="1:32" ht="39.950000000000003" customHeight="1">
      <c r="A664" s="106"/>
      <c r="B664" s="128"/>
      <c r="C664" s="151" t="str">
        <f>IF(B664="","",VLOOKUP(B664,'Base Productos'!A$2:B$16007,2,FALSE))</f>
        <v/>
      </c>
      <c r="D664" s="152" t="str">
        <f>IF(B664="","",VLOOKUP(B664,'Base Productos'!A$2:C$16007,3,FALSE))</f>
        <v/>
      </c>
      <c r="E664" s="152" t="str">
        <f>IF(B664="","",VLOOKUP(B664,'Base Productos'!A$2:D$16007,4,FALSE))</f>
        <v/>
      </c>
      <c r="F664" s="152" t="str">
        <f>IF(B664="","",VLOOKUP(B664,'Base Productos'!A$2:E$16007,5,FALSE))</f>
        <v/>
      </c>
      <c r="G664" s="153" t="str">
        <f>IF(B664="","",VLOOKUP(B664,'Base Productos'!A$2:I$16007,9,FALSE))</f>
        <v/>
      </c>
      <c r="H664" s="55"/>
      <c r="I664" s="56"/>
      <c r="J664" s="55"/>
      <c r="K664" s="55"/>
      <c r="L664" s="71"/>
      <c r="M664" s="55"/>
      <c r="N664" s="58"/>
      <c r="O664" s="69"/>
      <c r="P664" s="69"/>
      <c r="Q664" s="55"/>
      <c r="R664" s="55"/>
      <c r="S664" s="160"/>
      <c r="T664" s="158"/>
      <c r="U664" s="159"/>
      <c r="V664" s="159"/>
      <c r="W664" s="70"/>
      <c r="X664" s="59"/>
      <c r="Y664" s="60"/>
      <c r="Z664" s="127"/>
      <c r="AA664" s="106"/>
      <c r="AB664" s="43"/>
      <c r="AC664" s="43"/>
      <c r="AD664" s="43"/>
      <c r="AE664" s="43"/>
      <c r="AF664" s="43"/>
    </row>
    <row r="665" spans="1:32" ht="39.950000000000003" customHeight="1">
      <c r="A665" s="106"/>
      <c r="B665" s="128"/>
      <c r="C665" s="151" t="str">
        <f>IF(B665="","",VLOOKUP(B665,'Base Productos'!A$2:B$16007,2,FALSE))</f>
        <v/>
      </c>
      <c r="D665" s="152" t="str">
        <f>IF(B665="","",VLOOKUP(B665,'Base Productos'!A$2:C$16007,3,FALSE))</f>
        <v/>
      </c>
      <c r="E665" s="152" t="str">
        <f>IF(B665="","",VLOOKUP(B665,'Base Productos'!A$2:D$16007,4,FALSE))</f>
        <v/>
      </c>
      <c r="F665" s="152" t="str">
        <f>IF(B665="","",VLOOKUP(B665,'Base Productos'!A$2:E$16007,5,FALSE))</f>
        <v/>
      </c>
      <c r="G665" s="153" t="str">
        <f>IF(B665="","",VLOOKUP(B665,'Base Productos'!A$2:I$16007,9,FALSE))</f>
        <v/>
      </c>
      <c r="H665" s="55"/>
      <c r="I665" s="56"/>
      <c r="J665" s="55"/>
      <c r="K665" s="55"/>
      <c r="L665" s="71"/>
      <c r="M665" s="55"/>
      <c r="N665" s="58"/>
      <c r="O665" s="69"/>
      <c r="P665" s="69"/>
      <c r="Q665" s="55"/>
      <c r="R665" s="55"/>
      <c r="S665" s="160"/>
      <c r="T665" s="158"/>
      <c r="U665" s="159"/>
      <c r="V665" s="159"/>
      <c r="W665" s="70"/>
      <c r="X665" s="59"/>
      <c r="Y665" s="60"/>
      <c r="Z665" s="127"/>
      <c r="AA665" s="106"/>
      <c r="AB665" s="43"/>
      <c r="AC665" s="43"/>
      <c r="AD665" s="43"/>
      <c r="AE665" s="43"/>
      <c r="AF665" s="43"/>
    </row>
    <row r="666" spans="1:32" ht="39.950000000000003" customHeight="1">
      <c r="A666" s="106"/>
      <c r="B666" s="128"/>
      <c r="C666" s="151" t="str">
        <f>IF(B666="","",VLOOKUP(B666,'Base Productos'!A$2:B$16007,2,FALSE))</f>
        <v/>
      </c>
      <c r="D666" s="152" t="str">
        <f>IF(B666="","",VLOOKUP(B666,'Base Productos'!A$2:C$16007,3,FALSE))</f>
        <v/>
      </c>
      <c r="E666" s="152" t="str">
        <f>IF(B666="","",VLOOKUP(B666,'Base Productos'!A$2:D$16007,4,FALSE))</f>
        <v/>
      </c>
      <c r="F666" s="152" t="str">
        <f>IF(B666="","",VLOOKUP(B666,'Base Productos'!A$2:E$16007,5,FALSE))</f>
        <v/>
      </c>
      <c r="G666" s="153" t="str">
        <f>IF(B666="","",VLOOKUP(B666,'Base Productos'!A$2:I$16007,9,FALSE))</f>
        <v/>
      </c>
      <c r="H666" s="55"/>
      <c r="I666" s="56"/>
      <c r="J666" s="55"/>
      <c r="K666" s="55"/>
      <c r="L666" s="71"/>
      <c r="M666" s="55"/>
      <c r="N666" s="58"/>
      <c r="O666" s="69"/>
      <c r="P666" s="69"/>
      <c r="Q666" s="55"/>
      <c r="R666" s="55"/>
      <c r="S666" s="160"/>
      <c r="T666" s="158"/>
      <c r="U666" s="159"/>
      <c r="V666" s="159"/>
      <c r="W666" s="70"/>
      <c r="X666" s="59"/>
      <c r="Y666" s="60"/>
      <c r="Z666" s="127"/>
      <c r="AA666" s="106"/>
      <c r="AB666" s="43"/>
      <c r="AC666" s="43"/>
      <c r="AD666" s="43"/>
      <c r="AE666" s="43"/>
      <c r="AF666" s="43"/>
    </row>
    <row r="667" spans="1:32" ht="39.950000000000003" customHeight="1">
      <c r="A667" s="106"/>
      <c r="B667" s="128"/>
      <c r="C667" s="151" t="str">
        <f>IF(B667="","",VLOOKUP(B667,'Base Productos'!A$2:B$16007,2,FALSE))</f>
        <v/>
      </c>
      <c r="D667" s="152" t="str">
        <f>IF(B667="","",VLOOKUP(B667,'Base Productos'!A$2:C$16007,3,FALSE))</f>
        <v/>
      </c>
      <c r="E667" s="152" t="str">
        <f>IF(B667="","",VLOOKUP(B667,'Base Productos'!A$2:D$16007,4,FALSE))</f>
        <v/>
      </c>
      <c r="F667" s="152" t="str">
        <f>IF(B667="","",VLOOKUP(B667,'Base Productos'!A$2:E$16007,5,FALSE))</f>
        <v/>
      </c>
      <c r="G667" s="153" t="str">
        <f>IF(B667="","",VLOOKUP(B667,'Base Productos'!A$2:I$16007,9,FALSE))</f>
        <v/>
      </c>
      <c r="H667" s="55"/>
      <c r="I667" s="56"/>
      <c r="J667" s="55"/>
      <c r="K667" s="55"/>
      <c r="L667" s="71"/>
      <c r="M667" s="55"/>
      <c r="N667" s="58"/>
      <c r="O667" s="69"/>
      <c r="P667" s="69"/>
      <c r="Q667" s="55"/>
      <c r="R667" s="55"/>
      <c r="S667" s="160"/>
      <c r="T667" s="158"/>
      <c r="U667" s="159"/>
      <c r="V667" s="159"/>
      <c r="W667" s="70"/>
      <c r="X667" s="59"/>
      <c r="Y667" s="60"/>
      <c r="Z667" s="127"/>
      <c r="AA667" s="106"/>
      <c r="AB667" s="43"/>
      <c r="AC667" s="43"/>
      <c r="AD667" s="43"/>
      <c r="AE667" s="43"/>
      <c r="AF667" s="43"/>
    </row>
    <row r="668" spans="1:32" ht="39.950000000000003" customHeight="1">
      <c r="A668" s="106"/>
      <c r="B668" s="128"/>
      <c r="C668" s="151" t="str">
        <f>IF(B668="","",VLOOKUP(B668,'Base Productos'!A$2:B$16007,2,FALSE))</f>
        <v/>
      </c>
      <c r="D668" s="152" t="str">
        <f>IF(B668="","",VLOOKUP(B668,'Base Productos'!A$2:C$16007,3,FALSE))</f>
        <v/>
      </c>
      <c r="E668" s="152" t="str">
        <f>IF(B668="","",VLOOKUP(B668,'Base Productos'!A$2:D$16007,4,FALSE))</f>
        <v/>
      </c>
      <c r="F668" s="152" t="str">
        <f>IF(B668="","",VLOOKUP(B668,'Base Productos'!A$2:E$16007,5,FALSE))</f>
        <v/>
      </c>
      <c r="G668" s="153" t="str">
        <f>IF(B668="","",VLOOKUP(B668,'Base Productos'!A$2:I$16007,9,FALSE))</f>
        <v/>
      </c>
      <c r="H668" s="55"/>
      <c r="I668" s="56"/>
      <c r="J668" s="55"/>
      <c r="K668" s="55"/>
      <c r="L668" s="71"/>
      <c r="M668" s="55"/>
      <c r="N668" s="58"/>
      <c r="O668" s="69"/>
      <c r="P668" s="69"/>
      <c r="Q668" s="55"/>
      <c r="R668" s="55"/>
      <c r="S668" s="160"/>
      <c r="T668" s="158"/>
      <c r="U668" s="159"/>
      <c r="V668" s="159"/>
      <c r="W668" s="70"/>
      <c r="X668" s="59"/>
      <c r="Y668" s="60"/>
      <c r="Z668" s="127"/>
      <c r="AA668" s="106"/>
      <c r="AB668" s="43"/>
      <c r="AC668" s="43"/>
      <c r="AD668" s="43"/>
      <c r="AE668" s="43"/>
      <c r="AF668" s="43"/>
    </row>
    <row r="669" spans="1:32" ht="39.950000000000003" customHeight="1">
      <c r="A669" s="106"/>
      <c r="B669" s="128"/>
      <c r="C669" s="151" t="str">
        <f>IF(B669="","",VLOOKUP(B669,'Base Productos'!A$2:B$16007,2,FALSE))</f>
        <v/>
      </c>
      <c r="D669" s="152" t="str">
        <f>IF(B669="","",VLOOKUP(B669,'Base Productos'!A$2:C$16007,3,FALSE))</f>
        <v/>
      </c>
      <c r="E669" s="152" t="str">
        <f>IF(B669="","",VLOOKUP(B669,'Base Productos'!A$2:D$16007,4,FALSE))</f>
        <v/>
      </c>
      <c r="F669" s="152" t="str">
        <f>IF(B669="","",VLOOKUP(B669,'Base Productos'!A$2:E$16007,5,FALSE))</f>
        <v/>
      </c>
      <c r="G669" s="153" t="str">
        <f>IF(B669="","",VLOOKUP(B669,'Base Productos'!A$2:I$16007,9,FALSE))</f>
        <v/>
      </c>
      <c r="H669" s="55"/>
      <c r="I669" s="56"/>
      <c r="J669" s="55"/>
      <c r="K669" s="55"/>
      <c r="L669" s="71"/>
      <c r="M669" s="55"/>
      <c r="N669" s="58"/>
      <c r="O669" s="69"/>
      <c r="P669" s="69"/>
      <c r="Q669" s="55"/>
      <c r="R669" s="55"/>
      <c r="S669" s="160"/>
      <c r="T669" s="158"/>
      <c r="U669" s="159"/>
      <c r="V669" s="159"/>
      <c r="W669" s="70"/>
      <c r="X669" s="59"/>
      <c r="Y669" s="60"/>
      <c r="Z669" s="127"/>
      <c r="AA669" s="106"/>
      <c r="AB669" s="43"/>
      <c r="AC669" s="43"/>
      <c r="AD669" s="43"/>
      <c r="AE669" s="43"/>
      <c r="AF669" s="43"/>
    </row>
    <row r="670" spans="1:32" ht="39.950000000000003" customHeight="1">
      <c r="A670" s="106"/>
      <c r="B670" s="128"/>
      <c r="C670" s="151" t="str">
        <f>IF(B670="","",VLOOKUP(B670,'Base Productos'!A$2:B$16007,2,FALSE))</f>
        <v/>
      </c>
      <c r="D670" s="152" t="str">
        <f>IF(B670="","",VLOOKUP(B670,'Base Productos'!A$2:C$16007,3,FALSE))</f>
        <v/>
      </c>
      <c r="E670" s="152" t="str">
        <f>IF(B670="","",VLOOKUP(B670,'Base Productos'!A$2:D$16007,4,FALSE))</f>
        <v/>
      </c>
      <c r="F670" s="152" t="str">
        <f>IF(B670="","",VLOOKUP(B670,'Base Productos'!A$2:E$16007,5,FALSE))</f>
        <v/>
      </c>
      <c r="G670" s="153" t="str">
        <f>IF(B670="","",VLOOKUP(B670,'Base Productos'!A$2:I$16007,9,FALSE))</f>
        <v/>
      </c>
      <c r="H670" s="55"/>
      <c r="I670" s="56"/>
      <c r="J670" s="55"/>
      <c r="K670" s="55"/>
      <c r="L670" s="71"/>
      <c r="M670" s="55"/>
      <c r="N670" s="58"/>
      <c r="O670" s="69"/>
      <c r="P670" s="69"/>
      <c r="Q670" s="55"/>
      <c r="R670" s="55"/>
      <c r="S670" s="160"/>
      <c r="T670" s="158"/>
      <c r="U670" s="159"/>
      <c r="V670" s="159"/>
      <c r="W670" s="70"/>
      <c r="X670" s="59"/>
      <c r="Y670" s="60"/>
      <c r="Z670" s="127"/>
      <c r="AA670" s="106"/>
      <c r="AB670" s="43"/>
      <c r="AC670" s="43"/>
      <c r="AD670" s="43"/>
      <c r="AE670" s="43"/>
      <c r="AF670" s="43"/>
    </row>
    <row r="671" spans="1:32" ht="39.950000000000003" customHeight="1">
      <c r="A671" s="106"/>
      <c r="B671" s="128"/>
      <c r="C671" s="151" t="str">
        <f>IF(B671="","",VLOOKUP(B671,'Base Productos'!A$2:B$16007,2,FALSE))</f>
        <v/>
      </c>
      <c r="D671" s="152" t="str">
        <f>IF(B671="","",VLOOKUP(B671,'Base Productos'!A$2:C$16007,3,FALSE))</f>
        <v/>
      </c>
      <c r="E671" s="152" t="str">
        <f>IF(B671="","",VLOOKUP(B671,'Base Productos'!A$2:D$16007,4,FALSE))</f>
        <v/>
      </c>
      <c r="F671" s="152" t="str">
        <f>IF(B671="","",VLOOKUP(B671,'Base Productos'!A$2:E$16007,5,FALSE))</f>
        <v/>
      </c>
      <c r="G671" s="153" t="str">
        <f>IF(B671="","",VLOOKUP(B671,'Base Productos'!A$2:I$16007,9,FALSE))</f>
        <v/>
      </c>
      <c r="H671" s="55"/>
      <c r="I671" s="56"/>
      <c r="J671" s="55"/>
      <c r="K671" s="55"/>
      <c r="L671" s="71"/>
      <c r="M671" s="55"/>
      <c r="N671" s="58"/>
      <c r="O671" s="69"/>
      <c r="P671" s="69"/>
      <c r="Q671" s="55"/>
      <c r="R671" s="55"/>
      <c r="S671" s="160"/>
      <c r="T671" s="158"/>
      <c r="U671" s="159"/>
      <c r="V671" s="159"/>
      <c r="W671" s="70"/>
      <c r="X671" s="59"/>
      <c r="Y671" s="60"/>
      <c r="Z671" s="127"/>
      <c r="AA671" s="106"/>
      <c r="AB671" s="43"/>
      <c r="AC671" s="43"/>
      <c r="AD671" s="43"/>
      <c r="AE671" s="43"/>
      <c r="AF671" s="43"/>
    </row>
    <row r="672" spans="1:32" ht="39.950000000000003" customHeight="1">
      <c r="A672" s="106"/>
      <c r="B672" s="128"/>
      <c r="C672" s="151" t="str">
        <f>IF(B672="","",VLOOKUP(B672,'Base Productos'!A$2:B$16007,2,FALSE))</f>
        <v/>
      </c>
      <c r="D672" s="152" t="str">
        <f>IF(B672="","",VLOOKUP(B672,'Base Productos'!A$2:C$16007,3,FALSE))</f>
        <v/>
      </c>
      <c r="E672" s="152" t="str">
        <f>IF(B672="","",VLOOKUP(B672,'Base Productos'!A$2:D$16007,4,FALSE))</f>
        <v/>
      </c>
      <c r="F672" s="152" t="str">
        <f>IF(B672="","",VLOOKUP(B672,'Base Productos'!A$2:E$16007,5,FALSE))</f>
        <v/>
      </c>
      <c r="G672" s="153" t="str">
        <f>IF(B672="","",VLOOKUP(B672,'Base Productos'!A$2:I$16007,9,FALSE))</f>
        <v/>
      </c>
      <c r="H672" s="55"/>
      <c r="I672" s="56"/>
      <c r="J672" s="55"/>
      <c r="K672" s="55"/>
      <c r="L672" s="71"/>
      <c r="M672" s="55"/>
      <c r="N672" s="58"/>
      <c r="O672" s="69"/>
      <c r="P672" s="69"/>
      <c r="Q672" s="55"/>
      <c r="R672" s="55"/>
      <c r="S672" s="160"/>
      <c r="T672" s="158"/>
      <c r="U672" s="159"/>
      <c r="V672" s="159"/>
      <c r="W672" s="70"/>
      <c r="X672" s="59"/>
      <c r="Y672" s="60"/>
      <c r="Z672" s="127"/>
      <c r="AA672" s="106"/>
      <c r="AB672" s="43"/>
      <c r="AC672" s="43"/>
      <c r="AD672" s="43"/>
      <c r="AE672" s="43"/>
      <c r="AF672" s="43"/>
    </row>
    <row r="673" spans="1:32" ht="39.950000000000003" customHeight="1">
      <c r="A673" s="106"/>
      <c r="B673" s="128"/>
      <c r="C673" s="151" t="str">
        <f>IF(B673="","",VLOOKUP(B673,'Base Productos'!A$2:B$16007,2,FALSE))</f>
        <v/>
      </c>
      <c r="D673" s="152" t="str">
        <f>IF(B673="","",VLOOKUP(B673,'Base Productos'!A$2:C$16007,3,FALSE))</f>
        <v/>
      </c>
      <c r="E673" s="152" t="str">
        <f>IF(B673="","",VLOOKUP(B673,'Base Productos'!A$2:D$16007,4,FALSE))</f>
        <v/>
      </c>
      <c r="F673" s="152" t="str">
        <f>IF(B673="","",VLOOKUP(B673,'Base Productos'!A$2:E$16007,5,FALSE))</f>
        <v/>
      </c>
      <c r="G673" s="153" t="str">
        <f>IF(B673="","",VLOOKUP(B673,'Base Productos'!A$2:I$16007,9,FALSE))</f>
        <v/>
      </c>
      <c r="H673" s="55"/>
      <c r="I673" s="56"/>
      <c r="J673" s="55"/>
      <c r="K673" s="55"/>
      <c r="L673" s="71"/>
      <c r="M673" s="55"/>
      <c r="N673" s="58"/>
      <c r="O673" s="69"/>
      <c r="P673" s="69"/>
      <c r="Q673" s="55"/>
      <c r="R673" s="55"/>
      <c r="S673" s="160"/>
      <c r="T673" s="158"/>
      <c r="U673" s="159"/>
      <c r="V673" s="159"/>
      <c r="W673" s="70"/>
      <c r="X673" s="59"/>
      <c r="Y673" s="60"/>
      <c r="Z673" s="127"/>
      <c r="AA673" s="106"/>
      <c r="AB673" s="43"/>
      <c r="AC673" s="43"/>
      <c r="AD673" s="43"/>
      <c r="AE673" s="43"/>
      <c r="AF673" s="43"/>
    </row>
    <row r="674" spans="1:32" ht="39.950000000000003" customHeight="1">
      <c r="A674" s="106"/>
      <c r="B674" s="128"/>
      <c r="C674" s="151" t="str">
        <f>IF(B674="","",VLOOKUP(B674,'Base Productos'!A$2:B$16007,2,FALSE))</f>
        <v/>
      </c>
      <c r="D674" s="152" t="str">
        <f>IF(B674="","",VLOOKUP(B674,'Base Productos'!A$2:C$16007,3,FALSE))</f>
        <v/>
      </c>
      <c r="E674" s="152" t="str">
        <f>IF(B674="","",VLOOKUP(B674,'Base Productos'!A$2:D$16007,4,FALSE))</f>
        <v/>
      </c>
      <c r="F674" s="152" t="str">
        <f>IF(B674="","",VLOOKUP(B674,'Base Productos'!A$2:E$16007,5,FALSE))</f>
        <v/>
      </c>
      <c r="G674" s="153" t="str">
        <f>IF(B674="","",VLOOKUP(B674,'Base Productos'!A$2:I$16007,9,FALSE))</f>
        <v/>
      </c>
      <c r="H674" s="55"/>
      <c r="I674" s="56"/>
      <c r="J674" s="55"/>
      <c r="K674" s="55"/>
      <c r="L674" s="71"/>
      <c r="M674" s="55"/>
      <c r="N674" s="58"/>
      <c r="O674" s="69"/>
      <c r="P674" s="69"/>
      <c r="Q674" s="55"/>
      <c r="R674" s="55"/>
      <c r="S674" s="160"/>
      <c r="T674" s="158"/>
      <c r="U674" s="159"/>
      <c r="V674" s="159"/>
      <c r="W674" s="70"/>
      <c r="X674" s="59"/>
      <c r="Y674" s="60"/>
      <c r="Z674" s="127"/>
      <c r="AA674" s="106"/>
      <c r="AB674" s="43"/>
      <c r="AC674" s="43"/>
      <c r="AD674" s="43"/>
      <c r="AE674" s="43"/>
      <c r="AF674" s="43"/>
    </row>
    <row r="675" spans="1:32" ht="39.950000000000003" customHeight="1">
      <c r="A675" s="106"/>
      <c r="B675" s="128"/>
      <c r="C675" s="151" t="str">
        <f>IF(B675="","",VLOOKUP(B675,'Base Productos'!A$2:B$16007,2,FALSE))</f>
        <v/>
      </c>
      <c r="D675" s="152" t="str">
        <f>IF(B675="","",VLOOKUP(B675,'Base Productos'!A$2:C$16007,3,FALSE))</f>
        <v/>
      </c>
      <c r="E675" s="152" t="str">
        <f>IF(B675="","",VLOOKUP(B675,'Base Productos'!A$2:D$16007,4,FALSE))</f>
        <v/>
      </c>
      <c r="F675" s="152" t="str">
        <f>IF(B675="","",VLOOKUP(B675,'Base Productos'!A$2:E$16007,5,FALSE))</f>
        <v/>
      </c>
      <c r="G675" s="153" t="str">
        <f>IF(B675="","",VLOOKUP(B675,'Base Productos'!A$2:I$16007,9,FALSE))</f>
        <v/>
      </c>
      <c r="H675" s="55"/>
      <c r="I675" s="56"/>
      <c r="J675" s="55"/>
      <c r="K675" s="55"/>
      <c r="L675" s="71"/>
      <c r="M675" s="55"/>
      <c r="N675" s="58"/>
      <c r="O675" s="69"/>
      <c r="P675" s="69"/>
      <c r="Q675" s="55"/>
      <c r="R675" s="55"/>
      <c r="S675" s="160"/>
      <c r="T675" s="158"/>
      <c r="U675" s="159"/>
      <c r="V675" s="159"/>
      <c r="W675" s="70"/>
      <c r="X675" s="59"/>
      <c r="Y675" s="60"/>
      <c r="Z675" s="127"/>
      <c r="AA675" s="106"/>
      <c r="AB675" s="43"/>
      <c r="AC675" s="43"/>
      <c r="AD675" s="43"/>
      <c r="AE675" s="43"/>
      <c r="AF675" s="43"/>
    </row>
    <row r="676" spans="1:32" ht="39.950000000000003" customHeight="1">
      <c r="A676" s="106"/>
      <c r="B676" s="128"/>
      <c r="C676" s="151" t="str">
        <f>IF(B676="","",VLOOKUP(B676,'Base Productos'!A$2:B$16007,2,FALSE))</f>
        <v/>
      </c>
      <c r="D676" s="152" t="str">
        <f>IF(B676="","",VLOOKUP(B676,'Base Productos'!A$2:C$16007,3,FALSE))</f>
        <v/>
      </c>
      <c r="E676" s="152" t="str">
        <f>IF(B676="","",VLOOKUP(B676,'Base Productos'!A$2:D$16007,4,FALSE))</f>
        <v/>
      </c>
      <c r="F676" s="152" t="str">
        <f>IF(B676="","",VLOOKUP(B676,'Base Productos'!A$2:E$16007,5,FALSE))</f>
        <v/>
      </c>
      <c r="G676" s="153" t="str">
        <f>IF(B676="","",VLOOKUP(B676,'Base Productos'!A$2:I$16007,9,FALSE))</f>
        <v/>
      </c>
      <c r="H676" s="55"/>
      <c r="I676" s="56"/>
      <c r="J676" s="55"/>
      <c r="K676" s="55"/>
      <c r="L676" s="71"/>
      <c r="M676" s="55"/>
      <c r="N676" s="58"/>
      <c r="O676" s="69"/>
      <c r="P676" s="69"/>
      <c r="Q676" s="55"/>
      <c r="R676" s="55"/>
      <c r="S676" s="160"/>
      <c r="T676" s="158"/>
      <c r="U676" s="159"/>
      <c r="V676" s="159"/>
      <c r="W676" s="70"/>
      <c r="X676" s="59"/>
      <c r="Y676" s="60"/>
      <c r="Z676" s="127"/>
      <c r="AA676" s="106"/>
      <c r="AB676" s="43"/>
      <c r="AC676" s="43"/>
      <c r="AD676" s="43"/>
      <c r="AE676" s="43"/>
      <c r="AF676" s="43"/>
    </row>
    <row r="677" spans="1:32" ht="39.950000000000003" customHeight="1">
      <c r="A677" s="106"/>
      <c r="B677" s="128"/>
      <c r="C677" s="151" t="str">
        <f>IF(B677="","",VLOOKUP(B677,'Base Productos'!A$2:B$16007,2,FALSE))</f>
        <v/>
      </c>
      <c r="D677" s="152" t="str">
        <f>IF(B677="","",VLOOKUP(B677,'Base Productos'!A$2:C$16007,3,FALSE))</f>
        <v/>
      </c>
      <c r="E677" s="152" t="str">
        <f>IF(B677="","",VLOOKUP(B677,'Base Productos'!A$2:D$16007,4,FALSE))</f>
        <v/>
      </c>
      <c r="F677" s="152" t="str">
        <f>IF(B677="","",VLOOKUP(B677,'Base Productos'!A$2:E$16007,5,FALSE))</f>
        <v/>
      </c>
      <c r="G677" s="153" t="str">
        <f>IF(B677="","",VLOOKUP(B677,'Base Productos'!A$2:I$16007,9,FALSE))</f>
        <v/>
      </c>
      <c r="H677" s="55"/>
      <c r="I677" s="56"/>
      <c r="J677" s="55"/>
      <c r="K677" s="55"/>
      <c r="L677" s="71"/>
      <c r="M677" s="55"/>
      <c r="N677" s="58"/>
      <c r="O677" s="69"/>
      <c r="P677" s="69"/>
      <c r="Q677" s="55"/>
      <c r="R677" s="55"/>
      <c r="S677" s="160"/>
      <c r="T677" s="158"/>
      <c r="U677" s="159"/>
      <c r="V677" s="159"/>
      <c r="W677" s="70"/>
      <c r="X677" s="59"/>
      <c r="Y677" s="60"/>
      <c r="Z677" s="127"/>
      <c r="AA677" s="106"/>
      <c r="AB677" s="43"/>
      <c r="AC677" s="43"/>
      <c r="AD677" s="43"/>
      <c r="AE677" s="43"/>
      <c r="AF677" s="43"/>
    </row>
    <row r="678" spans="1:32" ht="39.950000000000003" customHeight="1">
      <c r="A678" s="106"/>
      <c r="B678" s="128"/>
      <c r="C678" s="151" t="str">
        <f>IF(B678="","",VLOOKUP(B678,'Base Productos'!A$2:B$16007,2,FALSE))</f>
        <v/>
      </c>
      <c r="D678" s="152" t="str">
        <f>IF(B678="","",VLOOKUP(B678,'Base Productos'!A$2:C$16007,3,FALSE))</f>
        <v/>
      </c>
      <c r="E678" s="152" t="str">
        <f>IF(B678="","",VLOOKUP(B678,'Base Productos'!A$2:D$16007,4,FALSE))</f>
        <v/>
      </c>
      <c r="F678" s="152" t="str">
        <f>IF(B678="","",VLOOKUP(B678,'Base Productos'!A$2:E$16007,5,FALSE))</f>
        <v/>
      </c>
      <c r="G678" s="153" t="str">
        <f>IF(B678="","",VLOOKUP(B678,'Base Productos'!A$2:I$16007,9,FALSE))</f>
        <v/>
      </c>
      <c r="H678" s="55"/>
      <c r="I678" s="56"/>
      <c r="J678" s="55"/>
      <c r="K678" s="55"/>
      <c r="L678" s="71"/>
      <c r="M678" s="55"/>
      <c r="N678" s="58"/>
      <c r="O678" s="69"/>
      <c r="P678" s="69"/>
      <c r="Q678" s="55"/>
      <c r="R678" s="55"/>
      <c r="S678" s="160"/>
      <c r="T678" s="158"/>
      <c r="U678" s="159"/>
      <c r="V678" s="159"/>
      <c r="W678" s="70"/>
      <c r="X678" s="59"/>
      <c r="Y678" s="60"/>
      <c r="Z678" s="127"/>
      <c r="AA678" s="106"/>
      <c r="AB678" s="43"/>
      <c r="AC678" s="43"/>
      <c r="AD678" s="43"/>
      <c r="AE678" s="43"/>
      <c r="AF678" s="43"/>
    </row>
    <row r="679" spans="1:32" ht="39.950000000000003" customHeight="1">
      <c r="A679" s="106"/>
      <c r="B679" s="128"/>
      <c r="C679" s="151" t="str">
        <f>IF(B679="","",VLOOKUP(B679,'Base Productos'!A$2:B$16007,2,FALSE))</f>
        <v/>
      </c>
      <c r="D679" s="152" t="str">
        <f>IF(B679="","",VLOOKUP(B679,'Base Productos'!A$2:C$16007,3,FALSE))</f>
        <v/>
      </c>
      <c r="E679" s="152" t="str">
        <f>IF(B679="","",VLOOKUP(B679,'Base Productos'!A$2:D$16007,4,FALSE))</f>
        <v/>
      </c>
      <c r="F679" s="152" t="str">
        <f>IF(B679="","",VLOOKUP(B679,'Base Productos'!A$2:E$16007,5,FALSE))</f>
        <v/>
      </c>
      <c r="G679" s="153" t="str">
        <f>IF(B679="","",VLOOKUP(B679,'Base Productos'!A$2:I$16007,9,FALSE))</f>
        <v/>
      </c>
      <c r="H679" s="55"/>
      <c r="I679" s="56"/>
      <c r="J679" s="55"/>
      <c r="K679" s="55"/>
      <c r="L679" s="71"/>
      <c r="M679" s="55"/>
      <c r="N679" s="58"/>
      <c r="O679" s="69"/>
      <c r="P679" s="69"/>
      <c r="Q679" s="55"/>
      <c r="R679" s="55"/>
      <c r="S679" s="160"/>
      <c r="T679" s="158"/>
      <c r="U679" s="159"/>
      <c r="V679" s="159"/>
      <c r="W679" s="70"/>
      <c r="X679" s="59"/>
      <c r="Y679" s="60"/>
      <c r="Z679" s="127"/>
      <c r="AA679" s="106"/>
      <c r="AB679" s="43"/>
      <c r="AC679" s="43"/>
      <c r="AD679" s="43"/>
      <c r="AE679" s="43"/>
      <c r="AF679" s="43"/>
    </row>
    <row r="680" spans="1:32" ht="39.950000000000003" customHeight="1">
      <c r="A680" s="106"/>
      <c r="B680" s="128"/>
      <c r="C680" s="151" t="str">
        <f>IF(B680="","",VLOOKUP(B680,'Base Productos'!A$2:B$16007,2,FALSE))</f>
        <v/>
      </c>
      <c r="D680" s="152" t="str">
        <f>IF(B680="","",VLOOKUP(B680,'Base Productos'!A$2:C$16007,3,FALSE))</f>
        <v/>
      </c>
      <c r="E680" s="152" t="str">
        <f>IF(B680="","",VLOOKUP(B680,'Base Productos'!A$2:D$16007,4,FALSE))</f>
        <v/>
      </c>
      <c r="F680" s="152" t="str">
        <f>IF(B680="","",VLOOKUP(B680,'Base Productos'!A$2:E$16007,5,FALSE))</f>
        <v/>
      </c>
      <c r="G680" s="153" t="str">
        <f>IF(B680="","",VLOOKUP(B680,'Base Productos'!A$2:I$16007,9,FALSE))</f>
        <v/>
      </c>
      <c r="H680" s="55"/>
      <c r="I680" s="56"/>
      <c r="J680" s="55"/>
      <c r="K680" s="55"/>
      <c r="L680" s="71"/>
      <c r="M680" s="55"/>
      <c r="N680" s="58"/>
      <c r="O680" s="69"/>
      <c r="P680" s="69"/>
      <c r="Q680" s="55"/>
      <c r="R680" s="55"/>
      <c r="S680" s="160"/>
      <c r="T680" s="158"/>
      <c r="U680" s="159"/>
      <c r="V680" s="159"/>
      <c r="W680" s="70"/>
      <c r="X680" s="59"/>
      <c r="Y680" s="60"/>
      <c r="Z680" s="127"/>
      <c r="AA680" s="106"/>
      <c r="AB680" s="43"/>
      <c r="AC680" s="43"/>
      <c r="AD680" s="43"/>
      <c r="AE680" s="43"/>
      <c r="AF680" s="43"/>
    </row>
    <row r="681" spans="1:32" ht="39.950000000000003" customHeight="1">
      <c r="A681" s="106"/>
      <c r="B681" s="128"/>
      <c r="C681" s="151" t="str">
        <f>IF(B681="","",VLOOKUP(B681,'Base Productos'!A$2:B$16007,2,FALSE))</f>
        <v/>
      </c>
      <c r="D681" s="152" t="str">
        <f>IF(B681="","",VLOOKUP(B681,'Base Productos'!A$2:C$16007,3,FALSE))</f>
        <v/>
      </c>
      <c r="E681" s="152" t="str">
        <f>IF(B681="","",VLOOKUP(B681,'Base Productos'!A$2:D$16007,4,FALSE))</f>
        <v/>
      </c>
      <c r="F681" s="152" t="str">
        <f>IF(B681="","",VLOOKUP(B681,'Base Productos'!A$2:E$16007,5,FALSE))</f>
        <v/>
      </c>
      <c r="G681" s="153" t="str">
        <f>IF(B681="","",VLOOKUP(B681,'Base Productos'!A$2:I$16007,9,FALSE))</f>
        <v/>
      </c>
      <c r="H681" s="55"/>
      <c r="I681" s="56"/>
      <c r="J681" s="55"/>
      <c r="K681" s="55"/>
      <c r="L681" s="71"/>
      <c r="M681" s="55"/>
      <c r="N681" s="58"/>
      <c r="O681" s="69"/>
      <c r="P681" s="69"/>
      <c r="Q681" s="55"/>
      <c r="R681" s="55"/>
      <c r="S681" s="160"/>
      <c r="T681" s="158"/>
      <c r="U681" s="159"/>
      <c r="V681" s="159"/>
      <c r="W681" s="70"/>
      <c r="X681" s="59"/>
      <c r="Y681" s="60"/>
      <c r="Z681" s="127"/>
      <c r="AA681" s="106"/>
      <c r="AB681" s="43"/>
      <c r="AC681" s="43"/>
      <c r="AD681" s="43"/>
      <c r="AE681" s="43"/>
      <c r="AF681" s="43"/>
    </row>
    <row r="682" spans="1:32" ht="39.950000000000003" customHeight="1">
      <c r="A682" s="106"/>
      <c r="B682" s="128"/>
      <c r="C682" s="151" t="str">
        <f>IF(B682="","",VLOOKUP(B682,'Base Productos'!A$2:B$16007,2,FALSE))</f>
        <v/>
      </c>
      <c r="D682" s="152" t="str">
        <f>IF(B682="","",VLOOKUP(B682,'Base Productos'!A$2:C$16007,3,FALSE))</f>
        <v/>
      </c>
      <c r="E682" s="152" t="str">
        <f>IF(B682="","",VLOOKUP(B682,'Base Productos'!A$2:D$16007,4,FALSE))</f>
        <v/>
      </c>
      <c r="F682" s="152" t="str">
        <f>IF(B682="","",VLOOKUP(B682,'Base Productos'!A$2:E$16007,5,FALSE))</f>
        <v/>
      </c>
      <c r="G682" s="153" t="str">
        <f>IF(B682="","",VLOOKUP(B682,'Base Productos'!A$2:I$16007,9,FALSE))</f>
        <v/>
      </c>
      <c r="H682" s="55"/>
      <c r="I682" s="56"/>
      <c r="J682" s="55"/>
      <c r="K682" s="55"/>
      <c r="L682" s="71"/>
      <c r="M682" s="55"/>
      <c r="N682" s="58"/>
      <c r="O682" s="69"/>
      <c r="P682" s="69"/>
      <c r="Q682" s="55"/>
      <c r="R682" s="55"/>
      <c r="S682" s="160"/>
      <c r="T682" s="158"/>
      <c r="U682" s="159"/>
      <c r="V682" s="159"/>
      <c r="W682" s="70"/>
      <c r="X682" s="59"/>
      <c r="Y682" s="60"/>
      <c r="Z682" s="127"/>
      <c r="AA682" s="106"/>
      <c r="AB682" s="43"/>
      <c r="AC682" s="43"/>
      <c r="AD682" s="43"/>
      <c r="AE682" s="43"/>
      <c r="AF682" s="43"/>
    </row>
    <row r="683" spans="1:32" ht="39.950000000000003" customHeight="1">
      <c r="A683" s="106"/>
      <c r="B683" s="128"/>
      <c r="C683" s="151" t="str">
        <f>IF(B683="","",VLOOKUP(B683,'Base Productos'!A$2:B$16007,2,FALSE))</f>
        <v/>
      </c>
      <c r="D683" s="152" t="str">
        <f>IF(B683="","",VLOOKUP(B683,'Base Productos'!A$2:C$16007,3,FALSE))</f>
        <v/>
      </c>
      <c r="E683" s="152" t="str">
        <f>IF(B683="","",VLOOKUP(B683,'Base Productos'!A$2:D$16007,4,FALSE))</f>
        <v/>
      </c>
      <c r="F683" s="152" t="str">
        <f>IF(B683="","",VLOOKUP(B683,'Base Productos'!A$2:E$16007,5,FALSE))</f>
        <v/>
      </c>
      <c r="G683" s="153" t="str">
        <f>IF(B683="","",VLOOKUP(B683,'Base Productos'!A$2:I$16007,9,FALSE))</f>
        <v/>
      </c>
      <c r="H683" s="55"/>
      <c r="I683" s="56"/>
      <c r="J683" s="55"/>
      <c r="K683" s="55"/>
      <c r="L683" s="71"/>
      <c r="M683" s="55"/>
      <c r="N683" s="58"/>
      <c r="O683" s="69"/>
      <c r="P683" s="69"/>
      <c r="Q683" s="55"/>
      <c r="R683" s="55"/>
      <c r="S683" s="160"/>
      <c r="T683" s="158"/>
      <c r="U683" s="159"/>
      <c r="V683" s="159"/>
      <c r="W683" s="70"/>
      <c r="X683" s="59"/>
      <c r="Y683" s="60"/>
      <c r="Z683" s="127"/>
      <c r="AA683" s="106"/>
      <c r="AB683" s="43"/>
      <c r="AC683" s="43"/>
      <c r="AD683" s="43"/>
      <c r="AE683" s="43"/>
      <c r="AF683" s="43"/>
    </row>
    <row r="684" spans="1:32" ht="39.950000000000003" customHeight="1">
      <c r="A684" s="106"/>
      <c r="B684" s="128"/>
      <c r="C684" s="151" t="str">
        <f>IF(B684="","",VLOOKUP(B684,'Base Productos'!A$2:B$16007,2,FALSE))</f>
        <v/>
      </c>
      <c r="D684" s="152" t="str">
        <f>IF(B684="","",VLOOKUP(B684,'Base Productos'!A$2:C$16007,3,FALSE))</f>
        <v/>
      </c>
      <c r="E684" s="152" t="str">
        <f>IF(B684="","",VLOOKUP(B684,'Base Productos'!A$2:D$16007,4,FALSE))</f>
        <v/>
      </c>
      <c r="F684" s="152" t="str">
        <f>IF(B684="","",VLOOKUP(B684,'Base Productos'!A$2:E$16007,5,FALSE))</f>
        <v/>
      </c>
      <c r="G684" s="153" t="str">
        <f>IF(B684="","",VLOOKUP(B684,'Base Productos'!A$2:I$16007,9,FALSE))</f>
        <v/>
      </c>
      <c r="H684" s="55"/>
      <c r="I684" s="56"/>
      <c r="J684" s="55"/>
      <c r="K684" s="55"/>
      <c r="L684" s="71"/>
      <c r="M684" s="55"/>
      <c r="N684" s="58"/>
      <c r="O684" s="69"/>
      <c r="P684" s="69"/>
      <c r="Q684" s="55"/>
      <c r="R684" s="55"/>
      <c r="S684" s="160"/>
      <c r="T684" s="158"/>
      <c r="U684" s="159"/>
      <c r="V684" s="159"/>
      <c r="W684" s="70"/>
      <c r="X684" s="59"/>
      <c r="Y684" s="60"/>
      <c r="Z684" s="127"/>
      <c r="AA684" s="106"/>
      <c r="AB684" s="43"/>
      <c r="AC684" s="43"/>
      <c r="AD684" s="43"/>
      <c r="AE684" s="43"/>
      <c r="AF684" s="43"/>
    </row>
    <row r="685" spans="1:32" ht="39.950000000000003" customHeight="1">
      <c r="A685" s="106"/>
      <c r="B685" s="128"/>
      <c r="C685" s="151" t="str">
        <f>IF(B685="","",VLOOKUP(B685,'Base Productos'!A$2:B$16007,2,FALSE))</f>
        <v/>
      </c>
      <c r="D685" s="152" t="str">
        <f>IF(B685="","",VLOOKUP(B685,'Base Productos'!A$2:C$16007,3,FALSE))</f>
        <v/>
      </c>
      <c r="E685" s="152" t="str">
        <f>IF(B685="","",VLOOKUP(B685,'Base Productos'!A$2:D$16007,4,FALSE))</f>
        <v/>
      </c>
      <c r="F685" s="152" t="str">
        <f>IF(B685="","",VLOOKUP(B685,'Base Productos'!A$2:E$16007,5,FALSE))</f>
        <v/>
      </c>
      <c r="G685" s="153" t="str">
        <f>IF(B685="","",VLOOKUP(B685,'Base Productos'!A$2:I$16007,9,FALSE))</f>
        <v/>
      </c>
      <c r="H685" s="55"/>
      <c r="I685" s="56"/>
      <c r="J685" s="55"/>
      <c r="K685" s="55"/>
      <c r="L685" s="71"/>
      <c r="M685" s="55"/>
      <c r="N685" s="58"/>
      <c r="O685" s="69"/>
      <c r="P685" s="69"/>
      <c r="Q685" s="55"/>
      <c r="R685" s="55"/>
      <c r="S685" s="160"/>
      <c r="T685" s="158"/>
      <c r="U685" s="159"/>
      <c r="V685" s="159"/>
      <c r="W685" s="70"/>
      <c r="X685" s="59"/>
      <c r="Y685" s="60"/>
      <c r="Z685" s="127"/>
      <c r="AA685" s="106"/>
      <c r="AB685" s="43"/>
      <c r="AC685" s="43"/>
      <c r="AD685" s="43"/>
      <c r="AE685" s="43"/>
      <c r="AF685" s="43"/>
    </row>
    <row r="686" spans="1:32" ht="39.950000000000003" customHeight="1">
      <c r="A686" s="106"/>
      <c r="B686" s="128"/>
      <c r="C686" s="151" t="str">
        <f>IF(B686="","",VLOOKUP(B686,'Base Productos'!A$2:B$16007,2,FALSE))</f>
        <v/>
      </c>
      <c r="D686" s="152" t="str">
        <f>IF(B686="","",VLOOKUP(B686,'Base Productos'!A$2:C$16007,3,FALSE))</f>
        <v/>
      </c>
      <c r="E686" s="152" t="str">
        <f>IF(B686="","",VLOOKUP(B686,'Base Productos'!A$2:D$16007,4,FALSE))</f>
        <v/>
      </c>
      <c r="F686" s="152" t="str">
        <f>IF(B686="","",VLOOKUP(B686,'Base Productos'!A$2:E$16007,5,FALSE))</f>
        <v/>
      </c>
      <c r="G686" s="153" t="str">
        <f>IF(B686="","",VLOOKUP(B686,'Base Productos'!A$2:I$16007,9,FALSE))</f>
        <v/>
      </c>
      <c r="H686" s="55"/>
      <c r="I686" s="56"/>
      <c r="J686" s="55"/>
      <c r="K686" s="55"/>
      <c r="L686" s="71"/>
      <c r="M686" s="55"/>
      <c r="N686" s="58"/>
      <c r="O686" s="69"/>
      <c r="P686" s="69"/>
      <c r="Q686" s="55"/>
      <c r="R686" s="55"/>
      <c r="S686" s="160"/>
      <c r="T686" s="158"/>
      <c r="U686" s="159"/>
      <c r="V686" s="159"/>
      <c r="W686" s="70"/>
      <c r="X686" s="59"/>
      <c r="Y686" s="60"/>
      <c r="Z686" s="127"/>
      <c r="AA686" s="106"/>
      <c r="AB686" s="43"/>
      <c r="AC686" s="43"/>
      <c r="AD686" s="43"/>
      <c r="AE686" s="43"/>
      <c r="AF686" s="43"/>
    </row>
    <row r="687" spans="1:32" ht="39.950000000000003" customHeight="1">
      <c r="A687" s="106"/>
      <c r="B687" s="128"/>
      <c r="C687" s="151" t="str">
        <f>IF(B687="","",VLOOKUP(B687,'Base Productos'!A$2:B$16007,2,FALSE))</f>
        <v/>
      </c>
      <c r="D687" s="152" t="str">
        <f>IF(B687="","",VLOOKUP(B687,'Base Productos'!A$2:C$16007,3,FALSE))</f>
        <v/>
      </c>
      <c r="E687" s="152" t="str">
        <f>IF(B687="","",VLOOKUP(B687,'Base Productos'!A$2:D$16007,4,FALSE))</f>
        <v/>
      </c>
      <c r="F687" s="152" t="str">
        <f>IF(B687="","",VLOOKUP(B687,'Base Productos'!A$2:E$16007,5,FALSE))</f>
        <v/>
      </c>
      <c r="G687" s="153" t="str">
        <f>IF(B687="","",VLOOKUP(B687,'Base Productos'!A$2:I$16007,9,FALSE))</f>
        <v/>
      </c>
      <c r="H687" s="55"/>
      <c r="I687" s="56"/>
      <c r="J687" s="55"/>
      <c r="K687" s="55"/>
      <c r="L687" s="71"/>
      <c r="M687" s="55"/>
      <c r="N687" s="58"/>
      <c r="O687" s="69"/>
      <c r="P687" s="69"/>
      <c r="Q687" s="55"/>
      <c r="R687" s="55"/>
      <c r="S687" s="160"/>
      <c r="T687" s="158"/>
      <c r="U687" s="159"/>
      <c r="V687" s="159"/>
      <c r="W687" s="70"/>
      <c r="X687" s="59"/>
      <c r="Y687" s="60"/>
      <c r="Z687" s="127"/>
      <c r="AA687" s="106"/>
      <c r="AB687" s="43"/>
      <c r="AC687" s="43"/>
      <c r="AD687" s="43"/>
      <c r="AE687" s="43"/>
      <c r="AF687" s="43"/>
    </row>
    <row r="688" spans="1:32" ht="39.950000000000003" customHeight="1">
      <c r="A688" s="106"/>
      <c r="B688" s="128"/>
      <c r="C688" s="151" t="str">
        <f>IF(B688="","",VLOOKUP(B688,'Base Productos'!A$2:B$16007,2,FALSE))</f>
        <v/>
      </c>
      <c r="D688" s="152" t="str">
        <f>IF(B688="","",VLOOKUP(B688,'Base Productos'!A$2:C$16007,3,FALSE))</f>
        <v/>
      </c>
      <c r="E688" s="152" t="str">
        <f>IF(B688="","",VLOOKUP(B688,'Base Productos'!A$2:D$16007,4,FALSE))</f>
        <v/>
      </c>
      <c r="F688" s="152" t="str">
        <f>IF(B688="","",VLOOKUP(B688,'Base Productos'!A$2:E$16007,5,FALSE))</f>
        <v/>
      </c>
      <c r="G688" s="153" t="str">
        <f>IF(B688="","",VLOOKUP(B688,'Base Productos'!A$2:I$16007,9,FALSE))</f>
        <v/>
      </c>
      <c r="H688" s="55"/>
      <c r="I688" s="56"/>
      <c r="J688" s="55"/>
      <c r="K688" s="55"/>
      <c r="L688" s="71"/>
      <c r="M688" s="55"/>
      <c r="N688" s="58"/>
      <c r="O688" s="69"/>
      <c r="P688" s="69"/>
      <c r="Q688" s="55"/>
      <c r="R688" s="55"/>
      <c r="S688" s="160"/>
      <c r="T688" s="158"/>
      <c r="U688" s="159"/>
      <c r="V688" s="159"/>
      <c r="W688" s="70"/>
      <c r="X688" s="59"/>
      <c r="Y688" s="60"/>
      <c r="Z688" s="127"/>
      <c r="AA688" s="106"/>
      <c r="AB688" s="43"/>
      <c r="AC688" s="43"/>
      <c r="AD688" s="43"/>
      <c r="AE688" s="43"/>
      <c r="AF688" s="43"/>
    </row>
    <row r="689" spans="1:32" ht="39.950000000000003" customHeight="1">
      <c r="A689" s="106"/>
      <c r="B689" s="128"/>
      <c r="C689" s="151" t="str">
        <f>IF(B689="","",VLOOKUP(B689,'Base Productos'!A$2:B$16007,2,FALSE))</f>
        <v/>
      </c>
      <c r="D689" s="152" t="str">
        <f>IF(B689="","",VLOOKUP(B689,'Base Productos'!A$2:C$16007,3,FALSE))</f>
        <v/>
      </c>
      <c r="E689" s="152" t="str">
        <f>IF(B689="","",VLOOKUP(B689,'Base Productos'!A$2:D$16007,4,FALSE))</f>
        <v/>
      </c>
      <c r="F689" s="152" t="str">
        <f>IF(B689="","",VLOOKUP(B689,'Base Productos'!A$2:E$16007,5,FALSE))</f>
        <v/>
      </c>
      <c r="G689" s="153" t="str">
        <f>IF(B689="","",VLOOKUP(B689,'Base Productos'!A$2:I$16007,9,FALSE))</f>
        <v/>
      </c>
      <c r="H689" s="55"/>
      <c r="I689" s="56"/>
      <c r="J689" s="55"/>
      <c r="K689" s="55"/>
      <c r="L689" s="71"/>
      <c r="M689" s="55"/>
      <c r="N689" s="58"/>
      <c r="O689" s="69"/>
      <c r="P689" s="69"/>
      <c r="Q689" s="55"/>
      <c r="R689" s="55"/>
      <c r="S689" s="160"/>
      <c r="T689" s="158"/>
      <c r="U689" s="159"/>
      <c r="V689" s="159"/>
      <c r="W689" s="70"/>
      <c r="X689" s="59"/>
      <c r="Y689" s="60"/>
      <c r="Z689" s="127"/>
      <c r="AA689" s="106"/>
      <c r="AB689" s="43"/>
      <c r="AC689" s="43"/>
      <c r="AD689" s="43"/>
      <c r="AE689" s="43"/>
      <c r="AF689" s="43"/>
    </row>
    <row r="690" spans="1:32" ht="39.950000000000003" customHeight="1">
      <c r="A690" s="106"/>
      <c r="B690" s="128"/>
      <c r="C690" s="151" t="str">
        <f>IF(B690="","",VLOOKUP(B690,'Base Productos'!A$2:B$16007,2,FALSE))</f>
        <v/>
      </c>
      <c r="D690" s="152" t="str">
        <f>IF(B690="","",VLOOKUP(B690,'Base Productos'!A$2:C$16007,3,FALSE))</f>
        <v/>
      </c>
      <c r="E690" s="152" t="str">
        <f>IF(B690="","",VLOOKUP(B690,'Base Productos'!A$2:D$16007,4,FALSE))</f>
        <v/>
      </c>
      <c r="F690" s="152" t="str">
        <f>IF(B690="","",VLOOKUP(B690,'Base Productos'!A$2:E$16007,5,FALSE))</f>
        <v/>
      </c>
      <c r="G690" s="153" t="str">
        <f>IF(B690="","",VLOOKUP(B690,'Base Productos'!A$2:I$16007,9,FALSE))</f>
        <v/>
      </c>
      <c r="H690" s="55"/>
      <c r="I690" s="56"/>
      <c r="J690" s="55"/>
      <c r="K690" s="55"/>
      <c r="L690" s="71"/>
      <c r="M690" s="55"/>
      <c r="N690" s="58"/>
      <c r="O690" s="69"/>
      <c r="P690" s="69"/>
      <c r="Q690" s="55"/>
      <c r="R690" s="55"/>
      <c r="S690" s="160"/>
      <c r="T690" s="158"/>
      <c r="U690" s="159"/>
      <c r="V690" s="159"/>
      <c r="W690" s="70"/>
      <c r="X690" s="59"/>
      <c r="Y690" s="60"/>
      <c r="Z690" s="127"/>
      <c r="AA690" s="106"/>
      <c r="AB690" s="43"/>
      <c r="AC690" s="43"/>
      <c r="AD690" s="43"/>
      <c r="AE690" s="43"/>
      <c r="AF690" s="43"/>
    </row>
    <row r="691" spans="1:32" ht="39.950000000000003" customHeight="1">
      <c r="A691" s="106"/>
      <c r="B691" s="128"/>
      <c r="C691" s="151" t="str">
        <f>IF(B691="","",VLOOKUP(B691,'Base Productos'!A$2:B$16007,2,FALSE))</f>
        <v/>
      </c>
      <c r="D691" s="152" t="str">
        <f>IF(B691="","",VLOOKUP(B691,'Base Productos'!A$2:C$16007,3,FALSE))</f>
        <v/>
      </c>
      <c r="E691" s="152" t="str">
        <f>IF(B691="","",VLOOKUP(B691,'Base Productos'!A$2:D$16007,4,FALSE))</f>
        <v/>
      </c>
      <c r="F691" s="152" t="str">
        <f>IF(B691="","",VLOOKUP(B691,'Base Productos'!A$2:E$16007,5,FALSE))</f>
        <v/>
      </c>
      <c r="G691" s="153" t="str">
        <f>IF(B691="","",VLOOKUP(B691,'Base Productos'!A$2:I$16007,9,FALSE))</f>
        <v/>
      </c>
      <c r="H691" s="55"/>
      <c r="I691" s="56"/>
      <c r="J691" s="55"/>
      <c r="K691" s="55"/>
      <c r="L691" s="71"/>
      <c r="M691" s="55"/>
      <c r="N691" s="58"/>
      <c r="O691" s="69"/>
      <c r="P691" s="69"/>
      <c r="Q691" s="55"/>
      <c r="R691" s="55"/>
      <c r="S691" s="160"/>
      <c r="T691" s="158"/>
      <c r="U691" s="159"/>
      <c r="V691" s="159"/>
      <c r="W691" s="70"/>
      <c r="X691" s="59"/>
      <c r="Y691" s="60"/>
      <c r="Z691" s="127"/>
      <c r="AA691" s="106"/>
      <c r="AB691" s="43"/>
      <c r="AC691" s="43"/>
      <c r="AD691" s="43"/>
      <c r="AE691" s="43"/>
      <c r="AF691" s="43"/>
    </row>
    <row r="692" spans="1:32" ht="39.950000000000003" customHeight="1">
      <c r="A692" s="106"/>
      <c r="B692" s="128"/>
      <c r="C692" s="151" t="str">
        <f>IF(B692="","",VLOOKUP(B692,'Base Productos'!A$2:B$16007,2,FALSE))</f>
        <v/>
      </c>
      <c r="D692" s="152" t="str">
        <f>IF(B692="","",VLOOKUP(B692,'Base Productos'!A$2:C$16007,3,FALSE))</f>
        <v/>
      </c>
      <c r="E692" s="152" t="str">
        <f>IF(B692="","",VLOOKUP(B692,'Base Productos'!A$2:D$16007,4,FALSE))</f>
        <v/>
      </c>
      <c r="F692" s="152" t="str">
        <f>IF(B692="","",VLOOKUP(B692,'Base Productos'!A$2:E$16007,5,FALSE))</f>
        <v/>
      </c>
      <c r="G692" s="153" t="str">
        <f>IF(B692="","",VLOOKUP(B692,'Base Productos'!A$2:I$16007,9,FALSE))</f>
        <v/>
      </c>
      <c r="H692" s="55"/>
      <c r="I692" s="56"/>
      <c r="J692" s="55"/>
      <c r="K692" s="55"/>
      <c r="L692" s="71"/>
      <c r="M692" s="55"/>
      <c r="N692" s="58"/>
      <c r="O692" s="69"/>
      <c r="P692" s="69"/>
      <c r="Q692" s="55"/>
      <c r="R692" s="55"/>
      <c r="S692" s="160"/>
      <c r="T692" s="158"/>
      <c r="U692" s="159"/>
      <c r="V692" s="159"/>
      <c r="W692" s="70"/>
      <c r="X692" s="59"/>
      <c r="Y692" s="60"/>
      <c r="Z692" s="127"/>
      <c r="AA692" s="106"/>
      <c r="AB692" s="43"/>
      <c r="AC692" s="43"/>
      <c r="AD692" s="43"/>
      <c r="AE692" s="43"/>
      <c r="AF692" s="43"/>
    </row>
    <row r="693" spans="1:32" ht="39.950000000000003" customHeight="1">
      <c r="A693" s="106"/>
      <c r="B693" s="128"/>
      <c r="C693" s="151" t="str">
        <f>IF(B693="","",VLOOKUP(B693,'Base Productos'!A$2:B$16007,2,FALSE))</f>
        <v/>
      </c>
      <c r="D693" s="152" t="str">
        <f>IF(B693="","",VLOOKUP(B693,'Base Productos'!A$2:C$16007,3,FALSE))</f>
        <v/>
      </c>
      <c r="E693" s="152" t="str">
        <f>IF(B693="","",VLOOKUP(B693,'Base Productos'!A$2:D$16007,4,FALSE))</f>
        <v/>
      </c>
      <c r="F693" s="152" t="str">
        <f>IF(B693="","",VLOOKUP(B693,'Base Productos'!A$2:E$16007,5,FALSE))</f>
        <v/>
      </c>
      <c r="G693" s="153" t="str">
        <f>IF(B693="","",VLOOKUP(B693,'Base Productos'!A$2:I$16007,9,FALSE))</f>
        <v/>
      </c>
      <c r="H693" s="55"/>
      <c r="I693" s="56"/>
      <c r="J693" s="55"/>
      <c r="K693" s="55"/>
      <c r="L693" s="71"/>
      <c r="M693" s="55"/>
      <c r="N693" s="58"/>
      <c r="O693" s="69"/>
      <c r="P693" s="69"/>
      <c r="Q693" s="55"/>
      <c r="R693" s="55"/>
      <c r="S693" s="160"/>
      <c r="T693" s="158"/>
      <c r="U693" s="159"/>
      <c r="V693" s="159"/>
      <c r="W693" s="70"/>
      <c r="X693" s="59"/>
      <c r="Y693" s="60"/>
      <c r="Z693" s="127"/>
      <c r="AA693" s="106"/>
      <c r="AB693" s="43"/>
      <c r="AC693" s="43"/>
      <c r="AD693" s="43"/>
      <c r="AE693" s="43"/>
      <c r="AF693" s="43"/>
    </row>
    <row r="694" spans="1:32" ht="39.950000000000003" customHeight="1">
      <c r="A694" s="106"/>
      <c r="B694" s="128"/>
      <c r="C694" s="151" t="str">
        <f>IF(B694="","",VLOOKUP(B694,'Base Productos'!A$2:B$16007,2,FALSE))</f>
        <v/>
      </c>
      <c r="D694" s="152" t="str">
        <f>IF(B694="","",VLOOKUP(B694,'Base Productos'!A$2:C$16007,3,FALSE))</f>
        <v/>
      </c>
      <c r="E694" s="152" t="str">
        <f>IF(B694="","",VLOOKUP(B694,'Base Productos'!A$2:D$16007,4,FALSE))</f>
        <v/>
      </c>
      <c r="F694" s="152" t="str">
        <f>IF(B694="","",VLOOKUP(B694,'Base Productos'!A$2:E$16007,5,FALSE))</f>
        <v/>
      </c>
      <c r="G694" s="153" t="str">
        <f>IF(B694="","",VLOOKUP(B694,'Base Productos'!A$2:I$16007,9,FALSE))</f>
        <v/>
      </c>
      <c r="H694" s="55"/>
      <c r="I694" s="56"/>
      <c r="J694" s="55"/>
      <c r="K694" s="55"/>
      <c r="L694" s="71"/>
      <c r="M694" s="55"/>
      <c r="N694" s="58"/>
      <c r="O694" s="69"/>
      <c r="P694" s="69"/>
      <c r="Q694" s="55"/>
      <c r="R694" s="55"/>
      <c r="S694" s="160"/>
      <c r="T694" s="158"/>
      <c r="U694" s="159"/>
      <c r="V694" s="159"/>
      <c r="W694" s="70"/>
      <c r="X694" s="59"/>
      <c r="Y694" s="60"/>
      <c r="Z694" s="127"/>
      <c r="AA694" s="106"/>
      <c r="AB694" s="43"/>
      <c r="AC694" s="43"/>
      <c r="AD694" s="43"/>
      <c r="AE694" s="43"/>
      <c r="AF694" s="43"/>
    </row>
    <row r="695" spans="1:32" ht="39.950000000000003" customHeight="1">
      <c r="A695" s="106"/>
      <c r="B695" s="128"/>
      <c r="C695" s="151" t="str">
        <f>IF(B695="","",VLOOKUP(B695,'Base Productos'!A$2:B$16007,2,FALSE))</f>
        <v/>
      </c>
      <c r="D695" s="152" t="str">
        <f>IF(B695="","",VLOOKUP(B695,'Base Productos'!A$2:C$16007,3,FALSE))</f>
        <v/>
      </c>
      <c r="E695" s="152" t="str">
        <f>IF(B695="","",VLOOKUP(B695,'Base Productos'!A$2:D$16007,4,FALSE))</f>
        <v/>
      </c>
      <c r="F695" s="152" t="str">
        <f>IF(B695="","",VLOOKUP(B695,'Base Productos'!A$2:E$16007,5,FALSE))</f>
        <v/>
      </c>
      <c r="G695" s="153" t="str">
        <f>IF(B695="","",VLOOKUP(B695,'Base Productos'!A$2:I$16007,9,FALSE))</f>
        <v/>
      </c>
      <c r="H695" s="55"/>
      <c r="I695" s="56"/>
      <c r="J695" s="55"/>
      <c r="K695" s="55"/>
      <c r="L695" s="71"/>
      <c r="M695" s="55"/>
      <c r="N695" s="58"/>
      <c r="O695" s="69"/>
      <c r="P695" s="69"/>
      <c r="Q695" s="55"/>
      <c r="R695" s="55"/>
      <c r="S695" s="160"/>
      <c r="T695" s="158"/>
      <c r="U695" s="159"/>
      <c r="V695" s="159"/>
      <c r="W695" s="70"/>
      <c r="X695" s="59"/>
      <c r="Y695" s="60"/>
      <c r="Z695" s="127"/>
      <c r="AA695" s="106"/>
      <c r="AB695" s="43"/>
      <c r="AC695" s="43"/>
      <c r="AD695" s="43"/>
      <c r="AE695" s="43"/>
      <c r="AF695" s="43"/>
    </row>
    <row r="696" spans="1:32" ht="39.950000000000003" customHeight="1">
      <c r="A696" s="106"/>
      <c r="B696" s="128"/>
      <c r="C696" s="151" t="str">
        <f>IF(B696="","",VLOOKUP(B696,'Base Productos'!A$2:B$16007,2,FALSE))</f>
        <v/>
      </c>
      <c r="D696" s="152" t="str">
        <f>IF(B696="","",VLOOKUP(B696,'Base Productos'!A$2:C$16007,3,FALSE))</f>
        <v/>
      </c>
      <c r="E696" s="152" t="str">
        <f>IF(B696="","",VLOOKUP(B696,'Base Productos'!A$2:D$16007,4,FALSE))</f>
        <v/>
      </c>
      <c r="F696" s="152" t="str">
        <f>IF(B696="","",VLOOKUP(B696,'Base Productos'!A$2:E$16007,5,FALSE))</f>
        <v/>
      </c>
      <c r="G696" s="153" t="str">
        <f>IF(B696="","",VLOOKUP(B696,'Base Productos'!A$2:I$16007,9,FALSE))</f>
        <v/>
      </c>
      <c r="H696" s="55"/>
      <c r="I696" s="56"/>
      <c r="J696" s="55"/>
      <c r="K696" s="55"/>
      <c r="L696" s="71"/>
      <c r="M696" s="55"/>
      <c r="N696" s="58"/>
      <c r="O696" s="69"/>
      <c r="P696" s="69"/>
      <c r="Q696" s="55"/>
      <c r="R696" s="55"/>
      <c r="S696" s="160"/>
      <c r="T696" s="158"/>
      <c r="U696" s="159"/>
      <c r="V696" s="159"/>
      <c r="W696" s="70"/>
      <c r="X696" s="59"/>
      <c r="Y696" s="60"/>
      <c r="Z696" s="127"/>
      <c r="AA696" s="106"/>
      <c r="AB696" s="43"/>
      <c r="AC696" s="43"/>
      <c r="AD696" s="43"/>
      <c r="AE696" s="43"/>
      <c r="AF696" s="43"/>
    </row>
    <row r="697" spans="1:32" ht="39.950000000000003" customHeight="1">
      <c r="A697" s="106"/>
      <c r="B697" s="128"/>
      <c r="C697" s="151" t="str">
        <f>IF(B697="","",VLOOKUP(B697,'Base Productos'!A$2:B$16007,2,FALSE))</f>
        <v/>
      </c>
      <c r="D697" s="152" t="str">
        <f>IF(B697="","",VLOOKUP(B697,'Base Productos'!A$2:C$16007,3,FALSE))</f>
        <v/>
      </c>
      <c r="E697" s="152" t="str">
        <f>IF(B697="","",VLOOKUP(B697,'Base Productos'!A$2:D$16007,4,FALSE))</f>
        <v/>
      </c>
      <c r="F697" s="152" t="str">
        <f>IF(B697="","",VLOOKUP(B697,'Base Productos'!A$2:E$16007,5,FALSE))</f>
        <v/>
      </c>
      <c r="G697" s="153" t="str">
        <f>IF(B697="","",VLOOKUP(B697,'Base Productos'!A$2:I$16007,9,FALSE))</f>
        <v/>
      </c>
      <c r="H697" s="55"/>
      <c r="I697" s="56"/>
      <c r="J697" s="55"/>
      <c r="K697" s="55"/>
      <c r="L697" s="71"/>
      <c r="M697" s="55"/>
      <c r="N697" s="58"/>
      <c r="O697" s="69"/>
      <c r="P697" s="69"/>
      <c r="Q697" s="55"/>
      <c r="R697" s="55"/>
      <c r="S697" s="160"/>
      <c r="T697" s="158"/>
      <c r="U697" s="159"/>
      <c r="V697" s="159"/>
      <c r="W697" s="70"/>
      <c r="X697" s="59"/>
      <c r="Y697" s="60"/>
      <c r="Z697" s="127"/>
      <c r="AA697" s="106"/>
      <c r="AB697" s="43"/>
      <c r="AC697" s="43"/>
      <c r="AD697" s="43"/>
      <c r="AE697" s="43"/>
      <c r="AF697" s="43"/>
    </row>
    <row r="698" spans="1:32" ht="39.950000000000003" customHeight="1">
      <c r="A698" s="106"/>
      <c r="B698" s="128"/>
      <c r="C698" s="151" t="str">
        <f>IF(B698="","",VLOOKUP(B698,'Base Productos'!A$2:B$16007,2,FALSE))</f>
        <v/>
      </c>
      <c r="D698" s="152" t="str">
        <f>IF(B698="","",VLOOKUP(B698,'Base Productos'!A$2:C$16007,3,FALSE))</f>
        <v/>
      </c>
      <c r="E698" s="152" t="str">
        <f>IF(B698="","",VLOOKUP(B698,'Base Productos'!A$2:D$16007,4,FALSE))</f>
        <v/>
      </c>
      <c r="F698" s="152" t="str">
        <f>IF(B698="","",VLOOKUP(B698,'Base Productos'!A$2:E$16007,5,FALSE))</f>
        <v/>
      </c>
      <c r="G698" s="153" t="str">
        <f>IF(B698="","",VLOOKUP(B698,'Base Productos'!A$2:I$16007,9,FALSE))</f>
        <v/>
      </c>
      <c r="H698" s="55"/>
      <c r="I698" s="56"/>
      <c r="J698" s="55"/>
      <c r="K698" s="55"/>
      <c r="L698" s="71"/>
      <c r="M698" s="55"/>
      <c r="N698" s="58"/>
      <c r="O698" s="69"/>
      <c r="P698" s="69"/>
      <c r="Q698" s="55"/>
      <c r="R698" s="55"/>
      <c r="S698" s="160"/>
      <c r="T698" s="158"/>
      <c r="U698" s="159"/>
      <c r="V698" s="159"/>
      <c r="W698" s="70"/>
      <c r="X698" s="59"/>
      <c r="Y698" s="60"/>
      <c r="Z698" s="127"/>
      <c r="AA698" s="106"/>
      <c r="AB698" s="43"/>
      <c r="AC698" s="43"/>
      <c r="AD698" s="43"/>
      <c r="AE698" s="43"/>
      <c r="AF698" s="43"/>
    </row>
    <row r="699" spans="1:32" ht="39.950000000000003" customHeight="1">
      <c r="A699" s="106"/>
      <c r="B699" s="128"/>
      <c r="C699" s="151" t="str">
        <f>IF(B699="","",VLOOKUP(B699,'Base Productos'!A$2:B$16007,2,FALSE))</f>
        <v/>
      </c>
      <c r="D699" s="152" t="str">
        <f>IF(B699="","",VLOOKUP(B699,'Base Productos'!A$2:C$16007,3,FALSE))</f>
        <v/>
      </c>
      <c r="E699" s="152" t="str">
        <f>IF(B699="","",VLOOKUP(B699,'Base Productos'!A$2:D$16007,4,FALSE))</f>
        <v/>
      </c>
      <c r="F699" s="152" t="str">
        <f>IF(B699="","",VLOOKUP(B699,'Base Productos'!A$2:E$16007,5,FALSE))</f>
        <v/>
      </c>
      <c r="G699" s="153" t="str">
        <f>IF(B699="","",VLOOKUP(B699,'Base Productos'!A$2:I$16007,9,FALSE))</f>
        <v/>
      </c>
      <c r="H699" s="55"/>
      <c r="I699" s="56"/>
      <c r="J699" s="55"/>
      <c r="K699" s="55"/>
      <c r="L699" s="71"/>
      <c r="M699" s="55"/>
      <c r="N699" s="58"/>
      <c r="O699" s="69"/>
      <c r="P699" s="69"/>
      <c r="Q699" s="55"/>
      <c r="R699" s="55"/>
      <c r="S699" s="160"/>
      <c r="T699" s="158"/>
      <c r="U699" s="159"/>
      <c r="V699" s="159"/>
      <c r="W699" s="70"/>
      <c r="X699" s="59"/>
      <c r="Y699" s="60"/>
      <c r="Z699" s="127"/>
      <c r="AA699" s="106"/>
      <c r="AB699" s="43"/>
      <c r="AC699" s="43"/>
      <c r="AD699" s="43"/>
      <c r="AE699" s="43"/>
      <c r="AF699" s="43"/>
    </row>
    <row r="700" spans="1:32" ht="39.950000000000003" customHeight="1">
      <c r="A700" s="106"/>
      <c r="B700" s="128"/>
      <c r="C700" s="151" t="str">
        <f>IF(B700="","",VLOOKUP(B700,'Base Productos'!A$2:B$16007,2,FALSE))</f>
        <v/>
      </c>
      <c r="D700" s="152" t="str">
        <f>IF(B700="","",VLOOKUP(B700,'Base Productos'!A$2:C$16007,3,FALSE))</f>
        <v/>
      </c>
      <c r="E700" s="152" t="str">
        <f>IF(B700="","",VLOOKUP(B700,'Base Productos'!A$2:D$16007,4,FALSE))</f>
        <v/>
      </c>
      <c r="F700" s="152" t="str">
        <f>IF(B700="","",VLOOKUP(B700,'Base Productos'!A$2:E$16007,5,FALSE))</f>
        <v/>
      </c>
      <c r="G700" s="153" t="str">
        <f>IF(B700="","",VLOOKUP(B700,'Base Productos'!A$2:I$16007,9,FALSE))</f>
        <v/>
      </c>
      <c r="H700" s="55"/>
      <c r="I700" s="56"/>
      <c r="J700" s="55"/>
      <c r="K700" s="55"/>
      <c r="L700" s="71"/>
      <c r="M700" s="55"/>
      <c r="N700" s="58"/>
      <c r="O700" s="69"/>
      <c r="P700" s="69"/>
      <c r="Q700" s="55"/>
      <c r="R700" s="55"/>
      <c r="S700" s="160"/>
      <c r="T700" s="158"/>
      <c r="U700" s="159"/>
      <c r="V700" s="159"/>
      <c r="W700" s="70"/>
      <c r="X700" s="59"/>
      <c r="Y700" s="60"/>
      <c r="Z700" s="127"/>
      <c r="AA700" s="106"/>
      <c r="AB700" s="43"/>
      <c r="AC700" s="43"/>
      <c r="AD700" s="43"/>
      <c r="AE700" s="43"/>
      <c r="AF700" s="43"/>
    </row>
    <row r="701" spans="1:32" ht="39.950000000000003" customHeight="1">
      <c r="A701" s="106"/>
      <c r="B701" s="128"/>
      <c r="C701" s="151" t="str">
        <f>IF(B701="","",VLOOKUP(B701,'Base Productos'!A$2:B$16007,2,FALSE))</f>
        <v/>
      </c>
      <c r="D701" s="152" t="str">
        <f>IF(B701="","",VLOOKUP(B701,'Base Productos'!A$2:C$16007,3,FALSE))</f>
        <v/>
      </c>
      <c r="E701" s="152" t="str">
        <f>IF(B701="","",VLOOKUP(B701,'Base Productos'!A$2:D$16007,4,FALSE))</f>
        <v/>
      </c>
      <c r="F701" s="152" t="str">
        <f>IF(B701="","",VLOOKUP(B701,'Base Productos'!A$2:E$16007,5,FALSE))</f>
        <v/>
      </c>
      <c r="G701" s="153" t="str">
        <f>IF(B701="","",VLOOKUP(B701,'Base Productos'!A$2:I$16007,9,FALSE))</f>
        <v/>
      </c>
      <c r="H701" s="55"/>
      <c r="I701" s="56"/>
      <c r="J701" s="55"/>
      <c r="K701" s="55"/>
      <c r="L701" s="71"/>
      <c r="M701" s="55"/>
      <c r="N701" s="58"/>
      <c r="O701" s="69"/>
      <c r="P701" s="69"/>
      <c r="Q701" s="55"/>
      <c r="R701" s="55"/>
      <c r="S701" s="160"/>
      <c r="T701" s="158"/>
      <c r="U701" s="159"/>
      <c r="V701" s="159"/>
      <c r="W701" s="70"/>
      <c r="X701" s="59"/>
      <c r="Y701" s="60"/>
      <c r="Z701" s="127"/>
      <c r="AA701" s="106"/>
      <c r="AB701" s="43"/>
      <c r="AC701" s="43"/>
      <c r="AD701" s="43"/>
      <c r="AE701" s="43"/>
      <c r="AF701" s="43"/>
    </row>
    <row r="702" spans="1:32" ht="39.950000000000003" customHeight="1">
      <c r="A702" s="106"/>
      <c r="B702" s="128"/>
      <c r="C702" s="151" t="str">
        <f>IF(B702="","",VLOOKUP(B702,'Base Productos'!A$2:B$16007,2,FALSE))</f>
        <v/>
      </c>
      <c r="D702" s="152" t="str">
        <f>IF(B702="","",VLOOKUP(B702,'Base Productos'!A$2:C$16007,3,FALSE))</f>
        <v/>
      </c>
      <c r="E702" s="152" t="str">
        <f>IF(B702="","",VLOOKUP(B702,'Base Productos'!A$2:D$16007,4,FALSE))</f>
        <v/>
      </c>
      <c r="F702" s="152" t="str">
        <f>IF(B702="","",VLOOKUP(B702,'Base Productos'!A$2:E$16007,5,FALSE))</f>
        <v/>
      </c>
      <c r="G702" s="153" t="str">
        <f>IF(B702="","",VLOOKUP(B702,'Base Productos'!A$2:I$16007,9,FALSE))</f>
        <v/>
      </c>
      <c r="H702" s="55"/>
      <c r="I702" s="56"/>
      <c r="J702" s="55"/>
      <c r="K702" s="55"/>
      <c r="L702" s="71"/>
      <c r="M702" s="55"/>
      <c r="N702" s="58"/>
      <c r="O702" s="69"/>
      <c r="P702" s="69"/>
      <c r="Q702" s="55"/>
      <c r="R702" s="55"/>
      <c r="S702" s="160"/>
      <c r="T702" s="158"/>
      <c r="U702" s="159"/>
      <c r="V702" s="159"/>
      <c r="W702" s="70"/>
      <c r="X702" s="59"/>
      <c r="Y702" s="60"/>
      <c r="Z702" s="127"/>
      <c r="AA702" s="106"/>
      <c r="AB702" s="43"/>
      <c r="AC702" s="43"/>
      <c r="AD702" s="43"/>
      <c r="AE702" s="43"/>
      <c r="AF702" s="43"/>
    </row>
    <row r="703" spans="1:32" ht="39.950000000000003" customHeight="1">
      <c r="A703" s="106"/>
      <c r="B703" s="128"/>
      <c r="C703" s="151" t="str">
        <f>IF(B703="","",VLOOKUP(B703,'Base Productos'!A$2:B$16007,2,FALSE))</f>
        <v/>
      </c>
      <c r="D703" s="152" t="str">
        <f>IF(B703="","",VLOOKUP(B703,'Base Productos'!A$2:C$16007,3,FALSE))</f>
        <v/>
      </c>
      <c r="E703" s="152" t="str">
        <f>IF(B703="","",VLOOKUP(B703,'Base Productos'!A$2:D$16007,4,FALSE))</f>
        <v/>
      </c>
      <c r="F703" s="152" t="str">
        <f>IF(B703="","",VLOOKUP(B703,'Base Productos'!A$2:E$16007,5,FALSE))</f>
        <v/>
      </c>
      <c r="G703" s="153" t="str">
        <f>IF(B703="","",VLOOKUP(B703,'Base Productos'!A$2:I$16007,9,FALSE))</f>
        <v/>
      </c>
      <c r="H703" s="55"/>
      <c r="I703" s="56"/>
      <c r="J703" s="55"/>
      <c r="K703" s="55"/>
      <c r="L703" s="71"/>
      <c r="M703" s="55"/>
      <c r="N703" s="58"/>
      <c r="O703" s="69"/>
      <c r="P703" s="69"/>
      <c r="Q703" s="55"/>
      <c r="R703" s="55"/>
      <c r="S703" s="160"/>
      <c r="T703" s="158"/>
      <c r="U703" s="159"/>
      <c r="V703" s="159"/>
      <c r="W703" s="70"/>
      <c r="X703" s="59"/>
      <c r="Y703" s="60"/>
      <c r="Z703" s="127"/>
      <c r="AA703" s="106"/>
      <c r="AB703" s="43"/>
      <c r="AC703" s="43"/>
      <c r="AD703" s="43"/>
      <c r="AE703" s="43"/>
      <c r="AF703" s="43"/>
    </row>
    <row r="704" spans="1:32" ht="39.950000000000003" customHeight="1">
      <c r="A704" s="106"/>
      <c r="B704" s="128"/>
      <c r="C704" s="151" t="str">
        <f>IF(B704="","",VLOOKUP(B704,'Base Productos'!A$2:B$16007,2,FALSE))</f>
        <v/>
      </c>
      <c r="D704" s="152" t="str">
        <f>IF(B704="","",VLOOKUP(B704,'Base Productos'!A$2:C$16007,3,FALSE))</f>
        <v/>
      </c>
      <c r="E704" s="152" t="str">
        <f>IF(B704="","",VLOOKUP(B704,'Base Productos'!A$2:D$16007,4,FALSE))</f>
        <v/>
      </c>
      <c r="F704" s="152" t="str">
        <f>IF(B704="","",VLOOKUP(B704,'Base Productos'!A$2:E$16007,5,FALSE))</f>
        <v/>
      </c>
      <c r="G704" s="153" t="str">
        <f>IF(B704="","",VLOOKUP(B704,'Base Productos'!A$2:I$16007,9,FALSE))</f>
        <v/>
      </c>
      <c r="H704" s="55"/>
      <c r="I704" s="56"/>
      <c r="J704" s="55"/>
      <c r="K704" s="55"/>
      <c r="L704" s="71"/>
      <c r="M704" s="55"/>
      <c r="N704" s="58"/>
      <c r="O704" s="69"/>
      <c r="P704" s="69"/>
      <c r="Q704" s="55"/>
      <c r="R704" s="55"/>
      <c r="S704" s="160"/>
      <c r="T704" s="158"/>
      <c r="U704" s="159"/>
      <c r="V704" s="159"/>
      <c r="W704" s="70"/>
      <c r="X704" s="59"/>
      <c r="Y704" s="60"/>
      <c r="Z704" s="127"/>
      <c r="AA704" s="106"/>
      <c r="AB704" s="43"/>
      <c r="AC704" s="43"/>
      <c r="AD704" s="43"/>
      <c r="AE704" s="43"/>
      <c r="AF704" s="43"/>
    </row>
    <row r="705" spans="1:32" ht="39.950000000000003" customHeight="1">
      <c r="A705" s="106"/>
      <c r="B705" s="128"/>
      <c r="C705" s="151" t="str">
        <f>IF(B705="","",VLOOKUP(B705,'Base Productos'!A$2:B$16007,2,FALSE))</f>
        <v/>
      </c>
      <c r="D705" s="152" t="str">
        <f>IF(B705="","",VLOOKUP(B705,'Base Productos'!A$2:C$16007,3,FALSE))</f>
        <v/>
      </c>
      <c r="E705" s="152" t="str">
        <f>IF(B705="","",VLOOKUP(B705,'Base Productos'!A$2:D$16007,4,FALSE))</f>
        <v/>
      </c>
      <c r="F705" s="152" t="str">
        <f>IF(B705="","",VLOOKUP(B705,'Base Productos'!A$2:E$16007,5,FALSE))</f>
        <v/>
      </c>
      <c r="G705" s="153" t="str">
        <f>IF(B705="","",VLOOKUP(B705,'Base Productos'!A$2:I$16007,9,FALSE))</f>
        <v/>
      </c>
      <c r="H705" s="55"/>
      <c r="I705" s="56"/>
      <c r="J705" s="55"/>
      <c r="K705" s="55"/>
      <c r="L705" s="71"/>
      <c r="M705" s="55"/>
      <c r="N705" s="58"/>
      <c r="O705" s="69"/>
      <c r="P705" s="69"/>
      <c r="Q705" s="55"/>
      <c r="R705" s="55"/>
      <c r="S705" s="160"/>
      <c r="T705" s="158"/>
      <c r="U705" s="159"/>
      <c r="V705" s="159"/>
      <c r="W705" s="70"/>
      <c r="X705" s="59"/>
      <c r="Y705" s="60"/>
      <c r="Z705" s="127"/>
      <c r="AA705" s="106"/>
      <c r="AB705" s="43"/>
      <c r="AC705" s="43"/>
      <c r="AD705" s="43"/>
      <c r="AE705" s="43"/>
      <c r="AF705" s="43"/>
    </row>
    <row r="706" spans="1:32" ht="39.950000000000003" customHeight="1">
      <c r="A706" s="106"/>
      <c r="B706" s="128"/>
      <c r="C706" s="151" t="str">
        <f>IF(B706="","",VLOOKUP(B706,'Base Productos'!A$2:B$16007,2,FALSE))</f>
        <v/>
      </c>
      <c r="D706" s="152" t="str">
        <f>IF(B706="","",VLOOKUP(B706,'Base Productos'!A$2:C$16007,3,FALSE))</f>
        <v/>
      </c>
      <c r="E706" s="152" t="str">
        <f>IF(B706="","",VLOOKUP(B706,'Base Productos'!A$2:D$16007,4,FALSE))</f>
        <v/>
      </c>
      <c r="F706" s="152" t="str">
        <f>IF(B706="","",VLOOKUP(B706,'Base Productos'!A$2:E$16007,5,FALSE))</f>
        <v/>
      </c>
      <c r="G706" s="153" t="str">
        <f>IF(B706="","",VLOOKUP(B706,'Base Productos'!A$2:I$16007,9,FALSE))</f>
        <v/>
      </c>
      <c r="H706" s="55"/>
      <c r="I706" s="56"/>
      <c r="J706" s="55"/>
      <c r="K706" s="55"/>
      <c r="L706" s="71"/>
      <c r="M706" s="55"/>
      <c r="N706" s="58"/>
      <c r="O706" s="69"/>
      <c r="P706" s="69"/>
      <c r="Q706" s="55"/>
      <c r="R706" s="55"/>
      <c r="S706" s="160"/>
      <c r="T706" s="158"/>
      <c r="U706" s="159"/>
      <c r="V706" s="159"/>
      <c r="W706" s="70"/>
      <c r="X706" s="59"/>
      <c r="Y706" s="60"/>
      <c r="Z706" s="127"/>
      <c r="AA706" s="106"/>
      <c r="AB706" s="43"/>
      <c r="AC706" s="43"/>
      <c r="AD706" s="43"/>
      <c r="AE706" s="43"/>
      <c r="AF706" s="43"/>
    </row>
    <row r="707" spans="1:32" ht="39.950000000000003" customHeight="1">
      <c r="A707" s="106"/>
      <c r="B707" s="128"/>
      <c r="C707" s="151" t="str">
        <f>IF(B707="","",VLOOKUP(B707,'Base Productos'!A$2:B$16007,2,FALSE))</f>
        <v/>
      </c>
      <c r="D707" s="152" t="str">
        <f>IF(B707="","",VLOOKUP(B707,'Base Productos'!A$2:C$16007,3,FALSE))</f>
        <v/>
      </c>
      <c r="E707" s="152" t="str">
        <f>IF(B707="","",VLOOKUP(B707,'Base Productos'!A$2:D$16007,4,FALSE))</f>
        <v/>
      </c>
      <c r="F707" s="152" t="str">
        <f>IF(B707="","",VLOOKUP(B707,'Base Productos'!A$2:E$16007,5,FALSE))</f>
        <v/>
      </c>
      <c r="G707" s="153" t="str">
        <f>IF(B707="","",VLOOKUP(B707,'Base Productos'!A$2:I$16007,9,FALSE))</f>
        <v/>
      </c>
      <c r="H707" s="55"/>
      <c r="I707" s="56"/>
      <c r="J707" s="55"/>
      <c r="K707" s="55"/>
      <c r="L707" s="71"/>
      <c r="M707" s="55"/>
      <c r="N707" s="58"/>
      <c r="O707" s="69"/>
      <c r="P707" s="69"/>
      <c r="Q707" s="55"/>
      <c r="R707" s="55"/>
      <c r="S707" s="160"/>
      <c r="T707" s="158"/>
      <c r="U707" s="159"/>
      <c r="V707" s="159"/>
      <c r="W707" s="70"/>
      <c r="X707" s="59"/>
      <c r="Y707" s="60"/>
      <c r="Z707" s="127"/>
      <c r="AA707" s="106"/>
      <c r="AB707" s="43"/>
      <c r="AC707" s="43"/>
      <c r="AD707" s="43"/>
      <c r="AE707" s="43"/>
      <c r="AF707" s="43"/>
    </row>
    <row r="708" spans="1:32" ht="39.950000000000003" customHeight="1">
      <c r="A708" s="106"/>
      <c r="B708" s="128"/>
      <c r="C708" s="151" t="str">
        <f>IF(B708="","",VLOOKUP(B708,'Base Productos'!A$2:B$16007,2,FALSE))</f>
        <v/>
      </c>
      <c r="D708" s="152" t="str">
        <f>IF(B708="","",VLOOKUP(B708,'Base Productos'!A$2:C$16007,3,FALSE))</f>
        <v/>
      </c>
      <c r="E708" s="152" t="str">
        <f>IF(B708="","",VLOOKUP(B708,'Base Productos'!A$2:D$16007,4,FALSE))</f>
        <v/>
      </c>
      <c r="F708" s="152" t="str">
        <f>IF(B708="","",VLOOKUP(B708,'Base Productos'!A$2:E$16007,5,FALSE))</f>
        <v/>
      </c>
      <c r="G708" s="153" t="str">
        <f>IF(B708="","",VLOOKUP(B708,'Base Productos'!A$2:I$16007,9,FALSE))</f>
        <v/>
      </c>
      <c r="H708" s="55"/>
      <c r="I708" s="56"/>
      <c r="J708" s="55"/>
      <c r="K708" s="55"/>
      <c r="L708" s="71"/>
      <c r="M708" s="55"/>
      <c r="N708" s="58"/>
      <c r="O708" s="69"/>
      <c r="P708" s="69"/>
      <c r="Q708" s="55"/>
      <c r="R708" s="55"/>
      <c r="S708" s="160"/>
      <c r="T708" s="158"/>
      <c r="U708" s="159"/>
      <c r="V708" s="159"/>
      <c r="W708" s="70"/>
      <c r="X708" s="59"/>
      <c r="Y708" s="60"/>
      <c r="Z708" s="127"/>
      <c r="AA708" s="106"/>
      <c r="AB708" s="43"/>
      <c r="AC708" s="43"/>
      <c r="AD708" s="43"/>
      <c r="AE708" s="43"/>
      <c r="AF708" s="43"/>
    </row>
    <row r="709" spans="1:32" ht="39.950000000000003" customHeight="1">
      <c r="A709" s="106"/>
      <c r="B709" s="128"/>
      <c r="C709" s="151" t="str">
        <f>IF(B709="","",VLOOKUP(B709,'Base Productos'!A$2:B$16007,2,FALSE))</f>
        <v/>
      </c>
      <c r="D709" s="152" t="str">
        <f>IF(B709="","",VLOOKUP(B709,'Base Productos'!A$2:C$16007,3,FALSE))</f>
        <v/>
      </c>
      <c r="E709" s="152" t="str">
        <f>IF(B709="","",VLOOKUP(B709,'Base Productos'!A$2:D$16007,4,FALSE))</f>
        <v/>
      </c>
      <c r="F709" s="152" t="str">
        <f>IF(B709="","",VLOOKUP(B709,'Base Productos'!A$2:E$16007,5,FALSE))</f>
        <v/>
      </c>
      <c r="G709" s="153" t="str">
        <f>IF(B709="","",VLOOKUP(B709,'Base Productos'!A$2:I$16007,9,FALSE))</f>
        <v/>
      </c>
      <c r="H709" s="55"/>
      <c r="I709" s="56"/>
      <c r="J709" s="55"/>
      <c r="K709" s="55"/>
      <c r="L709" s="71"/>
      <c r="M709" s="55"/>
      <c r="N709" s="58"/>
      <c r="O709" s="69"/>
      <c r="P709" s="69"/>
      <c r="Q709" s="55"/>
      <c r="R709" s="55"/>
      <c r="S709" s="160"/>
      <c r="T709" s="158"/>
      <c r="U709" s="159"/>
      <c r="V709" s="159"/>
      <c r="W709" s="70"/>
      <c r="X709" s="59"/>
      <c r="Y709" s="60"/>
      <c r="Z709" s="127"/>
      <c r="AA709" s="106"/>
      <c r="AB709" s="43"/>
      <c r="AC709" s="43"/>
      <c r="AD709" s="43"/>
      <c r="AE709" s="43"/>
      <c r="AF709" s="43"/>
    </row>
    <row r="710" spans="1:32" ht="39.950000000000003" customHeight="1">
      <c r="A710" s="106"/>
      <c r="B710" s="128"/>
      <c r="C710" s="151" t="str">
        <f>IF(B710="","",VLOOKUP(B710,'Base Productos'!A$2:B$16007,2,FALSE))</f>
        <v/>
      </c>
      <c r="D710" s="152" t="str">
        <f>IF(B710="","",VLOOKUP(B710,'Base Productos'!A$2:C$16007,3,FALSE))</f>
        <v/>
      </c>
      <c r="E710" s="152" t="str">
        <f>IF(B710="","",VLOOKUP(B710,'Base Productos'!A$2:D$16007,4,FALSE))</f>
        <v/>
      </c>
      <c r="F710" s="152" t="str">
        <f>IF(B710="","",VLOOKUP(B710,'Base Productos'!A$2:E$16007,5,FALSE))</f>
        <v/>
      </c>
      <c r="G710" s="153" t="str">
        <f>IF(B710="","",VLOOKUP(B710,'Base Productos'!A$2:I$16007,9,FALSE))</f>
        <v/>
      </c>
      <c r="H710" s="55"/>
      <c r="I710" s="56"/>
      <c r="J710" s="55"/>
      <c r="K710" s="55"/>
      <c r="L710" s="71"/>
      <c r="M710" s="55"/>
      <c r="N710" s="58"/>
      <c r="O710" s="69"/>
      <c r="P710" s="69"/>
      <c r="Q710" s="55"/>
      <c r="R710" s="55"/>
      <c r="S710" s="160"/>
      <c r="T710" s="158"/>
      <c r="U710" s="159"/>
      <c r="V710" s="159"/>
      <c r="W710" s="70"/>
      <c r="X710" s="59"/>
      <c r="Y710" s="60"/>
      <c r="Z710" s="127"/>
      <c r="AA710" s="106"/>
      <c r="AB710" s="43"/>
      <c r="AC710" s="43"/>
      <c r="AD710" s="43"/>
      <c r="AE710" s="43"/>
      <c r="AF710" s="43"/>
    </row>
    <row r="711" spans="1:32" ht="39.950000000000003" customHeight="1">
      <c r="A711" s="106"/>
      <c r="B711" s="128"/>
      <c r="C711" s="151" t="str">
        <f>IF(B711="","",VLOOKUP(B711,'Base Productos'!A$2:B$16007,2,FALSE))</f>
        <v/>
      </c>
      <c r="D711" s="152" t="str">
        <f>IF(B711="","",VLOOKUP(B711,'Base Productos'!A$2:C$16007,3,FALSE))</f>
        <v/>
      </c>
      <c r="E711" s="152" t="str">
        <f>IF(B711="","",VLOOKUP(B711,'Base Productos'!A$2:D$16007,4,FALSE))</f>
        <v/>
      </c>
      <c r="F711" s="152" t="str">
        <f>IF(B711="","",VLOOKUP(B711,'Base Productos'!A$2:E$16007,5,FALSE))</f>
        <v/>
      </c>
      <c r="G711" s="153" t="str">
        <f>IF(B711="","",VLOOKUP(B711,'Base Productos'!A$2:I$16007,9,FALSE))</f>
        <v/>
      </c>
      <c r="H711" s="55"/>
      <c r="I711" s="56"/>
      <c r="J711" s="55"/>
      <c r="K711" s="55"/>
      <c r="L711" s="71"/>
      <c r="M711" s="55"/>
      <c r="N711" s="58"/>
      <c r="O711" s="69"/>
      <c r="P711" s="69"/>
      <c r="Q711" s="55"/>
      <c r="R711" s="55"/>
      <c r="S711" s="160"/>
      <c r="T711" s="158"/>
      <c r="U711" s="159"/>
      <c r="V711" s="159"/>
      <c r="W711" s="70"/>
      <c r="X711" s="59"/>
      <c r="Y711" s="60"/>
      <c r="Z711" s="127"/>
      <c r="AA711" s="106"/>
      <c r="AB711" s="43"/>
      <c r="AC711" s="43"/>
      <c r="AD711" s="43"/>
      <c r="AE711" s="43"/>
      <c r="AF711" s="43"/>
    </row>
    <row r="712" spans="1:32" ht="39.950000000000003" customHeight="1">
      <c r="A712" s="106"/>
      <c r="B712" s="128"/>
      <c r="C712" s="151" t="str">
        <f>IF(B712="","",VLOOKUP(B712,'Base Productos'!A$2:B$16007,2,FALSE))</f>
        <v/>
      </c>
      <c r="D712" s="152" t="str">
        <f>IF(B712="","",VLOOKUP(B712,'Base Productos'!A$2:C$16007,3,FALSE))</f>
        <v/>
      </c>
      <c r="E712" s="152" t="str">
        <f>IF(B712="","",VLOOKUP(B712,'Base Productos'!A$2:D$16007,4,FALSE))</f>
        <v/>
      </c>
      <c r="F712" s="152" t="str">
        <f>IF(B712="","",VLOOKUP(B712,'Base Productos'!A$2:E$16007,5,FALSE))</f>
        <v/>
      </c>
      <c r="G712" s="153" t="str">
        <f>IF(B712="","",VLOOKUP(B712,'Base Productos'!A$2:I$16007,9,FALSE))</f>
        <v/>
      </c>
      <c r="H712" s="55"/>
      <c r="I712" s="56"/>
      <c r="J712" s="55"/>
      <c r="K712" s="55"/>
      <c r="L712" s="71"/>
      <c r="M712" s="55"/>
      <c r="N712" s="58"/>
      <c r="O712" s="69"/>
      <c r="P712" s="69"/>
      <c r="Q712" s="55"/>
      <c r="R712" s="55"/>
      <c r="S712" s="160"/>
      <c r="T712" s="158"/>
      <c r="U712" s="159"/>
      <c r="V712" s="159"/>
      <c r="W712" s="70"/>
      <c r="X712" s="59"/>
      <c r="Y712" s="60"/>
      <c r="Z712" s="127"/>
      <c r="AA712" s="106"/>
      <c r="AB712" s="43"/>
      <c r="AC712" s="43"/>
      <c r="AD712" s="43"/>
      <c r="AE712" s="43"/>
      <c r="AF712" s="43"/>
    </row>
    <row r="713" spans="1:32" ht="39.950000000000003" customHeight="1">
      <c r="A713" s="106"/>
      <c r="B713" s="128"/>
      <c r="C713" s="151" t="str">
        <f>IF(B713="","",VLOOKUP(B713,'Base Productos'!A$2:B$16007,2,FALSE))</f>
        <v/>
      </c>
      <c r="D713" s="152" t="str">
        <f>IF(B713="","",VLOOKUP(B713,'Base Productos'!A$2:C$16007,3,FALSE))</f>
        <v/>
      </c>
      <c r="E713" s="152" t="str">
        <f>IF(B713="","",VLOOKUP(B713,'Base Productos'!A$2:D$16007,4,FALSE))</f>
        <v/>
      </c>
      <c r="F713" s="152" t="str">
        <f>IF(B713="","",VLOOKUP(B713,'Base Productos'!A$2:E$16007,5,FALSE))</f>
        <v/>
      </c>
      <c r="G713" s="153" t="str">
        <f>IF(B713="","",VLOOKUP(B713,'Base Productos'!A$2:I$16007,9,FALSE))</f>
        <v/>
      </c>
      <c r="H713" s="55"/>
      <c r="I713" s="56"/>
      <c r="J713" s="55"/>
      <c r="K713" s="55"/>
      <c r="L713" s="71"/>
      <c r="M713" s="55"/>
      <c r="N713" s="58"/>
      <c r="O713" s="69"/>
      <c r="P713" s="69"/>
      <c r="Q713" s="55"/>
      <c r="R713" s="55"/>
      <c r="S713" s="160"/>
      <c r="T713" s="158"/>
      <c r="U713" s="159"/>
      <c r="V713" s="159"/>
      <c r="W713" s="70"/>
      <c r="X713" s="59"/>
      <c r="Y713" s="60"/>
      <c r="Z713" s="127"/>
      <c r="AA713" s="106"/>
      <c r="AB713" s="43"/>
      <c r="AC713" s="43"/>
      <c r="AD713" s="43"/>
      <c r="AE713" s="43"/>
      <c r="AF713" s="43"/>
    </row>
    <row r="714" spans="1:32" ht="39.950000000000003" customHeight="1">
      <c r="A714" s="106"/>
      <c r="B714" s="128"/>
      <c r="C714" s="151" t="str">
        <f>IF(B714="","",VLOOKUP(B714,'Base Productos'!A$2:B$16007,2,FALSE))</f>
        <v/>
      </c>
      <c r="D714" s="152" t="str">
        <f>IF(B714="","",VLOOKUP(B714,'Base Productos'!A$2:C$16007,3,FALSE))</f>
        <v/>
      </c>
      <c r="E714" s="152" t="str">
        <f>IF(B714="","",VLOOKUP(B714,'Base Productos'!A$2:D$16007,4,FALSE))</f>
        <v/>
      </c>
      <c r="F714" s="152" t="str">
        <f>IF(B714="","",VLOOKUP(B714,'Base Productos'!A$2:E$16007,5,FALSE))</f>
        <v/>
      </c>
      <c r="G714" s="153" t="str">
        <f>IF(B714="","",VLOOKUP(B714,'Base Productos'!A$2:I$16007,9,FALSE))</f>
        <v/>
      </c>
      <c r="H714" s="55"/>
      <c r="I714" s="56"/>
      <c r="J714" s="55"/>
      <c r="K714" s="55"/>
      <c r="L714" s="71"/>
      <c r="M714" s="55"/>
      <c r="N714" s="58"/>
      <c r="O714" s="69"/>
      <c r="P714" s="69"/>
      <c r="Q714" s="55"/>
      <c r="R714" s="55"/>
      <c r="S714" s="160"/>
      <c r="T714" s="158"/>
      <c r="U714" s="159"/>
      <c r="V714" s="159"/>
      <c r="W714" s="70"/>
      <c r="X714" s="59"/>
      <c r="Y714" s="60"/>
      <c r="Z714" s="127"/>
      <c r="AA714" s="106"/>
      <c r="AB714" s="43"/>
      <c r="AC714" s="43"/>
      <c r="AD714" s="43"/>
      <c r="AE714" s="43"/>
      <c r="AF714" s="43"/>
    </row>
    <row r="715" spans="1:32" ht="39.950000000000003" customHeight="1">
      <c r="A715" s="106"/>
      <c r="B715" s="128"/>
      <c r="C715" s="151" t="str">
        <f>IF(B715="","",VLOOKUP(B715,'Base Productos'!A$2:B$16007,2,FALSE))</f>
        <v/>
      </c>
      <c r="D715" s="152" t="str">
        <f>IF(B715="","",VLOOKUP(B715,'Base Productos'!A$2:C$16007,3,FALSE))</f>
        <v/>
      </c>
      <c r="E715" s="152" t="str">
        <f>IF(B715="","",VLOOKUP(B715,'Base Productos'!A$2:D$16007,4,FALSE))</f>
        <v/>
      </c>
      <c r="F715" s="152" t="str">
        <f>IF(B715="","",VLOOKUP(B715,'Base Productos'!A$2:E$16007,5,FALSE))</f>
        <v/>
      </c>
      <c r="G715" s="153" t="str">
        <f>IF(B715="","",VLOOKUP(B715,'Base Productos'!A$2:I$16007,9,FALSE))</f>
        <v/>
      </c>
      <c r="H715" s="55"/>
      <c r="I715" s="56"/>
      <c r="J715" s="55"/>
      <c r="K715" s="55"/>
      <c r="L715" s="71"/>
      <c r="M715" s="55"/>
      <c r="N715" s="58"/>
      <c r="O715" s="69"/>
      <c r="P715" s="69"/>
      <c r="Q715" s="55"/>
      <c r="R715" s="55"/>
      <c r="S715" s="160"/>
      <c r="T715" s="158"/>
      <c r="U715" s="159"/>
      <c r="V715" s="159"/>
      <c r="W715" s="70"/>
      <c r="X715" s="59"/>
      <c r="Y715" s="60"/>
      <c r="Z715" s="127"/>
      <c r="AA715" s="106"/>
      <c r="AB715" s="43"/>
      <c r="AC715" s="43"/>
      <c r="AD715" s="43"/>
      <c r="AE715" s="43"/>
      <c r="AF715" s="43"/>
    </row>
    <row r="716" spans="1:32" ht="39.950000000000003" customHeight="1">
      <c r="A716" s="106"/>
      <c r="B716" s="128"/>
      <c r="C716" s="151" t="str">
        <f>IF(B716="","",VLOOKUP(B716,'Base Productos'!A$2:B$16007,2,FALSE))</f>
        <v/>
      </c>
      <c r="D716" s="152" t="str">
        <f>IF(B716="","",VLOOKUP(B716,'Base Productos'!A$2:C$16007,3,FALSE))</f>
        <v/>
      </c>
      <c r="E716" s="152" t="str">
        <f>IF(B716="","",VLOOKUP(B716,'Base Productos'!A$2:D$16007,4,FALSE))</f>
        <v/>
      </c>
      <c r="F716" s="152" t="str">
        <f>IF(B716="","",VLOOKUP(B716,'Base Productos'!A$2:E$16007,5,FALSE))</f>
        <v/>
      </c>
      <c r="G716" s="153" t="str">
        <f>IF(B716="","",VLOOKUP(B716,'Base Productos'!A$2:I$16007,9,FALSE))</f>
        <v/>
      </c>
      <c r="H716" s="55"/>
      <c r="I716" s="56"/>
      <c r="J716" s="55"/>
      <c r="K716" s="55"/>
      <c r="L716" s="71"/>
      <c r="M716" s="55"/>
      <c r="N716" s="58"/>
      <c r="O716" s="69"/>
      <c r="P716" s="69"/>
      <c r="Q716" s="55"/>
      <c r="R716" s="55"/>
      <c r="S716" s="160"/>
      <c r="T716" s="158"/>
      <c r="U716" s="159"/>
      <c r="V716" s="159"/>
      <c r="W716" s="70"/>
      <c r="X716" s="59"/>
      <c r="Y716" s="60"/>
      <c r="Z716" s="127"/>
      <c r="AA716" s="106"/>
      <c r="AB716" s="43"/>
      <c r="AC716" s="43"/>
      <c r="AD716" s="43"/>
      <c r="AE716" s="43"/>
      <c r="AF716" s="43"/>
    </row>
    <row r="717" spans="1:32" ht="39.950000000000003" customHeight="1">
      <c r="A717" s="106"/>
      <c r="B717" s="128"/>
      <c r="C717" s="151" t="str">
        <f>IF(B717="","",VLOOKUP(B717,'Base Productos'!A$2:B$16007,2,FALSE))</f>
        <v/>
      </c>
      <c r="D717" s="152" t="str">
        <f>IF(B717="","",VLOOKUP(B717,'Base Productos'!A$2:C$16007,3,FALSE))</f>
        <v/>
      </c>
      <c r="E717" s="152" t="str">
        <f>IF(B717="","",VLOOKUP(B717,'Base Productos'!A$2:D$16007,4,FALSE))</f>
        <v/>
      </c>
      <c r="F717" s="152" t="str">
        <f>IF(B717="","",VLOOKUP(B717,'Base Productos'!A$2:E$16007,5,FALSE))</f>
        <v/>
      </c>
      <c r="G717" s="153" t="str">
        <f>IF(B717="","",VLOOKUP(B717,'Base Productos'!A$2:I$16007,9,FALSE))</f>
        <v/>
      </c>
      <c r="H717" s="55"/>
      <c r="I717" s="56"/>
      <c r="J717" s="55"/>
      <c r="K717" s="55"/>
      <c r="L717" s="71"/>
      <c r="M717" s="55"/>
      <c r="N717" s="58"/>
      <c r="O717" s="69"/>
      <c r="P717" s="69"/>
      <c r="Q717" s="55"/>
      <c r="R717" s="55"/>
      <c r="S717" s="160"/>
      <c r="T717" s="158"/>
      <c r="U717" s="159"/>
      <c r="V717" s="159"/>
      <c r="W717" s="70"/>
      <c r="X717" s="59"/>
      <c r="Y717" s="60"/>
      <c r="Z717" s="127"/>
      <c r="AA717" s="106"/>
      <c r="AB717" s="43"/>
      <c r="AC717" s="43"/>
      <c r="AD717" s="43"/>
      <c r="AE717" s="43"/>
      <c r="AF717" s="43"/>
    </row>
    <row r="718" spans="1:32" ht="39.950000000000003" customHeight="1">
      <c r="A718" s="106"/>
      <c r="B718" s="128"/>
      <c r="C718" s="151" t="str">
        <f>IF(B718="","",VLOOKUP(B718,'Base Productos'!A$2:B$16007,2,FALSE))</f>
        <v/>
      </c>
      <c r="D718" s="152" t="str">
        <f>IF(B718="","",VLOOKUP(B718,'Base Productos'!A$2:C$16007,3,FALSE))</f>
        <v/>
      </c>
      <c r="E718" s="152" t="str">
        <f>IF(B718="","",VLOOKUP(B718,'Base Productos'!A$2:D$16007,4,FALSE))</f>
        <v/>
      </c>
      <c r="F718" s="152" t="str">
        <f>IF(B718="","",VLOOKUP(B718,'Base Productos'!A$2:E$16007,5,FALSE))</f>
        <v/>
      </c>
      <c r="G718" s="153" t="str">
        <f>IF(B718="","",VLOOKUP(B718,'Base Productos'!A$2:I$16007,9,FALSE))</f>
        <v/>
      </c>
      <c r="H718" s="55"/>
      <c r="I718" s="56"/>
      <c r="J718" s="55"/>
      <c r="K718" s="55"/>
      <c r="L718" s="71"/>
      <c r="M718" s="55"/>
      <c r="N718" s="58"/>
      <c r="O718" s="69"/>
      <c r="P718" s="69"/>
      <c r="Q718" s="55"/>
      <c r="R718" s="55"/>
      <c r="S718" s="160"/>
      <c r="T718" s="158"/>
      <c r="U718" s="159"/>
      <c r="V718" s="159"/>
      <c r="W718" s="70"/>
      <c r="X718" s="59"/>
      <c r="Y718" s="60"/>
      <c r="Z718" s="127"/>
      <c r="AA718" s="106"/>
      <c r="AB718" s="43"/>
      <c r="AC718" s="43"/>
      <c r="AD718" s="43"/>
      <c r="AE718" s="43"/>
      <c r="AF718" s="43"/>
    </row>
    <row r="719" spans="1:32" ht="39.950000000000003" customHeight="1">
      <c r="A719" s="106"/>
      <c r="B719" s="128"/>
      <c r="C719" s="151" t="str">
        <f>IF(B719="","",VLOOKUP(B719,'Base Productos'!A$2:B$16007,2,FALSE))</f>
        <v/>
      </c>
      <c r="D719" s="152" t="str">
        <f>IF(B719="","",VLOOKUP(B719,'Base Productos'!A$2:C$16007,3,FALSE))</f>
        <v/>
      </c>
      <c r="E719" s="152" t="str">
        <f>IF(B719="","",VLOOKUP(B719,'Base Productos'!A$2:D$16007,4,FALSE))</f>
        <v/>
      </c>
      <c r="F719" s="152" t="str">
        <f>IF(B719="","",VLOOKUP(B719,'Base Productos'!A$2:E$16007,5,FALSE))</f>
        <v/>
      </c>
      <c r="G719" s="153" t="str">
        <f>IF(B719="","",VLOOKUP(B719,'Base Productos'!A$2:I$16007,9,FALSE))</f>
        <v/>
      </c>
      <c r="H719" s="55"/>
      <c r="I719" s="56"/>
      <c r="J719" s="55"/>
      <c r="K719" s="55"/>
      <c r="L719" s="71"/>
      <c r="M719" s="55"/>
      <c r="N719" s="58"/>
      <c r="O719" s="69"/>
      <c r="P719" s="69"/>
      <c r="Q719" s="55"/>
      <c r="R719" s="55"/>
      <c r="S719" s="160"/>
      <c r="T719" s="158"/>
      <c r="U719" s="159"/>
      <c r="V719" s="159"/>
      <c r="W719" s="70"/>
      <c r="X719" s="59"/>
      <c r="Y719" s="60"/>
      <c r="Z719" s="127"/>
      <c r="AA719" s="106"/>
      <c r="AB719" s="43"/>
      <c r="AC719" s="43"/>
      <c r="AD719" s="43"/>
      <c r="AE719" s="43"/>
      <c r="AF719" s="43"/>
    </row>
    <row r="720" spans="1:32" ht="39.950000000000003" customHeight="1">
      <c r="A720" s="106"/>
      <c r="B720" s="128"/>
      <c r="C720" s="151" t="str">
        <f>IF(B720="","",VLOOKUP(B720,'Base Productos'!A$2:B$16007,2,FALSE))</f>
        <v/>
      </c>
      <c r="D720" s="152" t="str">
        <f>IF(B720="","",VLOOKUP(B720,'Base Productos'!A$2:C$16007,3,FALSE))</f>
        <v/>
      </c>
      <c r="E720" s="152" t="str">
        <f>IF(B720="","",VLOOKUP(B720,'Base Productos'!A$2:D$16007,4,FALSE))</f>
        <v/>
      </c>
      <c r="F720" s="152" t="str">
        <f>IF(B720="","",VLOOKUP(B720,'Base Productos'!A$2:E$16007,5,FALSE))</f>
        <v/>
      </c>
      <c r="G720" s="153" t="str">
        <f>IF(B720="","",VLOOKUP(B720,'Base Productos'!A$2:I$16007,9,FALSE))</f>
        <v/>
      </c>
      <c r="H720" s="55"/>
      <c r="I720" s="56"/>
      <c r="J720" s="55"/>
      <c r="K720" s="55"/>
      <c r="L720" s="71"/>
      <c r="M720" s="55"/>
      <c r="N720" s="58"/>
      <c r="O720" s="69"/>
      <c r="P720" s="69"/>
      <c r="Q720" s="55"/>
      <c r="R720" s="55"/>
      <c r="S720" s="160"/>
      <c r="T720" s="158"/>
      <c r="U720" s="159"/>
      <c r="V720" s="159"/>
      <c r="W720" s="70"/>
      <c r="X720" s="59"/>
      <c r="Y720" s="60"/>
      <c r="Z720" s="127"/>
      <c r="AA720" s="106"/>
      <c r="AB720" s="43"/>
      <c r="AC720" s="43"/>
      <c r="AD720" s="43"/>
      <c r="AE720" s="43"/>
      <c r="AF720" s="43"/>
    </row>
    <row r="721" spans="1:32" ht="39.950000000000003" customHeight="1">
      <c r="A721" s="106"/>
      <c r="B721" s="128"/>
      <c r="C721" s="151" t="str">
        <f>IF(B721="","",VLOOKUP(B721,'Base Productos'!A$2:B$16007,2,FALSE))</f>
        <v/>
      </c>
      <c r="D721" s="152" t="str">
        <f>IF(B721="","",VLOOKUP(B721,'Base Productos'!A$2:C$16007,3,FALSE))</f>
        <v/>
      </c>
      <c r="E721" s="152" t="str">
        <f>IF(B721="","",VLOOKUP(B721,'Base Productos'!A$2:D$16007,4,FALSE))</f>
        <v/>
      </c>
      <c r="F721" s="152" t="str">
        <f>IF(B721="","",VLOOKUP(B721,'Base Productos'!A$2:E$16007,5,FALSE))</f>
        <v/>
      </c>
      <c r="G721" s="153" t="str">
        <f>IF(B721="","",VLOOKUP(B721,'Base Productos'!A$2:I$16007,9,FALSE))</f>
        <v/>
      </c>
      <c r="H721" s="55"/>
      <c r="I721" s="56"/>
      <c r="J721" s="55"/>
      <c r="K721" s="55"/>
      <c r="L721" s="71"/>
      <c r="M721" s="55"/>
      <c r="N721" s="58"/>
      <c r="O721" s="69"/>
      <c r="P721" s="69"/>
      <c r="Q721" s="55"/>
      <c r="R721" s="55"/>
      <c r="S721" s="160"/>
      <c r="T721" s="158"/>
      <c r="U721" s="159"/>
      <c r="V721" s="159"/>
      <c r="W721" s="70"/>
      <c r="X721" s="59"/>
      <c r="Y721" s="60"/>
      <c r="Z721" s="127"/>
      <c r="AA721" s="106"/>
      <c r="AB721" s="43"/>
      <c r="AC721" s="43"/>
      <c r="AD721" s="43"/>
      <c r="AE721" s="43"/>
      <c r="AF721" s="43"/>
    </row>
    <row r="722" spans="1:32" ht="39.950000000000003" customHeight="1">
      <c r="A722" s="106"/>
      <c r="B722" s="128"/>
      <c r="C722" s="151" t="str">
        <f>IF(B722="","",VLOOKUP(B722,'Base Productos'!A$2:B$16007,2,FALSE))</f>
        <v/>
      </c>
      <c r="D722" s="152" t="str">
        <f>IF(B722="","",VLOOKUP(B722,'Base Productos'!A$2:C$16007,3,FALSE))</f>
        <v/>
      </c>
      <c r="E722" s="152" t="str">
        <f>IF(B722="","",VLOOKUP(B722,'Base Productos'!A$2:D$16007,4,FALSE))</f>
        <v/>
      </c>
      <c r="F722" s="152" t="str">
        <f>IF(B722="","",VLOOKUP(B722,'Base Productos'!A$2:E$16007,5,FALSE))</f>
        <v/>
      </c>
      <c r="G722" s="153" t="str">
        <f>IF(B722="","",VLOOKUP(B722,'Base Productos'!A$2:I$16007,9,FALSE))</f>
        <v/>
      </c>
      <c r="H722" s="55"/>
      <c r="I722" s="56"/>
      <c r="J722" s="55"/>
      <c r="K722" s="55"/>
      <c r="L722" s="71"/>
      <c r="M722" s="55"/>
      <c r="N722" s="58"/>
      <c r="O722" s="69"/>
      <c r="P722" s="69"/>
      <c r="Q722" s="55"/>
      <c r="R722" s="55"/>
      <c r="S722" s="160"/>
      <c r="T722" s="158"/>
      <c r="U722" s="159"/>
      <c r="V722" s="159"/>
      <c r="W722" s="70"/>
      <c r="X722" s="59"/>
      <c r="Y722" s="60"/>
      <c r="Z722" s="127"/>
      <c r="AA722" s="106"/>
      <c r="AB722" s="43"/>
      <c r="AC722" s="43"/>
      <c r="AD722" s="43"/>
      <c r="AE722" s="43"/>
      <c r="AF722" s="43"/>
    </row>
    <row r="723" spans="1:32" ht="39.950000000000003" customHeight="1">
      <c r="A723" s="106"/>
      <c r="B723" s="128"/>
      <c r="C723" s="151" t="str">
        <f>IF(B723="","",VLOOKUP(B723,'Base Productos'!A$2:B$16007,2,FALSE))</f>
        <v/>
      </c>
      <c r="D723" s="152" t="str">
        <f>IF(B723="","",VLOOKUP(B723,'Base Productos'!A$2:C$16007,3,FALSE))</f>
        <v/>
      </c>
      <c r="E723" s="152" t="str">
        <f>IF(B723="","",VLOOKUP(B723,'Base Productos'!A$2:D$16007,4,FALSE))</f>
        <v/>
      </c>
      <c r="F723" s="152" t="str">
        <f>IF(B723="","",VLOOKUP(B723,'Base Productos'!A$2:E$16007,5,FALSE))</f>
        <v/>
      </c>
      <c r="G723" s="153" t="str">
        <f>IF(B723="","",VLOOKUP(B723,'Base Productos'!A$2:I$16007,9,FALSE))</f>
        <v/>
      </c>
      <c r="H723" s="55"/>
      <c r="I723" s="56"/>
      <c r="J723" s="55"/>
      <c r="K723" s="55"/>
      <c r="L723" s="71"/>
      <c r="M723" s="55"/>
      <c r="N723" s="58"/>
      <c r="O723" s="69"/>
      <c r="P723" s="69"/>
      <c r="Q723" s="55"/>
      <c r="R723" s="55"/>
      <c r="S723" s="160"/>
      <c r="T723" s="158"/>
      <c r="U723" s="159"/>
      <c r="V723" s="159"/>
      <c r="W723" s="70"/>
      <c r="X723" s="59"/>
      <c r="Y723" s="60"/>
      <c r="Z723" s="127"/>
      <c r="AA723" s="106"/>
      <c r="AB723" s="43"/>
      <c r="AC723" s="43"/>
      <c r="AD723" s="43"/>
      <c r="AE723" s="43"/>
      <c r="AF723" s="43"/>
    </row>
    <row r="724" spans="1:32" ht="39.950000000000003" customHeight="1">
      <c r="A724" s="106"/>
      <c r="B724" s="128"/>
      <c r="C724" s="151" t="str">
        <f>IF(B724="","",VLOOKUP(B724,'Base Productos'!A$2:B$16007,2,FALSE))</f>
        <v/>
      </c>
      <c r="D724" s="152" t="str">
        <f>IF(B724="","",VLOOKUP(B724,'Base Productos'!A$2:C$16007,3,FALSE))</f>
        <v/>
      </c>
      <c r="E724" s="152" t="str">
        <f>IF(B724="","",VLOOKUP(B724,'Base Productos'!A$2:D$16007,4,FALSE))</f>
        <v/>
      </c>
      <c r="F724" s="152" t="str">
        <f>IF(B724="","",VLOOKUP(B724,'Base Productos'!A$2:E$16007,5,FALSE))</f>
        <v/>
      </c>
      <c r="G724" s="153" t="str">
        <f>IF(B724="","",VLOOKUP(B724,'Base Productos'!A$2:I$16007,9,FALSE))</f>
        <v/>
      </c>
      <c r="H724" s="55"/>
      <c r="I724" s="56"/>
      <c r="J724" s="55"/>
      <c r="K724" s="55"/>
      <c r="L724" s="71"/>
      <c r="M724" s="55"/>
      <c r="N724" s="58"/>
      <c r="O724" s="69"/>
      <c r="P724" s="69"/>
      <c r="Q724" s="55"/>
      <c r="R724" s="55"/>
      <c r="S724" s="160"/>
      <c r="T724" s="158"/>
      <c r="U724" s="159"/>
      <c r="V724" s="159"/>
      <c r="W724" s="70"/>
      <c r="X724" s="59"/>
      <c r="Y724" s="60"/>
      <c r="Z724" s="127"/>
      <c r="AA724" s="106"/>
      <c r="AB724" s="43"/>
      <c r="AC724" s="43"/>
      <c r="AD724" s="43"/>
      <c r="AE724" s="43"/>
      <c r="AF724" s="43"/>
    </row>
    <row r="725" spans="1:32" ht="39.950000000000003" customHeight="1">
      <c r="A725" s="106"/>
      <c r="B725" s="128"/>
      <c r="C725" s="151" t="str">
        <f>IF(B725="","",VLOOKUP(B725,'Base Productos'!A$2:B$16007,2,FALSE))</f>
        <v/>
      </c>
      <c r="D725" s="152" t="str">
        <f>IF(B725="","",VLOOKUP(B725,'Base Productos'!A$2:C$16007,3,FALSE))</f>
        <v/>
      </c>
      <c r="E725" s="152" t="str">
        <f>IF(B725="","",VLOOKUP(B725,'Base Productos'!A$2:D$16007,4,FALSE))</f>
        <v/>
      </c>
      <c r="F725" s="152" t="str">
        <f>IF(B725="","",VLOOKUP(B725,'Base Productos'!A$2:E$16007,5,FALSE))</f>
        <v/>
      </c>
      <c r="G725" s="153" t="str">
        <f>IF(B725="","",VLOOKUP(B725,'Base Productos'!A$2:I$16007,9,FALSE))</f>
        <v/>
      </c>
      <c r="H725" s="55"/>
      <c r="I725" s="56"/>
      <c r="J725" s="55"/>
      <c r="K725" s="55"/>
      <c r="L725" s="71"/>
      <c r="M725" s="55"/>
      <c r="N725" s="58"/>
      <c r="O725" s="69"/>
      <c r="P725" s="69"/>
      <c r="Q725" s="55"/>
      <c r="R725" s="55"/>
      <c r="S725" s="160"/>
      <c r="T725" s="158"/>
      <c r="U725" s="159"/>
      <c r="V725" s="159"/>
      <c r="W725" s="70"/>
      <c r="X725" s="59"/>
      <c r="Y725" s="60"/>
      <c r="Z725" s="127"/>
      <c r="AA725" s="106"/>
      <c r="AB725" s="43"/>
      <c r="AC725" s="43"/>
      <c r="AD725" s="43"/>
      <c r="AE725" s="43"/>
      <c r="AF725" s="43"/>
    </row>
    <row r="726" spans="1:32" ht="39.950000000000003" customHeight="1">
      <c r="A726" s="106"/>
      <c r="B726" s="128"/>
      <c r="C726" s="151" t="str">
        <f>IF(B726="","",VLOOKUP(B726,'Base Productos'!A$2:B$16007,2,FALSE))</f>
        <v/>
      </c>
      <c r="D726" s="152" t="str">
        <f>IF(B726="","",VLOOKUP(B726,'Base Productos'!A$2:C$16007,3,FALSE))</f>
        <v/>
      </c>
      <c r="E726" s="152" t="str">
        <f>IF(B726="","",VLOOKUP(B726,'Base Productos'!A$2:D$16007,4,FALSE))</f>
        <v/>
      </c>
      <c r="F726" s="152" t="str">
        <f>IF(B726="","",VLOOKUP(B726,'Base Productos'!A$2:E$16007,5,FALSE))</f>
        <v/>
      </c>
      <c r="G726" s="153" t="str">
        <f>IF(B726="","",VLOOKUP(B726,'Base Productos'!A$2:I$16007,9,FALSE))</f>
        <v/>
      </c>
      <c r="H726" s="55"/>
      <c r="I726" s="56"/>
      <c r="J726" s="55"/>
      <c r="K726" s="55"/>
      <c r="L726" s="71"/>
      <c r="M726" s="55"/>
      <c r="N726" s="58"/>
      <c r="O726" s="69"/>
      <c r="P726" s="69"/>
      <c r="Q726" s="55"/>
      <c r="R726" s="55"/>
      <c r="S726" s="160"/>
      <c r="T726" s="158"/>
      <c r="U726" s="159"/>
      <c r="V726" s="159"/>
      <c r="W726" s="70"/>
      <c r="X726" s="59"/>
      <c r="Y726" s="60"/>
      <c r="Z726" s="127"/>
      <c r="AA726" s="106"/>
      <c r="AB726" s="43"/>
      <c r="AC726" s="43"/>
      <c r="AD726" s="43"/>
      <c r="AE726" s="43"/>
      <c r="AF726" s="43"/>
    </row>
    <row r="727" spans="1:32" ht="39.950000000000003" customHeight="1">
      <c r="A727" s="106"/>
      <c r="B727" s="128"/>
      <c r="C727" s="151" t="str">
        <f>IF(B727="","",VLOOKUP(B727,'Base Productos'!A$2:B$16007,2,FALSE))</f>
        <v/>
      </c>
      <c r="D727" s="152" t="str">
        <f>IF(B727="","",VLOOKUP(B727,'Base Productos'!A$2:C$16007,3,FALSE))</f>
        <v/>
      </c>
      <c r="E727" s="152" t="str">
        <f>IF(B727="","",VLOOKUP(B727,'Base Productos'!A$2:D$16007,4,FALSE))</f>
        <v/>
      </c>
      <c r="F727" s="152" t="str">
        <f>IF(B727="","",VLOOKUP(B727,'Base Productos'!A$2:E$16007,5,FALSE))</f>
        <v/>
      </c>
      <c r="G727" s="153" t="str">
        <f>IF(B727="","",VLOOKUP(B727,'Base Productos'!A$2:I$16007,9,FALSE))</f>
        <v/>
      </c>
      <c r="H727" s="55"/>
      <c r="I727" s="56"/>
      <c r="J727" s="55"/>
      <c r="K727" s="55"/>
      <c r="L727" s="71"/>
      <c r="M727" s="55"/>
      <c r="N727" s="58"/>
      <c r="O727" s="69"/>
      <c r="P727" s="69"/>
      <c r="Q727" s="55"/>
      <c r="R727" s="55"/>
      <c r="S727" s="160"/>
      <c r="T727" s="158"/>
      <c r="U727" s="159"/>
      <c r="V727" s="159"/>
      <c r="W727" s="70"/>
      <c r="X727" s="59"/>
      <c r="Y727" s="60"/>
      <c r="Z727" s="127"/>
      <c r="AA727" s="106"/>
      <c r="AB727" s="43"/>
      <c r="AC727" s="43"/>
      <c r="AD727" s="43"/>
      <c r="AE727" s="43"/>
      <c r="AF727" s="43"/>
    </row>
    <row r="728" spans="1:32" ht="39.950000000000003" customHeight="1">
      <c r="A728" s="106"/>
      <c r="B728" s="128"/>
      <c r="C728" s="151" t="str">
        <f>IF(B728="","",VLOOKUP(B728,'Base Productos'!A$2:B$16007,2,FALSE))</f>
        <v/>
      </c>
      <c r="D728" s="152" t="str">
        <f>IF(B728="","",VLOOKUP(B728,'Base Productos'!A$2:C$16007,3,FALSE))</f>
        <v/>
      </c>
      <c r="E728" s="152" t="str">
        <f>IF(B728="","",VLOOKUP(B728,'Base Productos'!A$2:D$16007,4,FALSE))</f>
        <v/>
      </c>
      <c r="F728" s="152" t="str">
        <f>IF(B728="","",VLOOKUP(B728,'Base Productos'!A$2:E$16007,5,FALSE))</f>
        <v/>
      </c>
      <c r="G728" s="153" t="str">
        <f>IF(B728="","",VLOOKUP(B728,'Base Productos'!A$2:I$16007,9,FALSE))</f>
        <v/>
      </c>
      <c r="H728" s="55"/>
      <c r="I728" s="56"/>
      <c r="J728" s="55"/>
      <c r="K728" s="55"/>
      <c r="L728" s="71"/>
      <c r="M728" s="55"/>
      <c r="N728" s="58"/>
      <c r="O728" s="69"/>
      <c r="P728" s="69"/>
      <c r="Q728" s="55"/>
      <c r="R728" s="55"/>
      <c r="S728" s="160"/>
      <c r="T728" s="158"/>
      <c r="U728" s="159"/>
      <c r="V728" s="159"/>
      <c r="W728" s="70"/>
      <c r="X728" s="59"/>
      <c r="Y728" s="60"/>
      <c r="Z728" s="127"/>
      <c r="AA728" s="106"/>
      <c r="AB728" s="43"/>
      <c r="AC728" s="43"/>
      <c r="AD728" s="43"/>
      <c r="AE728" s="43"/>
      <c r="AF728" s="43"/>
    </row>
    <row r="729" spans="1:32" ht="39.950000000000003" customHeight="1">
      <c r="A729" s="106"/>
      <c r="B729" s="128"/>
      <c r="C729" s="151" t="str">
        <f>IF(B729="","",VLOOKUP(B729,'Base Productos'!A$2:B$16007,2,FALSE))</f>
        <v/>
      </c>
      <c r="D729" s="152" t="str">
        <f>IF(B729="","",VLOOKUP(B729,'Base Productos'!A$2:C$16007,3,FALSE))</f>
        <v/>
      </c>
      <c r="E729" s="152" t="str">
        <f>IF(B729="","",VLOOKUP(B729,'Base Productos'!A$2:D$16007,4,FALSE))</f>
        <v/>
      </c>
      <c r="F729" s="152" t="str">
        <f>IF(B729="","",VLOOKUP(B729,'Base Productos'!A$2:E$16007,5,FALSE))</f>
        <v/>
      </c>
      <c r="G729" s="153" t="str">
        <f>IF(B729="","",VLOOKUP(B729,'Base Productos'!A$2:I$16007,9,FALSE))</f>
        <v/>
      </c>
      <c r="H729" s="55"/>
      <c r="I729" s="56"/>
      <c r="J729" s="55"/>
      <c r="K729" s="55"/>
      <c r="L729" s="71"/>
      <c r="M729" s="55"/>
      <c r="N729" s="58"/>
      <c r="O729" s="69"/>
      <c r="P729" s="69"/>
      <c r="Q729" s="55"/>
      <c r="R729" s="55"/>
      <c r="S729" s="160"/>
      <c r="T729" s="158"/>
      <c r="U729" s="159"/>
      <c r="V729" s="159"/>
      <c r="W729" s="70"/>
      <c r="X729" s="59"/>
      <c r="Y729" s="60"/>
      <c r="Z729" s="127"/>
      <c r="AA729" s="106"/>
      <c r="AB729" s="43"/>
      <c r="AC729" s="43"/>
      <c r="AD729" s="43"/>
      <c r="AE729" s="43"/>
      <c r="AF729" s="43"/>
    </row>
    <row r="730" spans="1:32" ht="39.950000000000003" customHeight="1">
      <c r="A730" s="106"/>
      <c r="B730" s="128"/>
      <c r="C730" s="151" t="str">
        <f>IF(B730="","",VLOOKUP(B730,'Base Productos'!A$2:B$16007,2,FALSE))</f>
        <v/>
      </c>
      <c r="D730" s="152" t="str">
        <f>IF(B730="","",VLOOKUP(B730,'Base Productos'!A$2:C$16007,3,FALSE))</f>
        <v/>
      </c>
      <c r="E730" s="152" t="str">
        <f>IF(B730="","",VLOOKUP(B730,'Base Productos'!A$2:D$16007,4,FALSE))</f>
        <v/>
      </c>
      <c r="F730" s="152" t="str">
        <f>IF(B730="","",VLOOKUP(B730,'Base Productos'!A$2:E$16007,5,FALSE))</f>
        <v/>
      </c>
      <c r="G730" s="153" t="str">
        <f>IF(B730="","",VLOOKUP(B730,'Base Productos'!A$2:I$16007,9,FALSE))</f>
        <v/>
      </c>
      <c r="H730" s="55"/>
      <c r="I730" s="56"/>
      <c r="J730" s="55"/>
      <c r="K730" s="55"/>
      <c r="L730" s="71"/>
      <c r="M730" s="55"/>
      <c r="N730" s="58"/>
      <c r="O730" s="69"/>
      <c r="P730" s="69"/>
      <c r="Q730" s="55"/>
      <c r="R730" s="55"/>
      <c r="S730" s="160"/>
      <c r="T730" s="158"/>
      <c r="U730" s="159"/>
      <c r="V730" s="159"/>
      <c r="W730" s="70"/>
      <c r="X730" s="59"/>
      <c r="Y730" s="60"/>
      <c r="Z730" s="127"/>
      <c r="AA730" s="106"/>
      <c r="AB730" s="43"/>
      <c r="AC730" s="43"/>
      <c r="AD730" s="43"/>
      <c r="AE730" s="43"/>
      <c r="AF730" s="43"/>
    </row>
    <row r="731" spans="1:32" ht="39.950000000000003" customHeight="1">
      <c r="A731" s="106"/>
      <c r="B731" s="128"/>
      <c r="C731" s="151" t="str">
        <f>IF(B731="","",VLOOKUP(B731,'Base Productos'!A$2:B$16007,2,FALSE))</f>
        <v/>
      </c>
      <c r="D731" s="152" t="str">
        <f>IF(B731="","",VLOOKUP(B731,'Base Productos'!A$2:C$16007,3,FALSE))</f>
        <v/>
      </c>
      <c r="E731" s="152" t="str">
        <f>IF(B731="","",VLOOKUP(B731,'Base Productos'!A$2:D$16007,4,FALSE))</f>
        <v/>
      </c>
      <c r="F731" s="152" t="str">
        <f>IF(B731="","",VLOOKUP(B731,'Base Productos'!A$2:E$16007,5,FALSE))</f>
        <v/>
      </c>
      <c r="G731" s="153" t="str">
        <f>IF(B731="","",VLOOKUP(B731,'Base Productos'!A$2:I$16007,9,FALSE))</f>
        <v/>
      </c>
      <c r="H731" s="55"/>
      <c r="I731" s="56"/>
      <c r="J731" s="55"/>
      <c r="K731" s="55"/>
      <c r="L731" s="71"/>
      <c r="M731" s="55"/>
      <c r="N731" s="58"/>
      <c r="O731" s="69"/>
      <c r="P731" s="69"/>
      <c r="Q731" s="55"/>
      <c r="R731" s="55"/>
      <c r="S731" s="160"/>
      <c r="T731" s="158"/>
      <c r="U731" s="159"/>
      <c r="V731" s="159"/>
      <c r="W731" s="70"/>
      <c r="X731" s="59"/>
      <c r="Y731" s="60"/>
      <c r="Z731" s="127"/>
      <c r="AA731" s="106"/>
      <c r="AB731" s="43"/>
      <c r="AC731" s="43"/>
      <c r="AD731" s="43"/>
      <c r="AE731" s="43"/>
      <c r="AF731" s="43"/>
    </row>
    <row r="732" spans="1:32" ht="39.950000000000003" customHeight="1">
      <c r="A732" s="106"/>
      <c r="B732" s="128"/>
      <c r="C732" s="151" t="str">
        <f>IF(B732="","",VLOOKUP(B732,'Base Productos'!A$2:B$16007,2,FALSE))</f>
        <v/>
      </c>
      <c r="D732" s="152" t="str">
        <f>IF(B732="","",VLOOKUP(B732,'Base Productos'!A$2:C$16007,3,FALSE))</f>
        <v/>
      </c>
      <c r="E732" s="152" t="str">
        <f>IF(B732="","",VLOOKUP(B732,'Base Productos'!A$2:D$16007,4,FALSE))</f>
        <v/>
      </c>
      <c r="F732" s="152" t="str">
        <f>IF(B732="","",VLOOKUP(B732,'Base Productos'!A$2:E$16007,5,FALSE))</f>
        <v/>
      </c>
      <c r="G732" s="153" t="str">
        <f>IF(B732="","",VLOOKUP(B732,'Base Productos'!A$2:I$16007,9,FALSE))</f>
        <v/>
      </c>
      <c r="H732" s="55"/>
      <c r="I732" s="56"/>
      <c r="J732" s="55"/>
      <c r="K732" s="55"/>
      <c r="L732" s="71"/>
      <c r="M732" s="55"/>
      <c r="N732" s="58"/>
      <c r="O732" s="69"/>
      <c r="P732" s="69"/>
      <c r="Q732" s="55"/>
      <c r="R732" s="55"/>
      <c r="S732" s="160"/>
      <c r="T732" s="158"/>
      <c r="U732" s="159"/>
      <c r="V732" s="159"/>
      <c r="W732" s="70"/>
      <c r="X732" s="59"/>
      <c r="Y732" s="60"/>
      <c r="Z732" s="127"/>
      <c r="AA732" s="106"/>
      <c r="AB732" s="43"/>
      <c r="AC732" s="43"/>
      <c r="AD732" s="43"/>
      <c r="AE732" s="43"/>
      <c r="AF732" s="43"/>
    </row>
    <row r="733" spans="1:32" ht="39.950000000000003" customHeight="1">
      <c r="A733" s="106"/>
      <c r="B733" s="128"/>
      <c r="C733" s="151" t="str">
        <f>IF(B733="","",VLOOKUP(B733,'Base Productos'!A$2:B$16007,2,FALSE))</f>
        <v/>
      </c>
      <c r="D733" s="152" t="str">
        <f>IF(B733="","",VLOOKUP(B733,'Base Productos'!A$2:C$16007,3,FALSE))</f>
        <v/>
      </c>
      <c r="E733" s="152" t="str">
        <f>IF(B733="","",VLOOKUP(B733,'Base Productos'!A$2:D$16007,4,FALSE))</f>
        <v/>
      </c>
      <c r="F733" s="152" t="str">
        <f>IF(B733="","",VLOOKUP(B733,'Base Productos'!A$2:E$16007,5,FALSE))</f>
        <v/>
      </c>
      <c r="G733" s="153" t="str">
        <f>IF(B733="","",VLOOKUP(B733,'Base Productos'!A$2:I$16007,9,FALSE))</f>
        <v/>
      </c>
      <c r="H733" s="55"/>
      <c r="I733" s="56"/>
      <c r="J733" s="55"/>
      <c r="K733" s="55"/>
      <c r="L733" s="71"/>
      <c r="M733" s="55"/>
      <c r="N733" s="58"/>
      <c r="O733" s="69"/>
      <c r="P733" s="69"/>
      <c r="Q733" s="55"/>
      <c r="R733" s="55"/>
      <c r="S733" s="160"/>
      <c r="T733" s="158"/>
      <c r="U733" s="159"/>
      <c r="V733" s="159"/>
      <c r="W733" s="70"/>
      <c r="X733" s="59"/>
      <c r="Y733" s="60"/>
      <c r="Z733" s="127"/>
      <c r="AA733" s="106"/>
      <c r="AB733" s="43"/>
      <c r="AC733" s="43"/>
      <c r="AD733" s="43"/>
      <c r="AE733" s="43"/>
      <c r="AF733" s="43"/>
    </row>
    <row r="734" spans="1:32" ht="39.950000000000003" customHeight="1">
      <c r="A734" s="106"/>
      <c r="B734" s="128"/>
      <c r="C734" s="151" t="str">
        <f>IF(B734="","",VLOOKUP(B734,'Base Productos'!A$2:B$16007,2,FALSE))</f>
        <v/>
      </c>
      <c r="D734" s="152" t="str">
        <f>IF(B734="","",VLOOKUP(B734,'Base Productos'!A$2:C$16007,3,FALSE))</f>
        <v/>
      </c>
      <c r="E734" s="152" t="str">
        <f>IF(B734="","",VLOOKUP(B734,'Base Productos'!A$2:D$16007,4,FALSE))</f>
        <v/>
      </c>
      <c r="F734" s="152" t="str">
        <f>IF(B734="","",VLOOKUP(B734,'Base Productos'!A$2:E$16007,5,FALSE))</f>
        <v/>
      </c>
      <c r="G734" s="153" t="str">
        <f>IF(B734="","",VLOOKUP(B734,'Base Productos'!A$2:I$16007,9,FALSE))</f>
        <v/>
      </c>
      <c r="H734" s="55"/>
      <c r="I734" s="56"/>
      <c r="J734" s="55"/>
      <c r="K734" s="55"/>
      <c r="L734" s="71"/>
      <c r="M734" s="55"/>
      <c r="N734" s="58"/>
      <c r="O734" s="69"/>
      <c r="P734" s="69"/>
      <c r="Q734" s="55"/>
      <c r="R734" s="55"/>
      <c r="S734" s="160"/>
      <c r="T734" s="158"/>
      <c r="U734" s="159"/>
      <c r="V734" s="159"/>
      <c r="W734" s="70"/>
      <c r="X734" s="59"/>
      <c r="Y734" s="60"/>
      <c r="Z734" s="127"/>
      <c r="AA734" s="106"/>
      <c r="AB734" s="43"/>
      <c r="AC734" s="43"/>
      <c r="AD734" s="43"/>
      <c r="AE734" s="43"/>
      <c r="AF734" s="43"/>
    </row>
    <row r="735" spans="1:32" ht="39.950000000000003" customHeight="1">
      <c r="A735" s="106"/>
      <c r="B735" s="128"/>
      <c r="C735" s="151" t="str">
        <f>IF(B735="","",VLOOKUP(B735,'Base Productos'!A$2:B$16007,2,FALSE))</f>
        <v/>
      </c>
      <c r="D735" s="152" t="str">
        <f>IF(B735="","",VLOOKUP(B735,'Base Productos'!A$2:C$16007,3,FALSE))</f>
        <v/>
      </c>
      <c r="E735" s="152" t="str">
        <f>IF(B735="","",VLOOKUP(B735,'Base Productos'!A$2:D$16007,4,FALSE))</f>
        <v/>
      </c>
      <c r="F735" s="152" t="str">
        <f>IF(B735="","",VLOOKUP(B735,'Base Productos'!A$2:E$16007,5,FALSE))</f>
        <v/>
      </c>
      <c r="G735" s="153" t="str">
        <f>IF(B735="","",VLOOKUP(B735,'Base Productos'!A$2:I$16007,9,FALSE))</f>
        <v/>
      </c>
      <c r="H735" s="55"/>
      <c r="I735" s="56"/>
      <c r="J735" s="55"/>
      <c r="K735" s="55"/>
      <c r="L735" s="71"/>
      <c r="M735" s="55"/>
      <c r="N735" s="58"/>
      <c r="O735" s="69"/>
      <c r="P735" s="69"/>
      <c r="Q735" s="55"/>
      <c r="R735" s="55"/>
      <c r="S735" s="160"/>
      <c r="T735" s="158"/>
      <c r="U735" s="159"/>
      <c r="V735" s="159"/>
      <c r="W735" s="70"/>
      <c r="X735" s="59"/>
      <c r="Y735" s="60"/>
      <c r="Z735" s="127"/>
      <c r="AA735" s="106"/>
      <c r="AB735" s="43"/>
      <c r="AC735" s="43"/>
      <c r="AD735" s="43"/>
      <c r="AE735" s="43"/>
      <c r="AF735" s="43"/>
    </row>
    <row r="736" spans="1:32" ht="39.950000000000003" customHeight="1">
      <c r="A736" s="106"/>
      <c r="B736" s="128"/>
      <c r="C736" s="151" t="str">
        <f>IF(B736="","",VLOOKUP(B736,'Base Productos'!A$2:B$16007,2,FALSE))</f>
        <v/>
      </c>
      <c r="D736" s="152" t="str">
        <f>IF(B736="","",VLOOKUP(B736,'Base Productos'!A$2:C$16007,3,FALSE))</f>
        <v/>
      </c>
      <c r="E736" s="152" t="str">
        <f>IF(B736="","",VLOOKUP(B736,'Base Productos'!A$2:D$16007,4,FALSE))</f>
        <v/>
      </c>
      <c r="F736" s="152" t="str">
        <f>IF(B736="","",VLOOKUP(B736,'Base Productos'!A$2:E$16007,5,FALSE))</f>
        <v/>
      </c>
      <c r="G736" s="153" t="str">
        <f>IF(B736="","",VLOOKUP(B736,'Base Productos'!A$2:I$16007,9,FALSE))</f>
        <v/>
      </c>
      <c r="H736" s="55"/>
      <c r="I736" s="56"/>
      <c r="J736" s="55"/>
      <c r="K736" s="55"/>
      <c r="L736" s="71"/>
      <c r="M736" s="55"/>
      <c r="N736" s="58"/>
      <c r="O736" s="69"/>
      <c r="P736" s="69"/>
      <c r="Q736" s="55"/>
      <c r="R736" s="55"/>
      <c r="S736" s="160"/>
      <c r="T736" s="158"/>
      <c r="U736" s="159"/>
      <c r="V736" s="159"/>
      <c r="W736" s="70"/>
      <c r="X736" s="59"/>
      <c r="Y736" s="60"/>
      <c r="Z736" s="127"/>
      <c r="AA736" s="106"/>
      <c r="AB736" s="43"/>
      <c r="AC736" s="43"/>
      <c r="AD736" s="43"/>
      <c r="AE736" s="43"/>
      <c r="AF736" s="43"/>
    </row>
    <row r="737" spans="1:32" ht="39.950000000000003" customHeight="1">
      <c r="A737" s="106"/>
      <c r="B737" s="128"/>
      <c r="C737" s="151" t="str">
        <f>IF(B737="","",VLOOKUP(B737,'Base Productos'!A$2:B$16007,2,FALSE))</f>
        <v/>
      </c>
      <c r="D737" s="152" t="str">
        <f>IF(B737="","",VLOOKUP(B737,'Base Productos'!A$2:C$16007,3,FALSE))</f>
        <v/>
      </c>
      <c r="E737" s="152" t="str">
        <f>IF(B737="","",VLOOKUP(B737,'Base Productos'!A$2:D$16007,4,FALSE))</f>
        <v/>
      </c>
      <c r="F737" s="152" t="str">
        <f>IF(B737="","",VLOOKUP(B737,'Base Productos'!A$2:E$16007,5,FALSE))</f>
        <v/>
      </c>
      <c r="G737" s="153" t="str">
        <f>IF(B737="","",VLOOKUP(B737,'Base Productos'!A$2:I$16007,9,FALSE))</f>
        <v/>
      </c>
      <c r="H737" s="55"/>
      <c r="I737" s="56"/>
      <c r="J737" s="55"/>
      <c r="K737" s="55"/>
      <c r="L737" s="71"/>
      <c r="M737" s="55"/>
      <c r="N737" s="58"/>
      <c r="O737" s="69"/>
      <c r="P737" s="69"/>
      <c r="Q737" s="55"/>
      <c r="R737" s="55"/>
      <c r="S737" s="160"/>
      <c r="T737" s="158"/>
      <c r="U737" s="159"/>
      <c r="V737" s="159"/>
      <c r="W737" s="70"/>
      <c r="X737" s="59"/>
      <c r="Y737" s="60"/>
      <c r="Z737" s="127"/>
      <c r="AA737" s="106"/>
      <c r="AB737" s="43"/>
      <c r="AC737" s="43"/>
      <c r="AD737" s="43"/>
      <c r="AE737" s="43"/>
      <c r="AF737" s="43"/>
    </row>
    <row r="738" spans="1:32" ht="39.950000000000003" customHeight="1">
      <c r="A738" s="106"/>
      <c r="B738" s="128"/>
      <c r="C738" s="151" t="str">
        <f>IF(B738="","",VLOOKUP(B738,'Base Productos'!A$2:B$16007,2,FALSE))</f>
        <v/>
      </c>
      <c r="D738" s="152" t="str">
        <f>IF(B738="","",VLOOKUP(B738,'Base Productos'!A$2:C$16007,3,FALSE))</f>
        <v/>
      </c>
      <c r="E738" s="152" t="str">
        <f>IF(B738="","",VLOOKUP(B738,'Base Productos'!A$2:D$16007,4,FALSE))</f>
        <v/>
      </c>
      <c r="F738" s="152" t="str">
        <f>IF(B738="","",VLOOKUP(B738,'Base Productos'!A$2:E$16007,5,FALSE))</f>
        <v/>
      </c>
      <c r="G738" s="153" t="str">
        <f>IF(B738="","",VLOOKUP(B738,'Base Productos'!A$2:I$16007,9,FALSE))</f>
        <v/>
      </c>
      <c r="H738" s="55"/>
      <c r="I738" s="56"/>
      <c r="J738" s="55"/>
      <c r="K738" s="55"/>
      <c r="L738" s="71"/>
      <c r="M738" s="55"/>
      <c r="N738" s="58"/>
      <c r="O738" s="69"/>
      <c r="P738" s="69"/>
      <c r="Q738" s="55"/>
      <c r="R738" s="55"/>
      <c r="S738" s="160"/>
      <c r="T738" s="158"/>
      <c r="U738" s="159"/>
      <c r="V738" s="159"/>
      <c r="W738" s="70"/>
      <c r="X738" s="59"/>
      <c r="Y738" s="60"/>
      <c r="Z738" s="127"/>
      <c r="AA738" s="106"/>
      <c r="AB738" s="43"/>
      <c r="AC738" s="43"/>
      <c r="AD738" s="43"/>
      <c r="AE738" s="43"/>
      <c r="AF738" s="43"/>
    </row>
    <row r="739" spans="1:32" ht="39.950000000000003" customHeight="1">
      <c r="A739" s="106"/>
      <c r="B739" s="128"/>
      <c r="C739" s="151" t="str">
        <f>IF(B739="","",VLOOKUP(B739,'Base Productos'!A$2:B$16007,2,FALSE))</f>
        <v/>
      </c>
      <c r="D739" s="152" t="str">
        <f>IF(B739="","",VLOOKUP(B739,'Base Productos'!A$2:C$16007,3,FALSE))</f>
        <v/>
      </c>
      <c r="E739" s="152" t="str">
        <f>IF(B739="","",VLOOKUP(B739,'Base Productos'!A$2:D$16007,4,FALSE))</f>
        <v/>
      </c>
      <c r="F739" s="152" t="str">
        <f>IF(B739="","",VLOOKUP(B739,'Base Productos'!A$2:E$16007,5,FALSE))</f>
        <v/>
      </c>
      <c r="G739" s="153" t="str">
        <f>IF(B739="","",VLOOKUP(B739,'Base Productos'!A$2:I$16007,9,FALSE))</f>
        <v/>
      </c>
      <c r="H739" s="55"/>
      <c r="I739" s="56"/>
      <c r="J739" s="55"/>
      <c r="K739" s="55"/>
      <c r="L739" s="71"/>
      <c r="M739" s="55"/>
      <c r="N739" s="58"/>
      <c r="O739" s="69"/>
      <c r="P739" s="69"/>
      <c r="Q739" s="55"/>
      <c r="R739" s="55"/>
      <c r="S739" s="160"/>
      <c r="T739" s="158"/>
      <c r="U739" s="159"/>
      <c r="V739" s="159"/>
      <c r="W739" s="70"/>
      <c r="X739" s="59"/>
      <c r="Y739" s="60"/>
      <c r="Z739" s="127"/>
      <c r="AA739" s="106"/>
      <c r="AB739" s="43"/>
      <c r="AC739" s="43"/>
      <c r="AD739" s="43"/>
      <c r="AE739" s="43"/>
      <c r="AF739" s="43"/>
    </row>
    <row r="740" spans="1:32" ht="39.950000000000003" customHeight="1">
      <c r="A740" s="106"/>
      <c r="B740" s="128"/>
      <c r="C740" s="151" t="str">
        <f>IF(B740="","",VLOOKUP(B740,'Base Productos'!A$2:B$16007,2,FALSE))</f>
        <v/>
      </c>
      <c r="D740" s="152" t="str">
        <f>IF(B740="","",VLOOKUP(B740,'Base Productos'!A$2:C$16007,3,FALSE))</f>
        <v/>
      </c>
      <c r="E740" s="152" t="str">
        <f>IF(B740="","",VLOOKUP(B740,'Base Productos'!A$2:D$16007,4,FALSE))</f>
        <v/>
      </c>
      <c r="F740" s="152" t="str">
        <f>IF(B740="","",VLOOKUP(B740,'Base Productos'!A$2:E$16007,5,FALSE))</f>
        <v/>
      </c>
      <c r="G740" s="153" t="str">
        <f>IF(B740="","",VLOOKUP(B740,'Base Productos'!A$2:I$16007,9,FALSE))</f>
        <v/>
      </c>
      <c r="H740" s="55"/>
      <c r="I740" s="56"/>
      <c r="J740" s="55"/>
      <c r="K740" s="55"/>
      <c r="L740" s="71"/>
      <c r="M740" s="55"/>
      <c r="N740" s="58"/>
      <c r="O740" s="69"/>
      <c r="P740" s="69"/>
      <c r="Q740" s="55"/>
      <c r="R740" s="55"/>
      <c r="S740" s="160"/>
      <c r="T740" s="158"/>
      <c r="U740" s="159"/>
      <c r="V740" s="159"/>
      <c r="W740" s="70"/>
      <c r="X740" s="59"/>
      <c r="Y740" s="60"/>
      <c r="Z740" s="127"/>
      <c r="AA740" s="106"/>
      <c r="AB740" s="43"/>
      <c r="AC740" s="43"/>
      <c r="AD740" s="43"/>
      <c r="AE740" s="43"/>
      <c r="AF740" s="43"/>
    </row>
    <row r="741" spans="1:32" ht="39.950000000000003" customHeight="1">
      <c r="A741" s="106"/>
      <c r="B741" s="128"/>
      <c r="C741" s="151" t="str">
        <f>IF(B741="","",VLOOKUP(B741,'Base Productos'!A$2:B$16007,2,FALSE))</f>
        <v/>
      </c>
      <c r="D741" s="152" t="str">
        <f>IF(B741="","",VLOOKUP(B741,'Base Productos'!A$2:C$16007,3,FALSE))</f>
        <v/>
      </c>
      <c r="E741" s="152" t="str">
        <f>IF(B741="","",VLOOKUP(B741,'Base Productos'!A$2:D$16007,4,FALSE))</f>
        <v/>
      </c>
      <c r="F741" s="152" t="str">
        <f>IF(B741="","",VLOOKUP(B741,'Base Productos'!A$2:E$16007,5,FALSE))</f>
        <v/>
      </c>
      <c r="G741" s="153" t="str">
        <f>IF(B741="","",VLOOKUP(B741,'Base Productos'!A$2:I$16007,9,FALSE))</f>
        <v/>
      </c>
      <c r="H741" s="55"/>
      <c r="I741" s="56"/>
      <c r="J741" s="55"/>
      <c r="K741" s="55"/>
      <c r="L741" s="71"/>
      <c r="M741" s="55"/>
      <c r="N741" s="58"/>
      <c r="O741" s="69"/>
      <c r="P741" s="69"/>
      <c r="Q741" s="55"/>
      <c r="R741" s="55"/>
      <c r="S741" s="160"/>
      <c r="T741" s="158"/>
      <c r="U741" s="159"/>
      <c r="V741" s="159"/>
      <c r="W741" s="70"/>
      <c r="X741" s="59"/>
      <c r="Y741" s="60"/>
      <c r="Z741" s="127"/>
      <c r="AA741" s="106"/>
      <c r="AB741" s="43"/>
      <c r="AC741" s="43"/>
      <c r="AD741" s="43"/>
      <c r="AE741" s="43"/>
      <c r="AF741" s="43"/>
    </row>
    <row r="742" spans="1:32" ht="39.950000000000003" customHeight="1">
      <c r="A742" s="106"/>
      <c r="B742" s="128"/>
      <c r="C742" s="151" t="str">
        <f>IF(B742="","",VLOOKUP(B742,'Base Productos'!A$2:B$16007,2,FALSE))</f>
        <v/>
      </c>
      <c r="D742" s="152" t="str">
        <f>IF(B742="","",VLOOKUP(B742,'Base Productos'!A$2:C$16007,3,FALSE))</f>
        <v/>
      </c>
      <c r="E742" s="152" t="str">
        <f>IF(B742="","",VLOOKUP(B742,'Base Productos'!A$2:D$16007,4,FALSE))</f>
        <v/>
      </c>
      <c r="F742" s="152" t="str">
        <f>IF(B742="","",VLOOKUP(B742,'Base Productos'!A$2:E$16007,5,FALSE))</f>
        <v/>
      </c>
      <c r="G742" s="153" t="str">
        <f>IF(B742="","",VLOOKUP(B742,'Base Productos'!A$2:I$16007,9,FALSE))</f>
        <v/>
      </c>
      <c r="H742" s="55"/>
      <c r="I742" s="56"/>
      <c r="J742" s="55"/>
      <c r="K742" s="55"/>
      <c r="L742" s="71"/>
      <c r="M742" s="55"/>
      <c r="N742" s="58"/>
      <c r="O742" s="69"/>
      <c r="P742" s="69"/>
      <c r="Q742" s="55"/>
      <c r="R742" s="55"/>
      <c r="S742" s="160"/>
      <c r="T742" s="158"/>
      <c r="U742" s="159"/>
      <c r="V742" s="159"/>
      <c r="W742" s="70"/>
      <c r="X742" s="59"/>
      <c r="Y742" s="60"/>
      <c r="Z742" s="127"/>
      <c r="AA742" s="106"/>
      <c r="AB742" s="43"/>
      <c r="AC742" s="43"/>
      <c r="AD742" s="43"/>
      <c r="AE742" s="43"/>
      <c r="AF742" s="43"/>
    </row>
    <row r="743" spans="1:32" ht="39.950000000000003" customHeight="1">
      <c r="A743" s="106"/>
      <c r="B743" s="128"/>
      <c r="C743" s="151" t="str">
        <f>IF(B743="","",VLOOKUP(B743,'Base Productos'!A$2:B$16007,2,FALSE))</f>
        <v/>
      </c>
      <c r="D743" s="152" t="str">
        <f>IF(B743="","",VLOOKUP(B743,'Base Productos'!A$2:C$16007,3,FALSE))</f>
        <v/>
      </c>
      <c r="E743" s="152" t="str">
        <f>IF(B743="","",VLOOKUP(B743,'Base Productos'!A$2:D$16007,4,FALSE))</f>
        <v/>
      </c>
      <c r="F743" s="152" t="str">
        <f>IF(B743="","",VLOOKUP(B743,'Base Productos'!A$2:E$16007,5,FALSE))</f>
        <v/>
      </c>
      <c r="G743" s="153" t="str">
        <f>IF(B743="","",VLOOKUP(B743,'Base Productos'!A$2:I$16007,9,FALSE))</f>
        <v/>
      </c>
      <c r="H743" s="55"/>
      <c r="I743" s="56"/>
      <c r="J743" s="55"/>
      <c r="K743" s="55"/>
      <c r="L743" s="71"/>
      <c r="M743" s="55"/>
      <c r="N743" s="58"/>
      <c r="O743" s="69"/>
      <c r="P743" s="69"/>
      <c r="Q743" s="55"/>
      <c r="R743" s="55"/>
      <c r="S743" s="160"/>
      <c r="T743" s="158"/>
      <c r="U743" s="159"/>
      <c r="V743" s="159"/>
      <c r="W743" s="70"/>
      <c r="X743" s="59"/>
      <c r="Y743" s="60"/>
      <c r="Z743" s="127"/>
      <c r="AA743" s="106"/>
      <c r="AB743" s="43"/>
      <c r="AC743" s="43"/>
      <c r="AD743" s="43"/>
      <c r="AE743" s="43"/>
      <c r="AF743" s="43"/>
    </row>
    <row r="744" spans="1:32" ht="39.950000000000003" customHeight="1">
      <c r="A744" s="106"/>
      <c r="B744" s="128"/>
      <c r="C744" s="151" t="str">
        <f>IF(B744="","",VLOOKUP(B744,'Base Productos'!A$2:B$16007,2,FALSE))</f>
        <v/>
      </c>
      <c r="D744" s="152" t="str">
        <f>IF(B744="","",VLOOKUP(B744,'Base Productos'!A$2:C$16007,3,FALSE))</f>
        <v/>
      </c>
      <c r="E744" s="152" t="str">
        <f>IF(B744="","",VLOOKUP(B744,'Base Productos'!A$2:D$16007,4,FALSE))</f>
        <v/>
      </c>
      <c r="F744" s="152" t="str">
        <f>IF(B744="","",VLOOKUP(B744,'Base Productos'!A$2:E$16007,5,FALSE))</f>
        <v/>
      </c>
      <c r="G744" s="153" t="str">
        <f>IF(B744="","",VLOOKUP(B744,'Base Productos'!A$2:I$16007,9,FALSE))</f>
        <v/>
      </c>
      <c r="H744" s="55"/>
      <c r="I744" s="56"/>
      <c r="J744" s="55"/>
      <c r="K744" s="55"/>
      <c r="L744" s="71"/>
      <c r="M744" s="55"/>
      <c r="N744" s="58"/>
      <c r="O744" s="69"/>
      <c r="P744" s="69"/>
      <c r="Q744" s="55"/>
      <c r="R744" s="55"/>
      <c r="S744" s="160"/>
      <c r="T744" s="158"/>
      <c r="U744" s="159"/>
      <c r="V744" s="159"/>
      <c r="W744" s="70"/>
      <c r="X744" s="59"/>
      <c r="Y744" s="60"/>
      <c r="Z744" s="127"/>
      <c r="AA744" s="106"/>
      <c r="AB744" s="43"/>
      <c r="AC744" s="43"/>
      <c r="AD744" s="43"/>
      <c r="AE744" s="43"/>
      <c r="AF744" s="43"/>
    </row>
    <row r="745" spans="1:32" ht="39.950000000000003" customHeight="1">
      <c r="A745" s="106"/>
      <c r="B745" s="128"/>
      <c r="C745" s="151" t="str">
        <f>IF(B745="","",VLOOKUP(B745,'Base Productos'!A$2:B$16007,2,FALSE))</f>
        <v/>
      </c>
      <c r="D745" s="152" t="str">
        <f>IF(B745="","",VLOOKUP(B745,'Base Productos'!A$2:C$16007,3,FALSE))</f>
        <v/>
      </c>
      <c r="E745" s="152" t="str">
        <f>IF(B745="","",VLOOKUP(B745,'Base Productos'!A$2:D$16007,4,FALSE))</f>
        <v/>
      </c>
      <c r="F745" s="152" t="str">
        <f>IF(B745="","",VLOOKUP(B745,'Base Productos'!A$2:E$16007,5,FALSE))</f>
        <v/>
      </c>
      <c r="G745" s="153" t="str">
        <f>IF(B745="","",VLOOKUP(B745,'Base Productos'!A$2:I$16007,9,FALSE))</f>
        <v/>
      </c>
      <c r="H745" s="55"/>
      <c r="I745" s="56"/>
      <c r="J745" s="55"/>
      <c r="K745" s="55"/>
      <c r="L745" s="71"/>
      <c r="M745" s="55"/>
      <c r="N745" s="58"/>
      <c r="O745" s="69"/>
      <c r="P745" s="69"/>
      <c r="Q745" s="55"/>
      <c r="R745" s="55"/>
      <c r="S745" s="160"/>
      <c r="T745" s="158"/>
      <c r="U745" s="159"/>
      <c r="V745" s="159"/>
      <c r="W745" s="70"/>
      <c r="X745" s="59"/>
      <c r="Y745" s="60"/>
      <c r="Z745" s="127"/>
      <c r="AA745" s="106"/>
      <c r="AB745" s="43"/>
      <c r="AC745" s="43"/>
      <c r="AD745" s="43"/>
      <c r="AE745" s="43"/>
      <c r="AF745" s="43"/>
    </row>
    <row r="746" spans="1:32" ht="39.950000000000003" customHeight="1">
      <c r="A746" s="106"/>
      <c r="B746" s="128"/>
      <c r="C746" s="151" t="str">
        <f>IF(B746="","",VLOOKUP(B746,'Base Productos'!A$2:B$16007,2,FALSE))</f>
        <v/>
      </c>
      <c r="D746" s="152" t="str">
        <f>IF(B746="","",VLOOKUP(B746,'Base Productos'!A$2:C$16007,3,FALSE))</f>
        <v/>
      </c>
      <c r="E746" s="152" t="str">
        <f>IF(B746="","",VLOOKUP(B746,'Base Productos'!A$2:D$16007,4,FALSE))</f>
        <v/>
      </c>
      <c r="F746" s="152" t="str">
        <f>IF(B746="","",VLOOKUP(B746,'Base Productos'!A$2:E$16007,5,FALSE))</f>
        <v/>
      </c>
      <c r="G746" s="153" t="str">
        <f>IF(B746="","",VLOOKUP(B746,'Base Productos'!A$2:I$16007,9,FALSE))</f>
        <v/>
      </c>
      <c r="H746" s="55"/>
      <c r="I746" s="56"/>
      <c r="J746" s="55"/>
      <c r="K746" s="55"/>
      <c r="L746" s="71"/>
      <c r="M746" s="55"/>
      <c r="N746" s="58"/>
      <c r="O746" s="69"/>
      <c r="P746" s="69"/>
      <c r="Q746" s="55"/>
      <c r="R746" s="55"/>
      <c r="S746" s="160"/>
      <c r="T746" s="158"/>
      <c r="U746" s="159"/>
      <c r="V746" s="159"/>
      <c r="W746" s="70"/>
      <c r="X746" s="59"/>
      <c r="Y746" s="60"/>
      <c r="Z746" s="127"/>
      <c r="AA746" s="106"/>
      <c r="AB746" s="43"/>
      <c r="AC746" s="43"/>
      <c r="AD746" s="43"/>
      <c r="AE746" s="43"/>
      <c r="AF746" s="43"/>
    </row>
    <row r="747" spans="1:32" ht="39.950000000000003" customHeight="1">
      <c r="A747" s="106"/>
      <c r="B747" s="128"/>
      <c r="C747" s="151" t="str">
        <f>IF(B747="","",VLOOKUP(B747,'Base Productos'!A$2:B$16007,2,FALSE))</f>
        <v/>
      </c>
      <c r="D747" s="152" t="str">
        <f>IF(B747="","",VLOOKUP(B747,'Base Productos'!A$2:C$16007,3,FALSE))</f>
        <v/>
      </c>
      <c r="E747" s="152" t="str">
        <f>IF(B747="","",VLOOKUP(B747,'Base Productos'!A$2:D$16007,4,FALSE))</f>
        <v/>
      </c>
      <c r="F747" s="152" t="str">
        <f>IF(B747="","",VLOOKUP(B747,'Base Productos'!A$2:E$16007,5,FALSE))</f>
        <v/>
      </c>
      <c r="G747" s="153" t="str">
        <f>IF(B747="","",VLOOKUP(B747,'Base Productos'!A$2:I$16007,9,FALSE))</f>
        <v/>
      </c>
      <c r="H747" s="55"/>
      <c r="I747" s="56"/>
      <c r="J747" s="55"/>
      <c r="K747" s="55"/>
      <c r="L747" s="71"/>
      <c r="M747" s="55"/>
      <c r="N747" s="58"/>
      <c r="O747" s="69"/>
      <c r="P747" s="69"/>
      <c r="Q747" s="55"/>
      <c r="R747" s="55"/>
      <c r="S747" s="160"/>
      <c r="T747" s="158"/>
      <c r="U747" s="159"/>
      <c r="V747" s="159"/>
      <c r="W747" s="70"/>
      <c r="X747" s="59"/>
      <c r="Y747" s="60"/>
      <c r="Z747" s="127"/>
      <c r="AA747" s="106"/>
      <c r="AB747" s="43"/>
      <c r="AC747" s="43"/>
      <c r="AD747" s="43"/>
      <c r="AE747" s="43"/>
      <c r="AF747" s="43"/>
    </row>
    <row r="748" spans="1:32" ht="39.950000000000003" customHeight="1">
      <c r="A748" s="106"/>
      <c r="B748" s="128"/>
      <c r="C748" s="151" t="str">
        <f>IF(B748="","",VLOOKUP(B748,'Base Productos'!A$2:B$16007,2,FALSE))</f>
        <v/>
      </c>
      <c r="D748" s="152" t="str">
        <f>IF(B748="","",VLOOKUP(B748,'Base Productos'!A$2:C$16007,3,FALSE))</f>
        <v/>
      </c>
      <c r="E748" s="152" t="str">
        <f>IF(B748="","",VLOOKUP(B748,'Base Productos'!A$2:D$16007,4,FALSE))</f>
        <v/>
      </c>
      <c r="F748" s="152" t="str">
        <f>IF(B748="","",VLOOKUP(B748,'Base Productos'!A$2:E$16007,5,FALSE))</f>
        <v/>
      </c>
      <c r="G748" s="153" t="str">
        <f>IF(B748="","",VLOOKUP(B748,'Base Productos'!A$2:I$16007,9,FALSE))</f>
        <v/>
      </c>
      <c r="H748" s="55"/>
      <c r="I748" s="56"/>
      <c r="J748" s="55"/>
      <c r="K748" s="55"/>
      <c r="L748" s="71"/>
      <c r="M748" s="55"/>
      <c r="N748" s="58"/>
      <c r="O748" s="69"/>
      <c r="P748" s="69"/>
      <c r="Q748" s="55"/>
      <c r="R748" s="55"/>
      <c r="S748" s="160"/>
      <c r="T748" s="158"/>
      <c r="U748" s="159"/>
      <c r="V748" s="159"/>
      <c r="W748" s="70"/>
      <c r="X748" s="59"/>
      <c r="Y748" s="60"/>
      <c r="Z748" s="127"/>
      <c r="AA748" s="106"/>
      <c r="AB748" s="43"/>
      <c r="AC748" s="43"/>
      <c r="AD748" s="43"/>
      <c r="AE748" s="43"/>
      <c r="AF748" s="43"/>
    </row>
    <row r="749" spans="1:32" ht="39.950000000000003" customHeight="1">
      <c r="A749" s="106"/>
      <c r="B749" s="128"/>
      <c r="C749" s="151" t="str">
        <f>IF(B749="","",VLOOKUP(B749,'Base Productos'!A$2:B$16007,2,FALSE))</f>
        <v/>
      </c>
      <c r="D749" s="152" t="str">
        <f>IF(B749="","",VLOOKUP(B749,'Base Productos'!A$2:C$16007,3,FALSE))</f>
        <v/>
      </c>
      <c r="E749" s="152" t="str">
        <f>IF(B749="","",VLOOKUP(B749,'Base Productos'!A$2:D$16007,4,FALSE))</f>
        <v/>
      </c>
      <c r="F749" s="152" t="str">
        <f>IF(B749="","",VLOOKUP(B749,'Base Productos'!A$2:E$16007,5,FALSE))</f>
        <v/>
      </c>
      <c r="G749" s="153" t="str">
        <f>IF(B749="","",VLOOKUP(B749,'Base Productos'!A$2:I$16007,9,FALSE))</f>
        <v/>
      </c>
      <c r="H749" s="55"/>
      <c r="I749" s="56"/>
      <c r="J749" s="55"/>
      <c r="K749" s="55"/>
      <c r="L749" s="71"/>
      <c r="M749" s="55"/>
      <c r="N749" s="58"/>
      <c r="O749" s="69"/>
      <c r="P749" s="69"/>
      <c r="Q749" s="55"/>
      <c r="R749" s="55"/>
      <c r="S749" s="160"/>
      <c r="T749" s="158"/>
      <c r="U749" s="159"/>
      <c r="V749" s="159"/>
      <c r="W749" s="70"/>
      <c r="X749" s="59"/>
      <c r="Y749" s="60"/>
      <c r="Z749" s="127"/>
      <c r="AA749" s="106"/>
      <c r="AB749" s="43"/>
      <c r="AC749" s="43"/>
      <c r="AD749" s="43"/>
      <c r="AE749" s="43"/>
      <c r="AF749" s="43"/>
    </row>
    <row r="750" spans="1:32" ht="39.950000000000003" customHeight="1">
      <c r="A750" s="106"/>
      <c r="B750" s="128"/>
      <c r="C750" s="151" t="str">
        <f>IF(B750="","",VLOOKUP(B750,'Base Productos'!A$2:B$16007,2,FALSE))</f>
        <v/>
      </c>
      <c r="D750" s="152" t="str">
        <f>IF(B750="","",VLOOKUP(B750,'Base Productos'!A$2:C$16007,3,FALSE))</f>
        <v/>
      </c>
      <c r="E750" s="152" t="str">
        <f>IF(B750="","",VLOOKUP(B750,'Base Productos'!A$2:D$16007,4,FALSE))</f>
        <v/>
      </c>
      <c r="F750" s="152" t="str">
        <f>IF(B750="","",VLOOKUP(B750,'Base Productos'!A$2:E$16007,5,FALSE))</f>
        <v/>
      </c>
      <c r="G750" s="153" t="str">
        <f>IF(B750="","",VLOOKUP(B750,'Base Productos'!A$2:I$16007,9,FALSE))</f>
        <v/>
      </c>
      <c r="H750" s="55"/>
      <c r="I750" s="56"/>
      <c r="J750" s="55"/>
      <c r="K750" s="55"/>
      <c r="L750" s="71"/>
      <c r="M750" s="55"/>
      <c r="N750" s="58"/>
      <c r="O750" s="69"/>
      <c r="P750" s="69"/>
      <c r="Q750" s="55"/>
      <c r="R750" s="55"/>
      <c r="S750" s="160"/>
      <c r="T750" s="158"/>
      <c r="U750" s="159"/>
      <c r="V750" s="159"/>
      <c r="W750" s="70"/>
      <c r="X750" s="59"/>
      <c r="Y750" s="60"/>
      <c r="Z750" s="127"/>
      <c r="AA750" s="106"/>
      <c r="AB750" s="43"/>
      <c r="AC750" s="43"/>
      <c r="AD750" s="43"/>
      <c r="AE750" s="43"/>
      <c r="AF750" s="43"/>
    </row>
    <row r="751" spans="1:32" ht="39.950000000000003" customHeight="1">
      <c r="A751" s="106"/>
      <c r="B751" s="128"/>
      <c r="C751" s="151" t="str">
        <f>IF(B751="","",VLOOKUP(B751,'Base Productos'!A$2:B$16007,2,FALSE))</f>
        <v/>
      </c>
      <c r="D751" s="152" t="str">
        <f>IF(B751="","",VLOOKUP(B751,'Base Productos'!A$2:C$16007,3,FALSE))</f>
        <v/>
      </c>
      <c r="E751" s="152" t="str">
        <f>IF(B751="","",VLOOKUP(B751,'Base Productos'!A$2:D$16007,4,FALSE))</f>
        <v/>
      </c>
      <c r="F751" s="152" t="str">
        <f>IF(B751="","",VLOOKUP(B751,'Base Productos'!A$2:E$16007,5,FALSE))</f>
        <v/>
      </c>
      <c r="G751" s="153" t="str">
        <f>IF(B751="","",VLOOKUP(B751,'Base Productos'!A$2:I$16007,9,FALSE))</f>
        <v/>
      </c>
      <c r="H751" s="55"/>
      <c r="I751" s="56"/>
      <c r="J751" s="55"/>
      <c r="K751" s="55"/>
      <c r="L751" s="71"/>
      <c r="M751" s="55"/>
      <c r="N751" s="58"/>
      <c r="O751" s="69"/>
      <c r="P751" s="69"/>
      <c r="Q751" s="55"/>
      <c r="R751" s="55"/>
      <c r="S751" s="160"/>
      <c r="T751" s="158"/>
      <c r="U751" s="159"/>
      <c r="V751" s="159"/>
      <c r="W751" s="70"/>
      <c r="X751" s="59"/>
      <c r="Y751" s="60"/>
      <c r="Z751" s="127"/>
      <c r="AA751" s="106"/>
      <c r="AB751" s="43"/>
      <c r="AC751" s="43"/>
      <c r="AD751" s="43"/>
      <c r="AE751" s="43"/>
      <c r="AF751" s="43"/>
    </row>
    <row r="752" spans="1:32" ht="39.950000000000003" customHeight="1">
      <c r="A752" s="106"/>
      <c r="B752" s="128"/>
      <c r="C752" s="151" t="str">
        <f>IF(B752="","",VLOOKUP(B752,'Base Productos'!A$2:B$16007,2,FALSE))</f>
        <v/>
      </c>
      <c r="D752" s="152" t="str">
        <f>IF(B752="","",VLOOKUP(B752,'Base Productos'!A$2:C$16007,3,FALSE))</f>
        <v/>
      </c>
      <c r="E752" s="152" t="str">
        <f>IF(B752="","",VLOOKUP(B752,'Base Productos'!A$2:D$16007,4,FALSE))</f>
        <v/>
      </c>
      <c r="F752" s="152" t="str">
        <f>IF(B752="","",VLOOKUP(B752,'Base Productos'!A$2:E$16007,5,FALSE))</f>
        <v/>
      </c>
      <c r="G752" s="153" t="str">
        <f>IF(B752="","",VLOOKUP(B752,'Base Productos'!A$2:I$16007,9,FALSE))</f>
        <v/>
      </c>
      <c r="H752" s="55"/>
      <c r="I752" s="56"/>
      <c r="J752" s="55"/>
      <c r="K752" s="55"/>
      <c r="L752" s="71"/>
      <c r="M752" s="55"/>
      <c r="N752" s="58"/>
      <c r="O752" s="69"/>
      <c r="P752" s="69"/>
      <c r="Q752" s="55"/>
      <c r="R752" s="55"/>
      <c r="S752" s="160"/>
      <c r="T752" s="158"/>
      <c r="U752" s="159"/>
      <c r="V752" s="159"/>
      <c r="W752" s="70"/>
      <c r="X752" s="59"/>
      <c r="Y752" s="60"/>
      <c r="Z752" s="127"/>
      <c r="AA752" s="106"/>
      <c r="AB752" s="43"/>
      <c r="AC752" s="43"/>
      <c r="AD752" s="43"/>
      <c r="AE752" s="43"/>
      <c r="AF752" s="43"/>
    </row>
    <row r="753" spans="1:32" ht="39.950000000000003" customHeight="1">
      <c r="A753" s="106"/>
      <c r="B753" s="128"/>
      <c r="C753" s="151" t="str">
        <f>IF(B753="","",VLOOKUP(B753,'Base Productos'!A$2:B$16007,2,FALSE))</f>
        <v/>
      </c>
      <c r="D753" s="152" t="str">
        <f>IF(B753="","",VLOOKUP(B753,'Base Productos'!A$2:C$16007,3,FALSE))</f>
        <v/>
      </c>
      <c r="E753" s="152" t="str">
        <f>IF(B753="","",VLOOKUP(B753,'Base Productos'!A$2:D$16007,4,FALSE))</f>
        <v/>
      </c>
      <c r="F753" s="152" t="str">
        <f>IF(B753="","",VLOOKUP(B753,'Base Productos'!A$2:E$16007,5,FALSE))</f>
        <v/>
      </c>
      <c r="G753" s="153" t="str">
        <f>IF(B753="","",VLOOKUP(B753,'Base Productos'!A$2:I$16007,9,FALSE))</f>
        <v/>
      </c>
      <c r="H753" s="55"/>
      <c r="I753" s="56"/>
      <c r="J753" s="55"/>
      <c r="K753" s="55"/>
      <c r="L753" s="71"/>
      <c r="M753" s="55"/>
      <c r="N753" s="58"/>
      <c r="O753" s="69"/>
      <c r="P753" s="69"/>
      <c r="Q753" s="55"/>
      <c r="R753" s="55"/>
      <c r="S753" s="160"/>
      <c r="T753" s="158"/>
      <c r="U753" s="159"/>
      <c r="V753" s="159"/>
      <c r="W753" s="70"/>
      <c r="X753" s="59"/>
      <c r="Y753" s="60"/>
      <c r="Z753" s="127"/>
      <c r="AA753" s="106"/>
      <c r="AB753" s="43"/>
      <c r="AC753" s="43"/>
      <c r="AD753" s="43"/>
      <c r="AE753" s="43"/>
      <c r="AF753" s="43"/>
    </row>
    <row r="754" spans="1:32" ht="39.950000000000003" customHeight="1">
      <c r="A754" s="106"/>
      <c r="B754" s="128"/>
      <c r="C754" s="151" t="str">
        <f>IF(B754="","",VLOOKUP(B754,'Base Productos'!A$2:B$16007,2,FALSE))</f>
        <v/>
      </c>
      <c r="D754" s="152" t="str">
        <f>IF(B754="","",VLOOKUP(B754,'Base Productos'!A$2:C$16007,3,FALSE))</f>
        <v/>
      </c>
      <c r="E754" s="152" t="str">
        <f>IF(B754="","",VLOOKUP(B754,'Base Productos'!A$2:D$16007,4,FALSE))</f>
        <v/>
      </c>
      <c r="F754" s="152" t="str">
        <f>IF(B754="","",VLOOKUP(B754,'Base Productos'!A$2:E$16007,5,FALSE))</f>
        <v/>
      </c>
      <c r="G754" s="153" t="str">
        <f>IF(B754="","",VLOOKUP(B754,'Base Productos'!A$2:I$16007,9,FALSE))</f>
        <v/>
      </c>
      <c r="H754" s="55"/>
      <c r="I754" s="56"/>
      <c r="J754" s="55"/>
      <c r="K754" s="55"/>
      <c r="L754" s="71"/>
      <c r="M754" s="55"/>
      <c r="N754" s="58"/>
      <c r="O754" s="69"/>
      <c r="P754" s="69"/>
      <c r="Q754" s="55"/>
      <c r="R754" s="55"/>
      <c r="S754" s="160"/>
      <c r="T754" s="158"/>
      <c r="U754" s="159"/>
      <c r="V754" s="159"/>
      <c r="W754" s="70"/>
      <c r="X754" s="59"/>
      <c r="Y754" s="60"/>
      <c r="Z754" s="127"/>
      <c r="AA754" s="106"/>
      <c r="AB754" s="43"/>
      <c r="AC754" s="43"/>
      <c r="AD754" s="43"/>
      <c r="AE754" s="43"/>
      <c r="AF754" s="43"/>
    </row>
    <row r="755" spans="1:32" ht="39.950000000000003" customHeight="1">
      <c r="A755" s="106"/>
      <c r="B755" s="128"/>
      <c r="C755" s="151" t="str">
        <f>IF(B755="","",VLOOKUP(B755,'Base Productos'!A$2:B$16007,2,FALSE))</f>
        <v/>
      </c>
      <c r="D755" s="152" t="str">
        <f>IF(B755="","",VLOOKUP(B755,'Base Productos'!A$2:C$16007,3,FALSE))</f>
        <v/>
      </c>
      <c r="E755" s="152" t="str">
        <f>IF(B755="","",VLOOKUP(B755,'Base Productos'!A$2:D$16007,4,FALSE))</f>
        <v/>
      </c>
      <c r="F755" s="152" t="str">
        <f>IF(B755="","",VLOOKUP(B755,'Base Productos'!A$2:E$16007,5,FALSE))</f>
        <v/>
      </c>
      <c r="G755" s="153" t="str">
        <f>IF(B755="","",VLOOKUP(B755,'Base Productos'!A$2:I$16007,9,FALSE))</f>
        <v/>
      </c>
      <c r="H755" s="55"/>
      <c r="I755" s="56"/>
      <c r="J755" s="55"/>
      <c r="K755" s="55"/>
      <c r="L755" s="71"/>
      <c r="M755" s="55"/>
      <c r="N755" s="58"/>
      <c r="O755" s="69"/>
      <c r="P755" s="69"/>
      <c r="Q755" s="55"/>
      <c r="R755" s="55"/>
      <c r="S755" s="160"/>
      <c r="T755" s="158"/>
      <c r="U755" s="159"/>
      <c r="V755" s="159"/>
      <c r="W755" s="70"/>
      <c r="X755" s="59"/>
      <c r="Y755" s="60"/>
      <c r="Z755" s="127"/>
      <c r="AA755" s="106"/>
      <c r="AB755" s="43"/>
      <c r="AC755" s="43"/>
      <c r="AD755" s="43"/>
      <c r="AE755" s="43"/>
      <c r="AF755" s="43"/>
    </row>
    <row r="756" spans="1:32" ht="39.950000000000003" customHeight="1">
      <c r="A756" s="106"/>
      <c r="B756" s="128"/>
      <c r="C756" s="151" t="str">
        <f>IF(B756="","",VLOOKUP(B756,'Base Productos'!A$2:B$16007,2,FALSE))</f>
        <v/>
      </c>
      <c r="D756" s="152" t="str">
        <f>IF(B756="","",VLOOKUP(B756,'Base Productos'!A$2:C$16007,3,FALSE))</f>
        <v/>
      </c>
      <c r="E756" s="152" t="str">
        <f>IF(B756="","",VLOOKUP(B756,'Base Productos'!A$2:D$16007,4,FALSE))</f>
        <v/>
      </c>
      <c r="F756" s="152" t="str">
        <f>IF(B756="","",VLOOKUP(B756,'Base Productos'!A$2:E$16007,5,FALSE))</f>
        <v/>
      </c>
      <c r="G756" s="153" t="str">
        <f>IF(B756="","",VLOOKUP(B756,'Base Productos'!A$2:I$16007,9,FALSE))</f>
        <v/>
      </c>
      <c r="H756" s="55"/>
      <c r="I756" s="56"/>
      <c r="J756" s="55"/>
      <c r="K756" s="55"/>
      <c r="L756" s="71"/>
      <c r="M756" s="55"/>
      <c r="N756" s="58"/>
      <c r="O756" s="69"/>
      <c r="P756" s="69"/>
      <c r="Q756" s="55"/>
      <c r="R756" s="55"/>
      <c r="S756" s="160"/>
      <c r="T756" s="158"/>
      <c r="U756" s="159"/>
      <c r="V756" s="159"/>
      <c r="W756" s="70"/>
      <c r="X756" s="59"/>
      <c r="Y756" s="60"/>
      <c r="Z756" s="127"/>
      <c r="AA756" s="106"/>
      <c r="AB756" s="43"/>
      <c r="AC756" s="43"/>
      <c r="AD756" s="43"/>
      <c r="AE756" s="43"/>
      <c r="AF756" s="43"/>
    </row>
    <row r="757" spans="1:32" ht="39.950000000000003" customHeight="1">
      <c r="A757" s="106"/>
      <c r="B757" s="128"/>
      <c r="C757" s="151" t="str">
        <f>IF(B757="","",VLOOKUP(B757,'Base Productos'!A$2:B$16007,2,FALSE))</f>
        <v/>
      </c>
      <c r="D757" s="152" t="str">
        <f>IF(B757="","",VLOOKUP(B757,'Base Productos'!A$2:C$16007,3,FALSE))</f>
        <v/>
      </c>
      <c r="E757" s="152" t="str">
        <f>IF(B757="","",VLOOKUP(B757,'Base Productos'!A$2:D$16007,4,FALSE))</f>
        <v/>
      </c>
      <c r="F757" s="152" t="str">
        <f>IF(B757="","",VLOOKUP(B757,'Base Productos'!A$2:E$16007,5,FALSE))</f>
        <v/>
      </c>
      <c r="G757" s="153" t="str">
        <f>IF(B757="","",VLOOKUP(B757,'Base Productos'!A$2:I$16007,9,FALSE))</f>
        <v/>
      </c>
      <c r="H757" s="55"/>
      <c r="I757" s="56"/>
      <c r="J757" s="55"/>
      <c r="K757" s="55"/>
      <c r="L757" s="71"/>
      <c r="M757" s="55"/>
      <c r="N757" s="58"/>
      <c r="O757" s="69"/>
      <c r="P757" s="69"/>
      <c r="Q757" s="55"/>
      <c r="R757" s="55"/>
      <c r="S757" s="160"/>
      <c r="T757" s="158"/>
      <c r="U757" s="159"/>
      <c r="V757" s="159"/>
      <c r="W757" s="70"/>
      <c r="X757" s="59"/>
      <c r="Y757" s="60"/>
      <c r="Z757" s="127"/>
      <c r="AA757" s="106"/>
      <c r="AB757" s="43"/>
      <c r="AC757" s="43"/>
      <c r="AD757" s="43"/>
      <c r="AE757" s="43"/>
      <c r="AF757" s="43"/>
    </row>
    <row r="758" spans="1:32" ht="39.950000000000003" customHeight="1">
      <c r="A758" s="106"/>
      <c r="B758" s="128"/>
      <c r="C758" s="151" t="str">
        <f>IF(B758="","",VLOOKUP(B758,'Base Productos'!A$2:B$16007,2,FALSE))</f>
        <v/>
      </c>
      <c r="D758" s="152" t="str">
        <f>IF(B758="","",VLOOKUP(B758,'Base Productos'!A$2:C$16007,3,FALSE))</f>
        <v/>
      </c>
      <c r="E758" s="152" t="str">
        <f>IF(B758="","",VLOOKUP(B758,'Base Productos'!A$2:D$16007,4,FALSE))</f>
        <v/>
      </c>
      <c r="F758" s="152" t="str">
        <f>IF(B758="","",VLOOKUP(B758,'Base Productos'!A$2:E$16007,5,FALSE))</f>
        <v/>
      </c>
      <c r="G758" s="153" t="str">
        <f>IF(B758="","",VLOOKUP(B758,'Base Productos'!A$2:I$16007,9,FALSE))</f>
        <v/>
      </c>
      <c r="H758" s="55"/>
      <c r="I758" s="56"/>
      <c r="J758" s="55"/>
      <c r="K758" s="55"/>
      <c r="L758" s="71"/>
      <c r="M758" s="55"/>
      <c r="N758" s="58"/>
      <c r="O758" s="69"/>
      <c r="P758" s="69"/>
      <c r="Q758" s="55"/>
      <c r="R758" s="55"/>
      <c r="S758" s="160"/>
      <c r="T758" s="158"/>
      <c r="U758" s="159"/>
      <c r="V758" s="159"/>
      <c r="W758" s="70"/>
      <c r="X758" s="59"/>
      <c r="Y758" s="60"/>
      <c r="Z758" s="127"/>
      <c r="AA758" s="106"/>
      <c r="AB758" s="43"/>
      <c r="AC758" s="43"/>
      <c r="AD758" s="43"/>
      <c r="AE758" s="43"/>
      <c r="AF758" s="43"/>
    </row>
    <row r="759" spans="1:32" ht="39.950000000000003" customHeight="1">
      <c r="A759" s="106"/>
      <c r="B759" s="128"/>
      <c r="C759" s="151" t="str">
        <f>IF(B759="","",VLOOKUP(B759,'Base Productos'!A$2:B$16007,2,FALSE))</f>
        <v/>
      </c>
      <c r="D759" s="152" t="str">
        <f>IF(B759="","",VLOOKUP(B759,'Base Productos'!A$2:C$16007,3,FALSE))</f>
        <v/>
      </c>
      <c r="E759" s="152" t="str">
        <f>IF(B759="","",VLOOKUP(B759,'Base Productos'!A$2:D$16007,4,FALSE))</f>
        <v/>
      </c>
      <c r="F759" s="152" t="str">
        <f>IF(B759="","",VLOOKUP(B759,'Base Productos'!A$2:E$16007,5,FALSE))</f>
        <v/>
      </c>
      <c r="G759" s="153" t="str">
        <f>IF(B759="","",VLOOKUP(B759,'Base Productos'!A$2:I$16007,9,FALSE))</f>
        <v/>
      </c>
      <c r="H759" s="55"/>
      <c r="I759" s="56"/>
      <c r="J759" s="55"/>
      <c r="K759" s="55"/>
      <c r="L759" s="71"/>
      <c r="M759" s="55"/>
      <c r="N759" s="58"/>
      <c r="O759" s="69"/>
      <c r="P759" s="69"/>
      <c r="Q759" s="55"/>
      <c r="R759" s="55"/>
      <c r="S759" s="160"/>
      <c r="T759" s="158"/>
      <c r="U759" s="159"/>
      <c r="V759" s="159"/>
      <c r="W759" s="70"/>
      <c r="X759" s="59"/>
      <c r="Y759" s="60"/>
      <c r="Z759" s="127"/>
      <c r="AA759" s="106"/>
      <c r="AB759" s="43"/>
      <c r="AC759" s="43"/>
      <c r="AD759" s="43"/>
      <c r="AE759" s="43"/>
      <c r="AF759" s="43"/>
    </row>
    <row r="760" spans="1:32" ht="39.950000000000003" customHeight="1">
      <c r="A760" s="106"/>
      <c r="B760" s="128"/>
      <c r="C760" s="151" t="str">
        <f>IF(B760="","",VLOOKUP(B760,'Base Productos'!A$2:B$16007,2,FALSE))</f>
        <v/>
      </c>
      <c r="D760" s="152" t="str">
        <f>IF(B760="","",VLOOKUP(B760,'Base Productos'!A$2:C$16007,3,FALSE))</f>
        <v/>
      </c>
      <c r="E760" s="152" t="str">
        <f>IF(B760="","",VLOOKUP(B760,'Base Productos'!A$2:D$16007,4,FALSE))</f>
        <v/>
      </c>
      <c r="F760" s="152" t="str">
        <f>IF(B760="","",VLOOKUP(B760,'Base Productos'!A$2:E$16007,5,FALSE))</f>
        <v/>
      </c>
      <c r="G760" s="153" t="str">
        <f>IF(B760="","",VLOOKUP(B760,'Base Productos'!A$2:I$16007,9,FALSE))</f>
        <v/>
      </c>
      <c r="H760" s="55"/>
      <c r="I760" s="56"/>
      <c r="J760" s="55"/>
      <c r="K760" s="55"/>
      <c r="L760" s="71"/>
      <c r="M760" s="55"/>
      <c r="N760" s="58"/>
      <c r="O760" s="69"/>
      <c r="P760" s="69"/>
      <c r="Q760" s="55"/>
      <c r="R760" s="55"/>
      <c r="S760" s="160"/>
      <c r="T760" s="158"/>
      <c r="U760" s="159"/>
      <c r="V760" s="159"/>
      <c r="W760" s="70"/>
      <c r="X760" s="59"/>
      <c r="Y760" s="60"/>
      <c r="Z760" s="127"/>
      <c r="AA760" s="106"/>
      <c r="AB760" s="43"/>
      <c r="AC760" s="43"/>
      <c r="AD760" s="43"/>
      <c r="AE760" s="43"/>
      <c r="AF760" s="43"/>
    </row>
    <row r="761" spans="1:32" ht="39.950000000000003" customHeight="1">
      <c r="A761" s="106"/>
      <c r="B761" s="128"/>
      <c r="C761" s="151" t="str">
        <f>IF(B761="","",VLOOKUP(B761,'Base Productos'!A$2:B$16007,2,FALSE))</f>
        <v/>
      </c>
      <c r="D761" s="152" t="str">
        <f>IF(B761="","",VLOOKUP(B761,'Base Productos'!A$2:C$16007,3,FALSE))</f>
        <v/>
      </c>
      <c r="E761" s="152" t="str">
        <f>IF(B761="","",VLOOKUP(B761,'Base Productos'!A$2:D$16007,4,FALSE))</f>
        <v/>
      </c>
      <c r="F761" s="152" t="str">
        <f>IF(B761="","",VLOOKUP(B761,'Base Productos'!A$2:E$16007,5,FALSE))</f>
        <v/>
      </c>
      <c r="G761" s="153" t="str">
        <f>IF(B761="","",VLOOKUP(B761,'Base Productos'!A$2:I$16007,9,FALSE))</f>
        <v/>
      </c>
      <c r="H761" s="55"/>
      <c r="I761" s="56"/>
      <c r="J761" s="55"/>
      <c r="K761" s="55"/>
      <c r="L761" s="71"/>
      <c r="M761" s="55"/>
      <c r="N761" s="58"/>
      <c r="O761" s="69"/>
      <c r="P761" s="69"/>
      <c r="Q761" s="55"/>
      <c r="R761" s="55"/>
      <c r="S761" s="160"/>
      <c r="T761" s="158"/>
      <c r="U761" s="159"/>
      <c r="V761" s="159"/>
      <c r="W761" s="70"/>
      <c r="X761" s="59"/>
      <c r="Y761" s="60"/>
      <c r="Z761" s="127"/>
      <c r="AA761" s="106"/>
      <c r="AB761" s="43"/>
      <c r="AC761" s="43"/>
      <c r="AD761" s="43"/>
      <c r="AE761" s="43"/>
      <c r="AF761" s="43"/>
    </row>
    <row r="762" spans="1:32" ht="39.950000000000003" customHeight="1">
      <c r="A762" s="106"/>
      <c r="B762" s="128"/>
      <c r="C762" s="151" t="str">
        <f>IF(B762="","",VLOOKUP(B762,'Base Productos'!A$2:B$16007,2,FALSE))</f>
        <v/>
      </c>
      <c r="D762" s="152" t="str">
        <f>IF(B762="","",VLOOKUP(B762,'Base Productos'!A$2:C$16007,3,FALSE))</f>
        <v/>
      </c>
      <c r="E762" s="152" t="str">
        <f>IF(B762="","",VLOOKUP(B762,'Base Productos'!A$2:D$16007,4,FALSE))</f>
        <v/>
      </c>
      <c r="F762" s="152" t="str">
        <f>IF(B762="","",VLOOKUP(B762,'Base Productos'!A$2:E$16007,5,FALSE))</f>
        <v/>
      </c>
      <c r="G762" s="153" t="str">
        <f>IF(B762="","",VLOOKUP(B762,'Base Productos'!A$2:I$16007,9,FALSE))</f>
        <v/>
      </c>
      <c r="H762" s="55"/>
      <c r="I762" s="56"/>
      <c r="J762" s="55"/>
      <c r="K762" s="55"/>
      <c r="L762" s="71"/>
      <c r="M762" s="55"/>
      <c r="N762" s="58"/>
      <c r="O762" s="69"/>
      <c r="P762" s="69"/>
      <c r="Q762" s="55"/>
      <c r="R762" s="55"/>
      <c r="S762" s="160"/>
      <c r="T762" s="158"/>
      <c r="U762" s="159"/>
      <c r="V762" s="159"/>
      <c r="W762" s="70"/>
      <c r="X762" s="59"/>
      <c r="Y762" s="60"/>
      <c r="Z762" s="127"/>
      <c r="AA762" s="106"/>
      <c r="AB762" s="43"/>
      <c r="AC762" s="43"/>
      <c r="AD762" s="43"/>
      <c r="AE762" s="43"/>
      <c r="AF762" s="43"/>
    </row>
    <row r="763" spans="1:32" ht="39.950000000000003" customHeight="1">
      <c r="A763" s="106"/>
      <c r="B763" s="128"/>
      <c r="C763" s="151" t="str">
        <f>IF(B763="","",VLOOKUP(B763,'Base Productos'!A$2:B$16007,2,FALSE))</f>
        <v/>
      </c>
      <c r="D763" s="152" t="str">
        <f>IF(B763="","",VLOOKUP(B763,'Base Productos'!A$2:C$16007,3,FALSE))</f>
        <v/>
      </c>
      <c r="E763" s="152" t="str">
        <f>IF(B763="","",VLOOKUP(B763,'Base Productos'!A$2:D$16007,4,FALSE))</f>
        <v/>
      </c>
      <c r="F763" s="152" t="str">
        <f>IF(B763="","",VLOOKUP(B763,'Base Productos'!A$2:E$16007,5,FALSE))</f>
        <v/>
      </c>
      <c r="G763" s="153" t="str">
        <f>IF(B763="","",VLOOKUP(B763,'Base Productos'!A$2:I$16007,9,FALSE))</f>
        <v/>
      </c>
      <c r="H763" s="55"/>
      <c r="I763" s="56"/>
      <c r="J763" s="55"/>
      <c r="K763" s="55"/>
      <c r="L763" s="71"/>
      <c r="M763" s="55"/>
      <c r="N763" s="58"/>
      <c r="O763" s="69"/>
      <c r="P763" s="69"/>
      <c r="Q763" s="55"/>
      <c r="R763" s="55"/>
      <c r="S763" s="160"/>
      <c r="T763" s="158"/>
      <c r="U763" s="159"/>
      <c r="V763" s="159"/>
      <c r="W763" s="70"/>
      <c r="X763" s="59"/>
      <c r="Y763" s="60"/>
      <c r="Z763" s="127"/>
      <c r="AA763" s="106"/>
      <c r="AB763" s="43"/>
      <c r="AC763" s="43"/>
      <c r="AD763" s="43"/>
      <c r="AE763" s="43"/>
      <c r="AF763" s="43"/>
    </row>
    <row r="764" spans="1:32" ht="39.950000000000003" customHeight="1">
      <c r="A764" s="106"/>
      <c r="B764" s="128"/>
      <c r="C764" s="151" t="str">
        <f>IF(B764="","",VLOOKUP(B764,'Base Productos'!A$2:B$16007,2,FALSE))</f>
        <v/>
      </c>
      <c r="D764" s="152" t="str">
        <f>IF(B764="","",VLOOKUP(B764,'Base Productos'!A$2:C$16007,3,FALSE))</f>
        <v/>
      </c>
      <c r="E764" s="152" t="str">
        <f>IF(B764="","",VLOOKUP(B764,'Base Productos'!A$2:D$16007,4,FALSE))</f>
        <v/>
      </c>
      <c r="F764" s="152" t="str">
        <f>IF(B764="","",VLOOKUP(B764,'Base Productos'!A$2:E$16007,5,FALSE))</f>
        <v/>
      </c>
      <c r="G764" s="153" t="str">
        <f>IF(B764="","",VLOOKUP(B764,'Base Productos'!A$2:I$16007,9,FALSE))</f>
        <v/>
      </c>
      <c r="H764" s="55"/>
      <c r="I764" s="56"/>
      <c r="J764" s="55"/>
      <c r="K764" s="55"/>
      <c r="L764" s="71"/>
      <c r="M764" s="55"/>
      <c r="N764" s="58"/>
      <c r="O764" s="69"/>
      <c r="P764" s="69"/>
      <c r="Q764" s="55"/>
      <c r="R764" s="55"/>
      <c r="S764" s="160"/>
      <c r="T764" s="158"/>
      <c r="U764" s="159"/>
      <c r="V764" s="159"/>
      <c r="W764" s="70"/>
      <c r="X764" s="59"/>
      <c r="Y764" s="60"/>
      <c r="Z764" s="127"/>
      <c r="AA764" s="106"/>
      <c r="AB764" s="43"/>
      <c r="AC764" s="43"/>
      <c r="AD764" s="43"/>
      <c r="AE764" s="43"/>
      <c r="AF764" s="43"/>
    </row>
    <row r="765" spans="1:32" ht="39.950000000000003" customHeight="1">
      <c r="A765" s="106"/>
      <c r="B765" s="128"/>
      <c r="C765" s="151" t="str">
        <f>IF(B765="","",VLOOKUP(B765,'Base Productos'!A$2:B$16007,2,FALSE))</f>
        <v/>
      </c>
      <c r="D765" s="152" t="str">
        <f>IF(B765="","",VLOOKUP(B765,'Base Productos'!A$2:C$16007,3,FALSE))</f>
        <v/>
      </c>
      <c r="E765" s="152" t="str">
        <f>IF(B765="","",VLOOKUP(B765,'Base Productos'!A$2:D$16007,4,FALSE))</f>
        <v/>
      </c>
      <c r="F765" s="152" t="str">
        <f>IF(B765="","",VLOOKUP(B765,'Base Productos'!A$2:E$16007,5,FALSE))</f>
        <v/>
      </c>
      <c r="G765" s="153" t="str">
        <f>IF(B765="","",VLOOKUP(B765,'Base Productos'!A$2:I$16007,9,FALSE))</f>
        <v/>
      </c>
      <c r="H765" s="55"/>
      <c r="I765" s="56"/>
      <c r="J765" s="55"/>
      <c r="K765" s="55"/>
      <c r="L765" s="71"/>
      <c r="M765" s="55"/>
      <c r="N765" s="58"/>
      <c r="O765" s="69"/>
      <c r="P765" s="69"/>
      <c r="Q765" s="55"/>
      <c r="R765" s="55"/>
      <c r="S765" s="160"/>
      <c r="T765" s="158"/>
      <c r="U765" s="159"/>
      <c r="V765" s="159"/>
      <c r="W765" s="70"/>
      <c r="X765" s="59"/>
      <c r="Y765" s="60"/>
      <c r="Z765" s="127"/>
      <c r="AA765" s="106"/>
      <c r="AB765" s="43"/>
      <c r="AC765" s="43"/>
      <c r="AD765" s="43"/>
      <c r="AE765" s="43"/>
      <c r="AF765" s="43"/>
    </row>
    <row r="766" spans="1:32" ht="39.950000000000003" customHeight="1">
      <c r="A766" s="106"/>
      <c r="B766" s="128"/>
      <c r="C766" s="151" t="str">
        <f>IF(B766="","",VLOOKUP(B766,'Base Productos'!A$2:B$16007,2,FALSE))</f>
        <v/>
      </c>
      <c r="D766" s="152" t="str">
        <f>IF(B766="","",VLOOKUP(B766,'Base Productos'!A$2:C$16007,3,FALSE))</f>
        <v/>
      </c>
      <c r="E766" s="152" t="str">
        <f>IF(B766="","",VLOOKUP(B766,'Base Productos'!A$2:D$16007,4,FALSE))</f>
        <v/>
      </c>
      <c r="F766" s="152" t="str">
        <f>IF(B766="","",VLOOKUP(B766,'Base Productos'!A$2:E$16007,5,FALSE))</f>
        <v/>
      </c>
      <c r="G766" s="153" t="str">
        <f>IF(B766="","",VLOOKUP(B766,'Base Productos'!A$2:I$16007,9,FALSE))</f>
        <v/>
      </c>
      <c r="H766" s="55"/>
      <c r="I766" s="56"/>
      <c r="J766" s="55"/>
      <c r="K766" s="55"/>
      <c r="L766" s="71"/>
      <c r="M766" s="55"/>
      <c r="N766" s="58"/>
      <c r="O766" s="69"/>
      <c r="P766" s="69"/>
      <c r="Q766" s="55"/>
      <c r="R766" s="55"/>
      <c r="S766" s="160"/>
      <c r="T766" s="158"/>
      <c r="U766" s="159"/>
      <c r="V766" s="159"/>
      <c r="W766" s="70"/>
      <c r="X766" s="59"/>
      <c r="Y766" s="60"/>
      <c r="Z766" s="127"/>
      <c r="AA766" s="106"/>
      <c r="AB766" s="43"/>
      <c r="AC766" s="43"/>
      <c r="AD766" s="43"/>
      <c r="AE766" s="43"/>
      <c r="AF766" s="43"/>
    </row>
    <row r="767" spans="1:32" ht="39.950000000000003" customHeight="1">
      <c r="A767" s="106"/>
      <c r="B767" s="128"/>
      <c r="C767" s="151" t="str">
        <f>IF(B767="","",VLOOKUP(B767,'Base Productos'!A$2:B$16007,2,FALSE))</f>
        <v/>
      </c>
      <c r="D767" s="152" t="str">
        <f>IF(B767="","",VLOOKUP(B767,'Base Productos'!A$2:C$16007,3,FALSE))</f>
        <v/>
      </c>
      <c r="E767" s="152" t="str">
        <f>IF(B767="","",VLOOKUP(B767,'Base Productos'!A$2:D$16007,4,FALSE))</f>
        <v/>
      </c>
      <c r="F767" s="152" t="str">
        <f>IF(B767="","",VLOOKUP(B767,'Base Productos'!A$2:E$16007,5,FALSE))</f>
        <v/>
      </c>
      <c r="G767" s="153" t="str">
        <f>IF(B767="","",VLOOKUP(B767,'Base Productos'!A$2:I$16007,9,FALSE))</f>
        <v/>
      </c>
      <c r="H767" s="55"/>
      <c r="I767" s="56"/>
      <c r="J767" s="55"/>
      <c r="K767" s="55"/>
      <c r="L767" s="71"/>
      <c r="M767" s="55"/>
      <c r="N767" s="58"/>
      <c r="O767" s="69"/>
      <c r="P767" s="69"/>
      <c r="Q767" s="55"/>
      <c r="R767" s="55"/>
      <c r="S767" s="160"/>
      <c r="T767" s="158"/>
      <c r="U767" s="159"/>
      <c r="V767" s="159"/>
      <c r="W767" s="70"/>
      <c r="X767" s="59"/>
      <c r="Y767" s="60"/>
      <c r="Z767" s="127"/>
      <c r="AA767" s="106"/>
      <c r="AB767" s="43"/>
      <c r="AC767" s="43"/>
      <c r="AD767" s="43"/>
      <c r="AE767" s="43"/>
      <c r="AF767" s="43"/>
    </row>
    <row r="768" spans="1:32" ht="39.950000000000003" customHeight="1">
      <c r="A768" s="106"/>
      <c r="B768" s="128"/>
      <c r="C768" s="151" t="str">
        <f>IF(B768="","",VLOOKUP(B768,'Base Productos'!A$2:B$16007,2,FALSE))</f>
        <v/>
      </c>
      <c r="D768" s="152" t="str">
        <f>IF(B768="","",VLOOKUP(B768,'Base Productos'!A$2:C$16007,3,FALSE))</f>
        <v/>
      </c>
      <c r="E768" s="152" t="str">
        <f>IF(B768="","",VLOOKUP(B768,'Base Productos'!A$2:D$16007,4,FALSE))</f>
        <v/>
      </c>
      <c r="F768" s="152" t="str">
        <f>IF(B768="","",VLOOKUP(B768,'Base Productos'!A$2:E$16007,5,FALSE))</f>
        <v/>
      </c>
      <c r="G768" s="153" t="str">
        <f>IF(B768="","",VLOOKUP(B768,'Base Productos'!A$2:I$16007,9,FALSE))</f>
        <v/>
      </c>
      <c r="H768" s="55"/>
      <c r="I768" s="56"/>
      <c r="J768" s="55"/>
      <c r="K768" s="55"/>
      <c r="L768" s="71"/>
      <c r="M768" s="55"/>
      <c r="N768" s="58"/>
      <c r="O768" s="69"/>
      <c r="P768" s="69"/>
      <c r="Q768" s="55"/>
      <c r="R768" s="55"/>
      <c r="S768" s="160"/>
      <c r="T768" s="158"/>
      <c r="U768" s="159"/>
      <c r="V768" s="159"/>
      <c r="W768" s="70"/>
      <c r="X768" s="59"/>
      <c r="Y768" s="60"/>
      <c r="Z768" s="127"/>
      <c r="AA768" s="106"/>
      <c r="AB768" s="43"/>
      <c r="AC768" s="43"/>
      <c r="AD768" s="43"/>
      <c r="AE768" s="43"/>
      <c r="AF768" s="43"/>
    </row>
    <row r="769" spans="1:32" ht="39.950000000000003" customHeight="1">
      <c r="A769" s="106"/>
      <c r="B769" s="128"/>
      <c r="C769" s="151" t="str">
        <f>IF(B769="","",VLOOKUP(B769,'Base Productos'!A$2:B$16007,2,FALSE))</f>
        <v/>
      </c>
      <c r="D769" s="152" t="str">
        <f>IF(B769="","",VLOOKUP(B769,'Base Productos'!A$2:C$16007,3,FALSE))</f>
        <v/>
      </c>
      <c r="E769" s="152" t="str">
        <f>IF(B769="","",VLOOKUP(B769,'Base Productos'!A$2:D$16007,4,FALSE))</f>
        <v/>
      </c>
      <c r="F769" s="152" t="str">
        <f>IF(B769="","",VLOOKUP(B769,'Base Productos'!A$2:E$16007,5,FALSE))</f>
        <v/>
      </c>
      <c r="G769" s="153" t="str">
        <f>IF(B769="","",VLOOKUP(B769,'Base Productos'!A$2:I$16007,9,FALSE))</f>
        <v/>
      </c>
      <c r="H769" s="55"/>
      <c r="I769" s="56"/>
      <c r="J769" s="55"/>
      <c r="K769" s="55"/>
      <c r="L769" s="71"/>
      <c r="M769" s="55"/>
      <c r="N769" s="58"/>
      <c r="O769" s="69"/>
      <c r="P769" s="69"/>
      <c r="Q769" s="55"/>
      <c r="R769" s="55"/>
      <c r="S769" s="160"/>
      <c r="T769" s="158"/>
      <c r="U769" s="159"/>
      <c r="V769" s="159"/>
      <c r="W769" s="70"/>
      <c r="X769" s="59"/>
      <c r="Y769" s="60"/>
      <c r="Z769" s="127"/>
      <c r="AA769" s="106"/>
      <c r="AB769" s="43"/>
      <c r="AC769" s="43"/>
      <c r="AD769" s="43"/>
      <c r="AE769" s="43"/>
      <c r="AF769" s="43"/>
    </row>
    <row r="770" spans="1:32" ht="39.950000000000003" customHeight="1">
      <c r="A770" s="106"/>
      <c r="B770" s="128"/>
      <c r="C770" s="151" t="str">
        <f>IF(B770="","",VLOOKUP(B770,'Base Productos'!A$2:B$16007,2,FALSE))</f>
        <v/>
      </c>
      <c r="D770" s="152" t="str">
        <f>IF(B770="","",VLOOKUP(B770,'Base Productos'!A$2:C$16007,3,FALSE))</f>
        <v/>
      </c>
      <c r="E770" s="152" t="str">
        <f>IF(B770="","",VLOOKUP(B770,'Base Productos'!A$2:D$16007,4,FALSE))</f>
        <v/>
      </c>
      <c r="F770" s="152" t="str">
        <f>IF(B770="","",VLOOKUP(B770,'Base Productos'!A$2:E$16007,5,FALSE))</f>
        <v/>
      </c>
      <c r="G770" s="153" t="str">
        <f>IF(B770="","",VLOOKUP(B770,'Base Productos'!A$2:I$16007,9,FALSE))</f>
        <v/>
      </c>
      <c r="H770" s="55"/>
      <c r="I770" s="56"/>
      <c r="J770" s="55"/>
      <c r="K770" s="55"/>
      <c r="L770" s="71"/>
      <c r="M770" s="55"/>
      <c r="N770" s="58"/>
      <c r="O770" s="69"/>
      <c r="P770" s="69"/>
      <c r="Q770" s="55"/>
      <c r="R770" s="55"/>
      <c r="S770" s="160"/>
      <c r="T770" s="158"/>
      <c r="U770" s="159"/>
      <c r="V770" s="159"/>
      <c r="W770" s="70"/>
      <c r="X770" s="59"/>
      <c r="Y770" s="60"/>
      <c r="Z770" s="127"/>
      <c r="AA770" s="106"/>
      <c r="AB770" s="43"/>
      <c r="AC770" s="43"/>
      <c r="AD770" s="43"/>
      <c r="AE770" s="43"/>
      <c r="AF770" s="43"/>
    </row>
    <row r="771" spans="1:32" ht="39.950000000000003" customHeight="1">
      <c r="A771" s="106"/>
      <c r="B771" s="128"/>
      <c r="C771" s="151" t="str">
        <f>IF(B771="","",VLOOKUP(B771,'Base Productos'!A$2:B$16007,2,FALSE))</f>
        <v/>
      </c>
      <c r="D771" s="152" t="str">
        <f>IF(B771="","",VLOOKUP(B771,'Base Productos'!A$2:C$16007,3,FALSE))</f>
        <v/>
      </c>
      <c r="E771" s="152" t="str">
        <f>IF(B771="","",VLOOKUP(B771,'Base Productos'!A$2:D$16007,4,FALSE))</f>
        <v/>
      </c>
      <c r="F771" s="152" t="str">
        <f>IF(B771="","",VLOOKUP(B771,'Base Productos'!A$2:E$16007,5,FALSE))</f>
        <v/>
      </c>
      <c r="G771" s="153" t="str">
        <f>IF(B771="","",VLOOKUP(B771,'Base Productos'!A$2:I$16007,9,FALSE))</f>
        <v/>
      </c>
      <c r="H771" s="55"/>
      <c r="I771" s="56"/>
      <c r="J771" s="55"/>
      <c r="K771" s="55"/>
      <c r="L771" s="71"/>
      <c r="M771" s="55"/>
      <c r="N771" s="58"/>
      <c r="O771" s="69"/>
      <c r="P771" s="69"/>
      <c r="Q771" s="55"/>
      <c r="R771" s="55"/>
      <c r="S771" s="160"/>
      <c r="T771" s="158"/>
      <c r="U771" s="159"/>
      <c r="V771" s="159"/>
      <c r="W771" s="70"/>
      <c r="X771" s="59"/>
      <c r="Y771" s="60"/>
      <c r="Z771" s="127"/>
      <c r="AA771" s="106"/>
      <c r="AB771" s="43"/>
      <c r="AC771" s="43"/>
      <c r="AD771" s="43"/>
      <c r="AE771" s="43"/>
      <c r="AF771" s="43"/>
    </row>
    <row r="772" spans="1:32" ht="39.950000000000003" customHeight="1">
      <c r="A772" s="106"/>
      <c r="B772" s="128"/>
      <c r="C772" s="151" t="str">
        <f>IF(B772="","",VLOOKUP(B772,'Base Productos'!A$2:B$16007,2,FALSE))</f>
        <v/>
      </c>
      <c r="D772" s="152" t="str">
        <f>IF(B772="","",VLOOKUP(B772,'Base Productos'!A$2:C$16007,3,FALSE))</f>
        <v/>
      </c>
      <c r="E772" s="152" t="str">
        <f>IF(B772="","",VLOOKUP(B772,'Base Productos'!A$2:D$16007,4,FALSE))</f>
        <v/>
      </c>
      <c r="F772" s="152" t="str">
        <f>IF(B772="","",VLOOKUP(B772,'Base Productos'!A$2:E$16007,5,FALSE))</f>
        <v/>
      </c>
      <c r="G772" s="153" t="str">
        <f>IF(B772="","",VLOOKUP(B772,'Base Productos'!A$2:I$16007,9,FALSE))</f>
        <v/>
      </c>
      <c r="H772" s="55"/>
      <c r="I772" s="56"/>
      <c r="J772" s="55"/>
      <c r="K772" s="55"/>
      <c r="L772" s="71"/>
      <c r="M772" s="55"/>
      <c r="N772" s="58"/>
      <c r="O772" s="69"/>
      <c r="P772" s="69"/>
      <c r="Q772" s="55"/>
      <c r="R772" s="55"/>
      <c r="S772" s="160"/>
      <c r="T772" s="158"/>
      <c r="U772" s="159"/>
      <c r="V772" s="159"/>
      <c r="W772" s="70"/>
      <c r="X772" s="59"/>
      <c r="Y772" s="60"/>
      <c r="Z772" s="127"/>
      <c r="AA772" s="106"/>
      <c r="AB772" s="43"/>
      <c r="AC772" s="43"/>
      <c r="AD772" s="43"/>
      <c r="AE772" s="43"/>
      <c r="AF772" s="43"/>
    </row>
    <row r="773" spans="1:32" ht="39.950000000000003" customHeight="1">
      <c r="A773" s="106"/>
      <c r="B773" s="128"/>
      <c r="C773" s="151" t="str">
        <f>IF(B773="","",VLOOKUP(B773,'Base Productos'!A$2:B$16007,2,FALSE))</f>
        <v/>
      </c>
      <c r="D773" s="152" t="str">
        <f>IF(B773="","",VLOOKUP(B773,'Base Productos'!A$2:C$16007,3,FALSE))</f>
        <v/>
      </c>
      <c r="E773" s="152" t="str">
        <f>IF(B773="","",VLOOKUP(B773,'Base Productos'!A$2:D$16007,4,FALSE))</f>
        <v/>
      </c>
      <c r="F773" s="152" t="str">
        <f>IF(B773="","",VLOOKUP(B773,'Base Productos'!A$2:E$16007,5,FALSE))</f>
        <v/>
      </c>
      <c r="G773" s="153" t="str">
        <f>IF(B773="","",VLOOKUP(B773,'Base Productos'!A$2:I$16007,9,FALSE))</f>
        <v/>
      </c>
      <c r="H773" s="55"/>
      <c r="I773" s="56"/>
      <c r="J773" s="55"/>
      <c r="K773" s="55"/>
      <c r="L773" s="71"/>
      <c r="M773" s="55"/>
      <c r="N773" s="58"/>
      <c r="O773" s="69"/>
      <c r="P773" s="69"/>
      <c r="Q773" s="55"/>
      <c r="R773" s="55"/>
      <c r="S773" s="160"/>
      <c r="T773" s="158"/>
      <c r="U773" s="159"/>
      <c r="V773" s="159"/>
      <c r="W773" s="70"/>
      <c r="X773" s="59"/>
      <c r="Y773" s="60"/>
      <c r="Z773" s="127"/>
      <c r="AA773" s="106"/>
      <c r="AB773" s="43"/>
      <c r="AC773" s="43"/>
      <c r="AD773" s="43"/>
      <c r="AE773" s="43"/>
      <c r="AF773" s="43"/>
    </row>
    <row r="774" spans="1:32" ht="39.950000000000003" customHeight="1">
      <c r="A774" s="106"/>
      <c r="B774" s="128"/>
      <c r="C774" s="151" t="str">
        <f>IF(B774="","",VLOOKUP(B774,'Base Productos'!A$2:B$16007,2,FALSE))</f>
        <v/>
      </c>
      <c r="D774" s="152" t="str">
        <f>IF(B774="","",VLOOKUP(B774,'Base Productos'!A$2:C$16007,3,FALSE))</f>
        <v/>
      </c>
      <c r="E774" s="152" t="str">
        <f>IF(B774="","",VLOOKUP(B774,'Base Productos'!A$2:D$16007,4,FALSE))</f>
        <v/>
      </c>
      <c r="F774" s="152" t="str">
        <f>IF(B774="","",VLOOKUP(B774,'Base Productos'!A$2:E$16007,5,FALSE))</f>
        <v/>
      </c>
      <c r="G774" s="153" t="str">
        <f>IF(B774="","",VLOOKUP(B774,'Base Productos'!A$2:I$16007,9,FALSE))</f>
        <v/>
      </c>
      <c r="H774" s="55"/>
      <c r="I774" s="56"/>
      <c r="J774" s="55"/>
      <c r="K774" s="55"/>
      <c r="L774" s="71"/>
      <c r="M774" s="55"/>
      <c r="N774" s="58"/>
      <c r="O774" s="69"/>
      <c r="P774" s="69"/>
      <c r="Q774" s="55"/>
      <c r="R774" s="55"/>
      <c r="S774" s="160"/>
      <c r="T774" s="158"/>
      <c r="U774" s="159"/>
      <c r="V774" s="159"/>
      <c r="W774" s="70"/>
      <c r="X774" s="59"/>
      <c r="Y774" s="60"/>
      <c r="Z774" s="127"/>
      <c r="AA774" s="106"/>
      <c r="AB774" s="43"/>
      <c r="AC774" s="43"/>
      <c r="AD774" s="43"/>
      <c r="AE774" s="43"/>
      <c r="AF774" s="43"/>
    </row>
    <row r="775" spans="1:32" ht="39.950000000000003" customHeight="1">
      <c r="A775" s="106"/>
      <c r="B775" s="128"/>
      <c r="C775" s="151" t="str">
        <f>IF(B775="","",VLOOKUP(B775,'Base Productos'!A$2:B$16007,2,FALSE))</f>
        <v/>
      </c>
      <c r="D775" s="152" t="str">
        <f>IF(B775="","",VLOOKUP(B775,'Base Productos'!A$2:C$16007,3,FALSE))</f>
        <v/>
      </c>
      <c r="E775" s="152" t="str">
        <f>IF(B775="","",VLOOKUP(B775,'Base Productos'!A$2:D$16007,4,FALSE))</f>
        <v/>
      </c>
      <c r="F775" s="152" t="str">
        <f>IF(B775="","",VLOOKUP(B775,'Base Productos'!A$2:E$16007,5,FALSE))</f>
        <v/>
      </c>
      <c r="G775" s="153" t="str">
        <f>IF(B775="","",VLOOKUP(B775,'Base Productos'!A$2:I$16007,9,FALSE))</f>
        <v/>
      </c>
      <c r="H775" s="55"/>
      <c r="I775" s="56"/>
      <c r="J775" s="55"/>
      <c r="K775" s="55"/>
      <c r="L775" s="71"/>
      <c r="M775" s="55"/>
      <c r="N775" s="58"/>
      <c r="O775" s="69"/>
      <c r="P775" s="69"/>
      <c r="Q775" s="55"/>
      <c r="R775" s="55"/>
      <c r="S775" s="160"/>
      <c r="T775" s="158"/>
      <c r="U775" s="159"/>
      <c r="V775" s="159"/>
      <c r="W775" s="70"/>
      <c r="X775" s="59"/>
      <c r="Y775" s="60"/>
      <c r="Z775" s="127"/>
      <c r="AA775" s="106"/>
      <c r="AB775" s="43"/>
      <c r="AC775" s="43"/>
      <c r="AD775" s="43"/>
      <c r="AE775" s="43"/>
      <c r="AF775" s="43"/>
    </row>
    <row r="776" spans="1:32" ht="39.950000000000003" customHeight="1">
      <c r="A776" s="106"/>
      <c r="B776" s="128"/>
      <c r="C776" s="151" t="str">
        <f>IF(B776="","",VLOOKUP(B776,'Base Productos'!A$2:B$16007,2,FALSE))</f>
        <v/>
      </c>
      <c r="D776" s="152" t="str">
        <f>IF(B776="","",VLOOKUP(B776,'Base Productos'!A$2:C$16007,3,FALSE))</f>
        <v/>
      </c>
      <c r="E776" s="152" t="str">
        <f>IF(B776="","",VLOOKUP(B776,'Base Productos'!A$2:D$16007,4,FALSE))</f>
        <v/>
      </c>
      <c r="F776" s="152" t="str">
        <f>IF(B776="","",VLOOKUP(B776,'Base Productos'!A$2:E$16007,5,FALSE))</f>
        <v/>
      </c>
      <c r="G776" s="153" t="str">
        <f>IF(B776="","",VLOOKUP(B776,'Base Productos'!A$2:I$16007,9,FALSE))</f>
        <v/>
      </c>
      <c r="H776" s="55"/>
      <c r="I776" s="56"/>
      <c r="J776" s="55"/>
      <c r="K776" s="55"/>
      <c r="L776" s="71"/>
      <c r="M776" s="55"/>
      <c r="N776" s="58"/>
      <c r="O776" s="69"/>
      <c r="P776" s="69"/>
      <c r="Q776" s="55"/>
      <c r="R776" s="55"/>
      <c r="S776" s="160"/>
      <c r="T776" s="158"/>
      <c r="U776" s="159"/>
      <c r="V776" s="159"/>
      <c r="W776" s="70"/>
      <c r="X776" s="59"/>
      <c r="Y776" s="60"/>
      <c r="Z776" s="127"/>
      <c r="AA776" s="106"/>
      <c r="AB776" s="43"/>
      <c r="AC776" s="43"/>
      <c r="AD776" s="43"/>
      <c r="AE776" s="43"/>
      <c r="AF776" s="43"/>
    </row>
    <row r="777" spans="1:32" ht="39.950000000000003" customHeight="1">
      <c r="A777" s="106"/>
      <c r="B777" s="128"/>
      <c r="C777" s="151" t="str">
        <f>IF(B777="","",VLOOKUP(B777,'Base Productos'!A$2:B$16007,2,FALSE))</f>
        <v/>
      </c>
      <c r="D777" s="152" t="str">
        <f>IF(B777="","",VLOOKUP(B777,'Base Productos'!A$2:C$16007,3,FALSE))</f>
        <v/>
      </c>
      <c r="E777" s="152" t="str">
        <f>IF(B777="","",VLOOKUP(B777,'Base Productos'!A$2:D$16007,4,FALSE))</f>
        <v/>
      </c>
      <c r="F777" s="152" t="str">
        <f>IF(B777="","",VLOOKUP(B777,'Base Productos'!A$2:E$16007,5,FALSE))</f>
        <v/>
      </c>
      <c r="G777" s="153" t="str">
        <f>IF(B777="","",VLOOKUP(B777,'Base Productos'!A$2:I$16007,9,FALSE))</f>
        <v/>
      </c>
      <c r="H777" s="55"/>
      <c r="I777" s="56"/>
      <c r="J777" s="55"/>
      <c r="K777" s="55"/>
      <c r="L777" s="71"/>
      <c r="M777" s="55"/>
      <c r="N777" s="58"/>
      <c r="O777" s="69"/>
      <c r="P777" s="69"/>
      <c r="Q777" s="55"/>
      <c r="R777" s="55"/>
      <c r="S777" s="160"/>
      <c r="T777" s="158"/>
      <c r="U777" s="159"/>
      <c r="V777" s="159"/>
      <c r="W777" s="70"/>
      <c r="X777" s="59"/>
      <c r="Y777" s="60"/>
      <c r="Z777" s="127"/>
      <c r="AA777" s="106"/>
      <c r="AB777" s="43"/>
      <c r="AC777" s="43"/>
      <c r="AD777" s="43"/>
      <c r="AE777" s="43"/>
      <c r="AF777" s="43"/>
    </row>
    <row r="778" spans="1:32" ht="39.950000000000003" customHeight="1">
      <c r="A778" s="106"/>
      <c r="B778" s="128"/>
      <c r="C778" s="151" t="str">
        <f>IF(B778="","",VLOOKUP(B778,'Base Productos'!A$2:B$16007,2,FALSE))</f>
        <v/>
      </c>
      <c r="D778" s="152" t="str">
        <f>IF(B778="","",VLOOKUP(B778,'Base Productos'!A$2:C$16007,3,FALSE))</f>
        <v/>
      </c>
      <c r="E778" s="152" t="str">
        <f>IF(B778="","",VLOOKUP(B778,'Base Productos'!A$2:D$16007,4,FALSE))</f>
        <v/>
      </c>
      <c r="F778" s="152" t="str">
        <f>IF(B778="","",VLOOKUP(B778,'Base Productos'!A$2:E$16007,5,FALSE))</f>
        <v/>
      </c>
      <c r="G778" s="153" t="str">
        <f>IF(B778="","",VLOOKUP(B778,'Base Productos'!A$2:I$16007,9,FALSE))</f>
        <v/>
      </c>
      <c r="H778" s="55"/>
      <c r="I778" s="56"/>
      <c r="J778" s="55"/>
      <c r="K778" s="55"/>
      <c r="L778" s="71"/>
      <c r="M778" s="55"/>
      <c r="N778" s="58"/>
      <c r="O778" s="69"/>
      <c r="P778" s="69"/>
      <c r="Q778" s="55"/>
      <c r="R778" s="55"/>
      <c r="S778" s="160"/>
      <c r="T778" s="158"/>
      <c r="U778" s="159"/>
      <c r="V778" s="159"/>
      <c r="W778" s="70"/>
      <c r="X778" s="59"/>
      <c r="Y778" s="60"/>
      <c r="Z778" s="127"/>
      <c r="AA778" s="106"/>
      <c r="AB778" s="43"/>
      <c r="AC778" s="43"/>
      <c r="AD778" s="43"/>
      <c r="AE778" s="43"/>
      <c r="AF778" s="43"/>
    </row>
    <row r="779" spans="1:32" ht="39.950000000000003" customHeight="1">
      <c r="A779" s="106"/>
      <c r="B779" s="128"/>
      <c r="C779" s="151" t="str">
        <f>IF(B779="","",VLOOKUP(B779,'Base Productos'!A$2:B$16007,2,FALSE))</f>
        <v/>
      </c>
      <c r="D779" s="152" t="str">
        <f>IF(B779="","",VLOOKUP(B779,'Base Productos'!A$2:C$16007,3,FALSE))</f>
        <v/>
      </c>
      <c r="E779" s="152" t="str">
        <f>IF(B779="","",VLOOKUP(B779,'Base Productos'!A$2:D$16007,4,FALSE))</f>
        <v/>
      </c>
      <c r="F779" s="152" t="str">
        <f>IF(B779="","",VLOOKUP(B779,'Base Productos'!A$2:E$16007,5,FALSE))</f>
        <v/>
      </c>
      <c r="G779" s="153" t="str">
        <f>IF(B779="","",VLOOKUP(B779,'Base Productos'!A$2:I$16007,9,FALSE))</f>
        <v/>
      </c>
      <c r="H779" s="55"/>
      <c r="I779" s="56"/>
      <c r="J779" s="55"/>
      <c r="K779" s="55"/>
      <c r="L779" s="71"/>
      <c r="M779" s="55"/>
      <c r="N779" s="58"/>
      <c r="O779" s="69"/>
      <c r="P779" s="69"/>
      <c r="Q779" s="55"/>
      <c r="R779" s="55"/>
      <c r="S779" s="160"/>
      <c r="T779" s="158"/>
      <c r="U779" s="159"/>
      <c r="V779" s="159"/>
      <c r="W779" s="70"/>
      <c r="X779" s="59"/>
      <c r="Y779" s="60"/>
      <c r="Z779" s="127"/>
      <c r="AA779" s="106"/>
      <c r="AB779" s="43"/>
      <c r="AC779" s="43"/>
      <c r="AD779" s="43"/>
      <c r="AE779" s="43"/>
      <c r="AF779" s="43"/>
    </row>
    <row r="780" spans="1:32" ht="39.950000000000003" customHeight="1">
      <c r="A780" s="106"/>
      <c r="B780" s="128"/>
      <c r="C780" s="151" t="str">
        <f>IF(B780="","",VLOOKUP(B780,'Base Productos'!A$2:B$16007,2,FALSE))</f>
        <v/>
      </c>
      <c r="D780" s="152" t="str">
        <f>IF(B780="","",VLOOKUP(B780,'Base Productos'!A$2:C$16007,3,FALSE))</f>
        <v/>
      </c>
      <c r="E780" s="152" t="str">
        <f>IF(B780="","",VLOOKUP(B780,'Base Productos'!A$2:D$16007,4,FALSE))</f>
        <v/>
      </c>
      <c r="F780" s="152" t="str">
        <f>IF(B780="","",VLOOKUP(B780,'Base Productos'!A$2:E$16007,5,FALSE))</f>
        <v/>
      </c>
      <c r="G780" s="153" t="str">
        <f>IF(B780="","",VLOOKUP(B780,'Base Productos'!A$2:I$16007,9,FALSE))</f>
        <v/>
      </c>
      <c r="H780" s="55"/>
      <c r="I780" s="56"/>
      <c r="J780" s="55"/>
      <c r="K780" s="55"/>
      <c r="L780" s="71"/>
      <c r="M780" s="55"/>
      <c r="N780" s="58"/>
      <c r="O780" s="69"/>
      <c r="P780" s="69"/>
      <c r="Q780" s="55"/>
      <c r="R780" s="55"/>
      <c r="S780" s="160"/>
      <c r="T780" s="158"/>
      <c r="U780" s="159"/>
      <c r="V780" s="159"/>
      <c r="W780" s="70"/>
      <c r="X780" s="59"/>
      <c r="Y780" s="60"/>
      <c r="Z780" s="127"/>
      <c r="AA780" s="106"/>
      <c r="AB780" s="43"/>
      <c r="AC780" s="43"/>
      <c r="AD780" s="43"/>
      <c r="AE780" s="43"/>
      <c r="AF780" s="43"/>
    </row>
    <row r="781" spans="1:32" ht="39.950000000000003" customHeight="1">
      <c r="A781" s="106"/>
      <c r="B781" s="128"/>
      <c r="C781" s="151" t="str">
        <f>IF(B781="","",VLOOKUP(B781,'Base Productos'!A$2:B$16007,2,FALSE))</f>
        <v/>
      </c>
      <c r="D781" s="152" t="str">
        <f>IF(B781="","",VLOOKUP(B781,'Base Productos'!A$2:C$16007,3,FALSE))</f>
        <v/>
      </c>
      <c r="E781" s="152" t="str">
        <f>IF(B781="","",VLOOKUP(B781,'Base Productos'!A$2:D$16007,4,FALSE))</f>
        <v/>
      </c>
      <c r="F781" s="152" t="str">
        <f>IF(B781="","",VLOOKUP(B781,'Base Productos'!A$2:E$16007,5,FALSE))</f>
        <v/>
      </c>
      <c r="G781" s="153" t="str">
        <f>IF(B781="","",VLOOKUP(B781,'Base Productos'!A$2:I$16007,9,FALSE))</f>
        <v/>
      </c>
      <c r="H781" s="55"/>
      <c r="I781" s="56"/>
      <c r="J781" s="55"/>
      <c r="K781" s="55"/>
      <c r="L781" s="71"/>
      <c r="M781" s="55"/>
      <c r="N781" s="58"/>
      <c r="O781" s="69"/>
      <c r="P781" s="69"/>
      <c r="Q781" s="55"/>
      <c r="R781" s="55"/>
      <c r="S781" s="160"/>
      <c r="T781" s="158"/>
      <c r="U781" s="159"/>
      <c r="V781" s="159"/>
      <c r="W781" s="70"/>
      <c r="X781" s="59"/>
      <c r="Y781" s="60"/>
      <c r="Z781" s="127"/>
      <c r="AA781" s="106"/>
      <c r="AB781" s="43"/>
      <c r="AC781" s="43"/>
      <c r="AD781" s="43"/>
      <c r="AE781" s="43"/>
      <c r="AF781" s="43"/>
    </row>
    <row r="782" spans="1:32" ht="39.950000000000003" customHeight="1">
      <c r="A782" s="106"/>
      <c r="B782" s="128"/>
      <c r="C782" s="151" t="str">
        <f>IF(B782="","",VLOOKUP(B782,'Base Productos'!A$2:B$16007,2,FALSE))</f>
        <v/>
      </c>
      <c r="D782" s="152" t="str">
        <f>IF(B782="","",VLOOKUP(B782,'Base Productos'!A$2:C$16007,3,FALSE))</f>
        <v/>
      </c>
      <c r="E782" s="152" t="str">
        <f>IF(B782="","",VLOOKUP(B782,'Base Productos'!A$2:D$16007,4,FALSE))</f>
        <v/>
      </c>
      <c r="F782" s="152" t="str">
        <f>IF(B782="","",VLOOKUP(B782,'Base Productos'!A$2:E$16007,5,FALSE))</f>
        <v/>
      </c>
      <c r="G782" s="153" t="str">
        <f>IF(B782="","",VLOOKUP(B782,'Base Productos'!A$2:I$16007,9,FALSE))</f>
        <v/>
      </c>
      <c r="H782" s="55"/>
      <c r="I782" s="56"/>
      <c r="J782" s="55"/>
      <c r="K782" s="55"/>
      <c r="L782" s="71"/>
      <c r="M782" s="55"/>
      <c r="N782" s="58"/>
      <c r="O782" s="69"/>
      <c r="P782" s="69"/>
      <c r="Q782" s="55"/>
      <c r="R782" s="55"/>
      <c r="S782" s="160"/>
      <c r="T782" s="158"/>
      <c r="U782" s="159"/>
      <c r="V782" s="159"/>
      <c r="W782" s="70"/>
      <c r="X782" s="59"/>
      <c r="Y782" s="60"/>
      <c r="Z782" s="127"/>
      <c r="AA782" s="106"/>
      <c r="AB782" s="43"/>
      <c r="AC782" s="43"/>
      <c r="AD782" s="43"/>
      <c r="AE782" s="43"/>
      <c r="AF782" s="43"/>
    </row>
    <row r="783" spans="1:32" ht="39.950000000000003" customHeight="1">
      <c r="A783" s="106"/>
      <c r="B783" s="128"/>
      <c r="C783" s="151" t="str">
        <f>IF(B783="","",VLOOKUP(B783,'Base Productos'!A$2:B$16007,2,FALSE))</f>
        <v/>
      </c>
      <c r="D783" s="152" t="str">
        <f>IF(B783="","",VLOOKUP(B783,'Base Productos'!A$2:C$16007,3,FALSE))</f>
        <v/>
      </c>
      <c r="E783" s="152" t="str">
        <f>IF(B783="","",VLOOKUP(B783,'Base Productos'!A$2:D$16007,4,FALSE))</f>
        <v/>
      </c>
      <c r="F783" s="152" t="str">
        <f>IF(B783="","",VLOOKUP(B783,'Base Productos'!A$2:E$16007,5,FALSE))</f>
        <v/>
      </c>
      <c r="G783" s="153" t="str">
        <f>IF(B783="","",VLOOKUP(B783,'Base Productos'!A$2:I$16007,9,FALSE))</f>
        <v/>
      </c>
      <c r="H783" s="55"/>
      <c r="I783" s="56"/>
      <c r="J783" s="55"/>
      <c r="K783" s="55"/>
      <c r="L783" s="71"/>
      <c r="M783" s="55"/>
      <c r="N783" s="58"/>
      <c r="O783" s="69"/>
      <c r="P783" s="69"/>
      <c r="Q783" s="55"/>
      <c r="R783" s="55"/>
      <c r="S783" s="160"/>
      <c r="T783" s="158"/>
      <c r="U783" s="159"/>
      <c r="V783" s="159"/>
      <c r="W783" s="70"/>
      <c r="X783" s="59"/>
      <c r="Y783" s="60"/>
      <c r="Z783" s="127"/>
      <c r="AA783" s="106"/>
      <c r="AB783" s="43"/>
      <c r="AC783" s="43"/>
      <c r="AD783" s="43"/>
      <c r="AE783" s="43"/>
      <c r="AF783" s="43"/>
    </row>
    <row r="784" spans="1:32" ht="39.950000000000003" customHeight="1">
      <c r="A784" s="106"/>
      <c r="B784" s="128"/>
      <c r="C784" s="151" t="str">
        <f>IF(B784="","",VLOOKUP(B784,'Base Productos'!A$2:B$16007,2,FALSE))</f>
        <v/>
      </c>
      <c r="D784" s="152" t="str">
        <f>IF(B784="","",VLOOKUP(B784,'Base Productos'!A$2:C$16007,3,FALSE))</f>
        <v/>
      </c>
      <c r="E784" s="152" t="str">
        <f>IF(B784="","",VLOOKUP(B784,'Base Productos'!A$2:D$16007,4,FALSE))</f>
        <v/>
      </c>
      <c r="F784" s="152" t="str">
        <f>IF(B784="","",VLOOKUP(B784,'Base Productos'!A$2:E$16007,5,FALSE))</f>
        <v/>
      </c>
      <c r="G784" s="153" t="str">
        <f>IF(B784="","",VLOOKUP(B784,'Base Productos'!A$2:I$16007,9,FALSE))</f>
        <v/>
      </c>
      <c r="H784" s="55"/>
      <c r="I784" s="56"/>
      <c r="J784" s="55"/>
      <c r="K784" s="55"/>
      <c r="L784" s="71"/>
      <c r="M784" s="55"/>
      <c r="N784" s="58"/>
      <c r="O784" s="69"/>
      <c r="P784" s="69"/>
      <c r="Q784" s="55"/>
      <c r="R784" s="55"/>
      <c r="S784" s="160"/>
      <c r="T784" s="158"/>
      <c r="U784" s="159"/>
      <c r="V784" s="159"/>
      <c r="W784" s="70"/>
      <c r="X784" s="59"/>
      <c r="Y784" s="60"/>
      <c r="Z784" s="127"/>
      <c r="AA784" s="106"/>
      <c r="AB784" s="43"/>
      <c r="AC784" s="43"/>
      <c r="AD784" s="43"/>
      <c r="AE784" s="43"/>
      <c r="AF784" s="43"/>
    </row>
    <row r="785" spans="1:32" ht="39.950000000000003" customHeight="1">
      <c r="A785" s="106"/>
      <c r="B785" s="128"/>
      <c r="C785" s="151" t="str">
        <f>IF(B785="","",VLOOKUP(B785,'Base Productos'!A$2:B$16007,2,FALSE))</f>
        <v/>
      </c>
      <c r="D785" s="152" t="str">
        <f>IF(B785="","",VLOOKUP(B785,'Base Productos'!A$2:C$16007,3,FALSE))</f>
        <v/>
      </c>
      <c r="E785" s="152" t="str">
        <f>IF(B785="","",VLOOKUP(B785,'Base Productos'!A$2:D$16007,4,FALSE))</f>
        <v/>
      </c>
      <c r="F785" s="152" t="str">
        <f>IF(B785="","",VLOOKUP(B785,'Base Productos'!A$2:E$16007,5,FALSE))</f>
        <v/>
      </c>
      <c r="G785" s="153" t="str">
        <f>IF(B785="","",VLOOKUP(B785,'Base Productos'!A$2:I$16007,9,FALSE))</f>
        <v/>
      </c>
      <c r="H785" s="55"/>
      <c r="I785" s="56"/>
      <c r="J785" s="55"/>
      <c r="K785" s="55"/>
      <c r="L785" s="71"/>
      <c r="M785" s="55"/>
      <c r="N785" s="58"/>
      <c r="O785" s="69"/>
      <c r="P785" s="69"/>
      <c r="Q785" s="55"/>
      <c r="R785" s="55"/>
      <c r="S785" s="160"/>
      <c r="T785" s="158"/>
      <c r="U785" s="159"/>
      <c r="V785" s="159"/>
      <c r="W785" s="70"/>
      <c r="X785" s="59"/>
      <c r="Y785" s="60"/>
      <c r="Z785" s="127"/>
      <c r="AA785" s="106"/>
      <c r="AB785" s="43"/>
      <c r="AC785" s="43"/>
      <c r="AD785" s="43"/>
      <c r="AE785" s="43"/>
      <c r="AF785" s="43"/>
    </row>
    <row r="786" spans="1:32" ht="39.950000000000003" customHeight="1">
      <c r="A786" s="106"/>
      <c r="B786" s="128"/>
      <c r="C786" s="151" t="str">
        <f>IF(B786="","",VLOOKUP(B786,'Base Productos'!A$2:B$16007,2,FALSE))</f>
        <v/>
      </c>
      <c r="D786" s="152" t="str">
        <f>IF(B786="","",VLOOKUP(B786,'Base Productos'!A$2:C$16007,3,FALSE))</f>
        <v/>
      </c>
      <c r="E786" s="152" t="str">
        <f>IF(B786="","",VLOOKUP(B786,'Base Productos'!A$2:D$16007,4,FALSE))</f>
        <v/>
      </c>
      <c r="F786" s="152" t="str">
        <f>IF(B786="","",VLOOKUP(B786,'Base Productos'!A$2:E$16007,5,FALSE))</f>
        <v/>
      </c>
      <c r="G786" s="153" t="str">
        <f>IF(B786="","",VLOOKUP(B786,'Base Productos'!A$2:I$16007,9,FALSE))</f>
        <v/>
      </c>
      <c r="H786" s="55"/>
      <c r="I786" s="56"/>
      <c r="J786" s="55"/>
      <c r="K786" s="55"/>
      <c r="L786" s="71"/>
      <c r="M786" s="55"/>
      <c r="N786" s="58"/>
      <c r="O786" s="69"/>
      <c r="P786" s="69"/>
      <c r="Q786" s="55"/>
      <c r="R786" s="55"/>
      <c r="S786" s="160"/>
      <c r="T786" s="158"/>
      <c r="U786" s="159"/>
      <c r="V786" s="159"/>
      <c r="W786" s="70"/>
      <c r="X786" s="59"/>
      <c r="Y786" s="60"/>
      <c r="Z786" s="127"/>
      <c r="AA786" s="106"/>
      <c r="AB786" s="43"/>
      <c r="AC786" s="43"/>
      <c r="AD786" s="43"/>
      <c r="AE786" s="43"/>
      <c r="AF786" s="43"/>
    </row>
    <row r="787" spans="1:32" ht="39.950000000000003" customHeight="1">
      <c r="A787" s="106"/>
      <c r="B787" s="128"/>
      <c r="C787" s="151" t="str">
        <f>IF(B787="","",VLOOKUP(B787,'Base Productos'!A$2:B$16007,2,FALSE))</f>
        <v/>
      </c>
      <c r="D787" s="152" t="str">
        <f>IF(B787="","",VLOOKUP(B787,'Base Productos'!A$2:C$16007,3,FALSE))</f>
        <v/>
      </c>
      <c r="E787" s="152" t="str">
        <f>IF(B787="","",VLOOKUP(B787,'Base Productos'!A$2:D$16007,4,FALSE))</f>
        <v/>
      </c>
      <c r="F787" s="152" t="str">
        <f>IF(B787="","",VLOOKUP(B787,'Base Productos'!A$2:E$16007,5,FALSE))</f>
        <v/>
      </c>
      <c r="G787" s="153" t="str">
        <f>IF(B787="","",VLOOKUP(B787,'Base Productos'!A$2:I$16007,9,FALSE))</f>
        <v/>
      </c>
      <c r="H787" s="55"/>
      <c r="I787" s="56"/>
      <c r="J787" s="55"/>
      <c r="K787" s="55"/>
      <c r="L787" s="71"/>
      <c r="M787" s="55"/>
      <c r="N787" s="58"/>
      <c r="O787" s="69"/>
      <c r="P787" s="69"/>
      <c r="Q787" s="55"/>
      <c r="R787" s="55"/>
      <c r="S787" s="160"/>
      <c r="T787" s="158"/>
      <c r="U787" s="159"/>
      <c r="V787" s="159"/>
      <c r="W787" s="70"/>
      <c r="X787" s="59"/>
      <c r="Y787" s="60"/>
      <c r="Z787" s="127"/>
      <c r="AA787" s="106"/>
      <c r="AB787" s="43"/>
      <c r="AC787" s="43"/>
      <c r="AD787" s="43"/>
      <c r="AE787" s="43"/>
      <c r="AF787" s="43"/>
    </row>
    <row r="788" spans="1:32" ht="39.950000000000003" customHeight="1">
      <c r="A788" s="106"/>
      <c r="B788" s="128"/>
      <c r="C788" s="151" t="str">
        <f>IF(B788="","",VLOOKUP(B788,'Base Productos'!A$2:B$16007,2,FALSE))</f>
        <v/>
      </c>
      <c r="D788" s="152" t="str">
        <f>IF(B788="","",VLOOKUP(B788,'Base Productos'!A$2:C$16007,3,FALSE))</f>
        <v/>
      </c>
      <c r="E788" s="152" t="str">
        <f>IF(B788="","",VLOOKUP(B788,'Base Productos'!A$2:D$16007,4,FALSE))</f>
        <v/>
      </c>
      <c r="F788" s="152" t="str">
        <f>IF(B788="","",VLOOKUP(B788,'Base Productos'!A$2:E$16007,5,FALSE))</f>
        <v/>
      </c>
      <c r="G788" s="153" t="str">
        <f>IF(B788="","",VLOOKUP(B788,'Base Productos'!A$2:I$16007,9,FALSE))</f>
        <v/>
      </c>
      <c r="H788" s="55"/>
      <c r="I788" s="56"/>
      <c r="J788" s="55"/>
      <c r="K788" s="55"/>
      <c r="L788" s="71"/>
      <c r="M788" s="55"/>
      <c r="N788" s="58"/>
      <c r="O788" s="69"/>
      <c r="P788" s="69"/>
      <c r="Q788" s="55"/>
      <c r="R788" s="55"/>
      <c r="S788" s="160"/>
      <c r="T788" s="158"/>
      <c r="U788" s="159"/>
      <c r="V788" s="159"/>
      <c r="W788" s="70"/>
      <c r="X788" s="59"/>
      <c r="Y788" s="60"/>
      <c r="Z788" s="127"/>
      <c r="AA788" s="106"/>
      <c r="AB788" s="43"/>
      <c r="AC788" s="43"/>
      <c r="AD788" s="43"/>
      <c r="AE788" s="43"/>
      <c r="AF788" s="43"/>
    </row>
    <row r="789" spans="1:32" ht="39.950000000000003" customHeight="1">
      <c r="A789" s="106"/>
      <c r="B789" s="128"/>
      <c r="C789" s="151" t="str">
        <f>IF(B789="","",VLOOKUP(B789,'Base Productos'!A$2:B$16007,2,FALSE))</f>
        <v/>
      </c>
      <c r="D789" s="152" t="str">
        <f>IF(B789="","",VLOOKUP(B789,'Base Productos'!A$2:C$16007,3,FALSE))</f>
        <v/>
      </c>
      <c r="E789" s="152" t="str">
        <f>IF(B789="","",VLOOKUP(B789,'Base Productos'!A$2:D$16007,4,FALSE))</f>
        <v/>
      </c>
      <c r="F789" s="152" t="str">
        <f>IF(B789="","",VLOOKUP(B789,'Base Productos'!A$2:E$16007,5,FALSE))</f>
        <v/>
      </c>
      <c r="G789" s="153" t="str">
        <f>IF(B789="","",VLOOKUP(B789,'Base Productos'!A$2:I$16007,9,FALSE))</f>
        <v/>
      </c>
      <c r="H789" s="55"/>
      <c r="I789" s="56"/>
      <c r="J789" s="55"/>
      <c r="K789" s="55"/>
      <c r="L789" s="71"/>
      <c r="M789" s="55"/>
      <c r="N789" s="58"/>
      <c r="O789" s="69"/>
      <c r="P789" s="69"/>
      <c r="Q789" s="55"/>
      <c r="R789" s="55"/>
      <c r="S789" s="160"/>
      <c r="T789" s="158"/>
      <c r="U789" s="159"/>
      <c r="V789" s="159"/>
      <c r="W789" s="70"/>
      <c r="X789" s="59"/>
      <c r="Y789" s="60"/>
      <c r="Z789" s="127"/>
      <c r="AA789" s="106"/>
      <c r="AB789" s="43"/>
      <c r="AC789" s="43"/>
      <c r="AD789" s="43"/>
      <c r="AE789" s="43"/>
      <c r="AF789" s="43"/>
    </row>
    <row r="790" spans="1:32" ht="39.950000000000003" customHeight="1">
      <c r="A790" s="106"/>
      <c r="B790" s="128"/>
      <c r="C790" s="151" t="str">
        <f>IF(B790="","",VLOOKUP(B790,'Base Productos'!A$2:B$16007,2,FALSE))</f>
        <v/>
      </c>
      <c r="D790" s="152" t="str">
        <f>IF(B790="","",VLOOKUP(B790,'Base Productos'!A$2:C$16007,3,FALSE))</f>
        <v/>
      </c>
      <c r="E790" s="152" t="str">
        <f>IF(B790="","",VLOOKUP(B790,'Base Productos'!A$2:D$16007,4,FALSE))</f>
        <v/>
      </c>
      <c r="F790" s="152" t="str">
        <f>IF(B790="","",VLOOKUP(B790,'Base Productos'!A$2:E$16007,5,FALSE))</f>
        <v/>
      </c>
      <c r="G790" s="153" t="str">
        <f>IF(B790="","",VLOOKUP(B790,'Base Productos'!A$2:I$16007,9,FALSE))</f>
        <v/>
      </c>
      <c r="H790" s="55"/>
      <c r="I790" s="56"/>
      <c r="J790" s="55"/>
      <c r="K790" s="55"/>
      <c r="L790" s="71"/>
      <c r="M790" s="55"/>
      <c r="N790" s="58"/>
      <c r="O790" s="69"/>
      <c r="P790" s="69"/>
      <c r="Q790" s="55"/>
      <c r="R790" s="55"/>
      <c r="S790" s="160"/>
      <c r="T790" s="158"/>
      <c r="U790" s="159"/>
      <c r="V790" s="159"/>
      <c r="W790" s="70"/>
      <c r="X790" s="59"/>
      <c r="Y790" s="60"/>
      <c r="Z790" s="127"/>
      <c r="AA790" s="106"/>
      <c r="AB790" s="43"/>
      <c r="AC790" s="43"/>
      <c r="AD790" s="43"/>
      <c r="AE790" s="43"/>
      <c r="AF790" s="43"/>
    </row>
    <row r="791" spans="1:32" ht="39.950000000000003" customHeight="1">
      <c r="A791" s="106"/>
      <c r="B791" s="128"/>
      <c r="C791" s="151" t="str">
        <f>IF(B791="","",VLOOKUP(B791,'Base Productos'!A$2:B$16007,2,FALSE))</f>
        <v/>
      </c>
      <c r="D791" s="152" t="str">
        <f>IF(B791="","",VLOOKUP(B791,'Base Productos'!A$2:C$16007,3,FALSE))</f>
        <v/>
      </c>
      <c r="E791" s="152" t="str">
        <f>IF(B791="","",VLOOKUP(B791,'Base Productos'!A$2:D$16007,4,FALSE))</f>
        <v/>
      </c>
      <c r="F791" s="152" t="str">
        <f>IF(B791="","",VLOOKUP(B791,'Base Productos'!A$2:E$16007,5,FALSE))</f>
        <v/>
      </c>
      <c r="G791" s="153" t="str">
        <f>IF(B791="","",VLOOKUP(B791,'Base Productos'!A$2:I$16007,9,FALSE))</f>
        <v/>
      </c>
      <c r="H791" s="55"/>
      <c r="I791" s="56"/>
      <c r="J791" s="55"/>
      <c r="K791" s="55"/>
      <c r="L791" s="71"/>
      <c r="M791" s="55"/>
      <c r="N791" s="58"/>
      <c r="O791" s="69"/>
      <c r="P791" s="69"/>
      <c r="Q791" s="55"/>
      <c r="R791" s="55"/>
      <c r="S791" s="160"/>
      <c r="T791" s="158"/>
      <c r="U791" s="159"/>
      <c r="V791" s="159"/>
      <c r="W791" s="70"/>
      <c r="X791" s="59"/>
      <c r="Y791" s="60"/>
      <c r="Z791" s="127"/>
      <c r="AA791" s="106"/>
      <c r="AB791" s="43"/>
      <c r="AC791" s="43"/>
      <c r="AD791" s="43"/>
      <c r="AE791" s="43"/>
      <c r="AF791" s="43"/>
    </row>
    <row r="792" spans="1:32" ht="39.950000000000003" customHeight="1">
      <c r="A792" s="106"/>
      <c r="B792" s="128"/>
      <c r="C792" s="151" t="str">
        <f>IF(B792="","",VLOOKUP(B792,'Base Productos'!A$2:B$16007,2,FALSE))</f>
        <v/>
      </c>
      <c r="D792" s="152" t="str">
        <f>IF(B792="","",VLOOKUP(B792,'Base Productos'!A$2:C$16007,3,FALSE))</f>
        <v/>
      </c>
      <c r="E792" s="152" t="str">
        <f>IF(B792="","",VLOOKUP(B792,'Base Productos'!A$2:D$16007,4,FALSE))</f>
        <v/>
      </c>
      <c r="F792" s="152" t="str">
        <f>IF(B792="","",VLOOKUP(B792,'Base Productos'!A$2:E$16007,5,FALSE))</f>
        <v/>
      </c>
      <c r="G792" s="153" t="str">
        <f>IF(B792="","",VLOOKUP(B792,'Base Productos'!A$2:I$16007,9,FALSE))</f>
        <v/>
      </c>
      <c r="H792" s="55"/>
      <c r="I792" s="56"/>
      <c r="J792" s="55"/>
      <c r="K792" s="55"/>
      <c r="L792" s="71"/>
      <c r="M792" s="55"/>
      <c r="N792" s="58"/>
      <c r="O792" s="69"/>
      <c r="P792" s="69"/>
      <c r="Q792" s="55"/>
      <c r="R792" s="55"/>
      <c r="S792" s="160"/>
      <c r="T792" s="158"/>
      <c r="U792" s="159"/>
      <c r="V792" s="159"/>
      <c r="W792" s="70"/>
      <c r="X792" s="59"/>
      <c r="Y792" s="60"/>
      <c r="Z792" s="127"/>
      <c r="AA792" s="106"/>
      <c r="AB792" s="43"/>
      <c r="AC792" s="43"/>
      <c r="AD792" s="43"/>
      <c r="AE792" s="43"/>
      <c r="AF792" s="43"/>
    </row>
    <row r="793" spans="1:32" ht="39.950000000000003" customHeight="1">
      <c r="A793" s="106"/>
      <c r="B793" s="128"/>
      <c r="C793" s="151" t="str">
        <f>IF(B793="","",VLOOKUP(B793,'Base Productos'!A$2:B$16007,2,FALSE))</f>
        <v/>
      </c>
      <c r="D793" s="152" t="str">
        <f>IF(B793="","",VLOOKUP(B793,'Base Productos'!A$2:C$16007,3,FALSE))</f>
        <v/>
      </c>
      <c r="E793" s="152" t="str">
        <f>IF(B793="","",VLOOKUP(B793,'Base Productos'!A$2:D$16007,4,FALSE))</f>
        <v/>
      </c>
      <c r="F793" s="152" t="str">
        <f>IF(B793="","",VLOOKUP(B793,'Base Productos'!A$2:E$16007,5,FALSE))</f>
        <v/>
      </c>
      <c r="G793" s="153" t="str">
        <f>IF(B793="","",VLOOKUP(B793,'Base Productos'!A$2:I$16007,9,FALSE))</f>
        <v/>
      </c>
      <c r="H793" s="55"/>
      <c r="I793" s="56"/>
      <c r="J793" s="55"/>
      <c r="K793" s="55"/>
      <c r="L793" s="71"/>
      <c r="M793" s="55"/>
      <c r="N793" s="58"/>
      <c r="O793" s="69"/>
      <c r="P793" s="69"/>
      <c r="Q793" s="55"/>
      <c r="R793" s="55"/>
      <c r="S793" s="160"/>
      <c r="T793" s="158"/>
      <c r="U793" s="159"/>
      <c r="V793" s="159"/>
      <c r="W793" s="70"/>
      <c r="X793" s="59"/>
      <c r="Y793" s="60"/>
      <c r="Z793" s="127"/>
      <c r="AA793" s="106"/>
      <c r="AB793" s="43"/>
      <c r="AC793" s="43"/>
      <c r="AD793" s="43"/>
      <c r="AE793" s="43"/>
      <c r="AF793" s="43"/>
    </row>
    <row r="794" spans="1:32" ht="39.950000000000003" customHeight="1">
      <c r="A794" s="106"/>
      <c r="B794" s="128"/>
      <c r="C794" s="151" t="str">
        <f>IF(B794="","",VLOOKUP(B794,'Base Productos'!A$2:B$16007,2,FALSE))</f>
        <v/>
      </c>
      <c r="D794" s="152" t="str">
        <f>IF(B794="","",VLOOKUP(B794,'Base Productos'!A$2:C$16007,3,FALSE))</f>
        <v/>
      </c>
      <c r="E794" s="152" t="str">
        <f>IF(B794="","",VLOOKUP(B794,'Base Productos'!A$2:D$16007,4,FALSE))</f>
        <v/>
      </c>
      <c r="F794" s="152" t="str">
        <f>IF(B794="","",VLOOKUP(B794,'Base Productos'!A$2:E$16007,5,FALSE))</f>
        <v/>
      </c>
      <c r="G794" s="153" t="str">
        <f>IF(B794="","",VLOOKUP(B794,'Base Productos'!A$2:I$16007,9,FALSE))</f>
        <v/>
      </c>
      <c r="H794" s="55"/>
      <c r="I794" s="56"/>
      <c r="J794" s="55"/>
      <c r="K794" s="55"/>
      <c r="L794" s="71"/>
      <c r="M794" s="55"/>
      <c r="N794" s="58"/>
      <c r="O794" s="69"/>
      <c r="P794" s="69"/>
      <c r="Q794" s="55"/>
      <c r="R794" s="55"/>
      <c r="S794" s="160"/>
      <c r="T794" s="158"/>
      <c r="U794" s="159"/>
      <c r="V794" s="159"/>
      <c r="W794" s="70"/>
      <c r="X794" s="59"/>
      <c r="Y794" s="60"/>
      <c r="Z794" s="127"/>
      <c r="AA794" s="106"/>
      <c r="AB794" s="43"/>
      <c r="AC794" s="43"/>
      <c r="AD794" s="43"/>
      <c r="AE794" s="43"/>
      <c r="AF794" s="43"/>
    </row>
    <row r="795" spans="1:32" ht="39.950000000000003" customHeight="1">
      <c r="A795" s="106"/>
      <c r="B795" s="128"/>
      <c r="C795" s="151" t="str">
        <f>IF(B795="","",VLOOKUP(B795,'Base Productos'!A$2:B$16007,2,FALSE))</f>
        <v/>
      </c>
      <c r="D795" s="152" t="str">
        <f>IF(B795="","",VLOOKUP(B795,'Base Productos'!A$2:C$16007,3,FALSE))</f>
        <v/>
      </c>
      <c r="E795" s="152" t="str">
        <f>IF(B795="","",VLOOKUP(B795,'Base Productos'!A$2:D$16007,4,FALSE))</f>
        <v/>
      </c>
      <c r="F795" s="152" t="str">
        <f>IF(B795="","",VLOOKUP(B795,'Base Productos'!A$2:E$16007,5,FALSE))</f>
        <v/>
      </c>
      <c r="G795" s="153" t="str">
        <f>IF(B795="","",VLOOKUP(B795,'Base Productos'!A$2:I$16007,9,FALSE))</f>
        <v/>
      </c>
      <c r="H795" s="55"/>
      <c r="I795" s="56"/>
      <c r="J795" s="55"/>
      <c r="K795" s="55"/>
      <c r="L795" s="71"/>
      <c r="M795" s="55"/>
      <c r="N795" s="58"/>
      <c r="O795" s="69"/>
      <c r="P795" s="69"/>
      <c r="Q795" s="55"/>
      <c r="R795" s="55"/>
      <c r="S795" s="160"/>
      <c r="T795" s="158"/>
      <c r="U795" s="159"/>
      <c r="V795" s="159"/>
      <c r="W795" s="70"/>
      <c r="X795" s="59"/>
      <c r="Y795" s="60"/>
      <c r="Z795" s="127"/>
      <c r="AA795" s="106"/>
      <c r="AB795" s="43"/>
      <c r="AC795" s="43"/>
      <c r="AD795" s="43"/>
      <c r="AE795" s="43"/>
      <c r="AF795" s="43"/>
    </row>
    <row r="796" spans="1:32" ht="39.950000000000003" customHeight="1">
      <c r="A796" s="106"/>
      <c r="B796" s="128"/>
      <c r="C796" s="151" t="str">
        <f>IF(B796="","",VLOOKUP(B796,'Base Productos'!A$2:B$16007,2,FALSE))</f>
        <v/>
      </c>
      <c r="D796" s="152" t="str">
        <f>IF(B796="","",VLOOKUP(B796,'Base Productos'!A$2:C$16007,3,FALSE))</f>
        <v/>
      </c>
      <c r="E796" s="152" t="str">
        <f>IF(B796="","",VLOOKUP(B796,'Base Productos'!A$2:D$16007,4,FALSE))</f>
        <v/>
      </c>
      <c r="F796" s="152" t="str">
        <f>IF(B796="","",VLOOKUP(B796,'Base Productos'!A$2:E$16007,5,FALSE))</f>
        <v/>
      </c>
      <c r="G796" s="153" t="str">
        <f>IF(B796="","",VLOOKUP(B796,'Base Productos'!A$2:I$16007,9,FALSE))</f>
        <v/>
      </c>
      <c r="H796" s="55"/>
      <c r="I796" s="56"/>
      <c r="J796" s="55"/>
      <c r="K796" s="55"/>
      <c r="L796" s="71"/>
      <c r="M796" s="55"/>
      <c r="N796" s="58"/>
      <c r="O796" s="69"/>
      <c r="P796" s="69"/>
      <c r="Q796" s="55"/>
      <c r="R796" s="55"/>
      <c r="S796" s="160"/>
      <c r="T796" s="158"/>
      <c r="U796" s="159"/>
      <c r="V796" s="159"/>
      <c r="W796" s="70"/>
      <c r="X796" s="59"/>
      <c r="Y796" s="60"/>
      <c r="Z796" s="127"/>
      <c r="AA796" s="106"/>
      <c r="AB796" s="43"/>
      <c r="AC796" s="43"/>
      <c r="AD796" s="43"/>
      <c r="AE796" s="43"/>
      <c r="AF796" s="43"/>
    </row>
    <row r="797" spans="1:32" ht="39.950000000000003" customHeight="1">
      <c r="A797" s="106"/>
      <c r="B797" s="128"/>
      <c r="C797" s="151" t="str">
        <f>IF(B797="","",VLOOKUP(B797,'Base Productos'!A$2:B$16007,2,FALSE))</f>
        <v/>
      </c>
      <c r="D797" s="152" t="str">
        <f>IF(B797="","",VLOOKUP(B797,'Base Productos'!A$2:C$16007,3,FALSE))</f>
        <v/>
      </c>
      <c r="E797" s="152" t="str">
        <f>IF(B797="","",VLOOKUP(B797,'Base Productos'!A$2:D$16007,4,FALSE))</f>
        <v/>
      </c>
      <c r="F797" s="152" t="str">
        <f>IF(B797="","",VLOOKUP(B797,'Base Productos'!A$2:E$16007,5,FALSE))</f>
        <v/>
      </c>
      <c r="G797" s="153" t="str">
        <f>IF(B797="","",VLOOKUP(B797,'Base Productos'!A$2:I$16007,9,FALSE))</f>
        <v/>
      </c>
      <c r="H797" s="55"/>
      <c r="I797" s="56"/>
      <c r="J797" s="55"/>
      <c r="K797" s="55"/>
      <c r="L797" s="71"/>
      <c r="M797" s="55"/>
      <c r="N797" s="58"/>
      <c r="O797" s="69"/>
      <c r="P797" s="69"/>
      <c r="Q797" s="55"/>
      <c r="R797" s="55"/>
      <c r="S797" s="160"/>
      <c r="T797" s="158"/>
      <c r="U797" s="159"/>
      <c r="V797" s="159"/>
      <c r="W797" s="70"/>
      <c r="X797" s="59"/>
      <c r="Y797" s="60"/>
      <c r="Z797" s="127"/>
      <c r="AA797" s="106"/>
      <c r="AB797" s="43"/>
      <c r="AC797" s="43"/>
      <c r="AD797" s="43"/>
      <c r="AE797" s="43"/>
      <c r="AF797" s="43"/>
    </row>
    <row r="798" spans="1:32" ht="39.950000000000003" customHeight="1">
      <c r="A798" s="106"/>
      <c r="B798" s="128"/>
      <c r="C798" s="151" t="str">
        <f>IF(B798="","",VLOOKUP(B798,'Base Productos'!A$2:B$16007,2,FALSE))</f>
        <v/>
      </c>
      <c r="D798" s="152" t="str">
        <f>IF(B798="","",VLOOKUP(B798,'Base Productos'!A$2:C$16007,3,FALSE))</f>
        <v/>
      </c>
      <c r="E798" s="152" t="str">
        <f>IF(B798="","",VLOOKUP(B798,'Base Productos'!A$2:D$16007,4,FALSE))</f>
        <v/>
      </c>
      <c r="F798" s="152" t="str">
        <f>IF(B798="","",VLOOKUP(B798,'Base Productos'!A$2:E$16007,5,FALSE))</f>
        <v/>
      </c>
      <c r="G798" s="153" t="str">
        <f>IF(B798="","",VLOOKUP(B798,'Base Productos'!A$2:I$16007,9,FALSE))</f>
        <v/>
      </c>
      <c r="H798" s="55"/>
      <c r="I798" s="56"/>
      <c r="J798" s="55"/>
      <c r="K798" s="55"/>
      <c r="L798" s="71"/>
      <c r="M798" s="55"/>
      <c r="N798" s="58"/>
      <c r="O798" s="69"/>
      <c r="P798" s="69"/>
      <c r="Q798" s="55"/>
      <c r="R798" s="55"/>
      <c r="S798" s="160"/>
      <c r="T798" s="158"/>
      <c r="U798" s="159"/>
      <c r="V798" s="159"/>
      <c r="W798" s="70"/>
      <c r="X798" s="59"/>
      <c r="Y798" s="60"/>
      <c r="Z798" s="127"/>
      <c r="AA798" s="106"/>
      <c r="AB798" s="43"/>
      <c r="AC798" s="43"/>
      <c r="AD798" s="43"/>
      <c r="AE798" s="43"/>
      <c r="AF798" s="43"/>
    </row>
    <row r="799" spans="1:32" ht="39.950000000000003" customHeight="1">
      <c r="A799" s="106"/>
      <c r="B799" s="128"/>
      <c r="C799" s="151" t="str">
        <f>IF(B799="","",VLOOKUP(B799,'Base Productos'!A$2:B$16007,2,FALSE))</f>
        <v/>
      </c>
      <c r="D799" s="152" t="str">
        <f>IF(B799="","",VLOOKUP(B799,'Base Productos'!A$2:C$16007,3,FALSE))</f>
        <v/>
      </c>
      <c r="E799" s="152" t="str">
        <f>IF(B799="","",VLOOKUP(B799,'Base Productos'!A$2:D$16007,4,FALSE))</f>
        <v/>
      </c>
      <c r="F799" s="152" t="str">
        <f>IF(B799="","",VLOOKUP(B799,'Base Productos'!A$2:E$16007,5,FALSE))</f>
        <v/>
      </c>
      <c r="G799" s="153" t="str">
        <f>IF(B799="","",VLOOKUP(B799,'Base Productos'!A$2:I$16007,9,FALSE))</f>
        <v/>
      </c>
      <c r="H799" s="55"/>
      <c r="I799" s="56"/>
      <c r="J799" s="55"/>
      <c r="K799" s="55"/>
      <c r="L799" s="71"/>
      <c r="M799" s="55"/>
      <c r="N799" s="58"/>
      <c r="O799" s="69"/>
      <c r="P799" s="69"/>
      <c r="Q799" s="55"/>
      <c r="R799" s="55"/>
      <c r="S799" s="160"/>
      <c r="T799" s="158"/>
      <c r="U799" s="159"/>
      <c r="V799" s="159"/>
      <c r="W799" s="70"/>
      <c r="X799" s="59"/>
      <c r="Y799" s="60"/>
      <c r="Z799" s="127"/>
      <c r="AA799" s="106"/>
      <c r="AB799" s="43"/>
      <c r="AC799" s="43"/>
      <c r="AD799" s="43"/>
      <c r="AE799" s="43"/>
      <c r="AF799" s="43"/>
    </row>
    <row r="800" spans="1:32" ht="39.950000000000003" customHeight="1">
      <c r="A800" s="106"/>
      <c r="B800" s="128"/>
      <c r="C800" s="151" t="str">
        <f>IF(B800="","",VLOOKUP(B800,'Base Productos'!A$2:B$16007,2,FALSE))</f>
        <v/>
      </c>
      <c r="D800" s="152" t="str">
        <f>IF(B800="","",VLOOKUP(B800,'Base Productos'!A$2:C$16007,3,FALSE))</f>
        <v/>
      </c>
      <c r="E800" s="152" t="str">
        <f>IF(B800="","",VLOOKUP(B800,'Base Productos'!A$2:D$16007,4,FALSE))</f>
        <v/>
      </c>
      <c r="F800" s="152" t="str">
        <f>IF(B800="","",VLOOKUP(B800,'Base Productos'!A$2:E$16007,5,FALSE))</f>
        <v/>
      </c>
      <c r="G800" s="153" t="str">
        <f>IF(B800="","",VLOOKUP(B800,'Base Productos'!A$2:I$16007,9,FALSE))</f>
        <v/>
      </c>
      <c r="H800" s="55"/>
      <c r="I800" s="56"/>
      <c r="J800" s="55"/>
      <c r="K800" s="55"/>
      <c r="L800" s="71"/>
      <c r="M800" s="55"/>
      <c r="N800" s="58"/>
      <c r="O800" s="69"/>
      <c r="P800" s="69"/>
      <c r="Q800" s="55"/>
      <c r="R800" s="55"/>
      <c r="S800" s="160"/>
      <c r="T800" s="158"/>
      <c r="U800" s="159"/>
      <c r="V800" s="159"/>
      <c r="W800" s="70"/>
      <c r="X800" s="59"/>
      <c r="Y800" s="60"/>
      <c r="Z800" s="127"/>
      <c r="AA800" s="106"/>
      <c r="AB800" s="43"/>
      <c r="AC800" s="43"/>
      <c r="AD800" s="43"/>
      <c r="AE800" s="43"/>
      <c r="AF800" s="43"/>
    </row>
    <row r="801" spans="1:32" ht="39.950000000000003" customHeight="1">
      <c r="A801" s="106"/>
      <c r="B801" s="128"/>
      <c r="C801" s="151" t="str">
        <f>IF(B801="","",VLOOKUP(B801,'Base Productos'!A$2:B$16007,2,FALSE))</f>
        <v/>
      </c>
      <c r="D801" s="152" t="str">
        <f>IF(B801="","",VLOOKUP(B801,'Base Productos'!A$2:C$16007,3,FALSE))</f>
        <v/>
      </c>
      <c r="E801" s="152" t="str">
        <f>IF(B801="","",VLOOKUP(B801,'Base Productos'!A$2:D$16007,4,FALSE))</f>
        <v/>
      </c>
      <c r="F801" s="152" t="str">
        <f>IF(B801="","",VLOOKUP(B801,'Base Productos'!A$2:E$16007,5,FALSE))</f>
        <v/>
      </c>
      <c r="G801" s="153" t="str">
        <f>IF(B801="","",VLOOKUP(B801,'Base Productos'!A$2:I$16007,9,FALSE))</f>
        <v/>
      </c>
      <c r="H801" s="55"/>
      <c r="I801" s="56"/>
      <c r="J801" s="55"/>
      <c r="K801" s="55"/>
      <c r="L801" s="71"/>
      <c r="M801" s="55"/>
      <c r="N801" s="58"/>
      <c r="O801" s="69"/>
      <c r="P801" s="69"/>
      <c r="Q801" s="55"/>
      <c r="R801" s="55"/>
      <c r="S801" s="160"/>
      <c r="T801" s="158"/>
      <c r="U801" s="159"/>
      <c r="V801" s="159"/>
      <c r="W801" s="70"/>
      <c r="X801" s="59"/>
      <c r="Y801" s="60"/>
      <c r="Z801" s="127"/>
      <c r="AA801" s="106"/>
      <c r="AB801" s="43"/>
      <c r="AC801" s="43"/>
      <c r="AD801" s="43"/>
      <c r="AE801" s="43"/>
      <c r="AF801" s="43"/>
    </row>
    <row r="802" spans="1:32" ht="39.950000000000003" customHeight="1">
      <c r="A802" s="106"/>
      <c r="B802" s="128"/>
      <c r="C802" s="151" t="str">
        <f>IF(B802="","",VLOOKUP(B802,'Base Productos'!A$2:B$16007,2,FALSE))</f>
        <v/>
      </c>
      <c r="D802" s="152" t="str">
        <f>IF(B802="","",VLOOKUP(B802,'Base Productos'!A$2:C$16007,3,FALSE))</f>
        <v/>
      </c>
      <c r="E802" s="152" t="str">
        <f>IF(B802="","",VLOOKUP(B802,'Base Productos'!A$2:D$16007,4,FALSE))</f>
        <v/>
      </c>
      <c r="F802" s="152" t="str">
        <f>IF(B802="","",VLOOKUP(B802,'Base Productos'!A$2:E$16007,5,FALSE))</f>
        <v/>
      </c>
      <c r="G802" s="153" t="str">
        <f>IF(B802="","",VLOOKUP(B802,'Base Productos'!A$2:I$16007,9,FALSE))</f>
        <v/>
      </c>
      <c r="H802" s="55"/>
      <c r="I802" s="56"/>
      <c r="J802" s="55"/>
      <c r="K802" s="55"/>
      <c r="L802" s="71"/>
      <c r="M802" s="55"/>
      <c r="N802" s="58"/>
      <c r="O802" s="69"/>
      <c r="P802" s="69"/>
      <c r="Q802" s="55"/>
      <c r="R802" s="55"/>
      <c r="S802" s="160"/>
      <c r="T802" s="158"/>
      <c r="U802" s="159"/>
      <c r="V802" s="159"/>
      <c r="W802" s="70"/>
      <c r="X802" s="59"/>
      <c r="Y802" s="60"/>
      <c r="Z802" s="127"/>
      <c r="AA802" s="106"/>
      <c r="AB802" s="43"/>
      <c r="AC802" s="43"/>
      <c r="AD802" s="43"/>
      <c r="AE802" s="43"/>
      <c r="AF802" s="43"/>
    </row>
    <row r="803" spans="1:32" ht="39.950000000000003" customHeight="1">
      <c r="A803" s="106"/>
      <c r="B803" s="128"/>
      <c r="C803" s="151" t="str">
        <f>IF(B803="","",VLOOKUP(B803,'Base Productos'!A$2:B$16007,2,FALSE))</f>
        <v/>
      </c>
      <c r="D803" s="152" t="str">
        <f>IF(B803="","",VLOOKUP(B803,'Base Productos'!A$2:C$16007,3,FALSE))</f>
        <v/>
      </c>
      <c r="E803" s="152" t="str">
        <f>IF(B803="","",VLOOKUP(B803,'Base Productos'!A$2:D$16007,4,FALSE))</f>
        <v/>
      </c>
      <c r="F803" s="152" t="str">
        <f>IF(B803="","",VLOOKUP(B803,'Base Productos'!A$2:E$16007,5,FALSE))</f>
        <v/>
      </c>
      <c r="G803" s="153" t="str">
        <f>IF(B803="","",VLOOKUP(B803,'Base Productos'!A$2:I$16007,9,FALSE))</f>
        <v/>
      </c>
      <c r="H803" s="55"/>
      <c r="I803" s="56"/>
      <c r="J803" s="55"/>
      <c r="K803" s="55"/>
      <c r="L803" s="71"/>
      <c r="M803" s="55"/>
      <c r="N803" s="58"/>
      <c r="O803" s="69"/>
      <c r="P803" s="69"/>
      <c r="Q803" s="55"/>
      <c r="R803" s="55"/>
      <c r="S803" s="160"/>
      <c r="T803" s="158"/>
      <c r="U803" s="159"/>
      <c r="V803" s="159"/>
      <c r="W803" s="70"/>
      <c r="X803" s="59"/>
      <c r="Y803" s="60"/>
      <c r="Z803" s="127"/>
      <c r="AA803" s="106"/>
      <c r="AB803" s="43"/>
      <c r="AC803" s="43"/>
      <c r="AD803" s="43"/>
      <c r="AE803" s="43"/>
      <c r="AF803" s="43"/>
    </row>
    <row r="804" spans="1:32" ht="39.950000000000003" customHeight="1">
      <c r="A804" s="106"/>
      <c r="B804" s="128"/>
      <c r="C804" s="151" t="str">
        <f>IF(B804="","",VLOOKUP(B804,'Base Productos'!A$2:B$16007,2,FALSE))</f>
        <v/>
      </c>
      <c r="D804" s="152" t="str">
        <f>IF(B804="","",VLOOKUP(B804,'Base Productos'!A$2:C$16007,3,FALSE))</f>
        <v/>
      </c>
      <c r="E804" s="152" t="str">
        <f>IF(B804="","",VLOOKUP(B804,'Base Productos'!A$2:D$16007,4,FALSE))</f>
        <v/>
      </c>
      <c r="F804" s="152" t="str">
        <f>IF(B804="","",VLOOKUP(B804,'Base Productos'!A$2:E$16007,5,FALSE))</f>
        <v/>
      </c>
      <c r="G804" s="153" t="str">
        <f>IF(B804="","",VLOOKUP(B804,'Base Productos'!A$2:I$16007,9,FALSE))</f>
        <v/>
      </c>
      <c r="H804" s="55"/>
      <c r="I804" s="56"/>
      <c r="J804" s="55"/>
      <c r="K804" s="55"/>
      <c r="L804" s="71"/>
      <c r="M804" s="55"/>
      <c r="N804" s="58"/>
      <c r="O804" s="69"/>
      <c r="P804" s="69"/>
      <c r="Q804" s="55"/>
      <c r="R804" s="55"/>
      <c r="S804" s="160"/>
      <c r="T804" s="158"/>
      <c r="U804" s="159"/>
      <c r="V804" s="159"/>
      <c r="W804" s="70"/>
      <c r="X804" s="59"/>
      <c r="Y804" s="60"/>
      <c r="Z804" s="127"/>
      <c r="AA804" s="106"/>
      <c r="AB804" s="43"/>
      <c r="AC804" s="43"/>
      <c r="AD804" s="43"/>
      <c r="AE804" s="43"/>
      <c r="AF804" s="43"/>
    </row>
    <row r="805" spans="1:32" ht="39.950000000000003" customHeight="1">
      <c r="A805" s="106"/>
      <c r="B805" s="128"/>
      <c r="C805" s="151" t="str">
        <f>IF(B805="","",VLOOKUP(B805,'Base Productos'!A$2:B$16007,2,FALSE))</f>
        <v/>
      </c>
      <c r="D805" s="152" t="str">
        <f>IF(B805="","",VLOOKUP(B805,'Base Productos'!A$2:C$16007,3,FALSE))</f>
        <v/>
      </c>
      <c r="E805" s="152" t="str">
        <f>IF(B805="","",VLOOKUP(B805,'Base Productos'!A$2:D$16007,4,FALSE))</f>
        <v/>
      </c>
      <c r="F805" s="152" t="str">
        <f>IF(B805="","",VLOOKUP(B805,'Base Productos'!A$2:E$16007,5,FALSE))</f>
        <v/>
      </c>
      <c r="G805" s="153" t="str">
        <f>IF(B805="","",VLOOKUP(B805,'Base Productos'!A$2:I$16007,9,FALSE))</f>
        <v/>
      </c>
      <c r="H805" s="55"/>
      <c r="I805" s="56"/>
      <c r="J805" s="55"/>
      <c r="K805" s="55"/>
      <c r="L805" s="71"/>
      <c r="M805" s="55"/>
      <c r="N805" s="58"/>
      <c r="O805" s="69"/>
      <c r="P805" s="69"/>
      <c r="Q805" s="55"/>
      <c r="R805" s="55"/>
      <c r="S805" s="160"/>
      <c r="T805" s="158"/>
      <c r="U805" s="159"/>
      <c r="V805" s="159"/>
      <c r="W805" s="70"/>
      <c r="X805" s="59"/>
      <c r="Y805" s="60"/>
      <c r="Z805" s="127"/>
      <c r="AA805" s="106"/>
      <c r="AB805" s="43"/>
      <c r="AC805" s="43"/>
      <c r="AD805" s="43"/>
      <c r="AE805" s="43"/>
      <c r="AF805" s="43"/>
    </row>
    <row r="806" spans="1:32" ht="39.950000000000003" customHeight="1">
      <c r="A806" s="106"/>
      <c r="B806" s="128"/>
      <c r="C806" s="151" t="str">
        <f>IF(B806="","",VLOOKUP(B806,'Base Productos'!A$2:B$16007,2,FALSE))</f>
        <v/>
      </c>
      <c r="D806" s="152" t="str">
        <f>IF(B806="","",VLOOKUP(B806,'Base Productos'!A$2:C$16007,3,FALSE))</f>
        <v/>
      </c>
      <c r="E806" s="152" t="str">
        <f>IF(B806="","",VLOOKUP(B806,'Base Productos'!A$2:D$16007,4,FALSE))</f>
        <v/>
      </c>
      <c r="F806" s="152" t="str">
        <f>IF(B806="","",VLOOKUP(B806,'Base Productos'!A$2:E$16007,5,FALSE))</f>
        <v/>
      </c>
      <c r="G806" s="153" t="str">
        <f>IF(B806="","",VLOOKUP(B806,'Base Productos'!A$2:I$16007,9,FALSE))</f>
        <v/>
      </c>
      <c r="H806" s="55"/>
      <c r="I806" s="56"/>
      <c r="J806" s="55"/>
      <c r="K806" s="55"/>
      <c r="L806" s="71"/>
      <c r="M806" s="55"/>
      <c r="N806" s="58"/>
      <c r="O806" s="69"/>
      <c r="P806" s="69"/>
      <c r="Q806" s="55"/>
      <c r="R806" s="55"/>
      <c r="S806" s="160"/>
      <c r="T806" s="158"/>
      <c r="U806" s="159"/>
      <c r="V806" s="159"/>
      <c r="W806" s="70"/>
      <c r="X806" s="59"/>
      <c r="Y806" s="60"/>
      <c r="Z806" s="127"/>
      <c r="AA806" s="106"/>
      <c r="AB806" s="43"/>
      <c r="AC806" s="43"/>
      <c r="AD806" s="43"/>
      <c r="AE806" s="43"/>
      <c r="AF806" s="43"/>
    </row>
    <row r="807" spans="1:32" ht="39.950000000000003" customHeight="1">
      <c r="A807" s="106"/>
      <c r="B807" s="128"/>
      <c r="C807" s="151" t="str">
        <f>IF(B807="","",VLOOKUP(B807,'Base Productos'!A$2:B$16007,2,FALSE))</f>
        <v/>
      </c>
      <c r="D807" s="152" t="str">
        <f>IF(B807="","",VLOOKUP(B807,'Base Productos'!A$2:C$16007,3,FALSE))</f>
        <v/>
      </c>
      <c r="E807" s="152" t="str">
        <f>IF(B807="","",VLOOKUP(B807,'Base Productos'!A$2:D$16007,4,FALSE))</f>
        <v/>
      </c>
      <c r="F807" s="152" t="str">
        <f>IF(B807="","",VLOOKUP(B807,'Base Productos'!A$2:E$16007,5,FALSE))</f>
        <v/>
      </c>
      <c r="G807" s="153" t="str">
        <f>IF(B807="","",VLOOKUP(B807,'Base Productos'!A$2:I$16007,9,FALSE))</f>
        <v/>
      </c>
      <c r="H807" s="55"/>
      <c r="I807" s="56"/>
      <c r="J807" s="55"/>
      <c r="K807" s="55"/>
      <c r="L807" s="71"/>
      <c r="M807" s="55"/>
      <c r="N807" s="58"/>
      <c r="O807" s="69"/>
      <c r="P807" s="69"/>
      <c r="Q807" s="55"/>
      <c r="R807" s="55"/>
      <c r="S807" s="160"/>
      <c r="T807" s="158"/>
      <c r="U807" s="159"/>
      <c r="V807" s="159"/>
      <c r="W807" s="70"/>
      <c r="X807" s="59"/>
      <c r="Y807" s="60"/>
      <c r="Z807" s="127"/>
      <c r="AA807" s="106"/>
      <c r="AB807" s="43"/>
      <c r="AC807" s="43"/>
      <c r="AD807" s="43"/>
      <c r="AE807" s="43"/>
      <c r="AF807" s="43"/>
    </row>
    <row r="808" spans="1:32" ht="39.950000000000003" customHeight="1">
      <c r="A808" s="106"/>
      <c r="B808" s="128"/>
      <c r="C808" s="151" t="str">
        <f>IF(B808="","",VLOOKUP(B808,'Base Productos'!A$2:B$16007,2,FALSE))</f>
        <v/>
      </c>
      <c r="D808" s="152" t="str">
        <f>IF(B808="","",VLOOKUP(B808,'Base Productos'!A$2:C$16007,3,FALSE))</f>
        <v/>
      </c>
      <c r="E808" s="152" t="str">
        <f>IF(B808="","",VLOOKUP(B808,'Base Productos'!A$2:D$16007,4,FALSE))</f>
        <v/>
      </c>
      <c r="F808" s="152" t="str">
        <f>IF(B808="","",VLOOKUP(B808,'Base Productos'!A$2:E$16007,5,FALSE))</f>
        <v/>
      </c>
      <c r="G808" s="153" t="str">
        <f>IF(B808="","",VLOOKUP(B808,'Base Productos'!A$2:I$16007,9,FALSE))</f>
        <v/>
      </c>
      <c r="H808" s="55"/>
      <c r="I808" s="56"/>
      <c r="J808" s="55"/>
      <c r="K808" s="55"/>
      <c r="L808" s="71"/>
      <c r="M808" s="55"/>
      <c r="N808" s="58"/>
      <c r="O808" s="69"/>
      <c r="P808" s="69"/>
      <c r="Q808" s="55"/>
      <c r="R808" s="55"/>
      <c r="S808" s="160"/>
      <c r="T808" s="158"/>
      <c r="U808" s="159"/>
      <c r="V808" s="159"/>
      <c r="W808" s="70"/>
      <c r="X808" s="59"/>
      <c r="Y808" s="60"/>
      <c r="Z808" s="127"/>
      <c r="AA808" s="106"/>
      <c r="AB808" s="43"/>
      <c r="AC808" s="43"/>
      <c r="AD808" s="43"/>
      <c r="AE808" s="43"/>
      <c r="AF808" s="43"/>
    </row>
    <row r="809" spans="1:32" ht="39.950000000000003" customHeight="1">
      <c r="A809" s="106"/>
      <c r="B809" s="128"/>
      <c r="C809" s="151" t="str">
        <f>IF(B809="","",VLOOKUP(B809,'Base Productos'!A$2:B$16007,2,FALSE))</f>
        <v/>
      </c>
      <c r="D809" s="152" t="str">
        <f>IF(B809="","",VLOOKUP(B809,'Base Productos'!A$2:C$16007,3,FALSE))</f>
        <v/>
      </c>
      <c r="E809" s="152" t="str">
        <f>IF(B809="","",VLOOKUP(B809,'Base Productos'!A$2:D$16007,4,FALSE))</f>
        <v/>
      </c>
      <c r="F809" s="152" t="str">
        <f>IF(B809="","",VLOOKUP(B809,'Base Productos'!A$2:E$16007,5,FALSE))</f>
        <v/>
      </c>
      <c r="G809" s="153" t="str">
        <f>IF(B809="","",VLOOKUP(B809,'Base Productos'!A$2:I$16007,9,FALSE))</f>
        <v/>
      </c>
      <c r="H809" s="55"/>
      <c r="I809" s="56"/>
      <c r="J809" s="55"/>
      <c r="K809" s="55"/>
      <c r="L809" s="71"/>
      <c r="M809" s="55"/>
      <c r="N809" s="58"/>
      <c r="O809" s="69"/>
      <c r="P809" s="69"/>
      <c r="Q809" s="55"/>
      <c r="R809" s="55"/>
      <c r="S809" s="160"/>
      <c r="T809" s="158"/>
      <c r="U809" s="159"/>
      <c r="V809" s="159"/>
      <c r="W809" s="70"/>
      <c r="X809" s="59"/>
      <c r="Y809" s="60"/>
      <c r="Z809" s="127"/>
      <c r="AA809" s="106"/>
      <c r="AB809" s="43"/>
      <c r="AC809" s="43"/>
      <c r="AD809" s="43"/>
      <c r="AE809" s="43"/>
      <c r="AF809" s="43"/>
    </row>
    <row r="810" spans="1:32" ht="39.950000000000003" customHeight="1">
      <c r="A810" s="106"/>
      <c r="B810" s="128"/>
      <c r="C810" s="151" t="str">
        <f>IF(B810="","",VLOOKUP(B810,'Base Productos'!A$2:B$16007,2,FALSE))</f>
        <v/>
      </c>
      <c r="D810" s="152" t="str">
        <f>IF(B810="","",VLOOKUP(B810,'Base Productos'!A$2:C$16007,3,FALSE))</f>
        <v/>
      </c>
      <c r="E810" s="152" t="str">
        <f>IF(B810="","",VLOOKUP(B810,'Base Productos'!A$2:D$16007,4,FALSE))</f>
        <v/>
      </c>
      <c r="F810" s="152" t="str">
        <f>IF(B810="","",VLOOKUP(B810,'Base Productos'!A$2:E$16007,5,FALSE))</f>
        <v/>
      </c>
      <c r="G810" s="153" t="str">
        <f>IF(B810="","",VLOOKUP(B810,'Base Productos'!A$2:I$16007,9,FALSE))</f>
        <v/>
      </c>
      <c r="H810" s="55"/>
      <c r="I810" s="56"/>
      <c r="J810" s="55"/>
      <c r="K810" s="55"/>
      <c r="L810" s="71"/>
      <c r="M810" s="55"/>
      <c r="N810" s="58"/>
      <c r="O810" s="69"/>
      <c r="P810" s="69"/>
      <c r="Q810" s="55"/>
      <c r="R810" s="55"/>
      <c r="S810" s="160"/>
      <c r="T810" s="158"/>
      <c r="U810" s="159"/>
      <c r="V810" s="159"/>
      <c r="W810" s="70"/>
      <c r="X810" s="59"/>
      <c r="Y810" s="60"/>
      <c r="Z810" s="127"/>
      <c r="AA810" s="106"/>
      <c r="AB810" s="43"/>
      <c r="AC810" s="43"/>
      <c r="AD810" s="43"/>
      <c r="AE810" s="43"/>
      <c r="AF810" s="43"/>
    </row>
    <row r="811" spans="1:32" ht="39.950000000000003" customHeight="1">
      <c r="A811" s="106"/>
      <c r="B811" s="128"/>
      <c r="C811" s="151" t="str">
        <f>IF(B811="","",VLOOKUP(B811,'Base Productos'!A$2:B$16007,2,FALSE))</f>
        <v/>
      </c>
      <c r="D811" s="152" t="str">
        <f>IF(B811="","",VLOOKUP(B811,'Base Productos'!A$2:C$16007,3,FALSE))</f>
        <v/>
      </c>
      <c r="E811" s="152" t="str">
        <f>IF(B811="","",VLOOKUP(B811,'Base Productos'!A$2:D$16007,4,FALSE))</f>
        <v/>
      </c>
      <c r="F811" s="152" t="str">
        <f>IF(B811="","",VLOOKUP(B811,'Base Productos'!A$2:E$16007,5,FALSE))</f>
        <v/>
      </c>
      <c r="G811" s="153" t="str">
        <f>IF(B811="","",VLOOKUP(B811,'Base Productos'!A$2:I$16007,9,FALSE))</f>
        <v/>
      </c>
      <c r="H811" s="55"/>
      <c r="I811" s="56"/>
      <c r="J811" s="55"/>
      <c r="K811" s="55"/>
      <c r="L811" s="71"/>
      <c r="M811" s="55"/>
      <c r="N811" s="58"/>
      <c r="O811" s="69"/>
      <c r="P811" s="69"/>
      <c r="Q811" s="55"/>
      <c r="R811" s="55"/>
      <c r="S811" s="160"/>
      <c r="T811" s="158"/>
      <c r="U811" s="159"/>
      <c r="V811" s="159"/>
      <c r="W811" s="70"/>
      <c r="X811" s="59"/>
      <c r="Y811" s="60"/>
      <c r="Z811" s="127"/>
      <c r="AA811" s="106"/>
      <c r="AB811" s="43"/>
      <c r="AC811" s="43"/>
      <c r="AD811" s="43"/>
      <c r="AE811" s="43"/>
      <c r="AF811" s="43"/>
    </row>
    <row r="812" spans="1:32" ht="39.950000000000003" customHeight="1">
      <c r="A812" s="106"/>
      <c r="B812" s="128"/>
      <c r="C812" s="151" t="str">
        <f>IF(B812="","",VLOOKUP(B812,'Base Productos'!A$2:B$16007,2,FALSE))</f>
        <v/>
      </c>
      <c r="D812" s="152" t="str">
        <f>IF(B812="","",VLOOKUP(B812,'Base Productos'!A$2:C$16007,3,FALSE))</f>
        <v/>
      </c>
      <c r="E812" s="152" t="str">
        <f>IF(B812="","",VLOOKUP(B812,'Base Productos'!A$2:D$16007,4,FALSE))</f>
        <v/>
      </c>
      <c r="F812" s="152" t="str">
        <f>IF(B812="","",VLOOKUP(B812,'Base Productos'!A$2:E$16007,5,FALSE))</f>
        <v/>
      </c>
      <c r="G812" s="153" t="str">
        <f>IF(B812="","",VLOOKUP(B812,'Base Productos'!A$2:I$16007,9,FALSE))</f>
        <v/>
      </c>
      <c r="H812" s="55"/>
      <c r="I812" s="56"/>
      <c r="J812" s="55"/>
      <c r="K812" s="55"/>
      <c r="L812" s="71"/>
      <c r="M812" s="55"/>
      <c r="N812" s="58"/>
      <c r="O812" s="69"/>
      <c r="P812" s="69"/>
      <c r="Q812" s="55"/>
      <c r="R812" s="55"/>
      <c r="S812" s="160"/>
      <c r="T812" s="158"/>
      <c r="U812" s="159"/>
      <c r="V812" s="159"/>
      <c r="W812" s="70"/>
      <c r="X812" s="59"/>
      <c r="Y812" s="60"/>
      <c r="Z812" s="127"/>
      <c r="AA812" s="106"/>
      <c r="AB812" s="43"/>
      <c r="AC812" s="43"/>
      <c r="AD812" s="43"/>
      <c r="AE812" s="43"/>
      <c r="AF812" s="43"/>
    </row>
    <row r="813" spans="1:32" ht="39.950000000000003" customHeight="1">
      <c r="A813" s="106"/>
      <c r="B813" s="128"/>
      <c r="C813" s="151" t="str">
        <f>IF(B813="","",VLOOKUP(B813,'Base Productos'!A$2:B$16007,2,FALSE))</f>
        <v/>
      </c>
      <c r="D813" s="152" t="str">
        <f>IF(B813="","",VLOOKUP(B813,'Base Productos'!A$2:C$16007,3,FALSE))</f>
        <v/>
      </c>
      <c r="E813" s="152" t="str">
        <f>IF(B813="","",VLOOKUP(B813,'Base Productos'!A$2:D$16007,4,FALSE))</f>
        <v/>
      </c>
      <c r="F813" s="152" t="str">
        <f>IF(B813="","",VLOOKUP(B813,'Base Productos'!A$2:E$16007,5,FALSE))</f>
        <v/>
      </c>
      <c r="G813" s="153" t="str">
        <f>IF(B813="","",VLOOKUP(B813,'Base Productos'!A$2:I$16007,9,FALSE))</f>
        <v/>
      </c>
      <c r="H813" s="55"/>
      <c r="I813" s="56"/>
      <c r="J813" s="55"/>
      <c r="K813" s="55"/>
      <c r="L813" s="71"/>
      <c r="M813" s="55"/>
      <c r="N813" s="58"/>
      <c r="O813" s="69"/>
      <c r="P813" s="69"/>
      <c r="Q813" s="55"/>
      <c r="R813" s="55"/>
      <c r="S813" s="160"/>
      <c r="T813" s="158"/>
      <c r="U813" s="159"/>
      <c r="V813" s="159"/>
      <c r="W813" s="70"/>
      <c r="X813" s="59"/>
      <c r="Y813" s="60"/>
      <c r="Z813" s="127"/>
      <c r="AA813" s="106"/>
      <c r="AB813" s="43"/>
      <c r="AC813" s="43"/>
      <c r="AD813" s="43"/>
      <c r="AE813" s="43"/>
      <c r="AF813" s="43"/>
    </row>
    <row r="814" spans="1:32" ht="39.950000000000003" customHeight="1">
      <c r="A814" s="106"/>
      <c r="B814" s="128"/>
      <c r="C814" s="151" t="str">
        <f>IF(B814="","",VLOOKUP(B814,'Base Productos'!A$2:B$16007,2,FALSE))</f>
        <v/>
      </c>
      <c r="D814" s="152" t="str">
        <f>IF(B814="","",VLOOKUP(B814,'Base Productos'!A$2:C$16007,3,FALSE))</f>
        <v/>
      </c>
      <c r="E814" s="152" t="str">
        <f>IF(B814="","",VLOOKUP(B814,'Base Productos'!A$2:D$16007,4,FALSE))</f>
        <v/>
      </c>
      <c r="F814" s="152" t="str">
        <f>IF(B814="","",VLOOKUP(B814,'Base Productos'!A$2:E$16007,5,FALSE))</f>
        <v/>
      </c>
      <c r="G814" s="153" t="str">
        <f>IF(B814="","",VLOOKUP(B814,'Base Productos'!A$2:I$16007,9,FALSE))</f>
        <v/>
      </c>
      <c r="H814" s="55"/>
      <c r="I814" s="56"/>
      <c r="J814" s="55"/>
      <c r="K814" s="55"/>
      <c r="L814" s="71"/>
      <c r="M814" s="55"/>
      <c r="N814" s="58"/>
      <c r="O814" s="69"/>
      <c r="P814" s="69"/>
      <c r="Q814" s="55"/>
      <c r="R814" s="55"/>
      <c r="S814" s="160"/>
      <c r="T814" s="158"/>
      <c r="U814" s="159"/>
      <c r="V814" s="159"/>
      <c r="W814" s="70"/>
      <c r="X814" s="59"/>
      <c r="Y814" s="60"/>
      <c r="Z814" s="127"/>
      <c r="AA814" s="106"/>
      <c r="AB814" s="43"/>
      <c r="AC814" s="43"/>
      <c r="AD814" s="43"/>
      <c r="AE814" s="43"/>
      <c r="AF814" s="43"/>
    </row>
    <row r="815" spans="1:32" ht="39.950000000000003" customHeight="1">
      <c r="A815" s="106"/>
      <c r="B815" s="128"/>
      <c r="C815" s="151" t="str">
        <f>IF(B815="","",VLOOKUP(B815,'Base Productos'!A$2:B$16007,2,FALSE))</f>
        <v/>
      </c>
      <c r="D815" s="152" t="str">
        <f>IF(B815="","",VLOOKUP(B815,'Base Productos'!A$2:C$16007,3,FALSE))</f>
        <v/>
      </c>
      <c r="E815" s="152" t="str">
        <f>IF(B815="","",VLOOKUP(B815,'Base Productos'!A$2:D$16007,4,FALSE))</f>
        <v/>
      </c>
      <c r="F815" s="152" t="str">
        <f>IF(B815="","",VLOOKUP(B815,'Base Productos'!A$2:E$16007,5,FALSE))</f>
        <v/>
      </c>
      <c r="G815" s="153" t="str">
        <f>IF(B815="","",VLOOKUP(B815,'Base Productos'!A$2:I$16007,9,FALSE))</f>
        <v/>
      </c>
      <c r="H815" s="55"/>
      <c r="I815" s="56"/>
      <c r="J815" s="55"/>
      <c r="K815" s="55"/>
      <c r="L815" s="71"/>
      <c r="M815" s="55"/>
      <c r="N815" s="58"/>
      <c r="O815" s="69"/>
      <c r="P815" s="69"/>
      <c r="Q815" s="55"/>
      <c r="R815" s="55"/>
      <c r="S815" s="160"/>
      <c r="T815" s="158"/>
      <c r="U815" s="159"/>
      <c r="V815" s="159"/>
      <c r="W815" s="70"/>
      <c r="X815" s="59"/>
      <c r="Y815" s="60"/>
      <c r="Z815" s="127"/>
      <c r="AA815" s="106"/>
      <c r="AB815" s="43"/>
      <c r="AC815" s="43"/>
      <c r="AD815" s="43"/>
      <c r="AE815" s="43"/>
      <c r="AF815" s="43"/>
    </row>
    <row r="816" spans="1:32" ht="39.950000000000003" customHeight="1">
      <c r="A816" s="106"/>
      <c r="B816" s="128"/>
      <c r="C816" s="151" t="str">
        <f>IF(B816="","",VLOOKUP(B816,'Base Productos'!A$2:B$16007,2,FALSE))</f>
        <v/>
      </c>
      <c r="D816" s="152" t="str">
        <f>IF(B816="","",VLOOKUP(B816,'Base Productos'!A$2:C$16007,3,FALSE))</f>
        <v/>
      </c>
      <c r="E816" s="152" t="str">
        <f>IF(B816="","",VLOOKUP(B816,'Base Productos'!A$2:D$16007,4,FALSE))</f>
        <v/>
      </c>
      <c r="F816" s="152" t="str">
        <f>IF(B816="","",VLOOKUP(B816,'Base Productos'!A$2:E$16007,5,FALSE))</f>
        <v/>
      </c>
      <c r="G816" s="153" t="str">
        <f>IF(B816="","",VLOOKUP(B816,'Base Productos'!A$2:I$16007,9,FALSE))</f>
        <v/>
      </c>
      <c r="H816" s="55"/>
      <c r="I816" s="56"/>
      <c r="J816" s="55"/>
      <c r="K816" s="55"/>
      <c r="L816" s="71"/>
      <c r="M816" s="55"/>
      <c r="N816" s="58"/>
      <c r="O816" s="69"/>
      <c r="P816" s="69"/>
      <c r="Q816" s="55"/>
      <c r="R816" s="55"/>
      <c r="S816" s="160"/>
      <c r="T816" s="158"/>
      <c r="U816" s="159"/>
      <c r="V816" s="159"/>
      <c r="W816" s="70"/>
      <c r="X816" s="59"/>
      <c r="Y816" s="60"/>
      <c r="Z816" s="127"/>
      <c r="AA816" s="106"/>
      <c r="AB816" s="43"/>
      <c r="AC816" s="43"/>
      <c r="AD816" s="43"/>
      <c r="AE816" s="43"/>
      <c r="AF816" s="43"/>
    </row>
    <row r="817" spans="1:32" ht="39.950000000000003" customHeight="1">
      <c r="A817" s="106"/>
      <c r="B817" s="128"/>
      <c r="C817" s="151" t="str">
        <f>IF(B817="","",VLOOKUP(B817,'Base Productos'!A$2:B$16007,2,FALSE))</f>
        <v/>
      </c>
      <c r="D817" s="152" t="str">
        <f>IF(B817="","",VLOOKUP(B817,'Base Productos'!A$2:C$16007,3,FALSE))</f>
        <v/>
      </c>
      <c r="E817" s="152" t="str">
        <f>IF(B817="","",VLOOKUP(B817,'Base Productos'!A$2:D$16007,4,FALSE))</f>
        <v/>
      </c>
      <c r="F817" s="152" t="str">
        <f>IF(B817="","",VLOOKUP(B817,'Base Productos'!A$2:E$16007,5,FALSE))</f>
        <v/>
      </c>
      <c r="G817" s="153" t="str">
        <f>IF(B817="","",VLOOKUP(B817,'Base Productos'!A$2:I$16007,9,FALSE))</f>
        <v/>
      </c>
      <c r="H817" s="55"/>
      <c r="I817" s="56"/>
      <c r="J817" s="55"/>
      <c r="K817" s="55"/>
      <c r="L817" s="71"/>
      <c r="M817" s="55"/>
      <c r="N817" s="58"/>
      <c r="O817" s="69"/>
      <c r="P817" s="69"/>
      <c r="Q817" s="55"/>
      <c r="R817" s="55"/>
      <c r="S817" s="160"/>
      <c r="T817" s="158"/>
      <c r="U817" s="159"/>
      <c r="V817" s="159"/>
      <c r="W817" s="70"/>
      <c r="X817" s="59"/>
      <c r="Y817" s="60"/>
      <c r="Z817" s="127"/>
      <c r="AA817" s="106"/>
      <c r="AB817" s="43"/>
      <c r="AC817" s="43"/>
      <c r="AD817" s="43"/>
      <c r="AE817" s="43"/>
      <c r="AF817" s="43"/>
    </row>
    <row r="818" spans="1:32" ht="39.950000000000003" customHeight="1">
      <c r="A818" s="106"/>
      <c r="B818" s="128"/>
      <c r="C818" s="151" t="str">
        <f>IF(B818="","",VLOOKUP(B818,'Base Productos'!A$2:B$16007,2,FALSE))</f>
        <v/>
      </c>
      <c r="D818" s="152" t="str">
        <f>IF(B818="","",VLOOKUP(B818,'Base Productos'!A$2:C$16007,3,FALSE))</f>
        <v/>
      </c>
      <c r="E818" s="152" t="str">
        <f>IF(B818="","",VLOOKUP(B818,'Base Productos'!A$2:D$16007,4,FALSE))</f>
        <v/>
      </c>
      <c r="F818" s="152" t="str">
        <f>IF(B818="","",VLOOKUP(B818,'Base Productos'!A$2:E$16007,5,FALSE))</f>
        <v/>
      </c>
      <c r="G818" s="153" t="str">
        <f>IF(B818="","",VLOOKUP(B818,'Base Productos'!A$2:I$16007,9,FALSE))</f>
        <v/>
      </c>
      <c r="H818" s="55"/>
      <c r="I818" s="56"/>
      <c r="J818" s="55"/>
      <c r="K818" s="55"/>
      <c r="L818" s="71"/>
      <c r="M818" s="55"/>
      <c r="N818" s="58"/>
      <c r="O818" s="69"/>
      <c r="P818" s="69"/>
      <c r="Q818" s="55"/>
      <c r="R818" s="55"/>
      <c r="S818" s="160"/>
      <c r="T818" s="158"/>
      <c r="U818" s="159"/>
      <c r="V818" s="159"/>
      <c r="W818" s="70"/>
      <c r="X818" s="59"/>
      <c r="Y818" s="60"/>
      <c r="Z818" s="127"/>
      <c r="AA818" s="106"/>
      <c r="AB818" s="43"/>
      <c r="AC818" s="43"/>
      <c r="AD818" s="43"/>
      <c r="AE818" s="43"/>
      <c r="AF818" s="43"/>
    </row>
    <row r="819" spans="1:32" ht="39.950000000000003" customHeight="1">
      <c r="A819" s="106"/>
      <c r="B819" s="128"/>
      <c r="C819" s="151" t="str">
        <f>IF(B819="","",VLOOKUP(B819,'Base Productos'!A$2:B$16007,2,FALSE))</f>
        <v/>
      </c>
      <c r="D819" s="152" t="str">
        <f>IF(B819="","",VLOOKUP(B819,'Base Productos'!A$2:C$16007,3,FALSE))</f>
        <v/>
      </c>
      <c r="E819" s="152" t="str">
        <f>IF(B819="","",VLOOKUP(B819,'Base Productos'!A$2:D$16007,4,FALSE))</f>
        <v/>
      </c>
      <c r="F819" s="152" t="str">
        <f>IF(B819="","",VLOOKUP(B819,'Base Productos'!A$2:E$16007,5,FALSE))</f>
        <v/>
      </c>
      <c r="G819" s="153" t="str">
        <f>IF(B819="","",VLOOKUP(B819,'Base Productos'!A$2:I$16007,9,FALSE))</f>
        <v/>
      </c>
      <c r="H819" s="55"/>
      <c r="I819" s="56"/>
      <c r="J819" s="55"/>
      <c r="K819" s="55"/>
      <c r="L819" s="71"/>
      <c r="M819" s="55"/>
      <c r="N819" s="58"/>
      <c r="O819" s="69"/>
      <c r="P819" s="69"/>
      <c r="Q819" s="55"/>
      <c r="R819" s="55"/>
      <c r="S819" s="160"/>
      <c r="T819" s="158"/>
      <c r="U819" s="159"/>
      <c r="V819" s="159"/>
      <c r="W819" s="70"/>
      <c r="X819" s="59"/>
      <c r="Y819" s="60"/>
      <c r="Z819" s="127"/>
      <c r="AA819" s="106"/>
      <c r="AB819" s="43"/>
      <c r="AC819" s="43"/>
      <c r="AD819" s="43"/>
      <c r="AE819" s="43"/>
      <c r="AF819" s="43"/>
    </row>
    <row r="820" spans="1:32" ht="39.950000000000003" customHeight="1">
      <c r="A820" s="106"/>
      <c r="B820" s="128"/>
      <c r="C820" s="151" t="str">
        <f>IF(B820="","",VLOOKUP(B820,'Base Productos'!A$2:B$16007,2,FALSE))</f>
        <v/>
      </c>
      <c r="D820" s="152" t="str">
        <f>IF(B820="","",VLOOKUP(B820,'Base Productos'!A$2:C$16007,3,FALSE))</f>
        <v/>
      </c>
      <c r="E820" s="152" t="str">
        <f>IF(B820="","",VLOOKUP(B820,'Base Productos'!A$2:D$16007,4,FALSE))</f>
        <v/>
      </c>
      <c r="F820" s="152" t="str">
        <f>IF(B820="","",VLOOKUP(B820,'Base Productos'!A$2:E$16007,5,FALSE))</f>
        <v/>
      </c>
      <c r="G820" s="153" t="str">
        <f>IF(B820="","",VLOOKUP(B820,'Base Productos'!A$2:I$16007,9,FALSE))</f>
        <v/>
      </c>
      <c r="H820" s="55"/>
      <c r="I820" s="56"/>
      <c r="J820" s="55"/>
      <c r="K820" s="55"/>
      <c r="L820" s="71"/>
      <c r="M820" s="55"/>
      <c r="N820" s="58"/>
      <c r="O820" s="69"/>
      <c r="P820" s="69"/>
      <c r="Q820" s="55"/>
      <c r="R820" s="55"/>
      <c r="S820" s="160"/>
      <c r="T820" s="158"/>
      <c r="U820" s="159"/>
      <c r="V820" s="159"/>
      <c r="W820" s="70"/>
      <c r="X820" s="59"/>
      <c r="Y820" s="60"/>
      <c r="Z820" s="127"/>
      <c r="AA820" s="106"/>
      <c r="AB820" s="43"/>
      <c r="AC820" s="43"/>
      <c r="AD820" s="43"/>
      <c r="AE820" s="43"/>
      <c r="AF820" s="43"/>
    </row>
    <row r="821" spans="1:32" ht="39.950000000000003" customHeight="1">
      <c r="A821" s="106"/>
      <c r="B821" s="128"/>
      <c r="C821" s="151" t="str">
        <f>IF(B821="","",VLOOKUP(B821,'Base Productos'!A$2:B$16007,2,FALSE))</f>
        <v/>
      </c>
      <c r="D821" s="152" t="str">
        <f>IF(B821="","",VLOOKUP(B821,'Base Productos'!A$2:C$16007,3,FALSE))</f>
        <v/>
      </c>
      <c r="E821" s="152" t="str">
        <f>IF(B821="","",VLOOKUP(B821,'Base Productos'!A$2:D$16007,4,FALSE))</f>
        <v/>
      </c>
      <c r="F821" s="152" t="str">
        <f>IF(B821="","",VLOOKUP(B821,'Base Productos'!A$2:E$16007,5,FALSE))</f>
        <v/>
      </c>
      <c r="G821" s="153" t="str">
        <f>IF(B821="","",VLOOKUP(B821,'Base Productos'!A$2:I$16007,9,FALSE))</f>
        <v/>
      </c>
      <c r="H821" s="55"/>
      <c r="I821" s="56"/>
      <c r="J821" s="55"/>
      <c r="K821" s="55"/>
      <c r="L821" s="71"/>
      <c r="M821" s="55"/>
      <c r="N821" s="58"/>
      <c r="O821" s="69"/>
      <c r="P821" s="69"/>
      <c r="Q821" s="55"/>
      <c r="R821" s="55"/>
      <c r="S821" s="160"/>
      <c r="T821" s="158"/>
      <c r="U821" s="159"/>
      <c r="V821" s="159"/>
      <c r="W821" s="70"/>
      <c r="X821" s="59"/>
      <c r="Y821" s="60"/>
      <c r="Z821" s="127"/>
      <c r="AA821" s="106"/>
      <c r="AB821" s="43"/>
      <c r="AC821" s="43"/>
      <c r="AD821" s="43"/>
      <c r="AE821" s="43"/>
      <c r="AF821" s="43"/>
    </row>
    <row r="822" spans="1:32" ht="39.950000000000003" customHeight="1">
      <c r="A822" s="106"/>
      <c r="B822" s="128"/>
      <c r="C822" s="151" t="str">
        <f>IF(B822="","",VLOOKUP(B822,'Base Productos'!A$2:B$16007,2,FALSE))</f>
        <v/>
      </c>
      <c r="D822" s="152" t="str">
        <f>IF(B822="","",VLOOKUP(B822,'Base Productos'!A$2:C$16007,3,FALSE))</f>
        <v/>
      </c>
      <c r="E822" s="152" t="str">
        <f>IF(B822="","",VLOOKUP(B822,'Base Productos'!A$2:D$16007,4,FALSE))</f>
        <v/>
      </c>
      <c r="F822" s="152" t="str">
        <f>IF(B822="","",VLOOKUP(B822,'Base Productos'!A$2:E$16007,5,FALSE))</f>
        <v/>
      </c>
      <c r="G822" s="153" t="str">
        <f>IF(B822="","",VLOOKUP(B822,'Base Productos'!A$2:I$16007,9,FALSE))</f>
        <v/>
      </c>
      <c r="H822" s="55"/>
      <c r="I822" s="56"/>
      <c r="J822" s="55"/>
      <c r="K822" s="55"/>
      <c r="L822" s="71"/>
      <c r="M822" s="55"/>
      <c r="N822" s="58"/>
      <c r="O822" s="69"/>
      <c r="P822" s="69"/>
      <c r="Q822" s="55"/>
      <c r="R822" s="55"/>
      <c r="S822" s="160"/>
      <c r="T822" s="158"/>
      <c r="U822" s="159"/>
      <c r="V822" s="159"/>
      <c r="W822" s="70"/>
      <c r="X822" s="59"/>
      <c r="Y822" s="60"/>
      <c r="Z822" s="127"/>
      <c r="AA822" s="106"/>
      <c r="AB822" s="43"/>
      <c r="AC822" s="43"/>
      <c r="AD822" s="43"/>
      <c r="AE822" s="43"/>
      <c r="AF822" s="43"/>
    </row>
    <row r="823" spans="1:32" ht="39.950000000000003" customHeight="1">
      <c r="A823" s="106"/>
      <c r="B823" s="128"/>
      <c r="C823" s="151" t="str">
        <f>IF(B823="","",VLOOKUP(B823,'Base Productos'!A$2:B$16007,2,FALSE))</f>
        <v/>
      </c>
      <c r="D823" s="152" t="str">
        <f>IF(B823="","",VLOOKUP(B823,'Base Productos'!A$2:C$16007,3,FALSE))</f>
        <v/>
      </c>
      <c r="E823" s="152" t="str">
        <f>IF(B823="","",VLOOKUP(B823,'Base Productos'!A$2:D$16007,4,FALSE))</f>
        <v/>
      </c>
      <c r="F823" s="152" t="str">
        <f>IF(B823="","",VLOOKUP(B823,'Base Productos'!A$2:E$16007,5,FALSE))</f>
        <v/>
      </c>
      <c r="G823" s="153" t="str">
        <f>IF(B823="","",VLOOKUP(B823,'Base Productos'!A$2:I$16007,9,FALSE))</f>
        <v/>
      </c>
      <c r="H823" s="55"/>
      <c r="I823" s="56"/>
      <c r="J823" s="55"/>
      <c r="K823" s="55"/>
      <c r="L823" s="71"/>
      <c r="M823" s="55"/>
      <c r="N823" s="58"/>
      <c r="O823" s="69"/>
      <c r="P823" s="69"/>
      <c r="Q823" s="55"/>
      <c r="R823" s="55"/>
      <c r="S823" s="160"/>
      <c r="T823" s="158"/>
      <c r="U823" s="159"/>
      <c r="V823" s="159"/>
      <c r="W823" s="70"/>
      <c r="X823" s="59"/>
      <c r="Y823" s="60"/>
      <c r="Z823" s="127"/>
      <c r="AA823" s="106"/>
      <c r="AB823" s="43"/>
      <c r="AC823" s="43"/>
      <c r="AD823" s="43"/>
      <c r="AE823" s="43"/>
      <c r="AF823" s="43"/>
    </row>
    <row r="824" spans="1:32" ht="39.950000000000003" customHeight="1">
      <c r="A824" s="106"/>
      <c r="B824" s="128"/>
      <c r="C824" s="151" t="str">
        <f>IF(B824="","",VLOOKUP(B824,'Base Productos'!A$2:B$16007,2,FALSE))</f>
        <v/>
      </c>
      <c r="D824" s="152" t="str">
        <f>IF(B824="","",VLOOKUP(B824,'Base Productos'!A$2:C$16007,3,FALSE))</f>
        <v/>
      </c>
      <c r="E824" s="152" t="str">
        <f>IF(B824="","",VLOOKUP(B824,'Base Productos'!A$2:D$16007,4,FALSE))</f>
        <v/>
      </c>
      <c r="F824" s="152" t="str">
        <f>IF(B824="","",VLOOKUP(B824,'Base Productos'!A$2:E$16007,5,FALSE))</f>
        <v/>
      </c>
      <c r="G824" s="153" t="str">
        <f>IF(B824="","",VLOOKUP(B824,'Base Productos'!A$2:I$16007,9,FALSE))</f>
        <v/>
      </c>
      <c r="H824" s="55"/>
      <c r="I824" s="56"/>
      <c r="J824" s="55"/>
      <c r="K824" s="55"/>
      <c r="L824" s="71"/>
      <c r="M824" s="55"/>
      <c r="N824" s="58"/>
      <c r="O824" s="69"/>
      <c r="P824" s="69"/>
      <c r="Q824" s="55"/>
      <c r="R824" s="55"/>
      <c r="S824" s="160"/>
      <c r="T824" s="158"/>
      <c r="U824" s="159"/>
      <c r="V824" s="159"/>
      <c r="W824" s="70"/>
      <c r="X824" s="59"/>
      <c r="Y824" s="60"/>
      <c r="Z824" s="127"/>
      <c r="AA824" s="106"/>
      <c r="AB824" s="43"/>
      <c r="AC824" s="43"/>
      <c r="AD824" s="43"/>
      <c r="AE824" s="43"/>
      <c r="AF824" s="43"/>
    </row>
    <row r="825" spans="1:32" ht="39.950000000000003" customHeight="1">
      <c r="A825" s="106"/>
      <c r="B825" s="128"/>
      <c r="C825" s="151" t="str">
        <f>IF(B825="","",VLOOKUP(B825,'Base Productos'!A$2:B$16007,2,FALSE))</f>
        <v/>
      </c>
      <c r="D825" s="152" t="str">
        <f>IF(B825="","",VLOOKUP(B825,'Base Productos'!A$2:C$16007,3,FALSE))</f>
        <v/>
      </c>
      <c r="E825" s="152" t="str">
        <f>IF(B825="","",VLOOKUP(B825,'Base Productos'!A$2:D$16007,4,FALSE))</f>
        <v/>
      </c>
      <c r="F825" s="152" t="str">
        <f>IF(B825="","",VLOOKUP(B825,'Base Productos'!A$2:E$16007,5,FALSE))</f>
        <v/>
      </c>
      <c r="G825" s="153" t="str">
        <f>IF(B825="","",VLOOKUP(B825,'Base Productos'!A$2:I$16007,9,FALSE))</f>
        <v/>
      </c>
      <c r="H825" s="55"/>
      <c r="I825" s="56"/>
      <c r="J825" s="55"/>
      <c r="K825" s="55"/>
      <c r="L825" s="71"/>
      <c r="M825" s="55"/>
      <c r="N825" s="58"/>
      <c r="O825" s="69"/>
      <c r="P825" s="69"/>
      <c r="Q825" s="55"/>
      <c r="R825" s="55"/>
      <c r="S825" s="160"/>
      <c r="T825" s="158"/>
      <c r="U825" s="159"/>
      <c r="V825" s="159"/>
      <c r="W825" s="70"/>
      <c r="X825" s="59"/>
      <c r="Y825" s="60"/>
      <c r="Z825" s="127"/>
      <c r="AA825" s="106"/>
      <c r="AB825" s="43"/>
      <c r="AC825" s="43"/>
      <c r="AD825" s="43"/>
      <c r="AE825" s="43"/>
      <c r="AF825" s="43"/>
    </row>
    <row r="826" spans="1:32" ht="39.950000000000003" customHeight="1">
      <c r="A826" s="106"/>
      <c r="B826" s="128"/>
      <c r="C826" s="151" t="str">
        <f>IF(B826="","",VLOOKUP(B826,'Base Productos'!A$2:B$16007,2,FALSE))</f>
        <v/>
      </c>
      <c r="D826" s="152" t="str">
        <f>IF(B826="","",VLOOKUP(B826,'Base Productos'!A$2:C$16007,3,FALSE))</f>
        <v/>
      </c>
      <c r="E826" s="152" t="str">
        <f>IF(B826="","",VLOOKUP(B826,'Base Productos'!A$2:D$16007,4,FALSE))</f>
        <v/>
      </c>
      <c r="F826" s="152" t="str">
        <f>IF(B826="","",VLOOKUP(B826,'Base Productos'!A$2:E$16007,5,FALSE))</f>
        <v/>
      </c>
      <c r="G826" s="153" t="str">
        <f>IF(B826="","",VLOOKUP(B826,'Base Productos'!A$2:I$16007,9,FALSE))</f>
        <v/>
      </c>
      <c r="H826" s="55"/>
      <c r="I826" s="56"/>
      <c r="J826" s="55"/>
      <c r="K826" s="55"/>
      <c r="L826" s="71"/>
      <c r="M826" s="55"/>
      <c r="N826" s="58"/>
      <c r="O826" s="69"/>
      <c r="P826" s="69"/>
      <c r="Q826" s="55"/>
      <c r="R826" s="55"/>
      <c r="S826" s="160"/>
      <c r="T826" s="158"/>
      <c r="U826" s="159"/>
      <c r="V826" s="159"/>
      <c r="W826" s="70"/>
      <c r="X826" s="59"/>
      <c r="Y826" s="60"/>
      <c r="Z826" s="127"/>
      <c r="AA826" s="106"/>
      <c r="AB826" s="43"/>
      <c r="AC826" s="43"/>
      <c r="AD826" s="43"/>
      <c r="AE826" s="43"/>
      <c r="AF826" s="43"/>
    </row>
    <row r="827" spans="1:32" ht="39.950000000000003" customHeight="1">
      <c r="A827" s="106"/>
      <c r="B827" s="128"/>
      <c r="C827" s="151" t="str">
        <f>IF(B827="","",VLOOKUP(B827,'Base Productos'!A$2:B$16007,2,FALSE))</f>
        <v/>
      </c>
      <c r="D827" s="152" t="str">
        <f>IF(B827="","",VLOOKUP(B827,'Base Productos'!A$2:C$16007,3,FALSE))</f>
        <v/>
      </c>
      <c r="E827" s="152" t="str">
        <f>IF(B827="","",VLOOKUP(B827,'Base Productos'!A$2:D$16007,4,FALSE))</f>
        <v/>
      </c>
      <c r="F827" s="152" t="str">
        <f>IF(B827="","",VLOOKUP(B827,'Base Productos'!A$2:E$16007,5,FALSE))</f>
        <v/>
      </c>
      <c r="G827" s="153" t="str">
        <f>IF(B827="","",VLOOKUP(B827,'Base Productos'!A$2:I$16007,9,FALSE))</f>
        <v/>
      </c>
      <c r="H827" s="55"/>
      <c r="I827" s="56"/>
      <c r="J827" s="55"/>
      <c r="K827" s="55"/>
      <c r="L827" s="71"/>
      <c r="M827" s="55"/>
      <c r="N827" s="58"/>
      <c r="O827" s="69"/>
      <c r="P827" s="69"/>
      <c r="Q827" s="55"/>
      <c r="R827" s="55"/>
      <c r="S827" s="160"/>
      <c r="T827" s="158"/>
      <c r="U827" s="159"/>
      <c r="V827" s="159"/>
      <c r="W827" s="70"/>
      <c r="X827" s="59"/>
      <c r="Y827" s="60"/>
      <c r="Z827" s="127"/>
      <c r="AA827" s="106"/>
      <c r="AB827" s="43"/>
      <c r="AC827" s="43"/>
      <c r="AD827" s="43"/>
      <c r="AE827" s="43"/>
      <c r="AF827" s="43"/>
    </row>
    <row r="828" spans="1:32" ht="39.950000000000003" customHeight="1">
      <c r="A828" s="106"/>
      <c r="B828" s="128"/>
      <c r="C828" s="151" t="str">
        <f>IF(B828="","",VLOOKUP(B828,'Base Productos'!A$2:B$16007,2,FALSE))</f>
        <v/>
      </c>
      <c r="D828" s="152" t="str">
        <f>IF(B828="","",VLOOKUP(B828,'Base Productos'!A$2:C$16007,3,FALSE))</f>
        <v/>
      </c>
      <c r="E828" s="152" t="str">
        <f>IF(B828="","",VLOOKUP(B828,'Base Productos'!A$2:D$16007,4,FALSE))</f>
        <v/>
      </c>
      <c r="F828" s="152" t="str">
        <f>IF(B828="","",VLOOKUP(B828,'Base Productos'!A$2:E$16007,5,FALSE))</f>
        <v/>
      </c>
      <c r="G828" s="153" t="str">
        <f>IF(B828="","",VLOOKUP(B828,'Base Productos'!A$2:I$16007,9,FALSE))</f>
        <v/>
      </c>
      <c r="H828" s="55"/>
      <c r="I828" s="56"/>
      <c r="J828" s="55"/>
      <c r="K828" s="55"/>
      <c r="L828" s="71"/>
      <c r="M828" s="55"/>
      <c r="N828" s="58"/>
      <c r="O828" s="69"/>
      <c r="P828" s="69"/>
      <c r="Q828" s="55"/>
      <c r="R828" s="55"/>
      <c r="S828" s="160"/>
      <c r="T828" s="158"/>
      <c r="U828" s="159"/>
      <c r="V828" s="159"/>
      <c r="W828" s="70"/>
      <c r="X828" s="59"/>
      <c r="Y828" s="60"/>
      <c r="Z828" s="127"/>
      <c r="AA828" s="106"/>
      <c r="AB828" s="43"/>
      <c r="AC828" s="43"/>
      <c r="AD828" s="43"/>
      <c r="AE828" s="43"/>
      <c r="AF828" s="43"/>
    </row>
    <row r="829" spans="1:32" ht="39.950000000000003" customHeight="1">
      <c r="A829" s="106"/>
      <c r="B829" s="128"/>
      <c r="C829" s="151" t="str">
        <f>IF(B829="","",VLOOKUP(B829,'Base Productos'!A$2:B$16007,2,FALSE))</f>
        <v/>
      </c>
      <c r="D829" s="152" t="str">
        <f>IF(B829="","",VLOOKUP(B829,'Base Productos'!A$2:C$16007,3,FALSE))</f>
        <v/>
      </c>
      <c r="E829" s="152" t="str">
        <f>IF(B829="","",VLOOKUP(B829,'Base Productos'!A$2:D$16007,4,FALSE))</f>
        <v/>
      </c>
      <c r="F829" s="152" t="str">
        <f>IF(B829="","",VLOOKUP(B829,'Base Productos'!A$2:E$16007,5,FALSE))</f>
        <v/>
      </c>
      <c r="G829" s="153" t="str">
        <f>IF(B829="","",VLOOKUP(B829,'Base Productos'!A$2:I$16007,9,FALSE))</f>
        <v/>
      </c>
      <c r="H829" s="55"/>
      <c r="I829" s="56"/>
      <c r="J829" s="55"/>
      <c r="K829" s="55"/>
      <c r="L829" s="71"/>
      <c r="M829" s="55"/>
      <c r="N829" s="58"/>
      <c r="O829" s="69"/>
      <c r="P829" s="69"/>
      <c r="Q829" s="55"/>
      <c r="R829" s="55"/>
      <c r="S829" s="160"/>
      <c r="T829" s="158"/>
      <c r="U829" s="159"/>
      <c r="V829" s="159"/>
      <c r="W829" s="70"/>
      <c r="X829" s="59"/>
      <c r="Y829" s="60"/>
      <c r="Z829" s="127"/>
      <c r="AA829" s="106"/>
      <c r="AB829" s="43"/>
      <c r="AC829" s="43"/>
      <c r="AD829" s="43"/>
      <c r="AE829" s="43"/>
      <c r="AF829" s="43"/>
    </row>
    <row r="830" spans="1:32" ht="39.950000000000003" customHeight="1">
      <c r="A830" s="106"/>
      <c r="B830" s="128"/>
      <c r="C830" s="151" t="str">
        <f>IF(B830="","",VLOOKUP(B830,'Base Productos'!A$2:B$16007,2,FALSE))</f>
        <v/>
      </c>
      <c r="D830" s="152" t="str">
        <f>IF(B830="","",VLOOKUP(B830,'Base Productos'!A$2:C$16007,3,FALSE))</f>
        <v/>
      </c>
      <c r="E830" s="152" t="str">
        <f>IF(B830="","",VLOOKUP(B830,'Base Productos'!A$2:D$16007,4,FALSE))</f>
        <v/>
      </c>
      <c r="F830" s="152" t="str">
        <f>IF(B830="","",VLOOKUP(B830,'Base Productos'!A$2:E$16007,5,FALSE))</f>
        <v/>
      </c>
      <c r="G830" s="153" t="str">
        <f>IF(B830="","",VLOOKUP(B830,'Base Productos'!A$2:I$16007,9,FALSE))</f>
        <v/>
      </c>
      <c r="H830" s="55"/>
      <c r="I830" s="56"/>
      <c r="J830" s="55"/>
      <c r="K830" s="55"/>
      <c r="L830" s="71"/>
      <c r="M830" s="55"/>
      <c r="N830" s="58"/>
      <c r="O830" s="69"/>
      <c r="P830" s="69"/>
      <c r="Q830" s="55"/>
      <c r="R830" s="55"/>
      <c r="S830" s="160"/>
      <c r="T830" s="158"/>
      <c r="U830" s="159"/>
      <c r="V830" s="159"/>
      <c r="W830" s="70"/>
      <c r="X830" s="59"/>
      <c r="Y830" s="60"/>
      <c r="Z830" s="127"/>
      <c r="AA830" s="106"/>
      <c r="AB830" s="43"/>
      <c r="AC830" s="43"/>
      <c r="AD830" s="43"/>
      <c r="AE830" s="43"/>
      <c r="AF830" s="43"/>
    </row>
    <row r="831" spans="1:32" ht="39.950000000000003" customHeight="1">
      <c r="A831" s="106"/>
      <c r="B831" s="128"/>
      <c r="C831" s="151" t="str">
        <f>IF(B831="","",VLOOKUP(B831,'Base Productos'!A$2:B$16007,2,FALSE))</f>
        <v/>
      </c>
      <c r="D831" s="152" t="str">
        <f>IF(B831="","",VLOOKUP(B831,'Base Productos'!A$2:C$16007,3,FALSE))</f>
        <v/>
      </c>
      <c r="E831" s="152" t="str">
        <f>IF(B831="","",VLOOKUP(B831,'Base Productos'!A$2:D$16007,4,FALSE))</f>
        <v/>
      </c>
      <c r="F831" s="152" t="str">
        <f>IF(B831="","",VLOOKUP(B831,'Base Productos'!A$2:E$16007,5,FALSE))</f>
        <v/>
      </c>
      <c r="G831" s="153" t="str">
        <f>IF(B831="","",VLOOKUP(B831,'Base Productos'!A$2:I$16007,9,FALSE))</f>
        <v/>
      </c>
      <c r="H831" s="55"/>
      <c r="I831" s="56"/>
      <c r="J831" s="55"/>
      <c r="K831" s="55"/>
      <c r="L831" s="71"/>
      <c r="M831" s="55"/>
      <c r="N831" s="58"/>
      <c r="O831" s="69"/>
      <c r="P831" s="69"/>
      <c r="Q831" s="55"/>
      <c r="R831" s="55"/>
      <c r="S831" s="160"/>
      <c r="T831" s="158"/>
      <c r="U831" s="159"/>
      <c r="V831" s="159"/>
      <c r="W831" s="70"/>
      <c r="X831" s="59"/>
      <c r="Y831" s="60"/>
      <c r="Z831" s="127"/>
      <c r="AA831" s="106"/>
      <c r="AB831" s="43"/>
      <c r="AC831" s="43"/>
      <c r="AD831" s="43"/>
      <c r="AE831" s="43"/>
      <c r="AF831" s="43"/>
    </row>
    <row r="832" spans="1:32" ht="39.950000000000003" customHeight="1">
      <c r="A832" s="106"/>
      <c r="B832" s="128"/>
      <c r="C832" s="151" t="str">
        <f>IF(B832="","",VLOOKUP(B832,'Base Productos'!A$2:B$16007,2,FALSE))</f>
        <v/>
      </c>
      <c r="D832" s="152" t="str">
        <f>IF(B832="","",VLOOKUP(B832,'Base Productos'!A$2:C$16007,3,FALSE))</f>
        <v/>
      </c>
      <c r="E832" s="152" t="str">
        <f>IF(B832="","",VLOOKUP(B832,'Base Productos'!A$2:D$16007,4,FALSE))</f>
        <v/>
      </c>
      <c r="F832" s="152" t="str">
        <f>IF(B832="","",VLOOKUP(B832,'Base Productos'!A$2:E$16007,5,FALSE))</f>
        <v/>
      </c>
      <c r="G832" s="153" t="str">
        <f>IF(B832="","",VLOOKUP(B832,'Base Productos'!A$2:I$16007,9,FALSE))</f>
        <v/>
      </c>
      <c r="H832" s="55"/>
      <c r="I832" s="56"/>
      <c r="J832" s="55"/>
      <c r="K832" s="55"/>
      <c r="L832" s="71"/>
      <c r="M832" s="55"/>
      <c r="N832" s="58"/>
      <c r="O832" s="69"/>
      <c r="P832" s="69"/>
      <c r="Q832" s="55"/>
      <c r="R832" s="55"/>
      <c r="S832" s="160"/>
      <c r="T832" s="158"/>
      <c r="U832" s="159"/>
      <c r="V832" s="159"/>
      <c r="W832" s="70"/>
      <c r="X832" s="59"/>
      <c r="Y832" s="60"/>
      <c r="Z832" s="127"/>
      <c r="AA832" s="106"/>
      <c r="AB832" s="43"/>
      <c r="AC832" s="43"/>
      <c r="AD832" s="43"/>
      <c r="AE832" s="43"/>
      <c r="AF832" s="43"/>
    </row>
    <row r="833" spans="1:32" ht="39.950000000000003" customHeight="1">
      <c r="A833" s="106"/>
      <c r="B833" s="128"/>
      <c r="C833" s="151" t="str">
        <f>IF(B833="","",VLOOKUP(B833,'Base Productos'!A$2:B$16007,2,FALSE))</f>
        <v/>
      </c>
      <c r="D833" s="152" t="str">
        <f>IF(B833="","",VLOOKUP(B833,'Base Productos'!A$2:C$16007,3,FALSE))</f>
        <v/>
      </c>
      <c r="E833" s="152" t="str">
        <f>IF(B833="","",VLOOKUP(B833,'Base Productos'!A$2:D$16007,4,FALSE))</f>
        <v/>
      </c>
      <c r="F833" s="152" t="str">
        <f>IF(B833="","",VLOOKUP(B833,'Base Productos'!A$2:E$16007,5,FALSE))</f>
        <v/>
      </c>
      <c r="G833" s="153" t="str">
        <f>IF(B833="","",VLOOKUP(B833,'Base Productos'!A$2:I$16007,9,FALSE))</f>
        <v/>
      </c>
      <c r="H833" s="55"/>
      <c r="I833" s="56"/>
      <c r="J833" s="55"/>
      <c r="K833" s="55"/>
      <c r="L833" s="71"/>
      <c r="M833" s="55"/>
      <c r="N833" s="58"/>
      <c r="O833" s="69"/>
      <c r="P833" s="69"/>
      <c r="Q833" s="55"/>
      <c r="R833" s="55"/>
      <c r="S833" s="160"/>
      <c r="T833" s="158"/>
      <c r="U833" s="159"/>
      <c r="V833" s="159"/>
      <c r="W833" s="70"/>
      <c r="X833" s="59"/>
      <c r="Y833" s="60"/>
      <c r="Z833" s="127"/>
      <c r="AA833" s="106"/>
      <c r="AB833" s="43"/>
      <c r="AC833" s="43"/>
      <c r="AD833" s="43"/>
      <c r="AE833" s="43"/>
      <c r="AF833" s="43"/>
    </row>
    <row r="834" spans="1:32" ht="39.950000000000003" customHeight="1">
      <c r="A834" s="106"/>
      <c r="B834" s="128"/>
      <c r="C834" s="151" t="str">
        <f>IF(B834="","",VLOOKUP(B834,'Base Productos'!A$2:B$16007,2,FALSE))</f>
        <v/>
      </c>
      <c r="D834" s="152" t="str">
        <f>IF(B834="","",VLOOKUP(B834,'Base Productos'!A$2:C$16007,3,FALSE))</f>
        <v/>
      </c>
      <c r="E834" s="152" t="str">
        <f>IF(B834="","",VLOOKUP(B834,'Base Productos'!A$2:D$16007,4,FALSE))</f>
        <v/>
      </c>
      <c r="F834" s="152" t="str">
        <f>IF(B834="","",VLOOKUP(B834,'Base Productos'!A$2:E$16007,5,FALSE))</f>
        <v/>
      </c>
      <c r="G834" s="153" t="str">
        <f>IF(B834="","",VLOOKUP(B834,'Base Productos'!A$2:I$16007,9,FALSE))</f>
        <v/>
      </c>
      <c r="H834" s="55"/>
      <c r="I834" s="56"/>
      <c r="J834" s="55"/>
      <c r="K834" s="55"/>
      <c r="L834" s="71"/>
      <c r="M834" s="55"/>
      <c r="N834" s="58"/>
      <c r="O834" s="69"/>
      <c r="P834" s="69"/>
      <c r="Q834" s="55"/>
      <c r="R834" s="55"/>
      <c r="S834" s="160"/>
      <c r="T834" s="158"/>
      <c r="U834" s="159"/>
      <c r="V834" s="159"/>
      <c r="W834" s="70"/>
      <c r="X834" s="59"/>
      <c r="Y834" s="60"/>
      <c r="Z834" s="127"/>
      <c r="AA834" s="106"/>
      <c r="AB834" s="43"/>
      <c r="AC834" s="43"/>
      <c r="AD834" s="43"/>
      <c r="AE834" s="43"/>
      <c r="AF834" s="43"/>
    </row>
    <row r="835" spans="1:32" ht="39.950000000000003" customHeight="1">
      <c r="A835" s="106"/>
      <c r="B835" s="128"/>
      <c r="C835" s="151" t="str">
        <f>IF(B835="","",VLOOKUP(B835,'Base Productos'!A$2:B$16007,2,FALSE))</f>
        <v/>
      </c>
      <c r="D835" s="152" t="str">
        <f>IF(B835="","",VLOOKUP(B835,'Base Productos'!A$2:C$16007,3,FALSE))</f>
        <v/>
      </c>
      <c r="E835" s="152" t="str">
        <f>IF(B835="","",VLOOKUP(B835,'Base Productos'!A$2:D$16007,4,FALSE))</f>
        <v/>
      </c>
      <c r="F835" s="152" t="str">
        <f>IF(B835="","",VLOOKUP(B835,'Base Productos'!A$2:E$16007,5,FALSE))</f>
        <v/>
      </c>
      <c r="G835" s="153" t="str">
        <f>IF(B835="","",VLOOKUP(B835,'Base Productos'!A$2:I$16007,9,FALSE))</f>
        <v/>
      </c>
      <c r="H835" s="55"/>
      <c r="I835" s="56"/>
      <c r="J835" s="55"/>
      <c r="K835" s="55"/>
      <c r="L835" s="71"/>
      <c r="M835" s="55"/>
      <c r="N835" s="58"/>
      <c r="O835" s="69"/>
      <c r="P835" s="69"/>
      <c r="Q835" s="55"/>
      <c r="R835" s="55"/>
      <c r="S835" s="160"/>
      <c r="T835" s="158"/>
      <c r="U835" s="159"/>
      <c r="V835" s="159"/>
      <c r="W835" s="70"/>
      <c r="X835" s="59"/>
      <c r="Y835" s="60"/>
      <c r="Z835" s="127"/>
      <c r="AA835" s="106"/>
      <c r="AB835" s="43"/>
      <c r="AC835" s="43"/>
      <c r="AD835" s="43"/>
      <c r="AE835" s="43"/>
      <c r="AF835" s="43"/>
    </row>
    <row r="836" spans="1:32" ht="39.950000000000003" customHeight="1">
      <c r="A836" s="106"/>
      <c r="B836" s="128"/>
      <c r="C836" s="151" t="str">
        <f>IF(B836="","",VLOOKUP(B836,'Base Productos'!A$2:B$16007,2,FALSE))</f>
        <v/>
      </c>
      <c r="D836" s="152" t="str">
        <f>IF(B836="","",VLOOKUP(B836,'Base Productos'!A$2:C$16007,3,FALSE))</f>
        <v/>
      </c>
      <c r="E836" s="152" t="str">
        <f>IF(B836="","",VLOOKUP(B836,'Base Productos'!A$2:D$16007,4,FALSE))</f>
        <v/>
      </c>
      <c r="F836" s="152" t="str">
        <f>IF(B836="","",VLOOKUP(B836,'Base Productos'!A$2:E$16007,5,FALSE))</f>
        <v/>
      </c>
      <c r="G836" s="153" t="str">
        <f>IF(B836="","",VLOOKUP(B836,'Base Productos'!A$2:I$16007,9,FALSE))</f>
        <v/>
      </c>
      <c r="H836" s="55"/>
      <c r="I836" s="56"/>
      <c r="J836" s="55"/>
      <c r="K836" s="55"/>
      <c r="L836" s="71"/>
      <c r="M836" s="55"/>
      <c r="N836" s="58"/>
      <c r="O836" s="69"/>
      <c r="P836" s="69"/>
      <c r="Q836" s="55"/>
      <c r="R836" s="55"/>
      <c r="S836" s="160"/>
      <c r="T836" s="158"/>
      <c r="U836" s="159"/>
      <c r="V836" s="159"/>
      <c r="W836" s="70"/>
      <c r="X836" s="59"/>
      <c r="Y836" s="60"/>
      <c r="Z836" s="127"/>
      <c r="AA836" s="106"/>
      <c r="AB836" s="43"/>
      <c r="AC836" s="43"/>
      <c r="AD836" s="43"/>
      <c r="AE836" s="43"/>
      <c r="AF836" s="43"/>
    </row>
    <row r="837" spans="1:32" ht="39.950000000000003" customHeight="1">
      <c r="A837" s="106"/>
      <c r="B837" s="128"/>
      <c r="C837" s="151" t="str">
        <f>IF(B837="","",VLOOKUP(B837,'Base Productos'!A$2:B$16007,2,FALSE))</f>
        <v/>
      </c>
      <c r="D837" s="152" t="str">
        <f>IF(B837="","",VLOOKUP(B837,'Base Productos'!A$2:C$16007,3,FALSE))</f>
        <v/>
      </c>
      <c r="E837" s="152" t="str">
        <f>IF(B837="","",VLOOKUP(B837,'Base Productos'!A$2:D$16007,4,FALSE))</f>
        <v/>
      </c>
      <c r="F837" s="152" t="str">
        <f>IF(B837="","",VLOOKUP(B837,'Base Productos'!A$2:E$16007,5,FALSE))</f>
        <v/>
      </c>
      <c r="G837" s="153" t="str">
        <f>IF(B837="","",VLOOKUP(B837,'Base Productos'!A$2:I$16007,9,FALSE))</f>
        <v/>
      </c>
      <c r="H837" s="55"/>
      <c r="I837" s="56"/>
      <c r="J837" s="55"/>
      <c r="K837" s="55"/>
      <c r="L837" s="71"/>
      <c r="M837" s="55"/>
      <c r="N837" s="58"/>
      <c r="O837" s="69"/>
      <c r="P837" s="69"/>
      <c r="Q837" s="55"/>
      <c r="R837" s="55"/>
      <c r="S837" s="160"/>
      <c r="T837" s="158"/>
      <c r="U837" s="159"/>
      <c r="V837" s="159"/>
      <c r="W837" s="70"/>
      <c r="X837" s="59"/>
      <c r="Y837" s="60"/>
      <c r="Z837" s="127"/>
      <c r="AA837" s="106"/>
      <c r="AB837" s="43"/>
      <c r="AC837" s="43"/>
      <c r="AD837" s="43"/>
      <c r="AE837" s="43"/>
      <c r="AF837" s="43"/>
    </row>
    <row r="838" spans="1:32" ht="39.950000000000003" customHeight="1">
      <c r="A838" s="106"/>
      <c r="B838" s="128"/>
      <c r="C838" s="151" t="str">
        <f>IF(B838="","",VLOOKUP(B838,'Base Productos'!A$2:B$16007,2,FALSE))</f>
        <v/>
      </c>
      <c r="D838" s="152" t="str">
        <f>IF(B838="","",VLOOKUP(B838,'Base Productos'!A$2:C$16007,3,FALSE))</f>
        <v/>
      </c>
      <c r="E838" s="152" t="str">
        <f>IF(B838="","",VLOOKUP(B838,'Base Productos'!A$2:D$16007,4,FALSE))</f>
        <v/>
      </c>
      <c r="F838" s="152" t="str">
        <f>IF(B838="","",VLOOKUP(B838,'Base Productos'!A$2:E$16007,5,FALSE))</f>
        <v/>
      </c>
      <c r="G838" s="153" t="str">
        <f>IF(B838="","",VLOOKUP(B838,'Base Productos'!A$2:I$16007,9,FALSE))</f>
        <v/>
      </c>
      <c r="H838" s="55"/>
      <c r="I838" s="56"/>
      <c r="J838" s="55"/>
      <c r="K838" s="55"/>
      <c r="L838" s="71"/>
      <c r="M838" s="55"/>
      <c r="N838" s="58"/>
      <c r="O838" s="69"/>
      <c r="P838" s="69"/>
      <c r="Q838" s="55"/>
      <c r="R838" s="55"/>
      <c r="S838" s="160"/>
      <c r="T838" s="158"/>
      <c r="U838" s="159"/>
      <c r="V838" s="159"/>
      <c r="W838" s="70"/>
      <c r="X838" s="59"/>
      <c r="Y838" s="60"/>
      <c r="Z838" s="127"/>
      <c r="AA838" s="106"/>
      <c r="AB838" s="43"/>
      <c r="AC838" s="43"/>
      <c r="AD838" s="43"/>
      <c r="AE838" s="43"/>
      <c r="AF838" s="43"/>
    </row>
    <row r="839" spans="1:32" ht="39.950000000000003" customHeight="1">
      <c r="A839" s="106"/>
      <c r="B839" s="128"/>
      <c r="C839" s="151" t="str">
        <f>IF(B839="","",VLOOKUP(B839,'Base Productos'!A$2:B$16007,2,FALSE))</f>
        <v/>
      </c>
      <c r="D839" s="152" t="str">
        <f>IF(B839="","",VLOOKUP(B839,'Base Productos'!A$2:C$16007,3,FALSE))</f>
        <v/>
      </c>
      <c r="E839" s="152" t="str">
        <f>IF(B839="","",VLOOKUP(B839,'Base Productos'!A$2:D$16007,4,FALSE))</f>
        <v/>
      </c>
      <c r="F839" s="152" t="str">
        <f>IF(B839="","",VLOOKUP(B839,'Base Productos'!A$2:E$16007,5,FALSE))</f>
        <v/>
      </c>
      <c r="G839" s="153" t="str">
        <f>IF(B839="","",VLOOKUP(B839,'Base Productos'!A$2:I$16007,9,FALSE))</f>
        <v/>
      </c>
      <c r="H839" s="55"/>
      <c r="I839" s="56"/>
      <c r="J839" s="55"/>
      <c r="K839" s="55"/>
      <c r="L839" s="71"/>
      <c r="M839" s="55"/>
      <c r="N839" s="58"/>
      <c r="O839" s="69"/>
      <c r="P839" s="69"/>
      <c r="Q839" s="55"/>
      <c r="R839" s="55"/>
      <c r="S839" s="160"/>
      <c r="T839" s="158"/>
      <c r="U839" s="159"/>
      <c r="V839" s="159"/>
      <c r="W839" s="70"/>
      <c r="X839" s="59"/>
      <c r="Y839" s="60"/>
      <c r="Z839" s="127"/>
      <c r="AA839" s="106"/>
      <c r="AB839" s="43"/>
      <c r="AC839" s="43"/>
      <c r="AD839" s="43"/>
      <c r="AE839" s="43"/>
      <c r="AF839" s="43"/>
    </row>
    <row r="840" spans="1:32" ht="39.950000000000003" customHeight="1">
      <c r="A840" s="106"/>
      <c r="B840" s="128"/>
      <c r="C840" s="151" t="str">
        <f>IF(B840="","",VLOOKUP(B840,'Base Productos'!A$2:B$16007,2,FALSE))</f>
        <v/>
      </c>
      <c r="D840" s="152" t="str">
        <f>IF(B840="","",VLOOKUP(B840,'Base Productos'!A$2:C$16007,3,FALSE))</f>
        <v/>
      </c>
      <c r="E840" s="152" t="str">
        <f>IF(B840="","",VLOOKUP(B840,'Base Productos'!A$2:D$16007,4,FALSE))</f>
        <v/>
      </c>
      <c r="F840" s="152" t="str">
        <f>IF(B840="","",VLOOKUP(B840,'Base Productos'!A$2:E$16007,5,FALSE))</f>
        <v/>
      </c>
      <c r="G840" s="153" t="str">
        <f>IF(B840="","",VLOOKUP(B840,'Base Productos'!A$2:I$16007,9,FALSE))</f>
        <v/>
      </c>
      <c r="H840" s="55"/>
      <c r="I840" s="56"/>
      <c r="J840" s="55"/>
      <c r="K840" s="55"/>
      <c r="L840" s="71"/>
      <c r="M840" s="55"/>
      <c r="N840" s="58"/>
      <c r="O840" s="69"/>
      <c r="P840" s="69"/>
      <c r="Q840" s="55"/>
      <c r="R840" s="55"/>
      <c r="S840" s="160"/>
      <c r="T840" s="158"/>
      <c r="U840" s="159"/>
      <c r="V840" s="159"/>
      <c r="W840" s="70"/>
      <c r="X840" s="59"/>
      <c r="Y840" s="60"/>
      <c r="Z840" s="127"/>
      <c r="AA840" s="106"/>
      <c r="AB840" s="43"/>
      <c r="AC840" s="43"/>
      <c r="AD840" s="43"/>
      <c r="AE840" s="43"/>
      <c r="AF840" s="43"/>
    </row>
    <row r="841" spans="1:32" ht="39.950000000000003" customHeight="1">
      <c r="A841" s="106"/>
      <c r="B841" s="128"/>
      <c r="C841" s="151" t="str">
        <f>IF(B841="","",VLOOKUP(B841,'Base Productos'!A$2:B$16007,2,FALSE))</f>
        <v/>
      </c>
      <c r="D841" s="152" t="str">
        <f>IF(B841="","",VLOOKUP(B841,'Base Productos'!A$2:C$16007,3,FALSE))</f>
        <v/>
      </c>
      <c r="E841" s="152" t="str">
        <f>IF(B841="","",VLOOKUP(B841,'Base Productos'!A$2:D$16007,4,FALSE))</f>
        <v/>
      </c>
      <c r="F841" s="152" t="str">
        <f>IF(B841="","",VLOOKUP(B841,'Base Productos'!A$2:E$16007,5,FALSE))</f>
        <v/>
      </c>
      <c r="G841" s="153" t="str">
        <f>IF(B841="","",VLOOKUP(B841,'Base Productos'!A$2:I$16007,9,FALSE))</f>
        <v/>
      </c>
      <c r="H841" s="55"/>
      <c r="I841" s="56"/>
      <c r="J841" s="55"/>
      <c r="K841" s="55"/>
      <c r="L841" s="71"/>
      <c r="M841" s="55"/>
      <c r="N841" s="58"/>
      <c r="O841" s="69"/>
      <c r="P841" s="69"/>
      <c r="Q841" s="55"/>
      <c r="R841" s="55"/>
      <c r="S841" s="160"/>
      <c r="T841" s="158"/>
      <c r="U841" s="159"/>
      <c r="V841" s="159"/>
      <c r="W841" s="70"/>
      <c r="X841" s="59"/>
      <c r="Y841" s="60"/>
      <c r="Z841" s="127"/>
      <c r="AA841" s="106"/>
      <c r="AB841" s="43"/>
      <c r="AC841" s="43"/>
      <c r="AD841" s="43"/>
      <c r="AE841" s="43"/>
      <c r="AF841" s="43"/>
    </row>
    <row r="842" spans="1:32" ht="39.950000000000003" customHeight="1">
      <c r="A842" s="106"/>
      <c r="B842" s="128"/>
      <c r="C842" s="151" t="str">
        <f>IF(B842="","",VLOOKUP(B842,'Base Productos'!A$2:B$16007,2,FALSE))</f>
        <v/>
      </c>
      <c r="D842" s="152" t="str">
        <f>IF(B842="","",VLOOKUP(B842,'Base Productos'!A$2:C$16007,3,FALSE))</f>
        <v/>
      </c>
      <c r="E842" s="152" t="str">
        <f>IF(B842="","",VLOOKUP(B842,'Base Productos'!A$2:D$16007,4,FALSE))</f>
        <v/>
      </c>
      <c r="F842" s="152" t="str">
        <f>IF(B842="","",VLOOKUP(B842,'Base Productos'!A$2:E$16007,5,FALSE))</f>
        <v/>
      </c>
      <c r="G842" s="153" t="str">
        <f>IF(B842="","",VLOOKUP(B842,'Base Productos'!A$2:I$16007,9,FALSE))</f>
        <v/>
      </c>
      <c r="H842" s="55"/>
      <c r="I842" s="56"/>
      <c r="J842" s="55"/>
      <c r="K842" s="55"/>
      <c r="L842" s="71"/>
      <c r="M842" s="55"/>
      <c r="N842" s="58"/>
      <c r="O842" s="69"/>
      <c r="P842" s="69"/>
      <c r="Q842" s="55"/>
      <c r="R842" s="55"/>
      <c r="S842" s="160"/>
      <c r="T842" s="158"/>
      <c r="U842" s="159"/>
      <c r="V842" s="159"/>
      <c r="W842" s="70"/>
      <c r="X842" s="59"/>
      <c r="Y842" s="60"/>
      <c r="Z842" s="127"/>
      <c r="AA842" s="106"/>
      <c r="AB842" s="43"/>
      <c r="AC842" s="43"/>
      <c r="AD842" s="43"/>
      <c r="AE842" s="43"/>
      <c r="AF842" s="43"/>
    </row>
    <row r="843" spans="1:32" ht="39.950000000000003" customHeight="1">
      <c r="A843" s="106"/>
      <c r="B843" s="128"/>
      <c r="C843" s="151" t="str">
        <f>IF(B843="","",VLOOKUP(B843,'Base Productos'!A$2:B$16007,2,FALSE))</f>
        <v/>
      </c>
      <c r="D843" s="152" t="str">
        <f>IF(B843="","",VLOOKUP(B843,'Base Productos'!A$2:C$16007,3,FALSE))</f>
        <v/>
      </c>
      <c r="E843" s="152" t="str">
        <f>IF(B843="","",VLOOKUP(B843,'Base Productos'!A$2:D$16007,4,FALSE))</f>
        <v/>
      </c>
      <c r="F843" s="152" t="str">
        <f>IF(B843="","",VLOOKUP(B843,'Base Productos'!A$2:E$16007,5,FALSE))</f>
        <v/>
      </c>
      <c r="G843" s="153" t="str">
        <f>IF(B843="","",VLOOKUP(B843,'Base Productos'!A$2:I$16007,9,FALSE))</f>
        <v/>
      </c>
      <c r="H843" s="55"/>
      <c r="I843" s="56"/>
      <c r="J843" s="55"/>
      <c r="K843" s="55"/>
      <c r="L843" s="71"/>
      <c r="M843" s="55"/>
      <c r="N843" s="58"/>
      <c r="O843" s="69"/>
      <c r="P843" s="69"/>
      <c r="Q843" s="55"/>
      <c r="R843" s="55"/>
      <c r="S843" s="160"/>
      <c r="T843" s="158"/>
      <c r="U843" s="159"/>
      <c r="V843" s="159"/>
      <c r="W843" s="70"/>
      <c r="X843" s="59"/>
      <c r="Y843" s="60"/>
      <c r="Z843" s="127"/>
      <c r="AA843" s="106"/>
      <c r="AB843" s="43"/>
      <c r="AC843" s="43"/>
      <c r="AD843" s="43"/>
      <c r="AE843" s="43"/>
      <c r="AF843" s="43"/>
    </row>
    <row r="844" spans="1:32" ht="39.950000000000003" customHeight="1">
      <c r="A844" s="106"/>
      <c r="B844" s="128"/>
      <c r="C844" s="151" t="str">
        <f>IF(B844="","",VLOOKUP(B844,'Base Productos'!A$2:B$16007,2,FALSE))</f>
        <v/>
      </c>
      <c r="D844" s="152" t="str">
        <f>IF(B844="","",VLOOKUP(B844,'Base Productos'!A$2:C$16007,3,FALSE))</f>
        <v/>
      </c>
      <c r="E844" s="152" t="str">
        <f>IF(B844="","",VLOOKUP(B844,'Base Productos'!A$2:D$16007,4,FALSE))</f>
        <v/>
      </c>
      <c r="F844" s="152" t="str">
        <f>IF(B844="","",VLOOKUP(B844,'Base Productos'!A$2:E$16007,5,FALSE))</f>
        <v/>
      </c>
      <c r="G844" s="153" t="str">
        <f>IF(B844="","",VLOOKUP(B844,'Base Productos'!A$2:I$16007,9,FALSE))</f>
        <v/>
      </c>
      <c r="H844" s="55"/>
      <c r="I844" s="56"/>
      <c r="J844" s="55"/>
      <c r="K844" s="55"/>
      <c r="L844" s="71"/>
      <c r="M844" s="55"/>
      <c r="N844" s="58"/>
      <c r="O844" s="69"/>
      <c r="P844" s="69"/>
      <c r="Q844" s="55"/>
      <c r="R844" s="55"/>
      <c r="S844" s="160"/>
      <c r="T844" s="158"/>
      <c r="U844" s="159"/>
      <c r="V844" s="159"/>
      <c r="W844" s="70"/>
      <c r="X844" s="59"/>
      <c r="Y844" s="60"/>
      <c r="Z844" s="127"/>
      <c r="AA844" s="106"/>
      <c r="AB844" s="43"/>
      <c r="AC844" s="43"/>
      <c r="AD844" s="43"/>
      <c r="AE844" s="43"/>
      <c r="AF844" s="43"/>
    </row>
    <row r="845" spans="1:32" ht="39.950000000000003" customHeight="1">
      <c r="A845" s="106"/>
      <c r="B845" s="128"/>
      <c r="C845" s="151" t="str">
        <f>IF(B845="","",VLOOKUP(B845,'Base Productos'!A$2:B$16007,2,FALSE))</f>
        <v/>
      </c>
      <c r="D845" s="152" t="str">
        <f>IF(B845="","",VLOOKUP(B845,'Base Productos'!A$2:C$16007,3,FALSE))</f>
        <v/>
      </c>
      <c r="E845" s="152" t="str">
        <f>IF(B845="","",VLOOKUP(B845,'Base Productos'!A$2:D$16007,4,FALSE))</f>
        <v/>
      </c>
      <c r="F845" s="152" t="str">
        <f>IF(B845="","",VLOOKUP(B845,'Base Productos'!A$2:E$16007,5,FALSE))</f>
        <v/>
      </c>
      <c r="G845" s="153" t="str">
        <f>IF(B845="","",VLOOKUP(B845,'Base Productos'!A$2:I$16007,9,FALSE))</f>
        <v/>
      </c>
      <c r="H845" s="55"/>
      <c r="I845" s="56"/>
      <c r="J845" s="55"/>
      <c r="K845" s="55"/>
      <c r="L845" s="71"/>
      <c r="M845" s="55"/>
      <c r="N845" s="58"/>
      <c r="O845" s="69"/>
      <c r="P845" s="69"/>
      <c r="Q845" s="55"/>
      <c r="R845" s="55"/>
      <c r="S845" s="160"/>
      <c r="T845" s="158"/>
      <c r="U845" s="159"/>
      <c r="V845" s="159"/>
      <c r="W845" s="70"/>
      <c r="X845" s="59"/>
      <c r="Y845" s="60"/>
      <c r="Z845" s="127"/>
      <c r="AA845" s="106"/>
      <c r="AB845" s="43"/>
      <c r="AC845" s="43"/>
      <c r="AD845" s="43"/>
      <c r="AE845" s="43"/>
      <c r="AF845" s="43"/>
    </row>
    <row r="846" spans="1:32" ht="39.950000000000003" customHeight="1">
      <c r="A846" s="106"/>
      <c r="B846" s="128"/>
      <c r="C846" s="151" t="str">
        <f>IF(B846="","",VLOOKUP(B846,'Base Productos'!A$2:B$16007,2,FALSE))</f>
        <v/>
      </c>
      <c r="D846" s="152" t="str">
        <f>IF(B846="","",VLOOKUP(B846,'Base Productos'!A$2:C$16007,3,FALSE))</f>
        <v/>
      </c>
      <c r="E846" s="152" t="str">
        <f>IF(B846="","",VLOOKUP(B846,'Base Productos'!A$2:D$16007,4,FALSE))</f>
        <v/>
      </c>
      <c r="F846" s="152" t="str">
        <f>IF(B846="","",VLOOKUP(B846,'Base Productos'!A$2:E$16007,5,FALSE))</f>
        <v/>
      </c>
      <c r="G846" s="153" t="str">
        <f>IF(B846="","",VLOOKUP(B846,'Base Productos'!A$2:I$16007,9,FALSE))</f>
        <v/>
      </c>
      <c r="H846" s="55"/>
      <c r="I846" s="56"/>
      <c r="J846" s="55"/>
      <c r="K846" s="55"/>
      <c r="L846" s="71"/>
      <c r="M846" s="55"/>
      <c r="N846" s="58"/>
      <c r="O846" s="69"/>
      <c r="P846" s="69"/>
      <c r="Q846" s="55"/>
      <c r="R846" s="55"/>
      <c r="S846" s="160"/>
      <c r="T846" s="158"/>
      <c r="U846" s="159"/>
      <c r="V846" s="159"/>
      <c r="W846" s="70"/>
      <c r="X846" s="59"/>
      <c r="Y846" s="60"/>
      <c r="Z846" s="127"/>
      <c r="AA846" s="106"/>
      <c r="AB846" s="43"/>
      <c r="AC846" s="43"/>
      <c r="AD846" s="43"/>
      <c r="AE846" s="43"/>
      <c r="AF846" s="43"/>
    </row>
    <row r="847" spans="1:32" ht="39.950000000000003" customHeight="1">
      <c r="A847" s="106"/>
      <c r="B847" s="128"/>
      <c r="C847" s="151" t="str">
        <f>IF(B847="","",VLOOKUP(B847,'Base Productos'!A$2:B$16007,2,FALSE))</f>
        <v/>
      </c>
      <c r="D847" s="152" t="str">
        <f>IF(B847="","",VLOOKUP(B847,'Base Productos'!A$2:C$16007,3,FALSE))</f>
        <v/>
      </c>
      <c r="E847" s="152" t="str">
        <f>IF(B847="","",VLOOKUP(B847,'Base Productos'!A$2:D$16007,4,FALSE))</f>
        <v/>
      </c>
      <c r="F847" s="152" t="str">
        <f>IF(B847="","",VLOOKUP(B847,'Base Productos'!A$2:E$16007,5,FALSE))</f>
        <v/>
      </c>
      <c r="G847" s="153" t="str">
        <f>IF(B847="","",VLOOKUP(B847,'Base Productos'!A$2:I$16007,9,FALSE))</f>
        <v/>
      </c>
      <c r="H847" s="55"/>
      <c r="I847" s="56"/>
      <c r="J847" s="55"/>
      <c r="K847" s="55"/>
      <c r="L847" s="71"/>
      <c r="M847" s="55"/>
      <c r="N847" s="58"/>
      <c r="O847" s="69"/>
      <c r="P847" s="69"/>
      <c r="Q847" s="55"/>
      <c r="R847" s="55"/>
      <c r="S847" s="160"/>
      <c r="T847" s="158"/>
      <c r="U847" s="159"/>
      <c r="V847" s="159"/>
      <c r="W847" s="70"/>
      <c r="X847" s="59"/>
      <c r="Y847" s="60"/>
      <c r="Z847" s="127"/>
      <c r="AA847" s="106"/>
      <c r="AB847" s="43"/>
      <c r="AC847" s="43"/>
      <c r="AD847" s="43"/>
      <c r="AE847" s="43"/>
      <c r="AF847" s="43"/>
    </row>
    <row r="848" spans="1:32" ht="39.950000000000003" customHeight="1">
      <c r="A848" s="106"/>
      <c r="B848" s="128"/>
      <c r="C848" s="151" t="str">
        <f>IF(B848="","",VLOOKUP(B848,'Base Productos'!A$2:B$16007,2,FALSE))</f>
        <v/>
      </c>
      <c r="D848" s="152" t="str">
        <f>IF(B848="","",VLOOKUP(B848,'Base Productos'!A$2:C$16007,3,FALSE))</f>
        <v/>
      </c>
      <c r="E848" s="152" t="str">
        <f>IF(B848="","",VLOOKUP(B848,'Base Productos'!A$2:D$16007,4,FALSE))</f>
        <v/>
      </c>
      <c r="F848" s="152" t="str">
        <f>IF(B848="","",VLOOKUP(B848,'Base Productos'!A$2:E$16007,5,FALSE))</f>
        <v/>
      </c>
      <c r="G848" s="153" t="str">
        <f>IF(B848="","",VLOOKUP(B848,'Base Productos'!A$2:I$16007,9,FALSE))</f>
        <v/>
      </c>
      <c r="H848" s="55"/>
      <c r="I848" s="56"/>
      <c r="J848" s="55"/>
      <c r="K848" s="55"/>
      <c r="L848" s="71"/>
      <c r="M848" s="55"/>
      <c r="N848" s="58"/>
      <c r="O848" s="69"/>
      <c r="P848" s="69"/>
      <c r="Q848" s="55"/>
      <c r="R848" s="55"/>
      <c r="S848" s="160"/>
      <c r="T848" s="158"/>
      <c r="U848" s="159"/>
      <c r="V848" s="159"/>
      <c r="W848" s="70"/>
      <c r="X848" s="59"/>
      <c r="Y848" s="60"/>
      <c r="Z848" s="127"/>
      <c r="AA848" s="106"/>
      <c r="AB848" s="43"/>
      <c r="AC848" s="43"/>
      <c r="AD848" s="43"/>
      <c r="AE848" s="43"/>
      <c r="AF848" s="43"/>
    </row>
    <row r="849" spans="1:32" ht="39.950000000000003" customHeight="1">
      <c r="A849" s="106"/>
      <c r="B849" s="128"/>
      <c r="C849" s="151" t="str">
        <f>IF(B849="","",VLOOKUP(B849,'Base Productos'!A$2:B$16007,2,FALSE))</f>
        <v/>
      </c>
      <c r="D849" s="152" t="str">
        <f>IF(B849="","",VLOOKUP(B849,'Base Productos'!A$2:C$16007,3,FALSE))</f>
        <v/>
      </c>
      <c r="E849" s="152" t="str">
        <f>IF(B849="","",VLOOKUP(B849,'Base Productos'!A$2:D$16007,4,FALSE))</f>
        <v/>
      </c>
      <c r="F849" s="152" t="str">
        <f>IF(B849="","",VLOOKUP(B849,'Base Productos'!A$2:E$16007,5,FALSE))</f>
        <v/>
      </c>
      <c r="G849" s="153" t="str">
        <f>IF(B849="","",VLOOKUP(B849,'Base Productos'!A$2:I$16007,9,FALSE))</f>
        <v/>
      </c>
      <c r="H849" s="55"/>
      <c r="I849" s="56"/>
      <c r="J849" s="55"/>
      <c r="K849" s="55"/>
      <c r="L849" s="71"/>
      <c r="M849" s="55"/>
      <c r="N849" s="58"/>
      <c r="O849" s="69"/>
      <c r="P849" s="69"/>
      <c r="Q849" s="55"/>
      <c r="R849" s="55"/>
      <c r="S849" s="160"/>
      <c r="T849" s="158"/>
      <c r="U849" s="159"/>
      <c r="V849" s="159"/>
      <c r="W849" s="70"/>
      <c r="X849" s="59"/>
      <c r="Y849" s="60"/>
      <c r="Z849" s="127"/>
      <c r="AA849" s="106"/>
      <c r="AB849" s="43"/>
      <c r="AC849" s="43"/>
      <c r="AD849" s="43"/>
      <c r="AE849" s="43"/>
      <c r="AF849" s="43"/>
    </row>
    <row r="850" spans="1:32" ht="39.950000000000003" customHeight="1">
      <c r="A850" s="106"/>
      <c r="B850" s="128"/>
      <c r="C850" s="151" t="str">
        <f>IF(B850="","",VLOOKUP(B850,'Base Productos'!A$2:B$16007,2,FALSE))</f>
        <v/>
      </c>
      <c r="D850" s="152" t="str">
        <f>IF(B850="","",VLOOKUP(B850,'Base Productos'!A$2:C$16007,3,FALSE))</f>
        <v/>
      </c>
      <c r="E850" s="152" t="str">
        <f>IF(B850="","",VLOOKUP(B850,'Base Productos'!A$2:D$16007,4,FALSE))</f>
        <v/>
      </c>
      <c r="F850" s="152" t="str">
        <f>IF(B850="","",VLOOKUP(B850,'Base Productos'!A$2:E$16007,5,FALSE))</f>
        <v/>
      </c>
      <c r="G850" s="153" t="str">
        <f>IF(B850="","",VLOOKUP(B850,'Base Productos'!A$2:I$16007,9,FALSE))</f>
        <v/>
      </c>
      <c r="H850" s="55"/>
      <c r="I850" s="56"/>
      <c r="J850" s="55"/>
      <c r="K850" s="55"/>
      <c r="L850" s="71"/>
      <c r="M850" s="55"/>
      <c r="N850" s="58"/>
      <c r="O850" s="69"/>
      <c r="P850" s="69"/>
      <c r="Q850" s="55"/>
      <c r="R850" s="55"/>
      <c r="S850" s="160"/>
      <c r="T850" s="158"/>
      <c r="U850" s="159"/>
      <c r="V850" s="159"/>
      <c r="W850" s="70"/>
      <c r="X850" s="59"/>
      <c r="Y850" s="60"/>
      <c r="Z850" s="127"/>
      <c r="AA850" s="106"/>
      <c r="AB850" s="43"/>
      <c r="AC850" s="43"/>
      <c r="AD850" s="43"/>
      <c r="AE850" s="43"/>
      <c r="AF850" s="43"/>
    </row>
    <row r="851" spans="1:32" ht="39.950000000000003" customHeight="1">
      <c r="A851" s="106"/>
      <c r="B851" s="128"/>
      <c r="C851" s="151" t="str">
        <f>IF(B851="","",VLOOKUP(B851,'Base Productos'!A$2:B$16007,2,FALSE))</f>
        <v/>
      </c>
      <c r="D851" s="152" t="str">
        <f>IF(B851="","",VLOOKUP(B851,'Base Productos'!A$2:C$16007,3,FALSE))</f>
        <v/>
      </c>
      <c r="E851" s="152" t="str">
        <f>IF(B851="","",VLOOKUP(B851,'Base Productos'!A$2:D$16007,4,FALSE))</f>
        <v/>
      </c>
      <c r="F851" s="152" t="str">
        <f>IF(B851="","",VLOOKUP(B851,'Base Productos'!A$2:E$16007,5,FALSE))</f>
        <v/>
      </c>
      <c r="G851" s="153" t="str">
        <f>IF(B851="","",VLOOKUP(B851,'Base Productos'!A$2:I$16007,9,FALSE))</f>
        <v/>
      </c>
      <c r="H851" s="55"/>
      <c r="I851" s="56"/>
      <c r="J851" s="55"/>
      <c r="K851" s="55"/>
      <c r="L851" s="71"/>
      <c r="M851" s="55"/>
      <c r="N851" s="58"/>
      <c r="O851" s="69"/>
      <c r="P851" s="69"/>
      <c r="Q851" s="55"/>
      <c r="R851" s="55"/>
      <c r="S851" s="160"/>
      <c r="T851" s="158"/>
      <c r="U851" s="159"/>
      <c r="V851" s="159"/>
      <c r="W851" s="70"/>
      <c r="X851" s="59"/>
      <c r="Y851" s="60"/>
      <c r="Z851" s="127"/>
      <c r="AA851" s="106"/>
      <c r="AB851" s="43"/>
      <c r="AC851" s="43"/>
      <c r="AD851" s="43"/>
      <c r="AE851" s="43"/>
      <c r="AF851" s="43"/>
    </row>
    <row r="852" spans="1:32" ht="39.950000000000003" customHeight="1">
      <c r="A852" s="106"/>
      <c r="B852" s="128"/>
      <c r="C852" s="151" t="str">
        <f>IF(B852="","",VLOOKUP(B852,'Base Productos'!A$2:B$16007,2,FALSE))</f>
        <v/>
      </c>
      <c r="D852" s="152" t="str">
        <f>IF(B852="","",VLOOKUP(B852,'Base Productos'!A$2:C$16007,3,FALSE))</f>
        <v/>
      </c>
      <c r="E852" s="152" t="str">
        <f>IF(B852="","",VLOOKUP(B852,'Base Productos'!A$2:D$16007,4,FALSE))</f>
        <v/>
      </c>
      <c r="F852" s="152" t="str">
        <f>IF(B852="","",VLOOKUP(B852,'Base Productos'!A$2:E$16007,5,FALSE))</f>
        <v/>
      </c>
      <c r="G852" s="153" t="str">
        <f>IF(B852="","",VLOOKUP(B852,'Base Productos'!A$2:I$16007,9,FALSE))</f>
        <v/>
      </c>
      <c r="H852" s="55"/>
      <c r="I852" s="56"/>
      <c r="J852" s="55"/>
      <c r="K852" s="55"/>
      <c r="L852" s="71"/>
      <c r="M852" s="55"/>
      <c r="N852" s="58"/>
      <c r="O852" s="69"/>
      <c r="P852" s="69"/>
      <c r="Q852" s="55"/>
      <c r="R852" s="55"/>
      <c r="S852" s="160"/>
      <c r="T852" s="158"/>
      <c r="U852" s="159"/>
      <c r="V852" s="159"/>
      <c r="W852" s="70"/>
      <c r="X852" s="59"/>
      <c r="Y852" s="60"/>
      <c r="Z852" s="127"/>
      <c r="AA852" s="106"/>
      <c r="AB852" s="43"/>
      <c r="AC852" s="43"/>
      <c r="AD852" s="43"/>
      <c r="AE852" s="43"/>
      <c r="AF852" s="43"/>
    </row>
    <row r="853" spans="1:32" ht="39.950000000000003" customHeight="1">
      <c r="A853" s="106"/>
      <c r="B853" s="128"/>
      <c r="C853" s="151" t="str">
        <f>IF(B853="","",VLOOKUP(B853,'Base Productos'!A$2:B$16007,2,FALSE))</f>
        <v/>
      </c>
      <c r="D853" s="152" t="str">
        <f>IF(B853="","",VLOOKUP(B853,'Base Productos'!A$2:C$16007,3,FALSE))</f>
        <v/>
      </c>
      <c r="E853" s="152" t="str">
        <f>IF(B853="","",VLOOKUP(B853,'Base Productos'!A$2:D$16007,4,FALSE))</f>
        <v/>
      </c>
      <c r="F853" s="152" t="str">
        <f>IF(B853="","",VLOOKUP(B853,'Base Productos'!A$2:E$16007,5,FALSE))</f>
        <v/>
      </c>
      <c r="G853" s="153" t="str">
        <f>IF(B853="","",VLOOKUP(B853,'Base Productos'!A$2:I$16007,9,FALSE))</f>
        <v/>
      </c>
      <c r="H853" s="55"/>
      <c r="I853" s="56"/>
      <c r="J853" s="55"/>
      <c r="K853" s="55"/>
      <c r="L853" s="71"/>
      <c r="M853" s="55"/>
      <c r="N853" s="58"/>
      <c r="O853" s="69"/>
      <c r="P853" s="69"/>
      <c r="Q853" s="55"/>
      <c r="R853" s="55"/>
      <c r="S853" s="160"/>
      <c r="T853" s="158"/>
      <c r="U853" s="159"/>
      <c r="V853" s="159"/>
      <c r="W853" s="70"/>
      <c r="X853" s="59"/>
      <c r="Y853" s="60"/>
      <c r="Z853" s="127"/>
      <c r="AA853" s="106"/>
      <c r="AB853" s="43"/>
      <c r="AC853" s="43"/>
      <c r="AD853" s="43"/>
      <c r="AE853" s="43"/>
      <c r="AF853" s="43"/>
    </row>
    <row r="854" spans="1:32" ht="39.950000000000003" customHeight="1">
      <c r="A854" s="106"/>
      <c r="B854" s="128"/>
      <c r="C854" s="151" t="str">
        <f>IF(B854="","",VLOOKUP(B854,'Base Productos'!A$2:B$16007,2,FALSE))</f>
        <v/>
      </c>
      <c r="D854" s="152" t="str">
        <f>IF(B854="","",VLOOKUP(B854,'Base Productos'!A$2:C$16007,3,FALSE))</f>
        <v/>
      </c>
      <c r="E854" s="152" t="str">
        <f>IF(B854="","",VLOOKUP(B854,'Base Productos'!A$2:D$16007,4,FALSE))</f>
        <v/>
      </c>
      <c r="F854" s="152" t="str">
        <f>IF(B854="","",VLOOKUP(B854,'Base Productos'!A$2:E$16007,5,FALSE))</f>
        <v/>
      </c>
      <c r="G854" s="153" t="str">
        <f>IF(B854="","",VLOOKUP(B854,'Base Productos'!A$2:I$16007,9,FALSE))</f>
        <v/>
      </c>
      <c r="H854" s="55"/>
      <c r="I854" s="56"/>
      <c r="J854" s="55"/>
      <c r="K854" s="55"/>
      <c r="L854" s="71"/>
      <c r="M854" s="55"/>
      <c r="N854" s="58"/>
      <c r="O854" s="69"/>
      <c r="P854" s="69"/>
      <c r="Q854" s="55"/>
      <c r="R854" s="55"/>
      <c r="S854" s="160"/>
      <c r="T854" s="158"/>
      <c r="U854" s="159"/>
      <c r="V854" s="159"/>
      <c r="W854" s="70"/>
      <c r="X854" s="59"/>
      <c r="Y854" s="60"/>
      <c r="Z854" s="127"/>
      <c r="AA854" s="106"/>
      <c r="AB854" s="43"/>
      <c r="AC854" s="43"/>
      <c r="AD854" s="43"/>
      <c r="AE854" s="43"/>
      <c r="AF854" s="43"/>
    </row>
    <row r="855" spans="1:32" ht="39.950000000000003" customHeight="1">
      <c r="A855" s="106"/>
      <c r="B855" s="128"/>
      <c r="C855" s="151" t="str">
        <f>IF(B855="","",VLOOKUP(B855,'Base Productos'!A$2:B$16007,2,FALSE))</f>
        <v/>
      </c>
      <c r="D855" s="152" t="str">
        <f>IF(B855="","",VLOOKUP(B855,'Base Productos'!A$2:C$16007,3,FALSE))</f>
        <v/>
      </c>
      <c r="E855" s="152" t="str">
        <f>IF(B855="","",VLOOKUP(B855,'Base Productos'!A$2:D$16007,4,FALSE))</f>
        <v/>
      </c>
      <c r="F855" s="152" t="str">
        <f>IF(B855="","",VLOOKUP(B855,'Base Productos'!A$2:E$16007,5,FALSE))</f>
        <v/>
      </c>
      <c r="G855" s="153" t="str">
        <f>IF(B855="","",VLOOKUP(B855,'Base Productos'!A$2:I$16007,9,FALSE))</f>
        <v/>
      </c>
      <c r="H855" s="55"/>
      <c r="I855" s="56"/>
      <c r="J855" s="55"/>
      <c r="K855" s="55"/>
      <c r="L855" s="71"/>
      <c r="M855" s="55"/>
      <c r="N855" s="58"/>
      <c r="O855" s="69"/>
      <c r="P855" s="69"/>
      <c r="Q855" s="55"/>
      <c r="R855" s="55"/>
      <c r="S855" s="160"/>
      <c r="T855" s="158"/>
      <c r="U855" s="159"/>
      <c r="V855" s="159"/>
      <c r="W855" s="70"/>
      <c r="X855" s="59"/>
      <c r="Y855" s="60"/>
      <c r="Z855" s="127"/>
      <c r="AA855" s="106"/>
      <c r="AB855" s="43"/>
      <c r="AC855" s="43"/>
      <c r="AD855" s="43"/>
      <c r="AE855" s="43"/>
      <c r="AF855" s="43"/>
    </row>
    <row r="856" spans="1:32" ht="39.950000000000003" customHeight="1">
      <c r="A856" s="106"/>
      <c r="B856" s="128"/>
      <c r="C856" s="151" t="str">
        <f>IF(B856="","",VLOOKUP(B856,'Base Productos'!A$2:B$16007,2,FALSE))</f>
        <v/>
      </c>
      <c r="D856" s="152" t="str">
        <f>IF(B856="","",VLOOKUP(B856,'Base Productos'!A$2:C$16007,3,FALSE))</f>
        <v/>
      </c>
      <c r="E856" s="152" t="str">
        <f>IF(B856="","",VLOOKUP(B856,'Base Productos'!A$2:D$16007,4,FALSE))</f>
        <v/>
      </c>
      <c r="F856" s="152" t="str">
        <f>IF(B856="","",VLOOKUP(B856,'Base Productos'!A$2:E$16007,5,FALSE))</f>
        <v/>
      </c>
      <c r="G856" s="153" t="str">
        <f>IF(B856="","",VLOOKUP(B856,'Base Productos'!A$2:I$16007,9,FALSE))</f>
        <v/>
      </c>
      <c r="H856" s="55"/>
      <c r="I856" s="56"/>
      <c r="J856" s="55"/>
      <c r="K856" s="55"/>
      <c r="L856" s="71"/>
      <c r="M856" s="55"/>
      <c r="N856" s="58"/>
      <c r="O856" s="69"/>
      <c r="P856" s="69"/>
      <c r="Q856" s="55"/>
      <c r="R856" s="55"/>
      <c r="S856" s="160"/>
      <c r="T856" s="158"/>
      <c r="U856" s="159"/>
      <c r="V856" s="159"/>
      <c r="W856" s="70"/>
      <c r="X856" s="59"/>
      <c r="Y856" s="60"/>
      <c r="Z856" s="127"/>
      <c r="AA856" s="106"/>
      <c r="AB856" s="43"/>
      <c r="AC856" s="43"/>
      <c r="AD856" s="43"/>
      <c r="AE856" s="43"/>
      <c r="AF856" s="43"/>
    </row>
    <row r="857" spans="1:32" ht="39.950000000000003" customHeight="1">
      <c r="A857" s="106"/>
      <c r="B857" s="128"/>
      <c r="C857" s="151" t="str">
        <f>IF(B857="","",VLOOKUP(B857,'Base Productos'!A$2:B$16007,2,FALSE))</f>
        <v/>
      </c>
      <c r="D857" s="152" t="str">
        <f>IF(B857="","",VLOOKUP(B857,'Base Productos'!A$2:C$16007,3,FALSE))</f>
        <v/>
      </c>
      <c r="E857" s="152" t="str">
        <f>IF(B857="","",VLOOKUP(B857,'Base Productos'!A$2:D$16007,4,FALSE))</f>
        <v/>
      </c>
      <c r="F857" s="152" t="str">
        <f>IF(B857="","",VLOOKUP(B857,'Base Productos'!A$2:E$16007,5,FALSE))</f>
        <v/>
      </c>
      <c r="G857" s="153" t="str">
        <f>IF(B857="","",VLOOKUP(B857,'Base Productos'!A$2:I$16007,9,FALSE))</f>
        <v/>
      </c>
      <c r="H857" s="55"/>
      <c r="I857" s="56"/>
      <c r="J857" s="55"/>
      <c r="K857" s="55"/>
      <c r="L857" s="71"/>
      <c r="M857" s="55"/>
      <c r="N857" s="58"/>
      <c r="O857" s="69"/>
      <c r="P857" s="69"/>
      <c r="Q857" s="55"/>
      <c r="R857" s="55"/>
      <c r="S857" s="160"/>
      <c r="T857" s="158"/>
      <c r="U857" s="159"/>
      <c r="V857" s="159"/>
      <c r="W857" s="70"/>
      <c r="X857" s="59"/>
      <c r="Y857" s="60"/>
      <c r="Z857" s="127"/>
      <c r="AA857" s="106"/>
      <c r="AB857" s="43"/>
      <c r="AC857" s="43"/>
      <c r="AD857" s="43"/>
      <c r="AE857" s="43"/>
      <c r="AF857" s="43"/>
    </row>
    <row r="858" spans="1:32" ht="39.950000000000003" customHeight="1">
      <c r="A858" s="106"/>
      <c r="B858" s="128"/>
      <c r="C858" s="151" t="str">
        <f>IF(B858="","",VLOOKUP(B858,'Base Productos'!A$2:B$16007,2,FALSE))</f>
        <v/>
      </c>
      <c r="D858" s="152" t="str">
        <f>IF(B858="","",VLOOKUP(B858,'Base Productos'!A$2:C$16007,3,FALSE))</f>
        <v/>
      </c>
      <c r="E858" s="152" t="str">
        <f>IF(B858="","",VLOOKUP(B858,'Base Productos'!A$2:D$16007,4,FALSE))</f>
        <v/>
      </c>
      <c r="F858" s="152" t="str">
        <f>IF(B858="","",VLOOKUP(B858,'Base Productos'!A$2:E$16007,5,FALSE))</f>
        <v/>
      </c>
      <c r="G858" s="153" t="str">
        <f>IF(B858="","",VLOOKUP(B858,'Base Productos'!A$2:I$16007,9,FALSE))</f>
        <v/>
      </c>
      <c r="H858" s="55"/>
      <c r="I858" s="56"/>
      <c r="J858" s="55"/>
      <c r="K858" s="55"/>
      <c r="L858" s="71"/>
      <c r="M858" s="55"/>
      <c r="N858" s="58"/>
      <c r="O858" s="69"/>
      <c r="P858" s="69"/>
      <c r="Q858" s="55"/>
      <c r="R858" s="55"/>
      <c r="S858" s="160"/>
      <c r="T858" s="158"/>
      <c r="U858" s="159"/>
      <c r="V858" s="159"/>
      <c r="W858" s="70"/>
      <c r="X858" s="59"/>
      <c r="Y858" s="60"/>
      <c r="Z858" s="127"/>
      <c r="AA858" s="106"/>
      <c r="AB858" s="43"/>
      <c r="AC858" s="43"/>
      <c r="AD858" s="43"/>
      <c r="AE858" s="43"/>
      <c r="AF858" s="43"/>
    </row>
    <row r="859" spans="1:32" ht="39.950000000000003" customHeight="1">
      <c r="A859" s="106"/>
      <c r="B859" s="128"/>
      <c r="C859" s="151" t="str">
        <f>IF(B859="","",VLOOKUP(B859,'Base Productos'!A$2:B$16007,2,FALSE))</f>
        <v/>
      </c>
      <c r="D859" s="152" t="str">
        <f>IF(B859="","",VLOOKUP(B859,'Base Productos'!A$2:C$16007,3,FALSE))</f>
        <v/>
      </c>
      <c r="E859" s="152" t="str">
        <f>IF(B859="","",VLOOKUP(B859,'Base Productos'!A$2:D$16007,4,FALSE))</f>
        <v/>
      </c>
      <c r="F859" s="152" t="str">
        <f>IF(B859="","",VLOOKUP(B859,'Base Productos'!A$2:E$16007,5,FALSE))</f>
        <v/>
      </c>
      <c r="G859" s="153" t="str">
        <f>IF(B859="","",VLOOKUP(B859,'Base Productos'!A$2:I$16007,9,FALSE))</f>
        <v/>
      </c>
      <c r="H859" s="55"/>
      <c r="I859" s="56"/>
      <c r="J859" s="55"/>
      <c r="K859" s="55"/>
      <c r="L859" s="71"/>
      <c r="M859" s="55"/>
      <c r="N859" s="58"/>
      <c r="O859" s="69"/>
      <c r="P859" s="69"/>
      <c r="Q859" s="55"/>
      <c r="R859" s="55"/>
      <c r="S859" s="160"/>
      <c r="T859" s="158"/>
      <c r="U859" s="159"/>
      <c r="V859" s="159"/>
      <c r="W859" s="70"/>
      <c r="X859" s="59"/>
      <c r="Y859" s="60"/>
      <c r="Z859" s="127"/>
      <c r="AA859" s="106"/>
      <c r="AB859" s="43"/>
      <c r="AC859" s="43"/>
      <c r="AD859" s="43"/>
      <c r="AE859" s="43"/>
      <c r="AF859" s="43"/>
    </row>
    <row r="860" spans="1:32" ht="39.950000000000003" customHeight="1">
      <c r="A860" s="106"/>
      <c r="B860" s="128"/>
      <c r="C860" s="151" t="str">
        <f>IF(B860="","",VLOOKUP(B860,'Base Productos'!A$2:B$16007,2,FALSE))</f>
        <v/>
      </c>
      <c r="D860" s="152" t="str">
        <f>IF(B860="","",VLOOKUP(B860,'Base Productos'!A$2:C$16007,3,FALSE))</f>
        <v/>
      </c>
      <c r="E860" s="152" t="str">
        <f>IF(B860="","",VLOOKUP(B860,'Base Productos'!A$2:D$16007,4,FALSE))</f>
        <v/>
      </c>
      <c r="F860" s="152" t="str">
        <f>IF(B860="","",VLOOKUP(B860,'Base Productos'!A$2:E$16007,5,FALSE))</f>
        <v/>
      </c>
      <c r="G860" s="153" t="str">
        <f>IF(B860="","",VLOOKUP(B860,'Base Productos'!A$2:I$16007,9,FALSE))</f>
        <v/>
      </c>
      <c r="H860" s="55"/>
      <c r="I860" s="56"/>
      <c r="J860" s="55"/>
      <c r="K860" s="55"/>
      <c r="L860" s="71"/>
      <c r="M860" s="55"/>
      <c r="N860" s="58"/>
      <c r="O860" s="69"/>
      <c r="P860" s="69"/>
      <c r="Q860" s="55"/>
      <c r="R860" s="55"/>
      <c r="S860" s="160"/>
      <c r="T860" s="158"/>
      <c r="U860" s="159"/>
      <c r="V860" s="159"/>
      <c r="W860" s="70"/>
      <c r="X860" s="59"/>
      <c r="Y860" s="60"/>
      <c r="Z860" s="127"/>
      <c r="AA860" s="106"/>
      <c r="AB860" s="43"/>
      <c r="AC860" s="43"/>
      <c r="AD860" s="43"/>
      <c r="AE860" s="43"/>
      <c r="AF860" s="43"/>
    </row>
    <row r="861" spans="1:32" ht="39.950000000000003" customHeight="1">
      <c r="A861" s="106"/>
      <c r="B861" s="128"/>
      <c r="C861" s="151" t="str">
        <f>IF(B861="","",VLOOKUP(B861,'Base Productos'!A$2:B$16007,2,FALSE))</f>
        <v/>
      </c>
      <c r="D861" s="152" t="str">
        <f>IF(B861="","",VLOOKUP(B861,'Base Productos'!A$2:C$16007,3,FALSE))</f>
        <v/>
      </c>
      <c r="E861" s="152" t="str">
        <f>IF(B861="","",VLOOKUP(B861,'Base Productos'!A$2:D$16007,4,FALSE))</f>
        <v/>
      </c>
      <c r="F861" s="152" t="str">
        <f>IF(B861="","",VLOOKUP(B861,'Base Productos'!A$2:E$16007,5,FALSE))</f>
        <v/>
      </c>
      <c r="G861" s="153" t="str">
        <f>IF(B861="","",VLOOKUP(B861,'Base Productos'!A$2:I$16007,9,FALSE))</f>
        <v/>
      </c>
      <c r="H861" s="55"/>
      <c r="I861" s="56"/>
      <c r="J861" s="55"/>
      <c r="K861" s="55"/>
      <c r="L861" s="71"/>
      <c r="M861" s="55"/>
      <c r="N861" s="58"/>
      <c r="O861" s="69"/>
      <c r="P861" s="69"/>
      <c r="Q861" s="55"/>
      <c r="R861" s="55"/>
      <c r="S861" s="160"/>
      <c r="T861" s="158"/>
      <c r="U861" s="159"/>
      <c r="V861" s="159"/>
      <c r="W861" s="70"/>
      <c r="X861" s="59"/>
      <c r="Y861" s="60"/>
      <c r="Z861" s="127"/>
      <c r="AA861" s="106"/>
      <c r="AB861" s="43"/>
      <c r="AC861" s="43"/>
      <c r="AD861" s="43"/>
      <c r="AE861" s="43"/>
      <c r="AF861" s="43"/>
    </row>
    <row r="862" spans="1:32" ht="39.950000000000003" customHeight="1">
      <c r="A862" s="106"/>
      <c r="B862" s="128"/>
      <c r="C862" s="151" t="str">
        <f>IF(B862="","",VLOOKUP(B862,'Base Productos'!A$2:B$16007,2,FALSE))</f>
        <v/>
      </c>
      <c r="D862" s="152" t="str">
        <f>IF(B862="","",VLOOKUP(B862,'Base Productos'!A$2:C$16007,3,FALSE))</f>
        <v/>
      </c>
      <c r="E862" s="152" t="str">
        <f>IF(B862="","",VLOOKUP(B862,'Base Productos'!A$2:D$16007,4,FALSE))</f>
        <v/>
      </c>
      <c r="F862" s="152" t="str">
        <f>IF(B862="","",VLOOKUP(B862,'Base Productos'!A$2:E$16007,5,FALSE))</f>
        <v/>
      </c>
      <c r="G862" s="153" t="str">
        <f>IF(B862="","",VLOOKUP(B862,'Base Productos'!A$2:I$16007,9,FALSE))</f>
        <v/>
      </c>
      <c r="H862" s="55"/>
      <c r="I862" s="56"/>
      <c r="J862" s="55"/>
      <c r="K862" s="55"/>
      <c r="L862" s="71"/>
      <c r="M862" s="55"/>
      <c r="N862" s="58"/>
      <c r="O862" s="69"/>
      <c r="P862" s="69"/>
      <c r="Q862" s="55"/>
      <c r="R862" s="55"/>
      <c r="S862" s="160"/>
      <c r="T862" s="158"/>
      <c r="U862" s="159"/>
      <c r="V862" s="159"/>
      <c r="W862" s="70"/>
      <c r="X862" s="59"/>
      <c r="Y862" s="60"/>
      <c r="Z862" s="127"/>
      <c r="AA862" s="106"/>
      <c r="AB862" s="43"/>
      <c r="AC862" s="43"/>
      <c r="AD862" s="43"/>
      <c r="AE862" s="43"/>
      <c r="AF862" s="43"/>
    </row>
    <row r="863" spans="1:32" ht="39.950000000000003" customHeight="1">
      <c r="A863" s="106"/>
      <c r="B863" s="128"/>
      <c r="C863" s="151" t="str">
        <f>IF(B863="","",VLOOKUP(B863,'Base Productos'!A$2:B$16007,2,FALSE))</f>
        <v/>
      </c>
      <c r="D863" s="152" t="str">
        <f>IF(B863="","",VLOOKUP(B863,'Base Productos'!A$2:C$16007,3,FALSE))</f>
        <v/>
      </c>
      <c r="E863" s="152" t="str">
        <f>IF(B863="","",VLOOKUP(B863,'Base Productos'!A$2:D$16007,4,FALSE))</f>
        <v/>
      </c>
      <c r="F863" s="152" t="str">
        <f>IF(B863="","",VLOOKUP(B863,'Base Productos'!A$2:E$16007,5,FALSE))</f>
        <v/>
      </c>
      <c r="G863" s="153" t="str">
        <f>IF(B863="","",VLOOKUP(B863,'Base Productos'!A$2:I$16007,9,FALSE))</f>
        <v/>
      </c>
      <c r="H863" s="55"/>
      <c r="I863" s="56"/>
      <c r="J863" s="55"/>
      <c r="K863" s="55"/>
      <c r="L863" s="71"/>
      <c r="M863" s="55"/>
      <c r="N863" s="58"/>
      <c r="O863" s="69"/>
      <c r="P863" s="69"/>
      <c r="Q863" s="55"/>
      <c r="R863" s="55"/>
      <c r="S863" s="160"/>
      <c r="T863" s="158"/>
      <c r="U863" s="159"/>
      <c r="V863" s="159"/>
      <c r="W863" s="70"/>
      <c r="X863" s="59"/>
      <c r="Y863" s="60"/>
      <c r="Z863" s="127"/>
      <c r="AA863" s="106"/>
      <c r="AB863" s="43"/>
      <c r="AC863" s="43"/>
      <c r="AD863" s="43"/>
      <c r="AE863" s="43"/>
      <c r="AF863" s="43"/>
    </row>
    <row r="864" spans="1:32" ht="39.950000000000003" customHeight="1">
      <c r="A864" s="106"/>
      <c r="B864" s="128"/>
      <c r="C864" s="151" t="str">
        <f>IF(B864="","",VLOOKUP(B864,'Base Productos'!A$2:B$16007,2,FALSE))</f>
        <v/>
      </c>
      <c r="D864" s="152" t="str">
        <f>IF(B864="","",VLOOKUP(B864,'Base Productos'!A$2:C$16007,3,FALSE))</f>
        <v/>
      </c>
      <c r="E864" s="152" t="str">
        <f>IF(B864="","",VLOOKUP(B864,'Base Productos'!A$2:D$16007,4,FALSE))</f>
        <v/>
      </c>
      <c r="F864" s="152" t="str">
        <f>IF(B864="","",VLOOKUP(B864,'Base Productos'!A$2:E$16007,5,FALSE))</f>
        <v/>
      </c>
      <c r="G864" s="153" t="str">
        <f>IF(B864="","",VLOOKUP(B864,'Base Productos'!A$2:I$16007,9,FALSE))</f>
        <v/>
      </c>
      <c r="H864" s="55"/>
      <c r="I864" s="56"/>
      <c r="J864" s="55"/>
      <c r="K864" s="55"/>
      <c r="L864" s="71"/>
      <c r="M864" s="55"/>
      <c r="N864" s="58"/>
      <c r="O864" s="69"/>
      <c r="P864" s="69"/>
      <c r="Q864" s="55"/>
      <c r="R864" s="55"/>
      <c r="S864" s="160"/>
      <c r="T864" s="158"/>
      <c r="U864" s="159"/>
      <c r="V864" s="159"/>
      <c r="W864" s="70"/>
      <c r="X864" s="59"/>
      <c r="Y864" s="60"/>
      <c r="Z864" s="127"/>
      <c r="AA864" s="106"/>
      <c r="AB864" s="43"/>
      <c r="AC864" s="43"/>
      <c r="AD864" s="43"/>
      <c r="AE864" s="43"/>
      <c r="AF864" s="43"/>
    </row>
    <row r="865" spans="1:32" ht="39.950000000000003" customHeight="1">
      <c r="A865" s="106"/>
      <c r="B865" s="128"/>
      <c r="C865" s="151" t="str">
        <f>IF(B865="","",VLOOKUP(B865,'Base Productos'!A$2:B$16007,2,FALSE))</f>
        <v/>
      </c>
      <c r="D865" s="152" t="str">
        <f>IF(B865="","",VLOOKUP(B865,'Base Productos'!A$2:C$16007,3,FALSE))</f>
        <v/>
      </c>
      <c r="E865" s="152" t="str">
        <f>IF(B865="","",VLOOKUP(B865,'Base Productos'!A$2:D$16007,4,FALSE))</f>
        <v/>
      </c>
      <c r="F865" s="152" t="str">
        <f>IF(B865="","",VLOOKUP(B865,'Base Productos'!A$2:E$16007,5,FALSE))</f>
        <v/>
      </c>
      <c r="G865" s="153" t="str">
        <f>IF(B865="","",VLOOKUP(B865,'Base Productos'!A$2:I$16007,9,FALSE))</f>
        <v/>
      </c>
      <c r="H865" s="55"/>
      <c r="I865" s="56"/>
      <c r="J865" s="55"/>
      <c r="K865" s="55"/>
      <c r="L865" s="71"/>
      <c r="M865" s="55"/>
      <c r="N865" s="58"/>
      <c r="O865" s="69"/>
      <c r="P865" s="69"/>
      <c r="Q865" s="55"/>
      <c r="R865" s="55"/>
      <c r="S865" s="160"/>
      <c r="T865" s="158"/>
      <c r="U865" s="159"/>
      <c r="V865" s="159"/>
      <c r="W865" s="70"/>
      <c r="X865" s="59"/>
      <c r="Y865" s="60"/>
      <c r="Z865" s="127"/>
      <c r="AA865" s="106"/>
      <c r="AB865" s="43"/>
      <c r="AC865" s="43"/>
      <c r="AD865" s="43"/>
      <c r="AE865" s="43"/>
      <c r="AF865" s="43"/>
    </row>
    <row r="866" spans="1:32" ht="39.950000000000003" customHeight="1">
      <c r="A866" s="106"/>
      <c r="B866" s="128"/>
      <c r="C866" s="151" t="str">
        <f>IF(B866="","",VLOOKUP(B866,'Base Productos'!A$2:B$16007,2,FALSE))</f>
        <v/>
      </c>
      <c r="D866" s="152" t="str">
        <f>IF(B866="","",VLOOKUP(B866,'Base Productos'!A$2:C$16007,3,FALSE))</f>
        <v/>
      </c>
      <c r="E866" s="152" t="str">
        <f>IF(B866="","",VLOOKUP(B866,'Base Productos'!A$2:D$16007,4,FALSE))</f>
        <v/>
      </c>
      <c r="F866" s="152" t="str">
        <f>IF(B866="","",VLOOKUP(B866,'Base Productos'!A$2:E$16007,5,FALSE))</f>
        <v/>
      </c>
      <c r="G866" s="153" t="str">
        <f>IF(B866="","",VLOOKUP(B866,'Base Productos'!A$2:I$16007,9,FALSE))</f>
        <v/>
      </c>
      <c r="H866" s="55"/>
      <c r="I866" s="56"/>
      <c r="J866" s="55"/>
      <c r="K866" s="55"/>
      <c r="L866" s="71"/>
      <c r="M866" s="55"/>
      <c r="N866" s="58"/>
      <c r="O866" s="69"/>
      <c r="P866" s="69"/>
      <c r="Q866" s="55"/>
      <c r="R866" s="55"/>
      <c r="S866" s="160"/>
      <c r="T866" s="158"/>
      <c r="U866" s="159"/>
      <c r="V866" s="159"/>
      <c r="W866" s="70"/>
      <c r="X866" s="59"/>
      <c r="Y866" s="60"/>
      <c r="Z866" s="127"/>
      <c r="AA866" s="106"/>
      <c r="AB866" s="43"/>
      <c r="AC866" s="43"/>
      <c r="AD866" s="43"/>
      <c r="AE866" s="43"/>
      <c r="AF866" s="43"/>
    </row>
    <row r="867" spans="1:32" ht="39.950000000000003" customHeight="1">
      <c r="A867" s="106"/>
      <c r="B867" s="128"/>
      <c r="C867" s="151" t="str">
        <f>IF(B867="","",VLOOKUP(B867,'Base Productos'!A$2:B$16007,2,FALSE))</f>
        <v/>
      </c>
      <c r="D867" s="152" t="str">
        <f>IF(B867="","",VLOOKUP(B867,'Base Productos'!A$2:C$16007,3,FALSE))</f>
        <v/>
      </c>
      <c r="E867" s="152" t="str">
        <f>IF(B867="","",VLOOKUP(B867,'Base Productos'!A$2:D$16007,4,FALSE))</f>
        <v/>
      </c>
      <c r="F867" s="152" t="str">
        <f>IF(B867="","",VLOOKUP(B867,'Base Productos'!A$2:E$16007,5,FALSE))</f>
        <v/>
      </c>
      <c r="G867" s="153" t="str">
        <f>IF(B867="","",VLOOKUP(B867,'Base Productos'!A$2:I$16007,9,FALSE))</f>
        <v/>
      </c>
      <c r="H867" s="55"/>
      <c r="I867" s="56"/>
      <c r="J867" s="55"/>
      <c r="K867" s="55"/>
      <c r="L867" s="71"/>
      <c r="M867" s="55"/>
      <c r="N867" s="58"/>
      <c r="O867" s="69"/>
      <c r="P867" s="69"/>
      <c r="Q867" s="55"/>
      <c r="R867" s="55"/>
      <c r="S867" s="160"/>
      <c r="T867" s="158"/>
      <c r="U867" s="159"/>
      <c r="V867" s="159"/>
      <c r="W867" s="70"/>
      <c r="X867" s="59"/>
      <c r="Y867" s="60"/>
      <c r="Z867" s="127"/>
      <c r="AA867" s="106"/>
      <c r="AB867" s="43"/>
      <c r="AC867" s="43"/>
      <c r="AD867" s="43"/>
      <c r="AE867" s="43"/>
      <c r="AF867" s="43"/>
    </row>
    <row r="868" spans="1:32" ht="39.950000000000003" customHeight="1">
      <c r="A868" s="106"/>
      <c r="B868" s="128"/>
      <c r="C868" s="151" t="str">
        <f>IF(B868="","",VLOOKUP(B868,'Base Productos'!A$2:B$16007,2,FALSE))</f>
        <v/>
      </c>
      <c r="D868" s="152" t="str">
        <f>IF(B868="","",VLOOKUP(B868,'Base Productos'!A$2:C$16007,3,FALSE))</f>
        <v/>
      </c>
      <c r="E868" s="152" t="str">
        <f>IF(B868="","",VLOOKUP(B868,'Base Productos'!A$2:D$16007,4,FALSE))</f>
        <v/>
      </c>
      <c r="F868" s="152" t="str">
        <f>IF(B868="","",VLOOKUP(B868,'Base Productos'!A$2:E$16007,5,FALSE))</f>
        <v/>
      </c>
      <c r="G868" s="153" t="str">
        <f>IF(B868="","",VLOOKUP(B868,'Base Productos'!A$2:I$16007,9,FALSE))</f>
        <v/>
      </c>
      <c r="H868" s="55"/>
      <c r="I868" s="56"/>
      <c r="J868" s="55"/>
      <c r="K868" s="55"/>
      <c r="L868" s="71"/>
      <c r="M868" s="55"/>
      <c r="N868" s="58"/>
      <c r="O868" s="69"/>
      <c r="P868" s="69"/>
      <c r="Q868" s="55"/>
      <c r="R868" s="55"/>
      <c r="S868" s="160"/>
      <c r="T868" s="158"/>
      <c r="U868" s="159"/>
      <c r="V868" s="159"/>
      <c r="W868" s="70"/>
      <c r="X868" s="59"/>
      <c r="Y868" s="60"/>
      <c r="Z868" s="127"/>
      <c r="AA868" s="106"/>
      <c r="AB868" s="43"/>
      <c r="AC868" s="43"/>
      <c r="AD868" s="43"/>
      <c r="AE868" s="43"/>
      <c r="AF868" s="43"/>
    </row>
    <row r="869" spans="1:32" ht="39.950000000000003" customHeight="1">
      <c r="A869" s="106"/>
      <c r="B869" s="128"/>
      <c r="C869" s="151" t="str">
        <f>IF(B869="","",VLOOKUP(B869,'Base Productos'!A$2:B$16007,2,FALSE))</f>
        <v/>
      </c>
      <c r="D869" s="152" t="str">
        <f>IF(B869="","",VLOOKUP(B869,'Base Productos'!A$2:C$16007,3,FALSE))</f>
        <v/>
      </c>
      <c r="E869" s="152" t="str">
        <f>IF(B869="","",VLOOKUP(B869,'Base Productos'!A$2:D$16007,4,FALSE))</f>
        <v/>
      </c>
      <c r="F869" s="152" t="str">
        <f>IF(B869="","",VLOOKUP(B869,'Base Productos'!A$2:E$16007,5,FALSE))</f>
        <v/>
      </c>
      <c r="G869" s="153" t="str">
        <f>IF(B869="","",VLOOKUP(B869,'Base Productos'!A$2:I$16007,9,FALSE))</f>
        <v/>
      </c>
      <c r="H869" s="55"/>
      <c r="I869" s="56"/>
      <c r="J869" s="55"/>
      <c r="K869" s="55"/>
      <c r="L869" s="71"/>
      <c r="M869" s="55"/>
      <c r="N869" s="58"/>
      <c r="O869" s="69"/>
      <c r="P869" s="69"/>
      <c r="Q869" s="55"/>
      <c r="R869" s="55"/>
      <c r="S869" s="160"/>
      <c r="T869" s="158"/>
      <c r="U869" s="159"/>
      <c r="V869" s="159"/>
      <c r="W869" s="70"/>
      <c r="X869" s="59"/>
      <c r="Y869" s="60"/>
      <c r="Z869" s="127"/>
      <c r="AA869" s="106"/>
      <c r="AB869" s="43"/>
      <c r="AC869" s="43"/>
      <c r="AD869" s="43"/>
      <c r="AE869" s="43"/>
      <c r="AF869" s="43"/>
    </row>
    <row r="870" spans="1:32" ht="39.950000000000003" customHeight="1">
      <c r="A870" s="106"/>
      <c r="B870" s="128"/>
      <c r="C870" s="151" t="str">
        <f>IF(B870="","",VLOOKUP(B870,'Base Productos'!A$2:B$16007,2,FALSE))</f>
        <v/>
      </c>
      <c r="D870" s="152" t="str">
        <f>IF(B870="","",VLOOKUP(B870,'Base Productos'!A$2:C$16007,3,FALSE))</f>
        <v/>
      </c>
      <c r="E870" s="152" t="str">
        <f>IF(B870="","",VLOOKUP(B870,'Base Productos'!A$2:D$16007,4,FALSE))</f>
        <v/>
      </c>
      <c r="F870" s="152" t="str">
        <f>IF(B870="","",VLOOKUP(B870,'Base Productos'!A$2:E$16007,5,FALSE))</f>
        <v/>
      </c>
      <c r="G870" s="153" t="str">
        <f>IF(B870="","",VLOOKUP(B870,'Base Productos'!A$2:I$16007,9,FALSE))</f>
        <v/>
      </c>
      <c r="H870" s="55"/>
      <c r="I870" s="56"/>
      <c r="J870" s="55"/>
      <c r="K870" s="55"/>
      <c r="L870" s="71"/>
      <c r="M870" s="55"/>
      <c r="N870" s="58"/>
      <c r="O870" s="69"/>
      <c r="P870" s="69"/>
      <c r="Q870" s="55"/>
      <c r="R870" s="55"/>
      <c r="S870" s="160"/>
      <c r="T870" s="158"/>
      <c r="U870" s="159"/>
      <c r="V870" s="159"/>
      <c r="W870" s="70"/>
      <c r="X870" s="59"/>
      <c r="Y870" s="60"/>
      <c r="Z870" s="127"/>
      <c r="AA870" s="106"/>
      <c r="AB870" s="43"/>
      <c r="AC870" s="43"/>
      <c r="AD870" s="43"/>
      <c r="AE870" s="43"/>
      <c r="AF870" s="43"/>
    </row>
    <row r="871" spans="1:32" ht="39.950000000000003" customHeight="1">
      <c r="A871" s="106"/>
      <c r="B871" s="128"/>
      <c r="C871" s="151" t="str">
        <f>IF(B871="","",VLOOKUP(B871,'Base Productos'!A$2:B$16007,2,FALSE))</f>
        <v/>
      </c>
      <c r="D871" s="152" t="str">
        <f>IF(B871="","",VLOOKUP(B871,'Base Productos'!A$2:C$16007,3,FALSE))</f>
        <v/>
      </c>
      <c r="E871" s="152" t="str">
        <f>IF(B871="","",VLOOKUP(B871,'Base Productos'!A$2:D$16007,4,FALSE))</f>
        <v/>
      </c>
      <c r="F871" s="152" t="str">
        <f>IF(B871="","",VLOOKUP(B871,'Base Productos'!A$2:E$16007,5,FALSE))</f>
        <v/>
      </c>
      <c r="G871" s="153" t="str">
        <f>IF(B871="","",VLOOKUP(B871,'Base Productos'!A$2:I$16007,9,FALSE))</f>
        <v/>
      </c>
      <c r="H871" s="55"/>
      <c r="I871" s="56"/>
      <c r="J871" s="55"/>
      <c r="K871" s="55"/>
      <c r="L871" s="71"/>
      <c r="M871" s="55"/>
      <c r="N871" s="58"/>
      <c r="O871" s="69"/>
      <c r="P871" s="69"/>
      <c r="Q871" s="55"/>
      <c r="R871" s="55"/>
      <c r="S871" s="160"/>
      <c r="T871" s="158"/>
      <c r="U871" s="159"/>
      <c r="V871" s="159"/>
      <c r="W871" s="70"/>
      <c r="X871" s="59"/>
      <c r="Y871" s="60"/>
      <c r="Z871" s="127"/>
      <c r="AA871" s="106"/>
      <c r="AB871" s="43"/>
      <c r="AC871" s="43"/>
      <c r="AD871" s="43"/>
      <c r="AE871" s="43"/>
      <c r="AF871" s="43"/>
    </row>
    <row r="872" spans="1:32" ht="39.950000000000003" customHeight="1">
      <c r="A872" s="106"/>
      <c r="B872" s="128"/>
      <c r="C872" s="151" t="str">
        <f>IF(B872="","",VLOOKUP(B872,'Base Productos'!A$2:B$16007,2,FALSE))</f>
        <v/>
      </c>
      <c r="D872" s="152" t="str">
        <f>IF(B872="","",VLOOKUP(B872,'Base Productos'!A$2:C$16007,3,FALSE))</f>
        <v/>
      </c>
      <c r="E872" s="152" t="str">
        <f>IF(B872="","",VLOOKUP(B872,'Base Productos'!A$2:D$16007,4,FALSE))</f>
        <v/>
      </c>
      <c r="F872" s="152" t="str">
        <f>IF(B872="","",VLOOKUP(B872,'Base Productos'!A$2:E$16007,5,FALSE))</f>
        <v/>
      </c>
      <c r="G872" s="153" t="str">
        <f>IF(B872="","",VLOOKUP(B872,'Base Productos'!A$2:I$16007,9,FALSE))</f>
        <v/>
      </c>
      <c r="H872" s="55"/>
      <c r="I872" s="56"/>
      <c r="J872" s="55"/>
      <c r="K872" s="55"/>
      <c r="L872" s="71"/>
      <c r="M872" s="55"/>
      <c r="N872" s="58"/>
      <c r="O872" s="69"/>
      <c r="P872" s="69"/>
      <c r="Q872" s="55"/>
      <c r="R872" s="55"/>
      <c r="S872" s="160"/>
      <c r="T872" s="158"/>
      <c r="U872" s="159"/>
      <c r="V872" s="159"/>
      <c r="W872" s="70"/>
      <c r="X872" s="59"/>
      <c r="Y872" s="60"/>
      <c r="Z872" s="127"/>
      <c r="AA872" s="106"/>
      <c r="AB872" s="43"/>
      <c r="AC872" s="43"/>
      <c r="AD872" s="43"/>
      <c r="AE872" s="43"/>
      <c r="AF872" s="43"/>
    </row>
    <row r="873" spans="1:32" ht="39.950000000000003" customHeight="1">
      <c r="A873" s="106"/>
      <c r="B873" s="128"/>
      <c r="C873" s="151" t="str">
        <f>IF(B873="","",VLOOKUP(B873,'Base Productos'!A$2:B$16007,2,FALSE))</f>
        <v/>
      </c>
      <c r="D873" s="152" t="str">
        <f>IF(B873="","",VLOOKUP(B873,'Base Productos'!A$2:C$16007,3,FALSE))</f>
        <v/>
      </c>
      <c r="E873" s="152" t="str">
        <f>IF(B873="","",VLOOKUP(B873,'Base Productos'!A$2:D$16007,4,FALSE))</f>
        <v/>
      </c>
      <c r="F873" s="152" t="str">
        <f>IF(B873="","",VLOOKUP(B873,'Base Productos'!A$2:E$16007,5,FALSE))</f>
        <v/>
      </c>
      <c r="G873" s="153" t="str">
        <f>IF(B873="","",VLOOKUP(B873,'Base Productos'!A$2:I$16007,9,FALSE))</f>
        <v/>
      </c>
      <c r="H873" s="55"/>
      <c r="I873" s="56"/>
      <c r="J873" s="55"/>
      <c r="K873" s="55"/>
      <c r="L873" s="71"/>
      <c r="M873" s="55"/>
      <c r="N873" s="58"/>
      <c r="O873" s="69"/>
      <c r="P873" s="69"/>
      <c r="Q873" s="55"/>
      <c r="R873" s="55"/>
      <c r="S873" s="160"/>
      <c r="T873" s="158"/>
      <c r="U873" s="159"/>
      <c r="V873" s="159"/>
      <c r="W873" s="70"/>
      <c r="X873" s="59"/>
      <c r="Y873" s="60"/>
      <c r="Z873" s="127"/>
      <c r="AA873" s="106"/>
      <c r="AB873" s="43"/>
      <c r="AC873" s="43"/>
      <c r="AD873" s="43"/>
      <c r="AE873" s="43"/>
      <c r="AF873" s="43"/>
    </row>
    <row r="874" spans="1:32" ht="39.950000000000003" customHeight="1">
      <c r="A874" s="106"/>
      <c r="B874" s="128"/>
      <c r="C874" s="151" t="str">
        <f>IF(B874="","",VLOOKUP(B874,'Base Productos'!A$2:B$16007,2,FALSE))</f>
        <v/>
      </c>
      <c r="D874" s="152" t="str">
        <f>IF(B874="","",VLOOKUP(B874,'Base Productos'!A$2:C$16007,3,FALSE))</f>
        <v/>
      </c>
      <c r="E874" s="152" t="str">
        <f>IF(B874="","",VLOOKUP(B874,'Base Productos'!A$2:D$16007,4,FALSE))</f>
        <v/>
      </c>
      <c r="F874" s="152" t="str">
        <f>IF(B874="","",VLOOKUP(B874,'Base Productos'!A$2:E$16007,5,FALSE))</f>
        <v/>
      </c>
      <c r="G874" s="153" t="str">
        <f>IF(B874="","",VLOOKUP(B874,'Base Productos'!A$2:I$16007,9,FALSE))</f>
        <v/>
      </c>
      <c r="H874" s="55"/>
      <c r="I874" s="56"/>
      <c r="J874" s="55"/>
      <c r="K874" s="55"/>
      <c r="L874" s="71"/>
      <c r="M874" s="55"/>
      <c r="N874" s="58"/>
      <c r="O874" s="69"/>
      <c r="P874" s="69"/>
      <c r="Q874" s="55"/>
      <c r="R874" s="55"/>
      <c r="S874" s="160"/>
      <c r="T874" s="158"/>
      <c r="U874" s="159"/>
      <c r="V874" s="159"/>
      <c r="W874" s="70"/>
      <c r="X874" s="59"/>
      <c r="Y874" s="60"/>
      <c r="Z874" s="127"/>
      <c r="AA874" s="106"/>
      <c r="AB874" s="43"/>
      <c r="AC874" s="43"/>
      <c r="AD874" s="43"/>
      <c r="AE874" s="43"/>
      <c r="AF874" s="43"/>
    </row>
    <row r="875" spans="1:32" ht="39.950000000000003" customHeight="1">
      <c r="A875" s="106"/>
      <c r="B875" s="128"/>
      <c r="C875" s="151" t="str">
        <f>IF(B875="","",VLOOKUP(B875,'Base Productos'!A$2:B$16007,2,FALSE))</f>
        <v/>
      </c>
      <c r="D875" s="152" t="str">
        <f>IF(B875="","",VLOOKUP(B875,'Base Productos'!A$2:C$16007,3,FALSE))</f>
        <v/>
      </c>
      <c r="E875" s="152" t="str">
        <f>IF(B875="","",VLOOKUP(B875,'Base Productos'!A$2:D$16007,4,FALSE))</f>
        <v/>
      </c>
      <c r="F875" s="152" t="str">
        <f>IF(B875="","",VLOOKUP(B875,'Base Productos'!A$2:E$16007,5,FALSE))</f>
        <v/>
      </c>
      <c r="G875" s="153" t="str">
        <f>IF(B875="","",VLOOKUP(B875,'Base Productos'!A$2:I$16007,9,FALSE))</f>
        <v/>
      </c>
      <c r="H875" s="55"/>
      <c r="I875" s="56"/>
      <c r="J875" s="55"/>
      <c r="K875" s="55"/>
      <c r="L875" s="71"/>
      <c r="M875" s="55"/>
      <c r="N875" s="58"/>
      <c r="O875" s="69"/>
      <c r="P875" s="69"/>
      <c r="Q875" s="55"/>
      <c r="R875" s="55"/>
      <c r="S875" s="160"/>
      <c r="T875" s="158"/>
      <c r="U875" s="159"/>
      <c r="V875" s="159"/>
      <c r="W875" s="70"/>
      <c r="X875" s="59"/>
      <c r="Y875" s="60"/>
      <c r="Z875" s="127"/>
      <c r="AA875" s="106"/>
      <c r="AB875" s="43"/>
      <c r="AC875" s="43"/>
      <c r="AD875" s="43"/>
      <c r="AE875" s="43"/>
      <c r="AF875" s="43"/>
    </row>
    <row r="876" spans="1:32" ht="39.950000000000003" customHeight="1">
      <c r="A876" s="106"/>
      <c r="B876" s="128"/>
      <c r="C876" s="151" t="str">
        <f>IF(B876="","",VLOOKUP(B876,'Base Productos'!A$2:B$16007,2,FALSE))</f>
        <v/>
      </c>
      <c r="D876" s="152" t="str">
        <f>IF(B876="","",VLOOKUP(B876,'Base Productos'!A$2:C$16007,3,FALSE))</f>
        <v/>
      </c>
      <c r="E876" s="152" t="str">
        <f>IF(B876="","",VLOOKUP(B876,'Base Productos'!A$2:D$16007,4,FALSE))</f>
        <v/>
      </c>
      <c r="F876" s="152" t="str">
        <f>IF(B876="","",VLOOKUP(B876,'Base Productos'!A$2:E$16007,5,FALSE))</f>
        <v/>
      </c>
      <c r="G876" s="153" t="str">
        <f>IF(B876="","",VLOOKUP(B876,'Base Productos'!A$2:I$16007,9,FALSE))</f>
        <v/>
      </c>
      <c r="H876" s="55"/>
      <c r="I876" s="56"/>
      <c r="J876" s="55"/>
      <c r="K876" s="55"/>
      <c r="L876" s="71"/>
      <c r="M876" s="55"/>
      <c r="N876" s="58"/>
      <c r="O876" s="69"/>
      <c r="P876" s="69"/>
      <c r="Q876" s="55"/>
      <c r="R876" s="55"/>
      <c r="S876" s="160"/>
      <c r="T876" s="158"/>
      <c r="U876" s="159"/>
      <c r="V876" s="159"/>
      <c r="W876" s="70"/>
      <c r="X876" s="59"/>
      <c r="Y876" s="60"/>
      <c r="Z876" s="127"/>
      <c r="AA876" s="106"/>
      <c r="AB876" s="43"/>
      <c r="AC876" s="43"/>
      <c r="AD876" s="43"/>
      <c r="AE876" s="43"/>
      <c r="AF876" s="43"/>
    </row>
    <row r="877" spans="1:32" ht="39.950000000000003" customHeight="1">
      <c r="A877" s="106"/>
      <c r="B877" s="128"/>
      <c r="C877" s="151" t="str">
        <f>IF(B877="","",VLOOKUP(B877,'Base Productos'!A$2:B$16007,2,FALSE))</f>
        <v/>
      </c>
      <c r="D877" s="152" t="str">
        <f>IF(B877="","",VLOOKUP(B877,'Base Productos'!A$2:C$16007,3,FALSE))</f>
        <v/>
      </c>
      <c r="E877" s="152" t="str">
        <f>IF(B877="","",VLOOKUP(B877,'Base Productos'!A$2:D$16007,4,FALSE))</f>
        <v/>
      </c>
      <c r="F877" s="152" t="str">
        <f>IF(B877="","",VLOOKUP(B877,'Base Productos'!A$2:E$16007,5,FALSE))</f>
        <v/>
      </c>
      <c r="G877" s="153" t="str">
        <f>IF(B877="","",VLOOKUP(B877,'Base Productos'!A$2:I$16007,9,FALSE))</f>
        <v/>
      </c>
      <c r="H877" s="55"/>
      <c r="I877" s="56"/>
      <c r="J877" s="55"/>
      <c r="K877" s="55"/>
      <c r="L877" s="71"/>
      <c r="M877" s="55"/>
      <c r="N877" s="58"/>
      <c r="O877" s="69"/>
      <c r="P877" s="69"/>
      <c r="Q877" s="55"/>
      <c r="R877" s="55"/>
      <c r="S877" s="160"/>
      <c r="T877" s="158"/>
      <c r="U877" s="159"/>
      <c r="V877" s="159"/>
      <c r="W877" s="70"/>
      <c r="X877" s="59"/>
      <c r="Y877" s="60"/>
      <c r="Z877" s="127"/>
      <c r="AA877" s="106"/>
      <c r="AB877" s="43"/>
      <c r="AC877" s="43"/>
      <c r="AD877" s="43"/>
      <c r="AE877" s="43"/>
      <c r="AF877" s="43"/>
    </row>
    <row r="878" spans="1:32" ht="39.950000000000003" customHeight="1">
      <c r="A878" s="106"/>
      <c r="B878" s="128"/>
      <c r="C878" s="151" t="str">
        <f>IF(B878="","",VLOOKUP(B878,'Base Productos'!A$2:B$16007,2,FALSE))</f>
        <v/>
      </c>
      <c r="D878" s="152" t="str">
        <f>IF(B878="","",VLOOKUP(B878,'Base Productos'!A$2:C$16007,3,FALSE))</f>
        <v/>
      </c>
      <c r="E878" s="152" t="str">
        <f>IF(B878="","",VLOOKUP(B878,'Base Productos'!A$2:D$16007,4,FALSE))</f>
        <v/>
      </c>
      <c r="F878" s="152" t="str">
        <f>IF(B878="","",VLOOKUP(B878,'Base Productos'!A$2:E$16007,5,FALSE))</f>
        <v/>
      </c>
      <c r="G878" s="153" t="str">
        <f>IF(B878="","",VLOOKUP(B878,'Base Productos'!A$2:I$16007,9,FALSE))</f>
        <v/>
      </c>
      <c r="H878" s="55"/>
      <c r="I878" s="56"/>
      <c r="J878" s="55"/>
      <c r="K878" s="55"/>
      <c r="L878" s="71"/>
      <c r="M878" s="55"/>
      <c r="N878" s="58"/>
      <c r="O878" s="69"/>
      <c r="P878" s="69"/>
      <c r="Q878" s="55"/>
      <c r="R878" s="55"/>
      <c r="S878" s="160"/>
      <c r="T878" s="158"/>
      <c r="U878" s="159"/>
      <c r="V878" s="159"/>
      <c r="W878" s="70"/>
      <c r="X878" s="59"/>
      <c r="Y878" s="60"/>
      <c r="Z878" s="127"/>
      <c r="AA878" s="106"/>
      <c r="AB878" s="43"/>
      <c r="AC878" s="43"/>
      <c r="AD878" s="43"/>
      <c r="AE878" s="43"/>
      <c r="AF878" s="43"/>
    </row>
    <row r="879" spans="1:32" ht="39.950000000000003" customHeight="1">
      <c r="A879" s="106"/>
      <c r="B879" s="128"/>
      <c r="C879" s="151" t="str">
        <f>IF(B879="","",VLOOKUP(B879,'Base Productos'!A$2:B$16007,2,FALSE))</f>
        <v/>
      </c>
      <c r="D879" s="152" t="str">
        <f>IF(B879="","",VLOOKUP(B879,'Base Productos'!A$2:C$16007,3,FALSE))</f>
        <v/>
      </c>
      <c r="E879" s="152" t="str">
        <f>IF(B879="","",VLOOKUP(B879,'Base Productos'!A$2:D$16007,4,FALSE))</f>
        <v/>
      </c>
      <c r="F879" s="152" t="str">
        <f>IF(B879="","",VLOOKUP(B879,'Base Productos'!A$2:E$16007,5,FALSE))</f>
        <v/>
      </c>
      <c r="G879" s="153" t="str">
        <f>IF(B879="","",VLOOKUP(B879,'Base Productos'!A$2:I$16007,9,FALSE))</f>
        <v/>
      </c>
      <c r="H879" s="55"/>
      <c r="I879" s="56"/>
      <c r="J879" s="55"/>
      <c r="K879" s="55"/>
      <c r="L879" s="71"/>
      <c r="M879" s="55"/>
      <c r="N879" s="58"/>
      <c r="O879" s="69"/>
      <c r="P879" s="69"/>
      <c r="Q879" s="55"/>
      <c r="R879" s="55"/>
      <c r="S879" s="160"/>
      <c r="T879" s="158"/>
      <c r="U879" s="159"/>
      <c r="V879" s="159"/>
      <c r="W879" s="70"/>
      <c r="X879" s="59"/>
      <c r="Y879" s="60"/>
      <c r="Z879" s="127"/>
      <c r="AA879" s="106"/>
      <c r="AB879" s="43"/>
      <c r="AC879" s="43"/>
      <c r="AD879" s="43"/>
      <c r="AE879" s="43"/>
      <c r="AF879" s="43"/>
    </row>
    <row r="880" spans="1:32" ht="39.950000000000003" customHeight="1">
      <c r="A880" s="106"/>
      <c r="B880" s="128"/>
      <c r="C880" s="151" t="str">
        <f>IF(B880="","",VLOOKUP(B880,'Base Productos'!A$2:B$16007,2,FALSE))</f>
        <v/>
      </c>
      <c r="D880" s="152" t="str">
        <f>IF(B880="","",VLOOKUP(B880,'Base Productos'!A$2:C$16007,3,FALSE))</f>
        <v/>
      </c>
      <c r="E880" s="152" t="str">
        <f>IF(B880="","",VLOOKUP(B880,'Base Productos'!A$2:D$16007,4,FALSE))</f>
        <v/>
      </c>
      <c r="F880" s="152" t="str">
        <f>IF(B880="","",VLOOKUP(B880,'Base Productos'!A$2:E$16007,5,FALSE))</f>
        <v/>
      </c>
      <c r="G880" s="153" t="str">
        <f>IF(B880="","",VLOOKUP(B880,'Base Productos'!A$2:I$16007,9,FALSE))</f>
        <v/>
      </c>
      <c r="H880" s="55"/>
      <c r="I880" s="56"/>
      <c r="J880" s="55"/>
      <c r="K880" s="55"/>
      <c r="L880" s="71"/>
      <c r="M880" s="55"/>
      <c r="N880" s="58"/>
      <c r="O880" s="69"/>
      <c r="P880" s="69"/>
      <c r="Q880" s="55"/>
      <c r="R880" s="55"/>
      <c r="S880" s="160"/>
      <c r="T880" s="158"/>
      <c r="U880" s="159"/>
      <c r="V880" s="159"/>
      <c r="W880" s="70"/>
      <c r="X880" s="59"/>
      <c r="Y880" s="60"/>
      <c r="Z880" s="127"/>
      <c r="AA880" s="106"/>
      <c r="AB880" s="43"/>
      <c r="AC880" s="43"/>
      <c r="AD880" s="43"/>
      <c r="AE880" s="43"/>
      <c r="AF880" s="43"/>
    </row>
    <row r="881" spans="1:32" ht="39.950000000000003" customHeight="1">
      <c r="A881" s="106"/>
      <c r="B881" s="128"/>
      <c r="C881" s="151" t="str">
        <f>IF(B881="","",VLOOKUP(B881,'Base Productos'!A$2:B$16007,2,FALSE))</f>
        <v/>
      </c>
      <c r="D881" s="152" t="str">
        <f>IF(B881="","",VLOOKUP(B881,'Base Productos'!A$2:C$16007,3,FALSE))</f>
        <v/>
      </c>
      <c r="E881" s="152" t="str">
        <f>IF(B881="","",VLOOKUP(B881,'Base Productos'!A$2:D$16007,4,FALSE))</f>
        <v/>
      </c>
      <c r="F881" s="152" t="str">
        <f>IF(B881="","",VLOOKUP(B881,'Base Productos'!A$2:E$16007,5,FALSE))</f>
        <v/>
      </c>
      <c r="G881" s="153" t="str">
        <f>IF(B881="","",VLOOKUP(B881,'Base Productos'!A$2:I$16007,9,FALSE))</f>
        <v/>
      </c>
      <c r="H881" s="55"/>
      <c r="I881" s="56"/>
      <c r="J881" s="55"/>
      <c r="K881" s="55"/>
      <c r="L881" s="71"/>
      <c r="M881" s="55"/>
      <c r="N881" s="58"/>
      <c r="O881" s="69"/>
      <c r="P881" s="69"/>
      <c r="Q881" s="55"/>
      <c r="R881" s="55"/>
      <c r="S881" s="160"/>
      <c r="T881" s="158"/>
      <c r="U881" s="159"/>
      <c r="V881" s="159"/>
      <c r="W881" s="70"/>
      <c r="X881" s="59"/>
      <c r="Y881" s="60"/>
      <c r="Z881" s="127"/>
      <c r="AA881" s="106"/>
      <c r="AB881" s="43"/>
      <c r="AC881" s="43"/>
      <c r="AD881" s="43"/>
      <c r="AE881" s="43"/>
      <c r="AF881" s="43"/>
    </row>
    <row r="882" spans="1:32" ht="39.950000000000003" customHeight="1">
      <c r="A882" s="106"/>
      <c r="B882" s="128"/>
      <c r="C882" s="151" t="str">
        <f>IF(B882="","",VLOOKUP(B882,'Base Productos'!A$2:B$16007,2,FALSE))</f>
        <v/>
      </c>
      <c r="D882" s="152" t="str">
        <f>IF(B882="","",VLOOKUP(B882,'Base Productos'!A$2:C$16007,3,FALSE))</f>
        <v/>
      </c>
      <c r="E882" s="152" t="str">
        <f>IF(B882="","",VLOOKUP(B882,'Base Productos'!A$2:D$16007,4,FALSE))</f>
        <v/>
      </c>
      <c r="F882" s="152" t="str">
        <f>IF(B882="","",VLOOKUP(B882,'Base Productos'!A$2:E$16007,5,FALSE))</f>
        <v/>
      </c>
      <c r="G882" s="153" t="str">
        <f>IF(B882="","",VLOOKUP(B882,'Base Productos'!A$2:I$16007,9,FALSE))</f>
        <v/>
      </c>
      <c r="H882" s="55"/>
      <c r="I882" s="56"/>
      <c r="J882" s="55"/>
      <c r="K882" s="55"/>
      <c r="L882" s="71"/>
      <c r="M882" s="55"/>
      <c r="N882" s="58"/>
      <c r="O882" s="69"/>
      <c r="P882" s="69"/>
      <c r="Q882" s="55"/>
      <c r="R882" s="55"/>
      <c r="S882" s="160"/>
      <c r="T882" s="158"/>
      <c r="U882" s="159"/>
      <c r="V882" s="159"/>
      <c r="W882" s="70"/>
      <c r="X882" s="59"/>
      <c r="Y882" s="60"/>
      <c r="Z882" s="127"/>
      <c r="AA882" s="106"/>
      <c r="AB882" s="43"/>
      <c r="AC882" s="43"/>
      <c r="AD882" s="43"/>
      <c r="AE882" s="43"/>
      <c r="AF882" s="43"/>
    </row>
    <row r="883" spans="1:32" ht="39.950000000000003" customHeight="1">
      <c r="A883" s="106"/>
      <c r="B883" s="128"/>
      <c r="C883" s="151" t="str">
        <f>IF(B883="","",VLOOKUP(B883,'Base Productos'!A$2:B$16007,2,FALSE))</f>
        <v/>
      </c>
      <c r="D883" s="152" t="str">
        <f>IF(B883="","",VLOOKUP(B883,'Base Productos'!A$2:C$16007,3,FALSE))</f>
        <v/>
      </c>
      <c r="E883" s="152" t="str">
        <f>IF(B883="","",VLOOKUP(B883,'Base Productos'!A$2:D$16007,4,FALSE))</f>
        <v/>
      </c>
      <c r="F883" s="152" t="str">
        <f>IF(B883="","",VLOOKUP(B883,'Base Productos'!A$2:E$16007,5,FALSE))</f>
        <v/>
      </c>
      <c r="G883" s="153" t="str">
        <f>IF(B883="","",VLOOKUP(B883,'Base Productos'!A$2:I$16007,9,FALSE))</f>
        <v/>
      </c>
      <c r="H883" s="55"/>
      <c r="I883" s="56"/>
      <c r="J883" s="55"/>
      <c r="K883" s="55"/>
      <c r="L883" s="71"/>
      <c r="M883" s="55"/>
      <c r="N883" s="58"/>
      <c r="O883" s="69"/>
      <c r="P883" s="69"/>
      <c r="Q883" s="55"/>
      <c r="R883" s="55"/>
      <c r="S883" s="160"/>
      <c r="T883" s="158"/>
      <c r="U883" s="159"/>
      <c r="V883" s="159"/>
      <c r="W883" s="70"/>
      <c r="X883" s="59"/>
      <c r="Y883" s="60"/>
      <c r="Z883" s="127"/>
      <c r="AA883" s="106"/>
      <c r="AB883" s="43"/>
      <c r="AC883" s="43"/>
      <c r="AD883" s="43"/>
      <c r="AE883" s="43"/>
      <c r="AF883" s="43"/>
    </row>
    <row r="884" spans="1:32" ht="39.950000000000003" customHeight="1">
      <c r="A884" s="106"/>
      <c r="B884" s="128"/>
      <c r="C884" s="151" t="str">
        <f>IF(B884="","",VLOOKUP(B884,'Base Productos'!A$2:B$16007,2,FALSE))</f>
        <v/>
      </c>
      <c r="D884" s="152" t="str">
        <f>IF(B884="","",VLOOKUP(B884,'Base Productos'!A$2:C$16007,3,FALSE))</f>
        <v/>
      </c>
      <c r="E884" s="152" t="str">
        <f>IF(B884="","",VLOOKUP(B884,'Base Productos'!A$2:D$16007,4,FALSE))</f>
        <v/>
      </c>
      <c r="F884" s="152" t="str">
        <f>IF(B884="","",VLOOKUP(B884,'Base Productos'!A$2:E$16007,5,FALSE))</f>
        <v/>
      </c>
      <c r="G884" s="153" t="str">
        <f>IF(B884="","",VLOOKUP(B884,'Base Productos'!A$2:I$16007,9,FALSE))</f>
        <v/>
      </c>
      <c r="H884" s="55"/>
      <c r="I884" s="56"/>
      <c r="J884" s="55"/>
      <c r="K884" s="55"/>
      <c r="L884" s="71"/>
      <c r="M884" s="55"/>
      <c r="N884" s="58"/>
      <c r="O884" s="69"/>
      <c r="P884" s="69"/>
      <c r="Q884" s="55"/>
      <c r="R884" s="55"/>
      <c r="S884" s="160"/>
      <c r="T884" s="158"/>
      <c r="U884" s="159"/>
      <c r="V884" s="159"/>
      <c r="W884" s="70"/>
      <c r="X884" s="59"/>
      <c r="Y884" s="60"/>
      <c r="Z884" s="127"/>
      <c r="AA884" s="106"/>
      <c r="AB884" s="43"/>
      <c r="AC884" s="43"/>
      <c r="AD884" s="43"/>
      <c r="AE884" s="43"/>
      <c r="AF884" s="43"/>
    </row>
    <row r="885" spans="1:32" ht="39.950000000000003" customHeight="1">
      <c r="A885" s="106"/>
      <c r="B885" s="128"/>
      <c r="C885" s="151" t="str">
        <f>IF(B885="","",VLOOKUP(B885,'Base Productos'!A$2:B$16007,2,FALSE))</f>
        <v/>
      </c>
      <c r="D885" s="152" t="str">
        <f>IF(B885="","",VLOOKUP(B885,'Base Productos'!A$2:C$16007,3,FALSE))</f>
        <v/>
      </c>
      <c r="E885" s="152" t="str">
        <f>IF(B885="","",VLOOKUP(B885,'Base Productos'!A$2:D$16007,4,FALSE))</f>
        <v/>
      </c>
      <c r="F885" s="152" t="str">
        <f>IF(B885="","",VLOOKUP(B885,'Base Productos'!A$2:E$16007,5,FALSE))</f>
        <v/>
      </c>
      <c r="G885" s="153" t="str">
        <f>IF(B885="","",VLOOKUP(B885,'Base Productos'!A$2:I$16007,9,FALSE))</f>
        <v/>
      </c>
      <c r="H885" s="55"/>
      <c r="I885" s="56"/>
      <c r="J885" s="55"/>
      <c r="K885" s="55"/>
      <c r="L885" s="71"/>
      <c r="M885" s="55"/>
      <c r="N885" s="58"/>
      <c r="O885" s="69"/>
      <c r="P885" s="69"/>
      <c r="Q885" s="55"/>
      <c r="R885" s="55"/>
      <c r="S885" s="160"/>
      <c r="T885" s="158"/>
      <c r="U885" s="159"/>
      <c r="V885" s="159"/>
      <c r="W885" s="70"/>
      <c r="X885" s="59"/>
      <c r="Y885" s="60"/>
      <c r="Z885" s="127"/>
      <c r="AA885" s="106"/>
      <c r="AB885" s="43"/>
      <c r="AC885" s="43"/>
      <c r="AD885" s="43"/>
      <c r="AE885" s="43"/>
      <c r="AF885" s="43"/>
    </row>
    <row r="886" spans="1:32" ht="39.950000000000003" customHeight="1">
      <c r="A886" s="106"/>
      <c r="B886" s="128"/>
      <c r="C886" s="151" t="str">
        <f>IF(B886="","",VLOOKUP(B886,'Base Productos'!A$2:B$16007,2,FALSE))</f>
        <v/>
      </c>
      <c r="D886" s="152" t="str">
        <f>IF(B886="","",VLOOKUP(B886,'Base Productos'!A$2:C$16007,3,FALSE))</f>
        <v/>
      </c>
      <c r="E886" s="152" t="str">
        <f>IF(B886="","",VLOOKUP(B886,'Base Productos'!A$2:D$16007,4,FALSE))</f>
        <v/>
      </c>
      <c r="F886" s="152" t="str">
        <f>IF(B886="","",VLOOKUP(B886,'Base Productos'!A$2:E$16007,5,FALSE))</f>
        <v/>
      </c>
      <c r="G886" s="153" t="str">
        <f>IF(B886="","",VLOOKUP(B886,'Base Productos'!A$2:I$16007,9,FALSE))</f>
        <v/>
      </c>
      <c r="H886" s="55"/>
      <c r="I886" s="56"/>
      <c r="J886" s="55"/>
      <c r="K886" s="55"/>
      <c r="L886" s="71"/>
      <c r="M886" s="55"/>
      <c r="N886" s="58"/>
      <c r="O886" s="69"/>
      <c r="P886" s="69"/>
      <c r="Q886" s="55"/>
      <c r="R886" s="55"/>
      <c r="S886" s="160"/>
      <c r="T886" s="158"/>
      <c r="U886" s="159"/>
      <c r="V886" s="159"/>
      <c r="W886" s="70"/>
      <c r="X886" s="59"/>
      <c r="Y886" s="60"/>
      <c r="Z886" s="127"/>
      <c r="AA886" s="106"/>
      <c r="AB886" s="43"/>
      <c r="AC886" s="43"/>
      <c r="AD886" s="43"/>
      <c r="AE886" s="43"/>
      <c r="AF886" s="43"/>
    </row>
    <row r="887" spans="1:32" ht="39.950000000000003" customHeight="1">
      <c r="A887" s="106"/>
      <c r="B887" s="128"/>
      <c r="C887" s="151" t="str">
        <f>IF(B887="","",VLOOKUP(B887,'Base Productos'!A$2:B$16007,2,FALSE))</f>
        <v/>
      </c>
      <c r="D887" s="152" t="str">
        <f>IF(B887="","",VLOOKUP(B887,'Base Productos'!A$2:C$16007,3,FALSE))</f>
        <v/>
      </c>
      <c r="E887" s="152" t="str">
        <f>IF(B887="","",VLOOKUP(B887,'Base Productos'!A$2:D$16007,4,FALSE))</f>
        <v/>
      </c>
      <c r="F887" s="152" t="str">
        <f>IF(B887="","",VLOOKUP(B887,'Base Productos'!A$2:E$16007,5,FALSE))</f>
        <v/>
      </c>
      <c r="G887" s="153" t="str">
        <f>IF(B887="","",VLOOKUP(B887,'Base Productos'!A$2:I$16007,9,FALSE))</f>
        <v/>
      </c>
      <c r="H887" s="55"/>
      <c r="I887" s="56"/>
      <c r="J887" s="55"/>
      <c r="K887" s="55"/>
      <c r="L887" s="71"/>
      <c r="M887" s="55"/>
      <c r="N887" s="58"/>
      <c r="O887" s="69"/>
      <c r="P887" s="69"/>
      <c r="Q887" s="55"/>
      <c r="R887" s="55"/>
      <c r="S887" s="160"/>
      <c r="T887" s="158"/>
      <c r="U887" s="159"/>
      <c r="V887" s="159"/>
      <c r="W887" s="70"/>
      <c r="X887" s="59"/>
      <c r="Y887" s="60"/>
      <c r="Z887" s="127"/>
      <c r="AA887" s="106"/>
      <c r="AB887" s="43"/>
      <c r="AC887" s="43"/>
      <c r="AD887" s="43"/>
      <c r="AE887" s="43"/>
      <c r="AF887" s="43"/>
    </row>
    <row r="888" spans="1:32" ht="39.950000000000003" customHeight="1">
      <c r="A888" s="106"/>
      <c r="B888" s="128"/>
      <c r="C888" s="151" t="str">
        <f>IF(B888="","",VLOOKUP(B888,'Base Productos'!A$2:B$16007,2,FALSE))</f>
        <v/>
      </c>
      <c r="D888" s="152" t="str">
        <f>IF(B888="","",VLOOKUP(B888,'Base Productos'!A$2:C$16007,3,FALSE))</f>
        <v/>
      </c>
      <c r="E888" s="152" t="str">
        <f>IF(B888="","",VLOOKUP(B888,'Base Productos'!A$2:D$16007,4,FALSE))</f>
        <v/>
      </c>
      <c r="F888" s="152" t="str">
        <f>IF(B888="","",VLOOKUP(B888,'Base Productos'!A$2:E$16007,5,FALSE))</f>
        <v/>
      </c>
      <c r="G888" s="153" t="str">
        <f>IF(B888="","",VLOOKUP(B888,'Base Productos'!A$2:I$16007,9,FALSE))</f>
        <v/>
      </c>
      <c r="H888" s="55"/>
      <c r="I888" s="56"/>
      <c r="J888" s="55"/>
      <c r="K888" s="55"/>
      <c r="L888" s="71"/>
      <c r="M888" s="55"/>
      <c r="N888" s="58"/>
      <c r="O888" s="69"/>
      <c r="P888" s="69"/>
      <c r="Q888" s="55"/>
      <c r="R888" s="55"/>
      <c r="S888" s="160"/>
      <c r="T888" s="158"/>
      <c r="U888" s="159"/>
      <c r="V888" s="159"/>
      <c r="W888" s="70"/>
      <c r="X888" s="59"/>
      <c r="Y888" s="60"/>
      <c r="Z888" s="127"/>
      <c r="AA888" s="106"/>
      <c r="AB888" s="43"/>
      <c r="AC888" s="43"/>
      <c r="AD888" s="43"/>
      <c r="AE888" s="43"/>
      <c r="AF888" s="43"/>
    </row>
    <row r="889" spans="1:32" ht="39.950000000000003" customHeight="1">
      <c r="A889" s="106"/>
      <c r="B889" s="128"/>
      <c r="C889" s="151" t="str">
        <f>IF(B889="","",VLOOKUP(B889,'Base Productos'!A$2:B$16007,2,FALSE))</f>
        <v/>
      </c>
      <c r="D889" s="152" t="str">
        <f>IF(B889="","",VLOOKUP(B889,'Base Productos'!A$2:C$16007,3,FALSE))</f>
        <v/>
      </c>
      <c r="E889" s="152" t="str">
        <f>IF(B889="","",VLOOKUP(B889,'Base Productos'!A$2:D$16007,4,FALSE))</f>
        <v/>
      </c>
      <c r="F889" s="152" t="str">
        <f>IF(B889="","",VLOOKUP(B889,'Base Productos'!A$2:E$16007,5,FALSE))</f>
        <v/>
      </c>
      <c r="G889" s="153" t="str">
        <f>IF(B889="","",VLOOKUP(B889,'Base Productos'!A$2:I$16007,9,FALSE))</f>
        <v/>
      </c>
      <c r="H889" s="55"/>
      <c r="I889" s="56"/>
      <c r="J889" s="55"/>
      <c r="K889" s="55"/>
      <c r="L889" s="71"/>
      <c r="M889" s="55"/>
      <c r="N889" s="58"/>
      <c r="O889" s="69"/>
      <c r="P889" s="69"/>
      <c r="Q889" s="55"/>
      <c r="R889" s="55"/>
      <c r="S889" s="160"/>
      <c r="T889" s="158"/>
      <c r="U889" s="159"/>
      <c r="V889" s="159"/>
      <c r="W889" s="70"/>
      <c r="X889" s="59"/>
      <c r="Y889" s="60"/>
      <c r="Z889" s="127"/>
      <c r="AA889" s="106"/>
      <c r="AB889" s="43"/>
      <c r="AC889" s="43"/>
      <c r="AD889" s="43"/>
      <c r="AE889" s="43"/>
      <c r="AF889" s="43"/>
    </row>
    <row r="890" spans="1:32" ht="39.950000000000003" customHeight="1">
      <c r="A890" s="106"/>
      <c r="B890" s="128"/>
      <c r="C890" s="151" t="str">
        <f>IF(B890="","",VLOOKUP(B890,'Base Productos'!A$2:B$16007,2,FALSE))</f>
        <v/>
      </c>
      <c r="D890" s="152" t="str">
        <f>IF(B890="","",VLOOKUP(B890,'Base Productos'!A$2:C$16007,3,FALSE))</f>
        <v/>
      </c>
      <c r="E890" s="152" t="str">
        <f>IF(B890="","",VLOOKUP(B890,'Base Productos'!A$2:D$16007,4,FALSE))</f>
        <v/>
      </c>
      <c r="F890" s="152" t="str">
        <f>IF(B890="","",VLOOKUP(B890,'Base Productos'!A$2:E$16007,5,FALSE))</f>
        <v/>
      </c>
      <c r="G890" s="153" t="str">
        <f>IF(B890="","",VLOOKUP(B890,'Base Productos'!A$2:I$16007,9,FALSE))</f>
        <v/>
      </c>
      <c r="H890" s="55"/>
      <c r="I890" s="56"/>
      <c r="J890" s="55"/>
      <c r="K890" s="55"/>
      <c r="L890" s="71"/>
      <c r="M890" s="55"/>
      <c r="N890" s="58"/>
      <c r="O890" s="69"/>
      <c r="P890" s="69"/>
      <c r="Q890" s="55"/>
      <c r="R890" s="55"/>
      <c r="S890" s="160"/>
      <c r="T890" s="158"/>
      <c r="U890" s="159"/>
      <c r="V890" s="159"/>
      <c r="W890" s="70"/>
      <c r="X890" s="59"/>
      <c r="Y890" s="60"/>
      <c r="Z890" s="127"/>
      <c r="AA890" s="106"/>
      <c r="AB890" s="43"/>
      <c r="AC890" s="43"/>
      <c r="AD890" s="43"/>
      <c r="AE890" s="43"/>
      <c r="AF890" s="43"/>
    </row>
    <row r="891" spans="1:32" ht="39.950000000000003" customHeight="1">
      <c r="A891" s="106"/>
      <c r="B891" s="128"/>
      <c r="C891" s="151" t="str">
        <f>IF(B891="","",VLOOKUP(B891,'Base Productos'!A$2:B$16007,2,FALSE))</f>
        <v/>
      </c>
      <c r="D891" s="152" t="str">
        <f>IF(B891="","",VLOOKUP(B891,'Base Productos'!A$2:C$16007,3,FALSE))</f>
        <v/>
      </c>
      <c r="E891" s="152" t="str">
        <f>IF(B891="","",VLOOKUP(B891,'Base Productos'!A$2:D$16007,4,FALSE))</f>
        <v/>
      </c>
      <c r="F891" s="152" t="str">
        <f>IF(B891="","",VLOOKUP(B891,'Base Productos'!A$2:E$16007,5,FALSE))</f>
        <v/>
      </c>
      <c r="G891" s="153" t="str">
        <f>IF(B891="","",VLOOKUP(B891,'Base Productos'!A$2:I$16007,9,FALSE))</f>
        <v/>
      </c>
      <c r="H891" s="55"/>
      <c r="I891" s="56"/>
      <c r="J891" s="55"/>
      <c r="K891" s="55"/>
      <c r="L891" s="71"/>
      <c r="M891" s="55"/>
      <c r="N891" s="58"/>
      <c r="O891" s="69"/>
      <c r="P891" s="69"/>
      <c r="Q891" s="55"/>
      <c r="R891" s="55"/>
      <c r="S891" s="160"/>
      <c r="T891" s="158"/>
      <c r="U891" s="159"/>
      <c r="V891" s="159"/>
      <c r="W891" s="70"/>
      <c r="X891" s="59"/>
      <c r="Y891" s="60"/>
      <c r="Z891" s="127"/>
      <c r="AA891" s="106"/>
      <c r="AB891" s="43"/>
      <c r="AC891" s="43"/>
      <c r="AD891" s="43"/>
      <c r="AE891" s="43"/>
      <c r="AF891" s="43"/>
    </row>
    <row r="892" spans="1:32" ht="39.950000000000003" customHeight="1">
      <c r="A892" s="106"/>
      <c r="B892" s="128"/>
      <c r="C892" s="151" t="str">
        <f>IF(B892="","",VLOOKUP(B892,'Base Productos'!A$2:B$16007,2,FALSE))</f>
        <v/>
      </c>
      <c r="D892" s="152" t="str">
        <f>IF(B892="","",VLOOKUP(B892,'Base Productos'!A$2:C$16007,3,FALSE))</f>
        <v/>
      </c>
      <c r="E892" s="152" t="str">
        <f>IF(B892="","",VLOOKUP(B892,'Base Productos'!A$2:D$16007,4,FALSE))</f>
        <v/>
      </c>
      <c r="F892" s="152" t="str">
        <f>IF(B892="","",VLOOKUP(B892,'Base Productos'!A$2:E$16007,5,FALSE))</f>
        <v/>
      </c>
      <c r="G892" s="153" t="str">
        <f>IF(B892="","",VLOOKUP(B892,'Base Productos'!A$2:I$16007,9,FALSE))</f>
        <v/>
      </c>
      <c r="H892" s="55"/>
      <c r="I892" s="56"/>
      <c r="J892" s="55"/>
      <c r="K892" s="55"/>
      <c r="L892" s="71"/>
      <c r="M892" s="55"/>
      <c r="N892" s="58"/>
      <c r="O892" s="69"/>
      <c r="P892" s="69"/>
      <c r="Q892" s="55"/>
      <c r="R892" s="55"/>
      <c r="S892" s="160"/>
      <c r="T892" s="158"/>
      <c r="U892" s="159"/>
      <c r="V892" s="159"/>
      <c r="W892" s="70"/>
      <c r="X892" s="59"/>
      <c r="Y892" s="60"/>
      <c r="Z892" s="127"/>
      <c r="AA892" s="106"/>
      <c r="AB892" s="43"/>
      <c r="AC892" s="43"/>
      <c r="AD892" s="43"/>
      <c r="AE892" s="43"/>
      <c r="AF892" s="43"/>
    </row>
    <row r="893" spans="1:32" ht="39.950000000000003" customHeight="1">
      <c r="A893" s="106"/>
      <c r="B893" s="128"/>
      <c r="C893" s="151" t="str">
        <f>IF(B893="","",VLOOKUP(B893,'Base Productos'!A$2:B$16007,2,FALSE))</f>
        <v/>
      </c>
      <c r="D893" s="152" t="str">
        <f>IF(B893="","",VLOOKUP(B893,'Base Productos'!A$2:C$16007,3,FALSE))</f>
        <v/>
      </c>
      <c r="E893" s="152" t="str">
        <f>IF(B893="","",VLOOKUP(B893,'Base Productos'!A$2:D$16007,4,FALSE))</f>
        <v/>
      </c>
      <c r="F893" s="152" t="str">
        <f>IF(B893="","",VLOOKUP(B893,'Base Productos'!A$2:E$16007,5,FALSE))</f>
        <v/>
      </c>
      <c r="G893" s="153" t="str">
        <f>IF(B893="","",VLOOKUP(B893,'Base Productos'!A$2:I$16007,9,FALSE))</f>
        <v/>
      </c>
      <c r="H893" s="55"/>
      <c r="I893" s="56"/>
      <c r="J893" s="55"/>
      <c r="K893" s="55"/>
      <c r="L893" s="71"/>
      <c r="M893" s="55"/>
      <c r="N893" s="58"/>
      <c r="O893" s="69"/>
      <c r="P893" s="69"/>
      <c r="Q893" s="55"/>
      <c r="R893" s="55"/>
      <c r="S893" s="160"/>
      <c r="T893" s="158"/>
      <c r="U893" s="159"/>
      <c r="V893" s="159"/>
      <c r="W893" s="70"/>
      <c r="X893" s="59"/>
      <c r="Y893" s="60"/>
      <c r="Z893" s="127"/>
      <c r="AA893" s="106"/>
      <c r="AB893" s="43"/>
      <c r="AC893" s="43"/>
      <c r="AD893" s="43"/>
      <c r="AE893" s="43"/>
      <c r="AF893" s="43"/>
    </row>
    <row r="894" spans="1:32" ht="39.950000000000003" customHeight="1">
      <c r="A894" s="106"/>
      <c r="B894" s="128"/>
      <c r="C894" s="151" t="str">
        <f>IF(B894="","",VLOOKUP(B894,'Base Productos'!A$2:B$16007,2,FALSE))</f>
        <v/>
      </c>
      <c r="D894" s="152" t="str">
        <f>IF(B894="","",VLOOKUP(B894,'Base Productos'!A$2:C$16007,3,FALSE))</f>
        <v/>
      </c>
      <c r="E894" s="152" t="str">
        <f>IF(B894="","",VLOOKUP(B894,'Base Productos'!A$2:D$16007,4,FALSE))</f>
        <v/>
      </c>
      <c r="F894" s="152" t="str">
        <f>IF(B894="","",VLOOKUP(B894,'Base Productos'!A$2:E$16007,5,FALSE))</f>
        <v/>
      </c>
      <c r="G894" s="153" t="str">
        <f>IF(B894="","",VLOOKUP(B894,'Base Productos'!A$2:I$16007,9,FALSE))</f>
        <v/>
      </c>
      <c r="H894" s="55"/>
      <c r="I894" s="56"/>
      <c r="J894" s="55"/>
      <c r="K894" s="55"/>
      <c r="L894" s="71"/>
      <c r="M894" s="55"/>
      <c r="N894" s="58"/>
      <c r="O894" s="69"/>
      <c r="P894" s="69"/>
      <c r="Q894" s="55"/>
      <c r="R894" s="55"/>
      <c r="S894" s="160"/>
      <c r="T894" s="158"/>
      <c r="U894" s="159"/>
      <c r="V894" s="159"/>
      <c r="W894" s="70"/>
      <c r="X894" s="59"/>
      <c r="Y894" s="60"/>
      <c r="Z894" s="127"/>
      <c r="AA894" s="106"/>
      <c r="AB894" s="43"/>
      <c r="AC894" s="43"/>
      <c r="AD894" s="43"/>
      <c r="AE894" s="43"/>
      <c r="AF894" s="43"/>
    </row>
    <row r="895" spans="1:32" ht="39.950000000000003" customHeight="1">
      <c r="A895" s="106"/>
      <c r="B895" s="128"/>
      <c r="C895" s="151" t="str">
        <f>IF(B895="","",VLOOKUP(B895,'Base Productos'!A$2:B$16007,2,FALSE))</f>
        <v/>
      </c>
      <c r="D895" s="152" t="str">
        <f>IF(B895="","",VLOOKUP(B895,'Base Productos'!A$2:C$16007,3,FALSE))</f>
        <v/>
      </c>
      <c r="E895" s="152" t="str">
        <f>IF(B895="","",VLOOKUP(B895,'Base Productos'!A$2:D$16007,4,FALSE))</f>
        <v/>
      </c>
      <c r="F895" s="152" t="str">
        <f>IF(B895="","",VLOOKUP(B895,'Base Productos'!A$2:E$16007,5,FALSE))</f>
        <v/>
      </c>
      <c r="G895" s="153" t="str">
        <f>IF(B895="","",VLOOKUP(B895,'Base Productos'!A$2:I$16007,9,FALSE))</f>
        <v/>
      </c>
      <c r="H895" s="55"/>
      <c r="I895" s="56"/>
      <c r="J895" s="55"/>
      <c r="K895" s="55"/>
      <c r="L895" s="71"/>
      <c r="M895" s="55"/>
      <c r="N895" s="58"/>
      <c r="O895" s="69"/>
      <c r="P895" s="69"/>
      <c r="Q895" s="55"/>
      <c r="R895" s="55"/>
      <c r="S895" s="160"/>
      <c r="T895" s="158"/>
      <c r="U895" s="159"/>
      <c r="V895" s="159"/>
      <c r="W895" s="70"/>
      <c r="X895" s="59"/>
      <c r="Y895" s="60"/>
      <c r="Z895" s="127"/>
      <c r="AA895" s="106"/>
      <c r="AB895" s="43"/>
      <c r="AC895" s="43"/>
      <c r="AD895" s="43"/>
      <c r="AE895" s="43"/>
      <c r="AF895" s="43"/>
    </row>
    <row r="896" spans="1:32" ht="39.950000000000003" customHeight="1">
      <c r="A896" s="106"/>
      <c r="B896" s="128"/>
      <c r="C896" s="151" t="str">
        <f>IF(B896="","",VLOOKUP(B896,'Base Productos'!A$2:B$16007,2,FALSE))</f>
        <v/>
      </c>
      <c r="D896" s="152" t="str">
        <f>IF(B896="","",VLOOKUP(B896,'Base Productos'!A$2:C$16007,3,FALSE))</f>
        <v/>
      </c>
      <c r="E896" s="152" t="str">
        <f>IF(B896="","",VLOOKUP(B896,'Base Productos'!A$2:D$16007,4,FALSE))</f>
        <v/>
      </c>
      <c r="F896" s="152" t="str">
        <f>IF(B896="","",VLOOKUP(B896,'Base Productos'!A$2:E$16007,5,FALSE))</f>
        <v/>
      </c>
      <c r="G896" s="153" t="str">
        <f>IF(B896="","",VLOOKUP(B896,'Base Productos'!A$2:I$16007,9,FALSE))</f>
        <v/>
      </c>
      <c r="H896" s="55"/>
      <c r="I896" s="56"/>
      <c r="J896" s="55"/>
      <c r="K896" s="55"/>
      <c r="L896" s="71"/>
      <c r="M896" s="55"/>
      <c r="N896" s="58"/>
      <c r="O896" s="69"/>
      <c r="P896" s="69"/>
      <c r="Q896" s="55"/>
      <c r="R896" s="55"/>
      <c r="S896" s="160"/>
      <c r="T896" s="158"/>
      <c r="U896" s="159"/>
      <c r="V896" s="159"/>
      <c r="W896" s="70"/>
      <c r="X896" s="59"/>
      <c r="Y896" s="60"/>
      <c r="Z896" s="127"/>
      <c r="AA896" s="106"/>
      <c r="AB896" s="43"/>
      <c r="AC896" s="43"/>
      <c r="AD896" s="43"/>
      <c r="AE896" s="43"/>
      <c r="AF896" s="43"/>
    </row>
    <row r="897" spans="1:32" ht="39.950000000000003" customHeight="1">
      <c r="A897" s="106"/>
      <c r="B897" s="128"/>
      <c r="C897" s="151" t="str">
        <f>IF(B897="","",VLOOKUP(B897,'Base Productos'!A$2:B$16007,2,FALSE))</f>
        <v/>
      </c>
      <c r="D897" s="152" t="str">
        <f>IF(B897="","",VLOOKUP(B897,'Base Productos'!A$2:C$16007,3,FALSE))</f>
        <v/>
      </c>
      <c r="E897" s="152" t="str">
        <f>IF(B897="","",VLOOKUP(B897,'Base Productos'!A$2:D$16007,4,FALSE))</f>
        <v/>
      </c>
      <c r="F897" s="152" t="str">
        <f>IF(B897="","",VLOOKUP(B897,'Base Productos'!A$2:E$16007,5,FALSE))</f>
        <v/>
      </c>
      <c r="G897" s="153" t="str">
        <f>IF(B897="","",VLOOKUP(B897,'Base Productos'!A$2:I$16007,9,FALSE))</f>
        <v/>
      </c>
      <c r="H897" s="55"/>
      <c r="I897" s="56"/>
      <c r="J897" s="55"/>
      <c r="K897" s="55"/>
      <c r="L897" s="71"/>
      <c r="M897" s="55"/>
      <c r="N897" s="58"/>
      <c r="O897" s="69"/>
      <c r="P897" s="69"/>
      <c r="Q897" s="55"/>
      <c r="R897" s="55"/>
      <c r="S897" s="160"/>
      <c r="T897" s="158"/>
      <c r="U897" s="159"/>
      <c r="V897" s="159"/>
      <c r="W897" s="70"/>
      <c r="X897" s="59"/>
      <c r="Y897" s="60"/>
      <c r="Z897" s="127"/>
      <c r="AA897" s="106"/>
      <c r="AB897" s="43"/>
      <c r="AC897" s="43"/>
      <c r="AD897" s="43"/>
      <c r="AE897" s="43"/>
      <c r="AF897" s="43"/>
    </row>
    <row r="898" spans="1:32" ht="39.950000000000003" customHeight="1">
      <c r="A898" s="106"/>
      <c r="B898" s="128"/>
      <c r="C898" s="151" t="str">
        <f>IF(B898="","",VLOOKUP(B898,'Base Productos'!A$2:B$16007,2,FALSE))</f>
        <v/>
      </c>
      <c r="D898" s="152" t="str">
        <f>IF(B898="","",VLOOKUP(B898,'Base Productos'!A$2:C$16007,3,FALSE))</f>
        <v/>
      </c>
      <c r="E898" s="152" t="str">
        <f>IF(B898="","",VLOOKUP(B898,'Base Productos'!A$2:D$16007,4,FALSE))</f>
        <v/>
      </c>
      <c r="F898" s="152" t="str">
        <f>IF(B898="","",VLOOKUP(B898,'Base Productos'!A$2:E$16007,5,FALSE))</f>
        <v/>
      </c>
      <c r="G898" s="153" t="str">
        <f>IF(B898="","",VLOOKUP(B898,'Base Productos'!A$2:I$16007,9,FALSE))</f>
        <v/>
      </c>
      <c r="H898" s="55"/>
      <c r="I898" s="56"/>
      <c r="J898" s="55"/>
      <c r="K898" s="55"/>
      <c r="L898" s="71"/>
      <c r="M898" s="55"/>
      <c r="N898" s="58"/>
      <c r="O898" s="69"/>
      <c r="P898" s="69"/>
      <c r="Q898" s="55"/>
      <c r="R898" s="55"/>
      <c r="S898" s="160"/>
      <c r="T898" s="158"/>
      <c r="U898" s="159"/>
      <c r="V898" s="159"/>
      <c r="W898" s="70"/>
      <c r="X898" s="59"/>
      <c r="Y898" s="60"/>
      <c r="Z898" s="127"/>
      <c r="AA898" s="106"/>
      <c r="AB898" s="43"/>
      <c r="AC898" s="43"/>
      <c r="AD898" s="43"/>
      <c r="AE898" s="43"/>
      <c r="AF898" s="43"/>
    </row>
    <row r="899" spans="1:32" ht="39.950000000000003" customHeight="1">
      <c r="A899" s="106"/>
      <c r="B899" s="128"/>
      <c r="C899" s="151" t="str">
        <f>IF(B899="","",VLOOKUP(B899,'Base Productos'!A$2:B$16007,2,FALSE))</f>
        <v/>
      </c>
      <c r="D899" s="152" t="str">
        <f>IF(B899="","",VLOOKUP(B899,'Base Productos'!A$2:C$16007,3,FALSE))</f>
        <v/>
      </c>
      <c r="E899" s="152" t="str">
        <f>IF(B899="","",VLOOKUP(B899,'Base Productos'!A$2:D$16007,4,FALSE))</f>
        <v/>
      </c>
      <c r="F899" s="152" t="str">
        <f>IF(B899="","",VLOOKUP(B899,'Base Productos'!A$2:E$16007,5,FALSE))</f>
        <v/>
      </c>
      <c r="G899" s="153" t="str">
        <f>IF(B899="","",VLOOKUP(B899,'Base Productos'!A$2:I$16007,9,FALSE))</f>
        <v/>
      </c>
      <c r="H899" s="55"/>
      <c r="I899" s="56"/>
      <c r="J899" s="55"/>
      <c r="K899" s="55"/>
      <c r="L899" s="71"/>
      <c r="M899" s="55"/>
      <c r="N899" s="58"/>
      <c r="O899" s="69"/>
      <c r="P899" s="69"/>
      <c r="Q899" s="55"/>
      <c r="R899" s="55"/>
      <c r="S899" s="160"/>
      <c r="T899" s="158"/>
      <c r="U899" s="159"/>
      <c r="V899" s="159"/>
      <c r="W899" s="70"/>
      <c r="X899" s="59"/>
      <c r="Y899" s="60"/>
      <c r="Z899" s="127"/>
      <c r="AA899" s="106"/>
      <c r="AB899" s="43"/>
      <c r="AC899" s="43"/>
      <c r="AD899" s="43"/>
      <c r="AE899" s="43"/>
      <c r="AF899" s="43"/>
    </row>
    <row r="900" spans="1:32" ht="39.950000000000003" customHeight="1">
      <c r="A900" s="106"/>
      <c r="B900" s="128"/>
      <c r="C900" s="151" t="str">
        <f>IF(B900="","",VLOOKUP(B900,'Base Productos'!A$2:B$16007,2,FALSE))</f>
        <v/>
      </c>
      <c r="D900" s="152" t="str">
        <f>IF(B900="","",VLOOKUP(B900,'Base Productos'!A$2:C$16007,3,FALSE))</f>
        <v/>
      </c>
      <c r="E900" s="152" t="str">
        <f>IF(B900="","",VLOOKUP(B900,'Base Productos'!A$2:D$16007,4,FALSE))</f>
        <v/>
      </c>
      <c r="F900" s="152" t="str">
        <f>IF(B900="","",VLOOKUP(B900,'Base Productos'!A$2:E$16007,5,FALSE))</f>
        <v/>
      </c>
      <c r="G900" s="153" t="str">
        <f>IF(B900="","",VLOOKUP(B900,'Base Productos'!A$2:I$16007,9,FALSE))</f>
        <v/>
      </c>
      <c r="H900" s="55"/>
      <c r="I900" s="56"/>
      <c r="J900" s="55"/>
      <c r="K900" s="55"/>
      <c r="L900" s="71"/>
      <c r="M900" s="55"/>
      <c r="N900" s="58"/>
      <c r="O900" s="69"/>
      <c r="P900" s="69"/>
      <c r="Q900" s="55"/>
      <c r="R900" s="55"/>
      <c r="S900" s="160"/>
      <c r="T900" s="158"/>
      <c r="U900" s="159"/>
      <c r="V900" s="159"/>
      <c r="W900" s="70"/>
      <c r="X900" s="59"/>
      <c r="Y900" s="60"/>
      <c r="Z900" s="127"/>
      <c r="AA900" s="106"/>
      <c r="AB900" s="43"/>
      <c r="AC900" s="43"/>
      <c r="AD900" s="43"/>
      <c r="AE900" s="43"/>
      <c r="AF900" s="43"/>
    </row>
    <row r="901" spans="1:32" ht="39.950000000000003" customHeight="1">
      <c r="A901" s="106"/>
      <c r="B901" s="128"/>
      <c r="C901" s="151" t="str">
        <f>IF(B901="","",VLOOKUP(B901,'Base Productos'!A$2:B$16007,2,FALSE))</f>
        <v/>
      </c>
      <c r="D901" s="152" t="str">
        <f>IF(B901="","",VLOOKUP(B901,'Base Productos'!A$2:C$16007,3,FALSE))</f>
        <v/>
      </c>
      <c r="E901" s="152" t="str">
        <f>IF(B901="","",VLOOKUP(B901,'Base Productos'!A$2:D$16007,4,FALSE))</f>
        <v/>
      </c>
      <c r="F901" s="152" t="str">
        <f>IF(B901="","",VLOOKUP(B901,'Base Productos'!A$2:E$16007,5,FALSE))</f>
        <v/>
      </c>
      <c r="G901" s="153" t="str">
        <f>IF(B901="","",VLOOKUP(B901,'Base Productos'!A$2:I$16007,9,FALSE))</f>
        <v/>
      </c>
      <c r="H901" s="55"/>
      <c r="I901" s="56"/>
      <c r="J901" s="55"/>
      <c r="K901" s="55"/>
      <c r="L901" s="71"/>
      <c r="M901" s="55"/>
      <c r="N901" s="58"/>
      <c r="O901" s="69"/>
      <c r="P901" s="69"/>
      <c r="Q901" s="55"/>
      <c r="R901" s="55"/>
      <c r="S901" s="160"/>
      <c r="T901" s="158"/>
      <c r="U901" s="159"/>
      <c r="V901" s="159"/>
      <c r="W901" s="70"/>
      <c r="X901" s="59"/>
      <c r="Y901" s="60"/>
      <c r="Z901" s="127"/>
      <c r="AA901" s="106"/>
      <c r="AB901" s="43"/>
      <c r="AC901" s="43"/>
      <c r="AD901" s="43"/>
      <c r="AE901" s="43"/>
      <c r="AF901" s="43"/>
    </row>
    <row r="902" spans="1:32" ht="39.950000000000003" customHeight="1">
      <c r="A902" s="106"/>
      <c r="B902" s="128"/>
      <c r="C902" s="151" t="str">
        <f>IF(B902="","",VLOOKUP(B902,'Base Productos'!A$2:B$16007,2,FALSE))</f>
        <v/>
      </c>
      <c r="D902" s="152" t="str">
        <f>IF(B902="","",VLOOKUP(B902,'Base Productos'!A$2:C$16007,3,FALSE))</f>
        <v/>
      </c>
      <c r="E902" s="152" t="str">
        <f>IF(B902="","",VLOOKUP(B902,'Base Productos'!A$2:D$16007,4,FALSE))</f>
        <v/>
      </c>
      <c r="F902" s="152" t="str">
        <f>IF(B902="","",VLOOKUP(B902,'Base Productos'!A$2:E$16007,5,FALSE))</f>
        <v/>
      </c>
      <c r="G902" s="153" t="str">
        <f>IF(B902="","",VLOOKUP(B902,'Base Productos'!A$2:I$16007,9,FALSE))</f>
        <v/>
      </c>
      <c r="H902" s="55"/>
      <c r="I902" s="56"/>
      <c r="J902" s="55"/>
      <c r="K902" s="55"/>
      <c r="L902" s="71"/>
      <c r="M902" s="55"/>
      <c r="N902" s="58"/>
      <c r="O902" s="69"/>
      <c r="P902" s="69"/>
      <c r="Q902" s="55"/>
      <c r="R902" s="55"/>
      <c r="S902" s="160"/>
      <c r="T902" s="158"/>
      <c r="U902" s="159"/>
      <c r="V902" s="159"/>
      <c r="W902" s="70"/>
      <c r="X902" s="59"/>
      <c r="Y902" s="60"/>
      <c r="Z902" s="127"/>
      <c r="AA902" s="106"/>
      <c r="AB902" s="43"/>
      <c r="AC902" s="43"/>
      <c r="AD902" s="43"/>
      <c r="AE902" s="43"/>
      <c r="AF902" s="43"/>
    </row>
    <row r="903" spans="1:32" ht="39.950000000000003" customHeight="1">
      <c r="A903" s="106"/>
      <c r="B903" s="128"/>
      <c r="C903" s="151" t="str">
        <f>IF(B903="","",VLOOKUP(B903,'Base Productos'!A$2:B$16007,2,FALSE))</f>
        <v/>
      </c>
      <c r="D903" s="152" t="str">
        <f>IF(B903="","",VLOOKUP(B903,'Base Productos'!A$2:C$16007,3,FALSE))</f>
        <v/>
      </c>
      <c r="E903" s="152" t="str">
        <f>IF(B903="","",VLOOKUP(B903,'Base Productos'!A$2:D$16007,4,FALSE))</f>
        <v/>
      </c>
      <c r="F903" s="152" t="str">
        <f>IF(B903="","",VLOOKUP(B903,'Base Productos'!A$2:E$16007,5,FALSE))</f>
        <v/>
      </c>
      <c r="G903" s="153" t="str">
        <f>IF(B903="","",VLOOKUP(B903,'Base Productos'!A$2:I$16007,9,FALSE))</f>
        <v/>
      </c>
      <c r="H903" s="55"/>
      <c r="I903" s="56"/>
      <c r="J903" s="55"/>
      <c r="K903" s="55"/>
      <c r="L903" s="71"/>
      <c r="M903" s="55"/>
      <c r="N903" s="58"/>
      <c r="O903" s="69"/>
      <c r="P903" s="69"/>
      <c r="Q903" s="55"/>
      <c r="R903" s="55"/>
      <c r="S903" s="160"/>
      <c r="T903" s="158"/>
      <c r="U903" s="159"/>
      <c r="V903" s="159"/>
      <c r="W903" s="70"/>
      <c r="X903" s="59"/>
      <c r="Y903" s="60"/>
      <c r="Z903" s="127"/>
      <c r="AA903" s="106"/>
      <c r="AB903" s="43"/>
      <c r="AC903" s="43"/>
      <c r="AD903" s="43"/>
      <c r="AE903" s="43"/>
      <c r="AF903" s="43"/>
    </row>
    <row r="904" spans="1:32" ht="39.950000000000003" customHeight="1">
      <c r="A904" s="106"/>
      <c r="B904" s="128"/>
      <c r="C904" s="151" t="str">
        <f>IF(B904="","",VLOOKUP(B904,'Base Productos'!A$2:B$16007,2,FALSE))</f>
        <v/>
      </c>
      <c r="D904" s="152" t="str">
        <f>IF(B904="","",VLOOKUP(B904,'Base Productos'!A$2:C$16007,3,FALSE))</f>
        <v/>
      </c>
      <c r="E904" s="152" t="str">
        <f>IF(B904="","",VLOOKUP(B904,'Base Productos'!A$2:D$16007,4,FALSE))</f>
        <v/>
      </c>
      <c r="F904" s="152" t="str">
        <f>IF(B904="","",VLOOKUP(B904,'Base Productos'!A$2:E$16007,5,FALSE))</f>
        <v/>
      </c>
      <c r="G904" s="153" t="str">
        <f>IF(B904="","",VLOOKUP(B904,'Base Productos'!A$2:I$16007,9,FALSE))</f>
        <v/>
      </c>
      <c r="H904" s="55"/>
      <c r="I904" s="56"/>
      <c r="J904" s="55"/>
      <c r="K904" s="55"/>
      <c r="L904" s="71"/>
      <c r="M904" s="55"/>
      <c r="N904" s="58"/>
      <c r="O904" s="69"/>
      <c r="P904" s="69"/>
      <c r="Q904" s="55"/>
      <c r="R904" s="55"/>
      <c r="S904" s="160"/>
      <c r="T904" s="158"/>
      <c r="U904" s="159"/>
      <c r="V904" s="159"/>
      <c r="W904" s="70"/>
      <c r="X904" s="59"/>
      <c r="Y904" s="60"/>
      <c r="Z904" s="127"/>
      <c r="AA904" s="106"/>
      <c r="AB904" s="43"/>
      <c r="AC904" s="43"/>
      <c r="AD904" s="43"/>
      <c r="AE904" s="43"/>
      <c r="AF904" s="43"/>
    </row>
    <row r="905" spans="1:32" ht="39.950000000000003" customHeight="1">
      <c r="A905" s="106"/>
      <c r="B905" s="128"/>
      <c r="C905" s="151" t="str">
        <f>IF(B905="","",VLOOKUP(B905,'Base Productos'!A$2:B$16007,2,FALSE))</f>
        <v/>
      </c>
      <c r="D905" s="152" t="str">
        <f>IF(B905="","",VLOOKUP(B905,'Base Productos'!A$2:C$16007,3,FALSE))</f>
        <v/>
      </c>
      <c r="E905" s="152" t="str">
        <f>IF(B905="","",VLOOKUP(B905,'Base Productos'!A$2:D$16007,4,FALSE))</f>
        <v/>
      </c>
      <c r="F905" s="152" t="str">
        <f>IF(B905="","",VLOOKUP(B905,'Base Productos'!A$2:E$16007,5,FALSE))</f>
        <v/>
      </c>
      <c r="G905" s="153" t="str">
        <f>IF(B905="","",VLOOKUP(B905,'Base Productos'!A$2:I$16007,9,FALSE))</f>
        <v/>
      </c>
      <c r="H905" s="55"/>
      <c r="I905" s="56"/>
      <c r="J905" s="55"/>
      <c r="K905" s="55"/>
      <c r="L905" s="71"/>
      <c r="M905" s="55"/>
      <c r="N905" s="58"/>
      <c r="O905" s="69"/>
      <c r="P905" s="69"/>
      <c r="Q905" s="55"/>
      <c r="R905" s="55"/>
      <c r="S905" s="160"/>
      <c r="T905" s="158"/>
      <c r="U905" s="159"/>
      <c r="V905" s="159"/>
      <c r="W905" s="70"/>
      <c r="X905" s="59"/>
      <c r="Y905" s="60"/>
      <c r="Z905" s="127"/>
      <c r="AA905" s="106"/>
      <c r="AB905" s="43"/>
      <c r="AC905" s="43"/>
      <c r="AD905" s="43"/>
      <c r="AE905" s="43"/>
      <c r="AF905" s="43"/>
    </row>
    <row r="906" spans="1:32" ht="39.950000000000003" customHeight="1">
      <c r="A906" s="106"/>
      <c r="B906" s="128"/>
      <c r="C906" s="151" t="str">
        <f>IF(B906="","",VLOOKUP(B906,'Base Productos'!A$2:B$16007,2,FALSE))</f>
        <v/>
      </c>
      <c r="D906" s="152" t="str">
        <f>IF(B906="","",VLOOKUP(B906,'Base Productos'!A$2:C$16007,3,FALSE))</f>
        <v/>
      </c>
      <c r="E906" s="152" t="str">
        <f>IF(B906="","",VLOOKUP(B906,'Base Productos'!A$2:D$16007,4,FALSE))</f>
        <v/>
      </c>
      <c r="F906" s="152" t="str">
        <f>IF(B906="","",VLOOKUP(B906,'Base Productos'!A$2:E$16007,5,FALSE))</f>
        <v/>
      </c>
      <c r="G906" s="153" t="str">
        <f>IF(B906="","",VLOOKUP(B906,'Base Productos'!A$2:I$16007,9,FALSE))</f>
        <v/>
      </c>
      <c r="H906" s="55"/>
      <c r="I906" s="56"/>
      <c r="J906" s="55"/>
      <c r="K906" s="55"/>
      <c r="L906" s="71"/>
      <c r="M906" s="55"/>
      <c r="N906" s="58"/>
      <c r="O906" s="69"/>
      <c r="P906" s="69"/>
      <c r="Q906" s="55"/>
      <c r="R906" s="55"/>
      <c r="S906" s="160"/>
      <c r="T906" s="158"/>
      <c r="U906" s="159"/>
      <c r="V906" s="159"/>
      <c r="W906" s="70"/>
      <c r="X906" s="59"/>
      <c r="Y906" s="60"/>
      <c r="Z906" s="127"/>
      <c r="AA906" s="106"/>
      <c r="AB906" s="43"/>
      <c r="AC906" s="43"/>
      <c r="AD906" s="43"/>
      <c r="AE906" s="43"/>
      <c r="AF906" s="43"/>
    </row>
    <row r="907" spans="1:32" ht="39.950000000000003" customHeight="1">
      <c r="A907" s="106"/>
      <c r="B907" s="128"/>
      <c r="C907" s="151" t="str">
        <f>IF(B907="","",VLOOKUP(B907,'Base Productos'!A$2:B$16007,2,FALSE))</f>
        <v/>
      </c>
      <c r="D907" s="152" t="str">
        <f>IF(B907="","",VLOOKUP(B907,'Base Productos'!A$2:C$16007,3,FALSE))</f>
        <v/>
      </c>
      <c r="E907" s="152" t="str">
        <f>IF(B907="","",VLOOKUP(B907,'Base Productos'!A$2:D$16007,4,FALSE))</f>
        <v/>
      </c>
      <c r="F907" s="152" t="str">
        <f>IF(B907="","",VLOOKUP(B907,'Base Productos'!A$2:E$16007,5,FALSE))</f>
        <v/>
      </c>
      <c r="G907" s="153" t="str">
        <f>IF(B907="","",VLOOKUP(B907,'Base Productos'!A$2:I$16007,9,FALSE))</f>
        <v/>
      </c>
      <c r="H907" s="55"/>
      <c r="I907" s="56"/>
      <c r="J907" s="55"/>
      <c r="K907" s="55"/>
      <c r="L907" s="71"/>
      <c r="M907" s="55"/>
      <c r="N907" s="58"/>
      <c r="O907" s="69"/>
      <c r="P907" s="69"/>
      <c r="Q907" s="55"/>
      <c r="R907" s="55"/>
      <c r="S907" s="160"/>
      <c r="T907" s="158"/>
      <c r="U907" s="159"/>
      <c r="V907" s="159"/>
      <c r="W907" s="70"/>
      <c r="X907" s="59"/>
      <c r="Y907" s="60"/>
      <c r="Z907" s="127"/>
      <c r="AA907" s="106"/>
      <c r="AB907" s="43"/>
      <c r="AC907" s="43"/>
      <c r="AD907" s="43"/>
      <c r="AE907" s="43"/>
      <c r="AF907" s="43"/>
    </row>
    <row r="908" spans="1:32" ht="39.950000000000003" customHeight="1">
      <c r="A908" s="106"/>
      <c r="B908" s="128"/>
      <c r="C908" s="151" t="str">
        <f>IF(B908="","",VLOOKUP(B908,'Base Productos'!A$2:B$16007,2,FALSE))</f>
        <v/>
      </c>
      <c r="D908" s="152" t="str">
        <f>IF(B908="","",VLOOKUP(B908,'Base Productos'!A$2:C$16007,3,FALSE))</f>
        <v/>
      </c>
      <c r="E908" s="152" t="str">
        <f>IF(B908="","",VLOOKUP(B908,'Base Productos'!A$2:D$16007,4,FALSE))</f>
        <v/>
      </c>
      <c r="F908" s="152" t="str">
        <f>IF(B908="","",VLOOKUP(B908,'Base Productos'!A$2:E$16007,5,FALSE))</f>
        <v/>
      </c>
      <c r="G908" s="153" t="str">
        <f>IF(B908="","",VLOOKUP(B908,'Base Productos'!A$2:I$16007,9,FALSE))</f>
        <v/>
      </c>
      <c r="H908" s="55"/>
      <c r="I908" s="56"/>
      <c r="J908" s="55"/>
      <c r="K908" s="55"/>
      <c r="L908" s="71"/>
      <c r="M908" s="55"/>
      <c r="N908" s="58"/>
      <c r="O908" s="69"/>
      <c r="P908" s="69"/>
      <c r="Q908" s="55"/>
      <c r="R908" s="55"/>
      <c r="S908" s="160"/>
      <c r="T908" s="158"/>
      <c r="U908" s="159"/>
      <c r="V908" s="159"/>
      <c r="W908" s="70"/>
      <c r="X908" s="59"/>
      <c r="Y908" s="60"/>
      <c r="Z908" s="127"/>
      <c r="AA908" s="106"/>
      <c r="AB908" s="43"/>
      <c r="AC908" s="43"/>
      <c r="AD908" s="43"/>
      <c r="AE908" s="43"/>
      <c r="AF908" s="43"/>
    </row>
    <row r="909" spans="1:32" ht="39.950000000000003" customHeight="1">
      <c r="A909" s="106"/>
      <c r="B909" s="128"/>
      <c r="C909" s="151" t="str">
        <f>IF(B909="","",VLOOKUP(B909,'Base Productos'!A$2:B$16007,2,FALSE))</f>
        <v/>
      </c>
      <c r="D909" s="152" t="str">
        <f>IF(B909="","",VLOOKUP(B909,'Base Productos'!A$2:C$16007,3,FALSE))</f>
        <v/>
      </c>
      <c r="E909" s="152" t="str">
        <f>IF(B909="","",VLOOKUP(B909,'Base Productos'!A$2:D$16007,4,FALSE))</f>
        <v/>
      </c>
      <c r="F909" s="152" t="str">
        <f>IF(B909="","",VLOOKUP(B909,'Base Productos'!A$2:E$16007,5,FALSE))</f>
        <v/>
      </c>
      <c r="G909" s="153" t="str">
        <f>IF(B909="","",VLOOKUP(B909,'Base Productos'!A$2:I$16007,9,FALSE))</f>
        <v/>
      </c>
      <c r="H909" s="55"/>
      <c r="I909" s="56"/>
      <c r="J909" s="55"/>
      <c r="K909" s="55"/>
      <c r="L909" s="71"/>
      <c r="M909" s="55"/>
      <c r="N909" s="58"/>
      <c r="O909" s="69"/>
      <c r="P909" s="69"/>
      <c r="Q909" s="55"/>
      <c r="R909" s="55"/>
      <c r="S909" s="160"/>
      <c r="T909" s="158"/>
      <c r="U909" s="159"/>
      <c r="V909" s="159"/>
      <c r="W909" s="70"/>
      <c r="X909" s="59"/>
      <c r="Y909" s="60"/>
      <c r="Z909" s="127"/>
      <c r="AA909" s="106"/>
      <c r="AB909" s="43"/>
      <c r="AC909" s="43"/>
      <c r="AD909" s="43"/>
      <c r="AE909" s="43"/>
      <c r="AF909" s="43"/>
    </row>
    <row r="910" spans="1:32" ht="39.950000000000003" customHeight="1">
      <c r="A910" s="106"/>
      <c r="B910" s="128"/>
      <c r="C910" s="151" t="str">
        <f>IF(B910="","",VLOOKUP(B910,'Base Productos'!A$2:B$16007,2,FALSE))</f>
        <v/>
      </c>
      <c r="D910" s="152" t="str">
        <f>IF(B910="","",VLOOKUP(B910,'Base Productos'!A$2:C$16007,3,FALSE))</f>
        <v/>
      </c>
      <c r="E910" s="152" t="str">
        <f>IF(B910="","",VLOOKUP(B910,'Base Productos'!A$2:D$16007,4,FALSE))</f>
        <v/>
      </c>
      <c r="F910" s="152" t="str">
        <f>IF(B910="","",VLOOKUP(B910,'Base Productos'!A$2:E$16007,5,FALSE))</f>
        <v/>
      </c>
      <c r="G910" s="153" t="str">
        <f>IF(B910="","",VLOOKUP(B910,'Base Productos'!A$2:I$16007,9,FALSE))</f>
        <v/>
      </c>
      <c r="H910" s="55"/>
      <c r="I910" s="56"/>
      <c r="J910" s="55"/>
      <c r="K910" s="55"/>
      <c r="L910" s="71"/>
      <c r="M910" s="55"/>
      <c r="N910" s="58"/>
      <c r="O910" s="69"/>
      <c r="P910" s="69"/>
      <c r="Q910" s="55"/>
      <c r="R910" s="55"/>
      <c r="S910" s="160"/>
      <c r="T910" s="158"/>
      <c r="U910" s="159"/>
      <c r="V910" s="159"/>
      <c r="W910" s="70"/>
      <c r="X910" s="59"/>
      <c r="Y910" s="60"/>
      <c r="Z910" s="127"/>
      <c r="AA910" s="106"/>
      <c r="AB910" s="43"/>
      <c r="AC910" s="43"/>
      <c r="AD910" s="43"/>
      <c r="AE910" s="43"/>
      <c r="AF910" s="43"/>
    </row>
    <row r="911" spans="1:32" ht="39.950000000000003" customHeight="1">
      <c r="A911" s="106"/>
      <c r="B911" s="128"/>
      <c r="C911" s="151" t="str">
        <f>IF(B911="","",VLOOKUP(B911,'Base Productos'!A$2:B$16007,2,FALSE))</f>
        <v/>
      </c>
      <c r="D911" s="152" t="str">
        <f>IF(B911="","",VLOOKUP(B911,'Base Productos'!A$2:C$16007,3,FALSE))</f>
        <v/>
      </c>
      <c r="E911" s="152" t="str">
        <f>IF(B911="","",VLOOKUP(B911,'Base Productos'!A$2:D$16007,4,FALSE))</f>
        <v/>
      </c>
      <c r="F911" s="152" t="str">
        <f>IF(B911="","",VLOOKUP(B911,'Base Productos'!A$2:E$16007,5,FALSE))</f>
        <v/>
      </c>
      <c r="G911" s="153" t="str">
        <f>IF(B911="","",VLOOKUP(B911,'Base Productos'!A$2:I$16007,9,FALSE))</f>
        <v/>
      </c>
      <c r="H911" s="55"/>
      <c r="I911" s="56"/>
      <c r="J911" s="55"/>
      <c r="K911" s="55"/>
      <c r="L911" s="71"/>
      <c r="M911" s="55"/>
      <c r="N911" s="58"/>
      <c r="O911" s="69"/>
      <c r="P911" s="69"/>
      <c r="Q911" s="55"/>
      <c r="R911" s="55"/>
      <c r="S911" s="160"/>
      <c r="T911" s="158"/>
      <c r="U911" s="159"/>
      <c r="V911" s="159"/>
      <c r="W911" s="70"/>
      <c r="X911" s="59"/>
      <c r="Y911" s="60"/>
      <c r="Z911" s="127"/>
      <c r="AA911" s="106"/>
      <c r="AB911" s="43"/>
      <c r="AC911" s="43"/>
      <c r="AD911" s="43"/>
      <c r="AE911" s="43"/>
      <c r="AF911" s="43"/>
    </row>
    <row r="912" spans="1:32" ht="39.950000000000003" customHeight="1">
      <c r="A912" s="106"/>
      <c r="B912" s="128"/>
      <c r="C912" s="151" t="str">
        <f>IF(B912="","",VLOOKUP(B912,'Base Productos'!A$2:B$16007,2,FALSE))</f>
        <v/>
      </c>
      <c r="D912" s="152" t="str">
        <f>IF(B912="","",VLOOKUP(B912,'Base Productos'!A$2:C$16007,3,FALSE))</f>
        <v/>
      </c>
      <c r="E912" s="152" t="str">
        <f>IF(B912="","",VLOOKUP(B912,'Base Productos'!A$2:D$16007,4,FALSE))</f>
        <v/>
      </c>
      <c r="F912" s="152" t="str">
        <f>IF(B912="","",VLOOKUP(B912,'Base Productos'!A$2:E$16007,5,FALSE))</f>
        <v/>
      </c>
      <c r="G912" s="153" t="str">
        <f>IF(B912="","",VLOOKUP(B912,'Base Productos'!A$2:I$16007,9,FALSE))</f>
        <v/>
      </c>
      <c r="H912" s="55"/>
      <c r="I912" s="56"/>
      <c r="J912" s="55"/>
      <c r="K912" s="55"/>
      <c r="L912" s="71"/>
      <c r="M912" s="55"/>
      <c r="N912" s="58"/>
      <c r="O912" s="69"/>
      <c r="P912" s="69"/>
      <c r="Q912" s="55"/>
      <c r="R912" s="55"/>
      <c r="S912" s="160"/>
      <c r="T912" s="158"/>
      <c r="U912" s="159"/>
      <c r="V912" s="159"/>
      <c r="W912" s="70"/>
      <c r="X912" s="59"/>
      <c r="Y912" s="60"/>
      <c r="Z912" s="127"/>
      <c r="AA912" s="106"/>
      <c r="AB912" s="43"/>
      <c r="AC912" s="43"/>
      <c r="AD912" s="43"/>
      <c r="AE912" s="43"/>
      <c r="AF912" s="43"/>
    </row>
    <row r="913" spans="1:32" ht="39.950000000000003" customHeight="1">
      <c r="A913" s="106"/>
      <c r="B913" s="128"/>
      <c r="C913" s="151" t="str">
        <f>IF(B913="","",VLOOKUP(B913,'Base Productos'!A$2:B$16007,2,FALSE))</f>
        <v/>
      </c>
      <c r="D913" s="152" t="str">
        <f>IF(B913="","",VLOOKUP(B913,'Base Productos'!A$2:C$16007,3,FALSE))</f>
        <v/>
      </c>
      <c r="E913" s="152" t="str">
        <f>IF(B913="","",VLOOKUP(B913,'Base Productos'!A$2:D$16007,4,FALSE))</f>
        <v/>
      </c>
      <c r="F913" s="152" t="str">
        <f>IF(B913="","",VLOOKUP(B913,'Base Productos'!A$2:E$16007,5,FALSE))</f>
        <v/>
      </c>
      <c r="G913" s="153" t="str">
        <f>IF(B913="","",VLOOKUP(B913,'Base Productos'!A$2:I$16007,9,FALSE))</f>
        <v/>
      </c>
      <c r="H913" s="55"/>
      <c r="I913" s="56"/>
      <c r="J913" s="55"/>
      <c r="K913" s="55"/>
      <c r="L913" s="71"/>
      <c r="M913" s="55"/>
      <c r="N913" s="58"/>
      <c r="O913" s="69"/>
      <c r="P913" s="69"/>
      <c r="Q913" s="55"/>
      <c r="R913" s="55"/>
      <c r="S913" s="160"/>
      <c r="T913" s="158"/>
      <c r="U913" s="159"/>
      <c r="V913" s="159"/>
      <c r="W913" s="70"/>
      <c r="X913" s="59"/>
      <c r="Y913" s="60"/>
      <c r="Z913" s="127"/>
      <c r="AA913" s="106"/>
      <c r="AB913" s="43"/>
      <c r="AC913" s="43"/>
      <c r="AD913" s="43"/>
      <c r="AE913" s="43"/>
      <c r="AF913" s="43"/>
    </row>
    <row r="914" spans="1:32" ht="39.950000000000003" customHeight="1">
      <c r="A914" s="106"/>
      <c r="B914" s="128"/>
      <c r="C914" s="151" t="str">
        <f>IF(B914="","",VLOOKUP(B914,'Base Productos'!A$2:B$16007,2,FALSE))</f>
        <v/>
      </c>
      <c r="D914" s="152" t="str">
        <f>IF(B914="","",VLOOKUP(B914,'Base Productos'!A$2:C$16007,3,FALSE))</f>
        <v/>
      </c>
      <c r="E914" s="152" t="str">
        <f>IF(B914="","",VLOOKUP(B914,'Base Productos'!A$2:D$16007,4,FALSE))</f>
        <v/>
      </c>
      <c r="F914" s="152" t="str">
        <f>IF(B914="","",VLOOKUP(B914,'Base Productos'!A$2:E$16007,5,FALSE))</f>
        <v/>
      </c>
      <c r="G914" s="153" t="str">
        <f>IF(B914="","",VLOOKUP(B914,'Base Productos'!A$2:I$16007,9,FALSE))</f>
        <v/>
      </c>
      <c r="H914" s="55"/>
      <c r="I914" s="56"/>
      <c r="J914" s="55"/>
      <c r="K914" s="55"/>
      <c r="L914" s="71"/>
      <c r="M914" s="55"/>
      <c r="N914" s="58"/>
      <c r="O914" s="69"/>
      <c r="P914" s="69"/>
      <c r="Q914" s="55"/>
      <c r="R914" s="55"/>
      <c r="S914" s="160"/>
      <c r="T914" s="158"/>
      <c r="U914" s="159"/>
      <c r="V914" s="159"/>
      <c r="W914" s="70"/>
      <c r="X914" s="59"/>
      <c r="Y914" s="60"/>
      <c r="Z914" s="127"/>
      <c r="AA914" s="106"/>
      <c r="AB914" s="43"/>
      <c r="AC914" s="43"/>
      <c r="AD914" s="43"/>
      <c r="AE914" s="43"/>
      <c r="AF914" s="43"/>
    </row>
    <row r="915" spans="1:32" ht="39.950000000000003" customHeight="1">
      <c r="A915" s="106"/>
      <c r="B915" s="128"/>
      <c r="C915" s="151" t="str">
        <f>IF(B915="","",VLOOKUP(B915,'Base Productos'!A$2:B$16007,2,FALSE))</f>
        <v/>
      </c>
      <c r="D915" s="152" t="str">
        <f>IF(B915="","",VLOOKUP(B915,'Base Productos'!A$2:C$16007,3,FALSE))</f>
        <v/>
      </c>
      <c r="E915" s="152" t="str">
        <f>IF(B915="","",VLOOKUP(B915,'Base Productos'!A$2:D$16007,4,FALSE))</f>
        <v/>
      </c>
      <c r="F915" s="152" t="str">
        <f>IF(B915="","",VLOOKUP(B915,'Base Productos'!A$2:E$16007,5,FALSE))</f>
        <v/>
      </c>
      <c r="G915" s="153" t="str">
        <f>IF(B915="","",VLOOKUP(B915,'Base Productos'!A$2:I$16007,9,FALSE))</f>
        <v/>
      </c>
      <c r="H915" s="55"/>
      <c r="I915" s="56"/>
      <c r="J915" s="55"/>
      <c r="K915" s="55"/>
      <c r="L915" s="71"/>
      <c r="M915" s="55"/>
      <c r="N915" s="58"/>
      <c r="O915" s="69"/>
      <c r="P915" s="69"/>
      <c r="Q915" s="55"/>
      <c r="R915" s="55"/>
      <c r="S915" s="160"/>
      <c r="T915" s="158"/>
      <c r="U915" s="159"/>
      <c r="V915" s="159"/>
      <c r="W915" s="70"/>
      <c r="X915" s="59"/>
      <c r="Y915" s="60"/>
      <c r="Z915" s="127"/>
      <c r="AA915" s="106"/>
      <c r="AB915" s="43"/>
      <c r="AC915" s="43"/>
      <c r="AD915" s="43"/>
      <c r="AE915" s="43"/>
      <c r="AF915" s="43"/>
    </row>
    <row r="916" spans="1:32" ht="39.950000000000003" customHeight="1">
      <c r="A916" s="106"/>
      <c r="B916" s="128"/>
      <c r="C916" s="151" t="str">
        <f>IF(B916="","",VLOOKUP(B916,'Base Productos'!A$2:B$16007,2,FALSE))</f>
        <v/>
      </c>
      <c r="D916" s="152" t="str">
        <f>IF(B916="","",VLOOKUP(B916,'Base Productos'!A$2:C$16007,3,FALSE))</f>
        <v/>
      </c>
      <c r="E916" s="152" t="str">
        <f>IF(B916="","",VLOOKUP(B916,'Base Productos'!A$2:D$16007,4,FALSE))</f>
        <v/>
      </c>
      <c r="F916" s="152" t="str">
        <f>IF(B916="","",VLOOKUP(B916,'Base Productos'!A$2:E$16007,5,FALSE))</f>
        <v/>
      </c>
      <c r="G916" s="153" t="str">
        <f>IF(B916="","",VLOOKUP(B916,'Base Productos'!A$2:I$16007,9,FALSE))</f>
        <v/>
      </c>
      <c r="H916" s="55"/>
      <c r="I916" s="56"/>
      <c r="J916" s="55"/>
      <c r="K916" s="55"/>
      <c r="L916" s="71"/>
      <c r="M916" s="55"/>
      <c r="N916" s="58"/>
      <c r="O916" s="69"/>
      <c r="P916" s="69"/>
      <c r="Q916" s="55"/>
      <c r="R916" s="55"/>
      <c r="S916" s="160"/>
      <c r="T916" s="158"/>
      <c r="U916" s="159"/>
      <c r="V916" s="159"/>
      <c r="W916" s="70"/>
      <c r="X916" s="59"/>
      <c r="Y916" s="60"/>
      <c r="Z916" s="127"/>
      <c r="AA916" s="106"/>
      <c r="AB916" s="43"/>
      <c r="AC916" s="43"/>
      <c r="AD916" s="43"/>
      <c r="AE916" s="43"/>
      <c r="AF916" s="43"/>
    </row>
    <row r="917" spans="1:32" ht="39.950000000000003" customHeight="1">
      <c r="A917" s="106"/>
      <c r="B917" s="128"/>
      <c r="C917" s="151" t="str">
        <f>IF(B917="","",VLOOKUP(B917,'Base Productos'!A$2:B$16007,2,FALSE))</f>
        <v/>
      </c>
      <c r="D917" s="152" t="str">
        <f>IF(B917="","",VLOOKUP(B917,'Base Productos'!A$2:C$16007,3,FALSE))</f>
        <v/>
      </c>
      <c r="E917" s="152" t="str">
        <f>IF(B917="","",VLOOKUP(B917,'Base Productos'!A$2:D$16007,4,FALSE))</f>
        <v/>
      </c>
      <c r="F917" s="152" t="str">
        <f>IF(B917="","",VLOOKUP(B917,'Base Productos'!A$2:E$16007,5,FALSE))</f>
        <v/>
      </c>
      <c r="G917" s="153" t="str">
        <f>IF(B917="","",VLOOKUP(B917,'Base Productos'!A$2:I$16007,9,FALSE))</f>
        <v/>
      </c>
      <c r="H917" s="55"/>
      <c r="I917" s="56"/>
      <c r="J917" s="55"/>
      <c r="K917" s="55"/>
      <c r="L917" s="71"/>
      <c r="M917" s="55"/>
      <c r="N917" s="58"/>
      <c r="O917" s="69"/>
      <c r="P917" s="69"/>
      <c r="Q917" s="55"/>
      <c r="R917" s="55"/>
      <c r="S917" s="160"/>
      <c r="T917" s="158"/>
      <c r="U917" s="159"/>
      <c r="V917" s="159"/>
      <c r="W917" s="70"/>
      <c r="X917" s="59"/>
      <c r="Y917" s="60"/>
      <c r="Z917" s="127"/>
      <c r="AA917" s="106"/>
      <c r="AB917" s="43"/>
      <c r="AC917" s="43"/>
      <c r="AD917" s="43"/>
      <c r="AE917" s="43"/>
      <c r="AF917" s="43"/>
    </row>
    <row r="918" spans="1:32" ht="39.950000000000003" customHeight="1">
      <c r="A918" s="106"/>
      <c r="B918" s="128"/>
      <c r="C918" s="151" t="str">
        <f>IF(B918="","",VLOOKUP(B918,'Base Productos'!A$2:B$16007,2,FALSE))</f>
        <v/>
      </c>
      <c r="D918" s="152" t="str">
        <f>IF(B918="","",VLOOKUP(B918,'Base Productos'!A$2:C$16007,3,FALSE))</f>
        <v/>
      </c>
      <c r="E918" s="152" t="str">
        <f>IF(B918="","",VLOOKUP(B918,'Base Productos'!A$2:D$16007,4,FALSE))</f>
        <v/>
      </c>
      <c r="F918" s="152" t="str">
        <f>IF(B918="","",VLOOKUP(B918,'Base Productos'!A$2:E$16007,5,FALSE))</f>
        <v/>
      </c>
      <c r="G918" s="153" t="str">
        <f>IF(B918="","",VLOOKUP(B918,'Base Productos'!A$2:I$16007,9,FALSE))</f>
        <v/>
      </c>
      <c r="H918" s="55"/>
      <c r="I918" s="56"/>
      <c r="J918" s="55"/>
      <c r="K918" s="55"/>
      <c r="L918" s="71"/>
      <c r="M918" s="55"/>
      <c r="N918" s="58"/>
      <c r="O918" s="69"/>
      <c r="P918" s="69"/>
      <c r="Q918" s="55"/>
      <c r="R918" s="55"/>
      <c r="S918" s="160"/>
      <c r="T918" s="158"/>
      <c r="U918" s="159"/>
      <c r="V918" s="159"/>
      <c r="W918" s="70"/>
      <c r="X918" s="59"/>
      <c r="Y918" s="60"/>
      <c r="Z918" s="127"/>
      <c r="AA918" s="106"/>
      <c r="AB918" s="43"/>
      <c r="AC918" s="43"/>
      <c r="AD918" s="43"/>
      <c r="AE918" s="43"/>
      <c r="AF918" s="43"/>
    </row>
    <row r="919" spans="1:32" ht="39.950000000000003" customHeight="1">
      <c r="A919" s="106"/>
      <c r="B919" s="128"/>
      <c r="C919" s="151" t="str">
        <f>IF(B919="","",VLOOKUP(B919,'Base Productos'!A$2:B$16007,2,FALSE))</f>
        <v/>
      </c>
      <c r="D919" s="152" t="str">
        <f>IF(B919="","",VLOOKUP(B919,'Base Productos'!A$2:C$16007,3,FALSE))</f>
        <v/>
      </c>
      <c r="E919" s="152" t="str">
        <f>IF(B919="","",VLOOKUP(B919,'Base Productos'!A$2:D$16007,4,FALSE))</f>
        <v/>
      </c>
      <c r="F919" s="152" t="str">
        <f>IF(B919="","",VLOOKUP(B919,'Base Productos'!A$2:E$16007,5,FALSE))</f>
        <v/>
      </c>
      <c r="G919" s="153" t="str">
        <f>IF(B919="","",VLOOKUP(B919,'Base Productos'!A$2:I$16007,9,FALSE))</f>
        <v/>
      </c>
      <c r="H919" s="55"/>
      <c r="I919" s="56"/>
      <c r="J919" s="55"/>
      <c r="K919" s="55"/>
      <c r="L919" s="71"/>
      <c r="M919" s="55"/>
      <c r="N919" s="58"/>
      <c r="O919" s="69"/>
      <c r="P919" s="69"/>
      <c r="Q919" s="55"/>
      <c r="R919" s="55"/>
      <c r="S919" s="160"/>
      <c r="T919" s="158"/>
      <c r="U919" s="159"/>
      <c r="V919" s="159"/>
      <c r="W919" s="70"/>
      <c r="X919" s="59"/>
      <c r="Y919" s="60"/>
      <c r="Z919" s="127"/>
      <c r="AA919" s="106"/>
      <c r="AB919" s="43"/>
      <c r="AC919" s="43"/>
      <c r="AD919" s="43"/>
      <c r="AE919" s="43"/>
      <c r="AF919" s="43"/>
    </row>
    <row r="920" spans="1:32" ht="39.950000000000003" customHeight="1">
      <c r="A920" s="106"/>
      <c r="B920" s="128"/>
      <c r="C920" s="151" t="str">
        <f>IF(B920="","",VLOOKUP(B920,'Base Productos'!A$2:B$16007,2,FALSE))</f>
        <v/>
      </c>
      <c r="D920" s="152" t="str">
        <f>IF(B920="","",VLOOKUP(B920,'Base Productos'!A$2:C$16007,3,FALSE))</f>
        <v/>
      </c>
      <c r="E920" s="152" t="str">
        <f>IF(B920="","",VLOOKUP(B920,'Base Productos'!A$2:D$16007,4,FALSE))</f>
        <v/>
      </c>
      <c r="F920" s="152" t="str">
        <f>IF(B920="","",VLOOKUP(B920,'Base Productos'!A$2:E$16007,5,FALSE))</f>
        <v/>
      </c>
      <c r="G920" s="153" t="str">
        <f>IF(B920="","",VLOOKUP(B920,'Base Productos'!A$2:I$16007,9,FALSE))</f>
        <v/>
      </c>
      <c r="H920" s="55"/>
      <c r="I920" s="56"/>
      <c r="J920" s="55"/>
      <c r="K920" s="55"/>
      <c r="L920" s="71"/>
      <c r="M920" s="55"/>
      <c r="N920" s="58"/>
      <c r="O920" s="69"/>
      <c r="P920" s="69"/>
      <c r="Q920" s="55"/>
      <c r="R920" s="55"/>
      <c r="S920" s="160"/>
      <c r="T920" s="158"/>
      <c r="U920" s="159"/>
      <c r="V920" s="159"/>
      <c r="W920" s="70"/>
      <c r="X920" s="59"/>
      <c r="Y920" s="60"/>
      <c r="Z920" s="127"/>
      <c r="AA920" s="106"/>
      <c r="AB920" s="43"/>
      <c r="AC920" s="43"/>
      <c r="AD920" s="43"/>
      <c r="AE920" s="43"/>
      <c r="AF920" s="43"/>
    </row>
    <row r="921" spans="1:32" ht="39.950000000000003" customHeight="1">
      <c r="A921" s="106"/>
      <c r="B921" s="128"/>
      <c r="C921" s="151" t="str">
        <f>IF(B921="","",VLOOKUP(B921,'Base Productos'!A$2:B$16007,2,FALSE))</f>
        <v/>
      </c>
      <c r="D921" s="152" t="str">
        <f>IF(B921="","",VLOOKUP(B921,'Base Productos'!A$2:C$16007,3,FALSE))</f>
        <v/>
      </c>
      <c r="E921" s="152" t="str">
        <f>IF(B921="","",VLOOKUP(B921,'Base Productos'!A$2:D$16007,4,FALSE))</f>
        <v/>
      </c>
      <c r="F921" s="152" t="str">
        <f>IF(B921="","",VLOOKUP(B921,'Base Productos'!A$2:E$16007,5,FALSE))</f>
        <v/>
      </c>
      <c r="G921" s="153" t="str">
        <f>IF(B921="","",VLOOKUP(B921,'Base Productos'!A$2:I$16007,9,FALSE))</f>
        <v/>
      </c>
      <c r="H921" s="55"/>
      <c r="I921" s="56"/>
      <c r="J921" s="55"/>
      <c r="K921" s="55"/>
      <c r="L921" s="71"/>
      <c r="M921" s="55"/>
      <c r="N921" s="58"/>
      <c r="O921" s="69"/>
      <c r="P921" s="69"/>
      <c r="Q921" s="55"/>
      <c r="R921" s="55"/>
      <c r="S921" s="160"/>
      <c r="T921" s="158"/>
      <c r="U921" s="159"/>
      <c r="V921" s="159"/>
      <c r="W921" s="70"/>
      <c r="X921" s="59"/>
      <c r="Y921" s="60"/>
      <c r="Z921" s="127"/>
      <c r="AA921" s="106"/>
      <c r="AB921" s="43"/>
      <c r="AC921" s="43"/>
      <c r="AD921" s="43"/>
      <c r="AE921" s="43"/>
      <c r="AF921" s="43"/>
    </row>
    <row r="922" spans="1:32" ht="39.950000000000003" customHeight="1">
      <c r="A922" s="106"/>
      <c r="B922" s="128"/>
      <c r="C922" s="151" t="str">
        <f>IF(B922="","",VLOOKUP(B922,'Base Productos'!A$2:B$16007,2,FALSE))</f>
        <v/>
      </c>
      <c r="D922" s="152" t="str">
        <f>IF(B922="","",VLOOKUP(B922,'Base Productos'!A$2:C$16007,3,FALSE))</f>
        <v/>
      </c>
      <c r="E922" s="152" t="str">
        <f>IF(B922="","",VLOOKUP(B922,'Base Productos'!A$2:D$16007,4,FALSE))</f>
        <v/>
      </c>
      <c r="F922" s="152" t="str">
        <f>IF(B922="","",VLOOKUP(B922,'Base Productos'!A$2:E$16007,5,FALSE))</f>
        <v/>
      </c>
      <c r="G922" s="153" t="str">
        <f>IF(B922="","",VLOOKUP(B922,'Base Productos'!A$2:I$16007,9,FALSE))</f>
        <v/>
      </c>
      <c r="H922" s="55"/>
      <c r="I922" s="56"/>
      <c r="J922" s="55"/>
      <c r="K922" s="55"/>
      <c r="L922" s="71"/>
      <c r="M922" s="55"/>
      <c r="N922" s="58"/>
      <c r="O922" s="69"/>
      <c r="P922" s="69"/>
      <c r="Q922" s="55"/>
      <c r="R922" s="55"/>
      <c r="S922" s="160"/>
      <c r="T922" s="158"/>
      <c r="U922" s="159"/>
      <c r="V922" s="159"/>
      <c r="W922" s="70"/>
      <c r="X922" s="59"/>
      <c r="Y922" s="60"/>
      <c r="Z922" s="127"/>
      <c r="AA922" s="106"/>
      <c r="AB922" s="43"/>
      <c r="AC922" s="43"/>
      <c r="AD922" s="43"/>
      <c r="AE922" s="43"/>
      <c r="AF922" s="43"/>
    </row>
    <row r="923" spans="1:32" ht="39.950000000000003" customHeight="1">
      <c r="A923" s="106"/>
      <c r="B923" s="128"/>
      <c r="C923" s="151" t="str">
        <f>IF(B923="","",VLOOKUP(B923,'Base Productos'!A$2:B$16007,2,FALSE))</f>
        <v/>
      </c>
      <c r="D923" s="152" t="str">
        <f>IF(B923="","",VLOOKUP(B923,'Base Productos'!A$2:C$16007,3,FALSE))</f>
        <v/>
      </c>
      <c r="E923" s="152" t="str">
        <f>IF(B923="","",VLOOKUP(B923,'Base Productos'!A$2:D$16007,4,FALSE))</f>
        <v/>
      </c>
      <c r="F923" s="152" t="str">
        <f>IF(B923="","",VLOOKUP(B923,'Base Productos'!A$2:E$16007,5,FALSE))</f>
        <v/>
      </c>
      <c r="G923" s="153" t="str">
        <f>IF(B923="","",VLOOKUP(B923,'Base Productos'!A$2:I$16007,9,FALSE))</f>
        <v/>
      </c>
      <c r="H923" s="55"/>
      <c r="I923" s="56"/>
      <c r="J923" s="55"/>
      <c r="K923" s="55"/>
      <c r="L923" s="71"/>
      <c r="M923" s="55"/>
      <c r="N923" s="58"/>
      <c r="O923" s="69"/>
      <c r="P923" s="69"/>
      <c r="Q923" s="55"/>
      <c r="R923" s="55"/>
      <c r="S923" s="160"/>
      <c r="T923" s="158"/>
      <c r="U923" s="159"/>
      <c r="V923" s="159"/>
      <c r="W923" s="70"/>
      <c r="X923" s="59"/>
      <c r="Y923" s="60"/>
      <c r="Z923" s="127"/>
      <c r="AA923" s="106"/>
      <c r="AB923" s="43"/>
      <c r="AC923" s="43"/>
      <c r="AD923" s="43"/>
      <c r="AE923" s="43"/>
      <c r="AF923" s="43"/>
    </row>
    <row r="924" spans="1:32" ht="39.950000000000003" customHeight="1">
      <c r="A924" s="106"/>
      <c r="B924" s="128"/>
      <c r="C924" s="151" t="str">
        <f>IF(B924="","",VLOOKUP(B924,'Base Productos'!A$2:B$16007,2,FALSE))</f>
        <v/>
      </c>
      <c r="D924" s="152" t="str">
        <f>IF(B924="","",VLOOKUP(B924,'Base Productos'!A$2:C$16007,3,FALSE))</f>
        <v/>
      </c>
      <c r="E924" s="152" t="str">
        <f>IF(B924="","",VLOOKUP(B924,'Base Productos'!A$2:D$16007,4,FALSE))</f>
        <v/>
      </c>
      <c r="F924" s="152" t="str">
        <f>IF(B924="","",VLOOKUP(B924,'Base Productos'!A$2:E$16007,5,FALSE))</f>
        <v/>
      </c>
      <c r="G924" s="153" t="str">
        <f>IF(B924="","",VLOOKUP(B924,'Base Productos'!A$2:I$16007,9,FALSE))</f>
        <v/>
      </c>
      <c r="H924" s="55"/>
      <c r="I924" s="56"/>
      <c r="J924" s="55"/>
      <c r="K924" s="55"/>
      <c r="L924" s="71"/>
      <c r="M924" s="55"/>
      <c r="N924" s="58"/>
      <c r="O924" s="69"/>
      <c r="P924" s="69"/>
      <c r="Q924" s="55"/>
      <c r="R924" s="55"/>
      <c r="S924" s="160"/>
      <c r="T924" s="158"/>
      <c r="U924" s="159"/>
      <c r="V924" s="159"/>
      <c r="W924" s="70"/>
      <c r="X924" s="59"/>
      <c r="Y924" s="60"/>
      <c r="Z924" s="127"/>
      <c r="AA924" s="106"/>
      <c r="AB924" s="43"/>
      <c r="AC924" s="43"/>
      <c r="AD924" s="43"/>
      <c r="AE924" s="43"/>
      <c r="AF924" s="43"/>
    </row>
    <row r="925" spans="1:32" ht="39.950000000000003" customHeight="1">
      <c r="A925" s="106"/>
      <c r="B925" s="128"/>
      <c r="C925" s="151" t="str">
        <f>IF(B925="","",VLOOKUP(B925,'Base Productos'!A$2:B$16007,2,FALSE))</f>
        <v/>
      </c>
      <c r="D925" s="152" t="str">
        <f>IF(B925="","",VLOOKUP(B925,'Base Productos'!A$2:C$16007,3,FALSE))</f>
        <v/>
      </c>
      <c r="E925" s="152" t="str">
        <f>IF(B925="","",VLOOKUP(B925,'Base Productos'!A$2:D$16007,4,FALSE))</f>
        <v/>
      </c>
      <c r="F925" s="152" t="str">
        <f>IF(B925="","",VLOOKUP(B925,'Base Productos'!A$2:E$16007,5,FALSE))</f>
        <v/>
      </c>
      <c r="G925" s="153" t="str">
        <f>IF(B925="","",VLOOKUP(B925,'Base Productos'!A$2:I$16007,9,FALSE))</f>
        <v/>
      </c>
      <c r="H925" s="55"/>
      <c r="I925" s="56"/>
      <c r="J925" s="55"/>
      <c r="K925" s="55"/>
      <c r="L925" s="71"/>
      <c r="M925" s="55"/>
      <c r="N925" s="58"/>
      <c r="O925" s="69"/>
      <c r="P925" s="69"/>
      <c r="Q925" s="55"/>
      <c r="R925" s="55"/>
      <c r="S925" s="160"/>
      <c r="T925" s="158"/>
      <c r="U925" s="159"/>
      <c r="V925" s="159"/>
      <c r="W925" s="70"/>
      <c r="X925" s="59"/>
      <c r="Y925" s="60"/>
      <c r="Z925" s="127"/>
      <c r="AA925" s="106"/>
      <c r="AB925" s="43"/>
      <c r="AC925" s="43"/>
      <c r="AD925" s="43"/>
      <c r="AE925" s="43"/>
      <c r="AF925" s="43"/>
    </row>
    <row r="926" spans="1:32" ht="39.950000000000003" customHeight="1">
      <c r="A926" s="106"/>
      <c r="B926" s="128"/>
      <c r="C926" s="151" t="str">
        <f>IF(B926="","",VLOOKUP(B926,'Base Productos'!A$2:B$16007,2,FALSE))</f>
        <v/>
      </c>
      <c r="D926" s="152" t="str">
        <f>IF(B926="","",VLOOKUP(B926,'Base Productos'!A$2:C$16007,3,FALSE))</f>
        <v/>
      </c>
      <c r="E926" s="152" t="str">
        <f>IF(B926="","",VLOOKUP(B926,'Base Productos'!A$2:D$16007,4,FALSE))</f>
        <v/>
      </c>
      <c r="F926" s="152" t="str">
        <f>IF(B926="","",VLOOKUP(B926,'Base Productos'!A$2:E$16007,5,FALSE))</f>
        <v/>
      </c>
      <c r="G926" s="153" t="str">
        <f>IF(B926="","",VLOOKUP(B926,'Base Productos'!A$2:I$16007,9,FALSE))</f>
        <v/>
      </c>
      <c r="H926" s="55"/>
      <c r="I926" s="56"/>
      <c r="J926" s="55"/>
      <c r="K926" s="55"/>
      <c r="L926" s="71"/>
      <c r="M926" s="55"/>
      <c r="N926" s="58"/>
      <c r="O926" s="69"/>
      <c r="P926" s="69"/>
      <c r="Q926" s="55"/>
      <c r="R926" s="55"/>
      <c r="S926" s="160"/>
      <c r="T926" s="158"/>
      <c r="U926" s="159"/>
      <c r="V926" s="159"/>
      <c r="W926" s="70"/>
      <c r="X926" s="59"/>
      <c r="Y926" s="60"/>
      <c r="Z926" s="127"/>
      <c r="AA926" s="106"/>
      <c r="AB926" s="43"/>
      <c r="AC926" s="43"/>
      <c r="AD926" s="43"/>
      <c r="AE926" s="43"/>
      <c r="AF926" s="43"/>
    </row>
    <row r="927" spans="1:32" ht="39.950000000000003" customHeight="1">
      <c r="A927" s="106"/>
      <c r="B927" s="128"/>
      <c r="C927" s="151" t="str">
        <f>IF(B927="","",VLOOKUP(B927,'Base Productos'!A$2:B$16007,2,FALSE))</f>
        <v/>
      </c>
      <c r="D927" s="152" t="str">
        <f>IF(B927="","",VLOOKUP(B927,'Base Productos'!A$2:C$16007,3,FALSE))</f>
        <v/>
      </c>
      <c r="E927" s="152" t="str">
        <f>IF(B927="","",VLOOKUP(B927,'Base Productos'!A$2:D$16007,4,FALSE))</f>
        <v/>
      </c>
      <c r="F927" s="152" t="str">
        <f>IF(B927="","",VLOOKUP(B927,'Base Productos'!A$2:E$16007,5,FALSE))</f>
        <v/>
      </c>
      <c r="G927" s="153" t="str">
        <f>IF(B927="","",VLOOKUP(B927,'Base Productos'!A$2:I$16007,9,FALSE))</f>
        <v/>
      </c>
      <c r="H927" s="55"/>
      <c r="I927" s="56"/>
      <c r="J927" s="55"/>
      <c r="K927" s="55"/>
      <c r="L927" s="71"/>
      <c r="M927" s="55"/>
      <c r="N927" s="58"/>
      <c r="O927" s="69"/>
      <c r="P927" s="69"/>
      <c r="Q927" s="55"/>
      <c r="R927" s="55"/>
      <c r="S927" s="160"/>
      <c r="T927" s="158"/>
      <c r="U927" s="159"/>
      <c r="V927" s="159"/>
      <c r="W927" s="70"/>
      <c r="X927" s="59"/>
      <c r="Y927" s="60"/>
      <c r="Z927" s="127"/>
      <c r="AA927" s="106"/>
      <c r="AB927" s="43"/>
      <c r="AC927" s="43"/>
      <c r="AD927" s="43"/>
      <c r="AE927" s="43"/>
      <c r="AF927" s="43"/>
    </row>
    <row r="928" spans="1:32" ht="39.950000000000003" customHeight="1">
      <c r="A928" s="106"/>
      <c r="B928" s="128"/>
      <c r="C928" s="151" t="str">
        <f>IF(B928="","",VLOOKUP(B928,'Base Productos'!A$2:B$16007,2,FALSE))</f>
        <v/>
      </c>
      <c r="D928" s="152" t="str">
        <f>IF(B928="","",VLOOKUP(B928,'Base Productos'!A$2:C$16007,3,FALSE))</f>
        <v/>
      </c>
      <c r="E928" s="152" t="str">
        <f>IF(B928="","",VLOOKUP(B928,'Base Productos'!A$2:D$16007,4,FALSE))</f>
        <v/>
      </c>
      <c r="F928" s="152" t="str">
        <f>IF(B928="","",VLOOKUP(B928,'Base Productos'!A$2:E$16007,5,FALSE))</f>
        <v/>
      </c>
      <c r="G928" s="153" t="str">
        <f>IF(B928="","",VLOOKUP(B928,'Base Productos'!A$2:I$16007,9,FALSE))</f>
        <v/>
      </c>
      <c r="H928" s="55"/>
      <c r="I928" s="56"/>
      <c r="J928" s="55"/>
      <c r="K928" s="55"/>
      <c r="L928" s="71"/>
      <c r="M928" s="55"/>
      <c r="N928" s="58"/>
      <c r="O928" s="69"/>
      <c r="P928" s="69"/>
      <c r="Q928" s="55"/>
      <c r="R928" s="55"/>
      <c r="S928" s="160"/>
      <c r="T928" s="158"/>
      <c r="U928" s="159"/>
      <c r="V928" s="159"/>
      <c r="W928" s="70"/>
      <c r="X928" s="59"/>
      <c r="Y928" s="60"/>
      <c r="Z928" s="127"/>
      <c r="AA928" s="106"/>
      <c r="AB928" s="43"/>
      <c r="AC928" s="43"/>
      <c r="AD928" s="43"/>
      <c r="AE928" s="43"/>
      <c r="AF928" s="43"/>
    </row>
    <row r="929" spans="1:32" ht="39.950000000000003" customHeight="1">
      <c r="A929" s="106"/>
      <c r="B929" s="128"/>
      <c r="C929" s="151" t="str">
        <f>IF(B929="","",VLOOKUP(B929,'Base Productos'!A$2:B$16007,2,FALSE))</f>
        <v/>
      </c>
      <c r="D929" s="152" t="str">
        <f>IF(B929="","",VLOOKUP(B929,'Base Productos'!A$2:C$16007,3,FALSE))</f>
        <v/>
      </c>
      <c r="E929" s="152" t="str">
        <f>IF(B929="","",VLOOKUP(B929,'Base Productos'!A$2:D$16007,4,FALSE))</f>
        <v/>
      </c>
      <c r="F929" s="152" t="str">
        <f>IF(B929="","",VLOOKUP(B929,'Base Productos'!A$2:E$16007,5,FALSE))</f>
        <v/>
      </c>
      <c r="G929" s="153" t="str">
        <f>IF(B929="","",VLOOKUP(B929,'Base Productos'!A$2:I$16007,9,FALSE))</f>
        <v/>
      </c>
      <c r="H929" s="55"/>
      <c r="I929" s="56"/>
      <c r="J929" s="55"/>
      <c r="K929" s="55"/>
      <c r="L929" s="71"/>
      <c r="M929" s="55"/>
      <c r="N929" s="58"/>
      <c r="O929" s="69"/>
      <c r="P929" s="69"/>
      <c r="Q929" s="55"/>
      <c r="R929" s="55"/>
      <c r="S929" s="160"/>
      <c r="T929" s="158"/>
      <c r="U929" s="159"/>
      <c r="V929" s="159"/>
      <c r="W929" s="70"/>
      <c r="X929" s="59"/>
      <c r="Y929" s="60"/>
      <c r="Z929" s="127"/>
      <c r="AA929" s="106"/>
      <c r="AB929" s="43"/>
      <c r="AC929" s="43"/>
      <c r="AD929" s="43"/>
      <c r="AE929" s="43"/>
      <c r="AF929" s="43"/>
    </row>
    <row r="930" spans="1:32" ht="39.950000000000003" customHeight="1">
      <c r="A930" s="106"/>
      <c r="B930" s="128"/>
      <c r="C930" s="151" t="str">
        <f>IF(B930="","",VLOOKUP(B930,'Base Productos'!A$2:B$16007,2,FALSE))</f>
        <v/>
      </c>
      <c r="D930" s="152" t="str">
        <f>IF(B930="","",VLOOKUP(B930,'Base Productos'!A$2:C$16007,3,FALSE))</f>
        <v/>
      </c>
      <c r="E930" s="152" t="str">
        <f>IF(B930="","",VLOOKUP(B930,'Base Productos'!A$2:D$16007,4,FALSE))</f>
        <v/>
      </c>
      <c r="F930" s="152" t="str">
        <f>IF(B930="","",VLOOKUP(B930,'Base Productos'!A$2:E$16007,5,FALSE))</f>
        <v/>
      </c>
      <c r="G930" s="153" t="str">
        <f>IF(B930="","",VLOOKUP(B930,'Base Productos'!A$2:I$16007,9,FALSE))</f>
        <v/>
      </c>
      <c r="H930" s="55"/>
      <c r="I930" s="56"/>
      <c r="J930" s="55"/>
      <c r="K930" s="55"/>
      <c r="L930" s="71"/>
      <c r="M930" s="55"/>
      <c r="N930" s="58"/>
      <c r="O930" s="69"/>
      <c r="P930" s="69"/>
      <c r="Q930" s="55"/>
      <c r="R930" s="55"/>
      <c r="S930" s="160"/>
      <c r="T930" s="158"/>
      <c r="U930" s="159"/>
      <c r="V930" s="159"/>
      <c r="W930" s="70"/>
      <c r="X930" s="59"/>
      <c r="Y930" s="60"/>
      <c r="Z930" s="127"/>
      <c r="AA930" s="106"/>
      <c r="AB930" s="43"/>
      <c r="AC930" s="43"/>
      <c r="AD930" s="43"/>
      <c r="AE930" s="43"/>
      <c r="AF930" s="43"/>
    </row>
    <row r="931" spans="1:32" ht="39.950000000000003" customHeight="1">
      <c r="A931" s="106"/>
      <c r="B931" s="128"/>
      <c r="C931" s="151" t="str">
        <f>IF(B931="","",VLOOKUP(B931,'Base Productos'!A$2:B$16007,2,FALSE))</f>
        <v/>
      </c>
      <c r="D931" s="152" t="str">
        <f>IF(B931="","",VLOOKUP(B931,'Base Productos'!A$2:C$16007,3,FALSE))</f>
        <v/>
      </c>
      <c r="E931" s="152" t="str">
        <f>IF(B931="","",VLOOKUP(B931,'Base Productos'!A$2:D$16007,4,FALSE))</f>
        <v/>
      </c>
      <c r="F931" s="152" t="str">
        <f>IF(B931="","",VLOOKUP(B931,'Base Productos'!A$2:E$16007,5,FALSE))</f>
        <v/>
      </c>
      <c r="G931" s="153" t="str">
        <f>IF(B931="","",VLOOKUP(B931,'Base Productos'!A$2:I$16007,9,FALSE))</f>
        <v/>
      </c>
      <c r="H931" s="55"/>
      <c r="I931" s="56"/>
      <c r="J931" s="55"/>
      <c r="K931" s="55"/>
      <c r="L931" s="71"/>
      <c r="M931" s="55"/>
      <c r="N931" s="58"/>
      <c r="O931" s="69"/>
      <c r="P931" s="69"/>
      <c r="Q931" s="55"/>
      <c r="R931" s="55"/>
      <c r="S931" s="160"/>
      <c r="T931" s="158"/>
      <c r="U931" s="159"/>
      <c r="V931" s="159"/>
      <c r="W931" s="70"/>
      <c r="X931" s="59"/>
      <c r="Y931" s="60"/>
      <c r="Z931" s="127"/>
      <c r="AA931" s="106"/>
      <c r="AB931" s="43"/>
      <c r="AC931" s="43"/>
      <c r="AD931" s="43"/>
      <c r="AE931" s="43"/>
      <c r="AF931" s="43"/>
    </row>
    <row r="932" spans="1:32" ht="39.950000000000003" customHeight="1">
      <c r="A932" s="106"/>
      <c r="B932" s="128"/>
      <c r="C932" s="151" t="str">
        <f>IF(B932="","",VLOOKUP(B932,'Base Productos'!A$2:B$16007,2,FALSE))</f>
        <v/>
      </c>
      <c r="D932" s="152" t="str">
        <f>IF(B932="","",VLOOKUP(B932,'Base Productos'!A$2:C$16007,3,FALSE))</f>
        <v/>
      </c>
      <c r="E932" s="152" t="str">
        <f>IF(B932="","",VLOOKUP(B932,'Base Productos'!A$2:D$16007,4,FALSE))</f>
        <v/>
      </c>
      <c r="F932" s="152" t="str">
        <f>IF(B932="","",VLOOKUP(B932,'Base Productos'!A$2:E$16007,5,FALSE))</f>
        <v/>
      </c>
      <c r="G932" s="153" t="str">
        <f>IF(B932="","",VLOOKUP(B932,'Base Productos'!A$2:I$16007,9,FALSE))</f>
        <v/>
      </c>
      <c r="H932" s="55"/>
      <c r="I932" s="56"/>
      <c r="J932" s="55"/>
      <c r="K932" s="55"/>
      <c r="L932" s="71"/>
      <c r="M932" s="55"/>
      <c r="N932" s="58"/>
      <c r="O932" s="69"/>
      <c r="P932" s="69"/>
      <c r="Q932" s="55"/>
      <c r="R932" s="55"/>
      <c r="S932" s="160"/>
      <c r="T932" s="158"/>
      <c r="U932" s="159"/>
      <c r="V932" s="159"/>
      <c r="W932" s="70"/>
      <c r="X932" s="59"/>
      <c r="Y932" s="60"/>
      <c r="Z932" s="127"/>
      <c r="AA932" s="106"/>
      <c r="AB932" s="43"/>
      <c r="AC932" s="43"/>
      <c r="AD932" s="43"/>
      <c r="AE932" s="43"/>
      <c r="AF932" s="43"/>
    </row>
    <row r="933" spans="1:32" ht="39.950000000000003" customHeight="1">
      <c r="A933" s="106"/>
      <c r="B933" s="128"/>
      <c r="C933" s="151" t="str">
        <f>IF(B933="","",VLOOKUP(B933,'Base Productos'!A$2:B$16007,2,FALSE))</f>
        <v/>
      </c>
      <c r="D933" s="152" t="str">
        <f>IF(B933="","",VLOOKUP(B933,'Base Productos'!A$2:C$16007,3,FALSE))</f>
        <v/>
      </c>
      <c r="E933" s="152" t="str">
        <f>IF(B933="","",VLOOKUP(B933,'Base Productos'!A$2:D$16007,4,FALSE))</f>
        <v/>
      </c>
      <c r="F933" s="152" t="str">
        <f>IF(B933="","",VLOOKUP(B933,'Base Productos'!A$2:E$16007,5,FALSE))</f>
        <v/>
      </c>
      <c r="G933" s="153" t="str">
        <f>IF(B933="","",VLOOKUP(B933,'Base Productos'!A$2:I$16007,9,FALSE))</f>
        <v/>
      </c>
      <c r="H933" s="55"/>
      <c r="I933" s="56"/>
      <c r="J933" s="55"/>
      <c r="K933" s="55"/>
      <c r="L933" s="71"/>
      <c r="M933" s="55"/>
      <c r="N933" s="58"/>
      <c r="O933" s="69"/>
      <c r="P933" s="69"/>
      <c r="Q933" s="55"/>
      <c r="R933" s="55"/>
      <c r="S933" s="160"/>
      <c r="T933" s="158"/>
      <c r="U933" s="159"/>
      <c r="V933" s="159"/>
      <c r="W933" s="70"/>
      <c r="X933" s="59"/>
      <c r="Y933" s="60"/>
      <c r="Z933" s="127"/>
      <c r="AA933" s="106"/>
      <c r="AB933" s="43"/>
      <c r="AC933" s="43"/>
      <c r="AD933" s="43"/>
      <c r="AE933" s="43"/>
      <c r="AF933" s="43"/>
    </row>
    <row r="934" spans="1:32" ht="39.950000000000003" customHeight="1">
      <c r="A934" s="106"/>
      <c r="B934" s="128"/>
      <c r="C934" s="151" t="str">
        <f>IF(B934="","",VLOOKUP(B934,'Base Productos'!A$2:B$16007,2,FALSE))</f>
        <v/>
      </c>
      <c r="D934" s="152" t="str">
        <f>IF(B934="","",VLOOKUP(B934,'Base Productos'!A$2:C$16007,3,FALSE))</f>
        <v/>
      </c>
      <c r="E934" s="152" t="str">
        <f>IF(B934="","",VLOOKUP(B934,'Base Productos'!A$2:D$16007,4,FALSE))</f>
        <v/>
      </c>
      <c r="F934" s="152" t="str">
        <f>IF(B934="","",VLOOKUP(B934,'Base Productos'!A$2:E$16007,5,FALSE))</f>
        <v/>
      </c>
      <c r="G934" s="153" t="str">
        <f>IF(B934="","",VLOOKUP(B934,'Base Productos'!A$2:I$16007,9,FALSE))</f>
        <v/>
      </c>
      <c r="H934" s="55"/>
      <c r="I934" s="56"/>
      <c r="J934" s="55"/>
      <c r="K934" s="55"/>
      <c r="L934" s="71"/>
      <c r="M934" s="55"/>
      <c r="N934" s="58"/>
      <c r="O934" s="69"/>
      <c r="P934" s="69"/>
      <c r="Q934" s="55"/>
      <c r="R934" s="55"/>
      <c r="S934" s="160"/>
      <c r="T934" s="158"/>
      <c r="U934" s="159"/>
      <c r="V934" s="159"/>
      <c r="W934" s="70"/>
      <c r="X934" s="59"/>
      <c r="Y934" s="60"/>
      <c r="Z934" s="127"/>
      <c r="AA934" s="106"/>
      <c r="AB934" s="43"/>
      <c r="AC934" s="43"/>
      <c r="AD934" s="43"/>
      <c r="AE934" s="43"/>
      <c r="AF934" s="43"/>
    </row>
    <row r="935" spans="1:32" ht="39.950000000000003" customHeight="1">
      <c r="A935" s="106"/>
      <c r="B935" s="128"/>
      <c r="C935" s="151" t="str">
        <f>IF(B935="","",VLOOKUP(B935,'Base Productos'!A$2:B$16007,2,FALSE))</f>
        <v/>
      </c>
      <c r="D935" s="152" t="str">
        <f>IF(B935="","",VLOOKUP(B935,'Base Productos'!A$2:C$16007,3,FALSE))</f>
        <v/>
      </c>
      <c r="E935" s="152" t="str">
        <f>IF(B935="","",VLOOKUP(B935,'Base Productos'!A$2:D$16007,4,FALSE))</f>
        <v/>
      </c>
      <c r="F935" s="152" t="str">
        <f>IF(B935="","",VLOOKUP(B935,'Base Productos'!A$2:E$16007,5,FALSE))</f>
        <v/>
      </c>
      <c r="G935" s="153" t="str">
        <f>IF(B935="","",VLOOKUP(B935,'Base Productos'!A$2:I$16007,9,FALSE))</f>
        <v/>
      </c>
      <c r="H935" s="55"/>
      <c r="I935" s="56"/>
      <c r="J935" s="55"/>
      <c r="K935" s="55"/>
      <c r="L935" s="71"/>
      <c r="M935" s="55"/>
      <c r="N935" s="58"/>
      <c r="O935" s="69"/>
      <c r="P935" s="69"/>
      <c r="Q935" s="55"/>
      <c r="R935" s="55"/>
      <c r="S935" s="160"/>
      <c r="T935" s="158"/>
      <c r="U935" s="159"/>
      <c r="V935" s="159"/>
      <c r="W935" s="70"/>
      <c r="X935" s="59"/>
      <c r="Y935" s="60"/>
      <c r="Z935" s="127"/>
      <c r="AA935" s="106"/>
      <c r="AB935" s="43"/>
      <c r="AC935" s="43"/>
      <c r="AD935" s="43"/>
      <c r="AE935" s="43"/>
      <c r="AF935" s="43"/>
    </row>
    <row r="936" spans="1:32" ht="39.950000000000003" customHeight="1">
      <c r="A936" s="106"/>
      <c r="B936" s="128"/>
      <c r="C936" s="151" t="str">
        <f>IF(B936="","",VLOOKUP(B936,'Base Productos'!A$2:B$16007,2,FALSE))</f>
        <v/>
      </c>
      <c r="D936" s="152" t="str">
        <f>IF(B936="","",VLOOKUP(B936,'Base Productos'!A$2:C$16007,3,FALSE))</f>
        <v/>
      </c>
      <c r="E936" s="152" t="str">
        <f>IF(B936="","",VLOOKUP(B936,'Base Productos'!A$2:D$16007,4,FALSE))</f>
        <v/>
      </c>
      <c r="F936" s="152" t="str">
        <f>IF(B936="","",VLOOKUP(B936,'Base Productos'!A$2:E$16007,5,FALSE))</f>
        <v/>
      </c>
      <c r="G936" s="153" t="str">
        <f>IF(B936="","",VLOOKUP(B936,'Base Productos'!A$2:I$16007,9,FALSE))</f>
        <v/>
      </c>
      <c r="H936" s="55"/>
      <c r="I936" s="56"/>
      <c r="J936" s="55"/>
      <c r="K936" s="55"/>
      <c r="L936" s="71"/>
      <c r="M936" s="55"/>
      <c r="N936" s="58"/>
      <c r="O936" s="69"/>
      <c r="P936" s="69"/>
      <c r="Q936" s="55"/>
      <c r="R936" s="55"/>
      <c r="S936" s="160"/>
      <c r="T936" s="158"/>
      <c r="U936" s="159"/>
      <c r="V936" s="159"/>
      <c r="W936" s="70"/>
      <c r="X936" s="59"/>
      <c r="Y936" s="60"/>
      <c r="Z936" s="127"/>
      <c r="AA936" s="106"/>
      <c r="AB936" s="43"/>
      <c r="AC936" s="43"/>
      <c r="AD936" s="43"/>
      <c r="AE936" s="43"/>
      <c r="AF936" s="43"/>
    </row>
    <row r="937" spans="1:32" ht="39.950000000000003" customHeight="1">
      <c r="A937" s="106"/>
      <c r="B937" s="128"/>
      <c r="C937" s="151" t="str">
        <f>IF(B937="","",VLOOKUP(B937,'Base Productos'!A$2:B$16007,2,FALSE))</f>
        <v/>
      </c>
      <c r="D937" s="152" t="str">
        <f>IF(B937="","",VLOOKUP(B937,'Base Productos'!A$2:C$16007,3,FALSE))</f>
        <v/>
      </c>
      <c r="E937" s="152" t="str">
        <f>IF(B937="","",VLOOKUP(B937,'Base Productos'!A$2:D$16007,4,FALSE))</f>
        <v/>
      </c>
      <c r="F937" s="152" t="str">
        <f>IF(B937="","",VLOOKUP(B937,'Base Productos'!A$2:E$16007,5,FALSE))</f>
        <v/>
      </c>
      <c r="G937" s="153" t="str">
        <f>IF(B937="","",VLOOKUP(B937,'Base Productos'!A$2:I$16007,9,FALSE))</f>
        <v/>
      </c>
      <c r="H937" s="55"/>
      <c r="I937" s="56"/>
      <c r="J937" s="55"/>
      <c r="K937" s="55"/>
      <c r="L937" s="71"/>
      <c r="M937" s="55"/>
      <c r="N937" s="58"/>
      <c r="O937" s="69"/>
      <c r="P937" s="69"/>
      <c r="Q937" s="55"/>
      <c r="R937" s="55"/>
      <c r="S937" s="160"/>
      <c r="T937" s="158"/>
      <c r="U937" s="159"/>
      <c r="V937" s="159"/>
      <c r="W937" s="70"/>
      <c r="X937" s="59"/>
      <c r="Y937" s="60"/>
      <c r="Z937" s="127"/>
      <c r="AA937" s="106"/>
      <c r="AB937" s="43"/>
      <c r="AC937" s="43"/>
      <c r="AD937" s="43"/>
      <c r="AE937" s="43"/>
      <c r="AF937" s="43"/>
    </row>
    <row r="938" spans="1:32" ht="39.950000000000003" customHeight="1">
      <c r="A938" s="106"/>
      <c r="B938" s="128"/>
      <c r="C938" s="151" t="str">
        <f>IF(B938="","",VLOOKUP(B938,'Base Productos'!A$2:B$16007,2,FALSE))</f>
        <v/>
      </c>
      <c r="D938" s="152" t="str">
        <f>IF(B938="","",VLOOKUP(B938,'Base Productos'!A$2:C$16007,3,FALSE))</f>
        <v/>
      </c>
      <c r="E938" s="152" t="str">
        <f>IF(B938="","",VLOOKUP(B938,'Base Productos'!A$2:D$16007,4,FALSE))</f>
        <v/>
      </c>
      <c r="F938" s="152" t="str">
        <f>IF(B938="","",VLOOKUP(B938,'Base Productos'!A$2:E$16007,5,FALSE))</f>
        <v/>
      </c>
      <c r="G938" s="153" t="str">
        <f>IF(B938="","",VLOOKUP(B938,'Base Productos'!A$2:I$16007,9,FALSE))</f>
        <v/>
      </c>
      <c r="H938" s="55"/>
      <c r="I938" s="56"/>
      <c r="J938" s="55"/>
      <c r="K938" s="55"/>
      <c r="L938" s="71"/>
      <c r="M938" s="55"/>
      <c r="N938" s="58"/>
      <c r="O938" s="69"/>
      <c r="P938" s="69"/>
      <c r="Q938" s="55"/>
      <c r="R938" s="55"/>
      <c r="S938" s="160"/>
      <c r="T938" s="158"/>
      <c r="U938" s="159"/>
      <c r="V938" s="159"/>
      <c r="W938" s="70"/>
      <c r="X938" s="59"/>
      <c r="Y938" s="60"/>
      <c r="Z938" s="127"/>
      <c r="AA938" s="106"/>
      <c r="AB938" s="43"/>
      <c r="AC938" s="43"/>
      <c r="AD938" s="43"/>
      <c r="AE938" s="43"/>
      <c r="AF938" s="43"/>
    </row>
    <row r="939" spans="1:32" ht="39.950000000000003" customHeight="1">
      <c r="A939" s="106"/>
      <c r="B939" s="128"/>
      <c r="C939" s="151" t="str">
        <f>IF(B939="","",VLOOKUP(B939,'Base Productos'!A$2:B$16007,2,FALSE))</f>
        <v/>
      </c>
      <c r="D939" s="152" t="str">
        <f>IF(B939="","",VLOOKUP(B939,'Base Productos'!A$2:C$16007,3,FALSE))</f>
        <v/>
      </c>
      <c r="E939" s="152" t="str">
        <f>IF(B939="","",VLOOKUP(B939,'Base Productos'!A$2:D$16007,4,FALSE))</f>
        <v/>
      </c>
      <c r="F939" s="152" t="str">
        <f>IF(B939="","",VLOOKUP(B939,'Base Productos'!A$2:E$16007,5,FALSE))</f>
        <v/>
      </c>
      <c r="G939" s="153" t="str">
        <f>IF(B939="","",VLOOKUP(B939,'Base Productos'!A$2:I$16007,9,FALSE))</f>
        <v/>
      </c>
      <c r="H939" s="55"/>
      <c r="I939" s="56"/>
      <c r="J939" s="55"/>
      <c r="K939" s="55"/>
      <c r="L939" s="71"/>
      <c r="M939" s="55"/>
      <c r="N939" s="58"/>
      <c r="O939" s="69"/>
      <c r="P939" s="69"/>
      <c r="Q939" s="55"/>
      <c r="R939" s="55"/>
      <c r="S939" s="160"/>
      <c r="T939" s="158"/>
      <c r="U939" s="159"/>
      <c r="V939" s="159"/>
      <c r="W939" s="70"/>
      <c r="X939" s="59"/>
      <c r="Y939" s="60"/>
      <c r="Z939" s="127"/>
      <c r="AA939" s="106"/>
      <c r="AB939" s="43"/>
      <c r="AC939" s="43"/>
      <c r="AD939" s="43"/>
      <c r="AE939" s="43"/>
      <c r="AF939" s="43"/>
    </row>
    <row r="940" spans="1:32" ht="39.950000000000003" customHeight="1">
      <c r="A940" s="106"/>
      <c r="B940" s="128"/>
      <c r="C940" s="151" t="str">
        <f>IF(B940="","",VLOOKUP(B940,'Base Productos'!A$2:B$16007,2,FALSE))</f>
        <v/>
      </c>
      <c r="D940" s="152" t="str">
        <f>IF(B940="","",VLOOKUP(B940,'Base Productos'!A$2:C$16007,3,FALSE))</f>
        <v/>
      </c>
      <c r="E940" s="152" t="str">
        <f>IF(B940="","",VLOOKUP(B940,'Base Productos'!A$2:D$16007,4,FALSE))</f>
        <v/>
      </c>
      <c r="F940" s="152" t="str">
        <f>IF(B940="","",VLOOKUP(B940,'Base Productos'!A$2:E$16007,5,FALSE))</f>
        <v/>
      </c>
      <c r="G940" s="153" t="str">
        <f>IF(B940="","",VLOOKUP(B940,'Base Productos'!A$2:I$16007,9,FALSE))</f>
        <v/>
      </c>
      <c r="H940" s="55"/>
      <c r="I940" s="56"/>
      <c r="J940" s="55"/>
      <c r="K940" s="55"/>
      <c r="L940" s="71"/>
      <c r="M940" s="55"/>
      <c r="N940" s="58"/>
      <c r="O940" s="69"/>
      <c r="P940" s="69"/>
      <c r="Q940" s="55"/>
      <c r="R940" s="55"/>
      <c r="S940" s="160"/>
      <c r="T940" s="158"/>
      <c r="U940" s="159"/>
      <c r="V940" s="159"/>
      <c r="W940" s="70"/>
      <c r="X940" s="59"/>
      <c r="Y940" s="60"/>
      <c r="Z940" s="127"/>
      <c r="AA940" s="106"/>
      <c r="AB940" s="43"/>
      <c r="AC940" s="43"/>
      <c r="AD940" s="43"/>
      <c r="AE940" s="43"/>
      <c r="AF940" s="43"/>
    </row>
    <row r="941" spans="1:32" ht="39.950000000000003" customHeight="1">
      <c r="A941" s="106"/>
      <c r="B941" s="128"/>
      <c r="C941" s="151" t="str">
        <f>IF(B941="","",VLOOKUP(B941,'Base Productos'!A$2:B$16007,2,FALSE))</f>
        <v/>
      </c>
      <c r="D941" s="152" t="str">
        <f>IF(B941="","",VLOOKUP(B941,'Base Productos'!A$2:C$16007,3,FALSE))</f>
        <v/>
      </c>
      <c r="E941" s="152" t="str">
        <f>IF(B941="","",VLOOKUP(B941,'Base Productos'!A$2:D$16007,4,FALSE))</f>
        <v/>
      </c>
      <c r="F941" s="152" t="str">
        <f>IF(B941="","",VLOOKUP(B941,'Base Productos'!A$2:E$16007,5,FALSE))</f>
        <v/>
      </c>
      <c r="G941" s="153" t="str">
        <f>IF(B941="","",VLOOKUP(B941,'Base Productos'!A$2:I$16007,9,FALSE))</f>
        <v/>
      </c>
      <c r="H941" s="55"/>
      <c r="I941" s="56"/>
      <c r="J941" s="55"/>
      <c r="K941" s="55"/>
      <c r="L941" s="71"/>
      <c r="M941" s="55"/>
      <c r="N941" s="58"/>
      <c r="O941" s="69"/>
      <c r="P941" s="69"/>
      <c r="Q941" s="55"/>
      <c r="R941" s="55"/>
      <c r="S941" s="160"/>
      <c r="T941" s="158"/>
      <c r="U941" s="159"/>
      <c r="V941" s="159"/>
      <c r="W941" s="70"/>
      <c r="X941" s="59"/>
      <c r="Y941" s="60"/>
      <c r="Z941" s="127"/>
      <c r="AA941" s="106"/>
      <c r="AB941" s="43"/>
      <c r="AC941" s="43"/>
      <c r="AD941" s="43"/>
      <c r="AE941" s="43"/>
      <c r="AF941" s="43"/>
    </row>
    <row r="942" spans="1:32" ht="39.950000000000003" customHeight="1">
      <c r="A942" s="106"/>
      <c r="B942" s="128"/>
      <c r="C942" s="151" t="str">
        <f>IF(B942="","",VLOOKUP(B942,'Base Productos'!A$2:B$16007,2,FALSE))</f>
        <v/>
      </c>
      <c r="D942" s="152" t="str">
        <f>IF(B942="","",VLOOKUP(B942,'Base Productos'!A$2:C$16007,3,FALSE))</f>
        <v/>
      </c>
      <c r="E942" s="152" t="str">
        <f>IF(B942="","",VLOOKUP(B942,'Base Productos'!A$2:D$16007,4,FALSE))</f>
        <v/>
      </c>
      <c r="F942" s="152" t="str">
        <f>IF(B942="","",VLOOKUP(B942,'Base Productos'!A$2:E$16007,5,FALSE))</f>
        <v/>
      </c>
      <c r="G942" s="153" t="str">
        <f>IF(B942="","",VLOOKUP(B942,'Base Productos'!A$2:I$16007,9,FALSE))</f>
        <v/>
      </c>
      <c r="H942" s="55"/>
      <c r="I942" s="56"/>
      <c r="J942" s="55"/>
      <c r="K942" s="55"/>
      <c r="L942" s="71"/>
      <c r="M942" s="55"/>
      <c r="N942" s="58"/>
      <c r="O942" s="69"/>
      <c r="P942" s="69"/>
      <c r="Q942" s="55"/>
      <c r="R942" s="55"/>
      <c r="S942" s="160"/>
      <c r="T942" s="158"/>
      <c r="U942" s="159"/>
      <c r="V942" s="159"/>
      <c r="W942" s="70"/>
      <c r="X942" s="59"/>
      <c r="Y942" s="60"/>
      <c r="Z942" s="127"/>
      <c r="AA942" s="106"/>
      <c r="AB942" s="43"/>
      <c r="AC942" s="43"/>
      <c r="AD942" s="43"/>
      <c r="AE942" s="43"/>
      <c r="AF942" s="43"/>
    </row>
    <row r="943" spans="1:32" ht="39.950000000000003" customHeight="1">
      <c r="A943" s="106"/>
      <c r="B943" s="128"/>
      <c r="C943" s="151" t="str">
        <f>IF(B943="","",VLOOKUP(B943,'Base Productos'!A$2:B$16007,2,FALSE))</f>
        <v/>
      </c>
      <c r="D943" s="152" t="str">
        <f>IF(B943="","",VLOOKUP(B943,'Base Productos'!A$2:C$16007,3,FALSE))</f>
        <v/>
      </c>
      <c r="E943" s="152" t="str">
        <f>IF(B943="","",VLOOKUP(B943,'Base Productos'!A$2:D$16007,4,FALSE))</f>
        <v/>
      </c>
      <c r="F943" s="152" t="str">
        <f>IF(B943="","",VLOOKUP(B943,'Base Productos'!A$2:E$16007,5,FALSE))</f>
        <v/>
      </c>
      <c r="G943" s="153" t="str">
        <f>IF(B943="","",VLOOKUP(B943,'Base Productos'!A$2:I$16007,9,FALSE))</f>
        <v/>
      </c>
      <c r="H943" s="55"/>
      <c r="I943" s="56"/>
      <c r="J943" s="55"/>
      <c r="K943" s="55"/>
      <c r="L943" s="71"/>
      <c r="M943" s="55"/>
      <c r="N943" s="58"/>
      <c r="O943" s="69"/>
      <c r="P943" s="69"/>
      <c r="Q943" s="55"/>
      <c r="R943" s="55"/>
      <c r="S943" s="160"/>
      <c r="T943" s="158"/>
      <c r="U943" s="159"/>
      <c r="V943" s="159"/>
      <c r="W943" s="70"/>
      <c r="X943" s="59"/>
      <c r="Y943" s="60"/>
      <c r="Z943" s="127"/>
      <c r="AA943" s="106"/>
      <c r="AB943" s="43"/>
      <c r="AC943" s="43"/>
      <c r="AD943" s="43"/>
      <c r="AE943" s="43"/>
      <c r="AF943" s="43"/>
    </row>
    <row r="944" spans="1:32" ht="39.950000000000003" customHeight="1">
      <c r="A944" s="106"/>
      <c r="B944" s="128"/>
      <c r="C944" s="151" t="str">
        <f>IF(B944="","",VLOOKUP(B944,'Base Productos'!A$2:B$16007,2,FALSE))</f>
        <v/>
      </c>
      <c r="D944" s="152" t="str">
        <f>IF(B944="","",VLOOKUP(B944,'Base Productos'!A$2:C$16007,3,FALSE))</f>
        <v/>
      </c>
      <c r="E944" s="152" t="str">
        <f>IF(B944="","",VLOOKUP(B944,'Base Productos'!A$2:D$16007,4,FALSE))</f>
        <v/>
      </c>
      <c r="F944" s="152" t="str">
        <f>IF(B944="","",VLOOKUP(B944,'Base Productos'!A$2:E$16007,5,FALSE))</f>
        <v/>
      </c>
      <c r="G944" s="153" t="str">
        <f>IF(B944="","",VLOOKUP(B944,'Base Productos'!A$2:I$16007,9,FALSE))</f>
        <v/>
      </c>
      <c r="H944" s="55"/>
      <c r="I944" s="56"/>
      <c r="J944" s="55"/>
      <c r="K944" s="55"/>
      <c r="L944" s="71"/>
      <c r="M944" s="55"/>
      <c r="N944" s="58"/>
      <c r="O944" s="69"/>
      <c r="P944" s="69"/>
      <c r="Q944" s="55"/>
      <c r="R944" s="55"/>
      <c r="S944" s="160"/>
      <c r="T944" s="158"/>
      <c r="U944" s="159"/>
      <c r="V944" s="159"/>
      <c r="W944" s="70"/>
      <c r="X944" s="59"/>
      <c r="Y944" s="60"/>
      <c r="Z944" s="127"/>
      <c r="AA944" s="106"/>
      <c r="AB944" s="43"/>
      <c r="AC944" s="43"/>
      <c r="AD944" s="43"/>
      <c r="AE944" s="43"/>
      <c r="AF944" s="43"/>
    </row>
    <row r="945" spans="1:32" ht="39.950000000000003" customHeight="1">
      <c r="A945" s="106"/>
      <c r="B945" s="128"/>
      <c r="C945" s="151" t="str">
        <f>IF(B945="","",VLOOKUP(B945,'Base Productos'!A$2:B$16007,2,FALSE))</f>
        <v/>
      </c>
      <c r="D945" s="152" t="str">
        <f>IF(B945="","",VLOOKUP(B945,'Base Productos'!A$2:C$16007,3,FALSE))</f>
        <v/>
      </c>
      <c r="E945" s="152" t="str">
        <f>IF(B945="","",VLOOKUP(B945,'Base Productos'!A$2:D$16007,4,FALSE))</f>
        <v/>
      </c>
      <c r="F945" s="152" t="str">
        <f>IF(B945="","",VLOOKUP(B945,'Base Productos'!A$2:E$16007,5,FALSE))</f>
        <v/>
      </c>
      <c r="G945" s="153" t="str">
        <f>IF(B945="","",VLOOKUP(B945,'Base Productos'!A$2:I$16007,9,FALSE))</f>
        <v/>
      </c>
      <c r="H945" s="55"/>
      <c r="I945" s="56"/>
      <c r="J945" s="55"/>
      <c r="K945" s="55"/>
      <c r="L945" s="71"/>
      <c r="M945" s="55"/>
      <c r="N945" s="58"/>
      <c r="O945" s="69"/>
      <c r="P945" s="69"/>
      <c r="Q945" s="55"/>
      <c r="R945" s="55"/>
      <c r="S945" s="160"/>
      <c r="T945" s="158"/>
      <c r="U945" s="159"/>
      <c r="V945" s="159"/>
      <c r="W945" s="70"/>
      <c r="X945" s="59"/>
      <c r="Y945" s="60"/>
      <c r="Z945" s="127"/>
      <c r="AA945" s="106"/>
      <c r="AB945" s="43"/>
      <c r="AC945" s="43"/>
      <c r="AD945" s="43"/>
      <c r="AE945" s="43"/>
      <c r="AF945" s="43"/>
    </row>
    <row r="946" spans="1:32" ht="39.950000000000003" customHeight="1">
      <c r="A946" s="106"/>
      <c r="B946" s="128"/>
      <c r="C946" s="151" t="str">
        <f>IF(B946="","",VLOOKUP(B946,'Base Productos'!A$2:B$16007,2,FALSE))</f>
        <v/>
      </c>
      <c r="D946" s="152" t="str">
        <f>IF(B946="","",VLOOKUP(B946,'Base Productos'!A$2:C$16007,3,FALSE))</f>
        <v/>
      </c>
      <c r="E946" s="152" t="str">
        <f>IF(B946="","",VLOOKUP(B946,'Base Productos'!A$2:D$16007,4,FALSE))</f>
        <v/>
      </c>
      <c r="F946" s="152" t="str">
        <f>IF(B946="","",VLOOKUP(B946,'Base Productos'!A$2:E$16007,5,FALSE))</f>
        <v/>
      </c>
      <c r="G946" s="153" t="str">
        <f>IF(B946="","",VLOOKUP(B946,'Base Productos'!A$2:I$16007,9,FALSE))</f>
        <v/>
      </c>
      <c r="H946" s="55"/>
      <c r="I946" s="56"/>
      <c r="J946" s="55"/>
      <c r="K946" s="55"/>
      <c r="L946" s="71"/>
      <c r="M946" s="55"/>
      <c r="N946" s="58"/>
      <c r="O946" s="69"/>
      <c r="P946" s="69"/>
      <c r="Q946" s="55"/>
      <c r="R946" s="55"/>
      <c r="S946" s="160"/>
      <c r="T946" s="158"/>
      <c r="U946" s="159"/>
      <c r="V946" s="159"/>
      <c r="W946" s="70"/>
      <c r="X946" s="59"/>
      <c r="Y946" s="60"/>
      <c r="Z946" s="127"/>
      <c r="AA946" s="106"/>
      <c r="AB946" s="43"/>
      <c r="AC946" s="43"/>
      <c r="AD946" s="43"/>
      <c r="AE946" s="43"/>
      <c r="AF946" s="43"/>
    </row>
    <row r="947" spans="1:32" ht="39.950000000000003" customHeight="1">
      <c r="A947" s="106"/>
      <c r="B947" s="128"/>
      <c r="C947" s="151" t="str">
        <f>IF(B947="","",VLOOKUP(B947,'Base Productos'!A$2:B$16007,2,FALSE))</f>
        <v/>
      </c>
      <c r="D947" s="152" t="str">
        <f>IF(B947="","",VLOOKUP(B947,'Base Productos'!A$2:C$16007,3,FALSE))</f>
        <v/>
      </c>
      <c r="E947" s="152" t="str">
        <f>IF(B947="","",VLOOKUP(B947,'Base Productos'!A$2:D$16007,4,FALSE))</f>
        <v/>
      </c>
      <c r="F947" s="152" t="str">
        <f>IF(B947="","",VLOOKUP(B947,'Base Productos'!A$2:E$16007,5,FALSE))</f>
        <v/>
      </c>
      <c r="G947" s="153" t="str">
        <f>IF(B947="","",VLOOKUP(B947,'Base Productos'!A$2:I$16007,9,FALSE))</f>
        <v/>
      </c>
      <c r="H947" s="55"/>
      <c r="I947" s="56"/>
      <c r="J947" s="55"/>
      <c r="K947" s="55"/>
      <c r="L947" s="71"/>
      <c r="M947" s="55"/>
      <c r="N947" s="58"/>
      <c r="O947" s="69"/>
      <c r="P947" s="69"/>
      <c r="Q947" s="55"/>
      <c r="R947" s="55"/>
      <c r="S947" s="160"/>
      <c r="T947" s="158"/>
      <c r="U947" s="159"/>
      <c r="V947" s="159"/>
      <c r="W947" s="70"/>
      <c r="X947" s="59"/>
      <c r="Y947" s="60"/>
      <c r="Z947" s="127"/>
      <c r="AA947" s="106"/>
      <c r="AB947" s="43"/>
      <c r="AC947" s="43"/>
      <c r="AD947" s="43"/>
      <c r="AE947" s="43"/>
      <c r="AF947" s="43"/>
    </row>
    <row r="948" spans="1:32" ht="39.950000000000003" customHeight="1">
      <c r="A948" s="106"/>
      <c r="B948" s="128"/>
      <c r="C948" s="151" t="str">
        <f>IF(B948="","",VLOOKUP(B948,'Base Productos'!A$2:B$16007,2,FALSE))</f>
        <v/>
      </c>
      <c r="D948" s="152" t="str">
        <f>IF(B948="","",VLOOKUP(B948,'Base Productos'!A$2:C$16007,3,FALSE))</f>
        <v/>
      </c>
      <c r="E948" s="152" t="str">
        <f>IF(B948="","",VLOOKUP(B948,'Base Productos'!A$2:D$16007,4,FALSE))</f>
        <v/>
      </c>
      <c r="F948" s="152" t="str">
        <f>IF(B948="","",VLOOKUP(B948,'Base Productos'!A$2:E$16007,5,FALSE))</f>
        <v/>
      </c>
      <c r="G948" s="153" t="str">
        <f>IF(B948="","",VLOOKUP(B948,'Base Productos'!A$2:I$16007,9,FALSE))</f>
        <v/>
      </c>
      <c r="H948" s="55"/>
      <c r="I948" s="56"/>
      <c r="J948" s="55"/>
      <c r="K948" s="55"/>
      <c r="L948" s="71"/>
      <c r="M948" s="55"/>
      <c r="N948" s="58"/>
      <c r="O948" s="69"/>
      <c r="P948" s="69"/>
      <c r="Q948" s="55"/>
      <c r="R948" s="55"/>
      <c r="S948" s="160"/>
      <c r="T948" s="158"/>
      <c r="U948" s="159"/>
      <c r="V948" s="159"/>
      <c r="W948" s="70"/>
      <c r="X948" s="59"/>
      <c r="Y948" s="60"/>
      <c r="Z948" s="127"/>
      <c r="AA948" s="106"/>
      <c r="AB948" s="43"/>
      <c r="AC948" s="43"/>
      <c r="AD948" s="43"/>
      <c r="AE948" s="43"/>
      <c r="AF948" s="43"/>
    </row>
    <row r="949" spans="1:32" ht="39.950000000000003" customHeight="1">
      <c r="A949" s="106"/>
      <c r="B949" s="128"/>
      <c r="C949" s="151" t="str">
        <f>IF(B949="","",VLOOKUP(B949,'Base Productos'!A$2:B$16007,2,FALSE))</f>
        <v/>
      </c>
      <c r="D949" s="152" t="str">
        <f>IF(B949="","",VLOOKUP(B949,'Base Productos'!A$2:C$16007,3,FALSE))</f>
        <v/>
      </c>
      <c r="E949" s="152" t="str">
        <f>IF(B949="","",VLOOKUP(B949,'Base Productos'!A$2:D$16007,4,FALSE))</f>
        <v/>
      </c>
      <c r="F949" s="152" t="str">
        <f>IF(B949="","",VLOOKUP(B949,'Base Productos'!A$2:E$16007,5,FALSE))</f>
        <v/>
      </c>
      <c r="G949" s="153" t="str">
        <f>IF(B949="","",VLOOKUP(B949,'Base Productos'!A$2:I$16007,9,FALSE))</f>
        <v/>
      </c>
      <c r="H949" s="55"/>
      <c r="I949" s="56"/>
      <c r="J949" s="55"/>
      <c r="K949" s="55"/>
      <c r="L949" s="71"/>
      <c r="M949" s="55"/>
      <c r="N949" s="58"/>
      <c r="O949" s="69"/>
      <c r="P949" s="69"/>
      <c r="Q949" s="55"/>
      <c r="R949" s="55"/>
      <c r="S949" s="160"/>
      <c r="T949" s="158"/>
      <c r="U949" s="159"/>
      <c r="V949" s="159"/>
      <c r="W949" s="70"/>
      <c r="X949" s="59"/>
      <c r="Y949" s="60"/>
      <c r="Z949" s="127"/>
      <c r="AA949" s="106"/>
      <c r="AB949" s="43"/>
      <c r="AC949" s="43"/>
      <c r="AD949" s="43"/>
      <c r="AE949" s="43"/>
      <c r="AF949" s="43"/>
    </row>
    <row r="950" spans="1:32" ht="39.950000000000003" customHeight="1">
      <c r="A950" s="106"/>
      <c r="B950" s="128"/>
      <c r="C950" s="151" t="str">
        <f>IF(B950="","",VLOOKUP(B950,'Base Productos'!A$2:B$16007,2,FALSE))</f>
        <v/>
      </c>
      <c r="D950" s="152" t="str">
        <f>IF(B950="","",VLOOKUP(B950,'Base Productos'!A$2:C$16007,3,FALSE))</f>
        <v/>
      </c>
      <c r="E950" s="152" t="str">
        <f>IF(B950="","",VLOOKUP(B950,'Base Productos'!A$2:D$16007,4,FALSE))</f>
        <v/>
      </c>
      <c r="F950" s="152" t="str">
        <f>IF(B950="","",VLOOKUP(B950,'Base Productos'!A$2:E$16007,5,FALSE))</f>
        <v/>
      </c>
      <c r="G950" s="153" t="str">
        <f>IF(B950="","",VLOOKUP(B950,'Base Productos'!A$2:I$16007,9,FALSE))</f>
        <v/>
      </c>
      <c r="H950" s="55"/>
      <c r="I950" s="56"/>
      <c r="J950" s="55"/>
      <c r="K950" s="55"/>
      <c r="L950" s="71"/>
      <c r="M950" s="55"/>
      <c r="N950" s="58"/>
      <c r="O950" s="69"/>
      <c r="P950" s="69"/>
      <c r="Q950" s="55"/>
      <c r="R950" s="55"/>
      <c r="S950" s="160"/>
      <c r="T950" s="158"/>
      <c r="U950" s="159"/>
      <c r="V950" s="159"/>
      <c r="W950" s="70"/>
      <c r="X950" s="59"/>
      <c r="Y950" s="60"/>
      <c r="Z950" s="127"/>
      <c r="AA950" s="106"/>
      <c r="AB950" s="43"/>
      <c r="AC950" s="43"/>
      <c r="AD950" s="43"/>
      <c r="AE950" s="43"/>
      <c r="AF950" s="43"/>
    </row>
    <row r="951" spans="1:32" ht="39.950000000000003" customHeight="1">
      <c r="A951" s="106"/>
      <c r="B951" s="128"/>
      <c r="C951" s="151" t="str">
        <f>IF(B951="","",VLOOKUP(B951,'Base Productos'!A$2:B$16007,2,FALSE))</f>
        <v/>
      </c>
      <c r="D951" s="152" t="str">
        <f>IF(B951="","",VLOOKUP(B951,'Base Productos'!A$2:C$16007,3,FALSE))</f>
        <v/>
      </c>
      <c r="E951" s="152" t="str">
        <f>IF(B951="","",VLOOKUP(B951,'Base Productos'!A$2:D$16007,4,FALSE))</f>
        <v/>
      </c>
      <c r="F951" s="152" t="str">
        <f>IF(B951="","",VLOOKUP(B951,'Base Productos'!A$2:E$16007,5,FALSE))</f>
        <v/>
      </c>
      <c r="G951" s="153" t="str">
        <f>IF(B951="","",VLOOKUP(B951,'Base Productos'!A$2:I$16007,9,FALSE))</f>
        <v/>
      </c>
      <c r="H951" s="55"/>
      <c r="I951" s="56"/>
      <c r="J951" s="55"/>
      <c r="K951" s="55"/>
      <c r="L951" s="71"/>
      <c r="M951" s="55"/>
      <c r="N951" s="58"/>
      <c r="O951" s="69"/>
      <c r="P951" s="69"/>
      <c r="Q951" s="55"/>
      <c r="R951" s="55"/>
      <c r="S951" s="160"/>
      <c r="T951" s="158"/>
      <c r="U951" s="159"/>
      <c r="V951" s="159"/>
      <c r="W951" s="70"/>
      <c r="X951" s="59"/>
      <c r="Y951" s="60"/>
      <c r="Z951" s="127"/>
      <c r="AA951" s="106"/>
      <c r="AB951" s="43"/>
      <c r="AC951" s="43"/>
      <c r="AD951" s="43"/>
      <c r="AE951" s="43"/>
      <c r="AF951" s="43"/>
    </row>
    <row r="952" spans="1:32" ht="39.950000000000003" customHeight="1">
      <c r="A952" s="106"/>
      <c r="B952" s="128"/>
      <c r="C952" s="151" t="str">
        <f>IF(B952="","",VLOOKUP(B952,'Base Productos'!A$2:B$16007,2,FALSE))</f>
        <v/>
      </c>
      <c r="D952" s="152" t="str">
        <f>IF(B952="","",VLOOKUP(B952,'Base Productos'!A$2:C$16007,3,FALSE))</f>
        <v/>
      </c>
      <c r="E952" s="152" t="str">
        <f>IF(B952="","",VLOOKUP(B952,'Base Productos'!A$2:D$16007,4,FALSE))</f>
        <v/>
      </c>
      <c r="F952" s="152" t="str">
        <f>IF(B952="","",VLOOKUP(B952,'Base Productos'!A$2:E$16007,5,FALSE))</f>
        <v/>
      </c>
      <c r="G952" s="153" t="str">
        <f>IF(B952="","",VLOOKUP(B952,'Base Productos'!A$2:I$16007,9,FALSE))</f>
        <v/>
      </c>
      <c r="H952" s="55"/>
      <c r="I952" s="56"/>
      <c r="J952" s="55"/>
      <c r="K952" s="55"/>
      <c r="L952" s="71"/>
      <c r="M952" s="55"/>
      <c r="N952" s="58"/>
      <c r="O952" s="69"/>
      <c r="P952" s="69"/>
      <c r="Q952" s="55"/>
      <c r="R952" s="55"/>
      <c r="S952" s="160"/>
      <c r="T952" s="158"/>
      <c r="U952" s="159"/>
      <c r="V952" s="159"/>
      <c r="W952" s="70"/>
      <c r="X952" s="59"/>
      <c r="Y952" s="60"/>
      <c r="Z952" s="127"/>
      <c r="AA952" s="106"/>
      <c r="AB952" s="43"/>
      <c r="AC952" s="43"/>
      <c r="AD952" s="43"/>
      <c r="AE952" s="43"/>
      <c r="AF952" s="43"/>
    </row>
    <row r="953" spans="1:32" ht="39.950000000000003" customHeight="1">
      <c r="A953" s="106"/>
      <c r="B953" s="128"/>
      <c r="C953" s="151" t="str">
        <f>IF(B953="","",VLOOKUP(B953,'Base Productos'!A$2:B$16007,2,FALSE))</f>
        <v/>
      </c>
      <c r="D953" s="152" t="str">
        <f>IF(B953="","",VLOOKUP(B953,'Base Productos'!A$2:C$16007,3,FALSE))</f>
        <v/>
      </c>
      <c r="E953" s="152" t="str">
        <f>IF(B953="","",VLOOKUP(B953,'Base Productos'!A$2:D$16007,4,FALSE))</f>
        <v/>
      </c>
      <c r="F953" s="152" t="str">
        <f>IF(B953="","",VLOOKUP(B953,'Base Productos'!A$2:E$16007,5,FALSE))</f>
        <v/>
      </c>
      <c r="G953" s="153" t="str">
        <f>IF(B953="","",VLOOKUP(B953,'Base Productos'!A$2:I$16007,9,FALSE))</f>
        <v/>
      </c>
      <c r="H953" s="55"/>
      <c r="I953" s="56"/>
      <c r="J953" s="55"/>
      <c r="K953" s="55"/>
      <c r="L953" s="71"/>
      <c r="M953" s="55"/>
      <c r="N953" s="58"/>
      <c r="O953" s="69"/>
      <c r="P953" s="69"/>
      <c r="Q953" s="55"/>
      <c r="R953" s="55"/>
      <c r="S953" s="160"/>
      <c r="T953" s="158"/>
      <c r="U953" s="159"/>
      <c r="V953" s="159"/>
      <c r="W953" s="70"/>
      <c r="X953" s="59"/>
      <c r="Y953" s="60"/>
      <c r="Z953" s="127"/>
      <c r="AA953" s="106"/>
      <c r="AB953" s="43"/>
      <c r="AC953" s="43"/>
      <c r="AD953" s="43"/>
      <c r="AE953" s="43"/>
      <c r="AF953" s="43"/>
    </row>
    <row r="954" spans="1:32" ht="39.950000000000003" customHeight="1">
      <c r="A954" s="106"/>
      <c r="B954" s="128"/>
      <c r="C954" s="151" t="str">
        <f>IF(B954="","",VLOOKUP(B954,'Base Productos'!A$2:B$16007,2,FALSE))</f>
        <v/>
      </c>
      <c r="D954" s="152" t="str">
        <f>IF(B954="","",VLOOKUP(B954,'Base Productos'!A$2:C$16007,3,FALSE))</f>
        <v/>
      </c>
      <c r="E954" s="152" t="str">
        <f>IF(B954="","",VLOOKUP(B954,'Base Productos'!A$2:D$16007,4,FALSE))</f>
        <v/>
      </c>
      <c r="F954" s="152" t="str">
        <f>IF(B954="","",VLOOKUP(B954,'Base Productos'!A$2:E$16007,5,FALSE))</f>
        <v/>
      </c>
      <c r="G954" s="153" t="str">
        <f>IF(B954="","",VLOOKUP(B954,'Base Productos'!A$2:I$16007,9,FALSE))</f>
        <v/>
      </c>
      <c r="H954" s="55"/>
      <c r="I954" s="56"/>
      <c r="J954" s="55"/>
      <c r="K954" s="55"/>
      <c r="L954" s="71"/>
      <c r="M954" s="55"/>
      <c r="N954" s="58"/>
      <c r="O954" s="69"/>
      <c r="P954" s="69"/>
      <c r="Q954" s="55"/>
      <c r="R954" s="55"/>
      <c r="S954" s="160"/>
      <c r="T954" s="158"/>
      <c r="U954" s="159"/>
      <c r="V954" s="159"/>
      <c r="W954" s="70"/>
      <c r="X954" s="59"/>
      <c r="Y954" s="60"/>
      <c r="Z954" s="127"/>
      <c r="AA954" s="106"/>
      <c r="AB954" s="43"/>
      <c r="AC954" s="43"/>
      <c r="AD954" s="43"/>
      <c r="AE954" s="43"/>
      <c r="AF954" s="43"/>
    </row>
    <row r="955" spans="1:32" ht="39.950000000000003" customHeight="1">
      <c r="A955" s="106"/>
      <c r="B955" s="128"/>
      <c r="C955" s="151" t="str">
        <f>IF(B955="","",VLOOKUP(B955,'Base Productos'!A$2:B$16007,2,FALSE))</f>
        <v/>
      </c>
      <c r="D955" s="152" t="str">
        <f>IF(B955="","",VLOOKUP(B955,'Base Productos'!A$2:C$16007,3,FALSE))</f>
        <v/>
      </c>
      <c r="E955" s="152" t="str">
        <f>IF(B955="","",VLOOKUP(B955,'Base Productos'!A$2:D$16007,4,FALSE))</f>
        <v/>
      </c>
      <c r="F955" s="152" t="str">
        <f>IF(B955="","",VLOOKUP(B955,'Base Productos'!A$2:E$16007,5,FALSE))</f>
        <v/>
      </c>
      <c r="G955" s="153" t="str">
        <f>IF(B955="","",VLOOKUP(B955,'Base Productos'!A$2:I$16007,9,FALSE))</f>
        <v/>
      </c>
      <c r="H955" s="55"/>
      <c r="I955" s="56"/>
      <c r="J955" s="55"/>
      <c r="K955" s="55"/>
      <c r="L955" s="71"/>
      <c r="M955" s="55"/>
      <c r="N955" s="58"/>
      <c r="O955" s="69"/>
      <c r="P955" s="69"/>
      <c r="Q955" s="55"/>
      <c r="R955" s="55"/>
      <c r="S955" s="160"/>
      <c r="T955" s="158"/>
      <c r="U955" s="159"/>
      <c r="V955" s="159"/>
      <c r="W955" s="70"/>
      <c r="X955" s="59"/>
      <c r="Y955" s="60"/>
      <c r="Z955" s="127"/>
      <c r="AA955" s="106"/>
      <c r="AB955" s="43"/>
      <c r="AC955" s="43"/>
      <c r="AD955" s="43"/>
      <c r="AE955" s="43"/>
      <c r="AF955" s="43"/>
    </row>
    <row r="956" spans="1:32" ht="39.950000000000003" customHeight="1">
      <c r="A956" s="106"/>
      <c r="B956" s="128"/>
      <c r="C956" s="151" t="str">
        <f>IF(B956="","",VLOOKUP(B956,'Base Productos'!A$2:B$16007,2,FALSE))</f>
        <v/>
      </c>
      <c r="D956" s="152" t="str">
        <f>IF(B956="","",VLOOKUP(B956,'Base Productos'!A$2:C$16007,3,FALSE))</f>
        <v/>
      </c>
      <c r="E956" s="152" t="str">
        <f>IF(B956="","",VLOOKUP(B956,'Base Productos'!A$2:D$16007,4,FALSE))</f>
        <v/>
      </c>
      <c r="F956" s="152" t="str">
        <f>IF(B956="","",VLOOKUP(B956,'Base Productos'!A$2:E$16007,5,FALSE))</f>
        <v/>
      </c>
      <c r="G956" s="153" t="str">
        <f>IF(B956="","",VLOOKUP(B956,'Base Productos'!A$2:I$16007,9,FALSE))</f>
        <v/>
      </c>
      <c r="H956" s="55"/>
      <c r="I956" s="56"/>
      <c r="J956" s="55"/>
      <c r="K956" s="55"/>
      <c r="L956" s="71"/>
      <c r="M956" s="55"/>
      <c r="N956" s="58"/>
      <c r="O956" s="69"/>
      <c r="P956" s="69"/>
      <c r="Q956" s="55"/>
      <c r="R956" s="55"/>
      <c r="S956" s="160"/>
      <c r="T956" s="158"/>
      <c r="U956" s="159"/>
      <c r="V956" s="159"/>
      <c r="W956" s="70"/>
      <c r="X956" s="59"/>
      <c r="Y956" s="60"/>
      <c r="Z956" s="127"/>
      <c r="AA956" s="106"/>
      <c r="AB956" s="43"/>
      <c r="AC956" s="43"/>
      <c r="AD956" s="43"/>
      <c r="AE956" s="43"/>
      <c r="AF956" s="43"/>
    </row>
    <row r="957" spans="1:32" ht="39.950000000000003" customHeight="1">
      <c r="A957" s="106"/>
      <c r="B957" s="128"/>
      <c r="C957" s="151" t="str">
        <f>IF(B957="","",VLOOKUP(B957,'Base Productos'!A$2:B$16007,2,FALSE))</f>
        <v/>
      </c>
      <c r="D957" s="152" t="str">
        <f>IF(B957="","",VLOOKUP(B957,'Base Productos'!A$2:C$16007,3,FALSE))</f>
        <v/>
      </c>
      <c r="E957" s="152" t="str">
        <f>IF(B957="","",VLOOKUP(B957,'Base Productos'!A$2:D$16007,4,FALSE))</f>
        <v/>
      </c>
      <c r="F957" s="152" t="str">
        <f>IF(B957="","",VLOOKUP(B957,'Base Productos'!A$2:E$16007,5,FALSE))</f>
        <v/>
      </c>
      <c r="G957" s="153" t="str">
        <f>IF(B957="","",VLOOKUP(B957,'Base Productos'!A$2:I$16007,9,FALSE))</f>
        <v/>
      </c>
      <c r="H957" s="55"/>
      <c r="I957" s="56"/>
      <c r="J957" s="55"/>
      <c r="K957" s="55"/>
      <c r="L957" s="71"/>
      <c r="M957" s="55"/>
      <c r="N957" s="58"/>
      <c r="O957" s="69"/>
      <c r="P957" s="69"/>
      <c r="Q957" s="55"/>
      <c r="R957" s="55"/>
      <c r="S957" s="160"/>
      <c r="T957" s="158"/>
      <c r="U957" s="159"/>
      <c r="V957" s="159"/>
      <c r="W957" s="70"/>
      <c r="X957" s="59"/>
      <c r="Y957" s="60"/>
      <c r="Z957" s="127"/>
      <c r="AA957" s="106"/>
      <c r="AB957" s="43"/>
      <c r="AC957" s="43"/>
      <c r="AD957" s="43"/>
      <c r="AE957" s="43"/>
      <c r="AF957" s="43"/>
    </row>
    <row r="958" spans="1:32" ht="39.950000000000003" customHeight="1">
      <c r="A958" s="106"/>
      <c r="B958" s="128"/>
      <c r="C958" s="151" t="str">
        <f>IF(B958="","",VLOOKUP(B958,'Base Productos'!A$2:B$16007,2,FALSE))</f>
        <v/>
      </c>
      <c r="D958" s="152" t="str">
        <f>IF(B958="","",VLOOKUP(B958,'Base Productos'!A$2:C$16007,3,FALSE))</f>
        <v/>
      </c>
      <c r="E958" s="152" t="str">
        <f>IF(B958="","",VLOOKUP(B958,'Base Productos'!A$2:D$16007,4,FALSE))</f>
        <v/>
      </c>
      <c r="F958" s="152" t="str">
        <f>IF(B958="","",VLOOKUP(B958,'Base Productos'!A$2:E$16007,5,FALSE))</f>
        <v/>
      </c>
      <c r="G958" s="153" t="str">
        <f>IF(B958="","",VLOOKUP(B958,'Base Productos'!A$2:I$16007,9,FALSE))</f>
        <v/>
      </c>
      <c r="H958" s="55"/>
      <c r="I958" s="56"/>
      <c r="J958" s="55"/>
      <c r="K958" s="55"/>
      <c r="L958" s="71"/>
      <c r="M958" s="55"/>
      <c r="N958" s="58"/>
      <c r="O958" s="69"/>
      <c r="P958" s="69"/>
      <c r="Q958" s="55"/>
      <c r="R958" s="55"/>
      <c r="S958" s="160"/>
      <c r="T958" s="158"/>
      <c r="U958" s="159"/>
      <c r="V958" s="159"/>
      <c r="W958" s="70"/>
      <c r="X958" s="59"/>
      <c r="Y958" s="60"/>
      <c r="Z958" s="127"/>
      <c r="AA958" s="106"/>
      <c r="AB958" s="43"/>
      <c r="AC958" s="43"/>
      <c r="AD958" s="43"/>
      <c r="AE958" s="43"/>
      <c r="AF958" s="43"/>
    </row>
    <row r="959" spans="1:32" ht="39.950000000000003" customHeight="1">
      <c r="A959" s="106"/>
      <c r="B959" s="128"/>
      <c r="C959" s="151" t="str">
        <f>IF(B959="","",VLOOKUP(B959,'Base Productos'!A$2:B$16007,2,FALSE))</f>
        <v/>
      </c>
      <c r="D959" s="152" t="str">
        <f>IF(B959="","",VLOOKUP(B959,'Base Productos'!A$2:C$16007,3,FALSE))</f>
        <v/>
      </c>
      <c r="E959" s="152" t="str">
        <f>IF(B959="","",VLOOKUP(B959,'Base Productos'!A$2:D$16007,4,FALSE))</f>
        <v/>
      </c>
      <c r="F959" s="152" t="str">
        <f>IF(B959="","",VLOOKUP(B959,'Base Productos'!A$2:E$16007,5,FALSE))</f>
        <v/>
      </c>
      <c r="G959" s="153" t="str">
        <f>IF(B959="","",VLOOKUP(B959,'Base Productos'!A$2:I$16007,9,FALSE))</f>
        <v/>
      </c>
      <c r="H959" s="55"/>
      <c r="I959" s="56"/>
      <c r="J959" s="55"/>
      <c r="K959" s="55"/>
      <c r="L959" s="71"/>
      <c r="M959" s="55"/>
      <c r="N959" s="58"/>
      <c r="O959" s="69"/>
      <c r="P959" s="69"/>
      <c r="Q959" s="55"/>
      <c r="R959" s="55"/>
      <c r="S959" s="160"/>
      <c r="T959" s="158"/>
      <c r="U959" s="159"/>
      <c r="V959" s="159"/>
      <c r="W959" s="70"/>
      <c r="X959" s="59"/>
      <c r="Y959" s="60"/>
      <c r="Z959" s="127"/>
      <c r="AA959" s="106"/>
      <c r="AB959" s="43"/>
      <c r="AC959" s="43"/>
      <c r="AD959" s="43"/>
      <c r="AE959" s="43"/>
      <c r="AF959" s="43"/>
    </row>
    <row r="960" spans="1:32" ht="39.950000000000003" customHeight="1">
      <c r="A960" s="106"/>
      <c r="B960" s="128"/>
      <c r="C960" s="151" t="str">
        <f>IF(B960="","",VLOOKUP(B960,'Base Productos'!A$2:B$16007,2,FALSE))</f>
        <v/>
      </c>
      <c r="D960" s="152" t="str">
        <f>IF(B960="","",VLOOKUP(B960,'Base Productos'!A$2:C$16007,3,FALSE))</f>
        <v/>
      </c>
      <c r="E960" s="152" t="str">
        <f>IF(B960="","",VLOOKUP(B960,'Base Productos'!A$2:D$16007,4,FALSE))</f>
        <v/>
      </c>
      <c r="F960" s="152" t="str">
        <f>IF(B960="","",VLOOKUP(B960,'Base Productos'!A$2:E$16007,5,FALSE))</f>
        <v/>
      </c>
      <c r="G960" s="153" t="str">
        <f>IF(B960="","",VLOOKUP(B960,'Base Productos'!A$2:I$16007,9,FALSE))</f>
        <v/>
      </c>
      <c r="H960" s="55"/>
      <c r="I960" s="56"/>
      <c r="J960" s="55"/>
      <c r="K960" s="55"/>
      <c r="L960" s="71"/>
      <c r="M960" s="55"/>
      <c r="N960" s="58"/>
      <c r="O960" s="69"/>
      <c r="P960" s="69"/>
      <c r="Q960" s="55"/>
      <c r="R960" s="55"/>
      <c r="S960" s="160"/>
      <c r="T960" s="158"/>
      <c r="U960" s="159"/>
      <c r="V960" s="159"/>
      <c r="W960" s="70"/>
      <c r="X960" s="59"/>
      <c r="Y960" s="60"/>
      <c r="Z960" s="127"/>
      <c r="AA960" s="106"/>
      <c r="AB960" s="43"/>
      <c r="AC960" s="43"/>
      <c r="AD960" s="43"/>
      <c r="AE960" s="43"/>
      <c r="AF960" s="43"/>
    </row>
    <row r="961" spans="1:32" ht="39.950000000000003" customHeight="1">
      <c r="A961" s="106"/>
      <c r="B961" s="128"/>
      <c r="C961" s="151" t="str">
        <f>IF(B961="","",VLOOKUP(B961,'Base Productos'!A$2:B$16007,2,FALSE))</f>
        <v/>
      </c>
      <c r="D961" s="152" t="str">
        <f>IF(B961="","",VLOOKUP(B961,'Base Productos'!A$2:C$16007,3,FALSE))</f>
        <v/>
      </c>
      <c r="E961" s="152" t="str">
        <f>IF(B961="","",VLOOKUP(B961,'Base Productos'!A$2:D$16007,4,FALSE))</f>
        <v/>
      </c>
      <c r="F961" s="152" t="str">
        <f>IF(B961="","",VLOOKUP(B961,'Base Productos'!A$2:E$16007,5,FALSE))</f>
        <v/>
      </c>
      <c r="G961" s="153" t="str">
        <f>IF(B961="","",VLOOKUP(B961,'Base Productos'!A$2:I$16007,9,FALSE))</f>
        <v/>
      </c>
      <c r="H961" s="55"/>
      <c r="I961" s="56"/>
      <c r="J961" s="55"/>
      <c r="K961" s="55"/>
      <c r="L961" s="71"/>
      <c r="M961" s="55"/>
      <c r="N961" s="58"/>
      <c r="O961" s="69"/>
      <c r="P961" s="69"/>
      <c r="Q961" s="55"/>
      <c r="R961" s="55"/>
      <c r="S961" s="160"/>
      <c r="T961" s="158"/>
      <c r="U961" s="159"/>
      <c r="V961" s="159"/>
      <c r="W961" s="70"/>
      <c r="X961" s="59"/>
      <c r="Y961" s="60"/>
      <c r="Z961" s="127"/>
      <c r="AA961" s="106"/>
      <c r="AB961" s="43"/>
      <c r="AC961" s="43"/>
      <c r="AD961" s="43"/>
      <c r="AE961" s="43"/>
      <c r="AF961" s="43"/>
    </row>
    <row r="962" spans="1:32" ht="39.950000000000003" customHeight="1">
      <c r="A962" s="106"/>
      <c r="B962" s="128"/>
      <c r="C962" s="151" t="str">
        <f>IF(B962="","",VLOOKUP(B962,'Base Productos'!A$2:B$16007,2,FALSE))</f>
        <v/>
      </c>
      <c r="D962" s="152" t="str">
        <f>IF(B962="","",VLOOKUP(B962,'Base Productos'!A$2:C$16007,3,FALSE))</f>
        <v/>
      </c>
      <c r="E962" s="152" t="str">
        <f>IF(B962="","",VLOOKUP(B962,'Base Productos'!A$2:D$16007,4,FALSE))</f>
        <v/>
      </c>
      <c r="F962" s="152" t="str">
        <f>IF(B962="","",VLOOKUP(B962,'Base Productos'!A$2:E$16007,5,FALSE))</f>
        <v/>
      </c>
      <c r="G962" s="153" t="str">
        <f>IF(B962="","",VLOOKUP(B962,'Base Productos'!A$2:I$16007,9,FALSE))</f>
        <v/>
      </c>
      <c r="H962" s="55"/>
      <c r="I962" s="56"/>
      <c r="J962" s="55"/>
      <c r="K962" s="55"/>
      <c r="L962" s="71"/>
      <c r="M962" s="55"/>
      <c r="N962" s="58"/>
      <c r="O962" s="69"/>
      <c r="P962" s="69"/>
      <c r="Q962" s="55"/>
      <c r="R962" s="55"/>
      <c r="S962" s="160"/>
      <c r="T962" s="158"/>
      <c r="U962" s="159"/>
      <c r="V962" s="159"/>
      <c r="W962" s="70"/>
      <c r="X962" s="59"/>
      <c r="Y962" s="60"/>
      <c r="Z962" s="127"/>
      <c r="AA962" s="106"/>
      <c r="AB962" s="43"/>
      <c r="AC962" s="43"/>
      <c r="AD962" s="43"/>
      <c r="AE962" s="43"/>
      <c r="AF962" s="43"/>
    </row>
    <row r="963" spans="1:32" ht="39.950000000000003" customHeight="1">
      <c r="A963" s="106"/>
      <c r="B963" s="128"/>
      <c r="C963" s="151" t="str">
        <f>IF(B963="","",VLOOKUP(B963,'Base Productos'!A$2:B$16007,2,FALSE))</f>
        <v/>
      </c>
      <c r="D963" s="152" t="str">
        <f>IF(B963="","",VLOOKUP(B963,'Base Productos'!A$2:C$16007,3,FALSE))</f>
        <v/>
      </c>
      <c r="E963" s="152" t="str">
        <f>IF(B963="","",VLOOKUP(B963,'Base Productos'!A$2:D$16007,4,FALSE))</f>
        <v/>
      </c>
      <c r="F963" s="152" t="str">
        <f>IF(B963="","",VLOOKUP(B963,'Base Productos'!A$2:E$16007,5,FALSE))</f>
        <v/>
      </c>
      <c r="G963" s="153" t="str">
        <f>IF(B963="","",VLOOKUP(B963,'Base Productos'!A$2:I$16007,9,FALSE))</f>
        <v/>
      </c>
      <c r="H963" s="55"/>
      <c r="I963" s="56"/>
      <c r="J963" s="55"/>
      <c r="K963" s="55"/>
      <c r="L963" s="71"/>
      <c r="M963" s="55"/>
      <c r="N963" s="58"/>
      <c r="O963" s="69"/>
      <c r="P963" s="69"/>
      <c r="Q963" s="55"/>
      <c r="R963" s="55"/>
      <c r="S963" s="160"/>
      <c r="T963" s="158"/>
      <c r="U963" s="159"/>
      <c r="V963" s="159"/>
      <c r="W963" s="70"/>
      <c r="X963" s="59"/>
      <c r="Y963" s="60"/>
      <c r="Z963" s="127"/>
      <c r="AA963" s="106"/>
      <c r="AB963" s="43"/>
      <c r="AC963" s="43"/>
      <c r="AD963" s="43"/>
      <c r="AE963" s="43"/>
      <c r="AF963" s="43"/>
    </row>
    <row r="964" spans="1:32" ht="39.950000000000003" customHeight="1">
      <c r="A964" s="106"/>
      <c r="B964" s="128"/>
      <c r="C964" s="151" t="str">
        <f>IF(B964="","",VLOOKUP(B964,'Base Productos'!A$2:B$16007,2,FALSE))</f>
        <v/>
      </c>
      <c r="D964" s="152" t="str">
        <f>IF(B964="","",VLOOKUP(B964,'Base Productos'!A$2:C$16007,3,FALSE))</f>
        <v/>
      </c>
      <c r="E964" s="152" t="str">
        <f>IF(B964="","",VLOOKUP(B964,'Base Productos'!A$2:D$16007,4,FALSE))</f>
        <v/>
      </c>
      <c r="F964" s="152" t="str">
        <f>IF(B964="","",VLOOKUP(B964,'Base Productos'!A$2:E$16007,5,FALSE))</f>
        <v/>
      </c>
      <c r="G964" s="153" t="str">
        <f>IF(B964="","",VLOOKUP(B964,'Base Productos'!A$2:I$16007,9,FALSE))</f>
        <v/>
      </c>
      <c r="H964" s="55"/>
      <c r="I964" s="56"/>
      <c r="J964" s="55"/>
      <c r="K964" s="55"/>
      <c r="L964" s="71"/>
      <c r="M964" s="55"/>
      <c r="N964" s="58"/>
      <c r="O964" s="69"/>
      <c r="P964" s="69"/>
      <c r="Q964" s="55"/>
      <c r="R964" s="55"/>
      <c r="S964" s="160"/>
      <c r="T964" s="158"/>
      <c r="U964" s="159"/>
      <c r="V964" s="159"/>
      <c r="W964" s="70"/>
      <c r="X964" s="59"/>
      <c r="Y964" s="60"/>
      <c r="Z964" s="127"/>
      <c r="AA964" s="106"/>
      <c r="AB964" s="43"/>
      <c r="AC964" s="43"/>
      <c r="AD964" s="43"/>
      <c r="AE964" s="43"/>
      <c r="AF964" s="43"/>
    </row>
    <row r="965" spans="1:32" ht="39.950000000000003" customHeight="1">
      <c r="A965" s="106"/>
      <c r="B965" s="128"/>
      <c r="C965" s="151" t="str">
        <f>IF(B965="","",VLOOKUP(B965,'Base Productos'!A$2:B$16007,2,FALSE))</f>
        <v/>
      </c>
      <c r="D965" s="152" t="str">
        <f>IF(B965="","",VLOOKUP(B965,'Base Productos'!A$2:C$16007,3,FALSE))</f>
        <v/>
      </c>
      <c r="E965" s="152" t="str">
        <f>IF(B965="","",VLOOKUP(B965,'Base Productos'!A$2:D$16007,4,FALSE))</f>
        <v/>
      </c>
      <c r="F965" s="152" t="str">
        <f>IF(B965="","",VLOOKUP(B965,'Base Productos'!A$2:E$16007,5,FALSE))</f>
        <v/>
      </c>
      <c r="G965" s="153" t="str">
        <f>IF(B965="","",VLOOKUP(B965,'Base Productos'!A$2:I$16007,9,FALSE))</f>
        <v/>
      </c>
      <c r="H965" s="55"/>
      <c r="I965" s="56"/>
      <c r="J965" s="55"/>
      <c r="K965" s="55"/>
      <c r="L965" s="71"/>
      <c r="M965" s="55"/>
      <c r="N965" s="58"/>
      <c r="O965" s="69"/>
      <c r="P965" s="69"/>
      <c r="Q965" s="55"/>
      <c r="R965" s="55"/>
      <c r="S965" s="160"/>
      <c r="T965" s="158"/>
      <c r="U965" s="159"/>
      <c r="V965" s="159"/>
      <c r="W965" s="70"/>
      <c r="X965" s="59"/>
      <c r="Y965" s="60"/>
      <c r="Z965" s="127"/>
      <c r="AA965" s="106"/>
      <c r="AB965" s="43"/>
      <c r="AC965" s="43"/>
      <c r="AD965" s="43"/>
      <c r="AE965" s="43"/>
      <c r="AF965" s="43"/>
    </row>
    <row r="966" spans="1:32" ht="39.950000000000003" customHeight="1">
      <c r="A966" s="106"/>
      <c r="B966" s="128"/>
      <c r="C966" s="151" t="str">
        <f>IF(B966="","",VLOOKUP(B966,'Base Productos'!A$2:B$16007,2,FALSE))</f>
        <v/>
      </c>
      <c r="D966" s="152" t="str">
        <f>IF(B966="","",VLOOKUP(B966,'Base Productos'!A$2:C$16007,3,FALSE))</f>
        <v/>
      </c>
      <c r="E966" s="152" t="str">
        <f>IF(B966="","",VLOOKUP(B966,'Base Productos'!A$2:D$16007,4,FALSE))</f>
        <v/>
      </c>
      <c r="F966" s="152" t="str">
        <f>IF(B966="","",VLOOKUP(B966,'Base Productos'!A$2:E$16007,5,FALSE))</f>
        <v/>
      </c>
      <c r="G966" s="153" t="str">
        <f>IF(B966="","",VLOOKUP(B966,'Base Productos'!A$2:I$16007,9,FALSE))</f>
        <v/>
      </c>
      <c r="H966" s="55"/>
      <c r="I966" s="56"/>
      <c r="J966" s="55"/>
      <c r="K966" s="55"/>
      <c r="L966" s="71"/>
      <c r="M966" s="55"/>
      <c r="N966" s="58"/>
      <c r="O966" s="69"/>
      <c r="P966" s="69"/>
      <c r="Q966" s="55"/>
      <c r="R966" s="55"/>
      <c r="S966" s="160"/>
      <c r="T966" s="158"/>
      <c r="U966" s="159"/>
      <c r="V966" s="159"/>
      <c r="W966" s="70"/>
      <c r="X966" s="59"/>
      <c r="Y966" s="60"/>
      <c r="Z966" s="127"/>
      <c r="AA966" s="106"/>
      <c r="AB966" s="43"/>
      <c r="AC966" s="43"/>
      <c r="AD966" s="43"/>
      <c r="AE966" s="43"/>
      <c r="AF966" s="43"/>
    </row>
    <row r="967" spans="1:32" ht="39.950000000000003" customHeight="1">
      <c r="A967" s="106"/>
      <c r="B967" s="128"/>
      <c r="C967" s="151" t="str">
        <f>IF(B967="","",VLOOKUP(B967,'Base Productos'!A$2:B$16007,2,FALSE))</f>
        <v/>
      </c>
      <c r="D967" s="152" t="str">
        <f>IF(B967="","",VLOOKUP(B967,'Base Productos'!A$2:C$16007,3,FALSE))</f>
        <v/>
      </c>
      <c r="E967" s="152" t="str">
        <f>IF(B967="","",VLOOKUP(B967,'Base Productos'!A$2:D$16007,4,FALSE))</f>
        <v/>
      </c>
      <c r="F967" s="152" t="str">
        <f>IF(B967="","",VLOOKUP(B967,'Base Productos'!A$2:E$16007,5,FALSE))</f>
        <v/>
      </c>
      <c r="G967" s="153" t="str">
        <f>IF(B967="","",VLOOKUP(B967,'Base Productos'!A$2:I$16007,9,FALSE))</f>
        <v/>
      </c>
      <c r="H967" s="55"/>
      <c r="I967" s="56"/>
      <c r="J967" s="55"/>
      <c r="K967" s="55"/>
      <c r="L967" s="71"/>
      <c r="M967" s="55"/>
      <c r="N967" s="58"/>
      <c r="O967" s="69"/>
      <c r="P967" s="69"/>
      <c r="Q967" s="55"/>
      <c r="R967" s="55"/>
      <c r="S967" s="160"/>
      <c r="T967" s="158"/>
      <c r="U967" s="159"/>
      <c r="V967" s="159"/>
      <c r="W967" s="70"/>
      <c r="X967" s="59"/>
      <c r="Y967" s="60"/>
      <c r="Z967" s="127"/>
      <c r="AA967" s="106"/>
      <c r="AB967" s="43"/>
      <c r="AC967" s="43"/>
      <c r="AD967" s="43"/>
      <c r="AE967" s="43"/>
      <c r="AF967" s="43"/>
    </row>
    <row r="968" spans="1:32" ht="39.950000000000003" customHeight="1">
      <c r="A968" s="106"/>
      <c r="B968" s="128"/>
      <c r="C968" s="151" t="str">
        <f>IF(B968="","",VLOOKUP(B968,'Base Productos'!A$2:B$16007,2,FALSE))</f>
        <v/>
      </c>
      <c r="D968" s="152" t="str">
        <f>IF(B968="","",VLOOKUP(B968,'Base Productos'!A$2:C$16007,3,FALSE))</f>
        <v/>
      </c>
      <c r="E968" s="152" t="str">
        <f>IF(B968="","",VLOOKUP(B968,'Base Productos'!A$2:D$16007,4,FALSE))</f>
        <v/>
      </c>
      <c r="F968" s="152" t="str">
        <f>IF(B968="","",VLOOKUP(B968,'Base Productos'!A$2:E$16007,5,FALSE))</f>
        <v/>
      </c>
      <c r="G968" s="153" t="str">
        <f>IF(B968="","",VLOOKUP(B968,'Base Productos'!A$2:I$16007,9,FALSE))</f>
        <v/>
      </c>
      <c r="H968" s="55"/>
      <c r="I968" s="56"/>
      <c r="J968" s="55"/>
      <c r="K968" s="55"/>
      <c r="L968" s="71"/>
      <c r="M968" s="55"/>
      <c r="N968" s="58"/>
      <c r="O968" s="69"/>
      <c r="P968" s="69"/>
      <c r="Q968" s="55"/>
      <c r="R968" s="55"/>
      <c r="S968" s="160"/>
      <c r="T968" s="158"/>
      <c r="U968" s="159"/>
      <c r="V968" s="159"/>
      <c r="W968" s="70"/>
      <c r="X968" s="59"/>
      <c r="Y968" s="60"/>
      <c r="Z968" s="127"/>
      <c r="AA968" s="106"/>
      <c r="AB968" s="43"/>
      <c r="AC968" s="43"/>
      <c r="AD968" s="43"/>
      <c r="AE968" s="43"/>
      <c r="AF968" s="43"/>
    </row>
    <row r="969" spans="1:32" ht="39.950000000000003" customHeight="1">
      <c r="A969" s="106"/>
      <c r="B969" s="128"/>
      <c r="C969" s="151" t="str">
        <f>IF(B969="","",VLOOKUP(B969,'Base Productos'!A$2:B$16007,2,FALSE))</f>
        <v/>
      </c>
      <c r="D969" s="152" t="str">
        <f>IF(B969="","",VLOOKUP(B969,'Base Productos'!A$2:C$16007,3,FALSE))</f>
        <v/>
      </c>
      <c r="E969" s="152" t="str">
        <f>IF(B969="","",VLOOKUP(B969,'Base Productos'!A$2:D$16007,4,FALSE))</f>
        <v/>
      </c>
      <c r="F969" s="152" t="str">
        <f>IF(B969="","",VLOOKUP(B969,'Base Productos'!A$2:E$16007,5,FALSE))</f>
        <v/>
      </c>
      <c r="G969" s="153" t="str">
        <f>IF(B969="","",VLOOKUP(B969,'Base Productos'!A$2:I$16007,9,FALSE))</f>
        <v/>
      </c>
      <c r="H969" s="55"/>
      <c r="I969" s="56"/>
      <c r="J969" s="55"/>
      <c r="K969" s="55"/>
      <c r="L969" s="71"/>
      <c r="M969" s="55"/>
      <c r="N969" s="58"/>
      <c r="O969" s="69"/>
      <c r="P969" s="69"/>
      <c r="Q969" s="55"/>
      <c r="R969" s="55"/>
      <c r="S969" s="160"/>
      <c r="T969" s="158"/>
      <c r="U969" s="159"/>
      <c r="V969" s="159"/>
      <c r="W969" s="70"/>
      <c r="X969" s="59"/>
      <c r="Y969" s="60"/>
      <c r="Z969" s="127"/>
      <c r="AA969" s="106"/>
      <c r="AB969" s="43"/>
      <c r="AC969" s="43"/>
      <c r="AD969" s="43"/>
      <c r="AE969" s="43"/>
      <c r="AF969" s="43"/>
    </row>
    <row r="970" spans="1:32" ht="39.950000000000003" customHeight="1">
      <c r="A970" s="106"/>
      <c r="B970" s="128"/>
      <c r="C970" s="151" t="str">
        <f>IF(B970="","",VLOOKUP(B970,'Base Productos'!A$2:B$16007,2,FALSE))</f>
        <v/>
      </c>
      <c r="D970" s="152" t="str">
        <f>IF(B970="","",VLOOKUP(B970,'Base Productos'!A$2:C$16007,3,FALSE))</f>
        <v/>
      </c>
      <c r="E970" s="152" t="str">
        <f>IF(B970="","",VLOOKUP(B970,'Base Productos'!A$2:D$16007,4,FALSE))</f>
        <v/>
      </c>
      <c r="F970" s="152" t="str">
        <f>IF(B970="","",VLOOKUP(B970,'Base Productos'!A$2:E$16007,5,FALSE))</f>
        <v/>
      </c>
      <c r="G970" s="153" t="str">
        <f>IF(B970="","",VLOOKUP(B970,'Base Productos'!A$2:I$16007,9,FALSE))</f>
        <v/>
      </c>
      <c r="H970" s="55"/>
      <c r="I970" s="56"/>
      <c r="J970" s="55"/>
      <c r="K970" s="55"/>
      <c r="L970" s="71"/>
      <c r="M970" s="55"/>
      <c r="N970" s="58"/>
      <c r="O970" s="69"/>
      <c r="P970" s="69"/>
      <c r="Q970" s="55"/>
      <c r="R970" s="55"/>
      <c r="S970" s="160"/>
      <c r="T970" s="158"/>
      <c r="U970" s="159"/>
      <c r="V970" s="159"/>
      <c r="W970" s="70"/>
      <c r="X970" s="59"/>
      <c r="Y970" s="60"/>
      <c r="Z970" s="127"/>
      <c r="AA970" s="106"/>
      <c r="AB970" s="43"/>
      <c r="AC970" s="43"/>
      <c r="AD970" s="43"/>
      <c r="AE970" s="43"/>
      <c r="AF970" s="43"/>
    </row>
    <row r="971" spans="1:32" ht="39.950000000000003" customHeight="1">
      <c r="A971" s="106"/>
      <c r="B971" s="128"/>
      <c r="C971" s="151" t="str">
        <f>IF(B971="","",VLOOKUP(B971,'Base Productos'!A$2:B$16007,2,FALSE))</f>
        <v/>
      </c>
      <c r="D971" s="152" t="str">
        <f>IF(B971="","",VLOOKUP(B971,'Base Productos'!A$2:C$16007,3,FALSE))</f>
        <v/>
      </c>
      <c r="E971" s="152" t="str">
        <f>IF(B971="","",VLOOKUP(B971,'Base Productos'!A$2:D$16007,4,FALSE))</f>
        <v/>
      </c>
      <c r="F971" s="152" t="str">
        <f>IF(B971="","",VLOOKUP(B971,'Base Productos'!A$2:E$16007,5,FALSE))</f>
        <v/>
      </c>
      <c r="G971" s="153" t="str">
        <f>IF(B971="","",VLOOKUP(B971,'Base Productos'!A$2:I$16007,9,FALSE))</f>
        <v/>
      </c>
      <c r="H971" s="55"/>
      <c r="I971" s="56"/>
      <c r="J971" s="55"/>
      <c r="K971" s="55"/>
      <c r="L971" s="71"/>
      <c r="M971" s="55"/>
      <c r="N971" s="58"/>
      <c r="O971" s="69"/>
      <c r="P971" s="69"/>
      <c r="Q971" s="55"/>
      <c r="R971" s="55"/>
      <c r="S971" s="160"/>
      <c r="T971" s="158"/>
      <c r="U971" s="159"/>
      <c r="V971" s="159"/>
      <c r="W971" s="70"/>
      <c r="X971" s="59"/>
      <c r="Y971" s="60"/>
      <c r="Z971" s="127"/>
      <c r="AA971" s="106"/>
      <c r="AB971" s="43"/>
      <c r="AC971" s="43"/>
      <c r="AD971" s="43"/>
      <c r="AE971" s="43"/>
      <c r="AF971" s="43"/>
    </row>
    <row r="972" spans="1:32" ht="39.950000000000003" customHeight="1">
      <c r="A972" s="106"/>
      <c r="B972" s="128"/>
      <c r="C972" s="151" t="str">
        <f>IF(B972="","",VLOOKUP(B972,'Base Productos'!A$2:B$16007,2,FALSE))</f>
        <v/>
      </c>
      <c r="D972" s="152" t="str">
        <f>IF(B972="","",VLOOKUP(B972,'Base Productos'!A$2:C$16007,3,FALSE))</f>
        <v/>
      </c>
      <c r="E972" s="152" t="str">
        <f>IF(B972="","",VLOOKUP(B972,'Base Productos'!A$2:D$16007,4,FALSE))</f>
        <v/>
      </c>
      <c r="F972" s="152" t="str">
        <f>IF(B972="","",VLOOKUP(B972,'Base Productos'!A$2:E$16007,5,FALSE))</f>
        <v/>
      </c>
      <c r="G972" s="153" t="str">
        <f>IF(B972="","",VLOOKUP(B972,'Base Productos'!A$2:I$16007,9,FALSE))</f>
        <v/>
      </c>
      <c r="H972" s="55"/>
      <c r="I972" s="56"/>
      <c r="J972" s="55"/>
      <c r="K972" s="55"/>
      <c r="L972" s="71"/>
      <c r="M972" s="55"/>
      <c r="N972" s="58"/>
      <c r="O972" s="69"/>
      <c r="P972" s="69"/>
      <c r="Q972" s="55"/>
      <c r="R972" s="55"/>
      <c r="S972" s="160"/>
      <c r="T972" s="158"/>
      <c r="U972" s="159"/>
      <c r="V972" s="159"/>
      <c r="W972" s="70"/>
      <c r="X972" s="59"/>
      <c r="Y972" s="60"/>
      <c r="Z972" s="127"/>
      <c r="AA972" s="106"/>
      <c r="AB972" s="43"/>
      <c r="AC972" s="43"/>
      <c r="AD972" s="43"/>
      <c r="AE972" s="43"/>
      <c r="AF972" s="43"/>
    </row>
    <row r="973" spans="1:32" ht="39.950000000000003" customHeight="1">
      <c r="A973" s="106"/>
      <c r="B973" s="128"/>
      <c r="C973" s="151" t="str">
        <f>IF(B973="","",VLOOKUP(B973,'Base Productos'!A$2:B$16007,2,FALSE))</f>
        <v/>
      </c>
      <c r="D973" s="152" t="str">
        <f>IF(B973="","",VLOOKUP(B973,'Base Productos'!A$2:C$16007,3,FALSE))</f>
        <v/>
      </c>
      <c r="E973" s="152" t="str">
        <f>IF(B973="","",VLOOKUP(B973,'Base Productos'!A$2:D$16007,4,FALSE))</f>
        <v/>
      </c>
      <c r="F973" s="152" t="str">
        <f>IF(B973="","",VLOOKUP(B973,'Base Productos'!A$2:E$16007,5,FALSE))</f>
        <v/>
      </c>
      <c r="G973" s="153" t="str">
        <f>IF(B973="","",VLOOKUP(B973,'Base Productos'!A$2:I$16007,9,FALSE))</f>
        <v/>
      </c>
      <c r="H973" s="55"/>
      <c r="I973" s="56"/>
      <c r="J973" s="55"/>
      <c r="K973" s="55"/>
      <c r="L973" s="71"/>
      <c r="M973" s="55"/>
      <c r="N973" s="58"/>
      <c r="O973" s="69"/>
      <c r="P973" s="69"/>
      <c r="Q973" s="55"/>
      <c r="R973" s="55"/>
      <c r="S973" s="160"/>
      <c r="T973" s="158"/>
      <c r="U973" s="159"/>
      <c r="V973" s="159"/>
      <c r="W973" s="70"/>
      <c r="X973" s="59"/>
      <c r="Y973" s="60"/>
      <c r="Z973" s="127"/>
      <c r="AA973" s="106"/>
      <c r="AB973" s="43"/>
      <c r="AC973" s="43"/>
      <c r="AD973" s="43"/>
      <c r="AE973" s="43"/>
      <c r="AF973" s="43"/>
    </row>
    <row r="974" spans="1:32" ht="39.950000000000003" customHeight="1">
      <c r="A974" s="106"/>
      <c r="B974" s="128"/>
      <c r="C974" s="151" t="str">
        <f>IF(B974="","",VLOOKUP(B974,'Base Productos'!A$2:B$16007,2,FALSE))</f>
        <v/>
      </c>
      <c r="D974" s="152" t="str">
        <f>IF(B974="","",VLOOKUP(B974,'Base Productos'!A$2:C$16007,3,FALSE))</f>
        <v/>
      </c>
      <c r="E974" s="152" t="str">
        <f>IF(B974="","",VLOOKUP(B974,'Base Productos'!A$2:D$16007,4,FALSE))</f>
        <v/>
      </c>
      <c r="F974" s="152" t="str">
        <f>IF(B974="","",VLOOKUP(B974,'Base Productos'!A$2:E$16007,5,FALSE))</f>
        <v/>
      </c>
      <c r="G974" s="153" t="str">
        <f>IF(B974="","",VLOOKUP(B974,'Base Productos'!A$2:I$16007,9,FALSE))</f>
        <v/>
      </c>
      <c r="H974" s="55"/>
      <c r="I974" s="56"/>
      <c r="J974" s="55"/>
      <c r="K974" s="55"/>
      <c r="L974" s="71"/>
      <c r="M974" s="55"/>
      <c r="N974" s="58"/>
      <c r="O974" s="69"/>
      <c r="P974" s="69"/>
      <c r="Q974" s="55"/>
      <c r="R974" s="55"/>
      <c r="S974" s="160"/>
      <c r="T974" s="158"/>
      <c r="U974" s="159"/>
      <c r="V974" s="159"/>
      <c r="W974" s="70"/>
      <c r="X974" s="59"/>
      <c r="Y974" s="60"/>
      <c r="Z974" s="127"/>
      <c r="AA974" s="106"/>
      <c r="AB974" s="43"/>
      <c r="AC974" s="43"/>
      <c r="AD974" s="43"/>
      <c r="AE974" s="43"/>
      <c r="AF974" s="43"/>
    </row>
    <row r="975" spans="1:32" ht="39.950000000000003" customHeight="1">
      <c r="A975" s="106"/>
      <c r="B975" s="128"/>
      <c r="C975" s="151" t="str">
        <f>IF(B975="","",VLOOKUP(B975,'Base Productos'!A$2:B$16007,2,FALSE))</f>
        <v/>
      </c>
      <c r="D975" s="152" t="str">
        <f>IF(B975="","",VLOOKUP(B975,'Base Productos'!A$2:C$16007,3,FALSE))</f>
        <v/>
      </c>
      <c r="E975" s="152" t="str">
        <f>IF(B975="","",VLOOKUP(B975,'Base Productos'!A$2:D$16007,4,FALSE))</f>
        <v/>
      </c>
      <c r="F975" s="152" t="str">
        <f>IF(B975="","",VLOOKUP(B975,'Base Productos'!A$2:E$16007,5,FALSE))</f>
        <v/>
      </c>
      <c r="G975" s="153" t="str">
        <f>IF(B975="","",VLOOKUP(B975,'Base Productos'!A$2:I$16007,9,FALSE))</f>
        <v/>
      </c>
      <c r="H975" s="55"/>
      <c r="I975" s="56"/>
      <c r="J975" s="55"/>
      <c r="K975" s="55"/>
      <c r="L975" s="71"/>
      <c r="M975" s="55"/>
      <c r="N975" s="58"/>
      <c r="O975" s="69"/>
      <c r="P975" s="69"/>
      <c r="Q975" s="55"/>
      <c r="R975" s="55"/>
      <c r="S975" s="160"/>
      <c r="T975" s="158"/>
      <c r="U975" s="159"/>
      <c r="V975" s="159"/>
      <c r="W975" s="70"/>
      <c r="X975" s="59"/>
      <c r="Y975" s="60"/>
      <c r="Z975" s="127"/>
      <c r="AA975" s="106"/>
      <c r="AB975" s="43"/>
      <c r="AC975" s="43"/>
      <c r="AD975" s="43"/>
      <c r="AE975" s="43"/>
      <c r="AF975" s="43"/>
    </row>
    <row r="976" spans="1:32" ht="39.950000000000003" customHeight="1">
      <c r="A976" s="106"/>
      <c r="B976" s="128"/>
      <c r="C976" s="151" t="str">
        <f>IF(B976="","",VLOOKUP(B976,'Base Productos'!A$2:B$16007,2,FALSE))</f>
        <v/>
      </c>
      <c r="D976" s="152" t="str">
        <f>IF(B976="","",VLOOKUP(B976,'Base Productos'!A$2:C$16007,3,FALSE))</f>
        <v/>
      </c>
      <c r="E976" s="152" t="str">
        <f>IF(B976="","",VLOOKUP(B976,'Base Productos'!A$2:D$16007,4,FALSE))</f>
        <v/>
      </c>
      <c r="F976" s="152" t="str">
        <f>IF(B976="","",VLOOKUP(B976,'Base Productos'!A$2:E$16007,5,FALSE))</f>
        <v/>
      </c>
      <c r="G976" s="153" t="str">
        <f>IF(B976="","",VLOOKUP(B976,'Base Productos'!A$2:I$16007,9,FALSE))</f>
        <v/>
      </c>
      <c r="H976" s="55"/>
      <c r="I976" s="56"/>
      <c r="J976" s="55"/>
      <c r="K976" s="55"/>
      <c r="L976" s="71"/>
      <c r="M976" s="55"/>
      <c r="N976" s="58"/>
      <c r="O976" s="69"/>
      <c r="P976" s="69"/>
      <c r="Q976" s="55"/>
      <c r="R976" s="55"/>
      <c r="S976" s="160"/>
      <c r="T976" s="158"/>
      <c r="U976" s="159"/>
      <c r="V976" s="159"/>
      <c r="W976" s="70"/>
      <c r="X976" s="59"/>
      <c r="Y976" s="60"/>
      <c r="Z976" s="127"/>
      <c r="AA976" s="106"/>
      <c r="AB976" s="43"/>
      <c r="AC976" s="43"/>
      <c r="AD976" s="43"/>
      <c r="AE976" s="43"/>
      <c r="AF976" s="43"/>
    </row>
    <row r="977" spans="1:32" ht="39.950000000000003" customHeight="1">
      <c r="A977" s="106"/>
      <c r="B977" s="128"/>
      <c r="C977" s="151" t="str">
        <f>IF(B977="","",VLOOKUP(B977,'Base Productos'!A$2:B$16007,2,FALSE))</f>
        <v/>
      </c>
      <c r="D977" s="152" t="str">
        <f>IF(B977="","",VLOOKUP(B977,'Base Productos'!A$2:C$16007,3,FALSE))</f>
        <v/>
      </c>
      <c r="E977" s="152" t="str">
        <f>IF(B977="","",VLOOKUP(B977,'Base Productos'!A$2:D$16007,4,FALSE))</f>
        <v/>
      </c>
      <c r="F977" s="152" t="str">
        <f>IF(B977="","",VLOOKUP(B977,'Base Productos'!A$2:E$16007,5,FALSE))</f>
        <v/>
      </c>
      <c r="G977" s="153" t="str">
        <f>IF(B977="","",VLOOKUP(B977,'Base Productos'!A$2:I$16007,9,FALSE))</f>
        <v/>
      </c>
      <c r="H977" s="55"/>
      <c r="I977" s="56"/>
      <c r="J977" s="55"/>
      <c r="K977" s="55"/>
      <c r="L977" s="71"/>
      <c r="M977" s="55"/>
      <c r="N977" s="58"/>
      <c r="O977" s="69"/>
      <c r="P977" s="69"/>
      <c r="Q977" s="55"/>
      <c r="R977" s="55"/>
      <c r="S977" s="160"/>
      <c r="T977" s="158"/>
      <c r="U977" s="159"/>
      <c r="V977" s="159"/>
      <c r="W977" s="70"/>
      <c r="X977" s="59"/>
      <c r="Y977" s="60"/>
      <c r="Z977" s="127"/>
      <c r="AA977" s="106"/>
      <c r="AB977" s="43"/>
      <c r="AC977" s="43"/>
      <c r="AD977" s="43"/>
      <c r="AE977" s="43"/>
      <c r="AF977" s="43"/>
    </row>
    <row r="978" spans="1:32" ht="39.950000000000003" customHeight="1">
      <c r="A978" s="106"/>
      <c r="B978" s="128"/>
      <c r="C978" s="151" t="str">
        <f>IF(B978="","",VLOOKUP(B978,'Base Productos'!A$2:B$16007,2,FALSE))</f>
        <v/>
      </c>
      <c r="D978" s="152" t="str">
        <f>IF(B978="","",VLOOKUP(B978,'Base Productos'!A$2:C$16007,3,FALSE))</f>
        <v/>
      </c>
      <c r="E978" s="152" t="str">
        <f>IF(B978="","",VLOOKUP(B978,'Base Productos'!A$2:D$16007,4,FALSE))</f>
        <v/>
      </c>
      <c r="F978" s="152" t="str">
        <f>IF(B978="","",VLOOKUP(B978,'Base Productos'!A$2:E$16007,5,FALSE))</f>
        <v/>
      </c>
      <c r="G978" s="153" t="str">
        <f>IF(B978="","",VLOOKUP(B978,'Base Productos'!A$2:I$16007,9,FALSE))</f>
        <v/>
      </c>
      <c r="H978" s="55"/>
      <c r="I978" s="56"/>
      <c r="J978" s="55"/>
      <c r="K978" s="55"/>
      <c r="L978" s="71"/>
      <c r="M978" s="55"/>
      <c r="N978" s="58"/>
      <c r="O978" s="69"/>
      <c r="P978" s="69"/>
      <c r="Q978" s="55"/>
      <c r="R978" s="55"/>
      <c r="S978" s="160"/>
      <c r="T978" s="158"/>
      <c r="U978" s="159"/>
      <c r="V978" s="159"/>
      <c r="W978" s="70"/>
      <c r="X978" s="59"/>
      <c r="Y978" s="60"/>
      <c r="Z978" s="127"/>
      <c r="AA978" s="106"/>
      <c r="AB978" s="43"/>
      <c r="AC978" s="43"/>
      <c r="AD978" s="43"/>
      <c r="AE978" s="43"/>
      <c r="AF978" s="43"/>
    </row>
    <row r="979" spans="1:32" ht="39.950000000000003" customHeight="1">
      <c r="A979" s="106"/>
      <c r="B979" s="128"/>
      <c r="C979" s="151" t="str">
        <f>IF(B979="","",VLOOKUP(B979,'Base Productos'!A$2:B$16007,2,FALSE))</f>
        <v/>
      </c>
      <c r="D979" s="152" t="str">
        <f>IF(B979="","",VLOOKUP(B979,'Base Productos'!A$2:C$16007,3,FALSE))</f>
        <v/>
      </c>
      <c r="E979" s="152" t="str">
        <f>IF(B979="","",VLOOKUP(B979,'Base Productos'!A$2:D$16007,4,FALSE))</f>
        <v/>
      </c>
      <c r="F979" s="152" t="str">
        <f>IF(B979="","",VLOOKUP(B979,'Base Productos'!A$2:E$16007,5,FALSE))</f>
        <v/>
      </c>
      <c r="G979" s="153" t="str">
        <f>IF(B979="","",VLOOKUP(B979,'Base Productos'!A$2:I$16007,9,FALSE))</f>
        <v/>
      </c>
      <c r="H979" s="55"/>
      <c r="I979" s="56"/>
      <c r="J979" s="55"/>
      <c r="K979" s="55"/>
      <c r="L979" s="71"/>
      <c r="M979" s="55"/>
      <c r="N979" s="58"/>
      <c r="O979" s="69"/>
      <c r="P979" s="69"/>
      <c r="Q979" s="55"/>
      <c r="R979" s="55"/>
      <c r="S979" s="160"/>
      <c r="T979" s="158"/>
      <c r="U979" s="159"/>
      <c r="V979" s="159"/>
      <c r="W979" s="70"/>
      <c r="X979" s="59"/>
      <c r="Y979" s="60"/>
      <c r="Z979" s="127"/>
      <c r="AA979" s="106"/>
      <c r="AB979" s="43"/>
      <c r="AC979" s="43"/>
      <c r="AD979" s="43"/>
      <c r="AE979" s="43"/>
      <c r="AF979" s="43"/>
    </row>
    <row r="980" spans="1:32" ht="39.950000000000003" customHeight="1">
      <c r="A980" s="106"/>
      <c r="B980" s="128"/>
      <c r="C980" s="151" t="str">
        <f>IF(B980="","",VLOOKUP(B980,'Base Productos'!A$2:B$16007,2,FALSE))</f>
        <v/>
      </c>
      <c r="D980" s="152" t="str">
        <f>IF(B980="","",VLOOKUP(B980,'Base Productos'!A$2:C$16007,3,FALSE))</f>
        <v/>
      </c>
      <c r="E980" s="152" t="str">
        <f>IF(B980="","",VLOOKUP(B980,'Base Productos'!A$2:D$16007,4,FALSE))</f>
        <v/>
      </c>
      <c r="F980" s="152" t="str">
        <f>IF(B980="","",VLOOKUP(B980,'Base Productos'!A$2:E$16007,5,FALSE))</f>
        <v/>
      </c>
      <c r="G980" s="153" t="str">
        <f>IF(B980="","",VLOOKUP(B980,'Base Productos'!A$2:I$16007,9,FALSE))</f>
        <v/>
      </c>
      <c r="H980" s="55"/>
      <c r="I980" s="56"/>
      <c r="J980" s="55"/>
      <c r="K980" s="55"/>
      <c r="L980" s="71"/>
      <c r="M980" s="55"/>
      <c r="N980" s="58"/>
      <c r="O980" s="69"/>
      <c r="P980" s="69"/>
      <c r="Q980" s="55"/>
      <c r="R980" s="55"/>
      <c r="S980" s="160"/>
      <c r="T980" s="158"/>
      <c r="U980" s="159"/>
      <c r="V980" s="159"/>
      <c r="W980" s="70"/>
      <c r="X980" s="59"/>
      <c r="Y980" s="60"/>
      <c r="Z980" s="127"/>
      <c r="AA980" s="106"/>
      <c r="AB980" s="43"/>
      <c r="AC980" s="43"/>
      <c r="AD980" s="43"/>
      <c r="AE980" s="43"/>
      <c r="AF980" s="43"/>
    </row>
    <row r="981" spans="1:32" ht="39.950000000000003" customHeight="1">
      <c r="A981" s="106"/>
      <c r="B981" s="128"/>
      <c r="C981" s="151" t="str">
        <f>IF(B981="","",VLOOKUP(B981,'Base Productos'!A$2:B$16007,2,FALSE))</f>
        <v/>
      </c>
      <c r="D981" s="152" t="str">
        <f>IF(B981="","",VLOOKUP(B981,'Base Productos'!A$2:C$16007,3,FALSE))</f>
        <v/>
      </c>
      <c r="E981" s="152" t="str">
        <f>IF(B981="","",VLOOKUP(B981,'Base Productos'!A$2:D$16007,4,FALSE))</f>
        <v/>
      </c>
      <c r="F981" s="152" t="str">
        <f>IF(B981="","",VLOOKUP(B981,'Base Productos'!A$2:E$16007,5,FALSE))</f>
        <v/>
      </c>
      <c r="G981" s="153" t="str">
        <f>IF(B981="","",VLOOKUP(B981,'Base Productos'!A$2:I$16007,9,FALSE))</f>
        <v/>
      </c>
      <c r="H981" s="55"/>
      <c r="I981" s="56"/>
      <c r="J981" s="55"/>
      <c r="K981" s="55"/>
      <c r="L981" s="71"/>
      <c r="M981" s="55"/>
      <c r="N981" s="58"/>
      <c r="O981" s="69"/>
      <c r="P981" s="69"/>
      <c r="Q981" s="55"/>
      <c r="R981" s="55"/>
      <c r="S981" s="160"/>
      <c r="T981" s="158"/>
      <c r="U981" s="159"/>
      <c r="V981" s="159"/>
      <c r="W981" s="70"/>
      <c r="X981" s="59"/>
      <c r="Y981" s="60"/>
      <c r="Z981" s="127"/>
      <c r="AA981" s="106"/>
      <c r="AB981" s="43"/>
      <c r="AC981" s="43"/>
      <c r="AD981" s="43"/>
      <c r="AE981" s="43"/>
      <c r="AF981" s="43"/>
    </row>
    <row r="982" spans="1:32" ht="39.950000000000003" customHeight="1">
      <c r="A982" s="106"/>
      <c r="B982" s="128"/>
      <c r="C982" s="151" t="str">
        <f>IF(B982="","",VLOOKUP(B982,'Base Productos'!A$2:B$16007,2,FALSE))</f>
        <v/>
      </c>
      <c r="D982" s="152" t="str">
        <f>IF(B982="","",VLOOKUP(B982,'Base Productos'!A$2:C$16007,3,FALSE))</f>
        <v/>
      </c>
      <c r="E982" s="152" t="str">
        <f>IF(B982="","",VLOOKUP(B982,'Base Productos'!A$2:D$16007,4,FALSE))</f>
        <v/>
      </c>
      <c r="F982" s="152" t="str">
        <f>IF(B982="","",VLOOKUP(B982,'Base Productos'!A$2:E$16007,5,FALSE))</f>
        <v/>
      </c>
      <c r="G982" s="153" t="str">
        <f>IF(B982="","",VLOOKUP(B982,'Base Productos'!A$2:I$16007,9,FALSE))</f>
        <v/>
      </c>
      <c r="H982" s="55"/>
      <c r="I982" s="56"/>
      <c r="J982" s="55"/>
      <c r="K982" s="55"/>
      <c r="L982" s="71"/>
      <c r="M982" s="55"/>
      <c r="N982" s="58"/>
      <c r="O982" s="69"/>
      <c r="P982" s="69"/>
      <c r="Q982" s="55"/>
      <c r="R982" s="55"/>
      <c r="S982" s="160"/>
      <c r="T982" s="158"/>
      <c r="U982" s="159"/>
      <c r="V982" s="159"/>
      <c r="W982" s="70"/>
      <c r="X982" s="59"/>
      <c r="Y982" s="60"/>
      <c r="Z982" s="127"/>
      <c r="AA982" s="106"/>
      <c r="AB982" s="43"/>
      <c r="AC982" s="43"/>
      <c r="AD982" s="43"/>
      <c r="AE982" s="43"/>
      <c r="AF982" s="43"/>
    </row>
    <row r="983" spans="1:32" ht="39.950000000000003" customHeight="1">
      <c r="A983" s="106"/>
      <c r="B983" s="128"/>
      <c r="C983" s="151" t="str">
        <f>IF(B983="","",VLOOKUP(B983,'Base Productos'!A$2:B$16007,2,FALSE))</f>
        <v/>
      </c>
      <c r="D983" s="152" t="str">
        <f>IF(B983="","",VLOOKUP(B983,'Base Productos'!A$2:C$16007,3,FALSE))</f>
        <v/>
      </c>
      <c r="E983" s="152" t="str">
        <f>IF(B983="","",VLOOKUP(B983,'Base Productos'!A$2:D$16007,4,FALSE))</f>
        <v/>
      </c>
      <c r="F983" s="152" t="str">
        <f>IF(B983="","",VLOOKUP(B983,'Base Productos'!A$2:E$16007,5,FALSE))</f>
        <v/>
      </c>
      <c r="G983" s="153" t="str">
        <f>IF(B983="","",VLOOKUP(B983,'Base Productos'!A$2:I$16007,9,FALSE))</f>
        <v/>
      </c>
      <c r="H983" s="55"/>
      <c r="I983" s="56"/>
      <c r="J983" s="55"/>
      <c r="K983" s="55"/>
      <c r="L983" s="71"/>
      <c r="M983" s="55"/>
      <c r="N983" s="58"/>
      <c r="O983" s="69"/>
      <c r="P983" s="69"/>
      <c r="Q983" s="55"/>
      <c r="R983" s="55"/>
      <c r="S983" s="160"/>
      <c r="T983" s="158"/>
      <c r="U983" s="159"/>
      <c r="V983" s="159"/>
      <c r="W983" s="70"/>
      <c r="X983" s="59"/>
      <c r="Y983" s="60"/>
      <c r="Z983" s="127"/>
      <c r="AA983" s="106"/>
      <c r="AB983" s="43"/>
      <c r="AC983" s="43"/>
      <c r="AD983" s="43"/>
      <c r="AE983" s="43"/>
      <c r="AF983" s="43"/>
    </row>
    <row r="984" spans="1:32" ht="39.950000000000003" customHeight="1">
      <c r="A984" s="106"/>
      <c r="B984" s="128"/>
      <c r="C984" s="151" t="str">
        <f>IF(B984="","",VLOOKUP(B984,'Base Productos'!A$2:B$16007,2,FALSE))</f>
        <v/>
      </c>
      <c r="D984" s="152" t="str">
        <f>IF(B984="","",VLOOKUP(B984,'Base Productos'!A$2:C$16007,3,FALSE))</f>
        <v/>
      </c>
      <c r="E984" s="152" t="str">
        <f>IF(B984="","",VLOOKUP(B984,'Base Productos'!A$2:D$16007,4,FALSE))</f>
        <v/>
      </c>
      <c r="F984" s="152" t="str">
        <f>IF(B984="","",VLOOKUP(B984,'Base Productos'!A$2:E$16007,5,FALSE))</f>
        <v/>
      </c>
      <c r="G984" s="153" t="str">
        <f>IF(B984="","",VLOOKUP(B984,'Base Productos'!A$2:I$16007,9,FALSE))</f>
        <v/>
      </c>
      <c r="H984" s="55"/>
      <c r="I984" s="56"/>
      <c r="J984" s="55"/>
      <c r="K984" s="55"/>
      <c r="L984" s="71"/>
      <c r="M984" s="55"/>
      <c r="N984" s="58"/>
      <c r="O984" s="69"/>
      <c r="P984" s="69"/>
      <c r="Q984" s="55"/>
      <c r="R984" s="55"/>
      <c r="S984" s="160"/>
      <c r="T984" s="158"/>
      <c r="U984" s="159"/>
      <c r="V984" s="159"/>
      <c r="W984" s="70"/>
      <c r="X984" s="59"/>
      <c r="Y984" s="60"/>
      <c r="Z984" s="127"/>
      <c r="AA984" s="106"/>
      <c r="AB984" s="43"/>
      <c r="AC984" s="43"/>
      <c r="AD984" s="43"/>
      <c r="AE984" s="43"/>
      <c r="AF984" s="43"/>
    </row>
    <row r="985" spans="1:32" ht="39.950000000000003" customHeight="1">
      <c r="A985" s="106"/>
      <c r="B985" s="128"/>
      <c r="C985" s="151" t="str">
        <f>IF(B985="","",VLOOKUP(B985,'Base Productos'!A$2:B$16007,2,FALSE))</f>
        <v/>
      </c>
      <c r="D985" s="152" t="str">
        <f>IF(B985="","",VLOOKUP(B985,'Base Productos'!A$2:C$16007,3,FALSE))</f>
        <v/>
      </c>
      <c r="E985" s="152" t="str">
        <f>IF(B985="","",VLOOKUP(B985,'Base Productos'!A$2:D$16007,4,FALSE))</f>
        <v/>
      </c>
      <c r="F985" s="152" t="str">
        <f>IF(B985="","",VLOOKUP(B985,'Base Productos'!A$2:E$16007,5,FALSE))</f>
        <v/>
      </c>
      <c r="G985" s="153" t="str">
        <f>IF(B985="","",VLOOKUP(B985,'Base Productos'!A$2:I$16007,9,FALSE))</f>
        <v/>
      </c>
      <c r="H985" s="55"/>
      <c r="I985" s="56"/>
      <c r="J985" s="55"/>
      <c r="K985" s="55"/>
      <c r="L985" s="71"/>
      <c r="M985" s="55"/>
      <c r="N985" s="58"/>
      <c r="O985" s="69"/>
      <c r="P985" s="69"/>
      <c r="Q985" s="55"/>
      <c r="R985" s="55"/>
      <c r="S985" s="160"/>
      <c r="T985" s="158"/>
      <c r="U985" s="159"/>
      <c r="V985" s="159"/>
      <c r="W985" s="70"/>
      <c r="X985" s="59"/>
      <c r="Y985" s="60"/>
      <c r="Z985" s="127"/>
      <c r="AA985" s="106"/>
      <c r="AB985" s="43"/>
      <c r="AC985" s="43"/>
      <c r="AD985" s="43"/>
      <c r="AE985" s="43"/>
      <c r="AF985" s="43"/>
    </row>
    <row r="986" spans="1:32" ht="39.950000000000003" customHeight="1">
      <c r="A986" s="106"/>
      <c r="B986" s="128"/>
      <c r="C986" s="151" t="str">
        <f>IF(B986="","",VLOOKUP(B986,'Base Productos'!A$2:B$16007,2,FALSE))</f>
        <v/>
      </c>
      <c r="D986" s="152" t="str">
        <f>IF(B986="","",VLOOKUP(B986,'Base Productos'!A$2:C$16007,3,FALSE))</f>
        <v/>
      </c>
      <c r="E986" s="152" t="str">
        <f>IF(B986="","",VLOOKUP(B986,'Base Productos'!A$2:D$16007,4,FALSE))</f>
        <v/>
      </c>
      <c r="F986" s="152" t="str">
        <f>IF(B986="","",VLOOKUP(B986,'Base Productos'!A$2:E$16007,5,FALSE))</f>
        <v/>
      </c>
      <c r="G986" s="153" t="str">
        <f>IF(B986="","",VLOOKUP(B986,'Base Productos'!A$2:I$16007,9,FALSE))</f>
        <v/>
      </c>
      <c r="H986" s="55"/>
      <c r="I986" s="56"/>
      <c r="J986" s="55"/>
      <c r="K986" s="55"/>
      <c r="L986" s="71"/>
      <c r="M986" s="55"/>
      <c r="N986" s="58"/>
      <c r="O986" s="69"/>
      <c r="P986" s="69"/>
      <c r="Q986" s="55"/>
      <c r="R986" s="55"/>
      <c r="S986" s="160"/>
      <c r="T986" s="158"/>
      <c r="U986" s="159"/>
      <c r="V986" s="159"/>
      <c r="W986" s="70"/>
      <c r="X986" s="59"/>
      <c r="Y986" s="60"/>
      <c r="Z986" s="127"/>
      <c r="AA986" s="106"/>
      <c r="AB986" s="43"/>
      <c r="AC986" s="43"/>
      <c r="AD986" s="43"/>
      <c r="AE986" s="43"/>
      <c r="AF986" s="43"/>
    </row>
    <row r="987" spans="1:32" ht="39.950000000000003" customHeight="1">
      <c r="A987" s="106"/>
      <c r="B987" s="128"/>
      <c r="C987" s="151" t="str">
        <f>IF(B987="","",VLOOKUP(B987,'Base Productos'!A$2:B$16007,2,FALSE))</f>
        <v/>
      </c>
      <c r="D987" s="152" t="str">
        <f>IF(B987="","",VLOOKUP(B987,'Base Productos'!A$2:C$16007,3,FALSE))</f>
        <v/>
      </c>
      <c r="E987" s="152" t="str">
        <f>IF(B987="","",VLOOKUP(B987,'Base Productos'!A$2:D$16007,4,FALSE))</f>
        <v/>
      </c>
      <c r="F987" s="152" t="str">
        <f>IF(B987="","",VLOOKUP(B987,'Base Productos'!A$2:E$16007,5,FALSE))</f>
        <v/>
      </c>
      <c r="G987" s="153" t="str">
        <f>IF(B987="","",VLOOKUP(B987,'Base Productos'!A$2:I$16007,9,FALSE))</f>
        <v/>
      </c>
      <c r="H987" s="55"/>
      <c r="I987" s="56"/>
      <c r="J987" s="55"/>
      <c r="K987" s="55"/>
      <c r="L987" s="71"/>
      <c r="M987" s="55"/>
      <c r="N987" s="58"/>
      <c r="O987" s="69"/>
      <c r="P987" s="69"/>
      <c r="Q987" s="55"/>
      <c r="R987" s="55"/>
      <c r="S987" s="160"/>
      <c r="T987" s="158"/>
      <c r="U987" s="159"/>
      <c r="V987" s="159"/>
      <c r="W987" s="70"/>
      <c r="X987" s="59"/>
      <c r="Y987" s="60"/>
      <c r="Z987" s="127"/>
      <c r="AA987" s="106"/>
      <c r="AB987" s="43"/>
      <c r="AC987" s="43"/>
      <c r="AD987" s="43"/>
      <c r="AE987" s="43"/>
      <c r="AF987" s="43"/>
    </row>
    <row r="988" spans="1:32" ht="39.950000000000003" customHeight="1">
      <c r="A988" s="106"/>
      <c r="B988" s="128"/>
      <c r="C988" s="151" t="str">
        <f>IF(B988="","",VLOOKUP(B988,'Base Productos'!A$2:B$16007,2,FALSE))</f>
        <v/>
      </c>
      <c r="D988" s="152" t="str">
        <f>IF(B988="","",VLOOKUP(B988,'Base Productos'!A$2:C$16007,3,FALSE))</f>
        <v/>
      </c>
      <c r="E988" s="152" t="str">
        <f>IF(B988="","",VLOOKUP(B988,'Base Productos'!A$2:D$16007,4,FALSE))</f>
        <v/>
      </c>
      <c r="F988" s="152" t="str">
        <f>IF(B988="","",VLOOKUP(B988,'Base Productos'!A$2:E$16007,5,FALSE))</f>
        <v/>
      </c>
      <c r="G988" s="153" t="str">
        <f>IF(B988="","",VLOOKUP(B988,'Base Productos'!A$2:I$16007,9,FALSE))</f>
        <v/>
      </c>
      <c r="H988" s="55"/>
      <c r="I988" s="56"/>
      <c r="J988" s="55"/>
      <c r="K988" s="55"/>
      <c r="L988" s="71"/>
      <c r="M988" s="55"/>
      <c r="N988" s="58"/>
      <c r="O988" s="69"/>
      <c r="P988" s="69"/>
      <c r="Q988" s="55"/>
      <c r="R988" s="55"/>
      <c r="S988" s="160"/>
      <c r="T988" s="158"/>
      <c r="U988" s="159"/>
      <c r="V988" s="159"/>
      <c r="W988" s="70"/>
      <c r="X988" s="59"/>
      <c r="Y988" s="60"/>
      <c r="Z988" s="127"/>
      <c r="AA988" s="106"/>
      <c r="AB988" s="43"/>
      <c r="AC988" s="43"/>
      <c r="AD988" s="43"/>
      <c r="AE988" s="43"/>
      <c r="AF988" s="43"/>
    </row>
    <row r="989" spans="1:32" ht="39.950000000000003" customHeight="1">
      <c r="A989" s="106"/>
      <c r="B989" s="128"/>
      <c r="C989" s="151" t="str">
        <f>IF(B989="","",VLOOKUP(B989,'Base Productos'!A$2:B$16007,2,FALSE))</f>
        <v/>
      </c>
      <c r="D989" s="152" t="str">
        <f>IF(B989="","",VLOOKUP(B989,'Base Productos'!A$2:C$16007,3,FALSE))</f>
        <v/>
      </c>
      <c r="E989" s="152" t="str">
        <f>IF(B989="","",VLOOKUP(B989,'Base Productos'!A$2:D$16007,4,FALSE))</f>
        <v/>
      </c>
      <c r="F989" s="152" t="str">
        <f>IF(B989="","",VLOOKUP(B989,'Base Productos'!A$2:E$16007,5,FALSE))</f>
        <v/>
      </c>
      <c r="G989" s="153" t="str">
        <f>IF(B989="","",VLOOKUP(B989,'Base Productos'!A$2:I$16007,9,FALSE))</f>
        <v/>
      </c>
      <c r="H989" s="55"/>
      <c r="I989" s="56"/>
      <c r="J989" s="55"/>
      <c r="K989" s="55"/>
      <c r="L989" s="71"/>
      <c r="M989" s="55"/>
      <c r="N989" s="58"/>
      <c r="O989" s="69"/>
      <c r="P989" s="69"/>
      <c r="Q989" s="55"/>
      <c r="R989" s="55"/>
      <c r="S989" s="160"/>
      <c r="T989" s="158"/>
      <c r="U989" s="159"/>
      <c r="V989" s="159"/>
      <c r="W989" s="70"/>
      <c r="X989" s="59"/>
      <c r="Y989" s="60"/>
      <c r="Z989" s="127"/>
      <c r="AA989" s="106"/>
      <c r="AB989" s="43"/>
      <c r="AC989" s="43"/>
      <c r="AD989" s="43"/>
      <c r="AE989" s="43"/>
      <c r="AF989" s="43"/>
    </row>
    <row r="990" spans="1:32" ht="39.950000000000003" customHeight="1">
      <c r="A990" s="106"/>
      <c r="B990" s="128"/>
      <c r="C990" s="151" t="str">
        <f>IF(B990="","",VLOOKUP(B990,'Base Productos'!A$2:B$16007,2,FALSE))</f>
        <v/>
      </c>
      <c r="D990" s="152" t="str">
        <f>IF(B990="","",VLOOKUP(B990,'Base Productos'!A$2:C$16007,3,FALSE))</f>
        <v/>
      </c>
      <c r="E990" s="152" t="str">
        <f>IF(B990="","",VLOOKUP(B990,'Base Productos'!A$2:D$16007,4,FALSE))</f>
        <v/>
      </c>
      <c r="F990" s="152" t="str">
        <f>IF(B990="","",VLOOKUP(B990,'Base Productos'!A$2:E$16007,5,FALSE))</f>
        <v/>
      </c>
      <c r="G990" s="153" t="str">
        <f>IF(B990="","",VLOOKUP(B990,'Base Productos'!A$2:I$16007,9,FALSE))</f>
        <v/>
      </c>
      <c r="H990" s="55"/>
      <c r="I990" s="56"/>
      <c r="J990" s="55"/>
      <c r="K990" s="55"/>
      <c r="L990" s="71"/>
      <c r="M990" s="55"/>
      <c r="N990" s="58"/>
      <c r="O990" s="69"/>
      <c r="P990" s="69"/>
      <c r="Q990" s="55"/>
      <c r="R990" s="55"/>
      <c r="S990" s="160"/>
      <c r="T990" s="158"/>
      <c r="U990" s="159"/>
      <c r="V990" s="159"/>
      <c r="W990" s="70"/>
      <c r="X990" s="59"/>
      <c r="Y990" s="60"/>
      <c r="Z990" s="127"/>
      <c r="AA990" s="106"/>
      <c r="AB990" s="43"/>
      <c r="AC990" s="43"/>
      <c r="AD990" s="43"/>
      <c r="AE990" s="43"/>
      <c r="AF990" s="43"/>
    </row>
    <row r="991" spans="1:32" ht="39.950000000000003" customHeight="1">
      <c r="A991" s="106"/>
      <c r="B991" s="128"/>
      <c r="C991" s="151" t="str">
        <f>IF(B991="","",VLOOKUP(B991,'Base Productos'!A$2:B$16007,2,FALSE))</f>
        <v/>
      </c>
      <c r="D991" s="152" t="str">
        <f>IF(B991="","",VLOOKUP(B991,'Base Productos'!A$2:C$16007,3,FALSE))</f>
        <v/>
      </c>
      <c r="E991" s="152" t="str">
        <f>IF(B991="","",VLOOKUP(B991,'Base Productos'!A$2:D$16007,4,FALSE))</f>
        <v/>
      </c>
      <c r="F991" s="152" t="str">
        <f>IF(B991="","",VLOOKUP(B991,'Base Productos'!A$2:E$16007,5,FALSE))</f>
        <v/>
      </c>
      <c r="G991" s="153" t="str">
        <f>IF(B991="","",VLOOKUP(B991,'Base Productos'!A$2:I$16007,9,FALSE))</f>
        <v/>
      </c>
      <c r="H991" s="55"/>
      <c r="I991" s="56"/>
      <c r="J991" s="55"/>
      <c r="K991" s="55"/>
      <c r="L991" s="71"/>
      <c r="M991" s="55"/>
      <c r="N991" s="58"/>
      <c r="O991" s="69"/>
      <c r="P991" s="69"/>
      <c r="Q991" s="55"/>
      <c r="R991" s="55"/>
      <c r="S991" s="160"/>
      <c r="T991" s="158"/>
      <c r="U991" s="159"/>
      <c r="V991" s="159"/>
      <c r="W991" s="70"/>
      <c r="X991" s="59"/>
      <c r="Y991" s="60"/>
      <c r="Z991" s="127"/>
      <c r="AA991" s="106"/>
      <c r="AB991" s="43"/>
      <c r="AC991" s="43"/>
      <c r="AD991" s="43"/>
      <c r="AE991" s="43"/>
      <c r="AF991" s="43"/>
    </row>
    <row r="992" spans="1:32" ht="39.950000000000003" customHeight="1">
      <c r="A992" s="106"/>
      <c r="B992" s="128"/>
      <c r="C992" s="151" t="str">
        <f>IF(B992="","",VLOOKUP(B992,'Base Productos'!A$2:B$16007,2,FALSE))</f>
        <v/>
      </c>
      <c r="D992" s="152" t="str">
        <f>IF(B992="","",VLOOKUP(B992,'Base Productos'!A$2:C$16007,3,FALSE))</f>
        <v/>
      </c>
      <c r="E992" s="152" t="str">
        <f>IF(B992="","",VLOOKUP(B992,'Base Productos'!A$2:D$16007,4,FALSE))</f>
        <v/>
      </c>
      <c r="F992" s="152" t="str">
        <f>IF(B992="","",VLOOKUP(B992,'Base Productos'!A$2:E$16007,5,FALSE))</f>
        <v/>
      </c>
      <c r="G992" s="153" t="str">
        <f>IF(B992="","",VLOOKUP(B992,'Base Productos'!A$2:I$16007,9,FALSE))</f>
        <v/>
      </c>
      <c r="H992" s="55"/>
      <c r="I992" s="56"/>
      <c r="J992" s="55"/>
      <c r="K992" s="55"/>
      <c r="L992" s="71"/>
      <c r="M992" s="55"/>
      <c r="N992" s="58"/>
      <c r="O992" s="69"/>
      <c r="P992" s="69"/>
      <c r="Q992" s="55"/>
      <c r="R992" s="55"/>
      <c r="S992" s="160"/>
      <c r="T992" s="158"/>
      <c r="U992" s="159"/>
      <c r="V992" s="159"/>
      <c r="W992" s="70"/>
      <c r="X992" s="59"/>
      <c r="Y992" s="60"/>
      <c r="Z992" s="127"/>
      <c r="AA992" s="106"/>
      <c r="AB992" s="43"/>
      <c r="AC992" s="43"/>
      <c r="AD992" s="43"/>
      <c r="AE992" s="43"/>
      <c r="AF992" s="43"/>
    </row>
    <row r="993" spans="1:32" ht="39.950000000000003" customHeight="1">
      <c r="A993" s="106"/>
      <c r="B993" s="128"/>
      <c r="C993" s="151" t="str">
        <f>IF(B993="","",VLOOKUP(B993,'Base Productos'!A$2:B$16007,2,FALSE))</f>
        <v/>
      </c>
      <c r="D993" s="152" t="str">
        <f>IF(B993="","",VLOOKUP(B993,'Base Productos'!A$2:C$16007,3,FALSE))</f>
        <v/>
      </c>
      <c r="E993" s="152" t="str">
        <f>IF(B993="","",VLOOKUP(B993,'Base Productos'!A$2:D$16007,4,FALSE))</f>
        <v/>
      </c>
      <c r="F993" s="152" t="str">
        <f>IF(B993="","",VLOOKUP(B993,'Base Productos'!A$2:E$16007,5,FALSE))</f>
        <v/>
      </c>
      <c r="G993" s="153" t="str">
        <f>IF(B993="","",VLOOKUP(B993,'Base Productos'!A$2:I$16007,9,FALSE))</f>
        <v/>
      </c>
      <c r="H993" s="55"/>
      <c r="I993" s="56"/>
      <c r="J993" s="55"/>
      <c r="K993" s="55"/>
      <c r="L993" s="71"/>
      <c r="M993" s="55"/>
      <c r="N993" s="58"/>
      <c r="O993" s="69"/>
      <c r="P993" s="69"/>
      <c r="Q993" s="55"/>
      <c r="R993" s="55"/>
      <c r="S993" s="160"/>
      <c r="T993" s="158"/>
      <c r="U993" s="159"/>
      <c r="V993" s="159"/>
      <c r="W993" s="70"/>
      <c r="X993" s="59"/>
      <c r="Y993" s="60"/>
      <c r="Z993" s="127"/>
      <c r="AA993" s="106"/>
      <c r="AB993" s="43"/>
      <c r="AC993" s="43"/>
      <c r="AD993" s="43"/>
      <c r="AE993" s="43"/>
      <c r="AF993" s="43"/>
    </row>
    <row r="994" spans="1:32" ht="39.950000000000003" customHeight="1">
      <c r="A994" s="106"/>
      <c r="B994" s="128"/>
      <c r="C994" s="151" t="str">
        <f>IF(B994="","",VLOOKUP(B994,'Base Productos'!A$2:B$16007,2,FALSE))</f>
        <v/>
      </c>
      <c r="D994" s="152" t="str">
        <f>IF(B994="","",VLOOKUP(B994,'Base Productos'!A$2:C$16007,3,FALSE))</f>
        <v/>
      </c>
      <c r="E994" s="152" t="str">
        <f>IF(B994="","",VLOOKUP(B994,'Base Productos'!A$2:D$16007,4,FALSE))</f>
        <v/>
      </c>
      <c r="F994" s="152" t="str">
        <f>IF(B994="","",VLOOKUP(B994,'Base Productos'!A$2:E$16007,5,FALSE))</f>
        <v/>
      </c>
      <c r="G994" s="153" t="str">
        <f>IF(B994="","",VLOOKUP(B994,'Base Productos'!A$2:I$16007,9,FALSE))</f>
        <v/>
      </c>
      <c r="H994" s="55"/>
      <c r="I994" s="56"/>
      <c r="J994" s="55"/>
      <c r="K994" s="55"/>
      <c r="L994" s="71"/>
      <c r="M994" s="55"/>
      <c r="N994" s="58"/>
      <c r="O994" s="69"/>
      <c r="P994" s="69"/>
      <c r="Q994" s="55"/>
      <c r="R994" s="55"/>
      <c r="S994" s="160"/>
      <c r="T994" s="158"/>
      <c r="U994" s="159"/>
      <c r="V994" s="159"/>
      <c r="W994" s="70"/>
      <c r="X994" s="59"/>
      <c r="Y994" s="60"/>
      <c r="Z994" s="127"/>
      <c r="AA994" s="106"/>
      <c r="AB994" s="43"/>
      <c r="AC994" s="43"/>
      <c r="AD994" s="43"/>
      <c r="AE994" s="43"/>
      <c r="AF994" s="43"/>
    </row>
    <row r="995" spans="1:32" ht="39.950000000000003" customHeight="1">
      <c r="A995" s="106"/>
      <c r="B995" s="128"/>
      <c r="C995" s="151" t="str">
        <f>IF(B995="","",VLOOKUP(B995,'Base Productos'!A$2:B$16007,2,FALSE))</f>
        <v/>
      </c>
      <c r="D995" s="152" t="str">
        <f>IF(B995="","",VLOOKUP(B995,'Base Productos'!A$2:C$16007,3,FALSE))</f>
        <v/>
      </c>
      <c r="E995" s="152" t="str">
        <f>IF(B995="","",VLOOKUP(B995,'Base Productos'!A$2:D$16007,4,FALSE))</f>
        <v/>
      </c>
      <c r="F995" s="152" t="str">
        <f>IF(B995="","",VLOOKUP(B995,'Base Productos'!A$2:E$16007,5,FALSE))</f>
        <v/>
      </c>
      <c r="G995" s="153" t="str">
        <f>IF(B995="","",VLOOKUP(B995,'Base Productos'!A$2:I$16007,9,FALSE))</f>
        <v/>
      </c>
      <c r="H995" s="55"/>
      <c r="I995" s="56"/>
      <c r="J995" s="55"/>
      <c r="K995" s="55"/>
      <c r="L995" s="71"/>
      <c r="M995" s="55"/>
      <c r="N995" s="58"/>
      <c r="O995" s="69"/>
      <c r="P995" s="69"/>
      <c r="Q995" s="55"/>
      <c r="R995" s="55"/>
      <c r="S995" s="160"/>
      <c r="T995" s="158"/>
      <c r="U995" s="159"/>
      <c r="V995" s="159"/>
      <c r="W995" s="70"/>
      <c r="X995" s="59"/>
      <c r="Y995" s="60"/>
      <c r="Z995" s="127"/>
      <c r="AA995" s="106"/>
      <c r="AB995" s="43"/>
      <c r="AC995" s="43"/>
      <c r="AD995" s="43"/>
      <c r="AE995" s="43"/>
      <c r="AF995" s="43"/>
    </row>
    <row r="996" spans="1:32" ht="39.950000000000003" customHeight="1">
      <c r="A996" s="106"/>
      <c r="B996" s="128"/>
      <c r="C996" s="151" t="str">
        <f>IF(B996="","",VLOOKUP(B996,'Base Productos'!A$2:B$16007,2,FALSE))</f>
        <v/>
      </c>
      <c r="D996" s="152" t="str">
        <f>IF(B996="","",VLOOKUP(B996,'Base Productos'!A$2:C$16007,3,FALSE))</f>
        <v/>
      </c>
      <c r="E996" s="152" t="str">
        <f>IF(B996="","",VLOOKUP(B996,'Base Productos'!A$2:D$16007,4,FALSE))</f>
        <v/>
      </c>
      <c r="F996" s="152" t="str">
        <f>IF(B996="","",VLOOKUP(B996,'Base Productos'!A$2:E$16007,5,FALSE))</f>
        <v/>
      </c>
      <c r="G996" s="153" t="str">
        <f>IF(B996="","",VLOOKUP(B996,'Base Productos'!A$2:I$16007,9,FALSE))</f>
        <v/>
      </c>
      <c r="H996" s="55"/>
      <c r="I996" s="56"/>
      <c r="J996" s="55"/>
      <c r="K996" s="55"/>
      <c r="L996" s="71"/>
      <c r="M996" s="55"/>
      <c r="N996" s="58"/>
      <c r="O996" s="69"/>
      <c r="P996" s="69"/>
      <c r="Q996" s="55"/>
      <c r="R996" s="55"/>
      <c r="S996" s="160"/>
      <c r="T996" s="158"/>
      <c r="U996" s="159"/>
      <c r="V996" s="159"/>
      <c r="W996" s="70"/>
      <c r="X996" s="59"/>
      <c r="Y996" s="60"/>
      <c r="Z996" s="127"/>
      <c r="AA996" s="106"/>
      <c r="AB996" s="43"/>
      <c r="AC996" s="43"/>
      <c r="AD996" s="43"/>
      <c r="AE996" s="43"/>
      <c r="AF996" s="43"/>
    </row>
    <row r="997" spans="1:32" ht="39.950000000000003" customHeight="1">
      <c r="A997" s="106"/>
      <c r="B997" s="128"/>
      <c r="C997" s="151" t="str">
        <f>IF(B997="","",VLOOKUP(B997,'Base Productos'!A$2:B$16007,2,FALSE))</f>
        <v/>
      </c>
      <c r="D997" s="152" t="str">
        <f>IF(B997="","",VLOOKUP(B997,'Base Productos'!A$2:C$16007,3,FALSE))</f>
        <v/>
      </c>
      <c r="E997" s="152" t="str">
        <f>IF(B997="","",VLOOKUP(B997,'Base Productos'!A$2:D$16007,4,FALSE))</f>
        <v/>
      </c>
      <c r="F997" s="152" t="str">
        <f>IF(B997="","",VLOOKUP(B997,'Base Productos'!A$2:E$16007,5,FALSE))</f>
        <v/>
      </c>
      <c r="G997" s="153" t="str">
        <f>IF(B997="","",VLOOKUP(B997,'Base Productos'!A$2:I$16007,9,FALSE))</f>
        <v/>
      </c>
      <c r="H997" s="55"/>
      <c r="I997" s="56"/>
      <c r="J997" s="55"/>
      <c r="K997" s="55"/>
      <c r="L997" s="71"/>
      <c r="M997" s="55"/>
      <c r="N997" s="58"/>
      <c r="O997" s="69"/>
      <c r="P997" s="69"/>
      <c r="Q997" s="55"/>
      <c r="R997" s="55"/>
      <c r="S997" s="160"/>
      <c r="T997" s="158"/>
      <c r="U997" s="159"/>
      <c r="V997" s="159"/>
      <c r="W997" s="70"/>
      <c r="X997" s="59"/>
      <c r="Y997" s="60"/>
      <c r="Z997" s="127"/>
      <c r="AA997" s="106"/>
      <c r="AB997" s="43"/>
      <c r="AC997" s="43"/>
      <c r="AD997" s="43"/>
      <c r="AE997" s="43"/>
      <c r="AF997" s="43"/>
    </row>
    <row r="998" spans="1:32" ht="39.950000000000003" customHeight="1">
      <c r="A998" s="106"/>
      <c r="B998" s="128"/>
      <c r="C998" s="151" t="str">
        <f>IF(B998="","",VLOOKUP(B998,'Base Productos'!A$2:B$16007,2,FALSE))</f>
        <v/>
      </c>
      <c r="D998" s="152" t="str">
        <f>IF(B998="","",VLOOKUP(B998,'Base Productos'!A$2:C$16007,3,FALSE))</f>
        <v/>
      </c>
      <c r="E998" s="152" t="str">
        <f>IF(B998="","",VLOOKUP(B998,'Base Productos'!A$2:D$16007,4,FALSE))</f>
        <v/>
      </c>
      <c r="F998" s="152" t="str">
        <f>IF(B998="","",VLOOKUP(B998,'Base Productos'!A$2:E$16007,5,FALSE))</f>
        <v/>
      </c>
      <c r="G998" s="153" t="str">
        <f>IF(B998="","",VLOOKUP(B998,'Base Productos'!A$2:I$16007,9,FALSE))</f>
        <v/>
      </c>
      <c r="H998" s="55"/>
      <c r="I998" s="56"/>
      <c r="J998" s="55"/>
      <c r="K998" s="55"/>
      <c r="L998" s="71"/>
      <c r="M998" s="55"/>
      <c r="N998" s="58"/>
      <c r="O998" s="69"/>
      <c r="P998" s="69"/>
      <c r="Q998" s="55"/>
      <c r="R998" s="55"/>
      <c r="S998" s="160"/>
      <c r="T998" s="158"/>
      <c r="U998" s="159"/>
      <c r="V998" s="159"/>
      <c r="W998" s="70"/>
      <c r="X998" s="59"/>
      <c r="Y998" s="60"/>
      <c r="Z998" s="127"/>
      <c r="AA998" s="106"/>
      <c r="AB998" s="43"/>
      <c r="AC998" s="43"/>
      <c r="AD998" s="43"/>
      <c r="AE998" s="43"/>
      <c r="AF998" s="43"/>
    </row>
    <row r="999" spans="1:32" ht="39.950000000000003" customHeight="1">
      <c r="A999" s="106"/>
      <c r="B999" s="128"/>
      <c r="C999" s="151" t="str">
        <f>IF(B999="","",VLOOKUP(B999,'Base Productos'!A$2:B$16007,2,FALSE))</f>
        <v/>
      </c>
      <c r="D999" s="152" t="str">
        <f>IF(B999="","",VLOOKUP(B999,'Base Productos'!A$2:C$16007,3,FALSE))</f>
        <v/>
      </c>
      <c r="E999" s="152" t="str">
        <f>IF(B999="","",VLOOKUP(B999,'Base Productos'!A$2:D$16007,4,FALSE))</f>
        <v/>
      </c>
      <c r="F999" s="152" t="str">
        <f>IF(B999="","",VLOOKUP(B999,'Base Productos'!A$2:E$16007,5,FALSE))</f>
        <v/>
      </c>
      <c r="G999" s="153" t="str">
        <f>IF(B999="","",VLOOKUP(B999,'Base Productos'!A$2:I$16007,9,FALSE))</f>
        <v/>
      </c>
      <c r="H999" s="55"/>
      <c r="I999" s="56"/>
      <c r="J999" s="55"/>
      <c r="K999" s="55"/>
      <c r="L999" s="71"/>
      <c r="M999" s="55"/>
      <c r="N999" s="58"/>
      <c r="O999" s="69"/>
      <c r="P999" s="69"/>
      <c r="Q999" s="55"/>
      <c r="R999" s="55"/>
      <c r="S999" s="160"/>
      <c r="T999" s="158"/>
      <c r="U999" s="159"/>
      <c r="V999" s="159"/>
      <c r="W999" s="70"/>
      <c r="X999" s="59"/>
      <c r="Y999" s="60"/>
      <c r="Z999" s="127"/>
      <c r="AA999" s="106"/>
      <c r="AB999" s="43"/>
      <c r="AC999" s="43"/>
      <c r="AD999" s="43"/>
      <c r="AE999" s="43"/>
      <c r="AF999" s="43"/>
    </row>
    <row r="1000" spans="1:32" ht="39.950000000000003" customHeight="1">
      <c r="A1000" s="106"/>
      <c r="B1000" s="128"/>
      <c r="C1000" s="151" t="str">
        <f>IF(B1000="","",VLOOKUP(B1000,'Base Productos'!A$2:B$16007,2,FALSE))</f>
        <v/>
      </c>
      <c r="D1000" s="152" t="str">
        <f>IF(B1000="","",VLOOKUP(B1000,'Base Productos'!A$2:C$16007,3,FALSE))</f>
        <v/>
      </c>
      <c r="E1000" s="152" t="str">
        <f>IF(B1000="","",VLOOKUP(B1000,'Base Productos'!A$2:D$16007,4,FALSE))</f>
        <v/>
      </c>
      <c r="F1000" s="152" t="str">
        <f>IF(B1000="","",VLOOKUP(B1000,'Base Productos'!A$2:E$16007,5,FALSE))</f>
        <v/>
      </c>
      <c r="G1000" s="153" t="str">
        <f>IF(B1000="","",VLOOKUP(B1000,'Base Productos'!A$2:I$16007,9,FALSE))</f>
        <v/>
      </c>
      <c r="H1000" s="55"/>
      <c r="I1000" s="56"/>
      <c r="J1000" s="55"/>
      <c r="K1000" s="55"/>
      <c r="L1000" s="71"/>
      <c r="M1000" s="55"/>
      <c r="N1000" s="58"/>
      <c r="O1000" s="69"/>
      <c r="P1000" s="69"/>
      <c r="Q1000" s="55"/>
      <c r="R1000" s="55"/>
      <c r="S1000" s="160"/>
      <c r="T1000" s="158"/>
      <c r="U1000" s="159"/>
      <c r="V1000" s="159"/>
      <c r="W1000" s="70"/>
      <c r="X1000" s="59"/>
      <c r="Y1000" s="60"/>
      <c r="Z1000" s="127"/>
      <c r="AA1000" s="106"/>
      <c r="AB1000" s="43"/>
      <c r="AC1000" s="43"/>
      <c r="AD1000" s="43"/>
      <c r="AE1000" s="43"/>
      <c r="AF1000" s="43"/>
    </row>
    <row r="1001" spans="1:32" ht="39.950000000000003" customHeight="1">
      <c r="A1001" s="106"/>
      <c r="B1001" s="128"/>
      <c r="C1001" s="151" t="str">
        <f>IF(B1001="","",VLOOKUP(B1001,'Base Productos'!A$2:B$16007,2,FALSE))</f>
        <v/>
      </c>
      <c r="D1001" s="152" t="str">
        <f>IF(B1001="","",VLOOKUP(B1001,'Base Productos'!A$2:C$16007,3,FALSE))</f>
        <v/>
      </c>
      <c r="E1001" s="152" t="str">
        <f>IF(B1001="","",VLOOKUP(B1001,'Base Productos'!A$2:D$16007,4,FALSE))</f>
        <v/>
      </c>
      <c r="F1001" s="152" t="str">
        <f>IF(B1001="","",VLOOKUP(B1001,'Base Productos'!A$2:E$16007,5,FALSE))</f>
        <v/>
      </c>
      <c r="G1001" s="153" t="str">
        <f>IF(B1001="","",VLOOKUP(B1001,'Base Productos'!A$2:I$16007,9,FALSE))</f>
        <v/>
      </c>
      <c r="H1001" s="55"/>
      <c r="I1001" s="56"/>
      <c r="J1001" s="55"/>
      <c r="K1001" s="55"/>
      <c r="L1001" s="71"/>
      <c r="M1001" s="55"/>
      <c r="N1001" s="58"/>
      <c r="O1001" s="69"/>
      <c r="P1001" s="69"/>
      <c r="Q1001" s="55"/>
      <c r="R1001" s="55"/>
      <c r="S1001" s="160"/>
      <c r="T1001" s="158"/>
      <c r="U1001" s="159"/>
      <c r="V1001" s="159"/>
      <c r="W1001" s="70"/>
      <c r="X1001" s="59"/>
      <c r="Y1001" s="60"/>
      <c r="Z1001" s="127"/>
      <c r="AA1001" s="106"/>
      <c r="AB1001" s="43"/>
      <c r="AC1001" s="43"/>
      <c r="AD1001" s="43"/>
      <c r="AE1001" s="43"/>
      <c r="AF1001" s="43"/>
    </row>
    <row r="1002" spans="1:32" ht="39.950000000000003" customHeight="1">
      <c r="A1002" s="106"/>
      <c r="B1002" s="128"/>
      <c r="C1002" s="151" t="str">
        <f>IF(B1002="","",VLOOKUP(B1002,'Base Productos'!A$2:B$16007,2,FALSE))</f>
        <v/>
      </c>
      <c r="D1002" s="152" t="str">
        <f>IF(B1002="","",VLOOKUP(B1002,'Base Productos'!A$2:C$16007,3,FALSE))</f>
        <v/>
      </c>
      <c r="E1002" s="152" t="str">
        <f>IF(B1002="","",VLOOKUP(B1002,'Base Productos'!A$2:D$16007,4,FALSE))</f>
        <v/>
      </c>
      <c r="F1002" s="152" t="str">
        <f>IF(B1002="","",VLOOKUP(B1002,'Base Productos'!A$2:E$16007,5,FALSE))</f>
        <v/>
      </c>
      <c r="G1002" s="153" t="str">
        <f>IF(B1002="","",VLOOKUP(B1002,'Base Productos'!A$2:I$16007,9,FALSE))</f>
        <v/>
      </c>
      <c r="H1002" s="55"/>
      <c r="I1002" s="56"/>
      <c r="J1002" s="55"/>
      <c r="K1002" s="55"/>
      <c r="L1002" s="71"/>
      <c r="M1002" s="55"/>
      <c r="N1002" s="58"/>
      <c r="O1002" s="69"/>
      <c r="P1002" s="69"/>
      <c r="Q1002" s="55"/>
      <c r="R1002" s="55"/>
      <c r="S1002" s="160"/>
      <c r="T1002" s="158"/>
      <c r="U1002" s="159"/>
      <c r="V1002" s="159"/>
      <c r="W1002" s="70"/>
      <c r="X1002" s="59"/>
      <c r="Y1002" s="60"/>
      <c r="Z1002" s="127"/>
      <c r="AA1002" s="106"/>
      <c r="AB1002" s="43"/>
      <c r="AC1002" s="43"/>
      <c r="AD1002" s="43"/>
      <c r="AE1002" s="43"/>
      <c r="AF1002" s="43"/>
    </row>
    <row r="1003" spans="1:32" ht="39.950000000000003" customHeight="1">
      <c r="A1003" s="106"/>
      <c r="B1003" s="128"/>
      <c r="C1003" s="151" t="str">
        <f>IF(B1003="","",VLOOKUP(B1003,'Base Productos'!A$2:B$16007,2,FALSE))</f>
        <v/>
      </c>
      <c r="D1003" s="152" t="str">
        <f>IF(B1003="","",VLOOKUP(B1003,'Base Productos'!A$2:C$16007,3,FALSE))</f>
        <v/>
      </c>
      <c r="E1003" s="152" t="str">
        <f>IF(B1003="","",VLOOKUP(B1003,'Base Productos'!A$2:D$16007,4,FALSE))</f>
        <v/>
      </c>
      <c r="F1003" s="152" t="str">
        <f>IF(B1003="","",VLOOKUP(B1003,'Base Productos'!A$2:E$16007,5,FALSE))</f>
        <v/>
      </c>
      <c r="G1003" s="153" t="str">
        <f>IF(B1003="","",VLOOKUP(B1003,'Base Productos'!A$2:I$16007,9,FALSE))</f>
        <v/>
      </c>
      <c r="H1003" s="55"/>
      <c r="I1003" s="56"/>
      <c r="J1003" s="55"/>
      <c r="K1003" s="55"/>
      <c r="L1003" s="71"/>
      <c r="M1003" s="55"/>
      <c r="N1003" s="58"/>
      <c r="O1003" s="69"/>
      <c r="P1003" s="69"/>
      <c r="Q1003" s="55"/>
      <c r="R1003" s="55"/>
      <c r="S1003" s="160"/>
      <c r="T1003" s="158"/>
      <c r="U1003" s="159"/>
      <c r="V1003" s="159"/>
      <c r="W1003" s="70"/>
      <c r="X1003" s="59"/>
      <c r="Y1003" s="60"/>
      <c r="Z1003" s="127"/>
      <c r="AA1003" s="106"/>
      <c r="AB1003" s="43"/>
      <c r="AC1003" s="43"/>
      <c r="AD1003" s="43"/>
      <c r="AE1003" s="43"/>
      <c r="AF1003" s="43"/>
    </row>
    <row r="1004" spans="1:32" ht="39.950000000000003" customHeight="1">
      <c r="A1004" s="106"/>
      <c r="B1004" s="128"/>
      <c r="C1004" s="151" t="str">
        <f>IF(B1004="","",VLOOKUP(B1004,'Base Productos'!A$2:B$16007,2,FALSE))</f>
        <v/>
      </c>
      <c r="D1004" s="152" t="str">
        <f>IF(B1004="","",VLOOKUP(B1004,'Base Productos'!A$2:C$16007,3,FALSE))</f>
        <v/>
      </c>
      <c r="E1004" s="152" t="str">
        <f>IF(B1004="","",VLOOKUP(B1004,'Base Productos'!A$2:D$16007,4,FALSE))</f>
        <v/>
      </c>
      <c r="F1004" s="152" t="str">
        <f>IF(B1004="","",VLOOKUP(B1004,'Base Productos'!A$2:E$16007,5,FALSE))</f>
        <v/>
      </c>
      <c r="G1004" s="153" t="str">
        <f>IF(B1004="","",VLOOKUP(B1004,'Base Productos'!A$2:I$16007,9,FALSE))</f>
        <v/>
      </c>
      <c r="H1004" s="55"/>
      <c r="I1004" s="56"/>
      <c r="J1004" s="55"/>
      <c r="K1004" s="55"/>
      <c r="L1004" s="71"/>
      <c r="M1004" s="55"/>
      <c r="N1004" s="58"/>
      <c r="O1004" s="69"/>
      <c r="P1004" s="69"/>
      <c r="Q1004" s="55"/>
      <c r="R1004" s="55"/>
      <c r="S1004" s="160"/>
      <c r="T1004" s="158"/>
      <c r="U1004" s="159"/>
      <c r="V1004" s="159"/>
      <c r="W1004" s="70"/>
      <c r="X1004" s="59"/>
      <c r="Y1004" s="60"/>
      <c r="Z1004" s="127"/>
      <c r="AA1004" s="106"/>
      <c r="AB1004" s="43"/>
      <c r="AC1004" s="43"/>
      <c r="AD1004" s="43"/>
      <c r="AE1004" s="43"/>
      <c r="AF1004" s="43"/>
    </row>
    <row r="1005" spans="1:32" ht="39.950000000000003" customHeight="1">
      <c r="A1005" s="106"/>
      <c r="B1005" s="128"/>
      <c r="C1005" s="151" t="str">
        <f>IF(B1005="","",VLOOKUP(B1005,'Base Productos'!A$2:B$16007,2,FALSE))</f>
        <v/>
      </c>
      <c r="D1005" s="152" t="str">
        <f>IF(B1005="","",VLOOKUP(B1005,'Base Productos'!A$2:C$16007,3,FALSE))</f>
        <v/>
      </c>
      <c r="E1005" s="152" t="str">
        <f>IF(B1005="","",VLOOKUP(B1005,'Base Productos'!A$2:D$16007,4,FALSE))</f>
        <v/>
      </c>
      <c r="F1005" s="152" t="str">
        <f>IF(B1005="","",VLOOKUP(B1005,'Base Productos'!A$2:E$16007,5,FALSE))</f>
        <v/>
      </c>
      <c r="G1005" s="153" t="str">
        <f>IF(B1005="","",VLOOKUP(B1005,'Base Productos'!A$2:I$16007,9,FALSE))</f>
        <v/>
      </c>
      <c r="H1005" s="55"/>
      <c r="I1005" s="56"/>
      <c r="J1005" s="55"/>
      <c r="K1005" s="55"/>
      <c r="L1005" s="71"/>
      <c r="M1005" s="55"/>
      <c r="N1005" s="58"/>
      <c r="O1005" s="69"/>
      <c r="P1005" s="69"/>
      <c r="Q1005" s="55"/>
      <c r="R1005" s="55"/>
      <c r="S1005" s="160"/>
      <c r="T1005" s="158"/>
      <c r="U1005" s="159"/>
      <c r="V1005" s="159"/>
      <c r="W1005" s="70"/>
      <c r="X1005" s="59"/>
      <c r="Y1005" s="60"/>
      <c r="Z1005" s="127"/>
      <c r="AA1005" s="106"/>
      <c r="AB1005" s="43"/>
      <c r="AC1005" s="43"/>
      <c r="AD1005" s="43"/>
      <c r="AE1005" s="43"/>
      <c r="AF1005" s="43"/>
    </row>
    <row r="1006" spans="1:32" ht="39.950000000000003" customHeight="1">
      <c r="A1006" s="106"/>
      <c r="B1006" s="128"/>
      <c r="C1006" s="151" t="str">
        <f>IF(B1006="","",VLOOKUP(B1006,'Base Productos'!A$2:B$16007,2,FALSE))</f>
        <v/>
      </c>
      <c r="D1006" s="152" t="str">
        <f>IF(B1006="","",VLOOKUP(B1006,'Base Productos'!A$2:C$16007,3,FALSE))</f>
        <v/>
      </c>
      <c r="E1006" s="152" t="str">
        <f>IF(B1006="","",VLOOKUP(B1006,'Base Productos'!A$2:D$16007,4,FALSE))</f>
        <v/>
      </c>
      <c r="F1006" s="152" t="str">
        <f>IF(B1006="","",VLOOKUP(B1006,'Base Productos'!A$2:E$16007,5,FALSE))</f>
        <v/>
      </c>
      <c r="G1006" s="153" t="str">
        <f>IF(B1006="","",VLOOKUP(B1006,'Base Productos'!A$2:I$16007,9,FALSE))</f>
        <v/>
      </c>
      <c r="H1006" s="55"/>
      <c r="I1006" s="56"/>
      <c r="J1006" s="55"/>
      <c r="K1006" s="55"/>
      <c r="L1006" s="71"/>
      <c r="M1006" s="55"/>
      <c r="N1006" s="58"/>
      <c r="O1006" s="69"/>
      <c r="P1006" s="69"/>
      <c r="Q1006" s="55"/>
      <c r="R1006" s="55"/>
      <c r="S1006" s="160"/>
      <c r="T1006" s="158"/>
      <c r="U1006" s="159"/>
      <c r="V1006" s="159"/>
      <c r="W1006" s="70"/>
      <c r="X1006" s="59"/>
      <c r="Y1006" s="60"/>
      <c r="Z1006" s="127"/>
      <c r="AA1006" s="106"/>
      <c r="AB1006" s="43"/>
      <c r="AC1006" s="43"/>
      <c r="AD1006" s="43"/>
      <c r="AE1006" s="43"/>
      <c r="AF1006" s="43"/>
    </row>
    <row r="1007" spans="1:32" ht="39.950000000000003" customHeight="1">
      <c r="A1007" s="106"/>
      <c r="B1007" s="128"/>
      <c r="C1007" s="151" t="str">
        <f>IF(B1007="","",VLOOKUP(B1007,'Base Productos'!A$2:B$16007,2,FALSE))</f>
        <v/>
      </c>
      <c r="D1007" s="152" t="str">
        <f>IF(B1007="","",VLOOKUP(B1007,'Base Productos'!A$2:C$16007,3,FALSE))</f>
        <v/>
      </c>
      <c r="E1007" s="152" t="str">
        <f>IF(B1007="","",VLOOKUP(B1007,'Base Productos'!A$2:D$16007,4,FALSE))</f>
        <v/>
      </c>
      <c r="F1007" s="152" t="str">
        <f>IF(B1007="","",VLOOKUP(B1007,'Base Productos'!A$2:E$16007,5,FALSE))</f>
        <v/>
      </c>
      <c r="G1007" s="153" t="str">
        <f>IF(B1007="","",VLOOKUP(B1007,'Base Productos'!A$2:I$16007,9,FALSE))</f>
        <v/>
      </c>
      <c r="H1007" s="55"/>
      <c r="I1007" s="56"/>
      <c r="J1007" s="55"/>
      <c r="K1007" s="55"/>
      <c r="L1007" s="71"/>
      <c r="M1007" s="55"/>
      <c r="N1007" s="58"/>
      <c r="O1007" s="69"/>
      <c r="P1007" s="69"/>
      <c r="Q1007" s="55"/>
      <c r="R1007" s="55"/>
      <c r="S1007" s="160"/>
      <c r="T1007" s="158"/>
      <c r="U1007" s="159"/>
      <c r="V1007" s="159"/>
      <c r="W1007" s="70"/>
      <c r="X1007" s="59"/>
      <c r="Y1007" s="60"/>
      <c r="Z1007" s="127"/>
      <c r="AA1007" s="106"/>
      <c r="AB1007" s="43"/>
      <c r="AC1007" s="43"/>
      <c r="AD1007" s="43"/>
      <c r="AE1007" s="43"/>
      <c r="AF1007" s="43"/>
    </row>
    <row r="1008" spans="1:32" ht="39.950000000000003" customHeight="1">
      <c r="A1008" s="106"/>
      <c r="B1008" s="128"/>
      <c r="C1008" s="151" t="str">
        <f>IF(B1008="","",VLOOKUP(B1008,'Base Productos'!A$2:B$16007,2,FALSE))</f>
        <v/>
      </c>
      <c r="D1008" s="152" t="str">
        <f>IF(B1008="","",VLOOKUP(B1008,'Base Productos'!A$2:C$16007,3,FALSE))</f>
        <v/>
      </c>
      <c r="E1008" s="152" t="str">
        <f>IF(B1008="","",VLOOKUP(B1008,'Base Productos'!A$2:D$16007,4,FALSE))</f>
        <v/>
      </c>
      <c r="F1008" s="152" t="str">
        <f>IF(B1008="","",VLOOKUP(B1008,'Base Productos'!A$2:E$16007,5,FALSE))</f>
        <v/>
      </c>
      <c r="G1008" s="153" t="str">
        <f>IF(B1008="","",VLOOKUP(B1008,'Base Productos'!A$2:I$16007,9,FALSE))</f>
        <v/>
      </c>
      <c r="H1008" s="55"/>
      <c r="I1008" s="56"/>
      <c r="J1008" s="55"/>
      <c r="K1008" s="55"/>
      <c r="L1008" s="71"/>
      <c r="M1008" s="55"/>
      <c r="N1008" s="58"/>
      <c r="O1008" s="69"/>
      <c r="P1008" s="69"/>
      <c r="Q1008" s="55"/>
      <c r="R1008" s="55"/>
      <c r="S1008" s="160"/>
      <c r="T1008" s="158"/>
      <c r="U1008" s="159"/>
      <c r="V1008" s="159"/>
      <c r="W1008" s="70"/>
      <c r="X1008" s="59"/>
      <c r="Y1008" s="60"/>
      <c r="Z1008" s="127"/>
      <c r="AA1008" s="106"/>
      <c r="AB1008" s="43"/>
      <c r="AC1008" s="43"/>
      <c r="AD1008" s="43"/>
      <c r="AE1008" s="43"/>
      <c r="AF1008" s="43"/>
    </row>
    <row r="1009" spans="1:32" ht="39.950000000000003" customHeight="1">
      <c r="A1009" s="106"/>
      <c r="B1009" s="128"/>
      <c r="C1009" s="151" t="str">
        <f>IF(B1009="","",VLOOKUP(B1009,'Base Productos'!A$2:B$16007,2,FALSE))</f>
        <v/>
      </c>
      <c r="D1009" s="152" t="str">
        <f>IF(B1009="","",VLOOKUP(B1009,'Base Productos'!A$2:C$16007,3,FALSE))</f>
        <v/>
      </c>
      <c r="E1009" s="152" t="str">
        <f>IF(B1009="","",VLOOKUP(B1009,'Base Productos'!A$2:D$16007,4,FALSE))</f>
        <v/>
      </c>
      <c r="F1009" s="152" t="str">
        <f>IF(B1009="","",VLOOKUP(B1009,'Base Productos'!A$2:E$16007,5,FALSE))</f>
        <v/>
      </c>
      <c r="G1009" s="153" t="str">
        <f>IF(B1009="","",VLOOKUP(B1009,'Base Productos'!A$2:I$16007,9,FALSE))</f>
        <v/>
      </c>
      <c r="H1009" s="55"/>
      <c r="I1009" s="56"/>
      <c r="J1009" s="55"/>
      <c r="K1009" s="55"/>
      <c r="L1009" s="71"/>
      <c r="M1009" s="55"/>
      <c r="N1009" s="58"/>
      <c r="O1009" s="69"/>
      <c r="P1009" s="69"/>
      <c r="Q1009" s="55"/>
      <c r="R1009" s="55"/>
      <c r="S1009" s="160"/>
      <c r="T1009" s="158"/>
      <c r="U1009" s="159"/>
      <c r="V1009" s="159"/>
      <c r="W1009" s="70"/>
      <c r="X1009" s="59"/>
      <c r="Y1009" s="60"/>
      <c r="Z1009" s="127"/>
      <c r="AA1009" s="106"/>
      <c r="AB1009" s="43"/>
      <c r="AC1009" s="43"/>
      <c r="AD1009" s="43"/>
      <c r="AE1009" s="43"/>
      <c r="AF1009" s="43"/>
    </row>
    <row r="1010" spans="1:32" ht="39.950000000000003" customHeight="1">
      <c r="A1010" s="106"/>
      <c r="B1010" s="128"/>
      <c r="C1010" s="151" t="str">
        <f>IF(B1010="","",VLOOKUP(B1010,'Base Productos'!A$2:B$16007,2,FALSE))</f>
        <v/>
      </c>
      <c r="D1010" s="152" t="str">
        <f>IF(B1010="","",VLOOKUP(B1010,'Base Productos'!A$2:C$16007,3,FALSE))</f>
        <v/>
      </c>
      <c r="E1010" s="152" t="str">
        <f>IF(B1010="","",VLOOKUP(B1010,'Base Productos'!A$2:D$16007,4,FALSE))</f>
        <v/>
      </c>
      <c r="F1010" s="152" t="str">
        <f>IF(B1010="","",VLOOKUP(B1010,'Base Productos'!A$2:E$16007,5,FALSE))</f>
        <v/>
      </c>
      <c r="G1010" s="153" t="str">
        <f>IF(B1010="","",VLOOKUP(B1010,'Base Productos'!A$2:I$16007,9,FALSE))</f>
        <v/>
      </c>
      <c r="H1010" s="55"/>
      <c r="I1010" s="56"/>
      <c r="J1010" s="55"/>
      <c r="K1010" s="55"/>
      <c r="L1010" s="71"/>
      <c r="M1010" s="55"/>
      <c r="N1010" s="58"/>
      <c r="O1010" s="69"/>
      <c r="P1010" s="69"/>
      <c r="Q1010" s="55"/>
      <c r="R1010" s="55"/>
      <c r="S1010" s="160"/>
      <c r="T1010" s="158"/>
      <c r="U1010" s="159"/>
      <c r="V1010" s="159"/>
      <c r="W1010" s="70"/>
      <c r="X1010" s="59"/>
      <c r="Y1010" s="60"/>
      <c r="Z1010" s="127"/>
      <c r="AA1010" s="106"/>
      <c r="AB1010" s="43"/>
      <c r="AC1010" s="43"/>
      <c r="AD1010" s="43"/>
      <c r="AE1010" s="43"/>
      <c r="AF1010" s="43"/>
    </row>
    <row r="1011" spans="1:32" ht="39.950000000000003" customHeight="1">
      <c r="A1011" s="106"/>
      <c r="B1011" s="128"/>
      <c r="C1011" s="151" t="str">
        <f>IF(B1011="","",VLOOKUP(B1011,'Base Productos'!A$2:B$16007,2,FALSE))</f>
        <v/>
      </c>
      <c r="D1011" s="152" t="str">
        <f>IF(B1011="","",VLOOKUP(B1011,'Base Productos'!A$2:C$16007,3,FALSE))</f>
        <v/>
      </c>
      <c r="E1011" s="152" t="str">
        <f>IF(B1011="","",VLOOKUP(B1011,'Base Productos'!A$2:D$16007,4,FALSE))</f>
        <v/>
      </c>
      <c r="F1011" s="152" t="str">
        <f>IF(B1011="","",VLOOKUP(B1011,'Base Productos'!A$2:E$16007,5,FALSE))</f>
        <v/>
      </c>
      <c r="G1011" s="153" t="str">
        <f>IF(B1011="","",VLOOKUP(B1011,'Base Productos'!A$2:I$16007,9,FALSE))</f>
        <v/>
      </c>
      <c r="H1011" s="55"/>
      <c r="I1011" s="56"/>
      <c r="J1011" s="55"/>
      <c r="K1011" s="55"/>
      <c r="L1011" s="71"/>
      <c r="M1011" s="55"/>
      <c r="N1011" s="58"/>
      <c r="O1011" s="69"/>
      <c r="P1011" s="69"/>
      <c r="Q1011" s="55"/>
      <c r="R1011" s="55"/>
      <c r="S1011" s="160"/>
      <c r="T1011" s="158"/>
      <c r="U1011" s="159"/>
      <c r="V1011" s="159"/>
      <c r="W1011" s="70"/>
      <c r="X1011" s="59"/>
      <c r="Y1011" s="60"/>
      <c r="Z1011" s="127"/>
      <c r="AA1011" s="106"/>
      <c r="AB1011" s="43"/>
      <c r="AC1011" s="43"/>
      <c r="AD1011" s="43"/>
      <c r="AE1011" s="43"/>
      <c r="AF1011" s="43"/>
    </row>
    <row r="1012" spans="1:32" ht="39.950000000000003" customHeight="1">
      <c r="A1012" s="106"/>
      <c r="B1012" s="128"/>
      <c r="C1012" s="151" t="str">
        <f>IF(B1012="","",VLOOKUP(B1012,'Base Productos'!A$2:B$16007,2,FALSE))</f>
        <v/>
      </c>
      <c r="D1012" s="152" t="str">
        <f>IF(B1012="","",VLOOKUP(B1012,'Base Productos'!A$2:C$16007,3,FALSE))</f>
        <v/>
      </c>
      <c r="E1012" s="152" t="str">
        <f>IF(B1012="","",VLOOKUP(B1012,'Base Productos'!A$2:D$16007,4,FALSE))</f>
        <v/>
      </c>
      <c r="F1012" s="152" t="str">
        <f>IF(B1012="","",VLOOKUP(B1012,'Base Productos'!A$2:E$16007,5,FALSE))</f>
        <v/>
      </c>
      <c r="G1012" s="153" t="str">
        <f>IF(B1012="","",VLOOKUP(B1012,'Base Productos'!A$2:I$16007,9,FALSE))</f>
        <v/>
      </c>
      <c r="H1012" s="55"/>
      <c r="I1012" s="56"/>
      <c r="J1012" s="55"/>
      <c r="K1012" s="55"/>
      <c r="L1012" s="71"/>
      <c r="M1012" s="55"/>
      <c r="N1012" s="58"/>
      <c r="O1012" s="69"/>
      <c r="P1012" s="69"/>
      <c r="Q1012" s="55"/>
      <c r="R1012" s="55"/>
      <c r="S1012" s="160"/>
      <c r="T1012" s="158"/>
      <c r="U1012" s="159"/>
      <c r="V1012" s="159"/>
      <c r="W1012" s="70"/>
      <c r="X1012" s="59"/>
      <c r="Y1012" s="60"/>
      <c r="Z1012" s="127"/>
      <c r="AA1012" s="106"/>
      <c r="AB1012" s="43"/>
      <c r="AC1012" s="43"/>
      <c r="AD1012" s="43"/>
      <c r="AE1012" s="43"/>
      <c r="AF1012" s="43"/>
    </row>
    <row r="1013" spans="1:32" ht="39.950000000000003" customHeight="1">
      <c r="A1013" s="106"/>
      <c r="B1013" s="128"/>
      <c r="C1013" s="151" t="str">
        <f>IF(B1013="","",VLOOKUP(B1013,'Base Productos'!A$2:B$16007,2,FALSE))</f>
        <v/>
      </c>
      <c r="D1013" s="152" t="str">
        <f>IF(B1013="","",VLOOKUP(B1013,'Base Productos'!A$2:C$16007,3,FALSE))</f>
        <v/>
      </c>
      <c r="E1013" s="152" t="str">
        <f>IF(B1013="","",VLOOKUP(B1013,'Base Productos'!A$2:D$16007,4,FALSE))</f>
        <v/>
      </c>
      <c r="F1013" s="152" t="str">
        <f>IF(B1013="","",VLOOKUP(B1013,'Base Productos'!A$2:E$16007,5,FALSE))</f>
        <v/>
      </c>
      <c r="G1013" s="153" t="str">
        <f>IF(B1013="","",VLOOKUP(B1013,'Base Productos'!A$2:I$16007,9,FALSE))</f>
        <v/>
      </c>
      <c r="H1013" s="55"/>
      <c r="I1013" s="56"/>
      <c r="J1013" s="55"/>
      <c r="K1013" s="55"/>
      <c r="L1013" s="71"/>
      <c r="M1013" s="55"/>
      <c r="N1013" s="58"/>
      <c r="O1013" s="69"/>
      <c r="P1013" s="69"/>
      <c r="Q1013" s="55"/>
      <c r="R1013" s="55"/>
      <c r="S1013" s="160"/>
      <c r="T1013" s="158"/>
      <c r="U1013" s="159"/>
      <c r="V1013" s="159"/>
      <c r="W1013" s="70"/>
      <c r="X1013" s="59"/>
      <c r="Y1013" s="60"/>
      <c r="Z1013" s="127"/>
      <c r="AA1013" s="106"/>
      <c r="AB1013" s="43"/>
      <c r="AC1013" s="43"/>
      <c r="AD1013" s="43"/>
      <c r="AE1013" s="43"/>
      <c r="AF1013" s="43"/>
    </row>
    <row r="1014" spans="1:32" ht="39.950000000000003" customHeight="1">
      <c r="A1014" s="106"/>
      <c r="B1014" s="128"/>
      <c r="C1014" s="151" t="str">
        <f>IF(B1014="","",VLOOKUP(B1014,'Base Productos'!A$2:B$16007,2,FALSE))</f>
        <v/>
      </c>
      <c r="D1014" s="152" t="str">
        <f>IF(B1014="","",VLOOKUP(B1014,'Base Productos'!A$2:C$16007,3,FALSE))</f>
        <v/>
      </c>
      <c r="E1014" s="152" t="str">
        <f>IF(B1014="","",VLOOKUP(B1014,'Base Productos'!A$2:D$16007,4,FALSE))</f>
        <v/>
      </c>
      <c r="F1014" s="152" t="str">
        <f>IF(B1014="","",VLOOKUP(B1014,'Base Productos'!A$2:E$16007,5,FALSE))</f>
        <v/>
      </c>
      <c r="G1014" s="153" t="str">
        <f>IF(B1014="","",VLOOKUP(B1014,'Base Productos'!A$2:I$16007,9,FALSE))</f>
        <v/>
      </c>
      <c r="H1014" s="55"/>
      <c r="I1014" s="56"/>
      <c r="J1014" s="55"/>
      <c r="K1014" s="55"/>
      <c r="L1014" s="71"/>
      <c r="M1014" s="55"/>
      <c r="N1014" s="58"/>
      <c r="O1014" s="69"/>
      <c r="P1014" s="69"/>
      <c r="Q1014" s="55"/>
      <c r="R1014" s="55"/>
      <c r="S1014" s="160"/>
      <c r="T1014" s="158"/>
      <c r="U1014" s="159"/>
      <c r="V1014" s="159"/>
      <c r="W1014" s="70"/>
      <c r="X1014" s="59"/>
      <c r="Y1014" s="60"/>
      <c r="Z1014" s="127"/>
      <c r="AA1014" s="106"/>
      <c r="AB1014" s="43"/>
      <c r="AC1014" s="43"/>
      <c r="AD1014" s="43"/>
      <c r="AE1014" s="43"/>
      <c r="AF1014" s="43"/>
    </row>
    <row r="1015" spans="1:32" ht="39.950000000000003" customHeight="1">
      <c r="A1015" s="106"/>
      <c r="B1015" s="128"/>
      <c r="C1015" s="151" t="str">
        <f>IF(B1015="","",VLOOKUP(B1015,'Base Productos'!A$2:B$16007,2,FALSE))</f>
        <v/>
      </c>
      <c r="D1015" s="152" t="str">
        <f>IF(B1015="","",VLOOKUP(B1015,'Base Productos'!A$2:C$16007,3,FALSE))</f>
        <v/>
      </c>
      <c r="E1015" s="152" t="str">
        <f>IF(B1015="","",VLOOKUP(B1015,'Base Productos'!A$2:D$16007,4,FALSE))</f>
        <v/>
      </c>
      <c r="F1015" s="152" t="str">
        <f>IF(B1015="","",VLOOKUP(B1015,'Base Productos'!A$2:E$16007,5,FALSE))</f>
        <v/>
      </c>
      <c r="G1015" s="153" t="str">
        <f>IF(B1015="","",VLOOKUP(B1015,'Base Productos'!A$2:I$16007,9,FALSE))</f>
        <v/>
      </c>
      <c r="H1015" s="55"/>
      <c r="I1015" s="56"/>
      <c r="J1015" s="55"/>
      <c r="K1015" s="55"/>
      <c r="L1015" s="71"/>
      <c r="M1015" s="55"/>
      <c r="N1015" s="58"/>
      <c r="O1015" s="69"/>
      <c r="P1015" s="69"/>
      <c r="Q1015" s="55"/>
      <c r="R1015" s="55"/>
      <c r="S1015" s="160"/>
      <c r="T1015" s="158"/>
      <c r="U1015" s="159"/>
      <c r="V1015" s="159"/>
      <c r="W1015" s="70"/>
      <c r="X1015" s="59"/>
      <c r="Y1015" s="60"/>
      <c r="Z1015" s="127"/>
      <c r="AA1015" s="106"/>
      <c r="AB1015" s="43"/>
      <c r="AC1015" s="43"/>
      <c r="AD1015" s="43"/>
      <c r="AE1015" s="43"/>
      <c r="AF1015" s="43"/>
    </row>
    <row r="1016" spans="1:32" ht="39.950000000000003" customHeight="1">
      <c r="A1016" s="106"/>
      <c r="B1016" s="128"/>
      <c r="C1016" s="151" t="str">
        <f>IF(B1016="","",VLOOKUP(B1016,'Base Productos'!A$2:B$16007,2,FALSE))</f>
        <v/>
      </c>
      <c r="D1016" s="152" t="str">
        <f>IF(B1016="","",VLOOKUP(B1016,'Base Productos'!A$2:C$16007,3,FALSE))</f>
        <v/>
      </c>
      <c r="E1016" s="152" t="str">
        <f>IF(B1016="","",VLOOKUP(B1016,'Base Productos'!A$2:D$16007,4,FALSE))</f>
        <v/>
      </c>
      <c r="F1016" s="152" t="str">
        <f>IF(B1016="","",VLOOKUP(B1016,'Base Productos'!A$2:E$16007,5,FALSE))</f>
        <v/>
      </c>
      <c r="G1016" s="153" t="str">
        <f>IF(B1016="","",VLOOKUP(B1016,'Base Productos'!A$2:I$16007,9,FALSE))</f>
        <v/>
      </c>
      <c r="H1016" s="55"/>
      <c r="I1016" s="56"/>
      <c r="J1016" s="55"/>
      <c r="K1016" s="55"/>
      <c r="L1016" s="71"/>
      <c r="M1016" s="55"/>
      <c r="N1016" s="58"/>
      <c r="O1016" s="69"/>
      <c r="P1016" s="69"/>
      <c r="Q1016" s="55"/>
      <c r="R1016" s="55"/>
      <c r="S1016" s="160"/>
      <c r="T1016" s="158"/>
      <c r="U1016" s="159"/>
      <c r="V1016" s="159"/>
      <c r="W1016" s="70"/>
      <c r="X1016" s="59"/>
      <c r="Y1016" s="60"/>
      <c r="Z1016" s="127"/>
      <c r="AA1016" s="106"/>
      <c r="AB1016" s="43"/>
      <c r="AC1016" s="43"/>
      <c r="AD1016" s="43"/>
      <c r="AE1016" s="43"/>
      <c r="AF1016" s="43"/>
    </row>
    <row r="1017" spans="1:32" ht="39.950000000000003" customHeight="1">
      <c r="A1017" s="106"/>
      <c r="B1017" s="128"/>
      <c r="C1017" s="151" t="str">
        <f>IF(B1017="","",VLOOKUP(B1017,'Base Productos'!A$2:B$16007,2,FALSE))</f>
        <v/>
      </c>
      <c r="D1017" s="152" t="str">
        <f>IF(B1017="","",VLOOKUP(B1017,'Base Productos'!A$2:C$16007,3,FALSE))</f>
        <v/>
      </c>
      <c r="E1017" s="152" t="str">
        <f>IF(B1017="","",VLOOKUP(B1017,'Base Productos'!A$2:D$16007,4,FALSE))</f>
        <v/>
      </c>
      <c r="F1017" s="152" t="str">
        <f>IF(B1017="","",VLOOKUP(B1017,'Base Productos'!A$2:E$16007,5,FALSE))</f>
        <v/>
      </c>
      <c r="G1017" s="153" t="str">
        <f>IF(B1017="","",VLOOKUP(B1017,'Base Productos'!A$2:I$16007,9,FALSE))</f>
        <v/>
      </c>
      <c r="H1017" s="55"/>
      <c r="I1017" s="56"/>
      <c r="J1017" s="55"/>
      <c r="K1017" s="55"/>
      <c r="L1017" s="71"/>
      <c r="M1017" s="55"/>
      <c r="N1017" s="58"/>
      <c r="O1017" s="69"/>
      <c r="P1017" s="69"/>
      <c r="Q1017" s="55"/>
      <c r="R1017" s="55"/>
      <c r="S1017" s="160"/>
      <c r="T1017" s="158"/>
      <c r="U1017" s="159"/>
      <c r="V1017" s="159"/>
      <c r="W1017" s="70"/>
      <c r="X1017" s="59"/>
      <c r="Y1017" s="60"/>
      <c r="Z1017" s="127"/>
      <c r="AA1017" s="106"/>
      <c r="AB1017" s="43"/>
      <c r="AC1017" s="43"/>
      <c r="AD1017" s="43"/>
      <c r="AE1017" s="43"/>
      <c r="AF1017" s="43"/>
    </row>
    <row r="1018" spans="1:32" ht="39.950000000000003" customHeight="1">
      <c r="A1018" s="106"/>
      <c r="B1018" s="128"/>
      <c r="C1018" s="151" t="str">
        <f>IF(B1018="","",VLOOKUP(B1018,'Base Productos'!A$2:B$16007,2,FALSE))</f>
        <v/>
      </c>
      <c r="D1018" s="152" t="str">
        <f>IF(B1018="","",VLOOKUP(B1018,'Base Productos'!A$2:C$16007,3,FALSE))</f>
        <v/>
      </c>
      <c r="E1018" s="152" t="str">
        <f>IF(B1018="","",VLOOKUP(B1018,'Base Productos'!A$2:D$16007,4,FALSE))</f>
        <v/>
      </c>
      <c r="F1018" s="152" t="str">
        <f>IF(B1018="","",VLOOKUP(B1018,'Base Productos'!A$2:E$16007,5,FALSE))</f>
        <v/>
      </c>
      <c r="G1018" s="153" t="str">
        <f>IF(B1018="","",VLOOKUP(B1018,'Base Productos'!A$2:I$16007,9,FALSE))</f>
        <v/>
      </c>
      <c r="H1018" s="55"/>
      <c r="I1018" s="56"/>
      <c r="J1018" s="55"/>
      <c r="K1018" s="55"/>
      <c r="L1018" s="71"/>
      <c r="M1018" s="55"/>
      <c r="N1018" s="58"/>
      <c r="O1018" s="69"/>
      <c r="P1018" s="69"/>
      <c r="Q1018" s="55"/>
      <c r="R1018" s="55"/>
      <c r="S1018" s="160"/>
      <c r="T1018" s="158"/>
      <c r="U1018" s="159"/>
      <c r="V1018" s="159"/>
      <c r="W1018" s="70"/>
      <c r="X1018" s="59"/>
      <c r="Y1018" s="60"/>
      <c r="Z1018" s="127"/>
      <c r="AA1018" s="106"/>
      <c r="AB1018" s="43"/>
      <c r="AC1018" s="43"/>
      <c r="AD1018" s="43"/>
      <c r="AE1018" s="43"/>
      <c r="AF1018" s="43"/>
    </row>
    <row r="1019" spans="1:32" ht="39.950000000000003" customHeight="1">
      <c r="A1019" s="106"/>
      <c r="B1019" s="128"/>
      <c r="C1019" s="151" t="str">
        <f>IF(B1019="","",VLOOKUP(B1019,'Base Productos'!A$2:B$16007,2,FALSE))</f>
        <v/>
      </c>
      <c r="D1019" s="152" t="str">
        <f>IF(B1019="","",VLOOKUP(B1019,'Base Productos'!A$2:C$16007,3,FALSE))</f>
        <v/>
      </c>
      <c r="E1019" s="152" t="str">
        <f>IF(B1019="","",VLOOKUP(B1019,'Base Productos'!A$2:D$16007,4,FALSE))</f>
        <v/>
      </c>
      <c r="F1019" s="152" t="str">
        <f>IF(B1019="","",VLOOKUP(B1019,'Base Productos'!A$2:E$16007,5,FALSE))</f>
        <v/>
      </c>
      <c r="G1019" s="153" t="str">
        <f>IF(B1019="","",VLOOKUP(B1019,'Base Productos'!A$2:I$16007,9,FALSE))</f>
        <v/>
      </c>
      <c r="H1019" s="55"/>
      <c r="I1019" s="56"/>
      <c r="J1019" s="55"/>
      <c r="K1019" s="55"/>
      <c r="L1019" s="71"/>
      <c r="M1019" s="55"/>
      <c r="N1019" s="58"/>
      <c r="O1019" s="69"/>
      <c r="P1019" s="69"/>
      <c r="Q1019" s="55"/>
      <c r="R1019" s="55"/>
      <c r="S1019" s="160"/>
      <c r="T1019" s="158"/>
      <c r="U1019" s="159"/>
      <c r="V1019" s="159"/>
      <c r="W1019" s="70"/>
      <c r="X1019" s="59"/>
      <c r="Y1019" s="60"/>
      <c r="Z1019" s="127"/>
      <c r="AA1019" s="106"/>
      <c r="AB1019" s="43"/>
      <c r="AC1019" s="43"/>
      <c r="AD1019" s="43"/>
      <c r="AE1019" s="43"/>
      <c r="AF1019" s="43"/>
    </row>
    <row r="1020" spans="1:32" ht="39.950000000000003" customHeight="1">
      <c r="A1020" s="106"/>
      <c r="B1020" s="128"/>
      <c r="C1020" s="151" t="str">
        <f>IF(B1020="","",VLOOKUP(B1020,'Base Productos'!A$2:B$16007,2,FALSE))</f>
        <v/>
      </c>
      <c r="D1020" s="152" t="str">
        <f>IF(B1020="","",VLOOKUP(B1020,'Base Productos'!A$2:C$16007,3,FALSE))</f>
        <v/>
      </c>
      <c r="E1020" s="152" t="str">
        <f>IF(B1020="","",VLOOKUP(B1020,'Base Productos'!A$2:D$16007,4,FALSE))</f>
        <v/>
      </c>
      <c r="F1020" s="152" t="str">
        <f>IF(B1020="","",VLOOKUP(B1020,'Base Productos'!A$2:E$16007,5,FALSE))</f>
        <v/>
      </c>
      <c r="G1020" s="153" t="str">
        <f>IF(B1020="","",VLOOKUP(B1020,'Base Productos'!A$2:I$16007,9,FALSE))</f>
        <v/>
      </c>
      <c r="H1020" s="55"/>
      <c r="I1020" s="56"/>
      <c r="J1020" s="55"/>
      <c r="K1020" s="55"/>
      <c r="L1020" s="71"/>
      <c r="M1020" s="55"/>
      <c r="N1020" s="58"/>
      <c r="O1020" s="69"/>
      <c r="P1020" s="69"/>
      <c r="Q1020" s="55"/>
      <c r="R1020" s="55"/>
      <c r="S1020" s="160"/>
      <c r="T1020" s="158"/>
      <c r="U1020" s="159"/>
      <c r="V1020" s="159"/>
      <c r="W1020" s="70"/>
      <c r="X1020" s="59"/>
      <c r="Y1020" s="60"/>
      <c r="Z1020" s="127"/>
      <c r="AA1020" s="106"/>
      <c r="AB1020" s="43"/>
      <c r="AC1020" s="43"/>
      <c r="AD1020" s="43"/>
      <c r="AE1020" s="43"/>
      <c r="AF1020" s="43"/>
    </row>
    <row r="1021" spans="1:32" ht="39.950000000000003" customHeight="1">
      <c r="A1021" s="106"/>
      <c r="B1021" s="128"/>
      <c r="C1021" s="151" t="str">
        <f>IF(B1021="","",VLOOKUP(B1021,'Base Productos'!A$2:B$16007,2,FALSE))</f>
        <v/>
      </c>
      <c r="D1021" s="152" t="str">
        <f>IF(B1021="","",VLOOKUP(B1021,'Base Productos'!A$2:C$16007,3,FALSE))</f>
        <v/>
      </c>
      <c r="E1021" s="152" t="str">
        <f>IF(B1021="","",VLOOKUP(B1021,'Base Productos'!A$2:D$16007,4,FALSE))</f>
        <v/>
      </c>
      <c r="F1021" s="152" t="str">
        <f>IF(B1021="","",VLOOKUP(B1021,'Base Productos'!A$2:E$16007,5,FALSE))</f>
        <v/>
      </c>
      <c r="G1021" s="153" t="str">
        <f>IF(B1021="","",VLOOKUP(B1021,'Base Productos'!A$2:I$16007,9,FALSE))</f>
        <v/>
      </c>
      <c r="H1021" s="55"/>
      <c r="I1021" s="56"/>
      <c r="J1021" s="55"/>
      <c r="K1021" s="55"/>
      <c r="L1021" s="71"/>
      <c r="M1021" s="55"/>
      <c r="N1021" s="58"/>
      <c r="O1021" s="69"/>
      <c r="P1021" s="69"/>
      <c r="Q1021" s="55"/>
      <c r="R1021" s="55"/>
      <c r="S1021" s="160"/>
      <c r="T1021" s="158"/>
      <c r="U1021" s="159"/>
      <c r="V1021" s="159"/>
      <c r="W1021" s="70"/>
      <c r="X1021" s="59"/>
      <c r="Y1021" s="60"/>
      <c r="Z1021" s="127"/>
      <c r="AA1021" s="106"/>
      <c r="AB1021" s="43"/>
      <c r="AC1021" s="43"/>
      <c r="AD1021" s="43"/>
      <c r="AE1021" s="43"/>
      <c r="AF1021" s="43"/>
    </row>
    <row r="1022" spans="1:32" ht="39.950000000000003" customHeight="1">
      <c r="A1022" s="106"/>
      <c r="B1022" s="128"/>
      <c r="C1022" s="151" t="str">
        <f>IF(B1022="","",VLOOKUP(B1022,'Base Productos'!A$2:B$16007,2,FALSE))</f>
        <v/>
      </c>
      <c r="D1022" s="152" t="str">
        <f>IF(B1022="","",VLOOKUP(B1022,'Base Productos'!A$2:C$16007,3,FALSE))</f>
        <v/>
      </c>
      <c r="E1022" s="152" t="str">
        <f>IF(B1022="","",VLOOKUP(B1022,'Base Productos'!A$2:D$16007,4,FALSE))</f>
        <v/>
      </c>
      <c r="F1022" s="152" t="str">
        <f>IF(B1022="","",VLOOKUP(B1022,'Base Productos'!A$2:E$16007,5,FALSE))</f>
        <v/>
      </c>
      <c r="G1022" s="153" t="str">
        <f>IF(B1022="","",VLOOKUP(B1022,'Base Productos'!A$2:I$16007,9,FALSE))</f>
        <v/>
      </c>
      <c r="H1022" s="55"/>
      <c r="I1022" s="56"/>
      <c r="J1022" s="55"/>
      <c r="K1022" s="55"/>
      <c r="L1022" s="71"/>
      <c r="M1022" s="55"/>
      <c r="N1022" s="58"/>
      <c r="O1022" s="69"/>
      <c r="P1022" s="69"/>
      <c r="Q1022" s="55"/>
      <c r="R1022" s="55"/>
      <c r="S1022" s="160"/>
      <c r="T1022" s="158"/>
      <c r="U1022" s="159"/>
      <c r="V1022" s="159"/>
      <c r="W1022" s="70"/>
      <c r="X1022" s="59"/>
      <c r="Y1022" s="60"/>
      <c r="Z1022" s="127"/>
      <c r="AA1022" s="106"/>
      <c r="AB1022" s="43"/>
      <c r="AC1022" s="43"/>
      <c r="AD1022" s="43"/>
      <c r="AE1022" s="43"/>
      <c r="AF1022" s="43"/>
    </row>
    <row r="1023" spans="1:32" ht="39.950000000000003" customHeight="1">
      <c r="A1023" s="106"/>
      <c r="B1023" s="128"/>
      <c r="C1023" s="151" t="str">
        <f>IF(B1023="","",VLOOKUP(B1023,'Base Productos'!A$2:B$16007,2,FALSE))</f>
        <v/>
      </c>
      <c r="D1023" s="152" t="str">
        <f>IF(B1023="","",VLOOKUP(B1023,'Base Productos'!A$2:C$16007,3,FALSE))</f>
        <v/>
      </c>
      <c r="E1023" s="152" t="str">
        <f>IF(B1023="","",VLOOKUP(B1023,'Base Productos'!A$2:D$16007,4,FALSE))</f>
        <v/>
      </c>
      <c r="F1023" s="152" t="str">
        <f>IF(B1023="","",VLOOKUP(B1023,'Base Productos'!A$2:E$16007,5,FALSE))</f>
        <v/>
      </c>
      <c r="G1023" s="153" t="str">
        <f>IF(B1023="","",VLOOKUP(B1023,'Base Productos'!A$2:I$16007,9,FALSE))</f>
        <v/>
      </c>
      <c r="H1023" s="55"/>
      <c r="I1023" s="56"/>
      <c r="J1023" s="55"/>
      <c r="K1023" s="55"/>
      <c r="L1023" s="71"/>
      <c r="M1023" s="55"/>
      <c r="N1023" s="58"/>
      <c r="O1023" s="69"/>
      <c r="P1023" s="69"/>
      <c r="Q1023" s="55"/>
      <c r="R1023" s="55"/>
      <c r="S1023" s="160"/>
      <c r="T1023" s="158"/>
      <c r="U1023" s="159"/>
      <c r="V1023" s="159"/>
      <c r="W1023" s="70"/>
      <c r="X1023" s="59"/>
      <c r="Y1023" s="60"/>
      <c r="Z1023" s="127"/>
      <c r="AA1023" s="106"/>
      <c r="AB1023" s="43"/>
      <c r="AC1023" s="43"/>
      <c r="AD1023" s="43"/>
      <c r="AE1023" s="43"/>
      <c r="AF1023" s="43"/>
    </row>
    <row r="1024" spans="1:32" ht="39.950000000000003" customHeight="1">
      <c r="A1024" s="106"/>
      <c r="B1024" s="128"/>
      <c r="C1024" s="151" t="str">
        <f>IF(B1024="","",VLOOKUP(B1024,'Base Productos'!A$2:B$16007,2,FALSE))</f>
        <v/>
      </c>
      <c r="D1024" s="152" t="str">
        <f>IF(B1024="","",VLOOKUP(B1024,'Base Productos'!A$2:C$16007,3,FALSE))</f>
        <v/>
      </c>
      <c r="E1024" s="152" t="str">
        <f>IF(B1024="","",VLOOKUP(B1024,'Base Productos'!A$2:D$16007,4,FALSE))</f>
        <v/>
      </c>
      <c r="F1024" s="152" t="str">
        <f>IF(B1024="","",VLOOKUP(B1024,'Base Productos'!A$2:E$16007,5,FALSE))</f>
        <v/>
      </c>
      <c r="G1024" s="153" t="str">
        <f>IF(B1024="","",VLOOKUP(B1024,'Base Productos'!A$2:I$16007,9,FALSE))</f>
        <v/>
      </c>
      <c r="H1024" s="55"/>
      <c r="I1024" s="56"/>
      <c r="J1024" s="55"/>
      <c r="K1024" s="55"/>
      <c r="L1024" s="71"/>
      <c r="M1024" s="55"/>
      <c r="N1024" s="58"/>
      <c r="O1024" s="69"/>
      <c r="P1024" s="69"/>
      <c r="Q1024" s="55"/>
      <c r="R1024" s="55"/>
      <c r="S1024" s="160"/>
      <c r="T1024" s="158"/>
      <c r="U1024" s="159"/>
      <c r="V1024" s="159"/>
      <c r="W1024" s="70"/>
      <c r="X1024" s="59"/>
      <c r="Y1024" s="60"/>
      <c r="Z1024" s="127"/>
      <c r="AA1024" s="106"/>
      <c r="AB1024" s="43"/>
      <c r="AC1024" s="43"/>
      <c r="AD1024" s="43"/>
      <c r="AE1024" s="43"/>
      <c r="AF1024" s="43"/>
    </row>
    <row r="1025" spans="1:32" ht="39.950000000000003" customHeight="1">
      <c r="A1025" s="106"/>
      <c r="B1025" s="128"/>
      <c r="C1025" s="151" t="str">
        <f>IF(B1025="","",VLOOKUP(B1025,'Base Productos'!A$2:B$16007,2,FALSE))</f>
        <v/>
      </c>
      <c r="D1025" s="152" t="str">
        <f>IF(B1025="","",VLOOKUP(B1025,'Base Productos'!A$2:C$16007,3,FALSE))</f>
        <v/>
      </c>
      <c r="E1025" s="152" t="str">
        <f>IF(B1025="","",VLOOKUP(B1025,'Base Productos'!A$2:D$16007,4,FALSE))</f>
        <v/>
      </c>
      <c r="F1025" s="152" t="str">
        <f>IF(B1025="","",VLOOKUP(B1025,'Base Productos'!A$2:E$16007,5,FALSE))</f>
        <v/>
      </c>
      <c r="G1025" s="153" t="str">
        <f>IF(B1025="","",VLOOKUP(B1025,'Base Productos'!A$2:I$16007,9,FALSE))</f>
        <v/>
      </c>
      <c r="H1025" s="55"/>
      <c r="I1025" s="56"/>
      <c r="J1025" s="55"/>
      <c r="K1025" s="55"/>
      <c r="L1025" s="71"/>
      <c r="M1025" s="55"/>
      <c r="N1025" s="58"/>
      <c r="O1025" s="69"/>
      <c r="P1025" s="69"/>
      <c r="Q1025" s="55"/>
      <c r="R1025" s="55"/>
      <c r="S1025" s="160"/>
      <c r="T1025" s="158"/>
      <c r="U1025" s="159"/>
      <c r="V1025" s="159"/>
      <c r="W1025" s="70"/>
      <c r="X1025" s="59"/>
      <c r="Y1025" s="60"/>
      <c r="Z1025" s="127"/>
      <c r="AA1025" s="106"/>
      <c r="AB1025" s="43"/>
      <c r="AC1025" s="43"/>
      <c r="AD1025" s="43"/>
      <c r="AE1025" s="43"/>
      <c r="AF1025" s="43"/>
    </row>
    <row r="1026" spans="1:32" ht="39.950000000000003" customHeight="1">
      <c r="A1026" s="106"/>
      <c r="B1026" s="128"/>
      <c r="C1026" s="151" t="str">
        <f>IF(B1026="","",VLOOKUP(B1026,'Base Productos'!A$2:B$16007,2,FALSE))</f>
        <v/>
      </c>
      <c r="D1026" s="152" t="str">
        <f>IF(B1026="","",VLOOKUP(B1026,'Base Productos'!A$2:C$16007,3,FALSE))</f>
        <v/>
      </c>
      <c r="E1026" s="152" t="str">
        <f>IF(B1026="","",VLOOKUP(B1026,'Base Productos'!A$2:D$16007,4,FALSE))</f>
        <v/>
      </c>
      <c r="F1026" s="152" t="str">
        <f>IF(B1026="","",VLOOKUP(B1026,'Base Productos'!A$2:E$16007,5,FALSE))</f>
        <v/>
      </c>
      <c r="G1026" s="153" t="str">
        <f>IF(B1026="","",VLOOKUP(B1026,'Base Productos'!A$2:I$16007,9,FALSE))</f>
        <v/>
      </c>
      <c r="H1026" s="55"/>
      <c r="I1026" s="56"/>
      <c r="J1026" s="55"/>
      <c r="K1026" s="55"/>
      <c r="L1026" s="71"/>
      <c r="M1026" s="55"/>
      <c r="N1026" s="58"/>
      <c r="O1026" s="69"/>
      <c r="P1026" s="69"/>
      <c r="Q1026" s="55"/>
      <c r="R1026" s="55"/>
      <c r="S1026" s="160"/>
      <c r="T1026" s="158"/>
      <c r="U1026" s="159"/>
      <c r="V1026" s="159"/>
      <c r="W1026" s="70"/>
      <c r="X1026" s="59"/>
      <c r="Y1026" s="60"/>
      <c r="Z1026" s="127"/>
      <c r="AA1026" s="106"/>
      <c r="AB1026" s="43"/>
      <c r="AC1026" s="43"/>
      <c r="AD1026" s="43"/>
      <c r="AE1026" s="43"/>
      <c r="AF1026" s="43"/>
    </row>
    <row r="1027" spans="1:32" ht="39.950000000000003" customHeight="1">
      <c r="A1027" s="106"/>
      <c r="B1027" s="128"/>
      <c r="C1027" s="151" t="str">
        <f>IF(B1027="","",VLOOKUP(B1027,'Base Productos'!A$2:B$16007,2,FALSE))</f>
        <v/>
      </c>
      <c r="D1027" s="152" t="str">
        <f>IF(B1027="","",VLOOKUP(B1027,'Base Productos'!A$2:C$16007,3,FALSE))</f>
        <v/>
      </c>
      <c r="E1027" s="152" t="str">
        <f>IF(B1027="","",VLOOKUP(B1027,'Base Productos'!A$2:D$16007,4,FALSE))</f>
        <v/>
      </c>
      <c r="F1027" s="152" t="str">
        <f>IF(B1027="","",VLOOKUP(B1027,'Base Productos'!A$2:E$16007,5,FALSE))</f>
        <v/>
      </c>
      <c r="G1027" s="153" t="str">
        <f>IF(B1027="","",VLOOKUP(B1027,'Base Productos'!A$2:I$16007,9,FALSE))</f>
        <v/>
      </c>
      <c r="H1027" s="55"/>
      <c r="I1027" s="56"/>
      <c r="J1027" s="55"/>
      <c r="K1027" s="55"/>
      <c r="L1027" s="71"/>
      <c r="M1027" s="55"/>
      <c r="N1027" s="58"/>
      <c r="O1027" s="69"/>
      <c r="P1027" s="69"/>
      <c r="Q1027" s="55"/>
      <c r="R1027" s="55"/>
      <c r="S1027" s="160"/>
      <c r="T1027" s="158"/>
      <c r="U1027" s="159"/>
      <c r="V1027" s="159"/>
      <c r="W1027" s="70"/>
      <c r="X1027" s="59"/>
      <c r="Y1027" s="60"/>
      <c r="Z1027" s="127"/>
      <c r="AA1027" s="106"/>
      <c r="AB1027" s="43"/>
      <c r="AC1027" s="43"/>
      <c r="AD1027" s="43"/>
      <c r="AE1027" s="43"/>
      <c r="AF1027" s="43"/>
    </row>
    <row r="1028" spans="1:32" ht="39.950000000000003" customHeight="1">
      <c r="A1028" s="106"/>
      <c r="B1028" s="128"/>
      <c r="C1028" s="151" t="str">
        <f>IF(B1028="","",VLOOKUP(B1028,'Base Productos'!A$2:B$16007,2,FALSE))</f>
        <v/>
      </c>
      <c r="D1028" s="152" t="str">
        <f>IF(B1028="","",VLOOKUP(B1028,'Base Productos'!A$2:C$16007,3,FALSE))</f>
        <v/>
      </c>
      <c r="E1028" s="152" t="str">
        <f>IF(B1028="","",VLOOKUP(B1028,'Base Productos'!A$2:D$16007,4,FALSE))</f>
        <v/>
      </c>
      <c r="F1028" s="152" t="str">
        <f>IF(B1028="","",VLOOKUP(B1028,'Base Productos'!A$2:E$16007,5,FALSE))</f>
        <v/>
      </c>
      <c r="G1028" s="153" t="str">
        <f>IF(B1028="","",VLOOKUP(B1028,'Base Productos'!A$2:I$16007,9,FALSE))</f>
        <v/>
      </c>
      <c r="H1028" s="55"/>
      <c r="I1028" s="56"/>
      <c r="J1028" s="55"/>
      <c r="K1028" s="55"/>
      <c r="L1028" s="71"/>
      <c r="M1028" s="55"/>
      <c r="N1028" s="58"/>
      <c r="O1028" s="69"/>
      <c r="P1028" s="69"/>
      <c r="Q1028" s="55"/>
      <c r="R1028" s="55"/>
      <c r="S1028" s="160"/>
      <c r="T1028" s="158"/>
      <c r="U1028" s="159"/>
      <c r="V1028" s="159"/>
      <c r="W1028" s="70"/>
      <c r="X1028" s="59"/>
      <c r="Y1028" s="60"/>
      <c r="Z1028" s="127"/>
      <c r="AA1028" s="106"/>
      <c r="AB1028" s="43"/>
      <c r="AC1028" s="43"/>
      <c r="AD1028" s="43"/>
      <c r="AE1028" s="43"/>
      <c r="AF1028" s="43"/>
    </row>
    <row r="1029" spans="1:32" ht="39.950000000000003" customHeight="1">
      <c r="A1029" s="106"/>
      <c r="B1029" s="128"/>
      <c r="C1029" s="151" t="str">
        <f>IF(B1029="","",VLOOKUP(B1029,'Base Productos'!A$2:B$16007,2,FALSE))</f>
        <v/>
      </c>
      <c r="D1029" s="152" t="str">
        <f>IF(B1029="","",VLOOKUP(B1029,'Base Productos'!A$2:C$16007,3,FALSE))</f>
        <v/>
      </c>
      <c r="E1029" s="152" t="str">
        <f>IF(B1029="","",VLOOKUP(B1029,'Base Productos'!A$2:D$16007,4,FALSE))</f>
        <v/>
      </c>
      <c r="F1029" s="152" t="str">
        <f>IF(B1029="","",VLOOKUP(B1029,'Base Productos'!A$2:E$16007,5,FALSE))</f>
        <v/>
      </c>
      <c r="G1029" s="153" t="str">
        <f>IF(B1029="","",VLOOKUP(B1029,'Base Productos'!A$2:I$16007,9,FALSE))</f>
        <v/>
      </c>
      <c r="H1029" s="55"/>
      <c r="I1029" s="56"/>
      <c r="J1029" s="55"/>
      <c r="K1029" s="55"/>
      <c r="L1029" s="71"/>
      <c r="M1029" s="55"/>
      <c r="N1029" s="58"/>
      <c r="O1029" s="69"/>
      <c r="P1029" s="69"/>
      <c r="Q1029" s="55"/>
      <c r="R1029" s="55"/>
      <c r="S1029" s="160"/>
      <c r="T1029" s="158"/>
      <c r="U1029" s="159"/>
      <c r="V1029" s="159"/>
      <c r="W1029" s="70"/>
      <c r="X1029" s="59"/>
      <c r="Y1029" s="60"/>
      <c r="Z1029" s="127"/>
      <c r="AA1029" s="106"/>
      <c r="AB1029" s="43"/>
      <c r="AC1029" s="43"/>
      <c r="AD1029" s="43"/>
      <c r="AE1029" s="43"/>
      <c r="AF1029" s="43"/>
    </row>
    <row r="1030" spans="1:32" ht="39.950000000000003" customHeight="1">
      <c r="A1030" s="106"/>
      <c r="B1030" s="128"/>
      <c r="C1030" s="151" t="str">
        <f>IF(B1030="","",VLOOKUP(B1030,'Base Productos'!A$2:B$16007,2,FALSE))</f>
        <v/>
      </c>
      <c r="D1030" s="152" t="str">
        <f>IF(B1030="","",VLOOKUP(B1030,'Base Productos'!A$2:C$16007,3,FALSE))</f>
        <v/>
      </c>
      <c r="E1030" s="152" t="str">
        <f>IF(B1030="","",VLOOKUP(B1030,'Base Productos'!A$2:D$16007,4,FALSE))</f>
        <v/>
      </c>
      <c r="F1030" s="152" t="str">
        <f>IF(B1030="","",VLOOKUP(B1030,'Base Productos'!A$2:E$16007,5,FALSE))</f>
        <v/>
      </c>
      <c r="G1030" s="153" t="str">
        <f>IF(B1030="","",VLOOKUP(B1030,'Base Productos'!A$2:I$16007,9,FALSE))</f>
        <v/>
      </c>
      <c r="H1030" s="55"/>
      <c r="I1030" s="56"/>
      <c r="J1030" s="55"/>
      <c r="K1030" s="55"/>
      <c r="L1030" s="71"/>
      <c r="M1030" s="55"/>
      <c r="N1030" s="58"/>
      <c r="O1030" s="69"/>
      <c r="P1030" s="69"/>
      <c r="Q1030" s="55"/>
      <c r="R1030" s="55"/>
      <c r="S1030" s="160"/>
      <c r="T1030" s="158"/>
      <c r="U1030" s="159"/>
      <c r="V1030" s="159"/>
      <c r="W1030" s="70"/>
      <c r="X1030" s="59"/>
      <c r="Y1030" s="60"/>
      <c r="Z1030" s="127"/>
      <c r="AA1030" s="106"/>
      <c r="AB1030" s="43"/>
      <c r="AC1030" s="43"/>
      <c r="AD1030" s="43"/>
      <c r="AE1030" s="43"/>
      <c r="AF1030" s="43"/>
    </row>
    <row r="1031" spans="1:32" ht="39.950000000000003" customHeight="1">
      <c r="A1031" s="106"/>
      <c r="B1031" s="128"/>
      <c r="C1031" s="151" t="str">
        <f>IF(B1031="","",VLOOKUP(B1031,'Base Productos'!A$2:B$16007,2,FALSE))</f>
        <v/>
      </c>
      <c r="D1031" s="152" t="str">
        <f>IF(B1031="","",VLOOKUP(B1031,'Base Productos'!A$2:C$16007,3,FALSE))</f>
        <v/>
      </c>
      <c r="E1031" s="152" t="str">
        <f>IF(B1031="","",VLOOKUP(B1031,'Base Productos'!A$2:D$16007,4,FALSE))</f>
        <v/>
      </c>
      <c r="F1031" s="152" t="str">
        <f>IF(B1031="","",VLOOKUP(B1031,'Base Productos'!A$2:E$16007,5,FALSE))</f>
        <v/>
      </c>
      <c r="G1031" s="153" t="str">
        <f>IF(B1031="","",VLOOKUP(B1031,'Base Productos'!A$2:I$16007,9,FALSE))</f>
        <v/>
      </c>
      <c r="H1031" s="55"/>
      <c r="I1031" s="56"/>
      <c r="J1031" s="55"/>
      <c r="K1031" s="55"/>
      <c r="L1031" s="71"/>
      <c r="M1031" s="55"/>
      <c r="N1031" s="58"/>
      <c r="O1031" s="69"/>
      <c r="P1031" s="69"/>
      <c r="Q1031" s="55"/>
      <c r="R1031" s="55"/>
      <c r="S1031" s="160"/>
      <c r="T1031" s="158"/>
      <c r="U1031" s="159"/>
      <c r="V1031" s="159"/>
      <c r="W1031" s="70"/>
      <c r="X1031" s="59"/>
      <c r="Y1031" s="60"/>
      <c r="Z1031" s="127"/>
      <c r="AA1031" s="106"/>
      <c r="AB1031" s="43"/>
      <c r="AC1031" s="43"/>
      <c r="AD1031" s="43"/>
      <c r="AE1031" s="43"/>
      <c r="AF1031" s="43"/>
    </row>
    <row r="1032" spans="1:32" ht="39.950000000000003" customHeight="1">
      <c r="A1032" s="106"/>
      <c r="B1032" s="128"/>
      <c r="C1032" s="151" t="str">
        <f>IF(B1032="","",VLOOKUP(B1032,'Base Productos'!A$2:B$16007,2,FALSE))</f>
        <v/>
      </c>
      <c r="D1032" s="152" t="str">
        <f>IF(B1032="","",VLOOKUP(B1032,'Base Productos'!A$2:C$16007,3,FALSE))</f>
        <v/>
      </c>
      <c r="E1032" s="152" t="str">
        <f>IF(B1032="","",VLOOKUP(B1032,'Base Productos'!A$2:D$16007,4,FALSE))</f>
        <v/>
      </c>
      <c r="F1032" s="152" t="str">
        <f>IF(B1032="","",VLOOKUP(B1032,'Base Productos'!A$2:E$16007,5,FALSE))</f>
        <v/>
      </c>
      <c r="G1032" s="153" t="str">
        <f>IF(B1032="","",VLOOKUP(B1032,'Base Productos'!A$2:I$16007,9,FALSE))</f>
        <v/>
      </c>
      <c r="H1032" s="55"/>
      <c r="I1032" s="56"/>
      <c r="J1032" s="55"/>
      <c r="K1032" s="55"/>
      <c r="L1032" s="71"/>
      <c r="M1032" s="55"/>
      <c r="N1032" s="58"/>
      <c r="O1032" s="69"/>
      <c r="P1032" s="69"/>
      <c r="Q1032" s="55"/>
      <c r="R1032" s="55"/>
      <c r="S1032" s="160"/>
      <c r="T1032" s="158"/>
      <c r="U1032" s="159"/>
      <c r="V1032" s="159"/>
      <c r="W1032" s="70"/>
      <c r="X1032" s="59"/>
      <c r="Y1032" s="60"/>
      <c r="Z1032" s="127"/>
      <c r="AA1032" s="106"/>
      <c r="AB1032" s="43"/>
      <c r="AC1032" s="43"/>
      <c r="AD1032" s="43"/>
      <c r="AE1032" s="43"/>
      <c r="AF1032" s="43"/>
    </row>
    <row r="1033" spans="1:32" ht="39.950000000000003" customHeight="1">
      <c r="A1033" s="106"/>
      <c r="B1033" s="128"/>
      <c r="C1033" s="151" t="str">
        <f>IF(B1033="","",VLOOKUP(B1033,'Base Productos'!A$2:B$16007,2,FALSE))</f>
        <v/>
      </c>
      <c r="D1033" s="152" t="str">
        <f>IF(B1033="","",VLOOKUP(B1033,'Base Productos'!A$2:C$16007,3,FALSE))</f>
        <v/>
      </c>
      <c r="E1033" s="152" t="str">
        <f>IF(B1033="","",VLOOKUP(B1033,'Base Productos'!A$2:D$16007,4,FALSE))</f>
        <v/>
      </c>
      <c r="F1033" s="152" t="str">
        <f>IF(B1033="","",VLOOKUP(B1033,'Base Productos'!A$2:E$16007,5,FALSE))</f>
        <v/>
      </c>
      <c r="G1033" s="153" t="str">
        <f>IF(B1033="","",VLOOKUP(B1033,'Base Productos'!A$2:I$16007,9,FALSE))</f>
        <v/>
      </c>
      <c r="H1033" s="55"/>
      <c r="I1033" s="56"/>
      <c r="J1033" s="55"/>
      <c r="K1033" s="55"/>
      <c r="L1033" s="71"/>
      <c r="M1033" s="55"/>
      <c r="N1033" s="58"/>
      <c r="O1033" s="69"/>
      <c r="P1033" s="69"/>
      <c r="Q1033" s="55"/>
      <c r="R1033" s="55"/>
      <c r="S1033" s="160"/>
      <c r="T1033" s="158"/>
      <c r="U1033" s="159"/>
      <c r="V1033" s="159"/>
      <c r="W1033" s="70"/>
      <c r="X1033" s="59"/>
      <c r="Y1033" s="60"/>
      <c r="Z1033" s="127"/>
      <c r="AA1033" s="106"/>
      <c r="AB1033" s="43"/>
      <c r="AC1033" s="43"/>
      <c r="AD1033" s="43"/>
      <c r="AE1033" s="43"/>
      <c r="AF1033" s="43"/>
    </row>
    <row r="1034" spans="1:32" ht="39.950000000000003" customHeight="1">
      <c r="A1034" s="106"/>
      <c r="B1034" s="128"/>
      <c r="C1034" s="151" t="str">
        <f>IF(B1034="","",VLOOKUP(B1034,'Base Productos'!A$2:B$16007,2,FALSE))</f>
        <v/>
      </c>
      <c r="D1034" s="152" t="str">
        <f>IF(B1034="","",VLOOKUP(B1034,'Base Productos'!A$2:C$16007,3,FALSE))</f>
        <v/>
      </c>
      <c r="E1034" s="152" t="str">
        <f>IF(B1034="","",VLOOKUP(B1034,'Base Productos'!A$2:D$16007,4,FALSE))</f>
        <v/>
      </c>
      <c r="F1034" s="152" t="str">
        <f>IF(B1034="","",VLOOKUP(B1034,'Base Productos'!A$2:E$16007,5,FALSE))</f>
        <v/>
      </c>
      <c r="G1034" s="153" t="str">
        <f>IF(B1034="","",VLOOKUP(B1034,'Base Productos'!A$2:I$16007,9,FALSE))</f>
        <v/>
      </c>
      <c r="H1034" s="55"/>
      <c r="I1034" s="56"/>
      <c r="J1034" s="55"/>
      <c r="K1034" s="55"/>
      <c r="L1034" s="71"/>
      <c r="M1034" s="55"/>
      <c r="N1034" s="58"/>
      <c r="O1034" s="69"/>
      <c r="P1034" s="69"/>
      <c r="Q1034" s="55"/>
      <c r="R1034" s="55"/>
      <c r="S1034" s="160"/>
      <c r="T1034" s="158"/>
      <c r="U1034" s="159"/>
      <c r="V1034" s="159"/>
      <c r="W1034" s="70"/>
      <c r="X1034" s="59"/>
      <c r="Y1034" s="60"/>
      <c r="Z1034" s="127"/>
      <c r="AA1034" s="106"/>
      <c r="AB1034" s="43"/>
      <c r="AC1034" s="43"/>
      <c r="AD1034" s="43"/>
      <c r="AE1034" s="43"/>
      <c r="AF1034" s="43"/>
    </row>
    <row r="1035" spans="1:32" ht="39.950000000000003" customHeight="1">
      <c r="A1035" s="106"/>
      <c r="B1035" s="128"/>
      <c r="C1035" s="151" t="str">
        <f>IF(B1035="","",VLOOKUP(B1035,'Base Productos'!A$2:B$16007,2,FALSE))</f>
        <v/>
      </c>
      <c r="D1035" s="152" t="str">
        <f>IF(B1035="","",VLOOKUP(B1035,'Base Productos'!A$2:C$16007,3,FALSE))</f>
        <v/>
      </c>
      <c r="E1035" s="152" t="str">
        <f>IF(B1035="","",VLOOKUP(B1035,'Base Productos'!A$2:D$16007,4,FALSE))</f>
        <v/>
      </c>
      <c r="F1035" s="152" t="str">
        <f>IF(B1035="","",VLOOKUP(B1035,'Base Productos'!A$2:E$16007,5,FALSE))</f>
        <v/>
      </c>
      <c r="G1035" s="153" t="str">
        <f>IF(B1035="","",VLOOKUP(B1035,'Base Productos'!A$2:I$16007,9,FALSE))</f>
        <v/>
      </c>
      <c r="H1035" s="55"/>
      <c r="I1035" s="56"/>
      <c r="J1035" s="55"/>
      <c r="K1035" s="55"/>
      <c r="L1035" s="71"/>
      <c r="M1035" s="55"/>
      <c r="N1035" s="58"/>
      <c r="O1035" s="69"/>
      <c r="P1035" s="69"/>
      <c r="Q1035" s="55"/>
      <c r="R1035" s="55"/>
      <c r="S1035" s="160"/>
      <c r="T1035" s="158"/>
      <c r="U1035" s="159"/>
      <c r="V1035" s="159"/>
      <c r="W1035" s="70"/>
      <c r="X1035" s="59"/>
      <c r="Y1035" s="60"/>
      <c r="Z1035" s="127"/>
      <c r="AA1035" s="106"/>
      <c r="AB1035" s="43"/>
      <c r="AC1035" s="43"/>
      <c r="AD1035" s="43"/>
      <c r="AE1035" s="43"/>
      <c r="AF1035" s="43"/>
    </row>
    <row r="1036" spans="1:32" ht="39.950000000000003" customHeight="1">
      <c r="A1036" s="106"/>
      <c r="B1036" s="128"/>
      <c r="C1036" s="151" t="str">
        <f>IF(B1036="","",VLOOKUP(B1036,'Base Productos'!A$2:B$16007,2,FALSE))</f>
        <v/>
      </c>
      <c r="D1036" s="152" t="str">
        <f>IF(B1036="","",VLOOKUP(B1036,'Base Productos'!A$2:C$16007,3,FALSE))</f>
        <v/>
      </c>
      <c r="E1036" s="152" t="str">
        <f>IF(B1036="","",VLOOKUP(B1036,'Base Productos'!A$2:D$16007,4,FALSE))</f>
        <v/>
      </c>
      <c r="F1036" s="152" t="str">
        <f>IF(B1036="","",VLOOKUP(B1036,'Base Productos'!A$2:E$16007,5,FALSE))</f>
        <v/>
      </c>
      <c r="G1036" s="153" t="str">
        <f>IF(B1036="","",VLOOKUP(B1036,'Base Productos'!A$2:I$16007,9,FALSE))</f>
        <v/>
      </c>
      <c r="H1036" s="55"/>
      <c r="I1036" s="56"/>
      <c r="J1036" s="55"/>
      <c r="K1036" s="55"/>
      <c r="L1036" s="71"/>
      <c r="M1036" s="55"/>
      <c r="N1036" s="58"/>
      <c r="O1036" s="69"/>
      <c r="P1036" s="69"/>
      <c r="Q1036" s="55"/>
      <c r="R1036" s="55"/>
      <c r="S1036" s="160"/>
      <c r="T1036" s="158"/>
      <c r="U1036" s="159"/>
      <c r="V1036" s="159"/>
      <c r="W1036" s="70"/>
      <c r="X1036" s="59"/>
      <c r="Y1036" s="60"/>
      <c r="Z1036" s="127"/>
      <c r="AA1036" s="106"/>
      <c r="AB1036" s="43"/>
      <c r="AC1036" s="43"/>
      <c r="AD1036" s="43"/>
      <c r="AE1036" s="43"/>
      <c r="AF1036" s="43"/>
    </row>
    <row r="1037" spans="1:32" ht="39.950000000000003" customHeight="1">
      <c r="A1037" s="106"/>
      <c r="B1037" s="128"/>
      <c r="C1037" s="151" t="str">
        <f>IF(B1037="","",VLOOKUP(B1037,'Base Productos'!A$2:B$16007,2,FALSE))</f>
        <v/>
      </c>
      <c r="D1037" s="152" t="str">
        <f>IF(B1037="","",VLOOKUP(B1037,'Base Productos'!A$2:C$16007,3,FALSE))</f>
        <v/>
      </c>
      <c r="E1037" s="152" t="str">
        <f>IF(B1037="","",VLOOKUP(B1037,'Base Productos'!A$2:D$16007,4,FALSE))</f>
        <v/>
      </c>
      <c r="F1037" s="152" t="str">
        <f>IF(B1037="","",VLOOKUP(B1037,'Base Productos'!A$2:E$16007,5,FALSE))</f>
        <v/>
      </c>
      <c r="G1037" s="153" t="str">
        <f>IF(B1037="","",VLOOKUP(B1037,'Base Productos'!A$2:I$16007,9,FALSE))</f>
        <v/>
      </c>
      <c r="H1037" s="55"/>
      <c r="I1037" s="56"/>
      <c r="J1037" s="55"/>
      <c r="K1037" s="55"/>
      <c r="L1037" s="71"/>
      <c r="M1037" s="55"/>
      <c r="N1037" s="58"/>
      <c r="O1037" s="69"/>
      <c r="P1037" s="69"/>
      <c r="Q1037" s="55"/>
      <c r="R1037" s="55"/>
      <c r="S1037" s="160"/>
      <c r="T1037" s="158"/>
      <c r="U1037" s="159"/>
      <c r="V1037" s="159"/>
      <c r="W1037" s="70"/>
      <c r="X1037" s="59"/>
      <c r="Y1037" s="60"/>
      <c r="Z1037" s="127"/>
      <c r="AA1037" s="106"/>
      <c r="AB1037" s="43"/>
      <c r="AC1037" s="43"/>
      <c r="AD1037" s="43"/>
      <c r="AE1037" s="43"/>
      <c r="AF1037" s="43"/>
    </row>
    <row r="1038" spans="1:32" ht="39.950000000000003" customHeight="1">
      <c r="A1038" s="106"/>
      <c r="B1038" s="128"/>
      <c r="C1038" s="151" t="str">
        <f>IF(B1038="","",VLOOKUP(B1038,'Base Productos'!A$2:B$16007,2,FALSE))</f>
        <v/>
      </c>
      <c r="D1038" s="152" t="str">
        <f>IF(B1038="","",VLOOKUP(B1038,'Base Productos'!A$2:C$16007,3,FALSE))</f>
        <v/>
      </c>
      <c r="E1038" s="152" t="str">
        <f>IF(B1038="","",VLOOKUP(B1038,'Base Productos'!A$2:D$16007,4,FALSE))</f>
        <v/>
      </c>
      <c r="F1038" s="152" t="str">
        <f>IF(B1038="","",VLOOKUP(B1038,'Base Productos'!A$2:E$16007,5,FALSE))</f>
        <v/>
      </c>
      <c r="G1038" s="153" t="str">
        <f>IF(B1038="","",VLOOKUP(B1038,'Base Productos'!A$2:I$16007,9,FALSE))</f>
        <v/>
      </c>
      <c r="H1038" s="55"/>
      <c r="I1038" s="56"/>
      <c r="J1038" s="55"/>
      <c r="K1038" s="55"/>
      <c r="L1038" s="71"/>
      <c r="M1038" s="55"/>
      <c r="N1038" s="58"/>
      <c r="O1038" s="69"/>
      <c r="P1038" s="69"/>
      <c r="Q1038" s="55"/>
      <c r="R1038" s="55"/>
      <c r="S1038" s="160"/>
      <c r="T1038" s="158"/>
      <c r="U1038" s="159"/>
      <c r="V1038" s="159"/>
      <c r="W1038" s="70"/>
      <c r="X1038" s="59"/>
      <c r="Y1038" s="60"/>
      <c r="Z1038" s="127"/>
      <c r="AA1038" s="106"/>
      <c r="AB1038" s="43"/>
      <c r="AC1038" s="43"/>
      <c r="AD1038" s="43"/>
      <c r="AE1038" s="43"/>
      <c r="AF1038" s="43"/>
    </row>
    <row r="1039" spans="1:32" ht="39.950000000000003" customHeight="1">
      <c r="A1039" s="106"/>
      <c r="B1039" s="128"/>
      <c r="C1039" s="151" t="str">
        <f>IF(B1039="","",VLOOKUP(B1039,'Base Productos'!A$2:B$16007,2,FALSE))</f>
        <v/>
      </c>
      <c r="D1039" s="152" t="str">
        <f>IF(B1039="","",VLOOKUP(B1039,'Base Productos'!A$2:C$16007,3,FALSE))</f>
        <v/>
      </c>
      <c r="E1039" s="152" t="str">
        <f>IF(B1039="","",VLOOKUP(B1039,'Base Productos'!A$2:D$16007,4,FALSE))</f>
        <v/>
      </c>
      <c r="F1039" s="152" t="str">
        <f>IF(B1039="","",VLOOKUP(B1039,'Base Productos'!A$2:E$16007,5,FALSE))</f>
        <v/>
      </c>
      <c r="G1039" s="153" t="str">
        <f>IF(B1039="","",VLOOKUP(B1039,'Base Productos'!A$2:I$16007,9,FALSE))</f>
        <v/>
      </c>
      <c r="H1039" s="55"/>
      <c r="I1039" s="56"/>
      <c r="J1039" s="55"/>
      <c r="K1039" s="55"/>
      <c r="L1039" s="71"/>
      <c r="M1039" s="55"/>
      <c r="N1039" s="58"/>
      <c r="O1039" s="69"/>
      <c r="P1039" s="69"/>
      <c r="Q1039" s="55"/>
      <c r="R1039" s="55"/>
      <c r="S1039" s="160"/>
      <c r="T1039" s="158"/>
      <c r="U1039" s="159"/>
      <c r="V1039" s="159"/>
      <c r="W1039" s="70"/>
      <c r="X1039" s="59"/>
      <c r="Y1039" s="60"/>
      <c r="Z1039" s="127"/>
      <c r="AA1039" s="106"/>
      <c r="AB1039" s="43"/>
      <c r="AC1039" s="43"/>
      <c r="AD1039" s="43"/>
      <c r="AE1039" s="43"/>
      <c r="AF1039" s="43"/>
    </row>
    <row r="1040" spans="1:32" ht="39.950000000000003" customHeight="1">
      <c r="A1040" s="106"/>
      <c r="B1040" s="128"/>
      <c r="C1040" s="151" t="str">
        <f>IF(B1040="","",VLOOKUP(B1040,'Base Productos'!A$2:B$16007,2,FALSE))</f>
        <v/>
      </c>
      <c r="D1040" s="152" t="str">
        <f>IF(B1040="","",VLOOKUP(B1040,'Base Productos'!A$2:C$16007,3,FALSE))</f>
        <v/>
      </c>
      <c r="E1040" s="152" t="str">
        <f>IF(B1040="","",VLOOKUP(B1040,'Base Productos'!A$2:D$16007,4,FALSE))</f>
        <v/>
      </c>
      <c r="F1040" s="152" t="str">
        <f>IF(B1040="","",VLOOKUP(B1040,'Base Productos'!A$2:E$16007,5,FALSE))</f>
        <v/>
      </c>
      <c r="G1040" s="153" t="str">
        <f>IF(B1040="","",VLOOKUP(B1040,'Base Productos'!A$2:I$16007,9,FALSE))</f>
        <v/>
      </c>
      <c r="H1040" s="55"/>
      <c r="I1040" s="56"/>
      <c r="J1040" s="55"/>
      <c r="K1040" s="55"/>
      <c r="L1040" s="71"/>
      <c r="M1040" s="55"/>
      <c r="N1040" s="58"/>
      <c r="O1040" s="69"/>
      <c r="P1040" s="69"/>
      <c r="Q1040" s="55"/>
      <c r="R1040" s="55"/>
      <c r="S1040" s="160"/>
      <c r="T1040" s="158"/>
      <c r="U1040" s="159"/>
      <c r="V1040" s="159"/>
      <c r="W1040" s="70"/>
      <c r="X1040" s="59"/>
      <c r="Y1040" s="60"/>
      <c r="Z1040" s="127"/>
      <c r="AA1040" s="106"/>
      <c r="AB1040" s="43"/>
      <c r="AC1040" s="43"/>
      <c r="AD1040" s="43"/>
      <c r="AE1040" s="43"/>
      <c r="AF1040" s="43"/>
    </row>
    <row r="1041" spans="1:32" ht="39.950000000000003" customHeight="1">
      <c r="A1041" s="106"/>
      <c r="B1041" s="128"/>
      <c r="C1041" s="151" t="str">
        <f>IF(B1041="","",VLOOKUP(B1041,'Base Productos'!A$2:B$16007,2,FALSE))</f>
        <v/>
      </c>
      <c r="D1041" s="152" t="str">
        <f>IF(B1041="","",VLOOKUP(B1041,'Base Productos'!A$2:C$16007,3,FALSE))</f>
        <v/>
      </c>
      <c r="E1041" s="152" t="str">
        <f>IF(B1041="","",VLOOKUP(B1041,'Base Productos'!A$2:D$16007,4,FALSE))</f>
        <v/>
      </c>
      <c r="F1041" s="152" t="str">
        <f>IF(B1041="","",VLOOKUP(B1041,'Base Productos'!A$2:E$16007,5,FALSE))</f>
        <v/>
      </c>
      <c r="G1041" s="153" t="str">
        <f>IF(B1041="","",VLOOKUP(B1041,'Base Productos'!A$2:I$16007,9,FALSE))</f>
        <v/>
      </c>
      <c r="H1041" s="55"/>
      <c r="I1041" s="56"/>
      <c r="J1041" s="55"/>
      <c r="K1041" s="55"/>
      <c r="L1041" s="71"/>
      <c r="M1041" s="55"/>
      <c r="N1041" s="58"/>
      <c r="O1041" s="69"/>
      <c r="P1041" s="69"/>
      <c r="Q1041" s="55"/>
      <c r="R1041" s="55"/>
      <c r="S1041" s="160"/>
      <c r="T1041" s="158"/>
      <c r="U1041" s="159"/>
      <c r="V1041" s="159"/>
      <c r="W1041" s="70"/>
      <c r="X1041" s="59"/>
      <c r="Y1041" s="60"/>
      <c r="Z1041" s="127"/>
      <c r="AA1041" s="106"/>
      <c r="AB1041" s="43"/>
      <c r="AC1041" s="43"/>
      <c r="AD1041" s="43"/>
      <c r="AE1041" s="43"/>
      <c r="AF1041" s="43"/>
    </row>
    <row r="1042" spans="1:32" ht="39.950000000000003" customHeight="1">
      <c r="A1042" s="106"/>
      <c r="B1042" s="128"/>
      <c r="C1042" s="151" t="str">
        <f>IF(B1042="","",VLOOKUP(B1042,'Base Productos'!A$2:B$16007,2,FALSE))</f>
        <v/>
      </c>
      <c r="D1042" s="152" t="str">
        <f>IF(B1042="","",VLOOKUP(B1042,'Base Productos'!A$2:C$16007,3,FALSE))</f>
        <v/>
      </c>
      <c r="E1042" s="152" t="str">
        <f>IF(B1042="","",VLOOKUP(B1042,'Base Productos'!A$2:D$16007,4,FALSE))</f>
        <v/>
      </c>
      <c r="F1042" s="152" t="str">
        <f>IF(B1042="","",VLOOKUP(B1042,'Base Productos'!A$2:E$16007,5,FALSE))</f>
        <v/>
      </c>
      <c r="G1042" s="153" t="str">
        <f>IF(B1042="","",VLOOKUP(B1042,'Base Productos'!A$2:I$16007,9,FALSE))</f>
        <v/>
      </c>
      <c r="H1042" s="55"/>
      <c r="I1042" s="56"/>
      <c r="J1042" s="55"/>
      <c r="K1042" s="55"/>
      <c r="L1042" s="71"/>
      <c r="M1042" s="55"/>
      <c r="N1042" s="58"/>
      <c r="O1042" s="69"/>
      <c r="P1042" s="69"/>
      <c r="Q1042" s="55"/>
      <c r="R1042" s="55"/>
      <c r="S1042" s="160"/>
      <c r="T1042" s="158"/>
      <c r="U1042" s="159"/>
      <c r="V1042" s="159"/>
      <c r="W1042" s="70"/>
      <c r="X1042" s="59"/>
      <c r="Y1042" s="60"/>
      <c r="Z1042" s="127"/>
      <c r="AA1042" s="106"/>
      <c r="AB1042" s="43"/>
      <c r="AC1042" s="43"/>
      <c r="AD1042" s="43"/>
      <c r="AE1042" s="43"/>
      <c r="AF1042" s="43"/>
    </row>
    <row r="1043" spans="1:32" ht="39.950000000000003" customHeight="1">
      <c r="A1043" s="106"/>
      <c r="B1043" s="128"/>
      <c r="C1043" s="151" t="str">
        <f>IF(B1043="","",VLOOKUP(B1043,'Base Productos'!A$2:B$16007,2,FALSE))</f>
        <v/>
      </c>
      <c r="D1043" s="152" t="str">
        <f>IF(B1043="","",VLOOKUP(B1043,'Base Productos'!A$2:C$16007,3,FALSE))</f>
        <v/>
      </c>
      <c r="E1043" s="152" t="str">
        <f>IF(B1043="","",VLOOKUP(B1043,'Base Productos'!A$2:D$16007,4,FALSE))</f>
        <v/>
      </c>
      <c r="F1043" s="152" t="str">
        <f>IF(B1043="","",VLOOKUP(B1043,'Base Productos'!A$2:E$16007,5,FALSE))</f>
        <v/>
      </c>
      <c r="G1043" s="153" t="str">
        <f>IF(B1043="","",VLOOKUP(B1043,'Base Productos'!A$2:I$16007,9,FALSE))</f>
        <v/>
      </c>
      <c r="H1043" s="55"/>
      <c r="I1043" s="56"/>
      <c r="J1043" s="55"/>
      <c r="K1043" s="55"/>
      <c r="L1043" s="71"/>
      <c r="M1043" s="55"/>
      <c r="N1043" s="58"/>
      <c r="O1043" s="69"/>
      <c r="P1043" s="69"/>
      <c r="Q1043" s="55"/>
      <c r="R1043" s="55"/>
      <c r="S1043" s="160"/>
      <c r="T1043" s="158"/>
      <c r="U1043" s="159"/>
      <c r="V1043" s="159"/>
      <c r="W1043" s="70"/>
      <c r="X1043" s="59"/>
      <c r="Y1043" s="60"/>
      <c r="Z1043" s="127"/>
      <c r="AA1043" s="106"/>
      <c r="AB1043" s="43"/>
      <c r="AC1043" s="43"/>
      <c r="AD1043" s="43"/>
      <c r="AE1043" s="43"/>
      <c r="AF1043" s="43"/>
    </row>
    <row r="1044" spans="1:32" ht="39.950000000000003" customHeight="1">
      <c r="A1044" s="106"/>
      <c r="B1044" s="128"/>
      <c r="C1044" s="151" t="str">
        <f>IF(B1044="","",VLOOKUP(B1044,'Base Productos'!A$2:B$16007,2,FALSE))</f>
        <v/>
      </c>
      <c r="D1044" s="152" t="str">
        <f>IF(B1044="","",VLOOKUP(B1044,'Base Productos'!A$2:C$16007,3,FALSE))</f>
        <v/>
      </c>
      <c r="E1044" s="152" t="str">
        <f>IF(B1044="","",VLOOKUP(B1044,'Base Productos'!A$2:D$16007,4,FALSE))</f>
        <v/>
      </c>
      <c r="F1044" s="152" t="str">
        <f>IF(B1044="","",VLOOKUP(B1044,'Base Productos'!A$2:E$16007,5,FALSE))</f>
        <v/>
      </c>
      <c r="G1044" s="153" t="str">
        <f>IF(B1044="","",VLOOKUP(B1044,'Base Productos'!A$2:I$16007,9,FALSE))</f>
        <v/>
      </c>
      <c r="H1044" s="55"/>
      <c r="I1044" s="56"/>
      <c r="J1044" s="55"/>
      <c r="K1044" s="55"/>
      <c r="L1044" s="71"/>
      <c r="M1044" s="55"/>
      <c r="N1044" s="58"/>
      <c r="O1044" s="69"/>
      <c r="P1044" s="69"/>
      <c r="Q1044" s="55"/>
      <c r="R1044" s="55"/>
      <c r="S1044" s="160"/>
      <c r="T1044" s="158"/>
      <c r="U1044" s="159"/>
      <c r="V1044" s="159"/>
      <c r="W1044" s="70"/>
      <c r="X1044" s="59"/>
      <c r="Y1044" s="60"/>
      <c r="Z1044" s="127"/>
      <c r="AA1044" s="106"/>
      <c r="AB1044" s="43"/>
      <c r="AC1044" s="43"/>
      <c r="AD1044" s="43"/>
      <c r="AE1044" s="43"/>
      <c r="AF1044" s="43"/>
    </row>
    <row r="1045" spans="1:32" ht="39.950000000000003" customHeight="1">
      <c r="A1045" s="106"/>
      <c r="B1045" s="128"/>
      <c r="C1045" s="151" t="str">
        <f>IF(B1045="","",VLOOKUP(B1045,'Base Productos'!A$2:B$16007,2,FALSE))</f>
        <v/>
      </c>
      <c r="D1045" s="152" t="str">
        <f>IF(B1045="","",VLOOKUP(B1045,'Base Productos'!A$2:C$16007,3,FALSE))</f>
        <v/>
      </c>
      <c r="E1045" s="152" t="str">
        <f>IF(B1045="","",VLOOKUP(B1045,'Base Productos'!A$2:D$16007,4,FALSE))</f>
        <v/>
      </c>
      <c r="F1045" s="152" t="str">
        <f>IF(B1045="","",VLOOKUP(B1045,'Base Productos'!A$2:E$16007,5,FALSE))</f>
        <v/>
      </c>
      <c r="G1045" s="153" t="str">
        <f>IF(B1045="","",VLOOKUP(B1045,'Base Productos'!A$2:I$16007,9,FALSE))</f>
        <v/>
      </c>
      <c r="H1045" s="55"/>
      <c r="I1045" s="56"/>
      <c r="J1045" s="55"/>
      <c r="K1045" s="55"/>
      <c r="L1045" s="71"/>
      <c r="M1045" s="55"/>
      <c r="N1045" s="58"/>
      <c r="O1045" s="69"/>
      <c r="P1045" s="69"/>
      <c r="Q1045" s="55"/>
      <c r="R1045" s="55"/>
      <c r="S1045" s="160"/>
      <c r="T1045" s="158"/>
      <c r="U1045" s="159"/>
      <c r="V1045" s="159"/>
      <c r="W1045" s="70"/>
      <c r="X1045" s="59"/>
      <c r="Y1045" s="60"/>
      <c r="Z1045" s="127"/>
      <c r="AA1045" s="106"/>
      <c r="AB1045" s="43"/>
      <c r="AC1045" s="43"/>
      <c r="AD1045" s="43"/>
      <c r="AE1045" s="43"/>
      <c r="AF1045" s="43"/>
    </row>
    <row r="1046" spans="1:32" ht="39.950000000000003" customHeight="1">
      <c r="A1046" s="106"/>
      <c r="B1046" s="128"/>
      <c r="C1046" s="151" t="str">
        <f>IF(B1046="","",VLOOKUP(B1046,'Base Productos'!A$2:B$16007,2,FALSE))</f>
        <v/>
      </c>
      <c r="D1046" s="152" t="str">
        <f>IF(B1046="","",VLOOKUP(B1046,'Base Productos'!A$2:C$16007,3,FALSE))</f>
        <v/>
      </c>
      <c r="E1046" s="152" t="str">
        <f>IF(B1046="","",VLOOKUP(B1046,'Base Productos'!A$2:D$16007,4,FALSE))</f>
        <v/>
      </c>
      <c r="F1046" s="152" t="str">
        <f>IF(B1046="","",VLOOKUP(B1046,'Base Productos'!A$2:E$16007,5,FALSE))</f>
        <v/>
      </c>
      <c r="G1046" s="153" t="str">
        <f>IF(B1046="","",VLOOKUP(B1046,'Base Productos'!A$2:I$16007,9,FALSE))</f>
        <v/>
      </c>
      <c r="H1046" s="55"/>
      <c r="I1046" s="56"/>
      <c r="J1046" s="55"/>
      <c r="K1046" s="55"/>
      <c r="L1046" s="71"/>
      <c r="M1046" s="55"/>
      <c r="N1046" s="58"/>
      <c r="O1046" s="69"/>
      <c r="P1046" s="69"/>
      <c r="Q1046" s="55"/>
      <c r="R1046" s="55"/>
      <c r="S1046" s="160"/>
      <c r="T1046" s="158"/>
      <c r="U1046" s="159"/>
      <c r="V1046" s="159"/>
      <c r="W1046" s="70"/>
      <c r="X1046" s="59"/>
      <c r="Y1046" s="60"/>
      <c r="Z1046" s="127"/>
      <c r="AA1046" s="106"/>
      <c r="AB1046" s="43"/>
      <c r="AC1046" s="43"/>
      <c r="AD1046" s="43"/>
      <c r="AE1046" s="43"/>
      <c r="AF1046" s="43"/>
    </row>
    <row r="1047" spans="1:32" ht="39.950000000000003" customHeight="1">
      <c r="A1047" s="106"/>
      <c r="B1047" s="128"/>
      <c r="C1047" s="151" t="str">
        <f>IF(B1047="","",VLOOKUP(B1047,'Base Productos'!A$2:B$16007,2,FALSE))</f>
        <v/>
      </c>
      <c r="D1047" s="152" t="str">
        <f>IF(B1047="","",VLOOKUP(B1047,'Base Productos'!A$2:C$16007,3,FALSE))</f>
        <v/>
      </c>
      <c r="E1047" s="152" t="str">
        <f>IF(B1047="","",VLOOKUP(B1047,'Base Productos'!A$2:D$16007,4,FALSE))</f>
        <v/>
      </c>
      <c r="F1047" s="152" t="str">
        <f>IF(B1047="","",VLOOKUP(B1047,'Base Productos'!A$2:E$16007,5,FALSE))</f>
        <v/>
      </c>
      <c r="G1047" s="153" t="str">
        <f>IF(B1047="","",VLOOKUP(B1047,'Base Productos'!A$2:I$16007,9,FALSE))</f>
        <v/>
      </c>
      <c r="H1047" s="55"/>
      <c r="I1047" s="56"/>
      <c r="J1047" s="55"/>
      <c r="K1047" s="55"/>
      <c r="L1047" s="71"/>
      <c r="M1047" s="55"/>
      <c r="N1047" s="58"/>
      <c r="O1047" s="69"/>
      <c r="P1047" s="69"/>
      <c r="Q1047" s="55"/>
      <c r="R1047" s="55"/>
      <c r="S1047" s="160"/>
      <c r="T1047" s="158"/>
      <c r="U1047" s="159"/>
      <c r="V1047" s="159"/>
      <c r="W1047" s="70"/>
      <c r="X1047" s="59"/>
      <c r="Y1047" s="60"/>
      <c r="Z1047" s="127"/>
      <c r="AA1047" s="106"/>
      <c r="AB1047" s="43"/>
      <c r="AC1047" s="43"/>
      <c r="AD1047" s="43"/>
      <c r="AE1047" s="43"/>
      <c r="AF1047" s="43"/>
    </row>
    <row r="1048" spans="1:32" ht="39.950000000000003" customHeight="1">
      <c r="A1048" s="106"/>
      <c r="B1048" s="128"/>
      <c r="C1048" s="151" t="str">
        <f>IF(B1048="","",VLOOKUP(B1048,'Base Productos'!A$2:B$16007,2,FALSE))</f>
        <v/>
      </c>
      <c r="D1048" s="152" t="str">
        <f>IF(B1048="","",VLOOKUP(B1048,'Base Productos'!A$2:C$16007,3,FALSE))</f>
        <v/>
      </c>
      <c r="E1048" s="152" t="str">
        <f>IF(B1048="","",VLOOKUP(B1048,'Base Productos'!A$2:D$16007,4,FALSE))</f>
        <v/>
      </c>
      <c r="F1048" s="152" t="str">
        <f>IF(B1048="","",VLOOKUP(B1048,'Base Productos'!A$2:E$16007,5,FALSE))</f>
        <v/>
      </c>
      <c r="G1048" s="153" t="str">
        <f>IF(B1048="","",VLOOKUP(B1048,'Base Productos'!A$2:I$16007,9,FALSE))</f>
        <v/>
      </c>
      <c r="H1048" s="55"/>
      <c r="I1048" s="56"/>
      <c r="J1048" s="55"/>
      <c r="K1048" s="55"/>
      <c r="L1048" s="71"/>
      <c r="M1048" s="55"/>
      <c r="N1048" s="58"/>
      <c r="O1048" s="69"/>
      <c r="P1048" s="69"/>
      <c r="Q1048" s="55"/>
      <c r="R1048" s="55"/>
      <c r="S1048" s="160"/>
      <c r="T1048" s="158"/>
      <c r="U1048" s="159"/>
      <c r="V1048" s="159"/>
      <c r="W1048" s="70"/>
      <c r="X1048" s="59"/>
      <c r="Y1048" s="60"/>
      <c r="Z1048" s="127"/>
      <c r="AA1048" s="106"/>
      <c r="AB1048" s="43"/>
      <c r="AC1048" s="43"/>
      <c r="AD1048" s="43"/>
      <c r="AE1048" s="43"/>
      <c r="AF1048" s="43"/>
    </row>
    <row r="1049" spans="1:32" ht="39.950000000000003" customHeight="1">
      <c r="A1049" s="106"/>
      <c r="B1049" s="128"/>
      <c r="C1049" s="151" t="str">
        <f>IF(B1049="","",VLOOKUP(B1049,'Base Productos'!A$2:B$16007,2,FALSE))</f>
        <v/>
      </c>
      <c r="D1049" s="152" t="str">
        <f>IF(B1049="","",VLOOKUP(B1049,'Base Productos'!A$2:C$16007,3,FALSE))</f>
        <v/>
      </c>
      <c r="E1049" s="152" t="str">
        <f>IF(B1049="","",VLOOKUP(B1049,'Base Productos'!A$2:D$16007,4,FALSE))</f>
        <v/>
      </c>
      <c r="F1049" s="152" t="str">
        <f>IF(B1049="","",VLOOKUP(B1049,'Base Productos'!A$2:E$16007,5,FALSE))</f>
        <v/>
      </c>
      <c r="G1049" s="153" t="str">
        <f>IF(B1049="","",VLOOKUP(B1049,'Base Productos'!A$2:I$16007,9,FALSE))</f>
        <v/>
      </c>
      <c r="H1049" s="55"/>
      <c r="I1049" s="56"/>
      <c r="J1049" s="55"/>
      <c r="K1049" s="55"/>
      <c r="L1049" s="71"/>
      <c r="M1049" s="55"/>
      <c r="N1049" s="58"/>
      <c r="O1049" s="69"/>
      <c r="P1049" s="69"/>
      <c r="Q1049" s="55"/>
      <c r="R1049" s="55"/>
      <c r="S1049" s="160"/>
      <c r="T1049" s="158"/>
      <c r="U1049" s="159"/>
      <c r="V1049" s="159"/>
      <c r="W1049" s="70"/>
      <c r="X1049" s="59"/>
      <c r="Y1049" s="60"/>
      <c r="Z1049" s="127"/>
      <c r="AA1049" s="106"/>
      <c r="AB1049" s="43"/>
      <c r="AC1049" s="43"/>
      <c r="AD1049" s="43"/>
      <c r="AE1049" s="43"/>
      <c r="AF1049" s="43"/>
    </row>
    <row r="1050" spans="1:32" ht="39.950000000000003" customHeight="1">
      <c r="A1050" s="106"/>
      <c r="B1050" s="128"/>
      <c r="C1050" s="151" t="str">
        <f>IF(B1050="","",VLOOKUP(B1050,'Base Productos'!A$2:B$16007,2,FALSE))</f>
        <v/>
      </c>
      <c r="D1050" s="152" t="str">
        <f>IF(B1050="","",VLOOKUP(B1050,'Base Productos'!A$2:C$16007,3,FALSE))</f>
        <v/>
      </c>
      <c r="E1050" s="152" t="str">
        <f>IF(B1050="","",VLOOKUP(B1050,'Base Productos'!A$2:D$16007,4,FALSE))</f>
        <v/>
      </c>
      <c r="F1050" s="152" t="str">
        <f>IF(B1050="","",VLOOKUP(B1050,'Base Productos'!A$2:E$16007,5,FALSE))</f>
        <v/>
      </c>
      <c r="G1050" s="153" t="str">
        <f>IF(B1050="","",VLOOKUP(B1050,'Base Productos'!A$2:I$16007,9,FALSE))</f>
        <v/>
      </c>
      <c r="H1050" s="55"/>
      <c r="I1050" s="56"/>
      <c r="J1050" s="55"/>
      <c r="K1050" s="55"/>
      <c r="L1050" s="71"/>
      <c r="M1050" s="55"/>
      <c r="N1050" s="58"/>
      <c r="O1050" s="69"/>
      <c r="P1050" s="69"/>
      <c r="Q1050" s="55"/>
      <c r="R1050" s="55"/>
      <c r="S1050" s="160"/>
      <c r="T1050" s="158"/>
      <c r="U1050" s="159"/>
      <c r="V1050" s="159"/>
      <c r="W1050" s="70"/>
      <c r="X1050" s="59"/>
      <c r="Y1050" s="60"/>
      <c r="Z1050" s="127"/>
      <c r="AA1050" s="106"/>
      <c r="AB1050" s="43"/>
      <c r="AC1050" s="43"/>
      <c r="AD1050" s="43"/>
      <c r="AE1050" s="43"/>
      <c r="AF1050" s="43"/>
    </row>
    <row r="1051" spans="1:32" ht="39.950000000000003" customHeight="1">
      <c r="A1051" s="106"/>
      <c r="B1051" s="128"/>
      <c r="C1051" s="151" t="str">
        <f>IF(B1051="","",VLOOKUP(B1051,'Base Productos'!A$2:B$16007,2,FALSE))</f>
        <v/>
      </c>
      <c r="D1051" s="152" t="str">
        <f>IF(B1051="","",VLOOKUP(B1051,'Base Productos'!A$2:C$16007,3,FALSE))</f>
        <v/>
      </c>
      <c r="E1051" s="152" t="str">
        <f>IF(B1051="","",VLOOKUP(B1051,'Base Productos'!A$2:D$16007,4,FALSE))</f>
        <v/>
      </c>
      <c r="F1051" s="152" t="str">
        <f>IF(B1051="","",VLOOKUP(B1051,'Base Productos'!A$2:E$16007,5,FALSE))</f>
        <v/>
      </c>
      <c r="G1051" s="153" t="str">
        <f>IF(B1051="","",VLOOKUP(B1051,'Base Productos'!A$2:I$16007,9,FALSE))</f>
        <v/>
      </c>
      <c r="H1051" s="55"/>
      <c r="I1051" s="56"/>
      <c r="J1051" s="55"/>
      <c r="K1051" s="55"/>
      <c r="L1051" s="71"/>
      <c r="M1051" s="55"/>
      <c r="N1051" s="58"/>
      <c r="O1051" s="69"/>
      <c r="P1051" s="69"/>
      <c r="Q1051" s="55"/>
      <c r="R1051" s="55"/>
      <c r="S1051" s="160"/>
      <c r="T1051" s="158"/>
      <c r="U1051" s="159"/>
      <c r="V1051" s="159"/>
      <c r="W1051" s="70"/>
      <c r="X1051" s="59"/>
      <c r="Y1051" s="60"/>
      <c r="Z1051" s="127"/>
      <c r="AA1051" s="106"/>
      <c r="AB1051" s="43"/>
      <c r="AC1051" s="43"/>
      <c r="AD1051" s="43"/>
      <c r="AE1051" s="43"/>
      <c r="AF1051" s="43"/>
    </row>
    <row r="1052" spans="1:32" ht="39.950000000000003" customHeight="1">
      <c r="A1052" s="106"/>
      <c r="B1052" s="128"/>
      <c r="C1052" s="151" t="str">
        <f>IF(B1052="","",VLOOKUP(B1052,'Base Productos'!A$2:B$16007,2,FALSE))</f>
        <v/>
      </c>
      <c r="D1052" s="152" t="str">
        <f>IF(B1052="","",VLOOKUP(B1052,'Base Productos'!A$2:C$16007,3,FALSE))</f>
        <v/>
      </c>
      <c r="E1052" s="152" t="str">
        <f>IF(B1052="","",VLOOKUP(B1052,'Base Productos'!A$2:D$16007,4,FALSE))</f>
        <v/>
      </c>
      <c r="F1052" s="152" t="str">
        <f>IF(B1052="","",VLOOKUP(B1052,'Base Productos'!A$2:E$16007,5,FALSE))</f>
        <v/>
      </c>
      <c r="G1052" s="153" t="str">
        <f>IF(B1052="","",VLOOKUP(B1052,'Base Productos'!A$2:I$16007,9,FALSE))</f>
        <v/>
      </c>
      <c r="H1052" s="55"/>
      <c r="I1052" s="56"/>
      <c r="J1052" s="55"/>
      <c r="K1052" s="55"/>
      <c r="L1052" s="71"/>
      <c r="M1052" s="55"/>
      <c r="N1052" s="58"/>
      <c r="O1052" s="69"/>
      <c r="P1052" s="69"/>
      <c r="Q1052" s="55"/>
      <c r="R1052" s="55"/>
      <c r="S1052" s="160"/>
      <c r="T1052" s="158"/>
      <c r="U1052" s="159"/>
      <c r="V1052" s="159"/>
      <c r="W1052" s="70"/>
      <c r="X1052" s="59"/>
      <c r="Y1052" s="60"/>
      <c r="Z1052" s="127"/>
      <c r="AA1052" s="106"/>
      <c r="AB1052" s="43"/>
      <c r="AC1052" s="43"/>
      <c r="AD1052" s="43"/>
      <c r="AE1052" s="43"/>
      <c r="AF1052" s="43"/>
    </row>
    <row r="1053" spans="1:32" ht="39.950000000000003" customHeight="1">
      <c r="A1053" s="106"/>
      <c r="B1053" s="128"/>
      <c r="C1053" s="151" t="str">
        <f>IF(B1053="","",VLOOKUP(B1053,'Base Productos'!A$2:B$16007,2,FALSE))</f>
        <v/>
      </c>
      <c r="D1053" s="152" t="str">
        <f>IF(B1053="","",VLOOKUP(B1053,'Base Productos'!A$2:C$16007,3,FALSE))</f>
        <v/>
      </c>
      <c r="E1053" s="152" t="str">
        <f>IF(B1053="","",VLOOKUP(B1053,'Base Productos'!A$2:D$16007,4,FALSE))</f>
        <v/>
      </c>
      <c r="F1053" s="152" t="str">
        <f>IF(B1053="","",VLOOKUP(B1053,'Base Productos'!A$2:E$16007,5,FALSE))</f>
        <v/>
      </c>
      <c r="G1053" s="153" t="str">
        <f>IF(B1053="","",VLOOKUP(B1053,'Base Productos'!A$2:I$16007,9,FALSE))</f>
        <v/>
      </c>
      <c r="H1053" s="55"/>
      <c r="I1053" s="56"/>
      <c r="J1053" s="55"/>
      <c r="K1053" s="55"/>
      <c r="L1053" s="71"/>
      <c r="M1053" s="55"/>
      <c r="N1053" s="58"/>
      <c r="O1053" s="69"/>
      <c r="P1053" s="69"/>
      <c r="Q1053" s="55"/>
      <c r="R1053" s="55"/>
      <c r="S1053" s="160"/>
      <c r="T1053" s="158"/>
      <c r="U1053" s="159"/>
      <c r="V1053" s="159"/>
      <c r="W1053" s="70"/>
      <c r="X1053" s="59"/>
      <c r="Y1053" s="60"/>
      <c r="Z1053" s="127"/>
      <c r="AA1053" s="106"/>
      <c r="AB1053" s="43"/>
      <c r="AC1053" s="43"/>
      <c r="AD1053" s="43"/>
      <c r="AE1053" s="43"/>
      <c r="AF1053" s="43"/>
    </row>
    <row r="1054" spans="1:32" ht="39.950000000000003" customHeight="1">
      <c r="A1054" s="106"/>
      <c r="B1054" s="128"/>
      <c r="C1054" s="151" t="str">
        <f>IF(B1054="","",VLOOKUP(B1054,'Base Productos'!A$2:B$16007,2,FALSE))</f>
        <v/>
      </c>
      <c r="D1054" s="152" t="str">
        <f>IF(B1054="","",VLOOKUP(B1054,'Base Productos'!A$2:C$16007,3,FALSE))</f>
        <v/>
      </c>
      <c r="E1054" s="152" t="str">
        <f>IF(B1054="","",VLOOKUP(B1054,'Base Productos'!A$2:D$16007,4,FALSE))</f>
        <v/>
      </c>
      <c r="F1054" s="152" t="str">
        <f>IF(B1054="","",VLOOKUP(B1054,'Base Productos'!A$2:E$16007,5,FALSE))</f>
        <v/>
      </c>
      <c r="G1054" s="153" t="str">
        <f>IF(B1054="","",VLOOKUP(B1054,'Base Productos'!A$2:I$16007,9,FALSE))</f>
        <v/>
      </c>
      <c r="H1054" s="55"/>
      <c r="I1054" s="56"/>
      <c r="J1054" s="55"/>
      <c r="K1054" s="55"/>
      <c r="L1054" s="71"/>
      <c r="M1054" s="55"/>
      <c r="N1054" s="58"/>
      <c r="O1054" s="69"/>
      <c r="P1054" s="69"/>
      <c r="Q1054" s="55"/>
      <c r="R1054" s="55"/>
      <c r="S1054" s="160"/>
      <c r="T1054" s="158"/>
      <c r="U1054" s="159"/>
      <c r="V1054" s="159"/>
      <c r="W1054" s="70"/>
      <c r="X1054" s="59"/>
      <c r="Y1054" s="60"/>
      <c r="Z1054" s="127"/>
      <c r="AA1054" s="106"/>
      <c r="AB1054" s="43"/>
      <c r="AC1054" s="43"/>
      <c r="AD1054" s="43"/>
      <c r="AE1054" s="43"/>
      <c r="AF1054" s="43"/>
    </row>
    <row r="1055" spans="1:32" ht="39.950000000000003" customHeight="1">
      <c r="A1055" s="106"/>
      <c r="B1055" s="128"/>
      <c r="C1055" s="151" t="str">
        <f>IF(B1055="","",VLOOKUP(B1055,'Base Productos'!A$2:B$16007,2,FALSE))</f>
        <v/>
      </c>
      <c r="D1055" s="152" t="str">
        <f>IF(B1055="","",VLOOKUP(B1055,'Base Productos'!A$2:C$16007,3,FALSE))</f>
        <v/>
      </c>
      <c r="E1055" s="152" t="str">
        <f>IF(B1055="","",VLOOKUP(B1055,'Base Productos'!A$2:D$16007,4,FALSE))</f>
        <v/>
      </c>
      <c r="F1055" s="152" t="str">
        <f>IF(B1055="","",VLOOKUP(B1055,'Base Productos'!A$2:E$16007,5,FALSE))</f>
        <v/>
      </c>
      <c r="G1055" s="153" t="str">
        <f>IF(B1055="","",VLOOKUP(B1055,'Base Productos'!A$2:I$16007,9,FALSE))</f>
        <v/>
      </c>
      <c r="H1055" s="55"/>
      <c r="I1055" s="56"/>
      <c r="J1055" s="55"/>
      <c r="K1055" s="55"/>
      <c r="L1055" s="71"/>
      <c r="M1055" s="55"/>
      <c r="N1055" s="58"/>
      <c r="O1055" s="69"/>
      <c r="P1055" s="69"/>
      <c r="Q1055" s="55"/>
      <c r="R1055" s="55"/>
      <c r="S1055" s="160"/>
      <c r="T1055" s="158"/>
      <c r="U1055" s="159"/>
      <c r="V1055" s="159"/>
      <c r="W1055" s="70"/>
      <c r="X1055" s="59"/>
      <c r="Y1055" s="60"/>
      <c r="Z1055" s="127"/>
      <c r="AA1055" s="106"/>
      <c r="AB1055" s="43"/>
      <c r="AC1055" s="43"/>
      <c r="AD1055" s="43"/>
      <c r="AE1055" s="43"/>
      <c r="AF1055" s="43"/>
    </row>
    <row r="1056" spans="1:32" ht="39.950000000000003" customHeight="1">
      <c r="A1056" s="106"/>
      <c r="B1056" s="128"/>
      <c r="C1056" s="151" t="str">
        <f>IF(B1056="","",VLOOKUP(B1056,'Base Productos'!A$2:B$16007,2,FALSE))</f>
        <v/>
      </c>
      <c r="D1056" s="152" t="str">
        <f>IF(B1056="","",VLOOKUP(B1056,'Base Productos'!A$2:C$16007,3,FALSE))</f>
        <v/>
      </c>
      <c r="E1056" s="152" t="str">
        <f>IF(B1056="","",VLOOKUP(B1056,'Base Productos'!A$2:D$16007,4,FALSE))</f>
        <v/>
      </c>
      <c r="F1056" s="152" t="str">
        <f>IF(B1056="","",VLOOKUP(B1056,'Base Productos'!A$2:E$16007,5,FALSE))</f>
        <v/>
      </c>
      <c r="G1056" s="153" t="str">
        <f>IF(B1056="","",VLOOKUP(B1056,'Base Productos'!A$2:I$16007,9,FALSE))</f>
        <v/>
      </c>
      <c r="H1056" s="55"/>
      <c r="I1056" s="56"/>
      <c r="J1056" s="55"/>
      <c r="K1056" s="55"/>
      <c r="L1056" s="71"/>
      <c r="M1056" s="55"/>
      <c r="N1056" s="58"/>
      <c r="O1056" s="69"/>
      <c r="P1056" s="69"/>
      <c r="Q1056" s="55"/>
      <c r="R1056" s="55"/>
      <c r="S1056" s="160"/>
      <c r="T1056" s="158"/>
      <c r="U1056" s="159"/>
      <c r="V1056" s="159"/>
      <c r="W1056" s="70"/>
      <c r="X1056" s="59"/>
      <c r="Y1056" s="60"/>
      <c r="Z1056" s="127"/>
      <c r="AA1056" s="106"/>
      <c r="AB1056" s="43"/>
      <c r="AC1056" s="43"/>
      <c r="AD1056" s="43"/>
      <c r="AE1056" s="43"/>
      <c r="AF1056" s="43"/>
    </row>
    <row r="1057" spans="1:32" ht="39.950000000000003" customHeight="1">
      <c r="A1057" s="106"/>
      <c r="B1057" s="128"/>
      <c r="C1057" s="151" t="str">
        <f>IF(B1057="","",VLOOKUP(B1057,'Base Productos'!A$2:B$16007,2,FALSE))</f>
        <v/>
      </c>
      <c r="D1057" s="152" t="str">
        <f>IF(B1057="","",VLOOKUP(B1057,'Base Productos'!A$2:C$16007,3,FALSE))</f>
        <v/>
      </c>
      <c r="E1057" s="152" t="str">
        <f>IF(B1057="","",VLOOKUP(B1057,'Base Productos'!A$2:D$16007,4,FALSE))</f>
        <v/>
      </c>
      <c r="F1057" s="152" t="str">
        <f>IF(B1057="","",VLOOKUP(B1057,'Base Productos'!A$2:E$16007,5,FALSE))</f>
        <v/>
      </c>
      <c r="G1057" s="153" t="str">
        <f>IF(B1057="","",VLOOKUP(B1057,'Base Productos'!A$2:I$16007,9,FALSE))</f>
        <v/>
      </c>
      <c r="H1057" s="55"/>
      <c r="I1057" s="56"/>
      <c r="J1057" s="55"/>
      <c r="K1057" s="55"/>
      <c r="L1057" s="71"/>
      <c r="M1057" s="55"/>
      <c r="N1057" s="58"/>
      <c r="O1057" s="69"/>
      <c r="P1057" s="69"/>
      <c r="Q1057" s="55"/>
      <c r="R1057" s="55"/>
      <c r="S1057" s="160"/>
      <c r="T1057" s="158"/>
      <c r="U1057" s="159"/>
      <c r="V1057" s="159"/>
      <c r="W1057" s="70"/>
      <c r="X1057" s="59"/>
      <c r="Y1057" s="60"/>
      <c r="Z1057" s="127"/>
      <c r="AA1057" s="106"/>
      <c r="AB1057" s="43"/>
      <c r="AC1057" s="43"/>
      <c r="AD1057" s="43"/>
      <c r="AE1057" s="43"/>
      <c r="AF1057" s="43"/>
    </row>
    <row r="1058" spans="1:32" ht="39.950000000000003" customHeight="1">
      <c r="A1058" s="106"/>
      <c r="B1058" s="128"/>
      <c r="C1058" s="151" t="str">
        <f>IF(B1058="","",VLOOKUP(B1058,'Base Productos'!A$2:B$16007,2,FALSE))</f>
        <v/>
      </c>
      <c r="D1058" s="152" t="str">
        <f>IF(B1058="","",VLOOKUP(B1058,'Base Productos'!A$2:C$16007,3,FALSE))</f>
        <v/>
      </c>
      <c r="E1058" s="152" t="str">
        <f>IF(B1058="","",VLOOKUP(B1058,'Base Productos'!A$2:D$16007,4,FALSE))</f>
        <v/>
      </c>
      <c r="F1058" s="152" t="str">
        <f>IF(B1058="","",VLOOKUP(B1058,'Base Productos'!A$2:E$16007,5,FALSE))</f>
        <v/>
      </c>
      <c r="G1058" s="153" t="str">
        <f>IF(B1058="","",VLOOKUP(B1058,'Base Productos'!A$2:I$16007,9,FALSE))</f>
        <v/>
      </c>
      <c r="H1058" s="55"/>
      <c r="I1058" s="56"/>
      <c r="J1058" s="55"/>
      <c r="K1058" s="55"/>
      <c r="L1058" s="71"/>
      <c r="M1058" s="55"/>
      <c r="N1058" s="58"/>
      <c r="O1058" s="69"/>
      <c r="P1058" s="69"/>
      <c r="Q1058" s="55"/>
      <c r="R1058" s="55"/>
      <c r="S1058" s="160"/>
      <c r="T1058" s="158"/>
      <c r="U1058" s="159"/>
      <c r="V1058" s="159"/>
      <c r="W1058" s="70"/>
      <c r="X1058" s="59"/>
      <c r="Y1058" s="60"/>
      <c r="Z1058" s="127"/>
      <c r="AA1058" s="106"/>
      <c r="AB1058" s="43"/>
      <c r="AC1058" s="43"/>
      <c r="AD1058" s="43"/>
      <c r="AE1058" s="43"/>
      <c r="AF1058" s="43"/>
    </row>
    <row r="1059" spans="1:32" ht="39.950000000000003" customHeight="1">
      <c r="A1059" s="106"/>
      <c r="B1059" s="128"/>
      <c r="C1059" s="151" t="str">
        <f>IF(B1059="","",VLOOKUP(B1059,'Base Productos'!A$2:B$16007,2,FALSE))</f>
        <v/>
      </c>
      <c r="D1059" s="152" t="str">
        <f>IF(B1059="","",VLOOKUP(B1059,'Base Productos'!A$2:C$16007,3,FALSE))</f>
        <v/>
      </c>
      <c r="E1059" s="152" t="str">
        <f>IF(B1059="","",VLOOKUP(B1059,'Base Productos'!A$2:D$16007,4,FALSE))</f>
        <v/>
      </c>
      <c r="F1059" s="152" t="str">
        <f>IF(B1059="","",VLOOKUP(B1059,'Base Productos'!A$2:E$16007,5,FALSE))</f>
        <v/>
      </c>
      <c r="G1059" s="153" t="str">
        <f>IF(B1059="","",VLOOKUP(B1059,'Base Productos'!A$2:I$16007,9,FALSE))</f>
        <v/>
      </c>
      <c r="H1059" s="55"/>
      <c r="I1059" s="56"/>
      <c r="J1059" s="55"/>
      <c r="K1059" s="55"/>
      <c r="L1059" s="71"/>
      <c r="M1059" s="55"/>
      <c r="N1059" s="58"/>
      <c r="O1059" s="69"/>
      <c r="P1059" s="69"/>
      <c r="Q1059" s="55"/>
      <c r="R1059" s="55"/>
      <c r="S1059" s="160"/>
      <c r="T1059" s="158"/>
      <c r="U1059" s="159"/>
      <c r="V1059" s="159"/>
      <c r="W1059" s="70"/>
      <c r="X1059" s="59"/>
      <c r="Y1059" s="60"/>
      <c r="Z1059" s="127"/>
      <c r="AA1059" s="106"/>
      <c r="AB1059" s="43"/>
      <c r="AC1059" s="43"/>
      <c r="AD1059" s="43"/>
      <c r="AE1059" s="43"/>
      <c r="AF1059" s="43"/>
    </row>
    <row r="1060" spans="1:32" ht="39.950000000000003" customHeight="1">
      <c r="A1060" s="106"/>
      <c r="B1060" s="128"/>
      <c r="C1060" s="151" t="str">
        <f>IF(B1060="","",VLOOKUP(B1060,'Base Productos'!A$2:B$16007,2,FALSE))</f>
        <v/>
      </c>
      <c r="D1060" s="152" t="str">
        <f>IF(B1060="","",VLOOKUP(B1060,'Base Productos'!A$2:C$16007,3,FALSE))</f>
        <v/>
      </c>
      <c r="E1060" s="152" t="str">
        <f>IF(B1060="","",VLOOKUP(B1060,'Base Productos'!A$2:D$16007,4,FALSE))</f>
        <v/>
      </c>
      <c r="F1060" s="152" t="str">
        <f>IF(B1060="","",VLOOKUP(B1060,'Base Productos'!A$2:E$16007,5,FALSE))</f>
        <v/>
      </c>
      <c r="G1060" s="153" t="str">
        <f>IF(B1060="","",VLOOKUP(B1060,'Base Productos'!A$2:I$16007,9,FALSE))</f>
        <v/>
      </c>
      <c r="H1060" s="55"/>
      <c r="I1060" s="56"/>
      <c r="J1060" s="55"/>
      <c r="K1060" s="55"/>
      <c r="L1060" s="71"/>
      <c r="M1060" s="55"/>
      <c r="N1060" s="58"/>
      <c r="O1060" s="69"/>
      <c r="P1060" s="69"/>
      <c r="Q1060" s="55"/>
      <c r="R1060" s="55"/>
      <c r="S1060" s="160"/>
      <c r="T1060" s="158"/>
      <c r="U1060" s="159"/>
      <c r="V1060" s="159"/>
      <c r="W1060" s="70"/>
      <c r="X1060" s="59"/>
      <c r="Y1060" s="60"/>
      <c r="Z1060" s="127"/>
      <c r="AA1060" s="106"/>
      <c r="AB1060" s="43"/>
      <c r="AC1060" s="43"/>
      <c r="AD1060" s="43"/>
      <c r="AE1060" s="43"/>
      <c r="AF1060" s="43"/>
    </row>
    <row r="1061" spans="1:32" ht="39.950000000000003" customHeight="1">
      <c r="A1061" s="106"/>
      <c r="B1061" s="128"/>
      <c r="C1061" s="151" t="str">
        <f>IF(B1061="","",VLOOKUP(B1061,'Base Productos'!A$2:B$16007,2,FALSE))</f>
        <v/>
      </c>
      <c r="D1061" s="152" t="str">
        <f>IF(B1061="","",VLOOKUP(B1061,'Base Productos'!A$2:C$16007,3,FALSE))</f>
        <v/>
      </c>
      <c r="E1061" s="152" t="str">
        <f>IF(B1061="","",VLOOKUP(B1061,'Base Productos'!A$2:D$16007,4,FALSE))</f>
        <v/>
      </c>
      <c r="F1061" s="152" t="str">
        <f>IF(B1061="","",VLOOKUP(B1061,'Base Productos'!A$2:E$16007,5,FALSE))</f>
        <v/>
      </c>
      <c r="G1061" s="153" t="str">
        <f>IF(B1061="","",VLOOKUP(B1061,'Base Productos'!A$2:I$16007,9,FALSE))</f>
        <v/>
      </c>
      <c r="H1061" s="55"/>
      <c r="I1061" s="56"/>
      <c r="J1061" s="55"/>
      <c r="K1061" s="55"/>
      <c r="L1061" s="71"/>
      <c r="M1061" s="55"/>
      <c r="N1061" s="58"/>
      <c r="O1061" s="69"/>
      <c r="P1061" s="69"/>
      <c r="Q1061" s="55"/>
      <c r="R1061" s="55"/>
      <c r="S1061" s="160"/>
      <c r="T1061" s="158"/>
      <c r="U1061" s="159"/>
      <c r="V1061" s="159"/>
      <c r="W1061" s="70"/>
      <c r="X1061" s="59"/>
      <c r="Y1061" s="60"/>
      <c r="Z1061" s="127"/>
      <c r="AA1061" s="106"/>
      <c r="AB1061" s="43"/>
      <c r="AC1061" s="43"/>
      <c r="AD1061" s="43"/>
      <c r="AE1061" s="43"/>
      <c r="AF1061" s="43"/>
    </row>
    <row r="1062" spans="1:32" ht="39.950000000000003" customHeight="1">
      <c r="A1062" s="106"/>
      <c r="B1062" s="128"/>
      <c r="C1062" s="151" t="str">
        <f>IF(B1062="","",VLOOKUP(B1062,'Base Productos'!A$2:B$16007,2,FALSE))</f>
        <v/>
      </c>
      <c r="D1062" s="152" t="str">
        <f>IF(B1062="","",VLOOKUP(B1062,'Base Productos'!A$2:C$16007,3,FALSE))</f>
        <v/>
      </c>
      <c r="E1062" s="152" t="str">
        <f>IF(B1062="","",VLOOKUP(B1062,'Base Productos'!A$2:D$16007,4,FALSE))</f>
        <v/>
      </c>
      <c r="F1062" s="152" t="str">
        <f>IF(B1062="","",VLOOKUP(B1062,'Base Productos'!A$2:E$16007,5,FALSE))</f>
        <v/>
      </c>
      <c r="G1062" s="153" t="str">
        <f>IF(B1062="","",VLOOKUP(B1062,'Base Productos'!A$2:I$16007,9,FALSE))</f>
        <v/>
      </c>
      <c r="H1062" s="55"/>
      <c r="I1062" s="56"/>
      <c r="J1062" s="55"/>
      <c r="K1062" s="55"/>
      <c r="L1062" s="71"/>
      <c r="M1062" s="55"/>
      <c r="N1062" s="58"/>
      <c r="O1062" s="69"/>
      <c r="P1062" s="69"/>
      <c r="Q1062" s="55"/>
      <c r="R1062" s="55"/>
      <c r="S1062" s="160"/>
      <c r="T1062" s="158"/>
      <c r="U1062" s="159"/>
      <c r="V1062" s="159"/>
      <c r="W1062" s="70"/>
      <c r="X1062" s="59"/>
      <c r="Y1062" s="60"/>
      <c r="Z1062" s="127"/>
      <c r="AA1062" s="106"/>
      <c r="AB1062" s="43"/>
      <c r="AC1062" s="43"/>
      <c r="AD1062" s="43"/>
      <c r="AE1062" s="43"/>
      <c r="AF1062" s="43"/>
    </row>
    <row r="1063" spans="1:32" ht="39.950000000000003" customHeight="1">
      <c r="A1063" s="106"/>
      <c r="B1063" s="128"/>
      <c r="C1063" s="151" t="str">
        <f>IF(B1063="","",VLOOKUP(B1063,'Base Productos'!A$2:B$16007,2,FALSE))</f>
        <v/>
      </c>
      <c r="D1063" s="152" t="str">
        <f>IF(B1063="","",VLOOKUP(B1063,'Base Productos'!A$2:C$16007,3,FALSE))</f>
        <v/>
      </c>
      <c r="E1063" s="152" t="str">
        <f>IF(B1063="","",VLOOKUP(B1063,'Base Productos'!A$2:D$16007,4,FALSE))</f>
        <v/>
      </c>
      <c r="F1063" s="152" t="str">
        <f>IF(B1063="","",VLOOKUP(B1063,'Base Productos'!A$2:E$16007,5,FALSE))</f>
        <v/>
      </c>
      <c r="G1063" s="153" t="str">
        <f>IF(B1063="","",VLOOKUP(B1063,'Base Productos'!A$2:I$16007,9,FALSE))</f>
        <v/>
      </c>
      <c r="H1063" s="55"/>
      <c r="I1063" s="56"/>
      <c r="J1063" s="55"/>
      <c r="K1063" s="55"/>
      <c r="L1063" s="71"/>
      <c r="M1063" s="55"/>
      <c r="N1063" s="58"/>
      <c r="O1063" s="69"/>
      <c r="P1063" s="69"/>
      <c r="Q1063" s="55"/>
      <c r="R1063" s="55"/>
      <c r="S1063" s="160"/>
      <c r="T1063" s="158"/>
      <c r="U1063" s="159"/>
      <c r="V1063" s="159"/>
      <c r="W1063" s="70"/>
      <c r="X1063" s="59"/>
      <c r="Y1063" s="60"/>
      <c r="Z1063" s="127"/>
      <c r="AA1063" s="106"/>
      <c r="AB1063" s="43"/>
      <c r="AC1063" s="43"/>
      <c r="AD1063" s="43"/>
      <c r="AE1063" s="43"/>
      <c r="AF1063" s="43"/>
    </row>
    <row r="1064" spans="1:32" ht="39.950000000000003" customHeight="1">
      <c r="A1064" s="106"/>
      <c r="B1064" s="128"/>
      <c r="C1064" s="151" t="str">
        <f>IF(B1064="","",VLOOKUP(B1064,'Base Productos'!A$2:B$16007,2,FALSE))</f>
        <v/>
      </c>
      <c r="D1064" s="152" t="str">
        <f>IF(B1064="","",VLOOKUP(B1064,'Base Productos'!A$2:C$16007,3,FALSE))</f>
        <v/>
      </c>
      <c r="E1064" s="152" t="str">
        <f>IF(B1064="","",VLOOKUP(B1064,'Base Productos'!A$2:D$16007,4,FALSE))</f>
        <v/>
      </c>
      <c r="F1064" s="152" t="str">
        <f>IF(B1064="","",VLOOKUP(B1064,'Base Productos'!A$2:E$16007,5,FALSE))</f>
        <v/>
      </c>
      <c r="G1064" s="153" t="str">
        <f>IF(B1064="","",VLOOKUP(B1064,'Base Productos'!A$2:I$16007,9,FALSE))</f>
        <v/>
      </c>
      <c r="H1064" s="55"/>
      <c r="I1064" s="56"/>
      <c r="J1064" s="55"/>
      <c r="K1064" s="55"/>
      <c r="L1064" s="71"/>
      <c r="M1064" s="55"/>
      <c r="N1064" s="58"/>
      <c r="O1064" s="69"/>
      <c r="P1064" s="69"/>
      <c r="Q1064" s="55"/>
      <c r="R1064" s="55"/>
      <c r="S1064" s="160"/>
      <c r="T1064" s="158"/>
      <c r="U1064" s="159"/>
      <c r="V1064" s="159"/>
      <c r="W1064" s="70"/>
      <c r="X1064" s="59"/>
      <c r="Y1064" s="60"/>
      <c r="Z1064" s="127"/>
      <c r="AA1064" s="106"/>
      <c r="AB1064" s="43"/>
      <c r="AC1064" s="43"/>
      <c r="AD1064" s="43"/>
      <c r="AE1064" s="43"/>
      <c r="AF1064" s="43"/>
    </row>
    <row r="1065" spans="1:32" ht="39.950000000000003" customHeight="1">
      <c r="A1065" s="106"/>
      <c r="B1065" s="128"/>
      <c r="C1065" s="151" t="str">
        <f>IF(B1065="","",VLOOKUP(B1065,'Base Productos'!A$2:B$16007,2,FALSE))</f>
        <v/>
      </c>
      <c r="D1065" s="152" t="str">
        <f>IF(B1065="","",VLOOKUP(B1065,'Base Productos'!A$2:C$16007,3,FALSE))</f>
        <v/>
      </c>
      <c r="E1065" s="152" t="str">
        <f>IF(B1065="","",VLOOKUP(B1065,'Base Productos'!A$2:D$16007,4,FALSE))</f>
        <v/>
      </c>
      <c r="F1065" s="152" t="str">
        <f>IF(B1065="","",VLOOKUP(B1065,'Base Productos'!A$2:E$16007,5,FALSE))</f>
        <v/>
      </c>
      <c r="G1065" s="153" t="str">
        <f>IF(B1065="","",VLOOKUP(B1065,'Base Productos'!A$2:I$16007,9,FALSE))</f>
        <v/>
      </c>
      <c r="H1065" s="55"/>
      <c r="I1065" s="56"/>
      <c r="J1065" s="55"/>
      <c r="K1065" s="55"/>
      <c r="L1065" s="71"/>
      <c r="M1065" s="55"/>
      <c r="N1065" s="58"/>
      <c r="O1065" s="69"/>
      <c r="P1065" s="69"/>
      <c r="Q1065" s="55"/>
      <c r="R1065" s="55"/>
      <c r="S1065" s="160"/>
      <c r="T1065" s="158"/>
      <c r="U1065" s="159"/>
      <c r="V1065" s="159"/>
      <c r="W1065" s="70"/>
      <c r="X1065" s="59"/>
      <c r="Y1065" s="60"/>
      <c r="Z1065" s="127"/>
      <c r="AA1065" s="106"/>
      <c r="AB1065" s="43"/>
      <c r="AC1065" s="43"/>
      <c r="AD1065" s="43"/>
      <c r="AE1065" s="43"/>
      <c r="AF1065" s="43"/>
    </row>
    <row r="1066" spans="1:32" ht="39.950000000000003" customHeight="1">
      <c r="A1066" s="106"/>
      <c r="B1066" s="128"/>
      <c r="C1066" s="151" t="str">
        <f>IF(B1066="","",VLOOKUP(B1066,'Base Productos'!A$2:B$16007,2,FALSE))</f>
        <v/>
      </c>
      <c r="D1066" s="152" t="str">
        <f>IF(B1066="","",VLOOKUP(B1066,'Base Productos'!A$2:C$16007,3,FALSE))</f>
        <v/>
      </c>
      <c r="E1066" s="152" t="str">
        <f>IF(B1066="","",VLOOKUP(B1066,'Base Productos'!A$2:D$16007,4,FALSE))</f>
        <v/>
      </c>
      <c r="F1066" s="152" t="str">
        <f>IF(B1066="","",VLOOKUP(B1066,'Base Productos'!A$2:E$16007,5,FALSE))</f>
        <v/>
      </c>
      <c r="G1066" s="153" t="str">
        <f>IF(B1066="","",VLOOKUP(B1066,'Base Productos'!A$2:I$16007,9,FALSE))</f>
        <v/>
      </c>
      <c r="H1066" s="55"/>
      <c r="I1066" s="56"/>
      <c r="J1066" s="55"/>
      <c r="K1066" s="55"/>
      <c r="L1066" s="71"/>
      <c r="M1066" s="55"/>
      <c r="N1066" s="58"/>
      <c r="O1066" s="69"/>
      <c r="P1066" s="69"/>
      <c r="Q1066" s="55"/>
      <c r="R1066" s="55"/>
      <c r="S1066" s="160"/>
      <c r="T1066" s="158"/>
      <c r="U1066" s="159"/>
      <c r="V1066" s="159"/>
      <c r="W1066" s="70"/>
      <c r="X1066" s="59"/>
      <c r="Y1066" s="60"/>
      <c r="Z1066" s="127"/>
      <c r="AA1066" s="106"/>
      <c r="AB1066" s="43"/>
      <c r="AC1066" s="43"/>
      <c r="AD1066" s="43"/>
      <c r="AE1066" s="43"/>
      <c r="AF1066" s="43"/>
    </row>
    <row r="1067" spans="1:32" ht="39.950000000000003" customHeight="1">
      <c r="A1067" s="106"/>
      <c r="B1067" s="128"/>
      <c r="C1067" s="151" t="str">
        <f>IF(B1067="","",VLOOKUP(B1067,'Base Productos'!A$2:B$16007,2,FALSE))</f>
        <v/>
      </c>
      <c r="D1067" s="152" t="str">
        <f>IF(B1067="","",VLOOKUP(B1067,'Base Productos'!A$2:C$16007,3,FALSE))</f>
        <v/>
      </c>
      <c r="E1067" s="152" t="str">
        <f>IF(B1067="","",VLOOKUP(B1067,'Base Productos'!A$2:D$16007,4,FALSE))</f>
        <v/>
      </c>
      <c r="F1067" s="152" t="str">
        <f>IF(B1067="","",VLOOKUP(B1067,'Base Productos'!A$2:E$16007,5,FALSE))</f>
        <v/>
      </c>
      <c r="G1067" s="153" t="str">
        <f>IF(B1067="","",VLOOKUP(B1067,'Base Productos'!A$2:I$16007,9,FALSE))</f>
        <v/>
      </c>
      <c r="H1067" s="55"/>
      <c r="I1067" s="56"/>
      <c r="J1067" s="55"/>
      <c r="K1067" s="55"/>
      <c r="L1067" s="71"/>
      <c r="M1067" s="55"/>
      <c r="N1067" s="58"/>
      <c r="O1067" s="69"/>
      <c r="P1067" s="69"/>
      <c r="Q1067" s="55"/>
      <c r="R1067" s="55"/>
      <c r="S1067" s="160"/>
      <c r="T1067" s="158"/>
      <c r="U1067" s="159"/>
      <c r="V1067" s="159"/>
      <c r="W1067" s="70"/>
      <c r="X1067" s="59"/>
      <c r="Y1067" s="60"/>
      <c r="Z1067" s="127"/>
      <c r="AA1067" s="106"/>
      <c r="AB1067" s="43"/>
      <c r="AC1067" s="43"/>
      <c r="AD1067" s="43"/>
      <c r="AE1067" s="43"/>
      <c r="AF1067" s="43"/>
    </row>
    <row r="1068" spans="1:32" ht="39.950000000000003" customHeight="1">
      <c r="A1068" s="106"/>
      <c r="B1068" s="128"/>
      <c r="C1068" s="151" t="str">
        <f>IF(B1068="","",VLOOKUP(B1068,'Base Productos'!A$2:B$16007,2,FALSE))</f>
        <v/>
      </c>
      <c r="D1068" s="152" t="str">
        <f>IF(B1068="","",VLOOKUP(B1068,'Base Productos'!A$2:C$16007,3,FALSE))</f>
        <v/>
      </c>
      <c r="E1068" s="152" t="str">
        <f>IF(B1068="","",VLOOKUP(B1068,'Base Productos'!A$2:D$16007,4,FALSE))</f>
        <v/>
      </c>
      <c r="F1068" s="152" t="str">
        <f>IF(B1068="","",VLOOKUP(B1068,'Base Productos'!A$2:E$16007,5,FALSE))</f>
        <v/>
      </c>
      <c r="G1068" s="153" t="str">
        <f>IF(B1068="","",VLOOKUP(B1068,'Base Productos'!A$2:I$16007,9,FALSE))</f>
        <v/>
      </c>
      <c r="H1068" s="55"/>
      <c r="I1068" s="56"/>
      <c r="J1068" s="55"/>
      <c r="K1068" s="55"/>
      <c r="L1068" s="71"/>
      <c r="M1068" s="55"/>
      <c r="N1068" s="58"/>
      <c r="O1068" s="69"/>
      <c r="P1068" s="69"/>
      <c r="Q1068" s="55"/>
      <c r="R1068" s="55"/>
      <c r="S1068" s="160"/>
      <c r="T1068" s="158"/>
      <c r="U1068" s="159"/>
      <c r="V1068" s="159"/>
      <c r="W1068" s="70"/>
      <c r="X1068" s="59"/>
      <c r="Y1068" s="60"/>
      <c r="Z1068" s="127"/>
      <c r="AA1068" s="106"/>
      <c r="AB1068" s="43"/>
      <c r="AC1068" s="43"/>
      <c r="AD1068" s="43"/>
      <c r="AE1068" s="43"/>
      <c r="AF1068" s="43"/>
    </row>
    <row r="1069" spans="1:32" ht="39.950000000000003" customHeight="1">
      <c r="A1069" s="106"/>
      <c r="B1069" s="128"/>
      <c r="C1069" s="151" t="str">
        <f>IF(B1069="","",VLOOKUP(B1069,'Base Productos'!A$2:B$16007,2,FALSE))</f>
        <v/>
      </c>
      <c r="D1069" s="152" t="str">
        <f>IF(B1069="","",VLOOKUP(B1069,'Base Productos'!A$2:C$16007,3,FALSE))</f>
        <v/>
      </c>
      <c r="E1069" s="152" t="str">
        <f>IF(B1069="","",VLOOKUP(B1069,'Base Productos'!A$2:D$16007,4,FALSE))</f>
        <v/>
      </c>
      <c r="F1069" s="152" t="str">
        <f>IF(B1069="","",VLOOKUP(B1069,'Base Productos'!A$2:E$16007,5,FALSE))</f>
        <v/>
      </c>
      <c r="G1069" s="153" t="str">
        <f>IF(B1069="","",VLOOKUP(B1069,'Base Productos'!A$2:I$16007,9,FALSE))</f>
        <v/>
      </c>
      <c r="H1069" s="55"/>
      <c r="I1069" s="56"/>
      <c r="J1069" s="55"/>
      <c r="K1069" s="55"/>
      <c r="L1069" s="71"/>
      <c r="M1069" s="55"/>
      <c r="N1069" s="58"/>
      <c r="O1069" s="69"/>
      <c r="P1069" s="69"/>
      <c r="Q1069" s="55"/>
      <c r="R1069" s="55"/>
      <c r="S1069" s="160"/>
      <c r="T1069" s="158"/>
      <c r="U1069" s="159"/>
      <c r="V1069" s="159"/>
      <c r="W1069" s="70"/>
      <c r="X1069" s="59"/>
      <c r="Y1069" s="60"/>
      <c r="Z1069" s="127"/>
      <c r="AA1069" s="106"/>
      <c r="AB1069" s="43"/>
      <c r="AC1069" s="43"/>
      <c r="AD1069" s="43"/>
      <c r="AE1069" s="43"/>
      <c r="AF1069" s="43"/>
    </row>
    <row r="1070" spans="1:32" ht="39.950000000000003" customHeight="1">
      <c r="A1070" s="106"/>
      <c r="B1070" s="128"/>
      <c r="C1070" s="151" t="str">
        <f>IF(B1070="","",VLOOKUP(B1070,'Base Productos'!A$2:B$16007,2,FALSE))</f>
        <v/>
      </c>
      <c r="D1070" s="152" t="str">
        <f>IF(B1070="","",VLOOKUP(B1070,'Base Productos'!A$2:C$16007,3,FALSE))</f>
        <v/>
      </c>
      <c r="E1070" s="152" t="str">
        <f>IF(B1070="","",VLOOKUP(B1070,'Base Productos'!A$2:D$16007,4,FALSE))</f>
        <v/>
      </c>
      <c r="F1070" s="152" t="str">
        <f>IF(B1070="","",VLOOKUP(B1070,'Base Productos'!A$2:E$16007,5,FALSE))</f>
        <v/>
      </c>
      <c r="G1070" s="153" t="str">
        <f>IF(B1070="","",VLOOKUP(B1070,'Base Productos'!A$2:I$16007,9,FALSE))</f>
        <v/>
      </c>
      <c r="H1070" s="55"/>
      <c r="I1070" s="56"/>
      <c r="J1070" s="55"/>
      <c r="K1070" s="55"/>
      <c r="L1070" s="71"/>
      <c r="M1070" s="55"/>
      <c r="N1070" s="58"/>
      <c r="O1070" s="69"/>
      <c r="P1070" s="69"/>
      <c r="Q1070" s="55"/>
      <c r="R1070" s="55"/>
      <c r="S1070" s="160"/>
      <c r="T1070" s="158"/>
      <c r="U1070" s="159"/>
      <c r="V1070" s="159"/>
      <c r="W1070" s="70"/>
      <c r="X1070" s="59"/>
      <c r="Y1070" s="60"/>
      <c r="Z1070" s="127"/>
      <c r="AA1070" s="106"/>
      <c r="AB1070" s="43"/>
      <c r="AC1070" s="43"/>
      <c r="AD1070" s="43"/>
      <c r="AE1070" s="43"/>
      <c r="AF1070" s="43"/>
    </row>
    <row r="1071" spans="1:32" ht="39.950000000000003" customHeight="1">
      <c r="A1071" s="106"/>
      <c r="B1071" s="128"/>
      <c r="C1071" s="151" t="str">
        <f>IF(B1071="","",VLOOKUP(B1071,'Base Productos'!A$2:B$16007,2,FALSE))</f>
        <v/>
      </c>
      <c r="D1071" s="152" t="str">
        <f>IF(B1071="","",VLOOKUP(B1071,'Base Productos'!A$2:C$16007,3,FALSE))</f>
        <v/>
      </c>
      <c r="E1071" s="152" t="str">
        <f>IF(B1071="","",VLOOKUP(B1071,'Base Productos'!A$2:D$16007,4,FALSE))</f>
        <v/>
      </c>
      <c r="F1071" s="152" t="str">
        <f>IF(B1071="","",VLOOKUP(B1071,'Base Productos'!A$2:E$16007,5,FALSE))</f>
        <v/>
      </c>
      <c r="G1071" s="153" t="str">
        <f>IF(B1071="","",VLOOKUP(B1071,'Base Productos'!A$2:I$16007,9,FALSE))</f>
        <v/>
      </c>
      <c r="H1071" s="55"/>
      <c r="I1071" s="56"/>
      <c r="J1071" s="55"/>
      <c r="K1071" s="55"/>
      <c r="L1071" s="71"/>
      <c r="M1071" s="55"/>
      <c r="N1071" s="58"/>
      <c r="O1071" s="69"/>
      <c r="P1071" s="69"/>
      <c r="Q1071" s="55"/>
      <c r="R1071" s="55"/>
      <c r="S1071" s="160"/>
      <c r="T1071" s="158"/>
      <c r="U1071" s="159"/>
      <c r="V1071" s="159"/>
      <c r="W1071" s="70"/>
      <c r="X1071" s="59"/>
      <c r="Y1071" s="60"/>
      <c r="Z1071" s="127"/>
      <c r="AA1071" s="106"/>
      <c r="AB1071" s="43"/>
      <c r="AC1071" s="43"/>
      <c r="AD1071" s="43"/>
      <c r="AE1071" s="43"/>
      <c r="AF1071" s="43"/>
    </row>
    <row r="1072" spans="1:32" ht="39.950000000000003" customHeight="1">
      <c r="A1072" s="106"/>
      <c r="B1072" s="128"/>
      <c r="C1072" s="151" t="str">
        <f>IF(B1072="","",VLOOKUP(B1072,'Base Productos'!A$2:B$16007,2,FALSE))</f>
        <v/>
      </c>
      <c r="D1072" s="152" t="str">
        <f>IF(B1072="","",VLOOKUP(B1072,'Base Productos'!A$2:C$16007,3,FALSE))</f>
        <v/>
      </c>
      <c r="E1072" s="152" t="str">
        <f>IF(B1072="","",VLOOKUP(B1072,'Base Productos'!A$2:D$16007,4,FALSE))</f>
        <v/>
      </c>
      <c r="F1072" s="152" t="str">
        <f>IF(B1072="","",VLOOKUP(B1072,'Base Productos'!A$2:E$16007,5,FALSE))</f>
        <v/>
      </c>
      <c r="G1072" s="153" t="str">
        <f>IF(B1072="","",VLOOKUP(B1072,'Base Productos'!A$2:I$16007,9,FALSE))</f>
        <v/>
      </c>
      <c r="H1072" s="55"/>
      <c r="I1072" s="56"/>
      <c r="J1072" s="55"/>
      <c r="K1072" s="55"/>
      <c r="L1072" s="71"/>
      <c r="M1072" s="55"/>
      <c r="N1072" s="58"/>
      <c r="O1072" s="69"/>
      <c r="P1072" s="69"/>
      <c r="Q1072" s="55"/>
      <c r="R1072" s="55"/>
      <c r="S1072" s="160"/>
      <c r="T1072" s="158"/>
      <c r="U1072" s="159"/>
      <c r="V1072" s="159"/>
      <c r="W1072" s="70"/>
      <c r="X1072" s="59"/>
      <c r="Y1072" s="60"/>
      <c r="Z1072" s="127"/>
      <c r="AA1072" s="106"/>
      <c r="AB1072" s="43"/>
      <c r="AC1072" s="43"/>
      <c r="AD1072" s="43"/>
      <c r="AE1072" s="43"/>
      <c r="AF1072" s="43"/>
    </row>
    <row r="1073" spans="1:32" ht="39.950000000000003" customHeight="1">
      <c r="A1073" s="106"/>
      <c r="B1073" s="128"/>
      <c r="C1073" s="151" t="str">
        <f>IF(B1073="","",VLOOKUP(B1073,'Base Productos'!A$2:B$16007,2,FALSE))</f>
        <v/>
      </c>
      <c r="D1073" s="152" t="str">
        <f>IF(B1073="","",VLOOKUP(B1073,'Base Productos'!A$2:C$16007,3,FALSE))</f>
        <v/>
      </c>
      <c r="E1073" s="152" t="str">
        <f>IF(B1073="","",VLOOKUP(B1073,'Base Productos'!A$2:D$16007,4,FALSE))</f>
        <v/>
      </c>
      <c r="F1073" s="152" t="str">
        <f>IF(B1073="","",VLOOKUP(B1073,'Base Productos'!A$2:E$16007,5,FALSE))</f>
        <v/>
      </c>
      <c r="G1073" s="153" t="str">
        <f>IF(B1073="","",VLOOKUP(B1073,'Base Productos'!A$2:I$16007,9,FALSE))</f>
        <v/>
      </c>
      <c r="H1073" s="55"/>
      <c r="I1073" s="56"/>
      <c r="J1073" s="55"/>
      <c r="K1073" s="55"/>
      <c r="L1073" s="71"/>
      <c r="M1073" s="55"/>
      <c r="N1073" s="58"/>
      <c r="O1073" s="69"/>
      <c r="P1073" s="69"/>
      <c r="Q1073" s="55"/>
      <c r="R1073" s="55"/>
      <c r="S1073" s="160"/>
      <c r="T1073" s="158"/>
      <c r="U1073" s="159"/>
      <c r="V1073" s="159"/>
      <c r="W1073" s="70"/>
      <c r="X1073" s="59"/>
      <c r="Y1073" s="60"/>
      <c r="Z1073" s="127"/>
      <c r="AA1073" s="106"/>
      <c r="AB1073" s="43"/>
      <c r="AC1073" s="43"/>
      <c r="AD1073" s="43"/>
      <c r="AE1073" s="43"/>
      <c r="AF1073" s="43"/>
    </row>
    <row r="1074" spans="1:32" ht="39.950000000000003" customHeight="1">
      <c r="A1074" s="106"/>
      <c r="B1074" s="128"/>
      <c r="C1074" s="151" t="str">
        <f>IF(B1074="","",VLOOKUP(B1074,'Base Productos'!A$2:B$16007,2,FALSE))</f>
        <v/>
      </c>
      <c r="D1074" s="152" t="str">
        <f>IF(B1074="","",VLOOKUP(B1074,'Base Productos'!A$2:C$16007,3,FALSE))</f>
        <v/>
      </c>
      <c r="E1074" s="152" t="str">
        <f>IF(B1074="","",VLOOKUP(B1074,'Base Productos'!A$2:D$16007,4,FALSE))</f>
        <v/>
      </c>
      <c r="F1074" s="152" t="str">
        <f>IF(B1074="","",VLOOKUP(B1074,'Base Productos'!A$2:E$16007,5,FALSE))</f>
        <v/>
      </c>
      <c r="G1074" s="153" t="str">
        <f>IF(B1074="","",VLOOKUP(B1074,'Base Productos'!A$2:I$16007,9,FALSE))</f>
        <v/>
      </c>
      <c r="H1074" s="55"/>
      <c r="I1074" s="56"/>
      <c r="J1074" s="55"/>
      <c r="K1074" s="55"/>
      <c r="L1074" s="71"/>
      <c r="M1074" s="55"/>
      <c r="N1074" s="58"/>
      <c r="O1074" s="69"/>
      <c r="P1074" s="69"/>
      <c r="Q1074" s="55"/>
      <c r="R1074" s="55"/>
      <c r="S1074" s="160"/>
      <c r="T1074" s="158"/>
      <c r="U1074" s="159"/>
      <c r="V1074" s="159"/>
      <c r="W1074" s="70"/>
      <c r="X1074" s="59"/>
      <c r="Y1074" s="60"/>
      <c r="Z1074" s="127"/>
      <c r="AA1074" s="106"/>
      <c r="AB1074" s="43"/>
      <c r="AC1074" s="43"/>
      <c r="AD1074" s="43"/>
      <c r="AE1074" s="43"/>
      <c r="AF1074" s="43"/>
    </row>
    <row r="1075" spans="1:32" ht="39.950000000000003" customHeight="1">
      <c r="A1075" s="106"/>
      <c r="B1075" s="128"/>
      <c r="C1075" s="151" t="str">
        <f>IF(B1075="","",VLOOKUP(B1075,'Base Productos'!A$2:B$16007,2,FALSE))</f>
        <v/>
      </c>
      <c r="D1075" s="152" t="str">
        <f>IF(B1075="","",VLOOKUP(B1075,'Base Productos'!A$2:C$16007,3,FALSE))</f>
        <v/>
      </c>
      <c r="E1075" s="152" t="str">
        <f>IF(B1075="","",VLOOKUP(B1075,'Base Productos'!A$2:D$16007,4,FALSE))</f>
        <v/>
      </c>
      <c r="F1075" s="152" t="str">
        <f>IF(B1075="","",VLOOKUP(B1075,'Base Productos'!A$2:E$16007,5,FALSE))</f>
        <v/>
      </c>
      <c r="G1075" s="153" t="str">
        <f>IF(B1075="","",VLOOKUP(B1075,'Base Productos'!A$2:I$16007,9,FALSE))</f>
        <v/>
      </c>
      <c r="H1075" s="55"/>
      <c r="I1075" s="56"/>
      <c r="J1075" s="55"/>
      <c r="K1075" s="55"/>
      <c r="L1075" s="71"/>
      <c r="M1075" s="55"/>
      <c r="N1075" s="58"/>
      <c r="O1075" s="69"/>
      <c r="P1075" s="69"/>
      <c r="Q1075" s="55"/>
      <c r="R1075" s="55"/>
      <c r="S1075" s="160"/>
      <c r="T1075" s="158"/>
      <c r="U1075" s="159"/>
      <c r="V1075" s="159"/>
      <c r="W1075" s="70"/>
      <c r="X1075" s="59"/>
      <c r="Y1075" s="60"/>
      <c r="Z1075" s="127"/>
      <c r="AA1075" s="106"/>
      <c r="AB1075" s="43"/>
      <c r="AC1075" s="43"/>
      <c r="AD1075" s="43"/>
      <c r="AE1075" s="43"/>
      <c r="AF1075" s="43"/>
    </row>
    <row r="1076" spans="1:32" ht="39.950000000000003" customHeight="1">
      <c r="A1076" s="106"/>
      <c r="B1076" s="128"/>
      <c r="C1076" s="151" t="str">
        <f>IF(B1076="","",VLOOKUP(B1076,'Base Productos'!A$2:B$16007,2,FALSE))</f>
        <v/>
      </c>
      <c r="D1076" s="152" t="str">
        <f>IF(B1076="","",VLOOKUP(B1076,'Base Productos'!A$2:C$16007,3,FALSE))</f>
        <v/>
      </c>
      <c r="E1076" s="152" t="str">
        <f>IF(B1076="","",VLOOKUP(B1076,'Base Productos'!A$2:D$16007,4,FALSE))</f>
        <v/>
      </c>
      <c r="F1076" s="152" t="str">
        <f>IF(B1076="","",VLOOKUP(B1076,'Base Productos'!A$2:E$16007,5,FALSE))</f>
        <v/>
      </c>
      <c r="G1076" s="153" t="str">
        <f>IF(B1076="","",VLOOKUP(B1076,'Base Productos'!A$2:I$16007,9,FALSE))</f>
        <v/>
      </c>
      <c r="H1076" s="55"/>
      <c r="I1076" s="56"/>
      <c r="J1076" s="55"/>
      <c r="K1076" s="55"/>
      <c r="L1076" s="71"/>
      <c r="M1076" s="55"/>
      <c r="N1076" s="58"/>
      <c r="O1076" s="69"/>
      <c r="P1076" s="69"/>
      <c r="Q1076" s="55"/>
      <c r="R1076" s="55"/>
      <c r="S1076" s="160"/>
      <c r="T1076" s="158"/>
      <c r="U1076" s="159"/>
      <c r="V1076" s="159"/>
      <c r="W1076" s="70"/>
      <c r="X1076" s="59"/>
      <c r="Y1076" s="60"/>
      <c r="Z1076" s="127"/>
      <c r="AA1076" s="106"/>
      <c r="AB1076" s="43"/>
      <c r="AC1076" s="43"/>
      <c r="AD1076" s="43"/>
      <c r="AE1076" s="43"/>
      <c r="AF1076" s="43"/>
    </row>
    <row r="1077" spans="1:32" ht="39.950000000000003" customHeight="1">
      <c r="A1077" s="106"/>
      <c r="B1077" s="128"/>
      <c r="C1077" s="151" t="str">
        <f>IF(B1077="","",VLOOKUP(B1077,'Base Productos'!A$2:B$16007,2,FALSE))</f>
        <v/>
      </c>
      <c r="D1077" s="152" t="str">
        <f>IF(B1077="","",VLOOKUP(B1077,'Base Productos'!A$2:C$16007,3,FALSE))</f>
        <v/>
      </c>
      <c r="E1077" s="152" t="str">
        <f>IF(B1077="","",VLOOKUP(B1077,'Base Productos'!A$2:D$16007,4,FALSE))</f>
        <v/>
      </c>
      <c r="F1077" s="152" t="str">
        <f>IF(B1077="","",VLOOKUP(B1077,'Base Productos'!A$2:E$16007,5,FALSE))</f>
        <v/>
      </c>
      <c r="G1077" s="153" t="str">
        <f>IF(B1077="","",VLOOKUP(B1077,'Base Productos'!A$2:I$16007,9,FALSE))</f>
        <v/>
      </c>
      <c r="H1077" s="55"/>
      <c r="I1077" s="56"/>
      <c r="J1077" s="55"/>
      <c r="K1077" s="55"/>
      <c r="L1077" s="71"/>
      <c r="M1077" s="55"/>
      <c r="N1077" s="58"/>
      <c r="O1077" s="69"/>
      <c r="P1077" s="69"/>
      <c r="Q1077" s="55"/>
      <c r="R1077" s="55"/>
      <c r="S1077" s="160"/>
      <c r="T1077" s="158"/>
      <c r="U1077" s="159"/>
      <c r="V1077" s="159"/>
      <c r="W1077" s="70"/>
      <c r="X1077" s="59"/>
      <c r="Y1077" s="60"/>
      <c r="Z1077" s="127"/>
      <c r="AA1077" s="106"/>
      <c r="AB1077" s="43"/>
      <c r="AC1077" s="43"/>
      <c r="AD1077" s="43"/>
      <c r="AE1077" s="43"/>
      <c r="AF1077" s="43"/>
    </row>
    <row r="1078" spans="1:32" ht="39.950000000000003" customHeight="1">
      <c r="A1078" s="106"/>
      <c r="B1078" s="128"/>
      <c r="C1078" s="151" t="str">
        <f>IF(B1078="","",VLOOKUP(B1078,'Base Productos'!A$2:B$16007,2,FALSE))</f>
        <v/>
      </c>
      <c r="D1078" s="152" t="str">
        <f>IF(B1078="","",VLOOKUP(B1078,'Base Productos'!A$2:C$16007,3,FALSE))</f>
        <v/>
      </c>
      <c r="E1078" s="152" t="str">
        <f>IF(B1078="","",VLOOKUP(B1078,'Base Productos'!A$2:D$16007,4,FALSE))</f>
        <v/>
      </c>
      <c r="F1078" s="152" t="str">
        <f>IF(B1078="","",VLOOKUP(B1078,'Base Productos'!A$2:E$16007,5,FALSE))</f>
        <v/>
      </c>
      <c r="G1078" s="153" t="str">
        <f>IF(B1078="","",VLOOKUP(B1078,'Base Productos'!A$2:I$16007,9,FALSE))</f>
        <v/>
      </c>
      <c r="H1078" s="55"/>
      <c r="I1078" s="56"/>
      <c r="J1078" s="55"/>
      <c r="K1078" s="55"/>
      <c r="L1078" s="71"/>
      <c r="M1078" s="55"/>
      <c r="N1078" s="58"/>
      <c r="O1078" s="69"/>
      <c r="P1078" s="69"/>
      <c r="Q1078" s="55"/>
      <c r="R1078" s="55"/>
      <c r="S1078" s="160"/>
      <c r="T1078" s="158"/>
      <c r="U1078" s="159"/>
      <c r="V1078" s="159"/>
      <c r="W1078" s="70"/>
      <c r="X1078" s="59"/>
      <c r="Y1078" s="60"/>
      <c r="Z1078" s="127"/>
      <c r="AA1078" s="106"/>
      <c r="AB1078" s="43"/>
      <c r="AC1078" s="43"/>
      <c r="AD1078" s="43"/>
      <c r="AE1078" s="43"/>
      <c r="AF1078" s="43"/>
    </row>
    <row r="1079" spans="1:32" ht="39.950000000000003" customHeight="1">
      <c r="A1079" s="106"/>
      <c r="B1079" s="128"/>
      <c r="C1079" s="151" t="str">
        <f>IF(B1079="","",VLOOKUP(B1079,'Base Productos'!A$2:B$16007,2,FALSE))</f>
        <v/>
      </c>
      <c r="D1079" s="152" t="str">
        <f>IF(B1079="","",VLOOKUP(B1079,'Base Productos'!A$2:C$16007,3,FALSE))</f>
        <v/>
      </c>
      <c r="E1079" s="152" t="str">
        <f>IF(B1079="","",VLOOKUP(B1079,'Base Productos'!A$2:D$16007,4,FALSE))</f>
        <v/>
      </c>
      <c r="F1079" s="152" t="str">
        <f>IF(B1079="","",VLOOKUP(B1079,'Base Productos'!A$2:E$16007,5,FALSE))</f>
        <v/>
      </c>
      <c r="G1079" s="153" t="str">
        <f>IF(B1079="","",VLOOKUP(B1079,'Base Productos'!A$2:I$16007,9,FALSE))</f>
        <v/>
      </c>
      <c r="H1079" s="55"/>
      <c r="I1079" s="56"/>
      <c r="J1079" s="55"/>
      <c r="K1079" s="55"/>
      <c r="L1079" s="71"/>
      <c r="M1079" s="55"/>
      <c r="N1079" s="58"/>
      <c r="O1079" s="69"/>
      <c r="P1079" s="69"/>
      <c r="Q1079" s="55"/>
      <c r="R1079" s="55"/>
      <c r="S1079" s="160"/>
      <c r="T1079" s="158"/>
      <c r="U1079" s="159"/>
      <c r="V1079" s="159"/>
      <c r="W1079" s="70"/>
      <c r="X1079" s="59"/>
      <c r="Y1079" s="60"/>
      <c r="Z1079" s="127"/>
      <c r="AA1079" s="106"/>
      <c r="AB1079" s="43"/>
      <c r="AC1079" s="43"/>
      <c r="AD1079" s="43"/>
      <c r="AE1079" s="43"/>
      <c r="AF1079" s="43"/>
    </row>
    <row r="1080" spans="1:32" ht="39.950000000000003" customHeight="1">
      <c r="A1080" s="106"/>
      <c r="B1080" s="128"/>
      <c r="C1080" s="151" t="str">
        <f>IF(B1080="","",VLOOKUP(B1080,'Base Productos'!A$2:B$16007,2,FALSE))</f>
        <v/>
      </c>
      <c r="D1080" s="152" t="str">
        <f>IF(B1080="","",VLOOKUP(B1080,'Base Productos'!A$2:C$16007,3,FALSE))</f>
        <v/>
      </c>
      <c r="E1080" s="152" t="str">
        <f>IF(B1080="","",VLOOKUP(B1080,'Base Productos'!A$2:D$16007,4,FALSE))</f>
        <v/>
      </c>
      <c r="F1080" s="152" t="str">
        <f>IF(B1080="","",VLOOKUP(B1080,'Base Productos'!A$2:E$16007,5,FALSE))</f>
        <v/>
      </c>
      <c r="G1080" s="153" t="str">
        <f>IF(B1080="","",VLOOKUP(B1080,'Base Productos'!A$2:I$16007,9,FALSE))</f>
        <v/>
      </c>
      <c r="H1080" s="55"/>
      <c r="I1080" s="56"/>
      <c r="J1080" s="55"/>
      <c r="K1080" s="55"/>
      <c r="L1080" s="71"/>
      <c r="M1080" s="55"/>
      <c r="N1080" s="58"/>
      <c r="O1080" s="69"/>
      <c r="P1080" s="69"/>
      <c r="Q1080" s="55"/>
      <c r="R1080" s="55"/>
      <c r="S1080" s="160"/>
      <c r="T1080" s="158"/>
      <c r="U1080" s="159"/>
      <c r="V1080" s="159"/>
      <c r="W1080" s="70"/>
      <c r="X1080" s="59"/>
      <c r="Y1080" s="60"/>
      <c r="Z1080" s="127"/>
      <c r="AA1080" s="106"/>
      <c r="AB1080" s="43"/>
      <c r="AC1080" s="43"/>
      <c r="AD1080" s="43"/>
      <c r="AE1080" s="43"/>
      <c r="AF1080" s="43"/>
    </row>
    <row r="1081" spans="1:32" ht="39.950000000000003" customHeight="1">
      <c r="A1081" s="106"/>
      <c r="B1081" s="128"/>
      <c r="C1081" s="151" t="str">
        <f>IF(B1081="","",VLOOKUP(B1081,'Base Productos'!A$2:B$16007,2,FALSE))</f>
        <v/>
      </c>
      <c r="D1081" s="152" t="str">
        <f>IF(B1081="","",VLOOKUP(B1081,'Base Productos'!A$2:C$16007,3,FALSE))</f>
        <v/>
      </c>
      <c r="E1081" s="152" t="str">
        <f>IF(B1081="","",VLOOKUP(B1081,'Base Productos'!A$2:D$16007,4,FALSE))</f>
        <v/>
      </c>
      <c r="F1081" s="152" t="str">
        <f>IF(B1081="","",VLOOKUP(B1081,'Base Productos'!A$2:E$16007,5,FALSE))</f>
        <v/>
      </c>
      <c r="G1081" s="153" t="str">
        <f>IF(B1081="","",VLOOKUP(B1081,'Base Productos'!A$2:I$16007,9,FALSE))</f>
        <v/>
      </c>
      <c r="H1081" s="55"/>
      <c r="I1081" s="56"/>
      <c r="J1081" s="55"/>
      <c r="K1081" s="55"/>
      <c r="L1081" s="71"/>
      <c r="M1081" s="55"/>
      <c r="N1081" s="58"/>
      <c r="O1081" s="69"/>
      <c r="P1081" s="69"/>
      <c r="Q1081" s="55"/>
      <c r="R1081" s="55"/>
      <c r="S1081" s="160"/>
      <c r="T1081" s="158"/>
      <c r="U1081" s="159"/>
      <c r="V1081" s="159"/>
      <c r="W1081" s="70"/>
      <c r="X1081" s="59"/>
      <c r="Y1081" s="60"/>
      <c r="Z1081" s="127"/>
      <c r="AA1081" s="106"/>
      <c r="AB1081" s="43"/>
      <c r="AC1081" s="43"/>
      <c r="AD1081" s="43"/>
      <c r="AE1081" s="43"/>
      <c r="AF1081" s="43"/>
    </row>
    <row r="1082" spans="1:32" ht="39.950000000000003" customHeight="1">
      <c r="A1082" s="106"/>
      <c r="B1082" s="128"/>
      <c r="C1082" s="151" t="str">
        <f>IF(B1082="","",VLOOKUP(B1082,'Base Productos'!A$2:B$16007,2,FALSE))</f>
        <v/>
      </c>
      <c r="D1082" s="152" t="str">
        <f>IF(B1082="","",VLOOKUP(B1082,'Base Productos'!A$2:C$16007,3,FALSE))</f>
        <v/>
      </c>
      <c r="E1082" s="152" t="str">
        <f>IF(B1082="","",VLOOKUP(B1082,'Base Productos'!A$2:D$16007,4,FALSE))</f>
        <v/>
      </c>
      <c r="F1082" s="152" t="str">
        <f>IF(B1082="","",VLOOKUP(B1082,'Base Productos'!A$2:E$16007,5,FALSE))</f>
        <v/>
      </c>
      <c r="G1082" s="153" t="str">
        <f>IF(B1082="","",VLOOKUP(B1082,'Base Productos'!A$2:I$16007,9,FALSE))</f>
        <v/>
      </c>
      <c r="H1082" s="55"/>
      <c r="I1082" s="56"/>
      <c r="J1082" s="55"/>
      <c r="K1082" s="55"/>
      <c r="L1082" s="71"/>
      <c r="M1082" s="55"/>
      <c r="N1082" s="58"/>
      <c r="O1082" s="69"/>
      <c r="P1082" s="69"/>
      <c r="Q1082" s="55"/>
      <c r="R1082" s="55"/>
      <c r="S1082" s="160"/>
      <c r="T1082" s="158"/>
      <c r="U1082" s="159"/>
      <c r="V1082" s="159"/>
      <c r="W1082" s="70"/>
      <c r="X1082" s="59"/>
      <c r="Y1082" s="60"/>
      <c r="Z1082" s="127"/>
      <c r="AA1082" s="106"/>
      <c r="AB1082" s="43"/>
      <c r="AC1082" s="43"/>
      <c r="AD1082" s="43"/>
      <c r="AE1082" s="43"/>
      <c r="AF1082" s="43"/>
    </row>
    <row r="1083" spans="1:32" ht="39.950000000000003" customHeight="1">
      <c r="A1083" s="106"/>
      <c r="B1083" s="128"/>
      <c r="C1083" s="151" t="str">
        <f>IF(B1083="","",VLOOKUP(B1083,'Base Productos'!A$2:B$16007,2,FALSE))</f>
        <v/>
      </c>
      <c r="D1083" s="152" t="str">
        <f>IF(B1083="","",VLOOKUP(B1083,'Base Productos'!A$2:C$16007,3,FALSE))</f>
        <v/>
      </c>
      <c r="E1083" s="152" t="str">
        <f>IF(B1083="","",VLOOKUP(B1083,'Base Productos'!A$2:D$16007,4,FALSE))</f>
        <v/>
      </c>
      <c r="F1083" s="152" t="str">
        <f>IF(B1083="","",VLOOKUP(B1083,'Base Productos'!A$2:E$16007,5,FALSE))</f>
        <v/>
      </c>
      <c r="G1083" s="153" t="str">
        <f>IF(B1083="","",VLOOKUP(B1083,'Base Productos'!A$2:I$16007,9,FALSE))</f>
        <v/>
      </c>
      <c r="H1083" s="55"/>
      <c r="I1083" s="56"/>
      <c r="J1083" s="55"/>
      <c r="K1083" s="55"/>
      <c r="L1083" s="71"/>
      <c r="M1083" s="55"/>
      <c r="N1083" s="58"/>
      <c r="O1083" s="69"/>
      <c r="P1083" s="69"/>
      <c r="Q1083" s="55"/>
      <c r="R1083" s="55"/>
      <c r="S1083" s="160"/>
      <c r="T1083" s="158"/>
      <c r="U1083" s="159"/>
      <c r="V1083" s="159"/>
      <c r="W1083" s="70"/>
      <c r="X1083" s="59"/>
      <c r="Y1083" s="60"/>
      <c r="Z1083" s="127"/>
      <c r="AA1083" s="106"/>
      <c r="AB1083" s="43"/>
      <c r="AC1083" s="43"/>
      <c r="AD1083" s="43"/>
      <c r="AE1083" s="43"/>
      <c r="AF1083" s="43"/>
    </row>
    <row r="1084" spans="1:32" ht="39.950000000000003" customHeight="1">
      <c r="A1084" s="106"/>
      <c r="B1084" s="128"/>
      <c r="C1084" s="151" t="str">
        <f>IF(B1084="","",VLOOKUP(B1084,'Base Productos'!A$2:B$16007,2,FALSE))</f>
        <v/>
      </c>
      <c r="D1084" s="152" t="str">
        <f>IF(B1084="","",VLOOKUP(B1084,'Base Productos'!A$2:C$16007,3,FALSE))</f>
        <v/>
      </c>
      <c r="E1084" s="152" t="str">
        <f>IF(B1084="","",VLOOKUP(B1084,'Base Productos'!A$2:D$16007,4,FALSE))</f>
        <v/>
      </c>
      <c r="F1084" s="152" t="str">
        <f>IF(B1084="","",VLOOKUP(B1084,'Base Productos'!A$2:E$16007,5,FALSE))</f>
        <v/>
      </c>
      <c r="G1084" s="153" t="str">
        <f>IF(B1084="","",VLOOKUP(B1084,'Base Productos'!A$2:I$16007,9,FALSE))</f>
        <v/>
      </c>
      <c r="H1084" s="55"/>
      <c r="I1084" s="56"/>
      <c r="J1084" s="55"/>
      <c r="K1084" s="55"/>
      <c r="L1084" s="71"/>
      <c r="M1084" s="55"/>
      <c r="N1084" s="58"/>
      <c r="O1084" s="69"/>
      <c r="P1084" s="69"/>
      <c r="Q1084" s="55"/>
      <c r="R1084" s="55"/>
      <c r="S1084" s="160"/>
      <c r="T1084" s="158"/>
      <c r="U1084" s="159"/>
      <c r="V1084" s="159"/>
      <c r="W1084" s="70"/>
      <c r="X1084" s="59"/>
      <c r="Y1084" s="60"/>
      <c r="Z1084" s="127"/>
      <c r="AA1084" s="106"/>
      <c r="AB1084" s="43"/>
      <c r="AC1084" s="43"/>
      <c r="AD1084" s="43"/>
      <c r="AE1084" s="43"/>
      <c r="AF1084" s="43"/>
    </row>
    <row r="1085" spans="1:32" ht="39.950000000000003" customHeight="1">
      <c r="A1085" s="106"/>
      <c r="B1085" s="128"/>
      <c r="C1085" s="151" t="str">
        <f>IF(B1085="","",VLOOKUP(B1085,'Base Productos'!A$2:B$16007,2,FALSE))</f>
        <v/>
      </c>
      <c r="D1085" s="152" t="str">
        <f>IF(B1085="","",VLOOKUP(B1085,'Base Productos'!A$2:C$16007,3,FALSE))</f>
        <v/>
      </c>
      <c r="E1085" s="152" t="str">
        <f>IF(B1085="","",VLOOKUP(B1085,'Base Productos'!A$2:D$16007,4,FALSE))</f>
        <v/>
      </c>
      <c r="F1085" s="152" t="str">
        <f>IF(B1085="","",VLOOKUP(B1085,'Base Productos'!A$2:E$16007,5,FALSE))</f>
        <v/>
      </c>
      <c r="G1085" s="153" t="str">
        <f>IF(B1085="","",VLOOKUP(B1085,'Base Productos'!A$2:I$16007,9,FALSE))</f>
        <v/>
      </c>
      <c r="H1085" s="55"/>
      <c r="I1085" s="56"/>
      <c r="J1085" s="55"/>
      <c r="K1085" s="55"/>
      <c r="L1085" s="71"/>
      <c r="M1085" s="55"/>
      <c r="N1085" s="58"/>
      <c r="O1085" s="69"/>
      <c r="P1085" s="69"/>
      <c r="Q1085" s="55"/>
      <c r="R1085" s="55"/>
      <c r="S1085" s="160"/>
      <c r="T1085" s="158"/>
      <c r="U1085" s="159"/>
      <c r="V1085" s="159"/>
      <c r="W1085" s="70"/>
      <c r="X1085" s="59"/>
      <c r="Y1085" s="60"/>
      <c r="Z1085" s="127"/>
      <c r="AA1085" s="106"/>
      <c r="AB1085" s="43"/>
      <c r="AC1085" s="43"/>
      <c r="AD1085" s="43"/>
      <c r="AE1085" s="43"/>
      <c r="AF1085" s="43"/>
    </row>
    <row r="1086" spans="1:32" ht="39.950000000000003" customHeight="1">
      <c r="A1086" s="106"/>
      <c r="B1086" s="128"/>
      <c r="C1086" s="151" t="str">
        <f>IF(B1086="","",VLOOKUP(B1086,'Base Productos'!A$2:B$16007,2,FALSE))</f>
        <v/>
      </c>
      <c r="D1086" s="152" t="str">
        <f>IF(B1086="","",VLOOKUP(B1086,'Base Productos'!A$2:C$16007,3,FALSE))</f>
        <v/>
      </c>
      <c r="E1086" s="152" t="str">
        <f>IF(B1086="","",VLOOKUP(B1086,'Base Productos'!A$2:D$16007,4,FALSE))</f>
        <v/>
      </c>
      <c r="F1086" s="152" t="str">
        <f>IF(B1086="","",VLOOKUP(B1086,'Base Productos'!A$2:E$16007,5,FALSE))</f>
        <v/>
      </c>
      <c r="G1086" s="153" t="str">
        <f>IF(B1086="","",VLOOKUP(B1086,'Base Productos'!A$2:I$16007,9,FALSE))</f>
        <v/>
      </c>
      <c r="H1086" s="55"/>
      <c r="I1086" s="56"/>
      <c r="J1086" s="55"/>
      <c r="K1086" s="55"/>
      <c r="L1086" s="71"/>
      <c r="M1086" s="55"/>
      <c r="N1086" s="58"/>
      <c r="O1086" s="69"/>
      <c r="P1086" s="69"/>
      <c r="Q1086" s="55"/>
      <c r="R1086" s="55"/>
      <c r="S1086" s="160"/>
      <c r="T1086" s="158"/>
      <c r="U1086" s="159"/>
      <c r="V1086" s="159"/>
      <c r="W1086" s="70"/>
      <c r="X1086" s="59"/>
      <c r="Y1086" s="60"/>
      <c r="Z1086" s="127"/>
      <c r="AA1086" s="106"/>
      <c r="AB1086" s="43"/>
      <c r="AC1086" s="43"/>
      <c r="AD1086" s="43"/>
      <c r="AE1086" s="43"/>
      <c r="AF1086" s="43"/>
    </row>
    <row r="1087" spans="1:32" ht="39.950000000000003" customHeight="1">
      <c r="A1087" s="106"/>
      <c r="B1087" s="128"/>
      <c r="C1087" s="151" t="str">
        <f>IF(B1087="","",VLOOKUP(B1087,'Base Productos'!A$2:B$16007,2,FALSE))</f>
        <v/>
      </c>
      <c r="D1087" s="152" t="str">
        <f>IF(B1087="","",VLOOKUP(B1087,'Base Productos'!A$2:C$16007,3,FALSE))</f>
        <v/>
      </c>
      <c r="E1087" s="152" t="str">
        <f>IF(B1087="","",VLOOKUP(B1087,'Base Productos'!A$2:D$16007,4,FALSE))</f>
        <v/>
      </c>
      <c r="F1087" s="152" t="str">
        <f>IF(B1087="","",VLOOKUP(B1087,'Base Productos'!A$2:E$16007,5,FALSE))</f>
        <v/>
      </c>
      <c r="G1087" s="153" t="str">
        <f>IF(B1087="","",VLOOKUP(B1087,'Base Productos'!A$2:I$16007,9,FALSE))</f>
        <v/>
      </c>
      <c r="H1087" s="55"/>
      <c r="I1087" s="56"/>
      <c r="J1087" s="55"/>
      <c r="K1087" s="55"/>
      <c r="L1087" s="71"/>
      <c r="M1087" s="55"/>
      <c r="N1087" s="58"/>
      <c r="O1087" s="69"/>
      <c r="P1087" s="69"/>
      <c r="Q1087" s="55"/>
      <c r="R1087" s="55"/>
      <c r="S1087" s="160"/>
      <c r="T1087" s="158"/>
      <c r="U1087" s="159"/>
      <c r="V1087" s="159"/>
      <c r="W1087" s="70"/>
      <c r="X1087" s="59"/>
      <c r="Y1087" s="60"/>
      <c r="Z1087" s="127"/>
      <c r="AA1087" s="106"/>
      <c r="AB1087" s="43"/>
      <c r="AC1087" s="43"/>
      <c r="AD1087" s="43"/>
      <c r="AE1087" s="43"/>
      <c r="AF1087" s="43"/>
    </row>
    <row r="1088" spans="1:32" ht="39.950000000000003" customHeight="1">
      <c r="A1088" s="106"/>
      <c r="B1088" s="128"/>
      <c r="C1088" s="151" t="str">
        <f>IF(B1088="","",VLOOKUP(B1088,'Base Productos'!A$2:B$16007,2,FALSE))</f>
        <v/>
      </c>
      <c r="D1088" s="152" t="str">
        <f>IF(B1088="","",VLOOKUP(B1088,'Base Productos'!A$2:C$16007,3,FALSE))</f>
        <v/>
      </c>
      <c r="E1088" s="152" t="str">
        <f>IF(B1088="","",VLOOKUP(B1088,'Base Productos'!A$2:D$16007,4,FALSE))</f>
        <v/>
      </c>
      <c r="F1088" s="152" t="str">
        <f>IF(B1088="","",VLOOKUP(B1088,'Base Productos'!A$2:E$16007,5,FALSE))</f>
        <v/>
      </c>
      <c r="G1088" s="153" t="str">
        <f>IF(B1088="","",VLOOKUP(B1088,'Base Productos'!A$2:I$16007,9,FALSE))</f>
        <v/>
      </c>
      <c r="H1088" s="55"/>
      <c r="I1088" s="56"/>
      <c r="J1088" s="55"/>
      <c r="K1088" s="55"/>
      <c r="L1088" s="71"/>
      <c r="M1088" s="55"/>
      <c r="N1088" s="58"/>
      <c r="O1088" s="69"/>
      <c r="P1088" s="69"/>
      <c r="Q1088" s="55"/>
      <c r="R1088" s="55"/>
      <c r="S1088" s="160"/>
      <c r="T1088" s="158"/>
      <c r="U1088" s="159"/>
      <c r="V1088" s="159"/>
      <c r="W1088" s="70"/>
      <c r="X1088" s="59"/>
      <c r="Y1088" s="60"/>
      <c r="Z1088" s="127"/>
      <c r="AA1088" s="106"/>
      <c r="AB1088" s="43"/>
      <c r="AC1088" s="43"/>
      <c r="AD1088" s="43"/>
      <c r="AE1088" s="43"/>
      <c r="AF1088" s="43"/>
    </row>
    <row r="1089" spans="1:32" ht="39.950000000000003" customHeight="1">
      <c r="A1089" s="106"/>
      <c r="B1089" s="128"/>
      <c r="C1089" s="151" t="str">
        <f>IF(B1089="","",VLOOKUP(B1089,'Base Productos'!A$2:B$16007,2,FALSE))</f>
        <v/>
      </c>
      <c r="D1089" s="152" t="str">
        <f>IF(B1089="","",VLOOKUP(B1089,'Base Productos'!A$2:C$16007,3,FALSE))</f>
        <v/>
      </c>
      <c r="E1089" s="152" t="str">
        <f>IF(B1089="","",VLOOKUP(B1089,'Base Productos'!A$2:D$16007,4,FALSE))</f>
        <v/>
      </c>
      <c r="F1089" s="152" t="str">
        <f>IF(B1089="","",VLOOKUP(B1089,'Base Productos'!A$2:E$16007,5,FALSE))</f>
        <v/>
      </c>
      <c r="G1089" s="153" t="str">
        <f>IF(B1089="","",VLOOKUP(B1089,'Base Productos'!A$2:I$16007,9,FALSE))</f>
        <v/>
      </c>
      <c r="H1089" s="55"/>
      <c r="I1089" s="56"/>
      <c r="J1089" s="55"/>
      <c r="K1089" s="55"/>
      <c r="L1089" s="71"/>
      <c r="M1089" s="55"/>
      <c r="N1089" s="58"/>
      <c r="O1089" s="69"/>
      <c r="P1089" s="69"/>
      <c r="Q1089" s="55"/>
      <c r="R1089" s="55"/>
      <c r="S1089" s="160"/>
      <c r="T1089" s="158"/>
      <c r="U1089" s="159"/>
      <c r="V1089" s="159"/>
      <c r="W1089" s="70"/>
      <c r="X1089" s="59"/>
      <c r="Y1089" s="60"/>
      <c r="Z1089" s="127"/>
      <c r="AA1089" s="106"/>
      <c r="AB1089" s="43"/>
      <c r="AC1089" s="43"/>
      <c r="AD1089" s="43"/>
      <c r="AE1089" s="43"/>
      <c r="AF1089" s="43"/>
    </row>
    <row r="1090" spans="1:32" ht="39.950000000000003" customHeight="1">
      <c r="A1090" s="106"/>
      <c r="B1090" s="128"/>
      <c r="C1090" s="151" t="str">
        <f>IF(B1090="","",VLOOKUP(B1090,'Base Productos'!A$2:B$16007,2,FALSE))</f>
        <v/>
      </c>
      <c r="D1090" s="152" t="str">
        <f>IF(B1090="","",VLOOKUP(B1090,'Base Productos'!A$2:C$16007,3,FALSE))</f>
        <v/>
      </c>
      <c r="E1090" s="152" t="str">
        <f>IF(B1090="","",VLOOKUP(B1090,'Base Productos'!A$2:D$16007,4,FALSE))</f>
        <v/>
      </c>
      <c r="F1090" s="152" t="str">
        <f>IF(B1090="","",VLOOKUP(B1090,'Base Productos'!A$2:E$16007,5,FALSE))</f>
        <v/>
      </c>
      <c r="G1090" s="153" t="str">
        <f>IF(B1090="","",VLOOKUP(B1090,'Base Productos'!A$2:I$16007,9,FALSE))</f>
        <v/>
      </c>
      <c r="H1090" s="55"/>
      <c r="I1090" s="56"/>
      <c r="J1090" s="55"/>
      <c r="K1090" s="55"/>
      <c r="L1090" s="71"/>
      <c r="M1090" s="55"/>
      <c r="N1090" s="58"/>
      <c r="O1090" s="69"/>
      <c r="P1090" s="69"/>
      <c r="Q1090" s="55"/>
      <c r="R1090" s="55"/>
      <c r="S1090" s="160"/>
      <c r="T1090" s="158"/>
      <c r="U1090" s="159"/>
      <c r="V1090" s="159"/>
      <c r="W1090" s="70"/>
      <c r="X1090" s="59"/>
      <c r="Y1090" s="60"/>
      <c r="Z1090" s="127"/>
      <c r="AA1090" s="106"/>
      <c r="AB1090" s="43"/>
      <c r="AC1090" s="43"/>
      <c r="AD1090" s="43"/>
      <c r="AE1090" s="43"/>
      <c r="AF1090" s="43"/>
    </row>
    <row r="1091" spans="1:32" ht="39.950000000000003" customHeight="1">
      <c r="A1091" s="106"/>
      <c r="B1091" s="128"/>
      <c r="C1091" s="151" t="str">
        <f>IF(B1091="","",VLOOKUP(B1091,'Base Productos'!A$2:B$16007,2,FALSE))</f>
        <v/>
      </c>
      <c r="D1091" s="152" t="str">
        <f>IF(B1091="","",VLOOKUP(B1091,'Base Productos'!A$2:C$16007,3,FALSE))</f>
        <v/>
      </c>
      <c r="E1091" s="152" t="str">
        <f>IF(B1091="","",VLOOKUP(B1091,'Base Productos'!A$2:D$16007,4,FALSE))</f>
        <v/>
      </c>
      <c r="F1091" s="152" t="str">
        <f>IF(B1091="","",VLOOKUP(B1091,'Base Productos'!A$2:E$16007,5,FALSE))</f>
        <v/>
      </c>
      <c r="G1091" s="153" t="str">
        <f>IF(B1091="","",VLOOKUP(B1091,'Base Productos'!A$2:I$16007,9,FALSE))</f>
        <v/>
      </c>
      <c r="H1091" s="55"/>
      <c r="I1091" s="56"/>
      <c r="J1091" s="55"/>
      <c r="K1091" s="55"/>
      <c r="L1091" s="71"/>
      <c r="M1091" s="55"/>
      <c r="N1091" s="58"/>
      <c r="O1091" s="69"/>
      <c r="P1091" s="69"/>
      <c r="Q1091" s="55"/>
      <c r="R1091" s="55"/>
      <c r="S1091" s="160"/>
      <c r="T1091" s="158"/>
      <c r="U1091" s="159"/>
      <c r="V1091" s="159"/>
      <c r="W1091" s="70"/>
      <c r="X1091" s="59"/>
      <c r="Y1091" s="60"/>
      <c r="Z1091" s="127"/>
      <c r="AA1091" s="106"/>
      <c r="AB1091" s="43"/>
      <c r="AC1091" s="43"/>
      <c r="AD1091" s="43"/>
      <c r="AE1091" s="43"/>
      <c r="AF1091" s="43"/>
    </row>
    <row r="1092" spans="1:32" ht="39.950000000000003" customHeight="1">
      <c r="A1092" s="106"/>
      <c r="B1092" s="128"/>
      <c r="C1092" s="151" t="str">
        <f>IF(B1092="","",VLOOKUP(B1092,'Base Productos'!A$2:B$16007,2,FALSE))</f>
        <v/>
      </c>
      <c r="D1092" s="152" t="str">
        <f>IF(B1092="","",VLOOKUP(B1092,'Base Productos'!A$2:C$16007,3,FALSE))</f>
        <v/>
      </c>
      <c r="E1092" s="152" t="str">
        <f>IF(B1092="","",VLOOKUP(B1092,'Base Productos'!A$2:D$16007,4,FALSE))</f>
        <v/>
      </c>
      <c r="F1092" s="152" t="str">
        <f>IF(B1092="","",VLOOKUP(B1092,'Base Productos'!A$2:E$16007,5,FALSE))</f>
        <v/>
      </c>
      <c r="G1092" s="153" t="str">
        <f>IF(B1092="","",VLOOKUP(B1092,'Base Productos'!A$2:I$16007,9,FALSE))</f>
        <v/>
      </c>
      <c r="H1092" s="55"/>
      <c r="I1092" s="56"/>
      <c r="J1092" s="55"/>
      <c r="K1092" s="55"/>
      <c r="L1092" s="71"/>
      <c r="M1092" s="55"/>
      <c r="N1092" s="58"/>
      <c r="O1092" s="69"/>
      <c r="P1092" s="69"/>
      <c r="Q1092" s="55"/>
      <c r="R1092" s="55"/>
      <c r="S1092" s="160"/>
      <c r="T1092" s="158"/>
      <c r="U1092" s="159"/>
      <c r="V1092" s="159"/>
      <c r="W1092" s="70"/>
      <c r="X1092" s="59"/>
      <c r="Y1092" s="60"/>
      <c r="Z1092" s="127"/>
      <c r="AA1092" s="106"/>
      <c r="AB1092" s="43"/>
      <c r="AC1092" s="43"/>
      <c r="AD1092" s="43"/>
      <c r="AE1092" s="43"/>
      <c r="AF1092" s="43"/>
    </row>
    <row r="1093" spans="1:32" ht="39.950000000000003" customHeight="1">
      <c r="A1093" s="106"/>
      <c r="B1093" s="128"/>
      <c r="C1093" s="151" t="str">
        <f>IF(B1093="","",VLOOKUP(B1093,'Base Productos'!A$2:B$16007,2,FALSE))</f>
        <v/>
      </c>
      <c r="D1093" s="152" t="str">
        <f>IF(B1093="","",VLOOKUP(B1093,'Base Productos'!A$2:C$16007,3,FALSE))</f>
        <v/>
      </c>
      <c r="E1093" s="152" t="str">
        <f>IF(B1093="","",VLOOKUP(B1093,'Base Productos'!A$2:D$16007,4,FALSE))</f>
        <v/>
      </c>
      <c r="F1093" s="152" t="str">
        <f>IF(B1093="","",VLOOKUP(B1093,'Base Productos'!A$2:E$16007,5,FALSE))</f>
        <v/>
      </c>
      <c r="G1093" s="153" t="str">
        <f>IF(B1093="","",VLOOKUP(B1093,'Base Productos'!A$2:I$16007,9,FALSE))</f>
        <v/>
      </c>
      <c r="H1093" s="55"/>
      <c r="I1093" s="56"/>
      <c r="J1093" s="55"/>
      <c r="K1093" s="55"/>
      <c r="L1093" s="71"/>
      <c r="M1093" s="55"/>
      <c r="N1093" s="58"/>
      <c r="O1093" s="69"/>
      <c r="P1093" s="69"/>
      <c r="Q1093" s="55"/>
      <c r="R1093" s="55"/>
      <c r="S1093" s="160"/>
      <c r="T1093" s="158"/>
      <c r="U1093" s="159"/>
      <c r="V1093" s="159"/>
      <c r="W1093" s="70"/>
      <c r="X1093" s="59"/>
      <c r="Y1093" s="60"/>
      <c r="Z1093" s="127"/>
      <c r="AA1093" s="106"/>
      <c r="AB1093" s="43"/>
      <c r="AC1093" s="43"/>
      <c r="AD1093" s="43"/>
      <c r="AE1093" s="43"/>
      <c r="AF1093" s="43"/>
    </row>
    <row r="1094" spans="1:32" ht="39.950000000000003" customHeight="1">
      <c r="A1094" s="106"/>
      <c r="B1094" s="128"/>
      <c r="C1094" s="151" t="str">
        <f>IF(B1094="","",VLOOKUP(B1094,'Base Productos'!A$2:B$16007,2,FALSE))</f>
        <v/>
      </c>
      <c r="D1094" s="152" t="str">
        <f>IF(B1094="","",VLOOKUP(B1094,'Base Productos'!A$2:C$16007,3,FALSE))</f>
        <v/>
      </c>
      <c r="E1094" s="152" t="str">
        <f>IF(B1094="","",VLOOKUP(B1094,'Base Productos'!A$2:D$16007,4,FALSE))</f>
        <v/>
      </c>
      <c r="F1094" s="152" t="str">
        <f>IF(B1094="","",VLOOKUP(B1094,'Base Productos'!A$2:E$16007,5,FALSE))</f>
        <v/>
      </c>
      <c r="G1094" s="153" t="str">
        <f>IF(B1094="","",VLOOKUP(B1094,'Base Productos'!A$2:I$16007,9,FALSE))</f>
        <v/>
      </c>
      <c r="H1094" s="55"/>
      <c r="I1094" s="56"/>
      <c r="J1094" s="55"/>
      <c r="K1094" s="55"/>
      <c r="L1094" s="71"/>
      <c r="M1094" s="55"/>
      <c r="N1094" s="58"/>
      <c r="O1094" s="69"/>
      <c r="P1094" s="69"/>
      <c r="Q1094" s="55"/>
      <c r="R1094" s="55"/>
      <c r="S1094" s="160"/>
      <c r="T1094" s="158"/>
      <c r="U1094" s="159"/>
      <c r="V1094" s="159"/>
      <c r="W1094" s="70"/>
      <c r="X1094" s="59"/>
      <c r="Y1094" s="60"/>
      <c r="Z1094" s="127"/>
      <c r="AA1094" s="106"/>
      <c r="AB1094" s="43"/>
      <c r="AC1094" s="43"/>
      <c r="AD1094" s="43"/>
      <c r="AE1094" s="43"/>
      <c r="AF1094" s="43"/>
    </row>
    <row r="1095" spans="1:32" ht="39.950000000000003" customHeight="1">
      <c r="A1095" s="106"/>
      <c r="B1095" s="128"/>
      <c r="C1095" s="151" t="str">
        <f>IF(B1095="","",VLOOKUP(B1095,'Base Productos'!A$2:B$16007,2,FALSE))</f>
        <v/>
      </c>
      <c r="D1095" s="152" t="str">
        <f>IF(B1095="","",VLOOKUP(B1095,'Base Productos'!A$2:C$16007,3,FALSE))</f>
        <v/>
      </c>
      <c r="E1095" s="152" t="str">
        <f>IF(B1095="","",VLOOKUP(B1095,'Base Productos'!A$2:D$16007,4,FALSE))</f>
        <v/>
      </c>
      <c r="F1095" s="152" t="str">
        <f>IF(B1095="","",VLOOKUP(B1095,'Base Productos'!A$2:E$16007,5,FALSE))</f>
        <v/>
      </c>
      <c r="G1095" s="153" t="str">
        <f>IF(B1095="","",VLOOKUP(B1095,'Base Productos'!A$2:I$16007,9,FALSE))</f>
        <v/>
      </c>
      <c r="H1095" s="55"/>
      <c r="I1095" s="56"/>
      <c r="J1095" s="55"/>
      <c r="K1095" s="55"/>
      <c r="L1095" s="71"/>
      <c r="M1095" s="55"/>
      <c r="N1095" s="58"/>
      <c r="O1095" s="69"/>
      <c r="P1095" s="69"/>
      <c r="Q1095" s="55"/>
      <c r="R1095" s="55"/>
      <c r="S1095" s="160"/>
      <c r="T1095" s="158"/>
      <c r="U1095" s="159"/>
      <c r="V1095" s="159"/>
      <c r="W1095" s="70"/>
      <c r="X1095" s="59"/>
      <c r="Y1095" s="60"/>
      <c r="Z1095" s="127"/>
      <c r="AA1095" s="106"/>
      <c r="AB1095" s="43"/>
      <c r="AC1095" s="43"/>
      <c r="AD1095" s="43"/>
      <c r="AE1095" s="43"/>
      <c r="AF1095" s="43"/>
    </row>
    <row r="1096" spans="1:32" ht="39.950000000000003" customHeight="1">
      <c r="A1096" s="106"/>
      <c r="B1096" s="128"/>
      <c r="C1096" s="151" t="str">
        <f>IF(B1096="","",VLOOKUP(B1096,'Base Productos'!A$2:B$16007,2,FALSE))</f>
        <v/>
      </c>
      <c r="D1096" s="152" t="str">
        <f>IF(B1096="","",VLOOKUP(B1096,'Base Productos'!A$2:C$16007,3,FALSE))</f>
        <v/>
      </c>
      <c r="E1096" s="152" t="str">
        <f>IF(B1096="","",VLOOKUP(B1096,'Base Productos'!A$2:D$16007,4,FALSE))</f>
        <v/>
      </c>
      <c r="F1096" s="152" t="str">
        <f>IF(B1096="","",VLOOKUP(B1096,'Base Productos'!A$2:E$16007,5,FALSE))</f>
        <v/>
      </c>
      <c r="G1096" s="153" t="str">
        <f>IF(B1096="","",VLOOKUP(B1096,'Base Productos'!A$2:I$16007,9,FALSE))</f>
        <v/>
      </c>
      <c r="H1096" s="55"/>
      <c r="I1096" s="56"/>
      <c r="J1096" s="55"/>
      <c r="K1096" s="55"/>
      <c r="L1096" s="71"/>
      <c r="M1096" s="55"/>
      <c r="N1096" s="58"/>
      <c r="O1096" s="69"/>
      <c r="P1096" s="69"/>
      <c r="Q1096" s="55"/>
      <c r="R1096" s="55"/>
      <c r="S1096" s="160"/>
      <c r="T1096" s="158"/>
      <c r="U1096" s="159"/>
      <c r="V1096" s="159"/>
      <c r="W1096" s="70"/>
      <c r="X1096" s="59"/>
      <c r="Y1096" s="60"/>
      <c r="Z1096" s="127"/>
      <c r="AA1096" s="106"/>
      <c r="AB1096" s="43"/>
      <c r="AC1096" s="43"/>
      <c r="AD1096" s="43"/>
      <c r="AE1096" s="43"/>
      <c r="AF1096" s="43"/>
    </row>
    <row r="1097" spans="1:32" ht="39.950000000000003" customHeight="1">
      <c r="A1097" s="106"/>
      <c r="B1097" s="128"/>
      <c r="C1097" s="151" t="str">
        <f>IF(B1097="","",VLOOKUP(B1097,'Base Productos'!A$2:B$16007,2,FALSE))</f>
        <v/>
      </c>
      <c r="D1097" s="152" t="str">
        <f>IF(B1097="","",VLOOKUP(B1097,'Base Productos'!A$2:C$16007,3,FALSE))</f>
        <v/>
      </c>
      <c r="E1097" s="152" t="str">
        <f>IF(B1097="","",VLOOKUP(B1097,'Base Productos'!A$2:D$16007,4,FALSE))</f>
        <v/>
      </c>
      <c r="F1097" s="152" t="str">
        <f>IF(B1097="","",VLOOKUP(B1097,'Base Productos'!A$2:E$16007,5,FALSE))</f>
        <v/>
      </c>
      <c r="G1097" s="153" t="str">
        <f>IF(B1097="","",VLOOKUP(B1097,'Base Productos'!A$2:I$16007,9,FALSE))</f>
        <v/>
      </c>
      <c r="H1097" s="55"/>
      <c r="I1097" s="56"/>
      <c r="J1097" s="55"/>
      <c r="K1097" s="55"/>
      <c r="L1097" s="71"/>
      <c r="M1097" s="55"/>
      <c r="N1097" s="58"/>
      <c r="O1097" s="69"/>
      <c r="P1097" s="69"/>
      <c r="Q1097" s="55"/>
      <c r="R1097" s="55"/>
      <c r="S1097" s="160"/>
      <c r="T1097" s="158"/>
      <c r="U1097" s="159"/>
      <c r="V1097" s="159"/>
      <c r="W1097" s="70"/>
      <c r="X1097" s="59"/>
      <c r="Y1097" s="60"/>
      <c r="Z1097" s="127"/>
      <c r="AA1097" s="106"/>
      <c r="AB1097" s="43"/>
      <c r="AC1097" s="43"/>
      <c r="AD1097" s="43"/>
      <c r="AE1097" s="43"/>
      <c r="AF1097" s="43"/>
    </row>
    <row r="1098" spans="1:32" ht="39.950000000000003" customHeight="1">
      <c r="A1098" s="106"/>
      <c r="B1098" s="128"/>
      <c r="C1098" s="151" t="str">
        <f>IF(B1098="","",VLOOKUP(B1098,'Base Productos'!A$2:B$16007,2,FALSE))</f>
        <v/>
      </c>
      <c r="D1098" s="152" t="str">
        <f>IF(B1098="","",VLOOKUP(B1098,'Base Productos'!A$2:C$16007,3,FALSE))</f>
        <v/>
      </c>
      <c r="E1098" s="152" t="str">
        <f>IF(B1098="","",VLOOKUP(B1098,'Base Productos'!A$2:D$16007,4,FALSE))</f>
        <v/>
      </c>
      <c r="F1098" s="152" t="str">
        <f>IF(B1098="","",VLOOKUP(B1098,'Base Productos'!A$2:E$16007,5,FALSE))</f>
        <v/>
      </c>
      <c r="G1098" s="153" t="str">
        <f>IF(B1098="","",VLOOKUP(B1098,'Base Productos'!A$2:I$16007,9,FALSE))</f>
        <v/>
      </c>
      <c r="H1098" s="55"/>
      <c r="I1098" s="56"/>
      <c r="J1098" s="55"/>
      <c r="K1098" s="55"/>
      <c r="L1098" s="71"/>
      <c r="M1098" s="55"/>
      <c r="N1098" s="58"/>
      <c r="O1098" s="69"/>
      <c r="P1098" s="69"/>
      <c r="Q1098" s="55"/>
      <c r="R1098" s="55"/>
      <c r="S1098" s="160"/>
      <c r="T1098" s="158"/>
      <c r="U1098" s="159"/>
      <c r="V1098" s="159"/>
      <c r="W1098" s="70"/>
      <c r="X1098" s="59"/>
      <c r="Y1098" s="60"/>
      <c r="Z1098" s="127"/>
      <c r="AA1098" s="106"/>
      <c r="AB1098" s="43"/>
      <c r="AC1098" s="43"/>
      <c r="AD1098" s="43"/>
      <c r="AE1098" s="43"/>
      <c r="AF1098" s="43"/>
    </row>
    <row r="1099" spans="1:32" ht="39.950000000000003" customHeight="1">
      <c r="A1099" s="106"/>
      <c r="B1099" s="128"/>
      <c r="C1099" s="151" t="str">
        <f>IF(B1099="","",VLOOKUP(B1099,'Base Productos'!A$2:B$16007,2,FALSE))</f>
        <v/>
      </c>
      <c r="D1099" s="152" t="str">
        <f>IF(B1099="","",VLOOKUP(B1099,'Base Productos'!A$2:C$16007,3,FALSE))</f>
        <v/>
      </c>
      <c r="E1099" s="152" t="str">
        <f>IF(B1099="","",VLOOKUP(B1099,'Base Productos'!A$2:D$16007,4,FALSE))</f>
        <v/>
      </c>
      <c r="F1099" s="152" t="str">
        <f>IF(B1099="","",VLOOKUP(B1099,'Base Productos'!A$2:E$16007,5,FALSE))</f>
        <v/>
      </c>
      <c r="G1099" s="153" t="str">
        <f>IF(B1099="","",VLOOKUP(B1099,'Base Productos'!A$2:I$16007,9,FALSE))</f>
        <v/>
      </c>
      <c r="H1099" s="55"/>
      <c r="I1099" s="56"/>
      <c r="J1099" s="55"/>
      <c r="K1099" s="55"/>
      <c r="L1099" s="71"/>
      <c r="M1099" s="55"/>
      <c r="N1099" s="58"/>
      <c r="O1099" s="69"/>
      <c r="P1099" s="69"/>
      <c r="Q1099" s="55"/>
      <c r="R1099" s="55"/>
      <c r="S1099" s="160"/>
      <c r="T1099" s="158"/>
      <c r="U1099" s="159"/>
      <c r="V1099" s="159"/>
      <c r="W1099" s="70"/>
      <c r="X1099" s="59"/>
      <c r="Y1099" s="60"/>
      <c r="Z1099" s="127"/>
      <c r="AA1099" s="106"/>
      <c r="AB1099" s="43"/>
      <c r="AC1099" s="43"/>
      <c r="AD1099" s="43"/>
      <c r="AE1099" s="43"/>
      <c r="AF1099" s="43"/>
    </row>
    <row r="1100" spans="1:32" ht="39.950000000000003" customHeight="1">
      <c r="A1100" s="106"/>
      <c r="B1100" s="128"/>
      <c r="C1100" s="151" t="str">
        <f>IF(B1100="","",VLOOKUP(B1100,'Base Productos'!A$2:B$16007,2,FALSE))</f>
        <v/>
      </c>
      <c r="D1100" s="152" t="str">
        <f>IF(B1100="","",VLOOKUP(B1100,'Base Productos'!A$2:C$16007,3,FALSE))</f>
        <v/>
      </c>
      <c r="E1100" s="152" t="str">
        <f>IF(B1100="","",VLOOKUP(B1100,'Base Productos'!A$2:D$16007,4,FALSE))</f>
        <v/>
      </c>
      <c r="F1100" s="152" t="str">
        <f>IF(B1100="","",VLOOKUP(B1100,'Base Productos'!A$2:E$16007,5,FALSE))</f>
        <v/>
      </c>
      <c r="G1100" s="153" t="str">
        <f>IF(B1100="","",VLOOKUP(B1100,'Base Productos'!A$2:I$16007,9,FALSE))</f>
        <v/>
      </c>
      <c r="H1100" s="55"/>
      <c r="I1100" s="56"/>
      <c r="J1100" s="55"/>
      <c r="K1100" s="55"/>
      <c r="L1100" s="71"/>
      <c r="M1100" s="55"/>
      <c r="N1100" s="58"/>
      <c r="O1100" s="69"/>
      <c r="P1100" s="69"/>
      <c r="Q1100" s="55"/>
      <c r="R1100" s="55"/>
      <c r="S1100" s="160"/>
      <c r="T1100" s="158"/>
      <c r="U1100" s="159"/>
      <c r="V1100" s="159"/>
      <c r="W1100" s="70"/>
      <c r="X1100" s="59"/>
      <c r="Y1100" s="60"/>
      <c r="Z1100" s="127"/>
      <c r="AA1100" s="106"/>
      <c r="AB1100" s="43"/>
      <c r="AC1100" s="43"/>
      <c r="AD1100" s="43"/>
      <c r="AE1100" s="43"/>
      <c r="AF1100" s="43"/>
    </row>
    <row r="1101" spans="1:32" ht="39.950000000000003" customHeight="1">
      <c r="A1101" s="106"/>
      <c r="B1101" s="128"/>
      <c r="C1101" s="151" t="str">
        <f>IF(B1101="","",VLOOKUP(B1101,'Base Productos'!A$2:B$16007,2,FALSE))</f>
        <v/>
      </c>
      <c r="D1101" s="152" t="str">
        <f>IF(B1101="","",VLOOKUP(B1101,'Base Productos'!A$2:C$16007,3,FALSE))</f>
        <v/>
      </c>
      <c r="E1101" s="152" t="str">
        <f>IF(B1101="","",VLOOKUP(B1101,'Base Productos'!A$2:D$16007,4,FALSE))</f>
        <v/>
      </c>
      <c r="F1101" s="152" t="str">
        <f>IF(B1101="","",VLOOKUP(B1101,'Base Productos'!A$2:E$16007,5,FALSE))</f>
        <v/>
      </c>
      <c r="G1101" s="153" t="str">
        <f>IF(B1101="","",VLOOKUP(B1101,'Base Productos'!A$2:I$16007,9,FALSE))</f>
        <v/>
      </c>
      <c r="H1101" s="55"/>
      <c r="I1101" s="56"/>
      <c r="J1101" s="55"/>
      <c r="K1101" s="55"/>
      <c r="L1101" s="71"/>
      <c r="M1101" s="55"/>
      <c r="N1101" s="58"/>
      <c r="O1101" s="69"/>
      <c r="P1101" s="69"/>
      <c r="Q1101" s="55"/>
      <c r="R1101" s="55"/>
      <c r="S1101" s="160"/>
      <c r="T1101" s="158"/>
      <c r="U1101" s="159"/>
      <c r="V1101" s="159"/>
      <c r="W1101" s="70"/>
      <c r="X1101" s="59"/>
      <c r="Y1101" s="60"/>
      <c r="Z1101" s="127"/>
      <c r="AA1101" s="106"/>
      <c r="AB1101" s="43"/>
      <c r="AC1101" s="43"/>
      <c r="AD1101" s="43"/>
      <c r="AE1101" s="43"/>
      <c r="AF1101" s="43"/>
    </row>
    <row r="1102" spans="1:32" ht="39.950000000000003" customHeight="1">
      <c r="A1102" s="106"/>
      <c r="B1102" s="128"/>
      <c r="C1102" s="151" t="str">
        <f>IF(B1102="","",VLOOKUP(B1102,'Base Productos'!A$2:B$16007,2,FALSE))</f>
        <v/>
      </c>
      <c r="D1102" s="152" t="str">
        <f>IF(B1102="","",VLOOKUP(B1102,'Base Productos'!A$2:C$16007,3,FALSE))</f>
        <v/>
      </c>
      <c r="E1102" s="152" t="str">
        <f>IF(B1102="","",VLOOKUP(B1102,'Base Productos'!A$2:D$16007,4,FALSE))</f>
        <v/>
      </c>
      <c r="F1102" s="152" t="str">
        <f>IF(B1102="","",VLOOKUP(B1102,'Base Productos'!A$2:E$16007,5,FALSE))</f>
        <v/>
      </c>
      <c r="G1102" s="153" t="str">
        <f>IF(B1102="","",VLOOKUP(B1102,'Base Productos'!A$2:I$16007,9,FALSE))</f>
        <v/>
      </c>
      <c r="H1102" s="55"/>
      <c r="I1102" s="56"/>
      <c r="J1102" s="55"/>
      <c r="K1102" s="55"/>
      <c r="L1102" s="71"/>
      <c r="M1102" s="55"/>
      <c r="N1102" s="58"/>
      <c r="O1102" s="69"/>
      <c r="P1102" s="69"/>
      <c r="Q1102" s="55"/>
      <c r="R1102" s="55"/>
      <c r="S1102" s="160"/>
      <c r="T1102" s="158"/>
      <c r="U1102" s="159"/>
      <c r="V1102" s="159"/>
      <c r="W1102" s="70"/>
      <c r="X1102" s="59"/>
      <c r="Y1102" s="60"/>
      <c r="Z1102" s="127"/>
      <c r="AA1102" s="106"/>
      <c r="AB1102" s="43"/>
      <c r="AC1102" s="43"/>
      <c r="AD1102" s="43"/>
      <c r="AE1102" s="43"/>
      <c r="AF1102" s="43"/>
    </row>
    <row r="1103" spans="1:32" ht="39.950000000000003" customHeight="1">
      <c r="A1103" s="106"/>
      <c r="B1103" s="128"/>
      <c r="C1103" s="151" t="str">
        <f>IF(B1103="","",VLOOKUP(B1103,'Base Productos'!A$2:B$16007,2,FALSE))</f>
        <v/>
      </c>
      <c r="D1103" s="152" t="str">
        <f>IF(B1103="","",VLOOKUP(B1103,'Base Productos'!A$2:C$16007,3,FALSE))</f>
        <v/>
      </c>
      <c r="E1103" s="152" t="str">
        <f>IF(B1103="","",VLOOKUP(B1103,'Base Productos'!A$2:D$16007,4,FALSE))</f>
        <v/>
      </c>
      <c r="F1103" s="152" t="str">
        <f>IF(B1103="","",VLOOKUP(B1103,'Base Productos'!A$2:E$16007,5,FALSE))</f>
        <v/>
      </c>
      <c r="G1103" s="153" t="str">
        <f>IF(B1103="","",VLOOKUP(B1103,'Base Productos'!A$2:I$16007,9,FALSE))</f>
        <v/>
      </c>
      <c r="H1103" s="55"/>
      <c r="I1103" s="56"/>
      <c r="J1103" s="55"/>
      <c r="K1103" s="55"/>
      <c r="L1103" s="71"/>
      <c r="M1103" s="55"/>
      <c r="N1103" s="58"/>
      <c r="O1103" s="69"/>
      <c r="P1103" s="69"/>
      <c r="Q1103" s="55"/>
      <c r="R1103" s="55"/>
      <c r="S1103" s="160"/>
      <c r="T1103" s="158"/>
      <c r="U1103" s="159"/>
      <c r="V1103" s="159"/>
      <c r="W1103" s="70"/>
      <c r="X1103" s="59"/>
      <c r="Y1103" s="60"/>
      <c r="Z1103" s="127"/>
      <c r="AA1103" s="106"/>
      <c r="AB1103" s="43"/>
      <c r="AC1103" s="43"/>
      <c r="AD1103" s="43"/>
      <c r="AE1103" s="43"/>
      <c r="AF1103" s="43"/>
    </row>
    <row r="1104" spans="1:32" ht="39.950000000000003" customHeight="1">
      <c r="A1104" s="106"/>
      <c r="B1104" s="128"/>
      <c r="C1104" s="151" t="str">
        <f>IF(B1104="","",VLOOKUP(B1104,'Base Productos'!A$2:B$16007,2,FALSE))</f>
        <v/>
      </c>
      <c r="D1104" s="152" t="str">
        <f>IF(B1104="","",VLOOKUP(B1104,'Base Productos'!A$2:C$16007,3,FALSE))</f>
        <v/>
      </c>
      <c r="E1104" s="152" t="str">
        <f>IF(B1104="","",VLOOKUP(B1104,'Base Productos'!A$2:D$16007,4,FALSE))</f>
        <v/>
      </c>
      <c r="F1104" s="152" t="str">
        <f>IF(B1104="","",VLOOKUP(B1104,'Base Productos'!A$2:E$16007,5,FALSE))</f>
        <v/>
      </c>
      <c r="G1104" s="153" t="str">
        <f>IF(B1104="","",VLOOKUP(B1104,'Base Productos'!A$2:I$16007,9,FALSE))</f>
        <v/>
      </c>
      <c r="H1104" s="55"/>
      <c r="I1104" s="56"/>
      <c r="J1104" s="55"/>
      <c r="K1104" s="55"/>
      <c r="L1104" s="71"/>
      <c r="M1104" s="55"/>
      <c r="N1104" s="58"/>
      <c r="O1104" s="69"/>
      <c r="P1104" s="69"/>
      <c r="Q1104" s="55"/>
      <c r="R1104" s="55"/>
      <c r="S1104" s="160"/>
      <c r="T1104" s="158"/>
      <c r="U1104" s="159"/>
      <c r="V1104" s="159"/>
      <c r="W1104" s="70"/>
      <c r="X1104" s="59"/>
      <c r="Y1104" s="60"/>
      <c r="Z1104" s="127"/>
      <c r="AA1104" s="106"/>
      <c r="AB1104" s="43"/>
      <c r="AC1104" s="43"/>
      <c r="AD1104" s="43"/>
      <c r="AE1104" s="43"/>
      <c r="AF1104" s="43"/>
    </row>
    <row r="1105" spans="1:32" ht="39.950000000000003" customHeight="1">
      <c r="A1105" s="106"/>
      <c r="B1105" s="128"/>
      <c r="C1105" s="151" t="str">
        <f>IF(B1105="","",VLOOKUP(B1105,'Base Productos'!A$2:B$16007,2,FALSE))</f>
        <v/>
      </c>
      <c r="D1105" s="152" t="str">
        <f>IF(B1105="","",VLOOKUP(B1105,'Base Productos'!A$2:C$16007,3,FALSE))</f>
        <v/>
      </c>
      <c r="E1105" s="152" t="str">
        <f>IF(B1105="","",VLOOKUP(B1105,'Base Productos'!A$2:D$16007,4,FALSE))</f>
        <v/>
      </c>
      <c r="F1105" s="152" t="str">
        <f>IF(B1105="","",VLOOKUP(B1105,'Base Productos'!A$2:E$16007,5,FALSE))</f>
        <v/>
      </c>
      <c r="G1105" s="153" t="str">
        <f>IF(B1105="","",VLOOKUP(B1105,'Base Productos'!A$2:I$16007,9,FALSE))</f>
        <v/>
      </c>
      <c r="H1105" s="55"/>
      <c r="I1105" s="56"/>
      <c r="J1105" s="55"/>
      <c r="K1105" s="55"/>
      <c r="L1105" s="71"/>
      <c r="M1105" s="55"/>
      <c r="N1105" s="58"/>
      <c r="O1105" s="69"/>
      <c r="P1105" s="69"/>
      <c r="Q1105" s="55"/>
      <c r="R1105" s="55"/>
      <c r="S1105" s="160"/>
      <c r="T1105" s="158"/>
      <c r="U1105" s="159"/>
      <c r="V1105" s="159"/>
      <c r="W1105" s="70"/>
      <c r="X1105" s="59"/>
      <c r="Y1105" s="60"/>
      <c r="Z1105" s="127"/>
      <c r="AA1105" s="106"/>
      <c r="AB1105" s="43"/>
      <c r="AC1105" s="43"/>
      <c r="AD1105" s="43"/>
      <c r="AE1105" s="43"/>
      <c r="AF1105" s="43"/>
    </row>
    <row r="1106" spans="1:32" ht="39.950000000000003" customHeight="1">
      <c r="A1106" s="106"/>
      <c r="B1106" s="128"/>
      <c r="C1106" s="151" t="str">
        <f>IF(B1106="","",VLOOKUP(B1106,'Base Productos'!A$2:B$16007,2,FALSE))</f>
        <v/>
      </c>
      <c r="D1106" s="152" t="str">
        <f>IF(B1106="","",VLOOKUP(B1106,'Base Productos'!A$2:C$16007,3,FALSE))</f>
        <v/>
      </c>
      <c r="E1106" s="152" t="str">
        <f>IF(B1106="","",VLOOKUP(B1106,'Base Productos'!A$2:D$16007,4,FALSE))</f>
        <v/>
      </c>
      <c r="F1106" s="152" t="str">
        <f>IF(B1106="","",VLOOKUP(B1106,'Base Productos'!A$2:E$16007,5,FALSE))</f>
        <v/>
      </c>
      <c r="G1106" s="153" t="str">
        <f>IF(B1106="","",VLOOKUP(B1106,'Base Productos'!A$2:I$16007,9,FALSE))</f>
        <v/>
      </c>
      <c r="H1106" s="55"/>
      <c r="I1106" s="56"/>
      <c r="J1106" s="55"/>
      <c r="K1106" s="55"/>
      <c r="L1106" s="71"/>
      <c r="M1106" s="55"/>
      <c r="N1106" s="58"/>
      <c r="O1106" s="69"/>
      <c r="P1106" s="69"/>
      <c r="Q1106" s="55"/>
      <c r="R1106" s="55"/>
      <c r="S1106" s="160"/>
      <c r="T1106" s="158"/>
      <c r="U1106" s="159"/>
      <c r="V1106" s="159"/>
      <c r="W1106" s="70"/>
      <c r="X1106" s="59"/>
      <c r="Y1106" s="60"/>
      <c r="Z1106" s="127"/>
      <c r="AA1106" s="106"/>
      <c r="AB1106" s="43"/>
      <c r="AC1106" s="43"/>
      <c r="AD1106" s="43"/>
      <c r="AE1106" s="43"/>
      <c r="AF1106" s="43"/>
    </row>
    <row r="1107" spans="1:32" ht="39.950000000000003" customHeight="1">
      <c r="A1107" s="106"/>
      <c r="B1107" s="128"/>
      <c r="C1107" s="151" t="str">
        <f>IF(B1107="","",VLOOKUP(B1107,'Base Productos'!A$2:B$16007,2,FALSE))</f>
        <v/>
      </c>
      <c r="D1107" s="152" t="str">
        <f>IF(B1107="","",VLOOKUP(B1107,'Base Productos'!A$2:C$16007,3,FALSE))</f>
        <v/>
      </c>
      <c r="E1107" s="152" t="str">
        <f>IF(B1107="","",VLOOKUP(B1107,'Base Productos'!A$2:D$16007,4,FALSE))</f>
        <v/>
      </c>
      <c r="F1107" s="152" t="str">
        <f>IF(B1107="","",VLOOKUP(B1107,'Base Productos'!A$2:E$16007,5,FALSE))</f>
        <v/>
      </c>
      <c r="G1107" s="153" t="str">
        <f>IF(B1107="","",VLOOKUP(B1107,'Base Productos'!A$2:I$16007,9,FALSE))</f>
        <v/>
      </c>
      <c r="H1107" s="55"/>
      <c r="I1107" s="56"/>
      <c r="J1107" s="55"/>
      <c r="K1107" s="55"/>
      <c r="L1107" s="71"/>
      <c r="M1107" s="55"/>
      <c r="N1107" s="58"/>
      <c r="O1107" s="69"/>
      <c r="P1107" s="69"/>
      <c r="Q1107" s="55"/>
      <c r="R1107" s="55"/>
      <c r="S1107" s="160"/>
      <c r="T1107" s="158"/>
      <c r="U1107" s="159"/>
      <c r="V1107" s="159"/>
      <c r="W1107" s="70"/>
      <c r="X1107" s="59"/>
      <c r="Y1107" s="60"/>
      <c r="Z1107" s="127"/>
      <c r="AA1107" s="106"/>
      <c r="AB1107" s="43"/>
      <c r="AC1107" s="43"/>
      <c r="AD1107" s="43"/>
      <c r="AE1107" s="43"/>
      <c r="AF1107" s="43"/>
    </row>
    <row r="1108" spans="1:32" ht="39.950000000000003" customHeight="1">
      <c r="A1108" s="106"/>
      <c r="B1108" s="128"/>
      <c r="C1108" s="151" t="str">
        <f>IF(B1108="","",VLOOKUP(B1108,'Base Productos'!A$2:B$16007,2,FALSE))</f>
        <v/>
      </c>
      <c r="D1108" s="152" t="str">
        <f>IF(B1108="","",VLOOKUP(B1108,'Base Productos'!A$2:C$16007,3,FALSE))</f>
        <v/>
      </c>
      <c r="E1108" s="152" t="str">
        <f>IF(B1108="","",VLOOKUP(B1108,'Base Productos'!A$2:D$16007,4,FALSE))</f>
        <v/>
      </c>
      <c r="F1108" s="152" t="str">
        <f>IF(B1108="","",VLOOKUP(B1108,'Base Productos'!A$2:E$16007,5,FALSE))</f>
        <v/>
      </c>
      <c r="G1108" s="153" t="str">
        <f>IF(B1108="","",VLOOKUP(B1108,'Base Productos'!A$2:I$16007,9,FALSE))</f>
        <v/>
      </c>
      <c r="H1108" s="55"/>
      <c r="I1108" s="56"/>
      <c r="J1108" s="55"/>
      <c r="K1108" s="55"/>
      <c r="L1108" s="71"/>
      <c r="M1108" s="55"/>
      <c r="N1108" s="58"/>
      <c r="O1108" s="69"/>
      <c r="P1108" s="69"/>
      <c r="Q1108" s="55"/>
      <c r="R1108" s="55"/>
      <c r="S1108" s="160"/>
      <c r="T1108" s="158"/>
      <c r="U1108" s="159"/>
      <c r="V1108" s="159"/>
      <c r="W1108" s="70"/>
      <c r="X1108" s="59"/>
      <c r="Y1108" s="60"/>
      <c r="Z1108" s="127"/>
      <c r="AA1108" s="106"/>
      <c r="AB1108" s="43"/>
      <c r="AC1108" s="43"/>
      <c r="AD1108" s="43"/>
      <c r="AE1108" s="43"/>
      <c r="AF1108" s="43"/>
    </row>
    <row r="1109" spans="1:32" ht="39.950000000000003" customHeight="1">
      <c r="A1109" s="106"/>
      <c r="B1109" s="128"/>
      <c r="C1109" s="151" t="str">
        <f>IF(B1109="","",VLOOKUP(B1109,'Base Productos'!A$2:B$16007,2,FALSE))</f>
        <v/>
      </c>
      <c r="D1109" s="152" t="str">
        <f>IF(B1109="","",VLOOKUP(B1109,'Base Productos'!A$2:C$16007,3,FALSE))</f>
        <v/>
      </c>
      <c r="E1109" s="152" t="str">
        <f>IF(B1109="","",VLOOKUP(B1109,'Base Productos'!A$2:D$16007,4,FALSE))</f>
        <v/>
      </c>
      <c r="F1109" s="152" t="str">
        <f>IF(B1109="","",VLOOKUP(B1109,'Base Productos'!A$2:E$16007,5,FALSE))</f>
        <v/>
      </c>
      <c r="G1109" s="153" t="str">
        <f>IF(B1109="","",VLOOKUP(B1109,'Base Productos'!A$2:I$16007,9,FALSE))</f>
        <v/>
      </c>
      <c r="H1109" s="55"/>
      <c r="I1109" s="56"/>
      <c r="J1109" s="55"/>
      <c r="K1109" s="55"/>
      <c r="L1109" s="71"/>
      <c r="M1109" s="55"/>
      <c r="N1109" s="58"/>
      <c r="O1109" s="69"/>
      <c r="P1109" s="69"/>
      <c r="Q1109" s="55"/>
      <c r="R1109" s="55"/>
      <c r="S1109" s="160"/>
      <c r="T1109" s="158"/>
      <c r="U1109" s="159"/>
      <c r="V1109" s="159"/>
      <c r="W1109" s="70"/>
      <c r="X1109" s="59"/>
      <c r="Y1109" s="60"/>
      <c r="Z1109" s="127"/>
      <c r="AA1109" s="106"/>
      <c r="AB1109" s="43"/>
      <c r="AC1109" s="43"/>
      <c r="AD1109" s="43"/>
      <c r="AE1109" s="43"/>
      <c r="AF1109" s="43"/>
    </row>
    <row r="1110" spans="1:32" ht="39.950000000000003" customHeight="1">
      <c r="A1110" s="106"/>
      <c r="B1110" s="128"/>
      <c r="C1110" s="151" t="str">
        <f>IF(B1110="","",VLOOKUP(B1110,'Base Productos'!A$2:B$16007,2,FALSE))</f>
        <v/>
      </c>
      <c r="D1110" s="152" t="str">
        <f>IF(B1110="","",VLOOKUP(B1110,'Base Productos'!A$2:C$16007,3,FALSE))</f>
        <v/>
      </c>
      <c r="E1110" s="152" t="str">
        <f>IF(B1110="","",VLOOKUP(B1110,'Base Productos'!A$2:D$16007,4,FALSE))</f>
        <v/>
      </c>
      <c r="F1110" s="152" t="str">
        <f>IF(B1110="","",VLOOKUP(B1110,'Base Productos'!A$2:E$16007,5,FALSE))</f>
        <v/>
      </c>
      <c r="G1110" s="153" t="str">
        <f>IF(B1110="","",VLOOKUP(B1110,'Base Productos'!A$2:I$16007,9,FALSE))</f>
        <v/>
      </c>
      <c r="H1110" s="55"/>
      <c r="I1110" s="56"/>
      <c r="J1110" s="55"/>
      <c r="K1110" s="55"/>
      <c r="L1110" s="71"/>
      <c r="M1110" s="55"/>
      <c r="N1110" s="58"/>
      <c r="O1110" s="69"/>
      <c r="P1110" s="69"/>
      <c r="Q1110" s="55"/>
      <c r="R1110" s="55"/>
      <c r="S1110" s="160"/>
      <c r="T1110" s="158"/>
      <c r="U1110" s="159"/>
      <c r="V1110" s="159"/>
      <c r="W1110" s="70"/>
      <c r="X1110" s="59"/>
      <c r="Y1110" s="60"/>
      <c r="Z1110" s="127"/>
      <c r="AA1110" s="106"/>
      <c r="AB1110" s="43"/>
      <c r="AC1110" s="43"/>
      <c r="AD1110" s="43"/>
      <c r="AE1110" s="43"/>
      <c r="AF1110" s="43"/>
    </row>
    <row r="1111" spans="1:32" ht="39.950000000000003" customHeight="1">
      <c r="A1111" s="106"/>
      <c r="B1111" s="128"/>
      <c r="C1111" s="151" t="str">
        <f>IF(B1111="","",VLOOKUP(B1111,'Base Productos'!A$2:B$16007,2,FALSE))</f>
        <v/>
      </c>
      <c r="D1111" s="152" t="str">
        <f>IF(B1111="","",VLOOKUP(B1111,'Base Productos'!A$2:C$16007,3,FALSE))</f>
        <v/>
      </c>
      <c r="E1111" s="152" t="str">
        <f>IF(B1111="","",VLOOKUP(B1111,'Base Productos'!A$2:D$16007,4,FALSE))</f>
        <v/>
      </c>
      <c r="F1111" s="152" t="str">
        <f>IF(B1111="","",VLOOKUP(B1111,'Base Productos'!A$2:E$16007,5,FALSE))</f>
        <v/>
      </c>
      <c r="G1111" s="153" t="str">
        <f>IF(B1111="","",VLOOKUP(B1111,'Base Productos'!A$2:I$16007,9,FALSE))</f>
        <v/>
      </c>
      <c r="H1111" s="55"/>
      <c r="I1111" s="56"/>
      <c r="J1111" s="55"/>
      <c r="K1111" s="55"/>
      <c r="L1111" s="71"/>
      <c r="M1111" s="55"/>
      <c r="N1111" s="58"/>
      <c r="O1111" s="69"/>
      <c r="P1111" s="69"/>
      <c r="Q1111" s="55"/>
      <c r="R1111" s="55"/>
      <c r="S1111" s="160"/>
      <c r="T1111" s="158"/>
      <c r="U1111" s="159"/>
      <c r="V1111" s="159"/>
      <c r="W1111" s="70"/>
      <c r="X1111" s="59"/>
      <c r="Y1111" s="60"/>
      <c r="Z1111" s="127"/>
      <c r="AA1111" s="106"/>
      <c r="AB1111" s="43"/>
      <c r="AC1111" s="43"/>
      <c r="AD1111" s="43"/>
      <c r="AE1111" s="43"/>
      <c r="AF1111" s="43"/>
    </row>
    <row r="1112" spans="1:32" ht="39.950000000000003" customHeight="1">
      <c r="A1112" s="106"/>
      <c r="B1112" s="128"/>
      <c r="C1112" s="151" t="str">
        <f>IF(B1112="","",VLOOKUP(B1112,'Base Productos'!A$2:B$16007,2,FALSE))</f>
        <v/>
      </c>
      <c r="D1112" s="152" t="str">
        <f>IF(B1112="","",VLOOKUP(B1112,'Base Productos'!A$2:C$16007,3,FALSE))</f>
        <v/>
      </c>
      <c r="E1112" s="152" t="str">
        <f>IF(B1112="","",VLOOKUP(B1112,'Base Productos'!A$2:D$16007,4,FALSE))</f>
        <v/>
      </c>
      <c r="F1112" s="152" t="str">
        <f>IF(B1112="","",VLOOKUP(B1112,'Base Productos'!A$2:E$16007,5,FALSE))</f>
        <v/>
      </c>
      <c r="G1112" s="153" t="str">
        <f>IF(B1112="","",VLOOKUP(B1112,'Base Productos'!A$2:I$16007,9,FALSE))</f>
        <v/>
      </c>
      <c r="H1112" s="55"/>
      <c r="I1112" s="56"/>
      <c r="J1112" s="55"/>
      <c r="K1112" s="55"/>
      <c r="L1112" s="71"/>
      <c r="M1112" s="55"/>
      <c r="N1112" s="58"/>
      <c r="O1112" s="69"/>
      <c r="P1112" s="69"/>
      <c r="Q1112" s="55"/>
      <c r="R1112" s="55"/>
      <c r="S1112" s="160"/>
      <c r="T1112" s="158"/>
      <c r="U1112" s="159"/>
      <c r="V1112" s="159"/>
      <c r="W1112" s="70"/>
      <c r="X1112" s="59"/>
      <c r="Y1112" s="60"/>
      <c r="Z1112" s="127"/>
      <c r="AA1112" s="106"/>
      <c r="AB1112" s="43"/>
      <c r="AC1112" s="43"/>
      <c r="AD1112" s="43"/>
      <c r="AE1112" s="43"/>
      <c r="AF1112" s="43"/>
    </row>
    <row r="1113" spans="1:32" ht="39.950000000000003" customHeight="1">
      <c r="A1113" s="106"/>
      <c r="B1113" s="128"/>
      <c r="C1113" s="151" t="str">
        <f>IF(B1113="","",VLOOKUP(B1113,'Base Productos'!A$2:B$16007,2,FALSE))</f>
        <v/>
      </c>
      <c r="D1113" s="152" t="str">
        <f>IF(B1113="","",VLOOKUP(B1113,'Base Productos'!A$2:C$16007,3,FALSE))</f>
        <v/>
      </c>
      <c r="E1113" s="152" t="str">
        <f>IF(B1113="","",VLOOKUP(B1113,'Base Productos'!A$2:D$16007,4,FALSE))</f>
        <v/>
      </c>
      <c r="F1113" s="152" t="str">
        <f>IF(B1113="","",VLOOKUP(B1113,'Base Productos'!A$2:E$16007,5,FALSE))</f>
        <v/>
      </c>
      <c r="G1113" s="153" t="str">
        <f>IF(B1113="","",VLOOKUP(B1113,'Base Productos'!A$2:I$16007,9,FALSE))</f>
        <v/>
      </c>
      <c r="H1113" s="55"/>
      <c r="I1113" s="56"/>
      <c r="J1113" s="55"/>
      <c r="K1113" s="55"/>
      <c r="L1113" s="71"/>
      <c r="M1113" s="55"/>
      <c r="N1113" s="58"/>
      <c r="O1113" s="69"/>
      <c r="P1113" s="69"/>
      <c r="Q1113" s="55"/>
      <c r="R1113" s="55"/>
      <c r="S1113" s="160"/>
      <c r="T1113" s="158"/>
      <c r="U1113" s="159"/>
      <c r="V1113" s="159"/>
      <c r="W1113" s="70"/>
      <c r="X1113" s="59"/>
      <c r="Y1113" s="60"/>
      <c r="Z1113" s="127"/>
      <c r="AA1113" s="106"/>
      <c r="AB1113" s="43"/>
      <c r="AC1113" s="43"/>
      <c r="AD1113" s="43"/>
      <c r="AE1113" s="43"/>
      <c r="AF1113" s="43"/>
    </row>
    <row r="1114" spans="1:32" ht="39.950000000000003" customHeight="1">
      <c r="A1114" s="106"/>
      <c r="B1114" s="128"/>
      <c r="C1114" s="151" t="str">
        <f>IF(B1114="","",VLOOKUP(B1114,'Base Productos'!A$2:B$16007,2,FALSE))</f>
        <v/>
      </c>
      <c r="D1114" s="152" t="str">
        <f>IF(B1114="","",VLOOKUP(B1114,'Base Productos'!A$2:C$16007,3,FALSE))</f>
        <v/>
      </c>
      <c r="E1114" s="152" t="str">
        <f>IF(B1114="","",VLOOKUP(B1114,'Base Productos'!A$2:D$16007,4,FALSE))</f>
        <v/>
      </c>
      <c r="F1114" s="152" t="str">
        <f>IF(B1114="","",VLOOKUP(B1114,'Base Productos'!A$2:E$16007,5,FALSE))</f>
        <v/>
      </c>
      <c r="G1114" s="153" t="str">
        <f>IF(B1114="","",VLOOKUP(B1114,'Base Productos'!A$2:I$16007,9,FALSE))</f>
        <v/>
      </c>
      <c r="H1114" s="55"/>
      <c r="I1114" s="56"/>
      <c r="J1114" s="55"/>
      <c r="K1114" s="55"/>
      <c r="L1114" s="71"/>
      <c r="M1114" s="55"/>
      <c r="N1114" s="58"/>
      <c r="O1114" s="69"/>
      <c r="P1114" s="69"/>
      <c r="Q1114" s="55"/>
      <c r="R1114" s="55"/>
      <c r="S1114" s="160"/>
      <c r="T1114" s="158"/>
      <c r="U1114" s="159"/>
      <c r="V1114" s="159"/>
      <c r="W1114" s="70"/>
      <c r="X1114" s="59"/>
      <c r="Y1114" s="60"/>
      <c r="Z1114" s="127"/>
      <c r="AA1114" s="106"/>
      <c r="AB1114" s="43"/>
      <c r="AC1114" s="43"/>
      <c r="AD1114" s="43"/>
      <c r="AE1114" s="43"/>
      <c r="AF1114" s="43"/>
    </row>
    <row r="1115" spans="1:32" ht="39.950000000000003" customHeight="1">
      <c r="A1115" s="106"/>
      <c r="B1115" s="128"/>
      <c r="C1115" s="151" t="str">
        <f>IF(B1115="","",VLOOKUP(B1115,'Base Productos'!A$2:B$16007,2,FALSE))</f>
        <v/>
      </c>
      <c r="D1115" s="152" t="str">
        <f>IF(B1115="","",VLOOKUP(B1115,'Base Productos'!A$2:C$16007,3,FALSE))</f>
        <v/>
      </c>
      <c r="E1115" s="152" t="str">
        <f>IF(B1115="","",VLOOKUP(B1115,'Base Productos'!A$2:D$16007,4,FALSE))</f>
        <v/>
      </c>
      <c r="F1115" s="152" t="str">
        <f>IF(B1115="","",VLOOKUP(B1115,'Base Productos'!A$2:E$16007,5,FALSE))</f>
        <v/>
      </c>
      <c r="G1115" s="153" t="str">
        <f>IF(B1115="","",VLOOKUP(B1115,'Base Productos'!A$2:I$16007,9,FALSE))</f>
        <v/>
      </c>
      <c r="H1115" s="55"/>
      <c r="I1115" s="56"/>
      <c r="J1115" s="55"/>
      <c r="K1115" s="55"/>
      <c r="L1115" s="71"/>
      <c r="M1115" s="55"/>
      <c r="N1115" s="58"/>
      <c r="O1115" s="69"/>
      <c r="P1115" s="69"/>
      <c r="Q1115" s="55"/>
      <c r="R1115" s="55"/>
      <c r="S1115" s="160"/>
      <c r="T1115" s="158"/>
      <c r="U1115" s="159"/>
      <c r="V1115" s="159"/>
      <c r="W1115" s="70"/>
      <c r="X1115" s="59"/>
      <c r="Y1115" s="60"/>
      <c r="Z1115" s="127"/>
      <c r="AA1115" s="106"/>
      <c r="AB1115" s="43"/>
      <c r="AC1115" s="43"/>
      <c r="AD1115" s="43"/>
      <c r="AE1115" s="43"/>
      <c r="AF1115" s="43"/>
    </row>
    <row r="1116" spans="1:32" ht="39.950000000000003" customHeight="1">
      <c r="A1116" s="106"/>
      <c r="B1116" s="128"/>
      <c r="C1116" s="151" t="str">
        <f>IF(B1116="","",VLOOKUP(B1116,'Base Productos'!A$2:B$16007,2,FALSE))</f>
        <v/>
      </c>
      <c r="D1116" s="152" t="str">
        <f>IF(B1116="","",VLOOKUP(B1116,'Base Productos'!A$2:C$16007,3,FALSE))</f>
        <v/>
      </c>
      <c r="E1116" s="152" t="str">
        <f>IF(B1116="","",VLOOKUP(B1116,'Base Productos'!A$2:D$16007,4,FALSE))</f>
        <v/>
      </c>
      <c r="F1116" s="152" t="str">
        <f>IF(B1116="","",VLOOKUP(B1116,'Base Productos'!A$2:E$16007,5,FALSE))</f>
        <v/>
      </c>
      <c r="G1116" s="153" t="str">
        <f>IF(B1116="","",VLOOKUP(B1116,'Base Productos'!A$2:I$16007,9,FALSE))</f>
        <v/>
      </c>
      <c r="H1116" s="55"/>
      <c r="I1116" s="56"/>
      <c r="J1116" s="55"/>
      <c r="K1116" s="55"/>
      <c r="L1116" s="71"/>
      <c r="M1116" s="55"/>
      <c r="N1116" s="58"/>
      <c r="O1116" s="69"/>
      <c r="P1116" s="69"/>
      <c r="Q1116" s="55"/>
      <c r="R1116" s="55"/>
      <c r="S1116" s="160"/>
      <c r="T1116" s="158"/>
      <c r="U1116" s="159"/>
      <c r="V1116" s="159"/>
      <c r="W1116" s="70"/>
      <c r="X1116" s="59"/>
      <c r="Y1116" s="60"/>
      <c r="Z1116" s="127"/>
      <c r="AA1116" s="106"/>
      <c r="AB1116" s="43"/>
      <c r="AC1116" s="43"/>
      <c r="AD1116" s="43"/>
      <c r="AE1116" s="43"/>
      <c r="AF1116" s="43"/>
    </row>
    <row r="1117" spans="1:32" ht="39.950000000000003" customHeight="1">
      <c r="A1117" s="106"/>
      <c r="B1117" s="128"/>
      <c r="C1117" s="151" t="str">
        <f>IF(B1117="","",VLOOKUP(B1117,'Base Productos'!A$2:B$16007,2,FALSE))</f>
        <v/>
      </c>
      <c r="D1117" s="152" t="str">
        <f>IF(B1117="","",VLOOKUP(B1117,'Base Productos'!A$2:C$16007,3,FALSE))</f>
        <v/>
      </c>
      <c r="E1117" s="152" t="str">
        <f>IF(B1117="","",VLOOKUP(B1117,'Base Productos'!A$2:D$16007,4,FALSE))</f>
        <v/>
      </c>
      <c r="F1117" s="152" t="str">
        <f>IF(B1117="","",VLOOKUP(B1117,'Base Productos'!A$2:E$16007,5,FALSE))</f>
        <v/>
      </c>
      <c r="G1117" s="153" t="str">
        <f>IF(B1117="","",VLOOKUP(B1117,'Base Productos'!A$2:I$16007,9,FALSE))</f>
        <v/>
      </c>
      <c r="H1117" s="55"/>
      <c r="I1117" s="56"/>
      <c r="J1117" s="55"/>
      <c r="K1117" s="55"/>
      <c r="L1117" s="71"/>
      <c r="M1117" s="55"/>
      <c r="N1117" s="58"/>
      <c r="O1117" s="69"/>
      <c r="P1117" s="69"/>
      <c r="Q1117" s="55"/>
      <c r="R1117" s="55"/>
      <c r="S1117" s="160"/>
      <c r="T1117" s="158"/>
      <c r="U1117" s="159"/>
      <c r="V1117" s="159"/>
      <c r="W1117" s="70"/>
      <c r="X1117" s="59"/>
      <c r="Y1117" s="60"/>
      <c r="Z1117" s="127"/>
      <c r="AA1117" s="106"/>
      <c r="AB1117" s="43"/>
      <c r="AC1117" s="43"/>
      <c r="AD1117" s="43"/>
      <c r="AE1117" s="43"/>
      <c r="AF1117" s="43"/>
    </row>
    <row r="1118" spans="1:32" ht="39.950000000000003" customHeight="1">
      <c r="A1118" s="106"/>
      <c r="B1118" s="128"/>
      <c r="C1118" s="151" t="str">
        <f>IF(B1118="","",VLOOKUP(B1118,'Base Productos'!A$2:B$16007,2,FALSE))</f>
        <v/>
      </c>
      <c r="D1118" s="152" t="str">
        <f>IF(B1118="","",VLOOKUP(B1118,'Base Productos'!A$2:C$16007,3,FALSE))</f>
        <v/>
      </c>
      <c r="E1118" s="152" t="str">
        <f>IF(B1118="","",VLOOKUP(B1118,'Base Productos'!A$2:D$16007,4,FALSE))</f>
        <v/>
      </c>
      <c r="F1118" s="152" t="str">
        <f>IF(B1118="","",VLOOKUP(B1118,'Base Productos'!A$2:E$16007,5,FALSE))</f>
        <v/>
      </c>
      <c r="G1118" s="153" t="str">
        <f>IF(B1118="","",VLOOKUP(B1118,'Base Productos'!A$2:I$16007,9,FALSE))</f>
        <v/>
      </c>
      <c r="H1118" s="55"/>
      <c r="I1118" s="56"/>
      <c r="J1118" s="55"/>
      <c r="K1118" s="55"/>
      <c r="L1118" s="71"/>
      <c r="M1118" s="55"/>
      <c r="N1118" s="58"/>
      <c r="O1118" s="69"/>
      <c r="P1118" s="69"/>
      <c r="Q1118" s="55"/>
      <c r="R1118" s="55"/>
      <c r="S1118" s="160"/>
      <c r="T1118" s="158"/>
      <c r="U1118" s="159"/>
      <c r="V1118" s="159"/>
      <c r="W1118" s="70"/>
      <c r="X1118" s="59"/>
      <c r="Y1118" s="60"/>
      <c r="Z1118" s="127"/>
      <c r="AA1118" s="106"/>
      <c r="AB1118" s="43"/>
      <c r="AC1118" s="43"/>
      <c r="AD1118" s="43"/>
      <c r="AE1118" s="43"/>
      <c r="AF1118" s="43"/>
    </row>
    <row r="1119" spans="1:32" ht="39.950000000000003" customHeight="1">
      <c r="A1119" s="106"/>
      <c r="B1119" s="128"/>
      <c r="C1119" s="151" t="str">
        <f>IF(B1119="","",VLOOKUP(B1119,'Base Productos'!A$2:B$16007,2,FALSE))</f>
        <v/>
      </c>
      <c r="D1119" s="152" t="str">
        <f>IF(B1119="","",VLOOKUP(B1119,'Base Productos'!A$2:C$16007,3,FALSE))</f>
        <v/>
      </c>
      <c r="E1119" s="152" t="str">
        <f>IF(B1119="","",VLOOKUP(B1119,'Base Productos'!A$2:D$16007,4,FALSE))</f>
        <v/>
      </c>
      <c r="F1119" s="152" t="str">
        <f>IF(B1119="","",VLOOKUP(B1119,'Base Productos'!A$2:E$16007,5,FALSE))</f>
        <v/>
      </c>
      <c r="G1119" s="153" t="str">
        <f>IF(B1119="","",VLOOKUP(B1119,'Base Productos'!A$2:I$16007,9,FALSE))</f>
        <v/>
      </c>
      <c r="H1119" s="55"/>
      <c r="I1119" s="56"/>
      <c r="J1119" s="55"/>
      <c r="K1119" s="55"/>
      <c r="L1119" s="71"/>
      <c r="M1119" s="55"/>
      <c r="N1119" s="58"/>
      <c r="O1119" s="69"/>
      <c r="P1119" s="69"/>
      <c r="Q1119" s="55"/>
      <c r="R1119" s="55"/>
      <c r="S1119" s="160"/>
      <c r="T1119" s="158"/>
      <c r="U1119" s="159"/>
      <c r="V1119" s="159"/>
      <c r="W1119" s="70"/>
      <c r="X1119" s="59"/>
      <c r="Y1119" s="60"/>
      <c r="Z1119" s="127"/>
      <c r="AA1119" s="106"/>
      <c r="AB1119" s="43"/>
      <c r="AC1119" s="43"/>
      <c r="AD1119" s="43"/>
      <c r="AE1119" s="43"/>
      <c r="AF1119" s="43"/>
    </row>
    <row r="1120" spans="1:32" ht="39.950000000000003" customHeight="1">
      <c r="A1120" s="106"/>
      <c r="B1120" s="128"/>
      <c r="C1120" s="151" t="str">
        <f>IF(B1120="","",VLOOKUP(B1120,'Base Productos'!A$2:B$16007,2,FALSE))</f>
        <v/>
      </c>
      <c r="D1120" s="152" t="str">
        <f>IF(B1120="","",VLOOKUP(B1120,'Base Productos'!A$2:C$16007,3,FALSE))</f>
        <v/>
      </c>
      <c r="E1120" s="152" t="str">
        <f>IF(B1120="","",VLOOKUP(B1120,'Base Productos'!A$2:D$16007,4,FALSE))</f>
        <v/>
      </c>
      <c r="F1120" s="152" t="str">
        <f>IF(B1120="","",VLOOKUP(B1120,'Base Productos'!A$2:E$16007,5,FALSE))</f>
        <v/>
      </c>
      <c r="G1120" s="153" t="str">
        <f>IF(B1120="","",VLOOKUP(B1120,'Base Productos'!A$2:I$16007,9,FALSE))</f>
        <v/>
      </c>
      <c r="H1120" s="55"/>
      <c r="I1120" s="56"/>
      <c r="J1120" s="55"/>
      <c r="K1120" s="55"/>
      <c r="L1120" s="71"/>
      <c r="M1120" s="55"/>
      <c r="N1120" s="58"/>
      <c r="O1120" s="69"/>
      <c r="P1120" s="69"/>
      <c r="Q1120" s="55"/>
      <c r="R1120" s="55"/>
      <c r="S1120" s="160"/>
      <c r="T1120" s="158"/>
      <c r="U1120" s="159"/>
      <c r="V1120" s="159"/>
      <c r="W1120" s="70"/>
      <c r="X1120" s="59"/>
      <c r="Y1120" s="60"/>
      <c r="Z1120" s="127"/>
      <c r="AA1120" s="106"/>
      <c r="AB1120" s="43"/>
      <c r="AC1120" s="43"/>
      <c r="AD1120" s="43"/>
      <c r="AE1120" s="43"/>
      <c r="AF1120" s="43"/>
    </row>
    <row r="1121" spans="1:32" ht="39.950000000000003" customHeight="1">
      <c r="A1121" s="106"/>
      <c r="B1121" s="128"/>
      <c r="C1121" s="151" t="str">
        <f>IF(B1121="","",VLOOKUP(B1121,'Base Productos'!A$2:B$16007,2,FALSE))</f>
        <v/>
      </c>
      <c r="D1121" s="152" t="str">
        <f>IF(B1121="","",VLOOKUP(B1121,'Base Productos'!A$2:C$16007,3,FALSE))</f>
        <v/>
      </c>
      <c r="E1121" s="152" t="str">
        <f>IF(B1121="","",VLOOKUP(B1121,'Base Productos'!A$2:D$16007,4,FALSE))</f>
        <v/>
      </c>
      <c r="F1121" s="152" t="str">
        <f>IF(B1121="","",VLOOKUP(B1121,'Base Productos'!A$2:E$16007,5,FALSE))</f>
        <v/>
      </c>
      <c r="G1121" s="153" t="str">
        <f>IF(B1121="","",VLOOKUP(B1121,'Base Productos'!A$2:I$16007,9,FALSE))</f>
        <v/>
      </c>
      <c r="H1121" s="55"/>
      <c r="I1121" s="56"/>
      <c r="J1121" s="55"/>
      <c r="K1121" s="55"/>
      <c r="L1121" s="71"/>
      <c r="M1121" s="55"/>
      <c r="N1121" s="58"/>
      <c r="O1121" s="69"/>
      <c r="P1121" s="69"/>
      <c r="Q1121" s="55"/>
      <c r="R1121" s="55"/>
      <c r="S1121" s="160"/>
      <c r="T1121" s="158"/>
      <c r="U1121" s="159"/>
      <c r="V1121" s="159"/>
      <c r="W1121" s="70"/>
      <c r="X1121" s="59"/>
      <c r="Y1121" s="60"/>
      <c r="Z1121" s="127"/>
      <c r="AA1121" s="106"/>
      <c r="AB1121" s="43"/>
      <c r="AC1121" s="43"/>
      <c r="AD1121" s="43"/>
      <c r="AE1121" s="43"/>
      <c r="AF1121" s="43"/>
    </row>
    <row r="1122" spans="1:32" ht="39.950000000000003" customHeight="1">
      <c r="A1122" s="106"/>
      <c r="B1122" s="128"/>
      <c r="C1122" s="151" t="str">
        <f>IF(B1122="","",VLOOKUP(B1122,'Base Productos'!A$2:B$16007,2,FALSE))</f>
        <v/>
      </c>
      <c r="D1122" s="152" t="str">
        <f>IF(B1122="","",VLOOKUP(B1122,'Base Productos'!A$2:C$16007,3,FALSE))</f>
        <v/>
      </c>
      <c r="E1122" s="152" t="str">
        <f>IF(B1122="","",VLOOKUP(B1122,'Base Productos'!A$2:D$16007,4,FALSE))</f>
        <v/>
      </c>
      <c r="F1122" s="152" t="str">
        <f>IF(B1122="","",VLOOKUP(B1122,'Base Productos'!A$2:E$16007,5,FALSE))</f>
        <v/>
      </c>
      <c r="G1122" s="153" t="str">
        <f>IF(B1122="","",VLOOKUP(B1122,'Base Productos'!A$2:I$16007,9,FALSE))</f>
        <v/>
      </c>
      <c r="H1122" s="55"/>
      <c r="I1122" s="56"/>
      <c r="J1122" s="55"/>
      <c r="K1122" s="55"/>
      <c r="L1122" s="71"/>
      <c r="M1122" s="55"/>
      <c r="N1122" s="58"/>
      <c r="O1122" s="69"/>
      <c r="P1122" s="69"/>
      <c r="Q1122" s="55"/>
      <c r="R1122" s="55"/>
      <c r="S1122" s="160"/>
      <c r="T1122" s="158"/>
      <c r="U1122" s="159"/>
      <c r="V1122" s="159"/>
      <c r="W1122" s="70"/>
      <c r="X1122" s="59"/>
      <c r="Y1122" s="60"/>
      <c r="Z1122" s="127"/>
      <c r="AA1122" s="106"/>
      <c r="AB1122" s="43"/>
      <c r="AC1122" s="43"/>
      <c r="AD1122" s="43"/>
      <c r="AE1122" s="43"/>
      <c r="AF1122" s="43"/>
    </row>
    <row r="1123" spans="1:32" ht="39.950000000000003" customHeight="1">
      <c r="A1123" s="106"/>
      <c r="B1123" s="128"/>
      <c r="C1123" s="151" t="str">
        <f>IF(B1123="","",VLOOKUP(B1123,'Base Productos'!A$2:B$16007,2,FALSE))</f>
        <v/>
      </c>
      <c r="D1123" s="152" t="str">
        <f>IF(B1123="","",VLOOKUP(B1123,'Base Productos'!A$2:C$16007,3,FALSE))</f>
        <v/>
      </c>
      <c r="E1123" s="152" t="str">
        <f>IF(B1123="","",VLOOKUP(B1123,'Base Productos'!A$2:D$16007,4,FALSE))</f>
        <v/>
      </c>
      <c r="F1123" s="152" t="str">
        <f>IF(B1123="","",VLOOKUP(B1123,'Base Productos'!A$2:E$16007,5,FALSE))</f>
        <v/>
      </c>
      <c r="G1123" s="153" t="str">
        <f>IF(B1123="","",VLOOKUP(B1123,'Base Productos'!A$2:I$16007,9,FALSE))</f>
        <v/>
      </c>
      <c r="H1123" s="55"/>
      <c r="I1123" s="56"/>
      <c r="J1123" s="55"/>
      <c r="K1123" s="55"/>
      <c r="L1123" s="71"/>
      <c r="M1123" s="55"/>
      <c r="N1123" s="58"/>
      <c r="O1123" s="69"/>
      <c r="P1123" s="69"/>
      <c r="Q1123" s="55"/>
      <c r="R1123" s="55"/>
      <c r="S1123" s="160"/>
      <c r="T1123" s="158"/>
      <c r="U1123" s="159"/>
      <c r="V1123" s="159"/>
      <c r="W1123" s="70"/>
      <c r="X1123" s="59"/>
      <c r="Y1123" s="60"/>
      <c r="Z1123" s="127"/>
      <c r="AA1123" s="106"/>
      <c r="AB1123" s="43"/>
      <c r="AC1123" s="43"/>
      <c r="AD1123" s="43"/>
      <c r="AE1123" s="43"/>
      <c r="AF1123" s="43"/>
    </row>
    <row r="1124" spans="1:32" ht="39.950000000000003" customHeight="1">
      <c r="A1124" s="106"/>
      <c r="B1124" s="128"/>
      <c r="C1124" s="151" t="str">
        <f>IF(B1124="","",VLOOKUP(B1124,'Base Productos'!A$2:B$16007,2,FALSE))</f>
        <v/>
      </c>
      <c r="D1124" s="152" t="str">
        <f>IF(B1124="","",VLOOKUP(B1124,'Base Productos'!A$2:C$16007,3,FALSE))</f>
        <v/>
      </c>
      <c r="E1124" s="152" t="str">
        <f>IF(B1124="","",VLOOKUP(B1124,'Base Productos'!A$2:D$16007,4,FALSE))</f>
        <v/>
      </c>
      <c r="F1124" s="152" t="str">
        <f>IF(B1124="","",VLOOKUP(B1124,'Base Productos'!A$2:E$16007,5,FALSE))</f>
        <v/>
      </c>
      <c r="G1124" s="153" t="str">
        <f>IF(B1124="","",VLOOKUP(B1124,'Base Productos'!A$2:I$16007,9,FALSE))</f>
        <v/>
      </c>
      <c r="H1124" s="55"/>
      <c r="I1124" s="56"/>
      <c r="J1124" s="55"/>
      <c r="K1124" s="55"/>
      <c r="L1124" s="71"/>
      <c r="M1124" s="55"/>
      <c r="N1124" s="58"/>
      <c r="O1124" s="69"/>
      <c r="P1124" s="69"/>
      <c r="Q1124" s="55"/>
      <c r="R1124" s="55"/>
      <c r="S1124" s="160"/>
      <c r="T1124" s="158"/>
      <c r="U1124" s="159"/>
      <c r="V1124" s="159"/>
      <c r="W1124" s="70"/>
      <c r="X1124" s="59"/>
      <c r="Y1124" s="60"/>
      <c r="Z1124" s="127"/>
      <c r="AA1124" s="106"/>
      <c r="AB1124" s="43"/>
      <c r="AC1124" s="43"/>
      <c r="AD1124" s="43"/>
      <c r="AE1124" s="43"/>
      <c r="AF1124" s="43"/>
    </row>
    <row r="1125" spans="1:32" ht="39.950000000000003" customHeight="1">
      <c r="A1125" s="106"/>
      <c r="B1125" s="128"/>
      <c r="C1125" s="151" t="str">
        <f>IF(B1125="","",VLOOKUP(B1125,'Base Productos'!A$2:B$16007,2,FALSE))</f>
        <v/>
      </c>
      <c r="D1125" s="152" t="str">
        <f>IF(B1125="","",VLOOKUP(B1125,'Base Productos'!A$2:C$16007,3,FALSE))</f>
        <v/>
      </c>
      <c r="E1125" s="152" t="str">
        <f>IF(B1125="","",VLOOKUP(B1125,'Base Productos'!A$2:D$16007,4,FALSE))</f>
        <v/>
      </c>
      <c r="F1125" s="152" t="str">
        <f>IF(B1125="","",VLOOKUP(B1125,'Base Productos'!A$2:E$16007,5,FALSE))</f>
        <v/>
      </c>
      <c r="G1125" s="153" t="str">
        <f>IF(B1125="","",VLOOKUP(B1125,'Base Productos'!A$2:I$16007,9,FALSE))</f>
        <v/>
      </c>
      <c r="H1125" s="55"/>
      <c r="I1125" s="56"/>
      <c r="J1125" s="55"/>
      <c r="K1125" s="55"/>
      <c r="L1125" s="71"/>
      <c r="M1125" s="55"/>
      <c r="N1125" s="58"/>
      <c r="O1125" s="69"/>
      <c r="P1125" s="69"/>
      <c r="Q1125" s="55"/>
      <c r="R1125" s="55"/>
      <c r="S1125" s="160"/>
      <c r="T1125" s="158"/>
      <c r="U1125" s="159"/>
      <c r="V1125" s="159"/>
      <c r="W1125" s="70"/>
      <c r="X1125" s="59"/>
      <c r="Y1125" s="60"/>
      <c r="Z1125" s="127"/>
      <c r="AA1125" s="106"/>
      <c r="AB1125" s="43"/>
      <c r="AC1125" s="43"/>
      <c r="AD1125" s="43"/>
      <c r="AE1125" s="43"/>
      <c r="AF1125" s="43"/>
    </row>
    <row r="1126" spans="1:32" ht="39.950000000000003" customHeight="1">
      <c r="A1126" s="106"/>
      <c r="B1126" s="128"/>
      <c r="C1126" s="151" t="str">
        <f>IF(B1126="","",VLOOKUP(B1126,'Base Productos'!A$2:B$16007,2,FALSE))</f>
        <v/>
      </c>
      <c r="D1126" s="152" t="str">
        <f>IF(B1126="","",VLOOKUP(B1126,'Base Productos'!A$2:C$16007,3,FALSE))</f>
        <v/>
      </c>
      <c r="E1126" s="152" t="str">
        <f>IF(B1126="","",VLOOKUP(B1126,'Base Productos'!A$2:D$16007,4,FALSE))</f>
        <v/>
      </c>
      <c r="F1126" s="152" t="str">
        <f>IF(B1126="","",VLOOKUP(B1126,'Base Productos'!A$2:E$16007,5,FALSE))</f>
        <v/>
      </c>
      <c r="G1126" s="153" t="str">
        <f>IF(B1126="","",VLOOKUP(B1126,'Base Productos'!A$2:I$16007,9,FALSE))</f>
        <v/>
      </c>
      <c r="H1126" s="55"/>
      <c r="I1126" s="56"/>
      <c r="J1126" s="55"/>
      <c r="K1126" s="55"/>
      <c r="L1126" s="71"/>
      <c r="M1126" s="55"/>
      <c r="N1126" s="58"/>
      <c r="O1126" s="69"/>
      <c r="P1126" s="69"/>
      <c r="Q1126" s="55"/>
      <c r="R1126" s="55"/>
      <c r="S1126" s="160"/>
      <c r="T1126" s="158"/>
      <c r="U1126" s="159"/>
      <c r="V1126" s="159"/>
      <c r="W1126" s="70"/>
      <c r="X1126" s="59"/>
      <c r="Y1126" s="60"/>
      <c r="Z1126" s="127"/>
      <c r="AA1126" s="106"/>
      <c r="AB1126" s="43"/>
      <c r="AC1126" s="43"/>
      <c r="AD1126" s="43"/>
      <c r="AE1126" s="43"/>
      <c r="AF1126" s="43"/>
    </row>
    <row r="1127" spans="1:32" ht="39.950000000000003" customHeight="1">
      <c r="A1127" s="106"/>
      <c r="B1127" s="128"/>
      <c r="C1127" s="151" t="str">
        <f>IF(B1127="","",VLOOKUP(B1127,'Base Productos'!A$2:B$16007,2,FALSE))</f>
        <v/>
      </c>
      <c r="D1127" s="152" t="str">
        <f>IF(B1127="","",VLOOKUP(B1127,'Base Productos'!A$2:C$16007,3,FALSE))</f>
        <v/>
      </c>
      <c r="E1127" s="152" t="str">
        <f>IF(B1127="","",VLOOKUP(B1127,'Base Productos'!A$2:D$16007,4,FALSE))</f>
        <v/>
      </c>
      <c r="F1127" s="152" t="str">
        <f>IF(B1127="","",VLOOKUP(B1127,'Base Productos'!A$2:E$16007,5,FALSE))</f>
        <v/>
      </c>
      <c r="G1127" s="153" t="str">
        <f>IF(B1127="","",VLOOKUP(B1127,'Base Productos'!A$2:I$16007,9,FALSE))</f>
        <v/>
      </c>
      <c r="H1127" s="55"/>
      <c r="I1127" s="56"/>
      <c r="J1127" s="55"/>
      <c r="K1127" s="55"/>
      <c r="L1127" s="71"/>
      <c r="M1127" s="55"/>
      <c r="N1127" s="58"/>
      <c r="O1127" s="69"/>
      <c r="P1127" s="69"/>
      <c r="Q1127" s="55"/>
      <c r="R1127" s="55"/>
      <c r="S1127" s="160"/>
      <c r="T1127" s="158"/>
      <c r="U1127" s="159"/>
      <c r="V1127" s="159"/>
      <c r="W1127" s="70"/>
      <c r="X1127" s="59"/>
      <c r="Y1127" s="60"/>
      <c r="Z1127" s="127"/>
      <c r="AA1127" s="106"/>
      <c r="AB1127" s="43"/>
      <c r="AC1127" s="43"/>
      <c r="AD1127" s="43"/>
      <c r="AE1127" s="43"/>
      <c r="AF1127" s="43"/>
    </row>
    <row r="1128" spans="1:32" ht="39.950000000000003" customHeight="1">
      <c r="A1128" s="106"/>
      <c r="B1128" s="128"/>
      <c r="C1128" s="151" t="str">
        <f>IF(B1128="","",VLOOKUP(B1128,'Base Productos'!A$2:B$16007,2,FALSE))</f>
        <v/>
      </c>
      <c r="D1128" s="152" t="str">
        <f>IF(B1128="","",VLOOKUP(B1128,'Base Productos'!A$2:C$16007,3,FALSE))</f>
        <v/>
      </c>
      <c r="E1128" s="152" t="str">
        <f>IF(B1128="","",VLOOKUP(B1128,'Base Productos'!A$2:D$16007,4,FALSE))</f>
        <v/>
      </c>
      <c r="F1128" s="152" t="str">
        <f>IF(B1128="","",VLOOKUP(B1128,'Base Productos'!A$2:E$16007,5,FALSE))</f>
        <v/>
      </c>
      <c r="G1128" s="153" t="str">
        <f>IF(B1128="","",VLOOKUP(B1128,'Base Productos'!A$2:I$16007,9,FALSE))</f>
        <v/>
      </c>
      <c r="H1128" s="55"/>
      <c r="I1128" s="56"/>
      <c r="J1128" s="55"/>
      <c r="K1128" s="55"/>
      <c r="L1128" s="71"/>
      <c r="M1128" s="55"/>
      <c r="N1128" s="58"/>
      <c r="O1128" s="69"/>
      <c r="P1128" s="69"/>
      <c r="Q1128" s="55"/>
      <c r="R1128" s="55"/>
      <c r="S1128" s="160"/>
      <c r="T1128" s="158"/>
      <c r="U1128" s="159"/>
      <c r="V1128" s="159"/>
      <c r="W1128" s="70"/>
      <c r="X1128" s="59"/>
      <c r="Y1128" s="60"/>
      <c r="Z1128" s="127"/>
      <c r="AA1128" s="106"/>
      <c r="AB1128" s="43"/>
      <c r="AC1128" s="43"/>
      <c r="AD1128" s="43"/>
      <c r="AE1128" s="43"/>
      <c r="AF1128" s="43"/>
    </row>
    <row r="1129" spans="1:32" ht="39.950000000000003" customHeight="1">
      <c r="A1129" s="106"/>
      <c r="B1129" s="128"/>
      <c r="C1129" s="151" t="str">
        <f>IF(B1129="","",VLOOKUP(B1129,'Base Productos'!A$2:B$16007,2,FALSE))</f>
        <v/>
      </c>
      <c r="D1129" s="152" t="str">
        <f>IF(B1129="","",VLOOKUP(B1129,'Base Productos'!A$2:C$16007,3,FALSE))</f>
        <v/>
      </c>
      <c r="E1129" s="152" t="str">
        <f>IF(B1129="","",VLOOKUP(B1129,'Base Productos'!A$2:D$16007,4,FALSE))</f>
        <v/>
      </c>
      <c r="F1129" s="152" t="str">
        <f>IF(B1129="","",VLOOKUP(B1129,'Base Productos'!A$2:E$16007,5,FALSE))</f>
        <v/>
      </c>
      <c r="G1129" s="153" t="str">
        <f>IF(B1129="","",VLOOKUP(B1129,'Base Productos'!A$2:I$16007,9,FALSE))</f>
        <v/>
      </c>
      <c r="H1129" s="55"/>
      <c r="I1129" s="56"/>
      <c r="J1129" s="55"/>
      <c r="K1129" s="55"/>
      <c r="L1129" s="71"/>
      <c r="M1129" s="55"/>
      <c r="N1129" s="58"/>
      <c r="O1129" s="69"/>
      <c r="P1129" s="69"/>
      <c r="Q1129" s="55"/>
      <c r="R1129" s="55"/>
      <c r="S1129" s="160"/>
      <c r="T1129" s="158"/>
      <c r="U1129" s="159"/>
      <c r="V1129" s="159"/>
      <c r="W1129" s="70"/>
      <c r="X1129" s="59"/>
      <c r="Y1129" s="60"/>
      <c r="Z1129" s="127"/>
      <c r="AA1129" s="106"/>
      <c r="AB1129" s="43"/>
      <c r="AC1129" s="43"/>
      <c r="AD1129" s="43"/>
      <c r="AE1129" s="43"/>
      <c r="AF1129" s="43"/>
    </row>
    <row r="1130" spans="1:32" ht="39.950000000000003" customHeight="1">
      <c r="A1130" s="106"/>
      <c r="B1130" s="128"/>
      <c r="C1130" s="151" t="str">
        <f>IF(B1130="","",VLOOKUP(B1130,'Base Productos'!A$2:B$16007,2,FALSE))</f>
        <v/>
      </c>
      <c r="D1130" s="152" t="str">
        <f>IF(B1130="","",VLOOKUP(B1130,'Base Productos'!A$2:C$16007,3,FALSE))</f>
        <v/>
      </c>
      <c r="E1130" s="152" t="str">
        <f>IF(B1130="","",VLOOKUP(B1130,'Base Productos'!A$2:D$16007,4,FALSE))</f>
        <v/>
      </c>
      <c r="F1130" s="152" t="str">
        <f>IF(B1130="","",VLOOKUP(B1130,'Base Productos'!A$2:E$16007,5,FALSE))</f>
        <v/>
      </c>
      <c r="G1130" s="153" t="str">
        <f>IF(B1130="","",VLOOKUP(B1130,'Base Productos'!A$2:I$16007,9,FALSE))</f>
        <v/>
      </c>
      <c r="H1130" s="55"/>
      <c r="I1130" s="56"/>
      <c r="J1130" s="55"/>
      <c r="K1130" s="55"/>
      <c r="L1130" s="71"/>
      <c r="M1130" s="55"/>
      <c r="N1130" s="58"/>
      <c r="O1130" s="69"/>
      <c r="P1130" s="69"/>
      <c r="Q1130" s="55"/>
      <c r="R1130" s="55"/>
      <c r="S1130" s="160"/>
      <c r="T1130" s="158"/>
      <c r="U1130" s="159"/>
      <c r="V1130" s="159"/>
      <c r="W1130" s="70"/>
      <c r="X1130" s="59"/>
      <c r="Y1130" s="60"/>
      <c r="Z1130" s="127"/>
      <c r="AA1130" s="106"/>
      <c r="AB1130" s="43"/>
      <c r="AC1130" s="43"/>
      <c r="AD1130" s="43"/>
      <c r="AE1130" s="43"/>
      <c r="AF1130" s="43"/>
    </row>
    <row r="1131" spans="1:32" ht="39.950000000000003" customHeight="1">
      <c r="A1131" s="106"/>
      <c r="B1131" s="128"/>
      <c r="C1131" s="151" t="str">
        <f>IF(B1131="","",VLOOKUP(B1131,'Base Productos'!A$2:B$16007,2,FALSE))</f>
        <v/>
      </c>
      <c r="D1131" s="152" t="str">
        <f>IF(B1131="","",VLOOKUP(B1131,'Base Productos'!A$2:C$16007,3,FALSE))</f>
        <v/>
      </c>
      <c r="E1131" s="152" t="str">
        <f>IF(B1131="","",VLOOKUP(B1131,'Base Productos'!A$2:D$16007,4,FALSE))</f>
        <v/>
      </c>
      <c r="F1131" s="152" t="str">
        <f>IF(B1131="","",VLOOKUP(B1131,'Base Productos'!A$2:E$16007,5,FALSE))</f>
        <v/>
      </c>
      <c r="G1131" s="153" t="str">
        <f>IF(B1131="","",VLOOKUP(B1131,'Base Productos'!A$2:I$16007,9,FALSE))</f>
        <v/>
      </c>
      <c r="H1131" s="55"/>
      <c r="I1131" s="56"/>
      <c r="J1131" s="55"/>
      <c r="K1131" s="55"/>
      <c r="L1131" s="71"/>
      <c r="M1131" s="55"/>
      <c r="N1131" s="58"/>
      <c r="O1131" s="69"/>
      <c r="P1131" s="69"/>
      <c r="Q1131" s="55"/>
      <c r="R1131" s="55"/>
      <c r="S1131" s="160"/>
      <c r="T1131" s="158"/>
      <c r="U1131" s="159"/>
      <c r="V1131" s="159"/>
      <c r="W1131" s="70"/>
      <c r="X1131" s="59"/>
      <c r="Y1131" s="60"/>
      <c r="Z1131" s="127"/>
      <c r="AA1131" s="106"/>
      <c r="AB1131" s="43"/>
      <c r="AC1131" s="43"/>
      <c r="AD1131" s="43"/>
      <c r="AE1131" s="43"/>
      <c r="AF1131" s="43"/>
    </row>
    <row r="1132" spans="1:32" ht="39.950000000000003" customHeight="1">
      <c r="A1132" s="106"/>
      <c r="B1132" s="128"/>
      <c r="C1132" s="151" t="str">
        <f>IF(B1132="","",VLOOKUP(B1132,'Base Productos'!A$2:B$16007,2,FALSE))</f>
        <v/>
      </c>
      <c r="D1132" s="152" t="str">
        <f>IF(B1132="","",VLOOKUP(B1132,'Base Productos'!A$2:C$16007,3,FALSE))</f>
        <v/>
      </c>
      <c r="E1132" s="152" t="str">
        <f>IF(B1132="","",VLOOKUP(B1132,'Base Productos'!A$2:D$16007,4,FALSE))</f>
        <v/>
      </c>
      <c r="F1132" s="152" t="str">
        <f>IF(B1132="","",VLOOKUP(B1132,'Base Productos'!A$2:E$16007,5,FALSE))</f>
        <v/>
      </c>
      <c r="G1132" s="153" t="str">
        <f>IF(B1132="","",VLOOKUP(B1132,'Base Productos'!A$2:I$16007,9,FALSE))</f>
        <v/>
      </c>
      <c r="H1132" s="55"/>
      <c r="I1132" s="56"/>
      <c r="J1132" s="55"/>
      <c r="K1132" s="55"/>
      <c r="L1132" s="71"/>
      <c r="M1132" s="55"/>
      <c r="N1132" s="58"/>
      <c r="O1132" s="69"/>
      <c r="P1132" s="69"/>
      <c r="Q1132" s="55"/>
      <c r="R1132" s="55"/>
      <c r="S1132" s="160"/>
      <c r="T1132" s="158"/>
      <c r="U1132" s="159"/>
      <c r="V1132" s="159"/>
      <c r="W1132" s="70"/>
      <c r="X1132" s="59"/>
      <c r="Y1132" s="60"/>
      <c r="Z1132" s="127"/>
      <c r="AA1132" s="106"/>
      <c r="AB1132" s="43"/>
      <c r="AC1132" s="43"/>
      <c r="AD1132" s="43"/>
      <c r="AE1132" s="43"/>
      <c r="AF1132" s="43"/>
    </row>
    <row r="1133" spans="1:32" ht="39.950000000000003" customHeight="1">
      <c r="A1133" s="106"/>
      <c r="B1133" s="128"/>
      <c r="C1133" s="151" t="str">
        <f>IF(B1133="","",VLOOKUP(B1133,'Base Productos'!A$2:B$16007,2,FALSE))</f>
        <v/>
      </c>
      <c r="D1133" s="152" t="str">
        <f>IF(B1133="","",VLOOKUP(B1133,'Base Productos'!A$2:C$16007,3,FALSE))</f>
        <v/>
      </c>
      <c r="E1133" s="152" t="str">
        <f>IF(B1133="","",VLOOKUP(B1133,'Base Productos'!A$2:D$16007,4,FALSE))</f>
        <v/>
      </c>
      <c r="F1133" s="152" t="str">
        <f>IF(B1133="","",VLOOKUP(B1133,'Base Productos'!A$2:E$16007,5,FALSE))</f>
        <v/>
      </c>
      <c r="G1133" s="153" t="str">
        <f>IF(B1133="","",VLOOKUP(B1133,'Base Productos'!A$2:I$16007,9,FALSE))</f>
        <v/>
      </c>
      <c r="H1133" s="55"/>
      <c r="I1133" s="56"/>
      <c r="J1133" s="55"/>
      <c r="K1133" s="55"/>
      <c r="L1133" s="71"/>
      <c r="M1133" s="55"/>
      <c r="N1133" s="58"/>
      <c r="O1133" s="69"/>
      <c r="P1133" s="69"/>
      <c r="Q1133" s="55"/>
      <c r="R1133" s="55"/>
      <c r="S1133" s="160"/>
      <c r="T1133" s="158"/>
      <c r="U1133" s="159"/>
      <c r="V1133" s="159"/>
      <c r="W1133" s="70"/>
      <c r="X1133" s="59"/>
      <c r="Y1133" s="60"/>
      <c r="Z1133" s="127"/>
      <c r="AA1133" s="106"/>
      <c r="AB1133" s="43"/>
      <c r="AC1133" s="43"/>
      <c r="AD1133" s="43"/>
      <c r="AE1133" s="43"/>
      <c r="AF1133" s="43"/>
    </row>
    <row r="1134" spans="1:32" ht="39.950000000000003" customHeight="1">
      <c r="A1134" s="106"/>
      <c r="B1134" s="128"/>
      <c r="C1134" s="151" t="str">
        <f>IF(B1134="","",VLOOKUP(B1134,'Base Productos'!A$2:B$16007,2,FALSE))</f>
        <v/>
      </c>
      <c r="D1134" s="152" t="str">
        <f>IF(B1134="","",VLOOKUP(B1134,'Base Productos'!A$2:C$16007,3,FALSE))</f>
        <v/>
      </c>
      <c r="E1134" s="152" t="str">
        <f>IF(B1134="","",VLOOKUP(B1134,'Base Productos'!A$2:D$16007,4,FALSE))</f>
        <v/>
      </c>
      <c r="F1134" s="152" t="str">
        <f>IF(B1134="","",VLOOKUP(B1134,'Base Productos'!A$2:E$16007,5,FALSE))</f>
        <v/>
      </c>
      <c r="G1134" s="153" t="str">
        <f>IF(B1134="","",VLOOKUP(B1134,'Base Productos'!A$2:I$16007,9,FALSE))</f>
        <v/>
      </c>
      <c r="H1134" s="55"/>
      <c r="I1134" s="56"/>
      <c r="J1134" s="55"/>
      <c r="K1134" s="55"/>
      <c r="L1134" s="71"/>
      <c r="M1134" s="55"/>
      <c r="N1134" s="58"/>
      <c r="O1134" s="69"/>
      <c r="P1134" s="69"/>
      <c r="Q1134" s="55"/>
      <c r="R1134" s="55"/>
      <c r="S1134" s="160"/>
      <c r="T1134" s="158"/>
      <c r="U1134" s="159"/>
      <c r="V1134" s="159"/>
      <c r="W1134" s="70"/>
      <c r="X1134" s="59"/>
      <c r="Y1134" s="60"/>
      <c r="Z1134" s="127"/>
      <c r="AA1134" s="106"/>
      <c r="AB1134" s="43"/>
      <c r="AC1134" s="43"/>
      <c r="AD1134" s="43"/>
      <c r="AE1134" s="43"/>
      <c r="AF1134" s="43"/>
    </row>
    <row r="1135" spans="1:32" ht="39.950000000000003" customHeight="1">
      <c r="A1135" s="106"/>
      <c r="B1135" s="128"/>
      <c r="C1135" s="151" t="str">
        <f>IF(B1135="","",VLOOKUP(B1135,'Base Productos'!A$2:B$16007,2,FALSE))</f>
        <v/>
      </c>
      <c r="D1135" s="152" t="str">
        <f>IF(B1135="","",VLOOKUP(B1135,'Base Productos'!A$2:C$16007,3,FALSE))</f>
        <v/>
      </c>
      <c r="E1135" s="152" t="str">
        <f>IF(B1135="","",VLOOKUP(B1135,'Base Productos'!A$2:D$16007,4,FALSE))</f>
        <v/>
      </c>
      <c r="F1135" s="152" t="str">
        <f>IF(B1135="","",VLOOKUP(B1135,'Base Productos'!A$2:E$16007,5,FALSE))</f>
        <v/>
      </c>
      <c r="G1135" s="153" t="str">
        <f>IF(B1135="","",VLOOKUP(B1135,'Base Productos'!A$2:I$16007,9,FALSE))</f>
        <v/>
      </c>
      <c r="H1135" s="55"/>
      <c r="I1135" s="56"/>
      <c r="J1135" s="55"/>
      <c r="K1135" s="55"/>
      <c r="L1135" s="71"/>
      <c r="M1135" s="55"/>
      <c r="N1135" s="58"/>
      <c r="O1135" s="69"/>
      <c r="P1135" s="69"/>
      <c r="Q1135" s="55"/>
      <c r="R1135" s="55"/>
      <c r="S1135" s="160"/>
      <c r="T1135" s="158"/>
      <c r="U1135" s="159"/>
      <c r="V1135" s="159"/>
      <c r="W1135" s="70"/>
      <c r="X1135" s="59"/>
      <c r="Y1135" s="60"/>
      <c r="Z1135" s="127"/>
      <c r="AA1135" s="106"/>
      <c r="AB1135" s="43"/>
      <c r="AC1135" s="43"/>
      <c r="AD1135" s="43"/>
      <c r="AE1135" s="43"/>
      <c r="AF1135" s="43"/>
    </row>
    <row r="1136" spans="1:32" ht="39.950000000000003" customHeight="1">
      <c r="A1136" s="106"/>
      <c r="B1136" s="128"/>
      <c r="C1136" s="151" t="str">
        <f>IF(B1136="","",VLOOKUP(B1136,'Base Productos'!A$2:B$16007,2,FALSE))</f>
        <v/>
      </c>
      <c r="D1136" s="152" t="str">
        <f>IF(B1136="","",VLOOKUP(B1136,'Base Productos'!A$2:C$16007,3,FALSE))</f>
        <v/>
      </c>
      <c r="E1136" s="152" t="str">
        <f>IF(B1136="","",VLOOKUP(B1136,'Base Productos'!A$2:D$16007,4,FALSE))</f>
        <v/>
      </c>
      <c r="F1136" s="152" t="str">
        <f>IF(B1136="","",VLOOKUP(B1136,'Base Productos'!A$2:E$16007,5,FALSE))</f>
        <v/>
      </c>
      <c r="G1136" s="153" t="str">
        <f>IF(B1136="","",VLOOKUP(B1136,'Base Productos'!A$2:I$16007,9,FALSE))</f>
        <v/>
      </c>
      <c r="H1136" s="55"/>
      <c r="I1136" s="56"/>
      <c r="J1136" s="55"/>
      <c r="K1136" s="55"/>
      <c r="L1136" s="71"/>
      <c r="M1136" s="55"/>
      <c r="N1136" s="58"/>
      <c r="O1136" s="69"/>
      <c r="P1136" s="69"/>
      <c r="Q1136" s="55"/>
      <c r="R1136" s="55"/>
      <c r="S1136" s="160"/>
      <c r="T1136" s="158"/>
      <c r="U1136" s="159"/>
      <c r="V1136" s="159"/>
      <c r="W1136" s="70"/>
      <c r="X1136" s="59"/>
      <c r="Y1136" s="60"/>
      <c r="Z1136" s="127"/>
      <c r="AA1136" s="106"/>
      <c r="AB1136" s="43"/>
      <c r="AC1136" s="43"/>
      <c r="AD1136" s="43"/>
      <c r="AE1136" s="43"/>
      <c r="AF1136" s="43"/>
    </row>
    <row r="1137" spans="1:32" ht="39.950000000000003" customHeight="1">
      <c r="A1137" s="106"/>
      <c r="B1137" s="128"/>
      <c r="C1137" s="151" t="str">
        <f>IF(B1137="","",VLOOKUP(B1137,'Base Productos'!A$2:B$16007,2,FALSE))</f>
        <v/>
      </c>
      <c r="D1137" s="152" t="str">
        <f>IF(B1137="","",VLOOKUP(B1137,'Base Productos'!A$2:C$16007,3,FALSE))</f>
        <v/>
      </c>
      <c r="E1137" s="152" t="str">
        <f>IF(B1137="","",VLOOKUP(B1137,'Base Productos'!A$2:D$16007,4,FALSE))</f>
        <v/>
      </c>
      <c r="F1137" s="152" t="str">
        <f>IF(B1137="","",VLOOKUP(B1137,'Base Productos'!A$2:E$16007,5,FALSE))</f>
        <v/>
      </c>
      <c r="G1137" s="153" t="str">
        <f>IF(B1137="","",VLOOKUP(B1137,'Base Productos'!A$2:I$16007,9,FALSE))</f>
        <v/>
      </c>
      <c r="H1137" s="55"/>
      <c r="I1137" s="56"/>
      <c r="J1137" s="55"/>
      <c r="K1137" s="55"/>
      <c r="L1137" s="71"/>
      <c r="M1137" s="55"/>
      <c r="N1137" s="58"/>
      <c r="O1137" s="69"/>
      <c r="P1137" s="69"/>
      <c r="Q1137" s="55"/>
      <c r="R1137" s="55"/>
      <c r="S1137" s="160"/>
      <c r="T1137" s="158"/>
      <c r="U1137" s="159"/>
      <c r="V1137" s="159"/>
      <c r="W1137" s="70"/>
      <c r="X1137" s="59"/>
      <c r="Y1137" s="60"/>
      <c r="Z1137" s="127"/>
      <c r="AA1137" s="106"/>
      <c r="AB1137" s="43"/>
      <c r="AC1137" s="43"/>
      <c r="AD1137" s="43"/>
      <c r="AE1137" s="43"/>
      <c r="AF1137" s="43"/>
    </row>
    <row r="1138" spans="1:32" ht="39.950000000000003" customHeight="1">
      <c r="A1138" s="106"/>
      <c r="B1138" s="128"/>
      <c r="C1138" s="151" t="str">
        <f>IF(B1138="","",VLOOKUP(B1138,'Base Productos'!A$2:B$16007,2,FALSE))</f>
        <v/>
      </c>
      <c r="D1138" s="152" t="str">
        <f>IF(B1138="","",VLOOKUP(B1138,'Base Productos'!A$2:C$16007,3,FALSE))</f>
        <v/>
      </c>
      <c r="E1138" s="152" t="str">
        <f>IF(B1138="","",VLOOKUP(B1138,'Base Productos'!A$2:D$16007,4,FALSE))</f>
        <v/>
      </c>
      <c r="F1138" s="152" t="str">
        <f>IF(B1138="","",VLOOKUP(B1138,'Base Productos'!A$2:E$16007,5,FALSE))</f>
        <v/>
      </c>
      <c r="G1138" s="153" t="str">
        <f>IF(B1138="","",VLOOKUP(B1138,'Base Productos'!A$2:I$16007,9,FALSE))</f>
        <v/>
      </c>
      <c r="H1138" s="55"/>
      <c r="I1138" s="56"/>
      <c r="J1138" s="55"/>
      <c r="K1138" s="55"/>
      <c r="L1138" s="71"/>
      <c r="M1138" s="55"/>
      <c r="N1138" s="58"/>
      <c r="O1138" s="69"/>
      <c r="P1138" s="69"/>
      <c r="Q1138" s="55"/>
      <c r="R1138" s="55"/>
      <c r="S1138" s="160"/>
      <c r="T1138" s="158"/>
      <c r="U1138" s="159"/>
      <c r="V1138" s="159"/>
      <c r="W1138" s="70"/>
      <c r="X1138" s="59"/>
      <c r="Y1138" s="60"/>
      <c r="Z1138" s="127"/>
      <c r="AA1138" s="106"/>
      <c r="AB1138" s="43"/>
      <c r="AC1138" s="43"/>
      <c r="AD1138" s="43"/>
      <c r="AE1138" s="43"/>
      <c r="AF1138" s="43"/>
    </row>
    <row r="1139" spans="1:32" ht="39.950000000000003" customHeight="1">
      <c r="A1139" s="106"/>
      <c r="B1139" s="128"/>
      <c r="C1139" s="151" t="str">
        <f>IF(B1139="","",VLOOKUP(B1139,'Base Productos'!A$2:B$16007,2,FALSE))</f>
        <v/>
      </c>
      <c r="D1139" s="152" t="str">
        <f>IF(B1139="","",VLOOKUP(B1139,'Base Productos'!A$2:C$16007,3,FALSE))</f>
        <v/>
      </c>
      <c r="E1139" s="152" t="str">
        <f>IF(B1139="","",VLOOKUP(B1139,'Base Productos'!A$2:D$16007,4,FALSE))</f>
        <v/>
      </c>
      <c r="F1139" s="152" t="str">
        <f>IF(B1139="","",VLOOKUP(B1139,'Base Productos'!A$2:E$16007,5,FALSE))</f>
        <v/>
      </c>
      <c r="G1139" s="153" t="str">
        <f>IF(B1139="","",VLOOKUP(B1139,'Base Productos'!A$2:I$16007,9,FALSE))</f>
        <v/>
      </c>
      <c r="H1139" s="55"/>
      <c r="I1139" s="56"/>
      <c r="J1139" s="55"/>
      <c r="K1139" s="55"/>
      <c r="L1139" s="71"/>
      <c r="M1139" s="55"/>
      <c r="N1139" s="58"/>
      <c r="O1139" s="69"/>
      <c r="P1139" s="69"/>
      <c r="Q1139" s="55"/>
      <c r="R1139" s="55"/>
      <c r="S1139" s="160"/>
      <c r="T1139" s="158"/>
      <c r="U1139" s="159"/>
      <c r="V1139" s="159"/>
      <c r="W1139" s="70"/>
      <c r="X1139" s="59"/>
      <c r="Y1139" s="60"/>
      <c r="Z1139" s="127"/>
      <c r="AA1139" s="106"/>
      <c r="AB1139" s="43"/>
      <c r="AC1139" s="43"/>
      <c r="AD1139" s="43"/>
      <c r="AE1139" s="43"/>
      <c r="AF1139" s="43"/>
    </row>
    <row r="1140" spans="1:32" ht="39.950000000000003" customHeight="1">
      <c r="A1140" s="106"/>
      <c r="B1140" s="128"/>
      <c r="C1140" s="151" t="str">
        <f>IF(B1140="","",VLOOKUP(B1140,'Base Productos'!A$2:B$16007,2,FALSE))</f>
        <v/>
      </c>
      <c r="D1140" s="152" t="str">
        <f>IF(B1140="","",VLOOKUP(B1140,'Base Productos'!A$2:C$16007,3,FALSE))</f>
        <v/>
      </c>
      <c r="E1140" s="152" t="str">
        <f>IF(B1140="","",VLOOKUP(B1140,'Base Productos'!A$2:D$16007,4,FALSE))</f>
        <v/>
      </c>
      <c r="F1140" s="152" t="str">
        <f>IF(B1140="","",VLOOKUP(B1140,'Base Productos'!A$2:E$16007,5,FALSE))</f>
        <v/>
      </c>
      <c r="G1140" s="153" t="str">
        <f>IF(B1140="","",VLOOKUP(B1140,'Base Productos'!A$2:I$16007,9,FALSE))</f>
        <v/>
      </c>
      <c r="H1140" s="55"/>
      <c r="I1140" s="56"/>
      <c r="J1140" s="55"/>
      <c r="K1140" s="55"/>
      <c r="L1140" s="71"/>
      <c r="M1140" s="55"/>
      <c r="N1140" s="58"/>
      <c r="O1140" s="69"/>
      <c r="P1140" s="69"/>
      <c r="Q1140" s="55"/>
      <c r="R1140" s="55"/>
      <c r="S1140" s="160"/>
      <c r="T1140" s="158"/>
      <c r="U1140" s="159"/>
      <c r="V1140" s="159"/>
      <c r="W1140" s="70"/>
      <c r="X1140" s="59"/>
      <c r="Y1140" s="60"/>
      <c r="Z1140" s="127"/>
      <c r="AA1140" s="106"/>
      <c r="AB1140" s="43"/>
      <c r="AC1140" s="43"/>
      <c r="AD1140" s="43"/>
      <c r="AE1140" s="43"/>
      <c r="AF1140" s="43"/>
    </row>
    <row r="1141" spans="1:32" ht="39.950000000000003" customHeight="1">
      <c r="A1141" s="106"/>
      <c r="B1141" s="128"/>
      <c r="C1141" s="151" t="str">
        <f>IF(B1141="","",VLOOKUP(B1141,'Base Productos'!A$2:B$16007,2,FALSE))</f>
        <v/>
      </c>
      <c r="D1141" s="152" t="str">
        <f>IF(B1141="","",VLOOKUP(B1141,'Base Productos'!A$2:C$16007,3,FALSE))</f>
        <v/>
      </c>
      <c r="E1141" s="152" t="str">
        <f>IF(B1141="","",VLOOKUP(B1141,'Base Productos'!A$2:D$16007,4,FALSE))</f>
        <v/>
      </c>
      <c r="F1141" s="152" t="str">
        <f>IF(B1141="","",VLOOKUP(B1141,'Base Productos'!A$2:E$16007,5,FALSE))</f>
        <v/>
      </c>
      <c r="G1141" s="153" t="str">
        <f>IF(B1141="","",VLOOKUP(B1141,'Base Productos'!A$2:I$16007,9,FALSE))</f>
        <v/>
      </c>
      <c r="H1141" s="55"/>
      <c r="I1141" s="56"/>
      <c r="J1141" s="55"/>
      <c r="K1141" s="55"/>
      <c r="L1141" s="71"/>
      <c r="M1141" s="55"/>
      <c r="N1141" s="58"/>
      <c r="O1141" s="69"/>
      <c r="P1141" s="69"/>
      <c r="Q1141" s="55"/>
      <c r="R1141" s="55"/>
      <c r="S1141" s="160"/>
      <c r="T1141" s="158"/>
      <c r="U1141" s="159"/>
      <c r="V1141" s="159"/>
      <c r="W1141" s="70"/>
      <c r="X1141" s="59"/>
      <c r="Y1141" s="60"/>
      <c r="Z1141" s="127"/>
      <c r="AA1141" s="106"/>
      <c r="AB1141" s="43"/>
      <c r="AC1141" s="43"/>
      <c r="AD1141" s="43"/>
      <c r="AE1141" s="43"/>
      <c r="AF1141" s="43"/>
    </row>
    <row r="1142" spans="1:32" ht="39.950000000000003" customHeight="1">
      <c r="A1142" s="106"/>
      <c r="B1142" s="128"/>
      <c r="C1142" s="151" t="str">
        <f>IF(B1142="","",VLOOKUP(B1142,'Base Productos'!A$2:B$16007,2,FALSE))</f>
        <v/>
      </c>
      <c r="D1142" s="152" t="str">
        <f>IF(B1142="","",VLOOKUP(B1142,'Base Productos'!A$2:C$16007,3,FALSE))</f>
        <v/>
      </c>
      <c r="E1142" s="152" t="str">
        <f>IF(B1142="","",VLOOKUP(B1142,'Base Productos'!A$2:D$16007,4,FALSE))</f>
        <v/>
      </c>
      <c r="F1142" s="152" t="str">
        <f>IF(B1142="","",VLOOKUP(B1142,'Base Productos'!A$2:E$16007,5,FALSE))</f>
        <v/>
      </c>
      <c r="G1142" s="153" t="str">
        <f>IF(B1142="","",VLOOKUP(B1142,'Base Productos'!A$2:I$16007,9,FALSE))</f>
        <v/>
      </c>
      <c r="H1142" s="55"/>
      <c r="I1142" s="56"/>
      <c r="J1142" s="55"/>
      <c r="K1142" s="55"/>
      <c r="L1142" s="71"/>
      <c r="M1142" s="55"/>
      <c r="N1142" s="58"/>
      <c r="O1142" s="69"/>
      <c r="P1142" s="69"/>
      <c r="Q1142" s="55"/>
      <c r="R1142" s="55"/>
      <c r="S1142" s="160"/>
      <c r="T1142" s="158"/>
      <c r="U1142" s="159"/>
      <c r="V1142" s="159"/>
      <c r="W1142" s="70"/>
      <c r="X1142" s="59"/>
      <c r="Y1142" s="60"/>
      <c r="Z1142" s="127"/>
      <c r="AA1142" s="106"/>
      <c r="AB1142" s="43"/>
      <c r="AC1142" s="43"/>
      <c r="AD1142" s="43"/>
      <c r="AE1142" s="43"/>
      <c r="AF1142" s="43"/>
    </row>
    <row r="1143" spans="1:32" ht="39.950000000000003" customHeight="1">
      <c r="A1143" s="106"/>
      <c r="B1143" s="128"/>
      <c r="C1143" s="151" t="str">
        <f>IF(B1143="","",VLOOKUP(B1143,'Base Productos'!A$2:B$16007,2,FALSE))</f>
        <v/>
      </c>
      <c r="D1143" s="152" t="str">
        <f>IF(B1143="","",VLOOKUP(B1143,'Base Productos'!A$2:C$16007,3,FALSE))</f>
        <v/>
      </c>
      <c r="E1143" s="152" t="str">
        <f>IF(B1143="","",VLOOKUP(B1143,'Base Productos'!A$2:D$16007,4,FALSE))</f>
        <v/>
      </c>
      <c r="F1143" s="152" t="str">
        <f>IF(B1143="","",VLOOKUP(B1143,'Base Productos'!A$2:E$16007,5,FALSE))</f>
        <v/>
      </c>
      <c r="G1143" s="153" t="str">
        <f>IF(B1143="","",VLOOKUP(B1143,'Base Productos'!A$2:I$16007,9,FALSE))</f>
        <v/>
      </c>
      <c r="H1143" s="55"/>
      <c r="I1143" s="56"/>
      <c r="J1143" s="55"/>
      <c r="K1143" s="55"/>
      <c r="L1143" s="71"/>
      <c r="M1143" s="55"/>
      <c r="N1143" s="58"/>
      <c r="O1143" s="69"/>
      <c r="P1143" s="69"/>
      <c r="Q1143" s="55"/>
      <c r="R1143" s="55"/>
      <c r="S1143" s="160"/>
      <c r="T1143" s="158"/>
      <c r="U1143" s="159"/>
      <c r="V1143" s="159"/>
      <c r="W1143" s="70"/>
      <c r="X1143" s="59"/>
      <c r="Y1143" s="60"/>
      <c r="Z1143" s="127"/>
      <c r="AA1143" s="106"/>
      <c r="AB1143" s="43"/>
      <c r="AC1143" s="43"/>
      <c r="AD1143" s="43"/>
      <c r="AE1143" s="43"/>
      <c r="AF1143" s="43"/>
    </row>
    <row r="1144" spans="1:32" ht="39.950000000000003" customHeight="1">
      <c r="A1144" s="106"/>
      <c r="B1144" s="128"/>
      <c r="C1144" s="151" t="str">
        <f>IF(B1144="","",VLOOKUP(B1144,'Base Productos'!A$2:B$16007,2,FALSE))</f>
        <v/>
      </c>
      <c r="D1144" s="152" t="str">
        <f>IF(B1144="","",VLOOKUP(B1144,'Base Productos'!A$2:C$16007,3,FALSE))</f>
        <v/>
      </c>
      <c r="E1144" s="152" t="str">
        <f>IF(B1144="","",VLOOKUP(B1144,'Base Productos'!A$2:D$16007,4,FALSE))</f>
        <v/>
      </c>
      <c r="F1144" s="152" t="str">
        <f>IF(B1144="","",VLOOKUP(B1144,'Base Productos'!A$2:E$16007,5,FALSE))</f>
        <v/>
      </c>
      <c r="G1144" s="153" t="str">
        <f>IF(B1144="","",VLOOKUP(B1144,'Base Productos'!A$2:I$16007,9,FALSE))</f>
        <v/>
      </c>
      <c r="H1144" s="55"/>
      <c r="I1144" s="56"/>
      <c r="J1144" s="55"/>
      <c r="K1144" s="55"/>
      <c r="L1144" s="71"/>
      <c r="M1144" s="55"/>
      <c r="N1144" s="58"/>
      <c r="O1144" s="69"/>
      <c r="P1144" s="69"/>
      <c r="Q1144" s="55"/>
      <c r="R1144" s="55"/>
      <c r="S1144" s="160"/>
      <c r="T1144" s="158"/>
      <c r="U1144" s="159"/>
      <c r="V1144" s="159"/>
      <c r="W1144" s="70"/>
      <c r="X1144" s="59"/>
      <c r="Y1144" s="60"/>
      <c r="Z1144" s="127"/>
      <c r="AA1144" s="106"/>
      <c r="AB1144" s="43"/>
      <c r="AC1144" s="43"/>
      <c r="AD1144" s="43"/>
      <c r="AE1144" s="43"/>
      <c r="AF1144" s="43"/>
    </row>
    <row r="1145" spans="1:32" ht="39.950000000000003" customHeight="1">
      <c r="A1145" s="106"/>
      <c r="B1145" s="128"/>
      <c r="C1145" s="151" t="str">
        <f>IF(B1145="","",VLOOKUP(B1145,'Base Productos'!A$2:B$16007,2,FALSE))</f>
        <v/>
      </c>
      <c r="D1145" s="152" t="str">
        <f>IF(B1145="","",VLOOKUP(B1145,'Base Productos'!A$2:C$16007,3,FALSE))</f>
        <v/>
      </c>
      <c r="E1145" s="152" t="str">
        <f>IF(B1145="","",VLOOKUP(B1145,'Base Productos'!A$2:D$16007,4,FALSE))</f>
        <v/>
      </c>
      <c r="F1145" s="152" t="str">
        <f>IF(B1145="","",VLOOKUP(B1145,'Base Productos'!A$2:E$16007,5,FALSE))</f>
        <v/>
      </c>
      <c r="G1145" s="153" t="str">
        <f>IF(B1145="","",VLOOKUP(B1145,'Base Productos'!A$2:I$16007,9,FALSE))</f>
        <v/>
      </c>
      <c r="H1145" s="55"/>
      <c r="I1145" s="56"/>
      <c r="J1145" s="55"/>
      <c r="K1145" s="55"/>
      <c r="L1145" s="71"/>
      <c r="M1145" s="55"/>
      <c r="N1145" s="58"/>
      <c r="O1145" s="69"/>
      <c r="P1145" s="69"/>
      <c r="Q1145" s="55"/>
      <c r="R1145" s="55"/>
      <c r="S1145" s="160"/>
      <c r="T1145" s="158"/>
      <c r="U1145" s="159"/>
      <c r="V1145" s="159"/>
      <c r="W1145" s="70"/>
      <c r="X1145" s="59"/>
      <c r="Y1145" s="60"/>
      <c r="Z1145" s="127"/>
      <c r="AA1145" s="106"/>
      <c r="AB1145" s="43"/>
      <c r="AC1145" s="43"/>
      <c r="AD1145" s="43"/>
      <c r="AE1145" s="43"/>
      <c r="AF1145" s="43"/>
    </row>
    <row r="1146" spans="1:32" ht="39.950000000000003" customHeight="1">
      <c r="A1146" s="106"/>
      <c r="B1146" s="128"/>
      <c r="C1146" s="151" t="str">
        <f>IF(B1146="","",VLOOKUP(B1146,'Base Productos'!A$2:B$16007,2,FALSE))</f>
        <v/>
      </c>
      <c r="D1146" s="152" t="str">
        <f>IF(B1146="","",VLOOKUP(B1146,'Base Productos'!A$2:C$16007,3,FALSE))</f>
        <v/>
      </c>
      <c r="E1146" s="152" t="str">
        <f>IF(B1146="","",VLOOKUP(B1146,'Base Productos'!A$2:D$16007,4,FALSE))</f>
        <v/>
      </c>
      <c r="F1146" s="152" t="str">
        <f>IF(B1146="","",VLOOKUP(B1146,'Base Productos'!A$2:E$16007,5,FALSE))</f>
        <v/>
      </c>
      <c r="G1146" s="153" t="str">
        <f>IF(B1146="","",VLOOKUP(B1146,'Base Productos'!A$2:I$16007,9,FALSE))</f>
        <v/>
      </c>
      <c r="H1146" s="55"/>
      <c r="I1146" s="56"/>
      <c r="J1146" s="55"/>
      <c r="K1146" s="55"/>
      <c r="L1146" s="71"/>
      <c r="M1146" s="55"/>
      <c r="N1146" s="58"/>
      <c r="O1146" s="69"/>
      <c r="P1146" s="69"/>
      <c r="Q1146" s="55"/>
      <c r="R1146" s="55"/>
      <c r="S1146" s="160"/>
      <c r="T1146" s="158"/>
      <c r="U1146" s="159"/>
      <c r="V1146" s="159"/>
      <c r="W1146" s="70"/>
      <c r="X1146" s="59"/>
      <c r="Y1146" s="60"/>
      <c r="Z1146" s="127"/>
      <c r="AA1146" s="106"/>
      <c r="AB1146" s="43"/>
      <c r="AC1146" s="43"/>
      <c r="AD1146" s="43"/>
      <c r="AE1146" s="43"/>
      <c r="AF1146" s="43"/>
    </row>
    <row r="1147" spans="1:32" ht="39.950000000000003" customHeight="1">
      <c r="A1147" s="106"/>
      <c r="B1147" s="128"/>
      <c r="C1147" s="151" t="str">
        <f>IF(B1147="","",VLOOKUP(B1147,'Base Productos'!A$2:B$16007,2,FALSE))</f>
        <v/>
      </c>
      <c r="D1147" s="152" t="str">
        <f>IF(B1147="","",VLOOKUP(B1147,'Base Productos'!A$2:C$16007,3,FALSE))</f>
        <v/>
      </c>
      <c r="E1147" s="152" t="str">
        <f>IF(B1147="","",VLOOKUP(B1147,'Base Productos'!A$2:D$16007,4,FALSE))</f>
        <v/>
      </c>
      <c r="F1147" s="152" t="str">
        <f>IF(B1147="","",VLOOKUP(B1147,'Base Productos'!A$2:E$16007,5,FALSE))</f>
        <v/>
      </c>
      <c r="G1147" s="153" t="str">
        <f>IF(B1147="","",VLOOKUP(B1147,'Base Productos'!A$2:I$16007,9,FALSE))</f>
        <v/>
      </c>
      <c r="H1147" s="55"/>
      <c r="I1147" s="56"/>
      <c r="J1147" s="55"/>
      <c r="K1147" s="55"/>
      <c r="L1147" s="71"/>
      <c r="M1147" s="55"/>
      <c r="N1147" s="58"/>
      <c r="O1147" s="69"/>
      <c r="P1147" s="69"/>
      <c r="Q1147" s="55"/>
      <c r="R1147" s="55"/>
      <c r="S1147" s="160"/>
      <c r="T1147" s="158"/>
      <c r="U1147" s="159"/>
      <c r="V1147" s="159"/>
      <c r="W1147" s="70"/>
      <c r="X1147" s="59"/>
      <c r="Y1147" s="60"/>
      <c r="Z1147" s="127"/>
      <c r="AA1147" s="106"/>
      <c r="AB1147" s="43"/>
      <c r="AC1147" s="43"/>
      <c r="AD1147" s="43"/>
      <c r="AE1147" s="43"/>
      <c r="AF1147" s="43"/>
    </row>
    <row r="1148" spans="1:32" ht="39.950000000000003" customHeight="1">
      <c r="A1148" s="106"/>
      <c r="B1148" s="128"/>
      <c r="C1148" s="151" t="str">
        <f>IF(B1148="","",VLOOKUP(B1148,'Base Productos'!A$2:B$16007,2,FALSE))</f>
        <v/>
      </c>
      <c r="D1148" s="152" t="str">
        <f>IF(B1148="","",VLOOKUP(B1148,'Base Productos'!A$2:C$16007,3,FALSE))</f>
        <v/>
      </c>
      <c r="E1148" s="152" t="str">
        <f>IF(B1148="","",VLOOKUP(B1148,'Base Productos'!A$2:D$16007,4,FALSE))</f>
        <v/>
      </c>
      <c r="F1148" s="152" t="str">
        <f>IF(B1148="","",VLOOKUP(B1148,'Base Productos'!A$2:E$16007,5,FALSE))</f>
        <v/>
      </c>
      <c r="G1148" s="153" t="str">
        <f>IF(B1148="","",VLOOKUP(B1148,'Base Productos'!A$2:I$16007,9,FALSE))</f>
        <v/>
      </c>
      <c r="H1148" s="55"/>
      <c r="I1148" s="56"/>
      <c r="J1148" s="55"/>
      <c r="K1148" s="55"/>
      <c r="L1148" s="71"/>
      <c r="M1148" s="55"/>
      <c r="N1148" s="58"/>
      <c r="O1148" s="69"/>
      <c r="P1148" s="69"/>
      <c r="Q1148" s="55"/>
      <c r="R1148" s="55"/>
      <c r="S1148" s="160"/>
      <c r="T1148" s="158"/>
      <c r="U1148" s="159"/>
      <c r="V1148" s="159"/>
      <c r="W1148" s="70"/>
      <c r="X1148" s="59"/>
      <c r="Y1148" s="60"/>
      <c r="Z1148" s="127"/>
      <c r="AA1148" s="106"/>
      <c r="AB1148" s="43"/>
      <c r="AC1148" s="43"/>
      <c r="AD1148" s="43"/>
      <c r="AE1148" s="43"/>
      <c r="AF1148" s="43"/>
    </row>
    <row r="1149" spans="1:32" ht="39.950000000000003" customHeight="1">
      <c r="A1149" s="106"/>
      <c r="B1149" s="128"/>
      <c r="C1149" s="151" t="str">
        <f>IF(B1149="","",VLOOKUP(B1149,'Base Productos'!A$2:B$16007,2,FALSE))</f>
        <v/>
      </c>
      <c r="D1149" s="152" t="str">
        <f>IF(B1149="","",VLOOKUP(B1149,'Base Productos'!A$2:C$16007,3,FALSE))</f>
        <v/>
      </c>
      <c r="E1149" s="152" t="str">
        <f>IF(B1149="","",VLOOKUP(B1149,'Base Productos'!A$2:D$16007,4,FALSE))</f>
        <v/>
      </c>
      <c r="F1149" s="152" t="str">
        <f>IF(B1149="","",VLOOKUP(B1149,'Base Productos'!A$2:E$16007,5,FALSE))</f>
        <v/>
      </c>
      <c r="G1149" s="153" t="str">
        <f>IF(B1149="","",VLOOKUP(B1149,'Base Productos'!A$2:I$16007,9,FALSE))</f>
        <v/>
      </c>
      <c r="H1149" s="55"/>
      <c r="I1149" s="56"/>
      <c r="J1149" s="55"/>
      <c r="K1149" s="55"/>
      <c r="L1149" s="71"/>
      <c r="M1149" s="55"/>
      <c r="N1149" s="58"/>
      <c r="O1149" s="69"/>
      <c r="P1149" s="69"/>
      <c r="Q1149" s="55"/>
      <c r="R1149" s="55"/>
      <c r="S1149" s="160"/>
      <c r="T1149" s="158"/>
      <c r="U1149" s="159"/>
      <c r="V1149" s="159"/>
      <c r="W1149" s="70"/>
      <c r="X1149" s="59"/>
      <c r="Y1149" s="60"/>
      <c r="Z1149" s="127"/>
      <c r="AA1149" s="106"/>
      <c r="AB1149" s="43"/>
      <c r="AC1149" s="43"/>
      <c r="AD1149" s="43"/>
      <c r="AE1149" s="43"/>
      <c r="AF1149" s="43"/>
    </row>
    <row r="1150" spans="1:32" ht="39.950000000000003" customHeight="1">
      <c r="A1150" s="106"/>
      <c r="B1150" s="128"/>
      <c r="C1150" s="151" t="str">
        <f>IF(B1150="","",VLOOKUP(B1150,'Base Productos'!A$2:B$16007,2,FALSE))</f>
        <v/>
      </c>
      <c r="D1150" s="152" t="str">
        <f>IF(B1150="","",VLOOKUP(B1150,'Base Productos'!A$2:C$16007,3,FALSE))</f>
        <v/>
      </c>
      <c r="E1150" s="152" t="str">
        <f>IF(B1150="","",VLOOKUP(B1150,'Base Productos'!A$2:D$16007,4,FALSE))</f>
        <v/>
      </c>
      <c r="F1150" s="152" t="str">
        <f>IF(B1150="","",VLOOKUP(B1150,'Base Productos'!A$2:E$16007,5,FALSE))</f>
        <v/>
      </c>
      <c r="G1150" s="153" t="str">
        <f>IF(B1150="","",VLOOKUP(B1150,'Base Productos'!A$2:I$16007,9,FALSE))</f>
        <v/>
      </c>
      <c r="H1150" s="55"/>
      <c r="I1150" s="56"/>
      <c r="J1150" s="55"/>
      <c r="K1150" s="55"/>
      <c r="L1150" s="71"/>
      <c r="M1150" s="55"/>
      <c r="N1150" s="58"/>
      <c r="O1150" s="69"/>
      <c r="P1150" s="69"/>
      <c r="Q1150" s="55"/>
      <c r="R1150" s="55"/>
      <c r="S1150" s="160"/>
      <c r="T1150" s="158"/>
      <c r="U1150" s="159"/>
      <c r="V1150" s="159"/>
      <c r="W1150" s="70"/>
      <c r="X1150" s="59"/>
      <c r="Y1150" s="60"/>
      <c r="Z1150" s="127"/>
      <c r="AA1150" s="106"/>
      <c r="AB1150" s="43"/>
      <c r="AC1150" s="43"/>
      <c r="AD1150" s="43"/>
      <c r="AE1150" s="43"/>
      <c r="AF1150" s="43"/>
    </row>
    <row r="1151" spans="1:32" ht="39.950000000000003" customHeight="1">
      <c r="A1151" s="106"/>
      <c r="B1151" s="128"/>
      <c r="C1151" s="151" t="str">
        <f>IF(B1151="","",VLOOKUP(B1151,'Base Productos'!A$2:B$16007,2,FALSE))</f>
        <v/>
      </c>
      <c r="D1151" s="152" t="str">
        <f>IF(B1151="","",VLOOKUP(B1151,'Base Productos'!A$2:C$16007,3,FALSE))</f>
        <v/>
      </c>
      <c r="E1151" s="152" t="str">
        <f>IF(B1151="","",VLOOKUP(B1151,'Base Productos'!A$2:D$16007,4,FALSE))</f>
        <v/>
      </c>
      <c r="F1151" s="152" t="str">
        <f>IF(B1151="","",VLOOKUP(B1151,'Base Productos'!A$2:E$16007,5,FALSE))</f>
        <v/>
      </c>
      <c r="G1151" s="153" t="str">
        <f>IF(B1151="","",VLOOKUP(B1151,'Base Productos'!A$2:I$16007,9,FALSE))</f>
        <v/>
      </c>
      <c r="H1151" s="55"/>
      <c r="I1151" s="56"/>
      <c r="J1151" s="55"/>
      <c r="K1151" s="55"/>
      <c r="L1151" s="71"/>
      <c r="M1151" s="55"/>
      <c r="N1151" s="58"/>
      <c r="O1151" s="69"/>
      <c r="P1151" s="69"/>
      <c r="Q1151" s="55"/>
      <c r="R1151" s="55"/>
      <c r="S1151" s="160"/>
      <c r="T1151" s="158"/>
      <c r="U1151" s="159"/>
      <c r="V1151" s="159"/>
      <c r="W1151" s="70"/>
      <c r="X1151" s="59"/>
      <c r="Y1151" s="60"/>
      <c r="Z1151" s="127"/>
      <c r="AA1151" s="106"/>
      <c r="AB1151" s="43"/>
      <c r="AC1151" s="43"/>
      <c r="AD1151" s="43"/>
      <c r="AE1151" s="43"/>
      <c r="AF1151" s="43"/>
    </row>
    <row r="1152" spans="1:32" ht="39.950000000000003" customHeight="1">
      <c r="A1152" s="106"/>
      <c r="B1152" s="128"/>
      <c r="C1152" s="151" t="str">
        <f>IF(B1152="","",VLOOKUP(B1152,'Base Productos'!A$2:B$16007,2,FALSE))</f>
        <v/>
      </c>
      <c r="D1152" s="152" t="str">
        <f>IF(B1152="","",VLOOKUP(B1152,'Base Productos'!A$2:C$16007,3,FALSE))</f>
        <v/>
      </c>
      <c r="E1152" s="152" t="str">
        <f>IF(B1152="","",VLOOKUP(B1152,'Base Productos'!A$2:D$16007,4,FALSE))</f>
        <v/>
      </c>
      <c r="F1152" s="152" t="str">
        <f>IF(B1152="","",VLOOKUP(B1152,'Base Productos'!A$2:E$16007,5,FALSE))</f>
        <v/>
      </c>
      <c r="G1152" s="153" t="str">
        <f>IF(B1152="","",VLOOKUP(B1152,'Base Productos'!A$2:I$16007,9,FALSE))</f>
        <v/>
      </c>
      <c r="H1152" s="55"/>
      <c r="I1152" s="56"/>
      <c r="J1152" s="55"/>
      <c r="K1152" s="55"/>
      <c r="L1152" s="71"/>
      <c r="M1152" s="55"/>
      <c r="N1152" s="58"/>
      <c r="O1152" s="69"/>
      <c r="P1152" s="69"/>
      <c r="Q1152" s="55"/>
      <c r="R1152" s="55"/>
      <c r="S1152" s="160"/>
      <c r="T1152" s="158"/>
      <c r="U1152" s="159"/>
      <c r="V1152" s="159"/>
      <c r="W1152" s="70"/>
      <c r="X1152" s="59"/>
      <c r="Y1152" s="60"/>
      <c r="Z1152" s="127"/>
      <c r="AA1152" s="106"/>
      <c r="AB1152" s="43"/>
      <c r="AC1152" s="43"/>
      <c r="AD1152" s="43"/>
      <c r="AE1152" s="43"/>
      <c r="AF1152" s="43"/>
    </row>
    <row r="1153" spans="1:32" ht="39.950000000000003" customHeight="1">
      <c r="A1153" s="106"/>
      <c r="B1153" s="128"/>
      <c r="C1153" s="151" t="str">
        <f>IF(B1153="","",VLOOKUP(B1153,'Base Productos'!A$2:B$16007,2,FALSE))</f>
        <v/>
      </c>
      <c r="D1153" s="152" t="str">
        <f>IF(B1153="","",VLOOKUP(B1153,'Base Productos'!A$2:C$16007,3,FALSE))</f>
        <v/>
      </c>
      <c r="E1153" s="152" t="str">
        <f>IF(B1153="","",VLOOKUP(B1153,'Base Productos'!A$2:D$16007,4,FALSE))</f>
        <v/>
      </c>
      <c r="F1153" s="152" t="str">
        <f>IF(B1153="","",VLOOKUP(B1153,'Base Productos'!A$2:E$16007,5,FALSE))</f>
        <v/>
      </c>
      <c r="G1153" s="153" t="str">
        <f>IF(B1153="","",VLOOKUP(B1153,'Base Productos'!A$2:I$16007,9,FALSE))</f>
        <v/>
      </c>
      <c r="H1153" s="55"/>
      <c r="I1153" s="56"/>
      <c r="J1153" s="55"/>
      <c r="K1153" s="55"/>
      <c r="L1153" s="71"/>
      <c r="M1153" s="55"/>
      <c r="N1153" s="58"/>
      <c r="O1153" s="69"/>
      <c r="P1153" s="69"/>
      <c r="Q1153" s="55"/>
      <c r="R1153" s="55"/>
      <c r="S1153" s="160"/>
      <c r="T1153" s="158"/>
      <c r="U1153" s="159"/>
      <c r="V1153" s="159"/>
      <c r="W1153" s="70"/>
      <c r="X1153" s="59"/>
      <c r="Y1153" s="60"/>
      <c r="Z1153" s="127"/>
      <c r="AA1153" s="106"/>
      <c r="AB1153" s="43"/>
      <c r="AC1153" s="43"/>
      <c r="AD1153" s="43"/>
      <c r="AE1153" s="43"/>
      <c r="AF1153" s="43"/>
    </row>
    <row r="1154" spans="1:32" ht="39.950000000000003" customHeight="1">
      <c r="A1154" s="106"/>
      <c r="B1154" s="128"/>
      <c r="C1154" s="151" t="str">
        <f>IF(B1154="","",VLOOKUP(B1154,'Base Productos'!A$2:B$16007,2,FALSE))</f>
        <v/>
      </c>
      <c r="D1154" s="152" t="str">
        <f>IF(B1154="","",VLOOKUP(B1154,'Base Productos'!A$2:C$16007,3,FALSE))</f>
        <v/>
      </c>
      <c r="E1154" s="152" t="str">
        <f>IF(B1154="","",VLOOKUP(B1154,'Base Productos'!A$2:D$16007,4,FALSE))</f>
        <v/>
      </c>
      <c r="F1154" s="152" t="str">
        <f>IF(B1154="","",VLOOKUP(B1154,'Base Productos'!A$2:E$16007,5,FALSE))</f>
        <v/>
      </c>
      <c r="G1154" s="153" t="str">
        <f>IF(B1154="","",VLOOKUP(B1154,'Base Productos'!A$2:I$16007,9,FALSE))</f>
        <v/>
      </c>
      <c r="H1154" s="55"/>
      <c r="I1154" s="56"/>
      <c r="J1154" s="55"/>
      <c r="K1154" s="55"/>
      <c r="L1154" s="71"/>
      <c r="M1154" s="55"/>
      <c r="N1154" s="58"/>
      <c r="O1154" s="69"/>
      <c r="P1154" s="69"/>
      <c r="Q1154" s="55"/>
      <c r="R1154" s="55"/>
      <c r="S1154" s="160"/>
      <c r="T1154" s="158"/>
      <c r="U1154" s="159"/>
      <c r="V1154" s="159"/>
      <c r="W1154" s="70"/>
      <c r="X1154" s="59"/>
      <c r="Y1154" s="60"/>
      <c r="Z1154" s="127"/>
      <c r="AA1154" s="106"/>
      <c r="AB1154" s="43"/>
      <c r="AC1154" s="43"/>
      <c r="AD1154" s="43"/>
      <c r="AE1154" s="43"/>
      <c r="AF1154" s="43"/>
    </row>
    <row r="1155" spans="1:32" ht="39.950000000000003" customHeight="1">
      <c r="A1155" s="106"/>
      <c r="B1155" s="128"/>
      <c r="C1155" s="151" t="str">
        <f>IF(B1155="","",VLOOKUP(B1155,'Base Productos'!A$2:B$16007,2,FALSE))</f>
        <v/>
      </c>
      <c r="D1155" s="152" t="str">
        <f>IF(B1155="","",VLOOKUP(B1155,'Base Productos'!A$2:C$16007,3,FALSE))</f>
        <v/>
      </c>
      <c r="E1155" s="152" t="str">
        <f>IF(B1155="","",VLOOKUP(B1155,'Base Productos'!A$2:D$16007,4,FALSE))</f>
        <v/>
      </c>
      <c r="F1155" s="152" t="str">
        <f>IF(B1155="","",VLOOKUP(B1155,'Base Productos'!A$2:E$16007,5,FALSE))</f>
        <v/>
      </c>
      <c r="G1155" s="153" t="str">
        <f>IF(B1155="","",VLOOKUP(B1155,'Base Productos'!A$2:I$16007,9,FALSE))</f>
        <v/>
      </c>
      <c r="H1155" s="55"/>
      <c r="I1155" s="56"/>
      <c r="J1155" s="55"/>
      <c r="K1155" s="55"/>
      <c r="L1155" s="71"/>
      <c r="M1155" s="55"/>
      <c r="N1155" s="58"/>
      <c r="O1155" s="69"/>
      <c r="P1155" s="69"/>
      <c r="Q1155" s="55"/>
      <c r="R1155" s="55"/>
      <c r="S1155" s="160"/>
      <c r="T1155" s="158"/>
      <c r="U1155" s="159"/>
      <c r="V1155" s="159"/>
      <c r="W1155" s="70"/>
      <c r="X1155" s="59"/>
      <c r="Y1155" s="60"/>
      <c r="Z1155" s="127"/>
      <c r="AA1155" s="106"/>
      <c r="AB1155" s="43"/>
      <c r="AC1155" s="43"/>
      <c r="AD1155" s="43"/>
      <c r="AE1155" s="43"/>
      <c r="AF1155" s="43"/>
    </row>
    <row r="1156" spans="1:32" ht="39.950000000000003" customHeight="1">
      <c r="A1156" s="106"/>
      <c r="B1156" s="128"/>
      <c r="C1156" s="151" t="str">
        <f>IF(B1156="","",VLOOKUP(B1156,'Base Productos'!A$2:B$16007,2,FALSE))</f>
        <v/>
      </c>
      <c r="D1156" s="152" t="str">
        <f>IF(B1156="","",VLOOKUP(B1156,'Base Productos'!A$2:C$16007,3,FALSE))</f>
        <v/>
      </c>
      <c r="E1156" s="152" t="str">
        <f>IF(B1156="","",VLOOKUP(B1156,'Base Productos'!A$2:D$16007,4,FALSE))</f>
        <v/>
      </c>
      <c r="F1156" s="152" t="str">
        <f>IF(B1156="","",VLOOKUP(B1156,'Base Productos'!A$2:E$16007,5,FALSE))</f>
        <v/>
      </c>
      <c r="G1156" s="153" t="str">
        <f>IF(B1156="","",VLOOKUP(B1156,'Base Productos'!A$2:I$16007,9,FALSE))</f>
        <v/>
      </c>
      <c r="H1156" s="55"/>
      <c r="I1156" s="56"/>
      <c r="J1156" s="55"/>
      <c r="K1156" s="55"/>
      <c r="L1156" s="71"/>
      <c r="M1156" s="55"/>
      <c r="N1156" s="58"/>
      <c r="O1156" s="69"/>
      <c r="P1156" s="69"/>
      <c r="Q1156" s="55"/>
      <c r="R1156" s="55"/>
      <c r="S1156" s="160"/>
      <c r="T1156" s="158"/>
      <c r="U1156" s="159"/>
      <c r="V1156" s="159"/>
      <c r="W1156" s="70"/>
      <c r="X1156" s="59"/>
      <c r="Y1156" s="60"/>
      <c r="Z1156" s="127"/>
      <c r="AA1156" s="106"/>
      <c r="AB1156" s="43"/>
      <c r="AC1156" s="43"/>
      <c r="AD1156" s="43"/>
      <c r="AE1156" s="43"/>
      <c r="AF1156" s="43"/>
    </row>
    <row r="1157" spans="1:32" ht="39.950000000000003" customHeight="1">
      <c r="A1157" s="106"/>
      <c r="B1157" s="128"/>
      <c r="C1157" s="151" t="str">
        <f>IF(B1157="","",VLOOKUP(B1157,'Base Productos'!A$2:B$16007,2,FALSE))</f>
        <v/>
      </c>
      <c r="D1157" s="152" t="str">
        <f>IF(B1157="","",VLOOKUP(B1157,'Base Productos'!A$2:C$16007,3,FALSE))</f>
        <v/>
      </c>
      <c r="E1157" s="152" t="str">
        <f>IF(B1157="","",VLOOKUP(B1157,'Base Productos'!A$2:D$16007,4,FALSE))</f>
        <v/>
      </c>
      <c r="F1157" s="152" t="str">
        <f>IF(B1157="","",VLOOKUP(B1157,'Base Productos'!A$2:E$16007,5,FALSE))</f>
        <v/>
      </c>
      <c r="G1157" s="153" t="str">
        <f>IF(B1157="","",VLOOKUP(B1157,'Base Productos'!A$2:I$16007,9,FALSE))</f>
        <v/>
      </c>
      <c r="H1157" s="55"/>
      <c r="I1157" s="56"/>
      <c r="J1157" s="55"/>
      <c r="K1157" s="55"/>
      <c r="L1157" s="71"/>
      <c r="M1157" s="55"/>
      <c r="N1157" s="58"/>
      <c r="O1157" s="69"/>
      <c r="P1157" s="69"/>
      <c r="Q1157" s="55"/>
      <c r="R1157" s="55"/>
      <c r="S1157" s="160"/>
      <c r="T1157" s="158"/>
      <c r="U1157" s="159"/>
      <c r="V1157" s="159"/>
      <c r="W1157" s="70"/>
      <c r="X1157" s="59"/>
      <c r="Y1157" s="60"/>
      <c r="Z1157" s="127"/>
      <c r="AA1157" s="106"/>
      <c r="AB1157" s="43"/>
      <c r="AC1157" s="43"/>
      <c r="AD1157" s="43"/>
      <c r="AE1157" s="43"/>
      <c r="AF1157" s="43"/>
    </row>
    <row r="1158" spans="1:32" ht="39.950000000000003" customHeight="1">
      <c r="A1158" s="106"/>
      <c r="B1158" s="128"/>
      <c r="C1158" s="151" t="str">
        <f>IF(B1158="","",VLOOKUP(B1158,'Base Productos'!A$2:B$16007,2,FALSE))</f>
        <v/>
      </c>
      <c r="D1158" s="152" t="str">
        <f>IF(B1158="","",VLOOKUP(B1158,'Base Productos'!A$2:C$16007,3,FALSE))</f>
        <v/>
      </c>
      <c r="E1158" s="152" t="str">
        <f>IF(B1158="","",VLOOKUP(B1158,'Base Productos'!A$2:D$16007,4,FALSE))</f>
        <v/>
      </c>
      <c r="F1158" s="152" t="str">
        <f>IF(B1158="","",VLOOKUP(B1158,'Base Productos'!A$2:E$16007,5,FALSE))</f>
        <v/>
      </c>
      <c r="G1158" s="153" t="str">
        <f>IF(B1158="","",VLOOKUP(B1158,'Base Productos'!A$2:I$16007,9,FALSE))</f>
        <v/>
      </c>
      <c r="H1158" s="55"/>
      <c r="I1158" s="56"/>
      <c r="J1158" s="55"/>
      <c r="K1158" s="55"/>
      <c r="L1158" s="71"/>
      <c r="M1158" s="55"/>
      <c r="N1158" s="58"/>
      <c r="O1158" s="69"/>
      <c r="P1158" s="69"/>
      <c r="Q1158" s="55"/>
      <c r="R1158" s="55"/>
      <c r="S1158" s="160"/>
      <c r="T1158" s="158"/>
      <c r="U1158" s="159"/>
      <c r="V1158" s="159"/>
      <c r="W1158" s="70"/>
      <c r="X1158" s="59"/>
      <c r="Y1158" s="60"/>
      <c r="Z1158" s="127"/>
      <c r="AA1158" s="106"/>
      <c r="AB1158" s="43"/>
      <c r="AC1158" s="43"/>
      <c r="AD1158" s="43"/>
      <c r="AE1158" s="43"/>
      <c r="AF1158" s="43"/>
    </row>
    <row r="1159" spans="1:32" ht="39.950000000000003" customHeight="1">
      <c r="A1159" s="106"/>
      <c r="B1159" s="128"/>
      <c r="C1159" s="151" t="str">
        <f>IF(B1159="","",VLOOKUP(B1159,'Base Productos'!A$2:B$16007,2,FALSE))</f>
        <v/>
      </c>
      <c r="D1159" s="152" t="str">
        <f>IF(B1159="","",VLOOKUP(B1159,'Base Productos'!A$2:C$16007,3,FALSE))</f>
        <v/>
      </c>
      <c r="E1159" s="152" t="str">
        <f>IF(B1159="","",VLOOKUP(B1159,'Base Productos'!A$2:D$16007,4,FALSE))</f>
        <v/>
      </c>
      <c r="F1159" s="152" t="str">
        <f>IF(B1159="","",VLOOKUP(B1159,'Base Productos'!A$2:E$16007,5,FALSE))</f>
        <v/>
      </c>
      <c r="G1159" s="153" t="str">
        <f>IF(B1159="","",VLOOKUP(B1159,'Base Productos'!A$2:I$16007,9,FALSE))</f>
        <v/>
      </c>
      <c r="H1159" s="55"/>
      <c r="I1159" s="56"/>
      <c r="J1159" s="55"/>
      <c r="K1159" s="55"/>
      <c r="L1159" s="71"/>
      <c r="M1159" s="55"/>
      <c r="N1159" s="58"/>
      <c r="O1159" s="69"/>
      <c r="P1159" s="69"/>
      <c r="Q1159" s="55"/>
      <c r="R1159" s="55"/>
      <c r="S1159" s="160"/>
      <c r="T1159" s="158"/>
      <c r="U1159" s="159"/>
      <c r="V1159" s="159"/>
      <c r="W1159" s="70"/>
      <c r="X1159" s="59"/>
      <c r="Y1159" s="60"/>
      <c r="Z1159" s="127"/>
      <c r="AA1159" s="106"/>
      <c r="AB1159" s="43"/>
      <c r="AC1159" s="43"/>
      <c r="AD1159" s="43"/>
      <c r="AE1159" s="43"/>
      <c r="AF1159" s="43"/>
    </row>
    <row r="1160" spans="1:32" ht="39.950000000000003" customHeight="1">
      <c r="A1160" s="106"/>
      <c r="B1160" s="128"/>
      <c r="C1160" s="151" t="str">
        <f>IF(B1160="","",VLOOKUP(B1160,'Base Productos'!A$2:B$16007,2,FALSE))</f>
        <v/>
      </c>
      <c r="D1160" s="152" t="str">
        <f>IF(B1160="","",VLOOKUP(B1160,'Base Productos'!A$2:C$16007,3,FALSE))</f>
        <v/>
      </c>
      <c r="E1160" s="152" t="str">
        <f>IF(B1160="","",VLOOKUP(B1160,'Base Productos'!A$2:D$16007,4,FALSE))</f>
        <v/>
      </c>
      <c r="F1160" s="152" t="str">
        <f>IF(B1160="","",VLOOKUP(B1160,'Base Productos'!A$2:E$16007,5,FALSE))</f>
        <v/>
      </c>
      <c r="G1160" s="153" t="str">
        <f>IF(B1160="","",VLOOKUP(B1160,'Base Productos'!A$2:I$16007,9,FALSE))</f>
        <v/>
      </c>
      <c r="H1160" s="55"/>
      <c r="I1160" s="56"/>
      <c r="J1160" s="55"/>
      <c r="K1160" s="55"/>
      <c r="L1160" s="71"/>
      <c r="M1160" s="55"/>
      <c r="N1160" s="58"/>
      <c r="O1160" s="69"/>
      <c r="P1160" s="69"/>
      <c r="Q1160" s="55"/>
      <c r="R1160" s="55"/>
      <c r="S1160" s="160"/>
      <c r="T1160" s="158"/>
      <c r="U1160" s="159"/>
      <c r="V1160" s="159"/>
      <c r="W1160" s="70"/>
      <c r="X1160" s="59"/>
      <c r="Y1160" s="60"/>
      <c r="Z1160" s="127"/>
      <c r="AA1160" s="106"/>
      <c r="AB1160" s="43"/>
      <c r="AC1160" s="43"/>
      <c r="AD1160" s="43"/>
      <c r="AE1160" s="43"/>
      <c r="AF1160" s="43"/>
    </row>
    <row r="1161" spans="1:32" ht="39.950000000000003" customHeight="1">
      <c r="A1161" s="106"/>
      <c r="B1161" s="128"/>
      <c r="C1161" s="151" t="str">
        <f>IF(B1161="","",VLOOKUP(B1161,'Base Productos'!A$2:B$16007,2,FALSE))</f>
        <v/>
      </c>
      <c r="D1161" s="152" t="str">
        <f>IF(B1161="","",VLOOKUP(B1161,'Base Productos'!A$2:C$16007,3,FALSE))</f>
        <v/>
      </c>
      <c r="E1161" s="152" t="str">
        <f>IF(B1161="","",VLOOKUP(B1161,'Base Productos'!A$2:D$16007,4,FALSE))</f>
        <v/>
      </c>
      <c r="F1161" s="152" t="str">
        <f>IF(B1161="","",VLOOKUP(B1161,'Base Productos'!A$2:E$16007,5,FALSE))</f>
        <v/>
      </c>
      <c r="G1161" s="153" t="str">
        <f>IF(B1161="","",VLOOKUP(B1161,'Base Productos'!A$2:I$16007,9,FALSE))</f>
        <v/>
      </c>
      <c r="H1161" s="55"/>
      <c r="I1161" s="56"/>
      <c r="J1161" s="55"/>
      <c r="K1161" s="55"/>
      <c r="L1161" s="71"/>
      <c r="M1161" s="55"/>
      <c r="N1161" s="58"/>
      <c r="O1161" s="69"/>
      <c r="P1161" s="69"/>
      <c r="Q1161" s="55"/>
      <c r="R1161" s="55"/>
      <c r="S1161" s="160"/>
      <c r="T1161" s="158"/>
      <c r="U1161" s="159"/>
      <c r="V1161" s="159"/>
      <c r="W1161" s="70"/>
      <c r="X1161" s="59"/>
      <c r="Y1161" s="60"/>
      <c r="Z1161" s="127"/>
      <c r="AA1161" s="106"/>
      <c r="AB1161" s="43"/>
      <c r="AC1161" s="43"/>
      <c r="AD1161" s="43"/>
      <c r="AE1161" s="43"/>
      <c r="AF1161" s="43"/>
    </row>
    <row r="1162" spans="1:32" ht="39.950000000000003" customHeight="1">
      <c r="A1162" s="106"/>
      <c r="B1162" s="128"/>
      <c r="C1162" s="151" t="str">
        <f>IF(B1162="","",VLOOKUP(B1162,'Base Productos'!A$2:B$16007,2,FALSE))</f>
        <v/>
      </c>
      <c r="D1162" s="152" t="str">
        <f>IF(B1162="","",VLOOKUP(B1162,'Base Productos'!A$2:C$16007,3,FALSE))</f>
        <v/>
      </c>
      <c r="E1162" s="152" t="str">
        <f>IF(B1162="","",VLOOKUP(B1162,'Base Productos'!A$2:D$16007,4,FALSE))</f>
        <v/>
      </c>
      <c r="F1162" s="152" t="str">
        <f>IF(B1162="","",VLOOKUP(B1162,'Base Productos'!A$2:E$16007,5,FALSE))</f>
        <v/>
      </c>
      <c r="G1162" s="153" t="str">
        <f>IF(B1162="","",VLOOKUP(B1162,'Base Productos'!A$2:I$16007,9,FALSE))</f>
        <v/>
      </c>
      <c r="H1162" s="55"/>
      <c r="I1162" s="56"/>
      <c r="J1162" s="55"/>
      <c r="K1162" s="55"/>
      <c r="L1162" s="71"/>
      <c r="M1162" s="55"/>
      <c r="N1162" s="58"/>
      <c r="O1162" s="69"/>
      <c r="P1162" s="69"/>
      <c r="Q1162" s="55"/>
      <c r="R1162" s="55"/>
      <c r="S1162" s="160"/>
      <c r="T1162" s="158"/>
      <c r="U1162" s="159"/>
      <c r="V1162" s="159"/>
      <c r="W1162" s="70"/>
      <c r="X1162" s="59"/>
      <c r="Y1162" s="60"/>
      <c r="Z1162" s="127"/>
      <c r="AA1162" s="106"/>
      <c r="AB1162" s="43"/>
      <c r="AC1162" s="43"/>
      <c r="AD1162" s="43"/>
      <c r="AE1162" s="43"/>
      <c r="AF1162" s="43"/>
    </row>
    <row r="1163" spans="1:32" ht="39.950000000000003" customHeight="1">
      <c r="A1163" s="106"/>
      <c r="B1163" s="128"/>
      <c r="C1163" s="151" t="str">
        <f>IF(B1163="","",VLOOKUP(B1163,'Base Productos'!A$2:B$16007,2,FALSE))</f>
        <v/>
      </c>
      <c r="D1163" s="152" t="str">
        <f>IF(B1163="","",VLOOKUP(B1163,'Base Productos'!A$2:C$16007,3,FALSE))</f>
        <v/>
      </c>
      <c r="E1163" s="152" t="str">
        <f>IF(B1163="","",VLOOKUP(B1163,'Base Productos'!A$2:D$16007,4,FALSE))</f>
        <v/>
      </c>
      <c r="F1163" s="152" t="str">
        <f>IF(B1163="","",VLOOKUP(B1163,'Base Productos'!A$2:E$16007,5,FALSE))</f>
        <v/>
      </c>
      <c r="G1163" s="153" t="str">
        <f>IF(B1163="","",VLOOKUP(B1163,'Base Productos'!A$2:I$16007,9,FALSE))</f>
        <v/>
      </c>
      <c r="H1163" s="55"/>
      <c r="I1163" s="56"/>
      <c r="J1163" s="55"/>
      <c r="K1163" s="55"/>
      <c r="L1163" s="71"/>
      <c r="M1163" s="55"/>
      <c r="N1163" s="58"/>
      <c r="O1163" s="69"/>
      <c r="P1163" s="69"/>
      <c r="Q1163" s="55"/>
      <c r="R1163" s="55"/>
      <c r="S1163" s="160"/>
      <c r="T1163" s="158"/>
      <c r="U1163" s="159"/>
      <c r="V1163" s="159"/>
      <c r="W1163" s="70"/>
      <c r="X1163" s="59"/>
      <c r="Y1163" s="60"/>
      <c r="Z1163" s="127"/>
      <c r="AA1163" s="106"/>
      <c r="AB1163" s="43"/>
      <c r="AC1163" s="43"/>
      <c r="AD1163" s="43"/>
      <c r="AE1163" s="43"/>
      <c r="AF1163" s="43"/>
    </row>
    <row r="1164" spans="1:32" ht="39.950000000000003" customHeight="1">
      <c r="A1164" s="106"/>
      <c r="B1164" s="128"/>
      <c r="C1164" s="151" t="str">
        <f>IF(B1164="","",VLOOKUP(B1164,'Base Productos'!A$2:B$16007,2,FALSE))</f>
        <v/>
      </c>
      <c r="D1164" s="152" t="str">
        <f>IF(B1164="","",VLOOKUP(B1164,'Base Productos'!A$2:C$16007,3,FALSE))</f>
        <v/>
      </c>
      <c r="E1164" s="152" t="str">
        <f>IF(B1164="","",VLOOKUP(B1164,'Base Productos'!A$2:D$16007,4,FALSE))</f>
        <v/>
      </c>
      <c r="F1164" s="152" t="str">
        <f>IF(B1164="","",VLOOKUP(B1164,'Base Productos'!A$2:E$16007,5,FALSE))</f>
        <v/>
      </c>
      <c r="G1164" s="153" t="str">
        <f>IF(B1164="","",VLOOKUP(B1164,'Base Productos'!A$2:I$16007,9,FALSE))</f>
        <v/>
      </c>
      <c r="H1164" s="55"/>
      <c r="I1164" s="56"/>
      <c r="J1164" s="55"/>
      <c r="K1164" s="55"/>
      <c r="L1164" s="71"/>
      <c r="M1164" s="55"/>
      <c r="N1164" s="58"/>
      <c r="O1164" s="69"/>
      <c r="P1164" s="69"/>
      <c r="Q1164" s="55"/>
      <c r="R1164" s="55"/>
      <c r="S1164" s="160"/>
      <c r="T1164" s="158"/>
      <c r="U1164" s="159"/>
      <c r="V1164" s="159"/>
      <c r="W1164" s="70"/>
      <c r="X1164" s="59"/>
      <c r="Y1164" s="60"/>
      <c r="Z1164" s="127"/>
      <c r="AA1164" s="106"/>
      <c r="AB1164" s="43"/>
      <c r="AC1164" s="43"/>
      <c r="AD1164" s="43"/>
      <c r="AE1164" s="43"/>
      <c r="AF1164" s="43"/>
    </row>
    <row r="1165" spans="1:32" ht="39.950000000000003" customHeight="1">
      <c r="A1165" s="106"/>
      <c r="B1165" s="128"/>
      <c r="C1165" s="151" t="str">
        <f>IF(B1165="","",VLOOKUP(B1165,'Base Productos'!A$2:B$16007,2,FALSE))</f>
        <v/>
      </c>
      <c r="D1165" s="152" t="str">
        <f>IF(B1165="","",VLOOKUP(B1165,'Base Productos'!A$2:C$16007,3,FALSE))</f>
        <v/>
      </c>
      <c r="E1165" s="152" t="str">
        <f>IF(B1165="","",VLOOKUP(B1165,'Base Productos'!A$2:D$16007,4,FALSE))</f>
        <v/>
      </c>
      <c r="F1165" s="152" t="str">
        <f>IF(B1165="","",VLOOKUP(B1165,'Base Productos'!A$2:E$16007,5,FALSE))</f>
        <v/>
      </c>
      <c r="G1165" s="153" t="str">
        <f>IF(B1165="","",VLOOKUP(B1165,'Base Productos'!A$2:I$16007,9,FALSE))</f>
        <v/>
      </c>
      <c r="H1165" s="55"/>
      <c r="I1165" s="56"/>
      <c r="J1165" s="55"/>
      <c r="K1165" s="55"/>
      <c r="L1165" s="71"/>
      <c r="M1165" s="55"/>
      <c r="N1165" s="58"/>
      <c r="O1165" s="69"/>
      <c r="P1165" s="69"/>
      <c r="Q1165" s="55"/>
      <c r="R1165" s="55"/>
      <c r="S1165" s="160"/>
      <c r="T1165" s="158"/>
      <c r="U1165" s="159"/>
      <c r="V1165" s="159"/>
      <c r="W1165" s="70"/>
      <c r="X1165" s="59"/>
      <c r="Y1165" s="60"/>
      <c r="Z1165" s="127"/>
      <c r="AA1165" s="106"/>
      <c r="AB1165" s="43"/>
      <c r="AC1165" s="43"/>
      <c r="AD1165" s="43"/>
      <c r="AE1165" s="43"/>
      <c r="AF1165" s="43"/>
    </row>
    <row r="1166" spans="1:32" ht="39.950000000000003" customHeight="1">
      <c r="A1166" s="106"/>
      <c r="B1166" s="128"/>
      <c r="C1166" s="151" t="str">
        <f>IF(B1166="","",VLOOKUP(B1166,'Base Productos'!A$2:B$16007,2,FALSE))</f>
        <v/>
      </c>
      <c r="D1166" s="152" t="str">
        <f>IF(B1166="","",VLOOKUP(B1166,'Base Productos'!A$2:C$16007,3,FALSE))</f>
        <v/>
      </c>
      <c r="E1166" s="152" t="str">
        <f>IF(B1166="","",VLOOKUP(B1166,'Base Productos'!A$2:D$16007,4,FALSE))</f>
        <v/>
      </c>
      <c r="F1166" s="152" t="str">
        <f>IF(B1166="","",VLOOKUP(B1166,'Base Productos'!A$2:E$16007,5,FALSE))</f>
        <v/>
      </c>
      <c r="G1166" s="153" t="str">
        <f>IF(B1166="","",VLOOKUP(B1166,'Base Productos'!A$2:I$16007,9,FALSE))</f>
        <v/>
      </c>
      <c r="H1166" s="55"/>
      <c r="I1166" s="56"/>
      <c r="J1166" s="55"/>
      <c r="K1166" s="55"/>
      <c r="L1166" s="71"/>
      <c r="M1166" s="55"/>
      <c r="N1166" s="58"/>
      <c r="O1166" s="69"/>
      <c r="P1166" s="69"/>
      <c r="Q1166" s="55"/>
      <c r="R1166" s="55"/>
      <c r="S1166" s="160"/>
      <c r="T1166" s="158"/>
      <c r="U1166" s="159"/>
      <c r="V1166" s="159"/>
      <c r="W1166" s="70"/>
      <c r="X1166" s="59"/>
      <c r="Y1166" s="60"/>
      <c r="Z1166" s="127"/>
      <c r="AA1166" s="106"/>
      <c r="AB1166" s="43"/>
      <c r="AC1166" s="43"/>
      <c r="AD1166" s="43"/>
      <c r="AE1166" s="43"/>
      <c r="AF1166" s="43"/>
    </row>
    <row r="1167" spans="1:32" ht="39.950000000000003" customHeight="1">
      <c r="A1167" s="106"/>
      <c r="B1167" s="128"/>
      <c r="C1167" s="151" t="str">
        <f>IF(B1167="","",VLOOKUP(B1167,'Base Productos'!A$2:B$16007,2,FALSE))</f>
        <v/>
      </c>
      <c r="D1167" s="152" t="str">
        <f>IF(B1167="","",VLOOKUP(B1167,'Base Productos'!A$2:C$16007,3,FALSE))</f>
        <v/>
      </c>
      <c r="E1167" s="152" t="str">
        <f>IF(B1167="","",VLOOKUP(B1167,'Base Productos'!A$2:D$16007,4,FALSE))</f>
        <v/>
      </c>
      <c r="F1167" s="152" t="str">
        <f>IF(B1167="","",VLOOKUP(B1167,'Base Productos'!A$2:E$16007,5,FALSE))</f>
        <v/>
      </c>
      <c r="G1167" s="153" t="str">
        <f>IF(B1167="","",VLOOKUP(B1167,'Base Productos'!A$2:I$16007,9,FALSE))</f>
        <v/>
      </c>
      <c r="H1167" s="55"/>
      <c r="I1167" s="56"/>
      <c r="J1167" s="55"/>
      <c r="K1167" s="55"/>
      <c r="L1167" s="71"/>
      <c r="M1167" s="55"/>
      <c r="N1167" s="58"/>
      <c r="O1167" s="69"/>
      <c r="P1167" s="69"/>
      <c r="Q1167" s="55"/>
      <c r="R1167" s="55"/>
      <c r="S1167" s="160"/>
      <c r="T1167" s="158"/>
      <c r="U1167" s="159"/>
      <c r="V1167" s="159"/>
      <c r="W1167" s="70"/>
      <c r="X1167" s="59"/>
      <c r="Y1167" s="60"/>
      <c r="Z1167" s="127"/>
      <c r="AA1167" s="106"/>
      <c r="AB1167" s="43"/>
      <c r="AC1167" s="43"/>
      <c r="AD1167" s="43"/>
      <c r="AE1167" s="43"/>
      <c r="AF1167" s="43"/>
    </row>
    <row r="1168" spans="1:32" ht="39.950000000000003" customHeight="1">
      <c r="A1168" s="106"/>
      <c r="B1168" s="128"/>
      <c r="C1168" s="151" t="str">
        <f>IF(B1168="","",VLOOKUP(B1168,'Base Productos'!A$2:B$16007,2,FALSE))</f>
        <v/>
      </c>
      <c r="D1168" s="152" t="str">
        <f>IF(B1168="","",VLOOKUP(B1168,'Base Productos'!A$2:C$16007,3,FALSE))</f>
        <v/>
      </c>
      <c r="E1168" s="152" t="str">
        <f>IF(B1168="","",VLOOKUP(B1168,'Base Productos'!A$2:D$16007,4,FALSE))</f>
        <v/>
      </c>
      <c r="F1168" s="152" t="str">
        <f>IF(B1168="","",VLOOKUP(B1168,'Base Productos'!A$2:E$16007,5,FALSE))</f>
        <v/>
      </c>
      <c r="G1168" s="153" t="str">
        <f>IF(B1168="","",VLOOKUP(B1168,'Base Productos'!A$2:I$16007,9,FALSE))</f>
        <v/>
      </c>
      <c r="H1168" s="55"/>
      <c r="I1168" s="56"/>
      <c r="J1168" s="55"/>
      <c r="K1168" s="55"/>
      <c r="L1168" s="71"/>
      <c r="M1168" s="55"/>
      <c r="N1168" s="58"/>
      <c r="O1168" s="69"/>
      <c r="P1168" s="69"/>
      <c r="Q1168" s="55"/>
      <c r="R1168" s="55"/>
      <c r="S1168" s="160"/>
      <c r="T1168" s="158"/>
      <c r="U1168" s="159"/>
      <c r="V1168" s="159"/>
      <c r="W1168" s="70"/>
      <c r="X1168" s="59"/>
      <c r="Y1168" s="60"/>
      <c r="Z1168" s="127"/>
      <c r="AA1168" s="106"/>
      <c r="AB1168" s="43"/>
      <c r="AC1168" s="43"/>
      <c r="AD1168" s="43"/>
      <c r="AE1168" s="43"/>
      <c r="AF1168" s="43"/>
    </row>
    <row r="1169" spans="1:32" ht="39.950000000000003" customHeight="1">
      <c r="A1169" s="106"/>
      <c r="B1169" s="128"/>
      <c r="C1169" s="151" t="str">
        <f>IF(B1169="","",VLOOKUP(B1169,'Base Productos'!A$2:B$16007,2,FALSE))</f>
        <v/>
      </c>
      <c r="D1169" s="152" t="str">
        <f>IF(B1169="","",VLOOKUP(B1169,'Base Productos'!A$2:C$16007,3,FALSE))</f>
        <v/>
      </c>
      <c r="E1169" s="152" t="str">
        <f>IF(B1169="","",VLOOKUP(B1169,'Base Productos'!A$2:D$16007,4,FALSE))</f>
        <v/>
      </c>
      <c r="F1169" s="152" t="str">
        <f>IF(B1169="","",VLOOKUP(B1169,'Base Productos'!A$2:E$16007,5,FALSE))</f>
        <v/>
      </c>
      <c r="G1169" s="153" t="str">
        <f>IF(B1169="","",VLOOKUP(B1169,'Base Productos'!A$2:I$16007,9,FALSE))</f>
        <v/>
      </c>
      <c r="H1169" s="55"/>
      <c r="I1169" s="56"/>
      <c r="J1169" s="55"/>
      <c r="K1169" s="55"/>
      <c r="L1169" s="71"/>
      <c r="M1169" s="55"/>
      <c r="N1169" s="58"/>
      <c r="O1169" s="69"/>
      <c r="P1169" s="69"/>
      <c r="Q1169" s="55"/>
      <c r="R1169" s="55"/>
      <c r="S1169" s="160"/>
      <c r="T1169" s="158"/>
      <c r="U1169" s="159"/>
      <c r="V1169" s="159"/>
      <c r="W1169" s="70"/>
      <c r="X1169" s="59"/>
      <c r="Y1169" s="60"/>
      <c r="Z1169" s="127"/>
      <c r="AA1169" s="106"/>
      <c r="AB1169" s="43"/>
      <c r="AC1169" s="43"/>
      <c r="AD1169" s="43"/>
      <c r="AE1169" s="43"/>
      <c r="AF1169" s="43"/>
    </row>
    <row r="1170" spans="1:32" ht="39.950000000000003" customHeight="1">
      <c r="A1170" s="106"/>
      <c r="B1170" s="128"/>
      <c r="C1170" s="151" t="str">
        <f>IF(B1170="","",VLOOKUP(B1170,'Base Productos'!A$2:B$16007,2,FALSE))</f>
        <v/>
      </c>
      <c r="D1170" s="152" t="str">
        <f>IF(B1170="","",VLOOKUP(B1170,'Base Productos'!A$2:C$16007,3,FALSE))</f>
        <v/>
      </c>
      <c r="E1170" s="152" t="str">
        <f>IF(B1170="","",VLOOKUP(B1170,'Base Productos'!A$2:D$16007,4,FALSE))</f>
        <v/>
      </c>
      <c r="F1170" s="152" t="str">
        <f>IF(B1170="","",VLOOKUP(B1170,'Base Productos'!A$2:E$16007,5,FALSE))</f>
        <v/>
      </c>
      <c r="G1170" s="153" t="str">
        <f>IF(B1170="","",VLOOKUP(B1170,'Base Productos'!A$2:I$16007,9,FALSE))</f>
        <v/>
      </c>
      <c r="H1170" s="55"/>
      <c r="I1170" s="56"/>
      <c r="J1170" s="55"/>
      <c r="K1170" s="55"/>
      <c r="L1170" s="71"/>
      <c r="M1170" s="55"/>
      <c r="N1170" s="58"/>
      <c r="O1170" s="69"/>
      <c r="P1170" s="69"/>
      <c r="Q1170" s="55"/>
      <c r="R1170" s="55"/>
      <c r="S1170" s="160"/>
      <c r="T1170" s="158"/>
      <c r="U1170" s="159"/>
      <c r="V1170" s="159"/>
      <c r="W1170" s="70"/>
      <c r="X1170" s="59"/>
      <c r="Y1170" s="60"/>
      <c r="Z1170" s="127"/>
      <c r="AA1170" s="106"/>
      <c r="AB1170" s="43"/>
      <c r="AC1170" s="43"/>
      <c r="AD1170" s="43"/>
      <c r="AE1170" s="43"/>
      <c r="AF1170" s="43"/>
    </row>
    <row r="1171" spans="1:32" ht="39.950000000000003" customHeight="1">
      <c r="A1171" s="106"/>
      <c r="B1171" s="128"/>
      <c r="C1171" s="151" t="str">
        <f>IF(B1171="","",VLOOKUP(B1171,'Base Productos'!A$2:B$16007,2,FALSE))</f>
        <v/>
      </c>
      <c r="D1171" s="152" t="str">
        <f>IF(B1171="","",VLOOKUP(B1171,'Base Productos'!A$2:C$16007,3,FALSE))</f>
        <v/>
      </c>
      <c r="E1171" s="152" t="str">
        <f>IF(B1171="","",VLOOKUP(B1171,'Base Productos'!A$2:D$16007,4,FALSE))</f>
        <v/>
      </c>
      <c r="F1171" s="152" t="str">
        <f>IF(B1171="","",VLOOKUP(B1171,'Base Productos'!A$2:E$16007,5,FALSE))</f>
        <v/>
      </c>
      <c r="G1171" s="153" t="str">
        <f>IF(B1171="","",VLOOKUP(B1171,'Base Productos'!A$2:I$16007,9,FALSE))</f>
        <v/>
      </c>
      <c r="H1171" s="55"/>
      <c r="I1171" s="56"/>
      <c r="J1171" s="55"/>
      <c r="K1171" s="55"/>
      <c r="L1171" s="71"/>
      <c r="M1171" s="55"/>
      <c r="N1171" s="58"/>
      <c r="O1171" s="69"/>
      <c r="P1171" s="69"/>
      <c r="Q1171" s="55"/>
      <c r="R1171" s="55"/>
      <c r="S1171" s="160"/>
      <c r="T1171" s="158"/>
      <c r="U1171" s="159"/>
      <c r="V1171" s="159"/>
      <c r="W1171" s="70"/>
      <c r="X1171" s="59"/>
      <c r="Y1171" s="60"/>
      <c r="Z1171" s="127"/>
      <c r="AA1171" s="106"/>
      <c r="AB1171" s="43"/>
      <c r="AC1171" s="43"/>
      <c r="AD1171" s="43"/>
      <c r="AE1171" s="43"/>
      <c r="AF1171" s="43"/>
    </row>
    <row r="1172" spans="1:32" ht="39.950000000000003" customHeight="1">
      <c r="A1172" s="106"/>
      <c r="B1172" s="128"/>
      <c r="C1172" s="151" t="str">
        <f>IF(B1172="","",VLOOKUP(B1172,'Base Productos'!A$2:B$16007,2,FALSE))</f>
        <v/>
      </c>
      <c r="D1172" s="152" t="str">
        <f>IF(B1172="","",VLOOKUP(B1172,'Base Productos'!A$2:C$16007,3,FALSE))</f>
        <v/>
      </c>
      <c r="E1172" s="152" t="str">
        <f>IF(B1172="","",VLOOKUP(B1172,'Base Productos'!A$2:D$16007,4,FALSE))</f>
        <v/>
      </c>
      <c r="F1172" s="152" t="str">
        <f>IF(B1172="","",VLOOKUP(B1172,'Base Productos'!A$2:E$16007,5,FALSE))</f>
        <v/>
      </c>
      <c r="G1172" s="153" t="str">
        <f>IF(B1172="","",VLOOKUP(B1172,'Base Productos'!A$2:I$16007,9,FALSE))</f>
        <v/>
      </c>
      <c r="H1172" s="55"/>
      <c r="I1172" s="56"/>
      <c r="J1172" s="55"/>
      <c r="K1172" s="55"/>
      <c r="L1172" s="71"/>
      <c r="M1172" s="55"/>
      <c r="N1172" s="58"/>
      <c r="O1172" s="69"/>
      <c r="P1172" s="69"/>
      <c r="Q1172" s="55"/>
      <c r="R1172" s="55"/>
      <c r="S1172" s="160"/>
      <c r="T1172" s="158"/>
      <c r="U1172" s="159"/>
      <c r="V1172" s="159"/>
      <c r="W1172" s="70"/>
      <c r="X1172" s="59"/>
      <c r="Y1172" s="60"/>
      <c r="Z1172" s="127"/>
      <c r="AA1172" s="106"/>
      <c r="AB1172" s="43"/>
      <c r="AC1172" s="43"/>
      <c r="AD1172" s="43"/>
      <c r="AE1172" s="43"/>
      <c r="AF1172" s="43"/>
    </row>
    <row r="1173" spans="1:32" ht="39.950000000000003" customHeight="1">
      <c r="A1173" s="106"/>
      <c r="B1173" s="128"/>
      <c r="C1173" s="151" t="str">
        <f>IF(B1173="","",VLOOKUP(B1173,'Base Productos'!A$2:B$16007,2,FALSE))</f>
        <v/>
      </c>
      <c r="D1173" s="152" t="str">
        <f>IF(B1173="","",VLOOKUP(B1173,'Base Productos'!A$2:C$16007,3,FALSE))</f>
        <v/>
      </c>
      <c r="E1173" s="152" t="str">
        <f>IF(B1173="","",VLOOKUP(B1173,'Base Productos'!A$2:D$16007,4,FALSE))</f>
        <v/>
      </c>
      <c r="F1173" s="152" t="str">
        <f>IF(B1173="","",VLOOKUP(B1173,'Base Productos'!A$2:E$16007,5,FALSE))</f>
        <v/>
      </c>
      <c r="G1173" s="153" t="str">
        <f>IF(B1173="","",VLOOKUP(B1173,'Base Productos'!A$2:I$16007,9,FALSE))</f>
        <v/>
      </c>
      <c r="H1173" s="55"/>
      <c r="I1173" s="56"/>
      <c r="J1173" s="55"/>
      <c r="K1173" s="55"/>
      <c r="L1173" s="71"/>
      <c r="M1173" s="55"/>
      <c r="N1173" s="58"/>
      <c r="O1173" s="69"/>
      <c r="P1173" s="69"/>
      <c r="Q1173" s="55"/>
      <c r="R1173" s="55"/>
      <c r="S1173" s="160"/>
      <c r="T1173" s="158"/>
      <c r="U1173" s="159"/>
      <c r="V1173" s="159"/>
      <c r="W1173" s="70"/>
      <c r="X1173" s="59"/>
      <c r="Y1173" s="60"/>
      <c r="Z1173" s="127"/>
      <c r="AA1173" s="106"/>
      <c r="AB1173" s="43"/>
      <c r="AC1173" s="43"/>
      <c r="AD1173" s="43"/>
      <c r="AE1173" s="43"/>
      <c r="AF1173" s="43"/>
    </row>
    <row r="1174" spans="1:32" ht="39.950000000000003" customHeight="1">
      <c r="A1174" s="106"/>
      <c r="B1174" s="128"/>
      <c r="C1174" s="151" t="str">
        <f>IF(B1174="","",VLOOKUP(B1174,'Base Productos'!A$2:B$16007,2,FALSE))</f>
        <v/>
      </c>
      <c r="D1174" s="152" t="str">
        <f>IF(B1174="","",VLOOKUP(B1174,'Base Productos'!A$2:C$16007,3,FALSE))</f>
        <v/>
      </c>
      <c r="E1174" s="152" t="str">
        <f>IF(B1174="","",VLOOKUP(B1174,'Base Productos'!A$2:D$16007,4,FALSE))</f>
        <v/>
      </c>
      <c r="F1174" s="152" t="str">
        <f>IF(B1174="","",VLOOKUP(B1174,'Base Productos'!A$2:E$16007,5,FALSE))</f>
        <v/>
      </c>
      <c r="G1174" s="153" t="str">
        <f>IF(B1174="","",VLOOKUP(B1174,'Base Productos'!A$2:I$16007,9,FALSE))</f>
        <v/>
      </c>
      <c r="H1174" s="55"/>
      <c r="I1174" s="56"/>
      <c r="J1174" s="55"/>
      <c r="K1174" s="55"/>
      <c r="L1174" s="71"/>
      <c r="M1174" s="55"/>
      <c r="N1174" s="58"/>
      <c r="O1174" s="69"/>
      <c r="P1174" s="69"/>
      <c r="Q1174" s="55"/>
      <c r="R1174" s="55"/>
      <c r="S1174" s="160"/>
      <c r="T1174" s="158"/>
      <c r="U1174" s="159"/>
      <c r="V1174" s="159"/>
      <c r="W1174" s="70"/>
      <c r="X1174" s="59"/>
      <c r="Y1174" s="60"/>
      <c r="Z1174" s="127"/>
      <c r="AA1174" s="106"/>
      <c r="AB1174" s="43"/>
      <c r="AC1174" s="43"/>
      <c r="AD1174" s="43"/>
      <c r="AE1174" s="43"/>
      <c r="AF1174" s="43"/>
    </row>
    <row r="1175" spans="1:32" ht="39.950000000000003" customHeight="1">
      <c r="A1175" s="106"/>
      <c r="B1175" s="128"/>
      <c r="C1175" s="151" t="str">
        <f>IF(B1175="","",VLOOKUP(B1175,'Base Productos'!A$2:B$16007,2,FALSE))</f>
        <v/>
      </c>
      <c r="D1175" s="152" t="str">
        <f>IF(B1175="","",VLOOKUP(B1175,'Base Productos'!A$2:C$16007,3,FALSE))</f>
        <v/>
      </c>
      <c r="E1175" s="152" t="str">
        <f>IF(B1175="","",VLOOKUP(B1175,'Base Productos'!A$2:D$16007,4,FALSE))</f>
        <v/>
      </c>
      <c r="F1175" s="152" t="str">
        <f>IF(B1175="","",VLOOKUP(B1175,'Base Productos'!A$2:E$16007,5,FALSE))</f>
        <v/>
      </c>
      <c r="G1175" s="153" t="str">
        <f>IF(B1175="","",VLOOKUP(B1175,'Base Productos'!A$2:I$16007,9,FALSE))</f>
        <v/>
      </c>
      <c r="H1175" s="55"/>
      <c r="I1175" s="56"/>
      <c r="J1175" s="55"/>
      <c r="K1175" s="55"/>
      <c r="L1175" s="71"/>
      <c r="M1175" s="55"/>
      <c r="N1175" s="58"/>
      <c r="O1175" s="69"/>
      <c r="P1175" s="69"/>
      <c r="Q1175" s="55"/>
      <c r="R1175" s="55"/>
      <c r="S1175" s="160"/>
      <c r="T1175" s="158"/>
      <c r="U1175" s="159"/>
      <c r="V1175" s="159"/>
      <c r="W1175" s="70"/>
      <c r="X1175" s="59"/>
      <c r="Y1175" s="60"/>
      <c r="Z1175" s="127"/>
      <c r="AA1175" s="106"/>
      <c r="AB1175" s="43"/>
      <c r="AC1175" s="43"/>
      <c r="AD1175" s="43"/>
      <c r="AE1175" s="43"/>
      <c r="AF1175" s="43"/>
    </row>
    <row r="1176" spans="1:32" ht="39.950000000000003" customHeight="1">
      <c r="A1176" s="106"/>
      <c r="B1176" s="128"/>
      <c r="C1176" s="151" t="str">
        <f>IF(B1176="","",VLOOKUP(B1176,'Base Productos'!A$2:B$16007,2,FALSE))</f>
        <v/>
      </c>
      <c r="D1176" s="152" t="str">
        <f>IF(B1176="","",VLOOKUP(B1176,'Base Productos'!A$2:C$16007,3,FALSE))</f>
        <v/>
      </c>
      <c r="E1176" s="152" t="str">
        <f>IF(B1176="","",VLOOKUP(B1176,'Base Productos'!A$2:D$16007,4,FALSE))</f>
        <v/>
      </c>
      <c r="F1176" s="152" t="str">
        <f>IF(B1176="","",VLOOKUP(B1176,'Base Productos'!A$2:E$16007,5,FALSE))</f>
        <v/>
      </c>
      <c r="G1176" s="153" t="str">
        <f>IF(B1176="","",VLOOKUP(B1176,'Base Productos'!A$2:I$16007,9,FALSE))</f>
        <v/>
      </c>
      <c r="H1176" s="55"/>
      <c r="I1176" s="56"/>
      <c r="J1176" s="55"/>
      <c r="K1176" s="55"/>
      <c r="L1176" s="71"/>
      <c r="M1176" s="55"/>
      <c r="N1176" s="58"/>
      <c r="O1176" s="69"/>
      <c r="P1176" s="69"/>
      <c r="Q1176" s="55"/>
      <c r="R1176" s="55"/>
      <c r="S1176" s="160"/>
      <c r="T1176" s="158"/>
      <c r="U1176" s="159"/>
      <c r="V1176" s="159"/>
      <c r="W1176" s="70"/>
      <c r="X1176" s="59"/>
      <c r="Y1176" s="60"/>
      <c r="Z1176" s="127"/>
      <c r="AA1176" s="106"/>
      <c r="AB1176" s="43"/>
      <c r="AC1176" s="43"/>
      <c r="AD1176" s="43"/>
      <c r="AE1176" s="43"/>
      <c r="AF1176" s="43"/>
    </row>
    <row r="1177" spans="1:32" ht="39.950000000000003" customHeight="1">
      <c r="A1177" s="106"/>
      <c r="B1177" s="128"/>
      <c r="C1177" s="151" t="str">
        <f>IF(B1177="","",VLOOKUP(B1177,'Base Productos'!A$2:B$16007,2,FALSE))</f>
        <v/>
      </c>
      <c r="D1177" s="152" t="str">
        <f>IF(B1177="","",VLOOKUP(B1177,'Base Productos'!A$2:C$16007,3,FALSE))</f>
        <v/>
      </c>
      <c r="E1177" s="152" t="str">
        <f>IF(B1177="","",VLOOKUP(B1177,'Base Productos'!A$2:D$16007,4,FALSE))</f>
        <v/>
      </c>
      <c r="F1177" s="152" t="str">
        <f>IF(B1177="","",VLOOKUP(B1177,'Base Productos'!A$2:E$16007,5,FALSE))</f>
        <v/>
      </c>
      <c r="G1177" s="153" t="str">
        <f>IF(B1177="","",VLOOKUP(B1177,'Base Productos'!A$2:I$16007,9,FALSE))</f>
        <v/>
      </c>
      <c r="H1177" s="55"/>
      <c r="I1177" s="56"/>
      <c r="J1177" s="55"/>
      <c r="K1177" s="55"/>
      <c r="L1177" s="71"/>
      <c r="M1177" s="55"/>
      <c r="N1177" s="58"/>
      <c r="O1177" s="69"/>
      <c r="P1177" s="69"/>
      <c r="Q1177" s="55"/>
      <c r="R1177" s="55"/>
      <c r="S1177" s="160"/>
      <c r="T1177" s="158"/>
      <c r="U1177" s="159"/>
      <c r="V1177" s="159"/>
      <c r="W1177" s="70"/>
      <c r="X1177" s="59"/>
      <c r="Y1177" s="60"/>
      <c r="Z1177" s="127"/>
      <c r="AA1177" s="106"/>
      <c r="AB1177" s="43"/>
      <c r="AC1177" s="43"/>
      <c r="AD1177" s="43"/>
      <c r="AE1177" s="43"/>
      <c r="AF1177" s="43"/>
    </row>
    <row r="1178" spans="1:32" ht="39.950000000000003" customHeight="1">
      <c r="A1178" s="106"/>
      <c r="B1178" s="128"/>
      <c r="C1178" s="151" t="str">
        <f>IF(B1178="","",VLOOKUP(B1178,'Base Productos'!A$2:B$16007,2,FALSE))</f>
        <v/>
      </c>
      <c r="D1178" s="152" t="str">
        <f>IF(B1178="","",VLOOKUP(B1178,'Base Productos'!A$2:C$16007,3,FALSE))</f>
        <v/>
      </c>
      <c r="E1178" s="152" t="str">
        <f>IF(B1178="","",VLOOKUP(B1178,'Base Productos'!A$2:D$16007,4,FALSE))</f>
        <v/>
      </c>
      <c r="F1178" s="152" t="str">
        <f>IF(B1178="","",VLOOKUP(B1178,'Base Productos'!A$2:E$16007,5,FALSE))</f>
        <v/>
      </c>
      <c r="G1178" s="153" t="str">
        <f>IF(B1178="","",VLOOKUP(B1178,'Base Productos'!A$2:I$16007,9,FALSE))</f>
        <v/>
      </c>
      <c r="H1178" s="55"/>
      <c r="I1178" s="56"/>
      <c r="J1178" s="55"/>
      <c r="K1178" s="55"/>
      <c r="L1178" s="71"/>
      <c r="M1178" s="55"/>
      <c r="N1178" s="58"/>
      <c r="O1178" s="69"/>
      <c r="P1178" s="69"/>
      <c r="Q1178" s="55"/>
      <c r="R1178" s="55"/>
      <c r="S1178" s="160"/>
      <c r="T1178" s="158"/>
      <c r="U1178" s="159"/>
      <c r="V1178" s="159"/>
      <c r="W1178" s="70"/>
      <c r="X1178" s="59"/>
      <c r="Y1178" s="60"/>
      <c r="Z1178" s="127"/>
      <c r="AA1178" s="106"/>
      <c r="AB1178" s="43"/>
      <c r="AC1178" s="43"/>
      <c r="AD1178" s="43"/>
      <c r="AE1178" s="43"/>
      <c r="AF1178" s="43"/>
    </row>
    <row r="1179" spans="1:32" ht="39.950000000000003" customHeight="1">
      <c r="A1179" s="106"/>
      <c r="B1179" s="128"/>
      <c r="C1179" s="151" t="str">
        <f>IF(B1179="","",VLOOKUP(B1179,'Base Productos'!A$2:B$16007,2,FALSE))</f>
        <v/>
      </c>
      <c r="D1179" s="152" t="str">
        <f>IF(B1179="","",VLOOKUP(B1179,'Base Productos'!A$2:C$16007,3,FALSE))</f>
        <v/>
      </c>
      <c r="E1179" s="152" t="str">
        <f>IF(B1179="","",VLOOKUP(B1179,'Base Productos'!A$2:D$16007,4,FALSE))</f>
        <v/>
      </c>
      <c r="F1179" s="152" t="str">
        <f>IF(B1179="","",VLOOKUP(B1179,'Base Productos'!A$2:E$16007,5,FALSE))</f>
        <v/>
      </c>
      <c r="G1179" s="153" t="str">
        <f>IF(B1179="","",VLOOKUP(B1179,'Base Productos'!A$2:I$16007,9,FALSE))</f>
        <v/>
      </c>
      <c r="H1179" s="55"/>
      <c r="I1179" s="56"/>
      <c r="J1179" s="55"/>
      <c r="K1179" s="55"/>
      <c r="L1179" s="71"/>
      <c r="M1179" s="55"/>
      <c r="N1179" s="58"/>
      <c r="O1179" s="69"/>
      <c r="P1179" s="69"/>
      <c r="Q1179" s="55"/>
      <c r="R1179" s="55"/>
      <c r="S1179" s="160"/>
      <c r="T1179" s="158"/>
      <c r="U1179" s="159"/>
      <c r="V1179" s="159"/>
      <c r="W1179" s="70"/>
      <c r="X1179" s="59"/>
      <c r="Y1179" s="60"/>
      <c r="Z1179" s="127"/>
      <c r="AA1179" s="106"/>
      <c r="AB1179" s="43"/>
      <c r="AC1179" s="43"/>
      <c r="AD1179" s="43"/>
      <c r="AE1179" s="43"/>
      <c r="AF1179" s="43"/>
    </row>
    <row r="1180" spans="1:32" ht="39.950000000000003" customHeight="1">
      <c r="A1180" s="106"/>
      <c r="B1180" s="128"/>
      <c r="C1180" s="151" t="str">
        <f>IF(B1180="","",VLOOKUP(B1180,'Base Productos'!A$2:B$16007,2,FALSE))</f>
        <v/>
      </c>
      <c r="D1180" s="152" t="str">
        <f>IF(B1180="","",VLOOKUP(B1180,'Base Productos'!A$2:C$16007,3,FALSE))</f>
        <v/>
      </c>
      <c r="E1180" s="152" t="str">
        <f>IF(B1180="","",VLOOKUP(B1180,'Base Productos'!A$2:D$16007,4,FALSE))</f>
        <v/>
      </c>
      <c r="F1180" s="152" t="str">
        <f>IF(B1180="","",VLOOKUP(B1180,'Base Productos'!A$2:E$16007,5,FALSE))</f>
        <v/>
      </c>
      <c r="G1180" s="153" t="str">
        <f>IF(B1180="","",VLOOKUP(B1180,'Base Productos'!A$2:I$16007,9,FALSE))</f>
        <v/>
      </c>
      <c r="H1180" s="55"/>
      <c r="I1180" s="56"/>
      <c r="J1180" s="55"/>
      <c r="K1180" s="55"/>
      <c r="L1180" s="71"/>
      <c r="M1180" s="55"/>
      <c r="N1180" s="58"/>
      <c r="O1180" s="69"/>
      <c r="P1180" s="69"/>
      <c r="Q1180" s="55"/>
      <c r="R1180" s="55"/>
      <c r="S1180" s="160"/>
      <c r="T1180" s="158"/>
      <c r="U1180" s="159"/>
      <c r="V1180" s="159"/>
      <c r="W1180" s="70"/>
      <c r="X1180" s="59"/>
      <c r="Y1180" s="60"/>
      <c r="Z1180" s="127"/>
      <c r="AA1180" s="106"/>
      <c r="AB1180" s="43"/>
      <c r="AC1180" s="43"/>
      <c r="AD1180" s="43"/>
      <c r="AE1180" s="43"/>
      <c r="AF1180" s="43"/>
    </row>
    <row r="1181" spans="1:32" ht="39.950000000000003" customHeight="1">
      <c r="A1181" s="106"/>
      <c r="B1181" s="128"/>
      <c r="C1181" s="151" t="str">
        <f>IF(B1181="","",VLOOKUP(B1181,'Base Productos'!A$2:B$16007,2,FALSE))</f>
        <v/>
      </c>
      <c r="D1181" s="152" t="str">
        <f>IF(B1181="","",VLOOKUP(B1181,'Base Productos'!A$2:C$16007,3,FALSE))</f>
        <v/>
      </c>
      <c r="E1181" s="152" t="str">
        <f>IF(B1181="","",VLOOKUP(B1181,'Base Productos'!A$2:D$16007,4,FALSE))</f>
        <v/>
      </c>
      <c r="F1181" s="152" t="str">
        <f>IF(B1181="","",VLOOKUP(B1181,'Base Productos'!A$2:E$16007,5,FALSE))</f>
        <v/>
      </c>
      <c r="G1181" s="153" t="str">
        <f>IF(B1181="","",VLOOKUP(B1181,'Base Productos'!A$2:I$16007,9,FALSE))</f>
        <v/>
      </c>
      <c r="H1181" s="55"/>
      <c r="I1181" s="56"/>
      <c r="J1181" s="55"/>
      <c r="K1181" s="55"/>
      <c r="L1181" s="71"/>
      <c r="M1181" s="55"/>
      <c r="N1181" s="58"/>
      <c r="O1181" s="69"/>
      <c r="P1181" s="69"/>
      <c r="Q1181" s="55"/>
      <c r="R1181" s="55"/>
      <c r="S1181" s="160"/>
      <c r="T1181" s="158"/>
      <c r="U1181" s="159"/>
      <c r="V1181" s="159"/>
      <c r="W1181" s="70"/>
      <c r="X1181" s="59"/>
      <c r="Y1181" s="60"/>
      <c r="Z1181" s="127"/>
      <c r="AA1181" s="106"/>
      <c r="AB1181" s="43"/>
      <c r="AC1181" s="43"/>
      <c r="AD1181" s="43"/>
      <c r="AE1181" s="43"/>
      <c r="AF1181" s="43"/>
    </row>
    <row r="1182" spans="1:32" ht="39.950000000000003" customHeight="1">
      <c r="A1182" s="106"/>
      <c r="B1182" s="128"/>
      <c r="C1182" s="151" t="str">
        <f>IF(B1182="","",VLOOKUP(B1182,'Base Productos'!A$2:B$16007,2,FALSE))</f>
        <v/>
      </c>
      <c r="D1182" s="152" t="str">
        <f>IF(B1182="","",VLOOKUP(B1182,'Base Productos'!A$2:C$16007,3,FALSE))</f>
        <v/>
      </c>
      <c r="E1182" s="152" t="str">
        <f>IF(B1182="","",VLOOKUP(B1182,'Base Productos'!A$2:D$16007,4,FALSE))</f>
        <v/>
      </c>
      <c r="F1182" s="152" t="str">
        <f>IF(B1182="","",VLOOKUP(B1182,'Base Productos'!A$2:E$16007,5,FALSE))</f>
        <v/>
      </c>
      <c r="G1182" s="153" t="str">
        <f>IF(B1182="","",VLOOKUP(B1182,'Base Productos'!A$2:I$16007,9,FALSE))</f>
        <v/>
      </c>
      <c r="H1182" s="55"/>
      <c r="I1182" s="56"/>
      <c r="J1182" s="55"/>
      <c r="K1182" s="55"/>
      <c r="L1182" s="71"/>
      <c r="M1182" s="55"/>
      <c r="N1182" s="58"/>
      <c r="O1182" s="69"/>
      <c r="P1182" s="69"/>
      <c r="Q1182" s="55"/>
      <c r="R1182" s="55"/>
      <c r="S1182" s="160"/>
      <c r="T1182" s="158"/>
      <c r="U1182" s="159"/>
      <c r="V1182" s="159"/>
      <c r="W1182" s="70"/>
      <c r="X1182" s="59"/>
      <c r="Y1182" s="60"/>
      <c r="Z1182" s="127"/>
      <c r="AA1182" s="106"/>
      <c r="AB1182" s="43"/>
      <c r="AC1182" s="43"/>
      <c r="AD1182" s="43"/>
      <c r="AE1182" s="43"/>
      <c r="AF1182" s="43"/>
    </row>
    <row r="1183" spans="1:32" ht="39.950000000000003" customHeight="1">
      <c r="A1183" s="106"/>
      <c r="B1183" s="128"/>
      <c r="C1183" s="151" t="str">
        <f>IF(B1183="","",VLOOKUP(B1183,'Base Productos'!A$2:B$16007,2,FALSE))</f>
        <v/>
      </c>
      <c r="D1183" s="152" t="str">
        <f>IF(B1183="","",VLOOKUP(B1183,'Base Productos'!A$2:C$16007,3,FALSE))</f>
        <v/>
      </c>
      <c r="E1183" s="152" t="str">
        <f>IF(B1183="","",VLOOKUP(B1183,'Base Productos'!A$2:D$16007,4,FALSE))</f>
        <v/>
      </c>
      <c r="F1183" s="152" t="str">
        <f>IF(B1183="","",VLOOKUP(B1183,'Base Productos'!A$2:E$16007,5,FALSE))</f>
        <v/>
      </c>
      <c r="G1183" s="153" t="str">
        <f>IF(B1183="","",VLOOKUP(B1183,'Base Productos'!A$2:I$16007,9,FALSE))</f>
        <v/>
      </c>
      <c r="H1183" s="55"/>
      <c r="I1183" s="56"/>
      <c r="J1183" s="55"/>
      <c r="K1183" s="55"/>
      <c r="L1183" s="71"/>
      <c r="M1183" s="55"/>
      <c r="N1183" s="58"/>
      <c r="O1183" s="69"/>
      <c r="P1183" s="69"/>
      <c r="Q1183" s="55"/>
      <c r="R1183" s="55"/>
      <c r="S1183" s="160"/>
      <c r="T1183" s="158"/>
      <c r="U1183" s="159"/>
      <c r="V1183" s="159"/>
      <c r="W1183" s="70"/>
      <c r="X1183" s="59"/>
      <c r="Y1183" s="60"/>
      <c r="Z1183" s="127"/>
      <c r="AA1183" s="106"/>
      <c r="AB1183" s="43"/>
      <c r="AC1183" s="43"/>
      <c r="AD1183" s="43"/>
      <c r="AE1183" s="43"/>
      <c r="AF1183" s="43"/>
    </row>
    <row r="1184" spans="1:32" ht="39.950000000000003" customHeight="1">
      <c r="A1184" s="106"/>
      <c r="B1184" s="128"/>
      <c r="C1184" s="151" t="str">
        <f>IF(B1184="","",VLOOKUP(B1184,'Base Productos'!A$2:B$16007,2,FALSE))</f>
        <v/>
      </c>
      <c r="D1184" s="152" t="str">
        <f>IF(B1184="","",VLOOKUP(B1184,'Base Productos'!A$2:C$16007,3,FALSE))</f>
        <v/>
      </c>
      <c r="E1184" s="152" t="str">
        <f>IF(B1184="","",VLOOKUP(B1184,'Base Productos'!A$2:D$16007,4,FALSE))</f>
        <v/>
      </c>
      <c r="F1184" s="152" t="str">
        <f>IF(B1184="","",VLOOKUP(B1184,'Base Productos'!A$2:E$16007,5,FALSE))</f>
        <v/>
      </c>
      <c r="G1184" s="153" t="str">
        <f>IF(B1184="","",VLOOKUP(B1184,'Base Productos'!A$2:I$16007,9,FALSE))</f>
        <v/>
      </c>
      <c r="H1184" s="55"/>
      <c r="I1184" s="56"/>
      <c r="J1184" s="55"/>
      <c r="K1184" s="55"/>
      <c r="L1184" s="71"/>
      <c r="M1184" s="55"/>
      <c r="N1184" s="58"/>
      <c r="O1184" s="69"/>
      <c r="P1184" s="69"/>
      <c r="Q1184" s="55"/>
      <c r="R1184" s="55"/>
      <c r="S1184" s="160"/>
      <c r="T1184" s="158"/>
      <c r="U1184" s="159"/>
      <c r="V1184" s="159"/>
      <c r="W1184" s="70"/>
      <c r="X1184" s="59"/>
      <c r="Y1184" s="60"/>
      <c r="Z1184" s="127"/>
      <c r="AA1184" s="106"/>
      <c r="AB1184" s="43"/>
      <c r="AC1184" s="43"/>
      <c r="AD1184" s="43"/>
      <c r="AE1184" s="43"/>
      <c r="AF1184" s="43"/>
    </row>
    <row r="1185" spans="1:32" ht="39.950000000000003" customHeight="1">
      <c r="A1185" s="106"/>
      <c r="B1185" s="128"/>
      <c r="C1185" s="151" t="str">
        <f>IF(B1185="","",VLOOKUP(B1185,'Base Productos'!A$2:B$16007,2,FALSE))</f>
        <v/>
      </c>
      <c r="D1185" s="152" t="str">
        <f>IF(B1185="","",VLOOKUP(B1185,'Base Productos'!A$2:C$16007,3,FALSE))</f>
        <v/>
      </c>
      <c r="E1185" s="152" t="str">
        <f>IF(B1185="","",VLOOKUP(B1185,'Base Productos'!A$2:D$16007,4,FALSE))</f>
        <v/>
      </c>
      <c r="F1185" s="152" t="str">
        <f>IF(B1185="","",VLOOKUP(B1185,'Base Productos'!A$2:E$16007,5,FALSE))</f>
        <v/>
      </c>
      <c r="G1185" s="153" t="str">
        <f>IF(B1185="","",VLOOKUP(B1185,'Base Productos'!A$2:I$16007,9,FALSE))</f>
        <v/>
      </c>
      <c r="H1185" s="55"/>
      <c r="I1185" s="56"/>
      <c r="J1185" s="55"/>
      <c r="K1185" s="55"/>
      <c r="L1185" s="71"/>
      <c r="M1185" s="55"/>
      <c r="N1185" s="58"/>
      <c r="O1185" s="69"/>
      <c r="P1185" s="69"/>
      <c r="Q1185" s="55"/>
      <c r="R1185" s="55"/>
      <c r="S1185" s="160"/>
      <c r="T1185" s="158"/>
      <c r="U1185" s="159"/>
      <c r="V1185" s="159"/>
      <c r="W1185" s="70"/>
      <c r="X1185" s="59"/>
      <c r="Y1185" s="60"/>
      <c r="Z1185" s="127"/>
      <c r="AA1185" s="106"/>
      <c r="AB1185" s="43"/>
      <c r="AC1185" s="43"/>
      <c r="AD1185" s="43"/>
      <c r="AE1185" s="43"/>
      <c r="AF1185" s="43"/>
    </row>
    <row r="1186" spans="1:32" ht="39.950000000000003" customHeight="1">
      <c r="A1186" s="106"/>
      <c r="B1186" s="128"/>
      <c r="C1186" s="151" t="str">
        <f>IF(B1186="","",VLOOKUP(B1186,'Base Productos'!A$2:B$16007,2,FALSE))</f>
        <v/>
      </c>
      <c r="D1186" s="152" t="str">
        <f>IF(B1186="","",VLOOKUP(B1186,'Base Productos'!A$2:C$16007,3,FALSE))</f>
        <v/>
      </c>
      <c r="E1186" s="152" t="str">
        <f>IF(B1186="","",VLOOKUP(B1186,'Base Productos'!A$2:D$16007,4,FALSE))</f>
        <v/>
      </c>
      <c r="F1186" s="152" t="str">
        <f>IF(B1186="","",VLOOKUP(B1186,'Base Productos'!A$2:E$16007,5,FALSE))</f>
        <v/>
      </c>
      <c r="G1186" s="153" t="str">
        <f>IF(B1186="","",VLOOKUP(B1186,'Base Productos'!A$2:I$16007,9,FALSE))</f>
        <v/>
      </c>
      <c r="H1186" s="55"/>
      <c r="I1186" s="56"/>
      <c r="J1186" s="55"/>
      <c r="K1186" s="55"/>
      <c r="L1186" s="71"/>
      <c r="M1186" s="55"/>
      <c r="N1186" s="58"/>
      <c r="O1186" s="69"/>
      <c r="P1186" s="69"/>
      <c r="Q1186" s="55"/>
      <c r="R1186" s="55"/>
      <c r="S1186" s="160"/>
      <c r="T1186" s="158"/>
      <c r="U1186" s="159"/>
      <c r="V1186" s="159"/>
      <c r="W1186" s="70"/>
      <c r="X1186" s="59"/>
      <c r="Y1186" s="60"/>
      <c r="Z1186" s="127"/>
      <c r="AA1186" s="106"/>
      <c r="AB1186" s="43"/>
      <c r="AC1186" s="43"/>
      <c r="AD1186" s="43"/>
      <c r="AE1186" s="43"/>
      <c r="AF1186" s="43"/>
    </row>
    <row r="1187" spans="1:32" ht="39.950000000000003" customHeight="1">
      <c r="A1187" s="106"/>
      <c r="B1187" s="128"/>
      <c r="C1187" s="151" t="str">
        <f>IF(B1187="","",VLOOKUP(B1187,'Base Productos'!A$2:B$16007,2,FALSE))</f>
        <v/>
      </c>
      <c r="D1187" s="152" t="str">
        <f>IF(B1187="","",VLOOKUP(B1187,'Base Productos'!A$2:C$16007,3,FALSE))</f>
        <v/>
      </c>
      <c r="E1187" s="152" t="str">
        <f>IF(B1187="","",VLOOKUP(B1187,'Base Productos'!A$2:D$16007,4,FALSE))</f>
        <v/>
      </c>
      <c r="F1187" s="152" t="str">
        <f>IF(B1187="","",VLOOKUP(B1187,'Base Productos'!A$2:E$16007,5,FALSE))</f>
        <v/>
      </c>
      <c r="G1187" s="153" t="str">
        <f>IF(B1187="","",VLOOKUP(B1187,'Base Productos'!A$2:I$16007,9,FALSE))</f>
        <v/>
      </c>
      <c r="H1187" s="55"/>
      <c r="I1187" s="56"/>
      <c r="J1187" s="55"/>
      <c r="K1187" s="55"/>
      <c r="L1187" s="71"/>
      <c r="M1187" s="55"/>
      <c r="N1187" s="58"/>
      <c r="O1187" s="69"/>
      <c r="P1187" s="69"/>
      <c r="Q1187" s="55"/>
      <c r="R1187" s="55"/>
      <c r="S1187" s="160"/>
      <c r="T1187" s="158"/>
      <c r="U1187" s="159"/>
      <c r="V1187" s="159"/>
      <c r="W1187" s="70"/>
      <c r="X1187" s="59"/>
      <c r="Y1187" s="60"/>
      <c r="Z1187" s="127"/>
      <c r="AA1187" s="106"/>
      <c r="AB1187" s="43"/>
      <c r="AC1187" s="43"/>
      <c r="AD1187" s="43"/>
      <c r="AE1187" s="43"/>
      <c r="AF1187" s="43"/>
    </row>
    <row r="1188" spans="1:32" ht="39.950000000000003" customHeight="1">
      <c r="A1188" s="106"/>
      <c r="B1188" s="128"/>
      <c r="C1188" s="151" t="str">
        <f>IF(B1188="","",VLOOKUP(B1188,'Base Productos'!A$2:B$16007,2,FALSE))</f>
        <v/>
      </c>
      <c r="D1188" s="152" t="str">
        <f>IF(B1188="","",VLOOKUP(B1188,'Base Productos'!A$2:C$16007,3,FALSE))</f>
        <v/>
      </c>
      <c r="E1188" s="152" t="str">
        <f>IF(B1188="","",VLOOKUP(B1188,'Base Productos'!A$2:D$16007,4,FALSE))</f>
        <v/>
      </c>
      <c r="F1188" s="152" t="str">
        <f>IF(B1188="","",VLOOKUP(B1188,'Base Productos'!A$2:E$16007,5,FALSE))</f>
        <v/>
      </c>
      <c r="G1188" s="153" t="str">
        <f>IF(B1188="","",VLOOKUP(B1188,'Base Productos'!A$2:I$16007,9,FALSE))</f>
        <v/>
      </c>
      <c r="H1188" s="55"/>
      <c r="I1188" s="56"/>
      <c r="J1188" s="55"/>
      <c r="K1188" s="55"/>
      <c r="L1188" s="71"/>
      <c r="M1188" s="55"/>
      <c r="N1188" s="58"/>
      <c r="O1188" s="69"/>
      <c r="P1188" s="69"/>
      <c r="Q1188" s="55"/>
      <c r="R1188" s="55"/>
      <c r="S1188" s="160"/>
      <c r="T1188" s="158"/>
      <c r="U1188" s="159"/>
      <c r="V1188" s="159"/>
      <c r="W1188" s="70"/>
      <c r="X1188" s="59"/>
      <c r="Y1188" s="60"/>
      <c r="Z1188" s="127"/>
      <c r="AA1188" s="106"/>
      <c r="AB1188" s="43"/>
      <c r="AC1188" s="43"/>
      <c r="AD1188" s="43"/>
      <c r="AE1188" s="43"/>
      <c r="AF1188" s="43"/>
    </row>
    <row r="1189" spans="1:32" ht="39.950000000000003" customHeight="1">
      <c r="A1189" s="106"/>
      <c r="B1189" s="128"/>
      <c r="C1189" s="151" t="str">
        <f>IF(B1189="","",VLOOKUP(B1189,'Base Productos'!A$2:B$16007,2,FALSE))</f>
        <v/>
      </c>
      <c r="D1189" s="152" t="str">
        <f>IF(B1189="","",VLOOKUP(B1189,'Base Productos'!A$2:C$16007,3,FALSE))</f>
        <v/>
      </c>
      <c r="E1189" s="152" t="str">
        <f>IF(B1189="","",VLOOKUP(B1189,'Base Productos'!A$2:D$16007,4,FALSE))</f>
        <v/>
      </c>
      <c r="F1189" s="152" t="str">
        <f>IF(B1189="","",VLOOKUP(B1189,'Base Productos'!A$2:E$16007,5,FALSE))</f>
        <v/>
      </c>
      <c r="G1189" s="153" t="str">
        <f>IF(B1189="","",VLOOKUP(B1189,'Base Productos'!A$2:I$16007,9,FALSE))</f>
        <v/>
      </c>
      <c r="H1189" s="55"/>
      <c r="I1189" s="56"/>
      <c r="J1189" s="55"/>
      <c r="K1189" s="55"/>
      <c r="L1189" s="71"/>
      <c r="M1189" s="55"/>
      <c r="N1189" s="58"/>
      <c r="O1189" s="69"/>
      <c r="P1189" s="69"/>
      <c r="Q1189" s="55"/>
      <c r="R1189" s="55"/>
      <c r="S1189" s="160"/>
      <c r="T1189" s="158"/>
      <c r="U1189" s="159"/>
      <c r="V1189" s="159"/>
      <c r="W1189" s="70"/>
      <c r="X1189" s="59"/>
      <c r="Y1189" s="60"/>
      <c r="Z1189" s="127"/>
      <c r="AA1189" s="106"/>
      <c r="AB1189" s="43"/>
      <c r="AC1189" s="43"/>
      <c r="AD1189" s="43"/>
      <c r="AE1189" s="43"/>
      <c r="AF1189" s="43"/>
    </row>
    <row r="1190" spans="1:32" ht="39.950000000000003" customHeight="1">
      <c r="A1190" s="106"/>
      <c r="B1190" s="128"/>
      <c r="C1190" s="151" t="str">
        <f>IF(B1190="","",VLOOKUP(B1190,'Base Productos'!A$2:B$16007,2,FALSE))</f>
        <v/>
      </c>
      <c r="D1190" s="152" t="str">
        <f>IF(B1190="","",VLOOKUP(B1190,'Base Productos'!A$2:C$16007,3,FALSE))</f>
        <v/>
      </c>
      <c r="E1190" s="152" t="str">
        <f>IF(B1190="","",VLOOKUP(B1190,'Base Productos'!A$2:D$16007,4,FALSE))</f>
        <v/>
      </c>
      <c r="F1190" s="152" t="str">
        <f>IF(B1190="","",VLOOKUP(B1190,'Base Productos'!A$2:E$16007,5,FALSE))</f>
        <v/>
      </c>
      <c r="G1190" s="153" t="str">
        <f>IF(B1190="","",VLOOKUP(B1190,'Base Productos'!A$2:I$16007,9,FALSE))</f>
        <v/>
      </c>
      <c r="H1190" s="55"/>
      <c r="I1190" s="56"/>
      <c r="J1190" s="55"/>
      <c r="K1190" s="55"/>
      <c r="L1190" s="71"/>
      <c r="M1190" s="55"/>
      <c r="N1190" s="58"/>
      <c r="O1190" s="69"/>
      <c r="P1190" s="69"/>
      <c r="Q1190" s="55"/>
      <c r="R1190" s="55"/>
      <c r="S1190" s="160"/>
      <c r="T1190" s="158"/>
      <c r="U1190" s="159"/>
      <c r="V1190" s="159"/>
      <c r="W1190" s="70"/>
      <c r="X1190" s="59"/>
      <c r="Y1190" s="60"/>
      <c r="Z1190" s="127"/>
      <c r="AA1190" s="106"/>
      <c r="AB1190" s="43"/>
      <c r="AC1190" s="43"/>
      <c r="AD1190" s="43"/>
      <c r="AE1190" s="43"/>
      <c r="AF1190" s="43"/>
    </row>
    <row r="1191" spans="1:32" ht="39.950000000000003" customHeight="1">
      <c r="A1191" s="106"/>
      <c r="B1191" s="128"/>
      <c r="C1191" s="151" t="str">
        <f>IF(B1191="","",VLOOKUP(B1191,'Base Productos'!A$2:B$16007,2,FALSE))</f>
        <v/>
      </c>
      <c r="D1191" s="152" t="str">
        <f>IF(B1191="","",VLOOKUP(B1191,'Base Productos'!A$2:C$16007,3,FALSE))</f>
        <v/>
      </c>
      <c r="E1191" s="152" t="str">
        <f>IF(B1191="","",VLOOKUP(B1191,'Base Productos'!A$2:D$16007,4,FALSE))</f>
        <v/>
      </c>
      <c r="F1191" s="152" t="str">
        <f>IF(B1191="","",VLOOKUP(B1191,'Base Productos'!A$2:E$16007,5,FALSE))</f>
        <v/>
      </c>
      <c r="G1191" s="153" t="str">
        <f>IF(B1191="","",VLOOKUP(B1191,'Base Productos'!A$2:I$16007,9,FALSE))</f>
        <v/>
      </c>
      <c r="H1191" s="55"/>
      <c r="I1191" s="56"/>
      <c r="J1191" s="55"/>
      <c r="K1191" s="55"/>
      <c r="L1191" s="71"/>
      <c r="M1191" s="55"/>
      <c r="N1191" s="58"/>
      <c r="O1191" s="69"/>
      <c r="P1191" s="69"/>
      <c r="Q1191" s="55"/>
      <c r="R1191" s="55"/>
      <c r="S1191" s="160"/>
      <c r="T1191" s="158"/>
      <c r="U1191" s="159"/>
      <c r="V1191" s="159"/>
      <c r="W1191" s="70"/>
      <c r="X1191" s="59"/>
      <c r="Y1191" s="60"/>
      <c r="Z1191" s="127"/>
      <c r="AA1191" s="106"/>
      <c r="AB1191" s="43"/>
      <c r="AC1191" s="43"/>
      <c r="AD1191" s="43"/>
      <c r="AE1191" s="43"/>
      <c r="AF1191" s="43"/>
    </row>
    <row r="1192" spans="1:32" ht="39.950000000000003" customHeight="1">
      <c r="A1192" s="106"/>
      <c r="B1192" s="128"/>
      <c r="C1192" s="151" t="str">
        <f>IF(B1192="","",VLOOKUP(B1192,'Base Productos'!A$2:B$16007,2,FALSE))</f>
        <v/>
      </c>
      <c r="D1192" s="152" t="str">
        <f>IF(B1192="","",VLOOKUP(B1192,'Base Productos'!A$2:C$16007,3,FALSE))</f>
        <v/>
      </c>
      <c r="E1192" s="152" t="str">
        <f>IF(B1192="","",VLOOKUP(B1192,'Base Productos'!A$2:D$16007,4,FALSE))</f>
        <v/>
      </c>
      <c r="F1192" s="152" t="str">
        <f>IF(B1192="","",VLOOKUP(B1192,'Base Productos'!A$2:E$16007,5,FALSE))</f>
        <v/>
      </c>
      <c r="G1192" s="153" t="str">
        <f>IF(B1192="","",VLOOKUP(B1192,'Base Productos'!A$2:I$16007,9,FALSE))</f>
        <v/>
      </c>
      <c r="H1192" s="55"/>
      <c r="I1192" s="56"/>
      <c r="J1192" s="55"/>
      <c r="K1192" s="55"/>
      <c r="L1192" s="71"/>
      <c r="M1192" s="55"/>
      <c r="N1192" s="58"/>
      <c r="O1192" s="69"/>
      <c r="P1192" s="69"/>
      <c r="Q1192" s="55"/>
      <c r="R1192" s="55"/>
      <c r="S1192" s="160"/>
      <c r="T1192" s="158"/>
      <c r="U1192" s="159"/>
      <c r="V1192" s="159"/>
      <c r="W1192" s="70"/>
      <c r="X1192" s="59"/>
      <c r="Y1192" s="60"/>
      <c r="Z1192" s="127"/>
      <c r="AA1192" s="106"/>
      <c r="AB1192" s="43"/>
      <c r="AC1192" s="43"/>
      <c r="AD1192" s="43"/>
      <c r="AE1192" s="43"/>
      <c r="AF1192" s="43"/>
    </row>
    <row r="1193" spans="1:32" ht="39.950000000000003" customHeight="1">
      <c r="A1193" s="106"/>
      <c r="B1193" s="128"/>
      <c r="C1193" s="151" t="str">
        <f>IF(B1193="","",VLOOKUP(B1193,'Base Productos'!A$2:B$16007,2,FALSE))</f>
        <v/>
      </c>
      <c r="D1193" s="152" t="str">
        <f>IF(B1193="","",VLOOKUP(B1193,'Base Productos'!A$2:C$16007,3,FALSE))</f>
        <v/>
      </c>
      <c r="E1193" s="152" t="str">
        <f>IF(B1193="","",VLOOKUP(B1193,'Base Productos'!A$2:D$16007,4,FALSE))</f>
        <v/>
      </c>
      <c r="F1193" s="152" t="str">
        <f>IF(B1193="","",VLOOKUP(B1193,'Base Productos'!A$2:E$16007,5,FALSE))</f>
        <v/>
      </c>
      <c r="G1193" s="153" t="str">
        <f>IF(B1193="","",VLOOKUP(B1193,'Base Productos'!A$2:I$16007,9,FALSE))</f>
        <v/>
      </c>
      <c r="H1193" s="55"/>
      <c r="I1193" s="56"/>
      <c r="J1193" s="55"/>
      <c r="K1193" s="55"/>
      <c r="L1193" s="71"/>
      <c r="M1193" s="55"/>
      <c r="N1193" s="58"/>
      <c r="O1193" s="69"/>
      <c r="P1193" s="69"/>
      <c r="Q1193" s="55"/>
      <c r="R1193" s="55"/>
      <c r="S1193" s="160"/>
      <c r="T1193" s="158"/>
      <c r="U1193" s="159"/>
      <c r="V1193" s="159"/>
      <c r="W1193" s="70"/>
      <c r="X1193" s="59"/>
      <c r="Y1193" s="60"/>
      <c r="Z1193" s="127"/>
      <c r="AA1193" s="106"/>
      <c r="AB1193" s="43"/>
      <c r="AC1193" s="43"/>
      <c r="AD1193" s="43"/>
      <c r="AE1193" s="43"/>
      <c r="AF1193" s="43"/>
    </row>
    <row r="1194" spans="1:32" ht="39.950000000000003" customHeight="1">
      <c r="A1194" s="106"/>
      <c r="B1194" s="128"/>
      <c r="C1194" s="151" t="str">
        <f>IF(B1194="","",VLOOKUP(B1194,'Base Productos'!A$2:B$16007,2,FALSE))</f>
        <v/>
      </c>
      <c r="D1194" s="152" t="str">
        <f>IF(B1194="","",VLOOKUP(B1194,'Base Productos'!A$2:C$16007,3,FALSE))</f>
        <v/>
      </c>
      <c r="E1194" s="152" t="str">
        <f>IF(B1194="","",VLOOKUP(B1194,'Base Productos'!A$2:D$16007,4,FALSE))</f>
        <v/>
      </c>
      <c r="F1194" s="152" t="str">
        <f>IF(B1194="","",VLOOKUP(B1194,'Base Productos'!A$2:E$16007,5,FALSE))</f>
        <v/>
      </c>
      <c r="G1194" s="153" t="str">
        <f>IF(B1194="","",VLOOKUP(B1194,'Base Productos'!A$2:I$16007,9,FALSE))</f>
        <v/>
      </c>
      <c r="H1194" s="55"/>
      <c r="I1194" s="56"/>
      <c r="J1194" s="55"/>
      <c r="K1194" s="55"/>
      <c r="L1194" s="71"/>
      <c r="M1194" s="55"/>
      <c r="N1194" s="58"/>
      <c r="O1194" s="69"/>
      <c r="P1194" s="69"/>
      <c r="Q1194" s="55"/>
      <c r="R1194" s="55"/>
      <c r="S1194" s="160"/>
      <c r="T1194" s="158"/>
      <c r="U1194" s="159"/>
      <c r="V1194" s="159"/>
      <c r="W1194" s="70"/>
      <c r="X1194" s="59"/>
      <c r="Y1194" s="60"/>
      <c r="Z1194" s="127"/>
      <c r="AA1194" s="106"/>
      <c r="AB1194" s="43"/>
      <c r="AC1194" s="43"/>
      <c r="AD1194" s="43"/>
      <c r="AE1194" s="43"/>
      <c r="AF1194" s="43"/>
    </row>
    <row r="1195" spans="1:32" ht="39.950000000000003" customHeight="1">
      <c r="A1195" s="106"/>
      <c r="B1195" s="128"/>
      <c r="C1195" s="151" t="str">
        <f>IF(B1195="","",VLOOKUP(B1195,'Base Productos'!A$2:B$16007,2,FALSE))</f>
        <v/>
      </c>
      <c r="D1195" s="152" t="str">
        <f>IF(B1195="","",VLOOKUP(B1195,'Base Productos'!A$2:C$16007,3,FALSE))</f>
        <v/>
      </c>
      <c r="E1195" s="152" t="str">
        <f>IF(B1195="","",VLOOKUP(B1195,'Base Productos'!A$2:D$16007,4,FALSE))</f>
        <v/>
      </c>
      <c r="F1195" s="152" t="str">
        <f>IF(B1195="","",VLOOKUP(B1195,'Base Productos'!A$2:E$16007,5,FALSE))</f>
        <v/>
      </c>
      <c r="G1195" s="153" t="str">
        <f>IF(B1195="","",VLOOKUP(B1195,'Base Productos'!A$2:I$16007,9,FALSE))</f>
        <v/>
      </c>
      <c r="H1195" s="55"/>
      <c r="I1195" s="56"/>
      <c r="J1195" s="55"/>
      <c r="K1195" s="55"/>
      <c r="L1195" s="71"/>
      <c r="M1195" s="55"/>
      <c r="N1195" s="58"/>
      <c r="O1195" s="69"/>
      <c r="P1195" s="69"/>
      <c r="Q1195" s="55"/>
      <c r="R1195" s="55"/>
      <c r="S1195" s="160"/>
      <c r="T1195" s="158"/>
      <c r="U1195" s="159"/>
      <c r="V1195" s="159"/>
      <c r="W1195" s="70"/>
      <c r="X1195" s="59"/>
      <c r="Y1195" s="60"/>
      <c r="Z1195" s="127"/>
      <c r="AA1195" s="106"/>
      <c r="AB1195" s="43"/>
      <c r="AC1195" s="43"/>
      <c r="AD1195" s="43"/>
      <c r="AE1195" s="43"/>
      <c r="AF1195" s="43"/>
    </row>
    <row r="1196" spans="1:32" ht="39.950000000000003" customHeight="1">
      <c r="A1196" s="106"/>
      <c r="B1196" s="128"/>
      <c r="C1196" s="151" t="str">
        <f>IF(B1196="","",VLOOKUP(B1196,'Base Productos'!A$2:B$16007,2,FALSE))</f>
        <v/>
      </c>
      <c r="D1196" s="152" t="str">
        <f>IF(B1196="","",VLOOKUP(B1196,'Base Productos'!A$2:C$16007,3,FALSE))</f>
        <v/>
      </c>
      <c r="E1196" s="152" t="str">
        <f>IF(B1196="","",VLOOKUP(B1196,'Base Productos'!A$2:D$16007,4,FALSE))</f>
        <v/>
      </c>
      <c r="F1196" s="152" t="str">
        <f>IF(B1196="","",VLOOKUP(B1196,'Base Productos'!A$2:E$16007,5,FALSE))</f>
        <v/>
      </c>
      <c r="G1196" s="153" t="str">
        <f>IF(B1196="","",VLOOKUP(B1196,'Base Productos'!A$2:I$16007,9,FALSE))</f>
        <v/>
      </c>
      <c r="H1196" s="55"/>
      <c r="I1196" s="56"/>
      <c r="J1196" s="55"/>
      <c r="K1196" s="55"/>
      <c r="L1196" s="71"/>
      <c r="M1196" s="55"/>
      <c r="N1196" s="58"/>
      <c r="O1196" s="69"/>
      <c r="P1196" s="69"/>
      <c r="Q1196" s="55"/>
      <c r="R1196" s="55"/>
      <c r="S1196" s="160"/>
      <c r="T1196" s="158"/>
      <c r="U1196" s="159"/>
      <c r="V1196" s="159"/>
      <c r="W1196" s="70"/>
      <c r="X1196" s="59"/>
      <c r="Y1196" s="60"/>
      <c r="Z1196" s="127"/>
      <c r="AA1196" s="106"/>
      <c r="AB1196" s="43"/>
      <c r="AC1196" s="43"/>
      <c r="AD1196" s="43"/>
      <c r="AE1196" s="43"/>
      <c r="AF1196" s="43"/>
    </row>
    <row r="1197" spans="1:32" ht="39.950000000000003" customHeight="1">
      <c r="A1197" s="106"/>
      <c r="B1197" s="128"/>
      <c r="C1197" s="151" t="str">
        <f>IF(B1197="","",VLOOKUP(B1197,'Base Productos'!A$2:B$16007,2,FALSE))</f>
        <v/>
      </c>
      <c r="D1197" s="152" t="str">
        <f>IF(B1197="","",VLOOKUP(B1197,'Base Productos'!A$2:C$16007,3,FALSE))</f>
        <v/>
      </c>
      <c r="E1197" s="152" t="str">
        <f>IF(B1197="","",VLOOKUP(B1197,'Base Productos'!A$2:D$16007,4,FALSE))</f>
        <v/>
      </c>
      <c r="F1197" s="152" t="str">
        <f>IF(B1197="","",VLOOKUP(B1197,'Base Productos'!A$2:E$16007,5,FALSE))</f>
        <v/>
      </c>
      <c r="G1197" s="153" t="str">
        <f>IF(B1197="","",VLOOKUP(B1197,'Base Productos'!A$2:I$16007,9,FALSE))</f>
        <v/>
      </c>
      <c r="H1197" s="55"/>
      <c r="I1197" s="56"/>
      <c r="J1197" s="55"/>
      <c r="K1197" s="55"/>
      <c r="L1197" s="71"/>
      <c r="M1197" s="55"/>
      <c r="N1197" s="58"/>
      <c r="O1197" s="69"/>
      <c r="P1197" s="69"/>
      <c r="Q1197" s="55"/>
      <c r="R1197" s="55"/>
      <c r="S1197" s="160"/>
      <c r="T1197" s="158"/>
      <c r="U1197" s="159"/>
      <c r="V1197" s="159"/>
      <c r="W1197" s="70"/>
      <c r="X1197" s="59"/>
      <c r="Y1197" s="60"/>
      <c r="Z1197" s="127"/>
      <c r="AA1197" s="106"/>
      <c r="AB1197" s="43"/>
      <c r="AC1197" s="43"/>
      <c r="AD1197" s="43"/>
      <c r="AE1197" s="43"/>
      <c r="AF1197" s="43"/>
    </row>
    <row r="1198" spans="1:32" ht="39.950000000000003" customHeight="1">
      <c r="A1198" s="106"/>
      <c r="B1198" s="128"/>
      <c r="C1198" s="151" t="str">
        <f>IF(B1198="","",VLOOKUP(B1198,'Base Productos'!A$2:B$16007,2,FALSE))</f>
        <v/>
      </c>
      <c r="D1198" s="152" t="str">
        <f>IF(B1198="","",VLOOKUP(B1198,'Base Productos'!A$2:C$16007,3,FALSE))</f>
        <v/>
      </c>
      <c r="E1198" s="152" t="str">
        <f>IF(B1198="","",VLOOKUP(B1198,'Base Productos'!A$2:D$16007,4,FALSE))</f>
        <v/>
      </c>
      <c r="F1198" s="152" t="str">
        <f>IF(B1198="","",VLOOKUP(B1198,'Base Productos'!A$2:E$16007,5,FALSE))</f>
        <v/>
      </c>
      <c r="G1198" s="153" t="str">
        <f>IF(B1198="","",VLOOKUP(B1198,'Base Productos'!A$2:I$16007,9,FALSE))</f>
        <v/>
      </c>
      <c r="H1198" s="55"/>
      <c r="I1198" s="56"/>
      <c r="J1198" s="55"/>
      <c r="K1198" s="55"/>
      <c r="L1198" s="71"/>
      <c r="M1198" s="55"/>
      <c r="N1198" s="58"/>
      <c r="O1198" s="69"/>
      <c r="P1198" s="69"/>
      <c r="Q1198" s="55"/>
      <c r="R1198" s="55"/>
      <c r="S1198" s="160"/>
      <c r="T1198" s="158"/>
      <c r="U1198" s="159"/>
      <c r="V1198" s="159"/>
      <c r="W1198" s="70"/>
      <c r="X1198" s="59"/>
      <c r="Y1198" s="60"/>
      <c r="Z1198" s="127"/>
      <c r="AA1198" s="106"/>
      <c r="AB1198" s="43"/>
      <c r="AC1198" s="43"/>
      <c r="AD1198" s="43"/>
      <c r="AE1198" s="43"/>
      <c r="AF1198" s="43"/>
    </row>
    <row r="1199" spans="1:32" ht="39.950000000000003" customHeight="1">
      <c r="A1199" s="106"/>
      <c r="B1199" s="128"/>
      <c r="C1199" s="151" t="str">
        <f>IF(B1199="","",VLOOKUP(B1199,'Base Productos'!A$2:B$16007,2,FALSE))</f>
        <v/>
      </c>
      <c r="D1199" s="152" t="str">
        <f>IF(B1199="","",VLOOKUP(B1199,'Base Productos'!A$2:C$16007,3,FALSE))</f>
        <v/>
      </c>
      <c r="E1199" s="152" t="str">
        <f>IF(B1199="","",VLOOKUP(B1199,'Base Productos'!A$2:D$16007,4,FALSE))</f>
        <v/>
      </c>
      <c r="F1199" s="152" t="str">
        <f>IF(B1199="","",VLOOKUP(B1199,'Base Productos'!A$2:E$16007,5,FALSE))</f>
        <v/>
      </c>
      <c r="G1199" s="153" t="str">
        <f>IF(B1199="","",VLOOKUP(B1199,'Base Productos'!A$2:I$16007,9,FALSE))</f>
        <v/>
      </c>
      <c r="H1199" s="55"/>
      <c r="I1199" s="56"/>
      <c r="J1199" s="55"/>
      <c r="K1199" s="55"/>
      <c r="L1199" s="71"/>
      <c r="M1199" s="55"/>
      <c r="N1199" s="58"/>
      <c r="O1199" s="69"/>
      <c r="P1199" s="69"/>
      <c r="Q1199" s="55"/>
      <c r="R1199" s="55"/>
      <c r="S1199" s="160"/>
      <c r="T1199" s="158"/>
      <c r="U1199" s="159"/>
      <c r="V1199" s="159"/>
      <c r="W1199" s="70"/>
      <c r="X1199" s="59"/>
      <c r="Y1199" s="60"/>
      <c r="Z1199" s="127"/>
      <c r="AA1199" s="106"/>
      <c r="AB1199" s="43"/>
      <c r="AC1199" s="43"/>
      <c r="AD1199" s="43"/>
      <c r="AE1199" s="43"/>
      <c r="AF1199" s="43"/>
    </row>
    <row r="1200" spans="1:32" ht="39.950000000000003" customHeight="1">
      <c r="A1200" s="106"/>
      <c r="B1200" s="128"/>
      <c r="C1200" s="151" t="str">
        <f>IF(B1200="","",VLOOKUP(B1200,'Base Productos'!A$2:B$16007,2,FALSE))</f>
        <v/>
      </c>
      <c r="D1200" s="152" t="str">
        <f>IF(B1200="","",VLOOKUP(B1200,'Base Productos'!A$2:C$16007,3,FALSE))</f>
        <v/>
      </c>
      <c r="E1200" s="152" t="str">
        <f>IF(B1200="","",VLOOKUP(B1200,'Base Productos'!A$2:D$16007,4,FALSE))</f>
        <v/>
      </c>
      <c r="F1200" s="152" t="str">
        <f>IF(B1200="","",VLOOKUP(B1200,'Base Productos'!A$2:E$16007,5,FALSE))</f>
        <v/>
      </c>
      <c r="G1200" s="153" t="str">
        <f>IF(B1200="","",VLOOKUP(B1200,'Base Productos'!A$2:I$16007,9,FALSE))</f>
        <v/>
      </c>
      <c r="H1200" s="55"/>
      <c r="I1200" s="56"/>
      <c r="J1200" s="55"/>
      <c r="K1200" s="55"/>
      <c r="L1200" s="71"/>
      <c r="M1200" s="55"/>
      <c r="N1200" s="58"/>
      <c r="O1200" s="69"/>
      <c r="P1200" s="69"/>
      <c r="Q1200" s="55"/>
      <c r="R1200" s="55"/>
      <c r="S1200" s="160"/>
      <c r="T1200" s="158"/>
      <c r="U1200" s="159"/>
      <c r="V1200" s="159"/>
      <c r="W1200" s="70"/>
      <c r="X1200" s="59"/>
      <c r="Y1200" s="60"/>
      <c r="Z1200" s="127"/>
      <c r="AA1200" s="106"/>
      <c r="AB1200" s="43"/>
      <c r="AC1200" s="43"/>
      <c r="AD1200" s="43"/>
      <c r="AE1200" s="43"/>
      <c r="AF1200" s="43"/>
    </row>
    <row r="1201" spans="1:32" ht="39.950000000000003" customHeight="1">
      <c r="A1201" s="106"/>
      <c r="B1201" s="128"/>
      <c r="C1201" s="151" t="str">
        <f>IF(B1201="","",VLOOKUP(B1201,'Base Productos'!A$2:B$16007,2,FALSE))</f>
        <v/>
      </c>
      <c r="D1201" s="152" t="str">
        <f>IF(B1201="","",VLOOKUP(B1201,'Base Productos'!A$2:C$16007,3,FALSE))</f>
        <v/>
      </c>
      <c r="E1201" s="152" t="str">
        <f>IF(B1201="","",VLOOKUP(B1201,'Base Productos'!A$2:D$16007,4,FALSE))</f>
        <v/>
      </c>
      <c r="F1201" s="152" t="str">
        <f>IF(B1201="","",VLOOKUP(B1201,'Base Productos'!A$2:E$16007,5,FALSE))</f>
        <v/>
      </c>
      <c r="G1201" s="153" t="str">
        <f>IF(B1201="","",VLOOKUP(B1201,'Base Productos'!A$2:I$16007,9,FALSE))</f>
        <v/>
      </c>
      <c r="H1201" s="55"/>
      <c r="I1201" s="56"/>
      <c r="J1201" s="55"/>
      <c r="K1201" s="55"/>
      <c r="L1201" s="71"/>
      <c r="M1201" s="55"/>
      <c r="N1201" s="58"/>
      <c r="O1201" s="69"/>
      <c r="P1201" s="69"/>
      <c r="Q1201" s="55"/>
      <c r="R1201" s="55"/>
      <c r="S1201" s="160"/>
      <c r="T1201" s="158"/>
      <c r="U1201" s="159"/>
      <c r="V1201" s="159"/>
      <c r="W1201" s="70"/>
      <c r="X1201" s="59"/>
      <c r="Y1201" s="60"/>
      <c r="Z1201" s="127"/>
      <c r="AA1201" s="106"/>
      <c r="AB1201" s="43"/>
      <c r="AC1201" s="43"/>
      <c r="AD1201" s="43"/>
      <c r="AE1201" s="43"/>
      <c r="AF1201" s="43"/>
    </row>
    <row r="1202" spans="1:32" ht="39.950000000000003" customHeight="1">
      <c r="A1202" s="106"/>
      <c r="B1202" s="128"/>
      <c r="C1202" s="151" t="str">
        <f>IF(B1202="","",VLOOKUP(B1202,'Base Productos'!A$2:B$16007,2,FALSE))</f>
        <v/>
      </c>
      <c r="D1202" s="152" t="str">
        <f>IF(B1202="","",VLOOKUP(B1202,'Base Productos'!A$2:C$16007,3,FALSE))</f>
        <v/>
      </c>
      <c r="E1202" s="152" t="str">
        <f>IF(B1202="","",VLOOKUP(B1202,'Base Productos'!A$2:D$16007,4,FALSE))</f>
        <v/>
      </c>
      <c r="F1202" s="152" t="str">
        <f>IF(B1202="","",VLOOKUP(B1202,'Base Productos'!A$2:E$16007,5,FALSE))</f>
        <v/>
      </c>
      <c r="G1202" s="153" t="str">
        <f>IF(B1202="","",VLOOKUP(B1202,'Base Productos'!A$2:I$16007,9,FALSE))</f>
        <v/>
      </c>
      <c r="H1202" s="55"/>
      <c r="I1202" s="56"/>
      <c r="J1202" s="55"/>
      <c r="K1202" s="55"/>
      <c r="L1202" s="71"/>
      <c r="M1202" s="55"/>
      <c r="N1202" s="58"/>
      <c r="O1202" s="69"/>
      <c r="P1202" s="69"/>
      <c r="Q1202" s="55"/>
      <c r="R1202" s="55"/>
      <c r="S1202" s="160"/>
      <c r="T1202" s="158"/>
      <c r="U1202" s="159"/>
      <c r="V1202" s="159"/>
      <c r="W1202" s="70"/>
      <c r="X1202" s="59"/>
      <c r="Y1202" s="60"/>
      <c r="Z1202" s="127"/>
      <c r="AA1202" s="106"/>
      <c r="AB1202" s="43"/>
      <c r="AC1202" s="43"/>
      <c r="AD1202" s="43"/>
      <c r="AE1202" s="43"/>
      <c r="AF1202" s="43"/>
    </row>
    <row r="1203" spans="1:32" ht="39.950000000000003" customHeight="1">
      <c r="A1203" s="106"/>
      <c r="B1203" s="128"/>
      <c r="C1203" s="151" t="str">
        <f>IF(B1203="","",VLOOKUP(B1203,'Base Productos'!A$2:B$16007,2,FALSE))</f>
        <v/>
      </c>
      <c r="D1203" s="152" t="str">
        <f>IF(B1203="","",VLOOKUP(B1203,'Base Productos'!A$2:C$16007,3,FALSE))</f>
        <v/>
      </c>
      <c r="E1203" s="152" t="str">
        <f>IF(B1203="","",VLOOKUP(B1203,'Base Productos'!A$2:D$16007,4,FALSE))</f>
        <v/>
      </c>
      <c r="F1203" s="152" t="str">
        <f>IF(B1203="","",VLOOKUP(B1203,'Base Productos'!A$2:E$16007,5,FALSE))</f>
        <v/>
      </c>
      <c r="G1203" s="153" t="str">
        <f>IF(B1203="","",VLOOKUP(B1203,'Base Productos'!A$2:I$16007,9,FALSE))</f>
        <v/>
      </c>
      <c r="H1203" s="55"/>
      <c r="I1203" s="56"/>
      <c r="J1203" s="55"/>
      <c r="K1203" s="55"/>
      <c r="L1203" s="71"/>
      <c r="M1203" s="55"/>
      <c r="N1203" s="58"/>
      <c r="O1203" s="69"/>
      <c r="P1203" s="69"/>
      <c r="Q1203" s="55"/>
      <c r="R1203" s="55"/>
      <c r="S1203" s="160"/>
      <c r="T1203" s="158"/>
      <c r="U1203" s="159"/>
      <c r="V1203" s="159"/>
      <c r="W1203" s="70"/>
      <c r="X1203" s="59"/>
      <c r="Y1203" s="60"/>
      <c r="Z1203" s="127"/>
      <c r="AA1203" s="106"/>
      <c r="AB1203" s="43"/>
      <c r="AC1203" s="43"/>
      <c r="AD1203" s="43"/>
      <c r="AE1203" s="43"/>
      <c r="AF1203" s="43"/>
    </row>
    <row r="1204" spans="1:32" ht="39.950000000000003" customHeight="1">
      <c r="A1204" s="106"/>
      <c r="B1204" s="128"/>
      <c r="C1204" s="151" t="str">
        <f>IF(B1204="","",VLOOKUP(B1204,'Base Productos'!A$2:B$16007,2,FALSE))</f>
        <v/>
      </c>
      <c r="D1204" s="152" t="str">
        <f>IF(B1204="","",VLOOKUP(B1204,'Base Productos'!A$2:C$16007,3,FALSE))</f>
        <v/>
      </c>
      <c r="E1204" s="152" t="str">
        <f>IF(B1204="","",VLOOKUP(B1204,'Base Productos'!A$2:D$16007,4,FALSE))</f>
        <v/>
      </c>
      <c r="F1204" s="152" t="str">
        <f>IF(B1204="","",VLOOKUP(B1204,'Base Productos'!A$2:E$16007,5,FALSE))</f>
        <v/>
      </c>
      <c r="G1204" s="153" t="str">
        <f>IF(B1204="","",VLOOKUP(B1204,'Base Productos'!A$2:I$16007,9,FALSE))</f>
        <v/>
      </c>
      <c r="H1204" s="55"/>
      <c r="I1204" s="56"/>
      <c r="J1204" s="55"/>
      <c r="K1204" s="55"/>
      <c r="L1204" s="71"/>
      <c r="M1204" s="55"/>
      <c r="N1204" s="58"/>
      <c r="O1204" s="69"/>
      <c r="P1204" s="69"/>
      <c r="Q1204" s="55"/>
      <c r="R1204" s="55"/>
      <c r="S1204" s="160"/>
      <c r="T1204" s="158"/>
      <c r="U1204" s="159"/>
      <c r="V1204" s="159"/>
      <c r="W1204" s="70"/>
      <c r="X1204" s="59"/>
      <c r="Y1204" s="60"/>
      <c r="Z1204" s="127"/>
      <c r="AA1204" s="106"/>
      <c r="AB1204" s="43"/>
      <c r="AC1204" s="43"/>
      <c r="AD1204" s="43"/>
      <c r="AE1204" s="43"/>
      <c r="AF1204" s="43"/>
    </row>
    <row r="1205" spans="1:32" ht="39.950000000000003" customHeight="1">
      <c r="A1205" s="106"/>
      <c r="B1205" s="128"/>
      <c r="C1205" s="151" t="str">
        <f>IF(B1205="","",VLOOKUP(B1205,'Base Productos'!A$2:B$16007,2,FALSE))</f>
        <v/>
      </c>
      <c r="D1205" s="152" t="str">
        <f>IF(B1205="","",VLOOKUP(B1205,'Base Productos'!A$2:C$16007,3,FALSE))</f>
        <v/>
      </c>
      <c r="E1205" s="152" t="str">
        <f>IF(B1205="","",VLOOKUP(B1205,'Base Productos'!A$2:D$16007,4,FALSE))</f>
        <v/>
      </c>
      <c r="F1205" s="152" t="str">
        <f>IF(B1205="","",VLOOKUP(B1205,'Base Productos'!A$2:E$16007,5,FALSE))</f>
        <v/>
      </c>
      <c r="G1205" s="153" t="str">
        <f>IF(B1205="","",VLOOKUP(B1205,'Base Productos'!A$2:I$16007,9,FALSE))</f>
        <v/>
      </c>
      <c r="H1205" s="55"/>
      <c r="I1205" s="56"/>
      <c r="J1205" s="55"/>
      <c r="K1205" s="55"/>
      <c r="L1205" s="71"/>
      <c r="M1205" s="55"/>
      <c r="N1205" s="58"/>
      <c r="O1205" s="69"/>
      <c r="P1205" s="69"/>
      <c r="Q1205" s="55"/>
      <c r="R1205" s="55"/>
      <c r="S1205" s="160"/>
      <c r="T1205" s="158"/>
      <c r="U1205" s="159"/>
      <c r="V1205" s="159"/>
      <c r="W1205" s="70"/>
      <c r="X1205" s="59"/>
      <c r="Y1205" s="60"/>
      <c r="Z1205" s="127"/>
      <c r="AA1205" s="106"/>
      <c r="AB1205" s="43"/>
      <c r="AC1205" s="43"/>
      <c r="AD1205" s="43"/>
      <c r="AE1205" s="43"/>
      <c r="AF1205" s="43"/>
    </row>
    <row r="1206" spans="1:32" ht="39.950000000000003" customHeight="1">
      <c r="A1206" s="106"/>
      <c r="B1206" s="128"/>
      <c r="C1206" s="151" t="str">
        <f>IF(B1206="","",VLOOKUP(B1206,'Base Productos'!A$2:B$16007,2,FALSE))</f>
        <v/>
      </c>
      <c r="D1206" s="152" t="str">
        <f>IF(B1206="","",VLOOKUP(B1206,'Base Productos'!A$2:C$16007,3,FALSE))</f>
        <v/>
      </c>
      <c r="E1206" s="152" t="str">
        <f>IF(B1206="","",VLOOKUP(B1206,'Base Productos'!A$2:D$16007,4,FALSE))</f>
        <v/>
      </c>
      <c r="F1206" s="152" t="str">
        <f>IF(B1206="","",VLOOKUP(B1206,'Base Productos'!A$2:E$16007,5,FALSE))</f>
        <v/>
      </c>
      <c r="G1206" s="153" t="str">
        <f>IF(B1206="","",VLOOKUP(B1206,'Base Productos'!A$2:I$16007,9,FALSE))</f>
        <v/>
      </c>
      <c r="H1206" s="55"/>
      <c r="I1206" s="56"/>
      <c r="J1206" s="55"/>
      <c r="K1206" s="55"/>
      <c r="L1206" s="71"/>
      <c r="M1206" s="55"/>
      <c r="N1206" s="58"/>
      <c r="O1206" s="69"/>
      <c r="P1206" s="69"/>
      <c r="Q1206" s="55"/>
      <c r="R1206" s="55"/>
      <c r="S1206" s="160"/>
      <c r="T1206" s="158"/>
      <c r="U1206" s="159"/>
      <c r="V1206" s="159"/>
      <c r="W1206" s="70"/>
      <c r="X1206" s="59"/>
      <c r="Y1206" s="60"/>
      <c r="Z1206" s="127"/>
      <c r="AA1206" s="106"/>
      <c r="AB1206" s="43"/>
      <c r="AC1206" s="43"/>
      <c r="AD1206" s="43"/>
      <c r="AE1206" s="43"/>
      <c r="AF1206" s="43"/>
    </row>
    <row r="1207" spans="1:32" ht="39.950000000000003" customHeight="1">
      <c r="A1207" s="106"/>
      <c r="B1207" s="128"/>
      <c r="C1207" s="151" t="str">
        <f>IF(B1207="","",VLOOKUP(B1207,'Base Productos'!A$2:B$16007,2,FALSE))</f>
        <v/>
      </c>
      <c r="D1207" s="152" t="str">
        <f>IF(B1207="","",VLOOKUP(B1207,'Base Productos'!A$2:C$16007,3,FALSE))</f>
        <v/>
      </c>
      <c r="E1207" s="152" t="str">
        <f>IF(B1207="","",VLOOKUP(B1207,'Base Productos'!A$2:D$16007,4,FALSE))</f>
        <v/>
      </c>
      <c r="F1207" s="152" t="str">
        <f>IF(B1207="","",VLOOKUP(B1207,'Base Productos'!A$2:E$16007,5,FALSE))</f>
        <v/>
      </c>
      <c r="G1207" s="153" t="str">
        <f>IF(B1207="","",VLOOKUP(B1207,'Base Productos'!A$2:I$16007,9,FALSE))</f>
        <v/>
      </c>
      <c r="H1207" s="55"/>
      <c r="I1207" s="56"/>
      <c r="J1207" s="55"/>
      <c r="K1207" s="55"/>
      <c r="L1207" s="71"/>
      <c r="M1207" s="55"/>
      <c r="N1207" s="58"/>
      <c r="O1207" s="69"/>
      <c r="P1207" s="69"/>
      <c r="Q1207" s="55"/>
      <c r="R1207" s="55"/>
      <c r="S1207" s="160"/>
      <c r="T1207" s="158"/>
      <c r="U1207" s="159"/>
      <c r="V1207" s="159"/>
      <c r="W1207" s="70"/>
      <c r="X1207" s="59"/>
      <c r="Y1207" s="60"/>
      <c r="Z1207" s="127"/>
      <c r="AA1207" s="106"/>
      <c r="AB1207" s="43"/>
      <c r="AC1207" s="43"/>
      <c r="AD1207" s="43"/>
      <c r="AE1207" s="43"/>
      <c r="AF1207" s="43"/>
    </row>
    <row r="1208" spans="1:32" ht="39.950000000000003" customHeight="1">
      <c r="A1208" s="106"/>
      <c r="B1208" s="128"/>
      <c r="C1208" s="151" t="str">
        <f>IF(B1208="","",VLOOKUP(B1208,'Base Productos'!A$2:B$16007,2,FALSE))</f>
        <v/>
      </c>
      <c r="D1208" s="152" t="str">
        <f>IF(B1208="","",VLOOKUP(B1208,'Base Productos'!A$2:C$16007,3,FALSE))</f>
        <v/>
      </c>
      <c r="E1208" s="152" t="str">
        <f>IF(B1208="","",VLOOKUP(B1208,'Base Productos'!A$2:D$16007,4,FALSE))</f>
        <v/>
      </c>
      <c r="F1208" s="152" t="str">
        <f>IF(B1208="","",VLOOKUP(B1208,'Base Productos'!A$2:E$16007,5,FALSE))</f>
        <v/>
      </c>
      <c r="G1208" s="153" t="str">
        <f>IF(B1208="","",VLOOKUP(B1208,'Base Productos'!A$2:I$16007,9,FALSE))</f>
        <v/>
      </c>
      <c r="H1208" s="55"/>
      <c r="I1208" s="56"/>
      <c r="J1208" s="55"/>
      <c r="K1208" s="55"/>
      <c r="L1208" s="71"/>
      <c r="M1208" s="55"/>
      <c r="N1208" s="58"/>
      <c r="O1208" s="69"/>
      <c r="P1208" s="69"/>
      <c r="Q1208" s="55"/>
      <c r="R1208" s="55"/>
      <c r="S1208" s="160"/>
      <c r="T1208" s="158"/>
      <c r="U1208" s="159"/>
      <c r="V1208" s="159"/>
      <c r="W1208" s="70"/>
      <c r="X1208" s="59"/>
      <c r="Y1208" s="60"/>
      <c r="Z1208" s="127"/>
      <c r="AA1208" s="106"/>
      <c r="AB1208" s="43"/>
      <c r="AC1208" s="43"/>
      <c r="AD1208" s="43"/>
      <c r="AE1208" s="43"/>
      <c r="AF1208" s="43"/>
    </row>
    <row r="1209" spans="1:32" ht="39.950000000000003" customHeight="1">
      <c r="A1209" s="106"/>
      <c r="B1209" s="128"/>
      <c r="C1209" s="151" t="str">
        <f>IF(B1209="","",VLOOKUP(B1209,'Base Productos'!A$2:B$16007,2,FALSE))</f>
        <v/>
      </c>
      <c r="D1209" s="152" t="str">
        <f>IF(B1209="","",VLOOKUP(B1209,'Base Productos'!A$2:C$16007,3,FALSE))</f>
        <v/>
      </c>
      <c r="E1209" s="152" t="str">
        <f>IF(B1209="","",VLOOKUP(B1209,'Base Productos'!A$2:D$16007,4,FALSE))</f>
        <v/>
      </c>
      <c r="F1209" s="152" t="str">
        <f>IF(B1209="","",VLOOKUP(B1209,'Base Productos'!A$2:E$16007,5,FALSE))</f>
        <v/>
      </c>
      <c r="G1209" s="153" t="str">
        <f>IF(B1209="","",VLOOKUP(B1209,'Base Productos'!A$2:I$16007,9,FALSE))</f>
        <v/>
      </c>
      <c r="H1209" s="55"/>
      <c r="I1209" s="56"/>
      <c r="J1209" s="55"/>
      <c r="K1209" s="55"/>
      <c r="L1209" s="71"/>
      <c r="M1209" s="55"/>
      <c r="N1209" s="58"/>
      <c r="O1209" s="69"/>
      <c r="P1209" s="69"/>
      <c r="Q1209" s="55"/>
      <c r="R1209" s="55"/>
      <c r="S1209" s="160"/>
      <c r="T1209" s="158"/>
      <c r="U1209" s="159"/>
      <c r="V1209" s="159"/>
      <c r="W1209" s="70"/>
      <c r="X1209" s="59"/>
      <c r="Y1209" s="60"/>
      <c r="Z1209" s="127"/>
      <c r="AA1209" s="106"/>
      <c r="AB1209" s="43"/>
      <c r="AC1209" s="43"/>
      <c r="AD1209" s="43"/>
      <c r="AE1209" s="43"/>
      <c r="AF1209" s="43"/>
    </row>
    <row r="1210" spans="1:32" ht="39.950000000000003" customHeight="1">
      <c r="A1210" s="106"/>
      <c r="B1210" s="128"/>
      <c r="C1210" s="151" t="str">
        <f>IF(B1210="","",VLOOKUP(B1210,'Base Productos'!A$2:B$16007,2,FALSE))</f>
        <v/>
      </c>
      <c r="D1210" s="152" t="str">
        <f>IF(B1210="","",VLOOKUP(B1210,'Base Productos'!A$2:C$16007,3,FALSE))</f>
        <v/>
      </c>
      <c r="E1210" s="152" t="str">
        <f>IF(B1210="","",VLOOKUP(B1210,'Base Productos'!A$2:D$16007,4,FALSE))</f>
        <v/>
      </c>
      <c r="F1210" s="152" t="str">
        <f>IF(B1210="","",VLOOKUP(B1210,'Base Productos'!A$2:E$16007,5,FALSE))</f>
        <v/>
      </c>
      <c r="G1210" s="153" t="str">
        <f>IF(B1210="","",VLOOKUP(B1210,'Base Productos'!A$2:I$16007,9,FALSE))</f>
        <v/>
      </c>
      <c r="H1210" s="55"/>
      <c r="I1210" s="56"/>
      <c r="J1210" s="55"/>
      <c r="K1210" s="55"/>
      <c r="L1210" s="71"/>
      <c r="M1210" s="55"/>
      <c r="N1210" s="58"/>
      <c r="O1210" s="69"/>
      <c r="P1210" s="69"/>
      <c r="Q1210" s="55"/>
      <c r="R1210" s="55"/>
      <c r="S1210" s="160"/>
      <c r="T1210" s="158"/>
      <c r="U1210" s="159"/>
      <c r="V1210" s="159"/>
      <c r="W1210" s="70"/>
      <c r="X1210" s="59"/>
      <c r="Y1210" s="60"/>
      <c r="Z1210" s="127"/>
      <c r="AA1210" s="106"/>
      <c r="AB1210" s="43"/>
      <c r="AC1210" s="43"/>
      <c r="AD1210" s="43"/>
      <c r="AE1210" s="43"/>
      <c r="AF1210" s="43"/>
    </row>
    <row r="1211" spans="1:32" ht="39.950000000000003" customHeight="1">
      <c r="A1211" s="106"/>
      <c r="B1211" s="128"/>
      <c r="C1211" s="151" t="str">
        <f>IF(B1211="","",VLOOKUP(B1211,'Base Productos'!A$2:B$16007,2,FALSE))</f>
        <v/>
      </c>
      <c r="D1211" s="152" t="str">
        <f>IF(B1211="","",VLOOKUP(B1211,'Base Productos'!A$2:C$16007,3,FALSE))</f>
        <v/>
      </c>
      <c r="E1211" s="152" t="str">
        <f>IF(B1211="","",VLOOKUP(B1211,'Base Productos'!A$2:D$16007,4,FALSE))</f>
        <v/>
      </c>
      <c r="F1211" s="152" t="str">
        <f>IF(B1211="","",VLOOKUP(B1211,'Base Productos'!A$2:E$16007,5,FALSE))</f>
        <v/>
      </c>
      <c r="G1211" s="153" t="str">
        <f>IF(B1211="","",VLOOKUP(B1211,'Base Productos'!A$2:I$16007,9,FALSE))</f>
        <v/>
      </c>
      <c r="H1211" s="55"/>
      <c r="I1211" s="56"/>
      <c r="J1211" s="55"/>
      <c r="K1211" s="55"/>
      <c r="L1211" s="71"/>
      <c r="M1211" s="55"/>
      <c r="N1211" s="58"/>
      <c r="O1211" s="69"/>
      <c r="P1211" s="69"/>
      <c r="Q1211" s="55"/>
      <c r="R1211" s="55"/>
      <c r="S1211" s="160"/>
      <c r="T1211" s="158"/>
      <c r="U1211" s="159"/>
      <c r="V1211" s="159"/>
      <c r="W1211" s="70"/>
      <c r="X1211" s="59"/>
      <c r="Y1211" s="60"/>
      <c r="Z1211" s="127"/>
      <c r="AA1211" s="106"/>
      <c r="AB1211" s="43"/>
      <c r="AC1211" s="43"/>
      <c r="AD1211" s="43"/>
      <c r="AE1211" s="43"/>
      <c r="AF1211" s="43"/>
    </row>
    <row r="1212" spans="1:32" ht="39.950000000000003" customHeight="1">
      <c r="A1212" s="106"/>
      <c r="B1212" s="128"/>
      <c r="C1212" s="151" t="str">
        <f>IF(B1212="","",VLOOKUP(B1212,'Base Productos'!A$2:B$16007,2,FALSE))</f>
        <v/>
      </c>
      <c r="D1212" s="152" t="str">
        <f>IF(B1212="","",VLOOKUP(B1212,'Base Productos'!A$2:C$16007,3,FALSE))</f>
        <v/>
      </c>
      <c r="E1212" s="152" t="str">
        <f>IF(B1212="","",VLOOKUP(B1212,'Base Productos'!A$2:D$16007,4,FALSE))</f>
        <v/>
      </c>
      <c r="F1212" s="152" t="str">
        <f>IF(B1212="","",VLOOKUP(B1212,'Base Productos'!A$2:E$16007,5,FALSE))</f>
        <v/>
      </c>
      <c r="G1212" s="153" t="str">
        <f>IF(B1212="","",VLOOKUP(B1212,'Base Productos'!A$2:I$16007,9,FALSE))</f>
        <v/>
      </c>
      <c r="H1212" s="55"/>
      <c r="I1212" s="56"/>
      <c r="J1212" s="55"/>
      <c r="K1212" s="55"/>
      <c r="L1212" s="71"/>
      <c r="M1212" s="55"/>
      <c r="N1212" s="58"/>
      <c r="O1212" s="69"/>
      <c r="P1212" s="69"/>
      <c r="Q1212" s="55"/>
      <c r="R1212" s="55"/>
      <c r="S1212" s="160"/>
      <c r="T1212" s="158"/>
      <c r="U1212" s="159"/>
      <c r="V1212" s="159"/>
      <c r="W1212" s="70"/>
      <c r="X1212" s="59"/>
      <c r="Y1212" s="60"/>
      <c r="Z1212" s="127"/>
      <c r="AA1212" s="106"/>
      <c r="AB1212" s="43"/>
      <c r="AC1212" s="43"/>
      <c r="AD1212" s="43"/>
      <c r="AE1212" s="43"/>
      <c r="AF1212" s="43"/>
    </row>
    <row r="1213" spans="1:32" ht="39.950000000000003" customHeight="1">
      <c r="A1213" s="106"/>
      <c r="B1213" s="128"/>
      <c r="C1213" s="151" t="str">
        <f>IF(B1213="","",VLOOKUP(B1213,'Base Productos'!A$2:B$16007,2,FALSE))</f>
        <v/>
      </c>
      <c r="D1213" s="152" t="str">
        <f>IF(B1213="","",VLOOKUP(B1213,'Base Productos'!A$2:C$16007,3,FALSE))</f>
        <v/>
      </c>
      <c r="E1213" s="152" t="str">
        <f>IF(B1213="","",VLOOKUP(B1213,'Base Productos'!A$2:D$16007,4,FALSE))</f>
        <v/>
      </c>
      <c r="F1213" s="152" t="str">
        <f>IF(B1213="","",VLOOKUP(B1213,'Base Productos'!A$2:E$16007,5,FALSE))</f>
        <v/>
      </c>
      <c r="G1213" s="153" t="str">
        <f>IF(B1213="","",VLOOKUP(B1213,'Base Productos'!A$2:I$16007,9,FALSE))</f>
        <v/>
      </c>
      <c r="H1213" s="55"/>
      <c r="I1213" s="56"/>
      <c r="J1213" s="55"/>
      <c r="K1213" s="55"/>
      <c r="L1213" s="71"/>
      <c r="M1213" s="55"/>
      <c r="N1213" s="58"/>
      <c r="O1213" s="69"/>
      <c r="P1213" s="69"/>
      <c r="Q1213" s="55"/>
      <c r="R1213" s="55"/>
      <c r="S1213" s="160"/>
      <c r="T1213" s="158"/>
      <c r="U1213" s="159"/>
      <c r="V1213" s="159"/>
      <c r="W1213" s="70"/>
      <c r="X1213" s="59"/>
      <c r="Y1213" s="60"/>
      <c r="Z1213" s="127"/>
      <c r="AA1213" s="106"/>
      <c r="AB1213" s="43"/>
      <c r="AC1213" s="43"/>
      <c r="AD1213" s="43"/>
      <c r="AE1213" s="43"/>
      <c r="AF1213" s="43"/>
    </row>
    <row r="1214" spans="1:32" ht="39.950000000000003" customHeight="1">
      <c r="A1214" s="106"/>
      <c r="B1214" s="128"/>
      <c r="C1214" s="151" t="str">
        <f>IF(B1214="","",VLOOKUP(B1214,'Base Productos'!A$2:B$16007,2,FALSE))</f>
        <v/>
      </c>
      <c r="D1214" s="152" t="str">
        <f>IF(B1214="","",VLOOKUP(B1214,'Base Productos'!A$2:C$16007,3,FALSE))</f>
        <v/>
      </c>
      <c r="E1214" s="152" t="str">
        <f>IF(B1214="","",VLOOKUP(B1214,'Base Productos'!A$2:D$16007,4,FALSE))</f>
        <v/>
      </c>
      <c r="F1214" s="152" t="str">
        <f>IF(B1214="","",VLOOKUP(B1214,'Base Productos'!A$2:E$16007,5,FALSE))</f>
        <v/>
      </c>
      <c r="G1214" s="153" t="str">
        <f>IF(B1214="","",VLOOKUP(B1214,'Base Productos'!A$2:I$16007,9,FALSE))</f>
        <v/>
      </c>
      <c r="H1214" s="55"/>
      <c r="I1214" s="56"/>
      <c r="J1214" s="55"/>
      <c r="K1214" s="55"/>
      <c r="L1214" s="71"/>
      <c r="M1214" s="55"/>
      <c r="N1214" s="58"/>
      <c r="O1214" s="69"/>
      <c r="P1214" s="69"/>
      <c r="Q1214" s="55"/>
      <c r="R1214" s="55"/>
      <c r="S1214" s="160"/>
      <c r="T1214" s="158"/>
      <c r="U1214" s="159"/>
      <c r="V1214" s="159"/>
      <c r="W1214" s="70"/>
      <c r="X1214" s="59"/>
      <c r="Y1214" s="60"/>
      <c r="Z1214" s="127"/>
      <c r="AA1214" s="106"/>
      <c r="AB1214" s="43"/>
      <c r="AC1214" s="43"/>
      <c r="AD1214" s="43"/>
      <c r="AE1214" s="43"/>
      <c r="AF1214" s="43"/>
    </row>
    <row r="1215" spans="1:32" ht="39.950000000000003" customHeight="1">
      <c r="A1215" s="106"/>
      <c r="B1215" s="128"/>
      <c r="C1215" s="151" t="str">
        <f>IF(B1215="","",VLOOKUP(B1215,'Base Productos'!A$2:B$16007,2,FALSE))</f>
        <v/>
      </c>
      <c r="D1215" s="152" t="str">
        <f>IF(B1215="","",VLOOKUP(B1215,'Base Productos'!A$2:C$16007,3,FALSE))</f>
        <v/>
      </c>
      <c r="E1215" s="152" t="str">
        <f>IF(B1215="","",VLOOKUP(B1215,'Base Productos'!A$2:D$16007,4,FALSE))</f>
        <v/>
      </c>
      <c r="F1215" s="152" t="str">
        <f>IF(B1215="","",VLOOKUP(B1215,'Base Productos'!A$2:E$16007,5,FALSE))</f>
        <v/>
      </c>
      <c r="G1215" s="153" t="str">
        <f>IF(B1215="","",VLOOKUP(B1215,'Base Productos'!A$2:I$16007,9,FALSE))</f>
        <v/>
      </c>
      <c r="H1215" s="55"/>
      <c r="I1215" s="56"/>
      <c r="J1215" s="55"/>
      <c r="K1215" s="55"/>
      <c r="L1215" s="71"/>
      <c r="M1215" s="55"/>
      <c r="N1215" s="58"/>
      <c r="O1215" s="69"/>
      <c r="P1215" s="69"/>
      <c r="Q1215" s="55"/>
      <c r="R1215" s="55"/>
      <c r="S1215" s="160"/>
      <c r="T1215" s="158"/>
      <c r="U1215" s="159"/>
      <c r="V1215" s="159"/>
      <c r="W1215" s="70"/>
      <c r="X1215" s="59"/>
      <c r="Y1215" s="60"/>
      <c r="Z1215" s="127"/>
      <c r="AA1215" s="106"/>
      <c r="AB1215" s="43"/>
      <c r="AC1215" s="43"/>
      <c r="AD1215" s="43"/>
      <c r="AE1215" s="43"/>
      <c r="AF1215" s="43"/>
    </row>
    <row r="1216" spans="1:32" ht="39.950000000000003" customHeight="1">
      <c r="A1216" s="106"/>
      <c r="B1216" s="128"/>
      <c r="C1216" s="151" t="str">
        <f>IF(B1216="","",VLOOKUP(B1216,'Base Productos'!A$2:B$16007,2,FALSE))</f>
        <v/>
      </c>
      <c r="D1216" s="152" t="str">
        <f>IF(B1216="","",VLOOKUP(B1216,'Base Productos'!A$2:C$16007,3,FALSE))</f>
        <v/>
      </c>
      <c r="E1216" s="152" t="str">
        <f>IF(B1216="","",VLOOKUP(B1216,'Base Productos'!A$2:D$16007,4,FALSE))</f>
        <v/>
      </c>
      <c r="F1216" s="152" t="str">
        <f>IF(B1216="","",VLOOKUP(B1216,'Base Productos'!A$2:E$16007,5,FALSE))</f>
        <v/>
      </c>
      <c r="G1216" s="153" t="str">
        <f>IF(B1216="","",VLOOKUP(B1216,'Base Productos'!A$2:I$16007,9,FALSE))</f>
        <v/>
      </c>
      <c r="H1216" s="55"/>
      <c r="I1216" s="56"/>
      <c r="J1216" s="55"/>
      <c r="K1216" s="55"/>
      <c r="L1216" s="71"/>
      <c r="M1216" s="55"/>
      <c r="N1216" s="58"/>
      <c r="O1216" s="69"/>
      <c r="P1216" s="69"/>
      <c r="Q1216" s="55"/>
      <c r="R1216" s="55"/>
      <c r="S1216" s="160"/>
      <c r="T1216" s="158"/>
      <c r="U1216" s="159"/>
      <c r="V1216" s="159"/>
      <c r="W1216" s="70"/>
      <c r="X1216" s="59"/>
      <c r="Y1216" s="60"/>
      <c r="Z1216" s="127"/>
      <c r="AA1216" s="106"/>
      <c r="AB1216" s="43"/>
      <c r="AC1216" s="43"/>
      <c r="AD1216" s="43"/>
      <c r="AE1216" s="43"/>
      <c r="AF1216" s="43"/>
    </row>
    <row r="1217" spans="1:32" ht="39.950000000000003" customHeight="1">
      <c r="A1217" s="106"/>
      <c r="B1217" s="128"/>
      <c r="C1217" s="151" t="str">
        <f>IF(B1217="","",VLOOKUP(B1217,'Base Productos'!A$2:B$16007,2,FALSE))</f>
        <v/>
      </c>
      <c r="D1217" s="152" t="str">
        <f>IF(B1217="","",VLOOKUP(B1217,'Base Productos'!A$2:C$16007,3,FALSE))</f>
        <v/>
      </c>
      <c r="E1217" s="152" t="str">
        <f>IF(B1217="","",VLOOKUP(B1217,'Base Productos'!A$2:D$16007,4,FALSE))</f>
        <v/>
      </c>
      <c r="F1217" s="152" t="str">
        <f>IF(B1217="","",VLOOKUP(B1217,'Base Productos'!A$2:E$16007,5,FALSE))</f>
        <v/>
      </c>
      <c r="G1217" s="153" t="str">
        <f>IF(B1217="","",VLOOKUP(B1217,'Base Productos'!A$2:I$16007,9,FALSE))</f>
        <v/>
      </c>
      <c r="H1217" s="55"/>
      <c r="I1217" s="56"/>
      <c r="J1217" s="55"/>
      <c r="K1217" s="55"/>
      <c r="L1217" s="71"/>
      <c r="M1217" s="55"/>
      <c r="N1217" s="58"/>
      <c r="O1217" s="69"/>
      <c r="P1217" s="69"/>
      <c r="Q1217" s="55"/>
      <c r="R1217" s="55"/>
      <c r="S1217" s="160"/>
      <c r="T1217" s="158"/>
      <c r="U1217" s="159"/>
      <c r="V1217" s="159"/>
      <c r="W1217" s="70"/>
      <c r="X1217" s="59"/>
      <c r="Y1217" s="60"/>
      <c r="Z1217" s="127"/>
      <c r="AA1217" s="106"/>
      <c r="AB1217" s="43"/>
      <c r="AC1217" s="43"/>
      <c r="AD1217" s="43"/>
      <c r="AE1217" s="43"/>
      <c r="AF1217" s="43"/>
    </row>
    <row r="1218" spans="1:32" ht="39.950000000000003" customHeight="1">
      <c r="A1218" s="106"/>
      <c r="B1218" s="128"/>
      <c r="C1218" s="151" t="str">
        <f>IF(B1218="","",VLOOKUP(B1218,'Base Productos'!A$2:B$16007,2,FALSE))</f>
        <v/>
      </c>
      <c r="D1218" s="152" t="str">
        <f>IF(B1218="","",VLOOKUP(B1218,'Base Productos'!A$2:C$16007,3,FALSE))</f>
        <v/>
      </c>
      <c r="E1218" s="152" t="str">
        <f>IF(B1218="","",VLOOKUP(B1218,'Base Productos'!A$2:D$16007,4,FALSE))</f>
        <v/>
      </c>
      <c r="F1218" s="152" t="str">
        <f>IF(B1218="","",VLOOKUP(B1218,'Base Productos'!A$2:E$16007,5,FALSE))</f>
        <v/>
      </c>
      <c r="G1218" s="153" t="str">
        <f>IF(B1218="","",VLOOKUP(B1218,'Base Productos'!A$2:I$16007,9,FALSE))</f>
        <v/>
      </c>
      <c r="H1218" s="55"/>
      <c r="I1218" s="56"/>
      <c r="J1218" s="55"/>
      <c r="K1218" s="55"/>
      <c r="L1218" s="71"/>
      <c r="M1218" s="55"/>
      <c r="N1218" s="58"/>
      <c r="O1218" s="69"/>
      <c r="P1218" s="69"/>
      <c r="Q1218" s="55"/>
      <c r="R1218" s="55"/>
      <c r="S1218" s="160"/>
      <c r="T1218" s="158"/>
      <c r="U1218" s="159"/>
      <c r="V1218" s="159"/>
      <c r="W1218" s="70"/>
      <c r="X1218" s="59"/>
      <c r="Y1218" s="60"/>
      <c r="Z1218" s="127"/>
      <c r="AA1218" s="106"/>
      <c r="AB1218" s="43"/>
      <c r="AC1218" s="43"/>
      <c r="AD1218" s="43"/>
      <c r="AE1218" s="43"/>
      <c r="AF1218" s="43"/>
    </row>
    <row r="1219" spans="1:32" ht="39.950000000000003" customHeight="1">
      <c r="A1219" s="106"/>
      <c r="B1219" s="128"/>
      <c r="C1219" s="151" t="str">
        <f>IF(B1219="","",VLOOKUP(B1219,'Base Productos'!A$2:B$16007,2,FALSE))</f>
        <v/>
      </c>
      <c r="D1219" s="152" t="str">
        <f>IF(B1219="","",VLOOKUP(B1219,'Base Productos'!A$2:C$16007,3,FALSE))</f>
        <v/>
      </c>
      <c r="E1219" s="152" t="str">
        <f>IF(B1219="","",VLOOKUP(B1219,'Base Productos'!A$2:D$16007,4,FALSE))</f>
        <v/>
      </c>
      <c r="F1219" s="152" t="str">
        <f>IF(B1219="","",VLOOKUP(B1219,'Base Productos'!A$2:E$16007,5,FALSE))</f>
        <v/>
      </c>
      <c r="G1219" s="153" t="str">
        <f>IF(B1219="","",VLOOKUP(B1219,'Base Productos'!A$2:I$16007,9,FALSE))</f>
        <v/>
      </c>
      <c r="H1219" s="55"/>
      <c r="I1219" s="56"/>
      <c r="J1219" s="55"/>
      <c r="K1219" s="55"/>
      <c r="L1219" s="71"/>
      <c r="M1219" s="55"/>
      <c r="N1219" s="58"/>
      <c r="O1219" s="69"/>
      <c r="P1219" s="69"/>
      <c r="Q1219" s="55"/>
      <c r="R1219" s="55"/>
      <c r="S1219" s="160"/>
      <c r="T1219" s="158"/>
      <c r="U1219" s="159"/>
      <c r="V1219" s="159"/>
      <c r="W1219" s="70"/>
      <c r="X1219" s="59"/>
      <c r="Y1219" s="60"/>
      <c r="Z1219" s="127"/>
      <c r="AA1219" s="106"/>
      <c r="AB1219" s="43"/>
      <c r="AC1219" s="43"/>
      <c r="AD1219" s="43"/>
      <c r="AE1219" s="43"/>
      <c r="AF1219" s="43"/>
    </row>
    <row r="1220" spans="1:32" ht="39.950000000000003" customHeight="1">
      <c r="A1220" s="106"/>
      <c r="B1220" s="128"/>
      <c r="C1220" s="151" t="str">
        <f>IF(B1220="","",VLOOKUP(B1220,'Base Productos'!A$2:B$16007,2,FALSE))</f>
        <v/>
      </c>
      <c r="D1220" s="152" t="str">
        <f>IF(B1220="","",VLOOKUP(B1220,'Base Productos'!A$2:C$16007,3,FALSE))</f>
        <v/>
      </c>
      <c r="E1220" s="152" t="str">
        <f>IF(B1220="","",VLOOKUP(B1220,'Base Productos'!A$2:D$16007,4,FALSE))</f>
        <v/>
      </c>
      <c r="F1220" s="152" t="str">
        <f>IF(B1220="","",VLOOKUP(B1220,'Base Productos'!A$2:E$16007,5,FALSE))</f>
        <v/>
      </c>
      <c r="G1220" s="153" t="str">
        <f>IF(B1220="","",VLOOKUP(B1220,'Base Productos'!A$2:I$16007,9,FALSE))</f>
        <v/>
      </c>
      <c r="H1220" s="55"/>
      <c r="I1220" s="56"/>
      <c r="J1220" s="55"/>
      <c r="K1220" s="55"/>
      <c r="L1220" s="71"/>
      <c r="M1220" s="55"/>
      <c r="N1220" s="58"/>
      <c r="O1220" s="69"/>
      <c r="P1220" s="69"/>
      <c r="Q1220" s="55"/>
      <c r="R1220" s="55"/>
      <c r="S1220" s="160"/>
      <c r="T1220" s="158"/>
      <c r="U1220" s="159"/>
      <c r="V1220" s="159"/>
      <c r="W1220" s="70"/>
      <c r="X1220" s="59"/>
      <c r="Y1220" s="60"/>
      <c r="Z1220" s="127"/>
      <c r="AA1220" s="106"/>
      <c r="AB1220" s="43"/>
      <c r="AC1220" s="43"/>
      <c r="AD1220" s="43"/>
      <c r="AE1220" s="43"/>
      <c r="AF1220" s="43"/>
    </row>
    <row r="1221" spans="1:32" ht="39.950000000000003" customHeight="1">
      <c r="A1221" s="106"/>
      <c r="B1221" s="128"/>
      <c r="C1221" s="151" t="str">
        <f>IF(B1221="","",VLOOKUP(B1221,'Base Productos'!A$2:B$16007,2,FALSE))</f>
        <v/>
      </c>
      <c r="D1221" s="152" t="str">
        <f>IF(B1221="","",VLOOKUP(B1221,'Base Productos'!A$2:C$16007,3,FALSE))</f>
        <v/>
      </c>
      <c r="E1221" s="152" t="str">
        <f>IF(B1221="","",VLOOKUP(B1221,'Base Productos'!A$2:D$16007,4,FALSE))</f>
        <v/>
      </c>
      <c r="F1221" s="152" t="str">
        <f>IF(B1221="","",VLOOKUP(B1221,'Base Productos'!A$2:E$16007,5,FALSE))</f>
        <v/>
      </c>
      <c r="G1221" s="153" t="str">
        <f>IF(B1221="","",VLOOKUP(B1221,'Base Productos'!A$2:I$16007,9,FALSE))</f>
        <v/>
      </c>
      <c r="H1221" s="55"/>
      <c r="I1221" s="56"/>
      <c r="J1221" s="55"/>
      <c r="K1221" s="55"/>
      <c r="L1221" s="71"/>
      <c r="M1221" s="55"/>
      <c r="N1221" s="58"/>
      <c r="O1221" s="69"/>
      <c r="P1221" s="69"/>
      <c r="Q1221" s="55"/>
      <c r="R1221" s="55"/>
      <c r="S1221" s="160"/>
      <c r="T1221" s="158"/>
      <c r="U1221" s="159"/>
      <c r="V1221" s="159"/>
      <c r="W1221" s="70"/>
      <c r="X1221" s="59"/>
      <c r="Y1221" s="60"/>
      <c r="Z1221" s="127"/>
      <c r="AA1221" s="106"/>
      <c r="AB1221" s="43"/>
      <c r="AC1221" s="43"/>
      <c r="AD1221" s="43"/>
      <c r="AE1221" s="43"/>
      <c r="AF1221" s="43"/>
    </row>
    <row r="1222" spans="1:32" ht="39.950000000000003" customHeight="1">
      <c r="A1222" s="106"/>
      <c r="B1222" s="128"/>
      <c r="C1222" s="151" t="str">
        <f>IF(B1222="","",VLOOKUP(B1222,'Base Productos'!A$2:B$16007,2,FALSE))</f>
        <v/>
      </c>
      <c r="D1222" s="152" t="str">
        <f>IF(B1222="","",VLOOKUP(B1222,'Base Productos'!A$2:C$16007,3,FALSE))</f>
        <v/>
      </c>
      <c r="E1222" s="152" t="str">
        <f>IF(B1222="","",VLOOKUP(B1222,'Base Productos'!A$2:D$16007,4,FALSE))</f>
        <v/>
      </c>
      <c r="F1222" s="152" t="str">
        <f>IF(B1222="","",VLOOKUP(B1222,'Base Productos'!A$2:E$16007,5,FALSE))</f>
        <v/>
      </c>
      <c r="G1222" s="153" t="str">
        <f>IF(B1222="","",VLOOKUP(B1222,'Base Productos'!A$2:I$16007,9,FALSE))</f>
        <v/>
      </c>
      <c r="H1222" s="55"/>
      <c r="I1222" s="56"/>
      <c r="J1222" s="55"/>
      <c r="K1222" s="55"/>
      <c r="L1222" s="71"/>
      <c r="M1222" s="55"/>
      <c r="N1222" s="58"/>
      <c r="O1222" s="69"/>
      <c r="P1222" s="69"/>
      <c r="Q1222" s="55"/>
      <c r="R1222" s="55"/>
      <c r="S1222" s="160"/>
      <c r="T1222" s="158"/>
      <c r="U1222" s="159"/>
      <c r="V1222" s="159"/>
      <c r="W1222" s="70"/>
      <c r="X1222" s="59"/>
      <c r="Y1222" s="60"/>
      <c r="Z1222" s="127"/>
      <c r="AA1222" s="106"/>
      <c r="AB1222" s="43"/>
      <c r="AC1222" s="43"/>
      <c r="AD1222" s="43"/>
      <c r="AE1222" s="43"/>
      <c r="AF1222" s="43"/>
    </row>
    <row r="1223" spans="1:32" ht="39.950000000000003" customHeight="1">
      <c r="A1223" s="106"/>
      <c r="B1223" s="128"/>
      <c r="C1223" s="151" t="str">
        <f>IF(B1223="","",VLOOKUP(B1223,'Base Productos'!A$2:B$16007,2,FALSE))</f>
        <v/>
      </c>
      <c r="D1223" s="152" t="str">
        <f>IF(B1223="","",VLOOKUP(B1223,'Base Productos'!A$2:C$16007,3,FALSE))</f>
        <v/>
      </c>
      <c r="E1223" s="152" t="str">
        <f>IF(B1223="","",VLOOKUP(B1223,'Base Productos'!A$2:D$16007,4,FALSE))</f>
        <v/>
      </c>
      <c r="F1223" s="152" t="str">
        <f>IF(B1223="","",VLOOKUP(B1223,'Base Productos'!A$2:E$16007,5,FALSE))</f>
        <v/>
      </c>
      <c r="G1223" s="153" t="str">
        <f>IF(B1223="","",VLOOKUP(B1223,'Base Productos'!A$2:I$16007,9,FALSE))</f>
        <v/>
      </c>
      <c r="H1223" s="55"/>
      <c r="I1223" s="56"/>
      <c r="J1223" s="55"/>
      <c r="K1223" s="55"/>
      <c r="L1223" s="71"/>
      <c r="M1223" s="55"/>
      <c r="N1223" s="58"/>
      <c r="O1223" s="69"/>
      <c r="P1223" s="69"/>
      <c r="Q1223" s="55"/>
      <c r="R1223" s="55"/>
      <c r="S1223" s="160"/>
      <c r="T1223" s="158"/>
      <c r="U1223" s="159"/>
      <c r="V1223" s="159"/>
      <c r="W1223" s="70"/>
      <c r="X1223" s="59"/>
      <c r="Y1223" s="60"/>
      <c r="Z1223" s="127"/>
      <c r="AA1223" s="106"/>
      <c r="AB1223" s="43"/>
      <c r="AC1223" s="43"/>
      <c r="AD1223" s="43"/>
      <c r="AE1223" s="43"/>
      <c r="AF1223" s="43"/>
    </row>
    <row r="1224" spans="1:32" ht="39.950000000000003" customHeight="1">
      <c r="A1224" s="106"/>
      <c r="B1224" s="128"/>
      <c r="C1224" s="151" t="str">
        <f>IF(B1224="","",VLOOKUP(B1224,'Base Productos'!A$2:B$16007,2,FALSE))</f>
        <v/>
      </c>
      <c r="D1224" s="152" t="str">
        <f>IF(B1224="","",VLOOKUP(B1224,'Base Productos'!A$2:C$16007,3,FALSE))</f>
        <v/>
      </c>
      <c r="E1224" s="152" t="str">
        <f>IF(B1224="","",VLOOKUP(B1224,'Base Productos'!A$2:D$16007,4,FALSE))</f>
        <v/>
      </c>
      <c r="F1224" s="152" t="str">
        <f>IF(B1224="","",VLOOKUP(B1224,'Base Productos'!A$2:E$16007,5,FALSE))</f>
        <v/>
      </c>
      <c r="G1224" s="153" t="str">
        <f>IF(B1224="","",VLOOKUP(B1224,'Base Productos'!A$2:I$16007,9,FALSE))</f>
        <v/>
      </c>
      <c r="H1224" s="55"/>
      <c r="I1224" s="56"/>
      <c r="J1224" s="55"/>
      <c r="K1224" s="55"/>
      <c r="L1224" s="71"/>
      <c r="M1224" s="55"/>
      <c r="N1224" s="58"/>
      <c r="O1224" s="69"/>
      <c r="P1224" s="69"/>
      <c r="Q1224" s="55"/>
      <c r="R1224" s="55"/>
      <c r="S1224" s="160"/>
      <c r="T1224" s="158"/>
      <c r="U1224" s="159"/>
      <c r="V1224" s="159"/>
      <c r="W1224" s="70"/>
      <c r="X1224" s="59"/>
      <c r="Y1224" s="60"/>
      <c r="Z1224" s="127"/>
      <c r="AA1224" s="106"/>
      <c r="AB1224" s="43"/>
      <c r="AC1224" s="43"/>
      <c r="AD1224" s="43"/>
      <c r="AE1224" s="43"/>
      <c r="AF1224" s="43"/>
    </row>
    <row r="1225" spans="1:32" ht="39.950000000000003" customHeight="1">
      <c r="A1225" s="106"/>
      <c r="B1225" s="128"/>
      <c r="C1225" s="151" t="str">
        <f>IF(B1225="","",VLOOKUP(B1225,'Base Productos'!A$2:B$16007,2,FALSE))</f>
        <v/>
      </c>
      <c r="D1225" s="152" t="str">
        <f>IF(B1225="","",VLOOKUP(B1225,'Base Productos'!A$2:C$16007,3,FALSE))</f>
        <v/>
      </c>
      <c r="E1225" s="152" t="str">
        <f>IF(B1225="","",VLOOKUP(B1225,'Base Productos'!A$2:D$16007,4,FALSE))</f>
        <v/>
      </c>
      <c r="F1225" s="152" t="str">
        <f>IF(B1225="","",VLOOKUP(B1225,'Base Productos'!A$2:E$16007,5,FALSE))</f>
        <v/>
      </c>
      <c r="G1225" s="153" t="str">
        <f>IF(B1225="","",VLOOKUP(B1225,'Base Productos'!A$2:I$16007,9,FALSE))</f>
        <v/>
      </c>
      <c r="H1225" s="55"/>
      <c r="I1225" s="56"/>
      <c r="J1225" s="55"/>
      <c r="K1225" s="55"/>
      <c r="L1225" s="71"/>
      <c r="M1225" s="55"/>
      <c r="N1225" s="58"/>
      <c r="O1225" s="69"/>
      <c r="P1225" s="69"/>
      <c r="Q1225" s="55"/>
      <c r="R1225" s="55"/>
      <c r="S1225" s="160"/>
      <c r="T1225" s="158"/>
      <c r="U1225" s="159"/>
      <c r="V1225" s="159"/>
      <c r="W1225" s="70"/>
      <c r="X1225" s="59"/>
      <c r="Y1225" s="60"/>
      <c r="Z1225" s="127"/>
      <c r="AA1225" s="106"/>
      <c r="AB1225" s="43"/>
      <c r="AC1225" s="43"/>
      <c r="AD1225" s="43"/>
      <c r="AE1225" s="43"/>
      <c r="AF1225" s="43"/>
    </row>
    <row r="1226" spans="1:32" ht="39.950000000000003" customHeight="1">
      <c r="A1226" s="106"/>
      <c r="B1226" s="128"/>
      <c r="C1226" s="151" t="str">
        <f>IF(B1226="","",VLOOKUP(B1226,'Base Productos'!A$2:B$16007,2,FALSE))</f>
        <v/>
      </c>
      <c r="D1226" s="152" t="str">
        <f>IF(B1226="","",VLOOKUP(B1226,'Base Productos'!A$2:C$16007,3,FALSE))</f>
        <v/>
      </c>
      <c r="E1226" s="152" t="str">
        <f>IF(B1226="","",VLOOKUP(B1226,'Base Productos'!A$2:D$16007,4,FALSE))</f>
        <v/>
      </c>
      <c r="F1226" s="152" t="str">
        <f>IF(B1226="","",VLOOKUP(B1226,'Base Productos'!A$2:E$16007,5,FALSE))</f>
        <v/>
      </c>
      <c r="G1226" s="153" t="str">
        <f>IF(B1226="","",VLOOKUP(B1226,'Base Productos'!A$2:I$16007,9,FALSE))</f>
        <v/>
      </c>
      <c r="H1226" s="55"/>
      <c r="I1226" s="56"/>
      <c r="J1226" s="55"/>
      <c r="K1226" s="55"/>
      <c r="L1226" s="71"/>
      <c r="M1226" s="55"/>
      <c r="N1226" s="58"/>
      <c r="O1226" s="69"/>
      <c r="P1226" s="69"/>
      <c r="Q1226" s="55"/>
      <c r="R1226" s="55"/>
      <c r="S1226" s="160"/>
      <c r="T1226" s="158"/>
      <c r="U1226" s="159"/>
      <c r="V1226" s="159"/>
      <c r="W1226" s="70"/>
      <c r="X1226" s="59"/>
      <c r="Y1226" s="60"/>
      <c r="Z1226" s="127"/>
      <c r="AA1226" s="106"/>
      <c r="AB1226" s="43"/>
      <c r="AC1226" s="43"/>
      <c r="AD1226" s="43"/>
      <c r="AE1226" s="43"/>
      <c r="AF1226" s="43"/>
    </row>
    <row r="1227" spans="1:32" ht="39.950000000000003" customHeight="1">
      <c r="A1227" s="106"/>
      <c r="B1227" s="128"/>
      <c r="C1227" s="151" t="str">
        <f>IF(B1227="","",VLOOKUP(B1227,'Base Productos'!A$2:B$16007,2,FALSE))</f>
        <v/>
      </c>
      <c r="D1227" s="152" t="str">
        <f>IF(B1227="","",VLOOKUP(B1227,'Base Productos'!A$2:C$16007,3,FALSE))</f>
        <v/>
      </c>
      <c r="E1227" s="152" t="str">
        <f>IF(B1227="","",VLOOKUP(B1227,'Base Productos'!A$2:D$16007,4,FALSE))</f>
        <v/>
      </c>
      <c r="F1227" s="152" t="str">
        <f>IF(B1227="","",VLOOKUP(B1227,'Base Productos'!A$2:E$16007,5,FALSE))</f>
        <v/>
      </c>
      <c r="G1227" s="153" t="str">
        <f>IF(B1227="","",VLOOKUP(B1227,'Base Productos'!A$2:I$16007,9,FALSE))</f>
        <v/>
      </c>
      <c r="H1227" s="55"/>
      <c r="I1227" s="56"/>
      <c r="J1227" s="55"/>
      <c r="K1227" s="55"/>
      <c r="L1227" s="71"/>
      <c r="M1227" s="55"/>
      <c r="N1227" s="58"/>
      <c r="O1227" s="69"/>
      <c r="P1227" s="69"/>
      <c r="Q1227" s="55"/>
      <c r="R1227" s="55"/>
      <c r="S1227" s="160"/>
      <c r="T1227" s="158"/>
      <c r="U1227" s="159"/>
      <c r="V1227" s="159"/>
      <c r="W1227" s="70"/>
      <c r="X1227" s="59"/>
      <c r="Y1227" s="60"/>
      <c r="Z1227" s="127"/>
      <c r="AA1227" s="106"/>
      <c r="AB1227" s="43"/>
      <c r="AC1227" s="43"/>
      <c r="AD1227" s="43"/>
      <c r="AE1227" s="43"/>
      <c r="AF1227" s="43"/>
    </row>
    <row r="1228" spans="1:32" ht="39.950000000000003" customHeight="1">
      <c r="A1228" s="106"/>
      <c r="B1228" s="128"/>
      <c r="C1228" s="151" t="str">
        <f>IF(B1228="","",VLOOKUP(B1228,'Base Productos'!A$2:B$16007,2,FALSE))</f>
        <v/>
      </c>
      <c r="D1228" s="152" t="str">
        <f>IF(B1228="","",VLOOKUP(B1228,'Base Productos'!A$2:C$16007,3,FALSE))</f>
        <v/>
      </c>
      <c r="E1228" s="152" t="str">
        <f>IF(B1228="","",VLOOKUP(B1228,'Base Productos'!A$2:D$16007,4,FALSE))</f>
        <v/>
      </c>
      <c r="F1228" s="152" t="str">
        <f>IF(B1228="","",VLOOKUP(B1228,'Base Productos'!A$2:E$16007,5,FALSE))</f>
        <v/>
      </c>
      <c r="G1228" s="153" t="str">
        <f>IF(B1228="","",VLOOKUP(B1228,'Base Productos'!A$2:I$16007,9,FALSE))</f>
        <v/>
      </c>
      <c r="H1228" s="55"/>
      <c r="I1228" s="56"/>
      <c r="J1228" s="55"/>
      <c r="K1228" s="55"/>
      <c r="L1228" s="71"/>
      <c r="M1228" s="55"/>
      <c r="N1228" s="58"/>
      <c r="O1228" s="69"/>
      <c r="P1228" s="69"/>
      <c r="Q1228" s="55"/>
      <c r="R1228" s="55"/>
      <c r="S1228" s="160"/>
      <c r="T1228" s="158"/>
      <c r="U1228" s="159"/>
      <c r="V1228" s="159"/>
      <c r="W1228" s="70"/>
      <c r="X1228" s="59"/>
      <c r="Y1228" s="60"/>
      <c r="Z1228" s="127"/>
      <c r="AA1228" s="106"/>
      <c r="AB1228" s="43"/>
      <c r="AC1228" s="43"/>
      <c r="AD1228" s="43"/>
      <c r="AE1228" s="43"/>
      <c r="AF1228" s="43"/>
    </row>
    <row r="1229" spans="1:32" ht="39.950000000000003" customHeight="1">
      <c r="A1229" s="106"/>
      <c r="B1229" s="128"/>
      <c r="C1229" s="151" t="str">
        <f>IF(B1229="","",VLOOKUP(B1229,'Base Productos'!A$2:B$16007,2,FALSE))</f>
        <v/>
      </c>
      <c r="D1229" s="152" t="str">
        <f>IF(B1229="","",VLOOKUP(B1229,'Base Productos'!A$2:C$16007,3,FALSE))</f>
        <v/>
      </c>
      <c r="E1229" s="152" t="str">
        <f>IF(B1229="","",VLOOKUP(B1229,'Base Productos'!A$2:D$16007,4,FALSE))</f>
        <v/>
      </c>
      <c r="F1229" s="152" t="str">
        <f>IF(B1229="","",VLOOKUP(B1229,'Base Productos'!A$2:E$16007,5,FALSE))</f>
        <v/>
      </c>
      <c r="G1229" s="153" t="str">
        <f>IF(B1229="","",VLOOKUP(B1229,'Base Productos'!A$2:I$16007,9,FALSE))</f>
        <v/>
      </c>
      <c r="H1229" s="55"/>
      <c r="I1229" s="56"/>
      <c r="J1229" s="55"/>
      <c r="K1229" s="55"/>
      <c r="L1229" s="71"/>
      <c r="M1229" s="55"/>
      <c r="N1229" s="58"/>
      <c r="O1229" s="69"/>
      <c r="P1229" s="69"/>
      <c r="Q1229" s="55"/>
      <c r="R1229" s="55"/>
      <c r="S1229" s="160"/>
      <c r="T1229" s="158"/>
      <c r="U1229" s="159"/>
      <c r="V1229" s="159"/>
      <c r="W1229" s="70"/>
      <c r="X1229" s="59"/>
      <c r="Y1229" s="60"/>
      <c r="Z1229" s="127"/>
      <c r="AA1229" s="106"/>
      <c r="AB1229" s="43"/>
      <c r="AC1229" s="43"/>
      <c r="AD1229" s="43"/>
      <c r="AE1229" s="43"/>
      <c r="AF1229" s="43"/>
    </row>
    <row r="1230" spans="1:32" ht="39.950000000000003" customHeight="1">
      <c r="A1230" s="106"/>
      <c r="B1230" s="128"/>
      <c r="C1230" s="151" t="str">
        <f>IF(B1230="","",VLOOKUP(B1230,'Base Productos'!A$2:B$16007,2,FALSE))</f>
        <v/>
      </c>
      <c r="D1230" s="152" t="str">
        <f>IF(B1230="","",VLOOKUP(B1230,'Base Productos'!A$2:C$16007,3,FALSE))</f>
        <v/>
      </c>
      <c r="E1230" s="152" t="str">
        <f>IF(B1230="","",VLOOKUP(B1230,'Base Productos'!A$2:D$16007,4,FALSE))</f>
        <v/>
      </c>
      <c r="F1230" s="152" t="str">
        <f>IF(B1230="","",VLOOKUP(B1230,'Base Productos'!A$2:E$16007,5,FALSE))</f>
        <v/>
      </c>
      <c r="G1230" s="153" t="str">
        <f>IF(B1230="","",VLOOKUP(B1230,'Base Productos'!A$2:I$16007,9,FALSE))</f>
        <v/>
      </c>
      <c r="H1230" s="55"/>
      <c r="I1230" s="56"/>
      <c r="J1230" s="55"/>
      <c r="K1230" s="55"/>
      <c r="L1230" s="71"/>
      <c r="M1230" s="55"/>
      <c r="N1230" s="58"/>
      <c r="O1230" s="69"/>
      <c r="P1230" s="69"/>
      <c r="Q1230" s="55"/>
      <c r="R1230" s="55"/>
      <c r="S1230" s="160"/>
      <c r="T1230" s="158"/>
      <c r="U1230" s="159"/>
      <c r="V1230" s="159"/>
      <c r="W1230" s="70"/>
      <c r="X1230" s="59"/>
      <c r="Y1230" s="60"/>
      <c r="Z1230" s="127"/>
      <c r="AA1230" s="106"/>
      <c r="AB1230" s="43"/>
      <c r="AC1230" s="43"/>
      <c r="AD1230" s="43"/>
      <c r="AE1230" s="43"/>
      <c r="AF1230" s="43"/>
    </row>
    <row r="1231" spans="1:32" ht="39.950000000000003" customHeight="1">
      <c r="A1231" s="106"/>
      <c r="B1231" s="128"/>
      <c r="C1231" s="151" t="str">
        <f>IF(B1231="","",VLOOKUP(B1231,'Base Productos'!A$2:B$16007,2,FALSE))</f>
        <v/>
      </c>
      <c r="D1231" s="152" t="str">
        <f>IF(B1231="","",VLOOKUP(B1231,'Base Productos'!A$2:C$16007,3,FALSE))</f>
        <v/>
      </c>
      <c r="E1231" s="152" t="str">
        <f>IF(B1231="","",VLOOKUP(B1231,'Base Productos'!A$2:D$16007,4,FALSE))</f>
        <v/>
      </c>
      <c r="F1231" s="152" t="str">
        <f>IF(B1231="","",VLOOKUP(B1231,'Base Productos'!A$2:E$16007,5,FALSE))</f>
        <v/>
      </c>
      <c r="G1231" s="153" t="str">
        <f>IF(B1231="","",VLOOKUP(B1231,'Base Productos'!A$2:I$16007,9,FALSE))</f>
        <v/>
      </c>
      <c r="H1231" s="55"/>
      <c r="I1231" s="56"/>
      <c r="J1231" s="55"/>
      <c r="K1231" s="55"/>
      <c r="L1231" s="71"/>
      <c r="M1231" s="55"/>
      <c r="N1231" s="58"/>
      <c r="O1231" s="69"/>
      <c r="P1231" s="69"/>
      <c r="Q1231" s="55"/>
      <c r="R1231" s="55"/>
      <c r="S1231" s="160"/>
      <c r="T1231" s="158"/>
      <c r="U1231" s="159"/>
      <c r="V1231" s="159"/>
      <c r="W1231" s="70"/>
      <c r="X1231" s="59"/>
      <c r="Y1231" s="60"/>
      <c r="Z1231" s="127"/>
      <c r="AA1231" s="106"/>
      <c r="AB1231" s="43"/>
      <c r="AC1231" s="43"/>
      <c r="AD1231" s="43"/>
      <c r="AE1231" s="43"/>
      <c r="AF1231" s="43"/>
    </row>
    <row r="1232" spans="1:32" ht="39.950000000000003" customHeight="1">
      <c r="A1232" s="106"/>
      <c r="B1232" s="128"/>
      <c r="C1232" s="151" t="str">
        <f>IF(B1232="","",VLOOKUP(B1232,'Base Productos'!A$2:B$16007,2,FALSE))</f>
        <v/>
      </c>
      <c r="D1232" s="152" t="str">
        <f>IF(B1232="","",VLOOKUP(B1232,'Base Productos'!A$2:C$16007,3,FALSE))</f>
        <v/>
      </c>
      <c r="E1232" s="152" t="str">
        <f>IF(B1232="","",VLOOKUP(B1232,'Base Productos'!A$2:D$16007,4,FALSE))</f>
        <v/>
      </c>
      <c r="F1232" s="152" t="str">
        <f>IF(B1232="","",VLOOKUP(B1232,'Base Productos'!A$2:E$16007,5,FALSE))</f>
        <v/>
      </c>
      <c r="G1232" s="153" t="str">
        <f>IF(B1232="","",VLOOKUP(B1232,'Base Productos'!A$2:I$16007,9,FALSE))</f>
        <v/>
      </c>
      <c r="H1232" s="55"/>
      <c r="I1232" s="56"/>
      <c r="J1232" s="55"/>
      <c r="K1232" s="55"/>
      <c r="L1232" s="71"/>
      <c r="M1232" s="55"/>
      <c r="N1232" s="58"/>
      <c r="O1232" s="69"/>
      <c r="P1232" s="69"/>
      <c r="Q1232" s="55"/>
      <c r="R1232" s="55"/>
      <c r="S1232" s="160"/>
      <c r="T1232" s="158"/>
      <c r="U1232" s="159"/>
      <c r="V1232" s="159"/>
      <c r="W1232" s="70"/>
      <c r="X1232" s="59"/>
      <c r="Y1232" s="60"/>
      <c r="Z1232" s="127"/>
      <c r="AA1232" s="106"/>
      <c r="AB1232" s="43"/>
      <c r="AC1232" s="43"/>
      <c r="AD1232" s="43"/>
      <c r="AE1232" s="43"/>
      <c r="AF1232" s="43"/>
    </row>
    <row r="1233" spans="1:32" ht="39.950000000000003" customHeight="1">
      <c r="A1233" s="106"/>
      <c r="B1233" s="128"/>
      <c r="C1233" s="151" t="str">
        <f>IF(B1233="","",VLOOKUP(B1233,'Base Productos'!A$2:B$16007,2,FALSE))</f>
        <v/>
      </c>
      <c r="D1233" s="152" t="str">
        <f>IF(B1233="","",VLOOKUP(B1233,'Base Productos'!A$2:C$16007,3,FALSE))</f>
        <v/>
      </c>
      <c r="E1233" s="152" t="str">
        <f>IF(B1233="","",VLOOKUP(B1233,'Base Productos'!A$2:D$16007,4,FALSE))</f>
        <v/>
      </c>
      <c r="F1233" s="152" t="str">
        <f>IF(B1233="","",VLOOKUP(B1233,'Base Productos'!A$2:E$16007,5,FALSE))</f>
        <v/>
      </c>
      <c r="G1233" s="153" t="str">
        <f>IF(B1233="","",VLOOKUP(B1233,'Base Productos'!A$2:I$16007,9,FALSE))</f>
        <v/>
      </c>
      <c r="H1233" s="55"/>
      <c r="I1233" s="56"/>
      <c r="J1233" s="55"/>
      <c r="K1233" s="55"/>
      <c r="L1233" s="71"/>
      <c r="M1233" s="55"/>
      <c r="N1233" s="58"/>
      <c r="O1233" s="69"/>
      <c r="P1233" s="69"/>
      <c r="Q1233" s="55"/>
      <c r="R1233" s="55"/>
      <c r="S1233" s="160"/>
      <c r="T1233" s="158"/>
      <c r="U1233" s="159"/>
      <c r="V1233" s="159"/>
      <c r="W1233" s="70"/>
      <c r="X1233" s="59"/>
      <c r="Y1233" s="60"/>
      <c r="Z1233" s="127"/>
      <c r="AA1233" s="106"/>
      <c r="AB1233" s="43"/>
      <c r="AC1233" s="43"/>
      <c r="AD1233" s="43"/>
      <c r="AE1233" s="43"/>
      <c r="AF1233" s="43"/>
    </row>
    <row r="1234" spans="1:32" ht="39.950000000000003" customHeight="1">
      <c r="A1234" s="106"/>
      <c r="B1234" s="128"/>
      <c r="C1234" s="151" t="str">
        <f>IF(B1234="","",VLOOKUP(B1234,'Base Productos'!A$2:B$16007,2,FALSE))</f>
        <v/>
      </c>
      <c r="D1234" s="152" t="str">
        <f>IF(B1234="","",VLOOKUP(B1234,'Base Productos'!A$2:C$16007,3,FALSE))</f>
        <v/>
      </c>
      <c r="E1234" s="152" t="str">
        <f>IF(B1234="","",VLOOKUP(B1234,'Base Productos'!A$2:D$16007,4,FALSE))</f>
        <v/>
      </c>
      <c r="F1234" s="152" t="str">
        <f>IF(B1234="","",VLOOKUP(B1234,'Base Productos'!A$2:E$16007,5,FALSE))</f>
        <v/>
      </c>
      <c r="G1234" s="153" t="str">
        <f>IF(B1234="","",VLOOKUP(B1234,'Base Productos'!A$2:I$16007,9,FALSE))</f>
        <v/>
      </c>
      <c r="H1234" s="55"/>
      <c r="I1234" s="56"/>
      <c r="J1234" s="55"/>
      <c r="K1234" s="55"/>
      <c r="L1234" s="71"/>
      <c r="M1234" s="55"/>
      <c r="N1234" s="58"/>
      <c r="O1234" s="69"/>
      <c r="P1234" s="69"/>
      <c r="Q1234" s="55"/>
      <c r="R1234" s="55"/>
      <c r="S1234" s="160"/>
      <c r="T1234" s="158"/>
      <c r="U1234" s="159"/>
      <c r="V1234" s="159"/>
      <c r="W1234" s="70"/>
      <c r="X1234" s="59"/>
      <c r="Y1234" s="60"/>
      <c r="Z1234" s="127"/>
      <c r="AA1234" s="106"/>
      <c r="AB1234" s="43"/>
      <c r="AC1234" s="43"/>
      <c r="AD1234" s="43"/>
      <c r="AE1234" s="43"/>
      <c r="AF1234" s="43"/>
    </row>
    <row r="1235" spans="1:32" ht="39.950000000000003" customHeight="1">
      <c r="A1235" s="106"/>
      <c r="B1235" s="128"/>
      <c r="C1235" s="151" t="str">
        <f>IF(B1235="","",VLOOKUP(B1235,'Base Productos'!A$2:B$16007,2,FALSE))</f>
        <v/>
      </c>
      <c r="D1235" s="152" t="str">
        <f>IF(B1235="","",VLOOKUP(B1235,'Base Productos'!A$2:C$16007,3,FALSE))</f>
        <v/>
      </c>
      <c r="E1235" s="152" t="str">
        <f>IF(B1235="","",VLOOKUP(B1235,'Base Productos'!A$2:D$16007,4,FALSE))</f>
        <v/>
      </c>
      <c r="F1235" s="152" t="str">
        <f>IF(B1235="","",VLOOKUP(B1235,'Base Productos'!A$2:E$16007,5,FALSE))</f>
        <v/>
      </c>
      <c r="G1235" s="153" t="str">
        <f>IF(B1235="","",VLOOKUP(B1235,'Base Productos'!A$2:I$16007,9,FALSE))</f>
        <v/>
      </c>
      <c r="H1235" s="55"/>
      <c r="I1235" s="56"/>
      <c r="J1235" s="55"/>
      <c r="K1235" s="55"/>
      <c r="L1235" s="71"/>
      <c r="M1235" s="55"/>
      <c r="N1235" s="58"/>
      <c r="O1235" s="69"/>
      <c r="P1235" s="69"/>
      <c r="Q1235" s="55"/>
      <c r="R1235" s="55"/>
      <c r="S1235" s="160"/>
      <c r="T1235" s="158"/>
      <c r="U1235" s="159"/>
      <c r="V1235" s="159"/>
      <c r="W1235" s="70"/>
      <c r="X1235" s="59"/>
      <c r="Y1235" s="60"/>
      <c r="Z1235" s="127"/>
      <c r="AA1235" s="106"/>
      <c r="AB1235" s="43"/>
      <c r="AC1235" s="43"/>
      <c r="AD1235" s="43"/>
      <c r="AE1235" s="43"/>
      <c r="AF1235" s="43"/>
    </row>
    <row r="1236" spans="1:32" ht="39.950000000000003" customHeight="1">
      <c r="A1236" s="106"/>
      <c r="B1236" s="128"/>
      <c r="C1236" s="151" t="str">
        <f>IF(B1236="","",VLOOKUP(B1236,'Base Productos'!A$2:B$16007,2,FALSE))</f>
        <v/>
      </c>
      <c r="D1236" s="152" t="str">
        <f>IF(B1236="","",VLOOKUP(B1236,'Base Productos'!A$2:C$16007,3,FALSE))</f>
        <v/>
      </c>
      <c r="E1236" s="152" t="str">
        <f>IF(B1236="","",VLOOKUP(B1236,'Base Productos'!A$2:D$16007,4,FALSE))</f>
        <v/>
      </c>
      <c r="F1236" s="152" t="str">
        <f>IF(B1236="","",VLOOKUP(B1236,'Base Productos'!A$2:E$16007,5,FALSE))</f>
        <v/>
      </c>
      <c r="G1236" s="153" t="str">
        <f>IF(B1236="","",VLOOKUP(B1236,'Base Productos'!A$2:I$16007,9,FALSE))</f>
        <v/>
      </c>
      <c r="H1236" s="55"/>
      <c r="I1236" s="56"/>
      <c r="J1236" s="55"/>
      <c r="K1236" s="55"/>
      <c r="L1236" s="71"/>
      <c r="M1236" s="55"/>
      <c r="N1236" s="58"/>
      <c r="O1236" s="69"/>
      <c r="P1236" s="69"/>
      <c r="Q1236" s="55"/>
      <c r="R1236" s="55"/>
      <c r="S1236" s="160"/>
      <c r="T1236" s="158"/>
      <c r="U1236" s="159"/>
      <c r="V1236" s="159"/>
      <c r="W1236" s="70"/>
      <c r="X1236" s="59"/>
      <c r="Y1236" s="60"/>
      <c r="Z1236" s="127"/>
      <c r="AA1236" s="106"/>
      <c r="AB1236" s="43"/>
      <c r="AC1236" s="43"/>
      <c r="AD1236" s="43"/>
      <c r="AE1236" s="43"/>
      <c r="AF1236" s="43"/>
    </row>
    <row r="1237" spans="1:32" ht="39.950000000000003" customHeight="1">
      <c r="A1237" s="106"/>
      <c r="B1237" s="128"/>
      <c r="C1237" s="151" t="str">
        <f>IF(B1237="","",VLOOKUP(B1237,'Base Productos'!A$2:B$16007,2,FALSE))</f>
        <v/>
      </c>
      <c r="D1237" s="152" t="str">
        <f>IF(B1237="","",VLOOKUP(B1237,'Base Productos'!A$2:C$16007,3,FALSE))</f>
        <v/>
      </c>
      <c r="E1237" s="152" t="str">
        <f>IF(B1237="","",VLOOKUP(B1237,'Base Productos'!A$2:D$16007,4,FALSE))</f>
        <v/>
      </c>
      <c r="F1237" s="152" t="str">
        <f>IF(B1237="","",VLOOKUP(B1237,'Base Productos'!A$2:E$16007,5,FALSE))</f>
        <v/>
      </c>
      <c r="G1237" s="153" t="str">
        <f>IF(B1237="","",VLOOKUP(B1237,'Base Productos'!A$2:I$16007,9,FALSE))</f>
        <v/>
      </c>
      <c r="H1237" s="55"/>
      <c r="I1237" s="56"/>
      <c r="J1237" s="55"/>
      <c r="K1237" s="55"/>
      <c r="L1237" s="71"/>
      <c r="M1237" s="55"/>
      <c r="N1237" s="58"/>
      <c r="O1237" s="69"/>
      <c r="P1237" s="69"/>
      <c r="Q1237" s="55"/>
      <c r="R1237" s="55"/>
      <c r="S1237" s="160"/>
      <c r="T1237" s="158"/>
      <c r="U1237" s="159"/>
      <c r="V1237" s="159"/>
      <c r="W1237" s="70"/>
      <c r="X1237" s="59"/>
      <c r="Y1237" s="60"/>
      <c r="Z1237" s="127"/>
      <c r="AA1237" s="106"/>
      <c r="AB1237" s="43"/>
      <c r="AC1237" s="43"/>
      <c r="AD1237" s="43"/>
      <c r="AE1237" s="43"/>
      <c r="AF1237" s="43"/>
    </row>
    <row r="1238" spans="1:32" ht="39.950000000000003" customHeight="1">
      <c r="A1238" s="106"/>
      <c r="B1238" s="128"/>
      <c r="C1238" s="151" t="str">
        <f>IF(B1238="","",VLOOKUP(B1238,'Base Productos'!A$2:B$16007,2,FALSE))</f>
        <v/>
      </c>
      <c r="D1238" s="152" t="str">
        <f>IF(B1238="","",VLOOKUP(B1238,'Base Productos'!A$2:C$16007,3,FALSE))</f>
        <v/>
      </c>
      <c r="E1238" s="152" t="str">
        <f>IF(B1238="","",VLOOKUP(B1238,'Base Productos'!A$2:D$16007,4,FALSE))</f>
        <v/>
      </c>
      <c r="F1238" s="152" t="str">
        <f>IF(B1238="","",VLOOKUP(B1238,'Base Productos'!A$2:E$16007,5,FALSE))</f>
        <v/>
      </c>
      <c r="G1238" s="153" t="str">
        <f>IF(B1238="","",VLOOKUP(B1238,'Base Productos'!A$2:I$16007,9,FALSE))</f>
        <v/>
      </c>
      <c r="H1238" s="55"/>
      <c r="I1238" s="56"/>
      <c r="J1238" s="55"/>
      <c r="K1238" s="55"/>
      <c r="L1238" s="71"/>
      <c r="M1238" s="55"/>
      <c r="N1238" s="58"/>
      <c r="O1238" s="69"/>
      <c r="P1238" s="69"/>
      <c r="Q1238" s="55"/>
      <c r="R1238" s="55"/>
      <c r="S1238" s="160"/>
      <c r="T1238" s="158"/>
      <c r="U1238" s="159"/>
      <c r="V1238" s="159"/>
      <c r="W1238" s="70"/>
      <c r="X1238" s="59"/>
      <c r="Y1238" s="60"/>
      <c r="Z1238" s="127"/>
      <c r="AA1238" s="106"/>
      <c r="AB1238" s="43"/>
      <c r="AC1238" s="43"/>
      <c r="AD1238" s="43"/>
      <c r="AE1238" s="43"/>
      <c r="AF1238" s="43"/>
    </row>
    <row r="1239" spans="1:32" ht="39.950000000000003" customHeight="1">
      <c r="A1239" s="106"/>
      <c r="B1239" s="128"/>
      <c r="C1239" s="151" t="str">
        <f>IF(B1239="","",VLOOKUP(B1239,'Base Productos'!A$2:B$16007,2,FALSE))</f>
        <v/>
      </c>
      <c r="D1239" s="152" t="str">
        <f>IF(B1239="","",VLOOKUP(B1239,'Base Productos'!A$2:C$16007,3,FALSE))</f>
        <v/>
      </c>
      <c r="E1239" s="152" t="str">
        <f>IF(B1239="","",VLOOKUP(B1239,'Base Productos'!A$2:D$16007,4,FALSE))</f>
        <v/>
      </c>
      <c r="F1239" s="152" t="str">
        <f>IF(B1239="","",VLOOKUP(B1239,'Base Productos'!A$2:E$16007,5,FALSE))</f>
        <v/>
      </c>
      <c r="G1239" s="153" t="str">
        <f>IF(B1239="","",VLOOKUP(B1239,'Base Productos'!A$2:I$16007,9,FALSE))</f>
        <v/>
      </c>
      <c r="H1239" s="55"/>
      <c r="I1239" s="56"/>
      <c r="J1239" s="55"/>
      <c r="K1239" s="55"/>
      <c r="L1239" s="71"/>
      <c r="M1239" s="55"/>
      <c r="N1239" s="58"/>
      <c r="O1239" s="69"/>
      <c r="P1239" s="69"/>
      <c r="Q1239" s="55"/>
      <c r="R1239" s="55"/>
      <c r="S1239" s="160"/>
      <c r="T1239" s="158"/>
      <c r="U1239" s="159"/>
      <c r="V1239" s="159"/>
      <c r="W1239" s="70"/>
      <c r="X1239" s="59"/>
      <c r="Y1239" s="60"/>
      <c r="Z1239" s="127"/>
      <c r="AA1239" s="106"/>
      <c r="AB1239" s="43"/>
      <c r="AC1239" s="43"/>
      <c r="AD1239" s="43"/>
      <c r="AE1239" s="43"/>
      <c r="AF1239" s="43"/>
    </row>
    <row r="1240" spans="1:32" ht="39.950000000000003" customHeight="1">
      <c r="A1240" s="106"/>
      <c r="B1240" s="128"/>
      <c r="C1240" s="151" t="str">
        <f>IF(B1240="","",VLOOKUP(B1240,'Base Productos'!A$2:B$16007,2,FALSE))</f>
        <v/>
      </c>
      <c r="D1240" s="152" t="str">
        <f>IF(B1240="","",VLOOKUP(B1240,'Base Productos'!A$2:C$16007,3,FALSE))</f>
        <v/>
      </c>
      <c r="E1240" s="152" t="str">
        <f>IF(B1240="","",VLOOKUP(B1240,'Base Productos'!A$2:D$16007,4,FALSE))</f>
        <v/>
      </c>
      <c r="F1240" s="152" t="str">
        <f>IF(B1240="","",VLOOKUP(B1240,'Base Productos'!A$2:E$16007,5,FALSE))</f>
        <v/>
      </c>
      <c r="G1240" s="153" t="str">
        <f>IF(B1240="","",VLOOKUP(B1240,'Base Productos'!A$2:I$16007,9,FALSE))</f>
        <v/>
      </c>
      <c r="H1240" s="55"/>
      <c r="I1240" s="56"/>
      <c r="J1240" s="55"/>
      <c r="K1240" s="55"/>
      <c r="L1240" s="71"/>
      <c r="M1240" s="55"/>
      <c r="N1240" s="58"/>
      <c r="O1240" s="69"/>
      <c r="P1240" s="69"/>
      <c r="Q1240" s="55"/>
      <c r="R1240" s="55"/>
      <c r="S1240" s="160"/>
      <c r="T1240" s="158"/>
      <c r="U1240" s="159"/>
      <c r="V1240" s="159"/>
      <c r="W1240" s="70"/>
      <c r="X1240" s="59"/>
      <c r="Y1240" s="60"/>
      <c r="Z1240" s="127"/>
      <c r="AA1240" s="106"/>
      <c r="AB1240" s="43"/>
      <c r="AC1240" s="43"/>
      <c r="AD1240" s="43"/>
      <c r="AE1240" s="43"/>
      <c r="AF1240" s="43"/>
    </row>
    <row r="1241" spans="1:32" ht="39.950000000000003" customHeight="1">
      <c r="A1241" s="106"/>
      <c r="B1241" s="128"/>
      <c r="C1241" s="151" t="str">
        <f>IF(B1241="","",VLOOKUP(B1241,'Base Productos'!A$2:B$16007,2,FALSE))</f>
        <v/>
      </c>
      <c r="D1241" s="152" t="str">
        <f>IF(B1241="","",VLOOKUP(B1241,'Base Productos'!A$2:C$16007,3,FALSE))</f>
        <v/>
      </c>
      <c r="E1241" s="152" t="str">
        <f>IF(B1241="","",VLOOKUP(B1241,'Base Productos'!A$2:D$16007,4,FALSE))</f>
        <v/>
      </c>
      <c r="F1241" s="152" t="str">
        <f>IF(B1241="","",VLOOKUP(B1241,'Base Productos'!A$2:E$16007,5,FALSE))</f>
        <v/>
      </c>
      <c r="G1241" s="153" t="str">
        <f>IF(B1241="","",VLOOKUP(B1241,'Base Productos'!A$2:I$16007,9,FALSE))</f>
        <v/>
      </c>
      <c r="H1241" s="55"/>
      <c r="I1241" s="56"/>
      <c r="J1241" s="55"/>
      <c r="K1241" s="55"/>
      <c r="L1241" s="71"/>
      <c r="M1241" s="55"/>
      <c r="N1241" s="58"/>
      <c r="O1241" s="69"/>
      <c r="P1241" s="69"/>
      <c r="Q1241" s="55"/>
      <c r="R1241" s="55"/>
      <c r="S1241" s="160"/>
      <c r="T1241" s="158"/>
      <c r="U1241" s="159"/>
      <c r="V1241" s="159"/>
      <c r="W1241" s="70"/>
      <c r="X1241" s="59"/>
      <c r="Y1241" s="60"/>
      <c r="Z1241" s="127"/>
      <c r="AA1241" s="106"/>
      <c r="AB1241" s="43"/>
      <c r="AC1241" s="43"/>
      <c r="AD1241" s="43"/>
      <c r="AE1241" s="43"/>
      <c r="AF1241" s="43"/>
    </row>
    <row r="1242" spans="1:32" ht="39.950000000000003" customHeight="1">
      <c r="A1242" s="106"/>
      <c r="B1242" s="128"/>
      <c r="C1242" s="151" t="str">
        <f>IF(B1242="","",VLOOKUP(B1242,'Base Productos'!A$2:B$16007,2,FALSE))</f>
        <v/>
      </c>
      <c r="D1242" s="152" t="str">
        <f>IF(B1242="","",VLOOKUP(B1242,'Base Productos'!A$2:C$16007,3,FALSE))</f>
        <v/>
      </c>
      <c r="E1242" s="152" t="str">
        <f>IF(B1242="","",VLOOKUP(B1242,'Base Productos'!A$2:D$16007,4,FALSE))</f>
        <v/>
      </c>
      <c r="F1242" s="152" t="str">
        <f>IF(B1242="","",VLOOKUP(B1242,'Base Productos'!A$2:E$16007,5,FALSE))</f>
        <v/>
      </c>
      <c r="G1242" s="153" t="str">
        <f>IF(B1242="","",VLOOKUP(B1242,'Base Productos'!A$2:I$16007,9,FALSE))</f>
        <v/>
      </c>
      <c r="H1242" s="55"/>
      <c r="I1242" s="56"/>
      <c r="J1242" s="55"/>
      <c r="K1242" s="55"/>
      <c r="L1242" s="71"/>
      <c r="M1242" s="55"/>
      <c r="N1242" s="58"/>
      <c r="O1242" s="69"/>
      <c r="P1242" s="69"/>
      <c r="Q1242" s="55"/>
      <c r="R1242" s="55"/>
      <c r="S1242" s="160"/>
      <c r="T1242" s="158"/>
      <c r="U1242" s="159"/>
      <c r="V1242" s="159"/>
      <c r="W1242" s="70"/>
      <c r="X1242" s="59"/>
      <c r="Y1242" s="60"/>
      <c r="Z1242" s="127"/>
      <c r="AA1242" s="106"/>
      <c r="AB1242" s="43"/>
      <c r="AC1242" s="43"/>
      <c r="AD1242" s="43"/>
      <c r="AE1242" s="43"/>
      <c r="AF1242" s="43"/>
    </row>
    <row r="1243" spans="1:32" ht="39.950000000000003" customHeight="1">
      <c r="A1243" s="106"/>
      <c r="B1243" s="128"/>
      <c r="C1243" s="151" t="str">
        <f>IF(B1243="","",VLOOKUP(B1243,'Base Productos'!A$2:B$16007,2,FALSE))</f>
        <v/>
      </c>
      <c r="D1243" s="152" t="str">
        <f>IF(B1243="","",VLOOKUP(B1243,'Base Productos'!A$2:C$16007,3,FALSE))</f>
        <v/>
      </c>
      <c r="E1243" s="152" t="str">
        <f>IF(B1243="","",VLOOKUP(B1243,'Base Productos'!A$2:D$16007,4,FALSE))</f>
        <v/>
      </c>
      <c r="F1243" s="152" t="str">
        <f>IF(B1243="","",VLOOKUP(B1243,'Base Productos'!A$2:E$16007,5,FALSE))</f>
        <v/>
      </c>
      <c r="G1243" s="153" t="str">
        <f>IF(B1243="","",VLOOKUP(B1243,'Base Productos'!A$2:I$16007,9,FALSE))</f>
        <v/>
      </c>
      <c r="H1243" s="55"/>
      <c r="I1243" s="56"/>
      <c r="J1243" s="55"/>
      <c r="K1243" s="55"/>
      <c r="L1243" s="71"/>
      <c r="M1243" s="55"/>
      <c r="N1243" s="58"/>
      <c r="O1243" s="69"/>
      <c r="P1243" s="69"/>
      <c r="Q1243" s="55"/>
      <c r="R1243" s="55"/>
      <c r="S1243" s="160"/>
      <c r="T1243" s="158"/>
      <c r="U1243" s="159"/>
      <c r="V1243" s="159"/>
      <c r="W1243" s="70"/>
      <c r="X1243" s="59"/>
      <c r="Y1243" s="60"/>
      <c r="Z1243" s="127"/>
      <c r="AA1243" s="106"/>
      <c r="AB1243" s="43"/>
      <c r="AC1243" s="43"/>
      <c r="AD1243" s="43"/>
      <c r="AE1243" s="43"/>
      <c r="AF1243" s="43"/>
    </row>
    <row r="1244" spans="1:32" ht="39.950000000000003" customHeight="1">
      <c r="A1244" s="106"/>
      <c r="B1244" s="128"/>
      <c r="C1244" s="151" t="str">
        <f>IF(B1244="","",VLOOKUP(B1244,'Base Productos'!A$2:B$16007,2,FALSE))</f>
        <v/>
      </c>
      <c r="D1244" s="152" t="str">
        <f>IF(B1244="","",VLOOKUP(B1244,'Base Productos'!A$2:C$16007,3,FALSE))</f>
        <v/>
      </c>
      <c r="E1244" s="152" t="str">
        <f>IF(B1244="","",VLOOKUP(B1244,'Base Productos'!A$2:D$16007,4,FALSE))</f>
        <v/>
      </c>
      <c r="F1244" s="152" t="str">
        <f>IF(B1244="","",VLOOKUP(B1244,'Base Productos'!A$2:E$16007,5,FALSE))</f>
        <v/>
      </c>
      <c r="G1244" s="153" t="str">
        <f>IF(B1244="","",VLOOKUP(B1244,'Base Productos'!A$2:I$16007,9,FALSE))</f>
        <v/>
      </c>
      <c r="H1244" s="55"/>
      <c r="I1244" s="56"/>
      <c r="J1244" s="55"/>
      <c r="K1244" s="55"/>
      <c r="L1244" s="71"/>
      <c r="M1244" s="55"/>
      <c r="N1244" s="58"/>
      <c r="O1244" s="69"/>
      <c r="P1244" s="69"/>
      <c r="Q1244" s="55"/>
      <c r="R1244" s="55"/>
      <c r="S1244" s="160"/>
      <c r="T1244" s="158"/>
      <c r="U1244" s="159"/>
      <c r="V1244" s="159"/>
      <c r="W1244" s="70"/>
      <c r="X1244" s="59"/>
      <c r="Y1244" s="60"/>
      <c r="Z1244" s="127"/>
      <c r="AA1244" s="106"/>
      <c r="AB1244" s="43"/>
      <c r="AC1244" s="43"/>
      <c r="AD1244" s="43"/>
      <c r="AE1244" s="43"/>
      <c r="AF1244" s="43"/>
    </row>
    <row r="1245" spans="1:32" ht="39.950000000000003" customHeight="1">
      <c r="A1245" s="106"/>
      <c r="B1245" s="128"/>
      <c r="C1245" s="151" t="str">
        <f>IF(B1245="","",VLOOKUP(B1245,'Base Productos'!A$2:B$16007,2,FALSE))</f>
        <v/>
      </c>
      <c r="D1245" s="152" t="str">
        <f>IF(B1245="","",VLOOKUP(B1245,'Base Productos'!A$2:C$16007,3,FALSE))</f>
        <v/>
      </c>
      <c r="E1245" s="152" t="str">
        <f>IF(B1245="","",VLOOKUP(B1245,'Base Productos'!A$2:D$16007,4,FALSE))</f>
        <v/>
      </c>
      <c r="F1245" s="152" t="str">
        <f>IF(B1245="","",VLOOKUP(B1245,'Base Productos'!A$2:E$16007,5,FALSE))</f>
        <v/>
      </c>
      <c r="G1245" s="153" t="str">
        <f>IF(B1245="","",VLOOKUP(B1245,'Base Productos'!A$2:I$16007,9,FALSE))</f>
        <v/>
      </c>
      <c r="H1245" s="55"/>
      <c r="I1245" s="56"/>
      <c r="J1245" s="55"/>
      <c r="K1245" s="55"/>
      <c r="L1245" s="71"/>
      <c r="M1245" s="55"/>
      <c r="N1245" s="58"/>
      <c r="O1245" s="69"/>
      <c r="P1245" s="69"/>
      <c r="Q1245" s="55"/>
      <c r="R1245" s="55"/>
      <c r="S1245" s="160"/>
      <c r="T1245" s="158"/>
      <c r="U1245" s="159"/>
      <c r="V1245" s="159"/>
      <c r="W1245" s="70"/>
      <c r="X1245" s="59"/>
      <c r="Y1245" s="60"/>
      <c r="Z1245" s="127"/>
      <c r="AA1245" s="106"/>
      <c r="AB1245" s="43"/>
      <c r="AC1245" s="43"/>
      <c r="AD1245" s="43"/>
      <c r="AE1245" s="43"/>
      <c r="AF1245" s="43"/>
    </row>
    <row r="1246" spans="1:32" ht="39.950000000000003" customHeight="1">
      <c r="A1246" s="106"/>
      <c r="B1246" s="128"/>
      <c r="C1246" s="151" t="str">
        <f>IF(B1246="","",VLOOKUP(B1246,'Base Productos'!A$2:B$16007,2,FALSE))</f>
        <v/>
      </c>
      <c r="D1246" s="152" t="str">
        <f>IF(B1246="","",VLOOKUP(B1246,'Base Productos'!A$2:C$16007,3,FALSE))</f>
        <v/>
      </c>
      <c r="E1246" s="152" t="str">
        <f>IF(B1246="","",VLOOKUP(B1246,'Base Productos'!A$2:D$16007,4,FALSE))</f>
        <v/>
      </c>
      <c r="F1246" s="152" t="str">
        <f>IF(B1246="","",VLOOKUP(B1246,'Base Productos'!A$2:E$16007,5,FALSE))</f>
        <v/>
      </c>
      <c r="G1246" s="153" t="str">
        <f>IF(B1246="","",VLOOKUP(B1246,'Base Productos'!A$2:I$16007,9,FALSE))</f>
        <v/>
      </c>
      <c r="H1246" s="55"/>
      <c r="I1246" s="56"/>
      <c r="J1246" s="55"/>
      <c r="K1246" s="55"/>
      <c r="L1246" s="71"/>
      <c r="M1246" s="55"/>
      <c r="N1246" s="58"/>
      <c r="O1246" s="69"/>
      <c r="P1246" s="69"/>
      <c r="Q1246" s="55"/>
      <c r="R1246" s="55"/>
      <c r="S1246" s="160"/>
      <c r="T1246" s="158"/>
      <c r="U1246" s="159"/>
      <c r="V1246" s="159"/>
      <c r="W1246" s="70"/>
      <c r="X1246" s="59"/>
      <c r="Y1246" s="60"/>
      <c r="Z1246" s="127"/>
      <c r="AA1246" s="106"/>
      <c r="AB1246" s="43"/>
      <c r="AC1246" s="43"/>
      <c r="AD1246" s="43"/>
      <c r="AE1246" s="43"/>
      <c r="AF1246" s="43"/>
    </row>
    <row r="1247" spans="1:32" ht="39.950000000000003" customHeight="1">
      <c r="A1247" s="106"/>
      <c r="B1247" s="128"/>
      <c r="C1247" s="151" t="str">
        <f>IF(B1247="","",VLOOKUP(B1247,'Base Productos'!A$2:B$16007,2,FALSE))</f>
        <v/>
      </c>
      <c r="D1247" s="152" t="str">
        <f>IF(B1247="","",VLOOKUP(B1247,'Base Productos'!A$2:C$16007,3,FALSE))</f>
        <v/>
      </c>
      <c r="E1247" s="152" t="str">
        <f>IF(B1247="","",VLOOKUP(B1247,'Base Productos'!A$2:D$16007,4,FALSE))</f>
        <v/>
      </c>
      <c r="F1247" s="152" t="str">
        <f>IF(B1247="","",VLOOKUP(B1247,'Base Productos'!A$2:E$16007,5,FALSE))</f>
        <v/>
      </c>
      <c r="G1247" s="153" t="str">
        <f>IF(B1247="","",VLOOKUP(B1247,'Base Productos'!A$2:I$16007,9,FALSE))</f>
        <v/>
      </c>
      <c r="H1247" s="55"/>
      <c r="I1247" s="56"/>
      <c r="J1247" s="55"/>
      <c r="K1247" s="55"/>
      <c r="L1247" s="71"/>
      <c r="M1247" s="55"/>
      <c r="N1247" s="58"/>
      <c r="O1247" s="69"/>
      <c r="P1247" s="69"/>
      <c r="Q1247" s="55"/>
      <c r="R1247" s="55"/>
      <c r="S1247" s="160"/>
      <c r="T1247" s="158"/>
      <c r="U1247" s="159"/>
      <c r="V1247" s="159"/>
      <c r="W1247" s="70"/>
      <c r="X1247" s="59"/>
      <c r="Y1247" s="60"/>
      <c r="Z1247" s="127"/>
      <c r="AA1247" s="106"/>
      <c r="AB1247" s="43"/>
      <c r="AC1247" s="43"/>
      <c r="AD1247" s="43"/>
      <c r="AE1247" s="43"/>
      <c r="AF1247" s="43"/>
    </row>
    <row r="1248" spans="1:32" ht="39.950000000000003" customHeight="1">
      <c r="A1248" s="106"/>
      <c r="B1248" s="128"/>
      <c r="C1248" s="151" t="str">
        <f>IF(B1248="","",VLOOKUP(B1248,'Base Productos'!A$2:B$16007,2,FALSE))</f>
        <v/>
      </c>
      <c r="D1248" s="152" t="str">
        <f>IF(B1248="","",VLOOKUP(B1248,'Base Productos'!A$2:C$16007,3,FALSE))</f>
        <v/>
      </c>
      <c r="E1248" s="152" t="str">
        <f>IF(B1248="","",VLOOKUP(B1248,'Base Productos'!A$2:D$16007,4,FALSE))</f>
        <v/>
      </c>
      <c r="F1248" s="152" t="str">
        <f>IF(B1248="","",VLOOKUP(B1248,'Base Productos'!A$2:E$16007,5,FALSE))</f>
        <v/>
      </c>
      <c r="G1248" s="153" t="str">
        <f>IF(B1248="","",VLOOKUP(B1248,'Base Productos'!A$2:I$16007,9,FALSE))</f>
        <v/>
      </c>
      <c r="H1248" s="55"/>
      <c r="I1248" s="56"/>
      <c r="J1248" s="55"/>
      <c r="K1248" s="55"/>
      <c r="L1248" s="71"/>
      <c r="M1248" s="55"/>
      <c r="N1248" s="58"/>
      <c r="O1248" s="69"/>
      <c r="P1248" s="69"/>
      <c r="Q1248" s="55"/>
      <c r="R1248" s="55"/>
      <c r="S1248" s="160"/>
      <c r="T1248" s="158"/>
      <c r="U1248" s="159"/>
      <c r="V1248" s="159"/>
      <c r="W1248" s="70"/>
      <c r="X1248" s="59"/>
      <c r="Y1248" s="60"/>
      <c r="Z1248" s="127"/>
      <c r="AA1248" s="106"/>
      <c r="AB1248" s="43"/>
      <c r="AC1248" s="43"/>
      <c r="AD1248" s="43"/>
      <c r="AE1248" s="43"/>
      <c r="AF1248" s="43"/>
    </row>
    <row r="1249" spans="1:32" ht="39.950000000000003" customHeight="1">
      <c r="A1249" s="106"/>
      <c r="B1249" s="128"/>
      <c r="C1249" s="151" t="str">
        <f>IF(B1249="","",VLOOKUP(B1249,'Base Productos'!A$2:B$16007,2,FALSE))</f>
        <v/>
      </c>
      <c r="D1249" s="152" t="str">
        <f>IF(B1249="","",VLOOKUP(B1249,'Base Productos'!A$2:C$16007,3,FALSE))</f>
        <v/>
      </c>
      <c r="E1249" s="152" t="str">
        <f>IF(B1249="","",VLOOKUP(B1249,'Base Productos'!A$2:D$16007,4,FALSE))</f>
        <v/>
      </c>
      <c r="F1249" s="152" t="str">
        <f>IF(B1249="","",VLOOKUP(B1249,'Base Productos'!A$2:E$16007,5,FALSE))</f>
        <v/>
      </c>
      <c r="G1249" s="153" t="str">
        <f>IF(B1249="","",VLOOKUP(B1249,'Base Productos'!A$2:I$16007,9,FALSE))</f>
        <v/>
      </c>
      <c r="H1249" s="55"/>
      <c r="I1249" s="56"/>
      <c r="J1249" s="55"/>
      <c r="K1249" s="55"/>
      <c r="L1249" s="71"/>
      <c r="M1249" s="55"/>
      <c r="N1249" s="58"/>
      <c r="O1249" s="69"/>
      <c r="P1249" s="69"/>
      <c r="Q1249" s="55"/>
      <c r="R1249" s="55"/>
      <c r="S1249" s="160"/>
      <c r="T1249" s="158"/>
      <c r="U1249" s="159"/>
      <c r="V1249" s="159"/>
      <c r="W1249" s="70"/>
      <c r="X1249" s="59"/>
      <c r="Y1249" s="60"/>
      <c r="Z1249" s="127"/>
      <c r="AA1249" s="106"/>
      <c r="AB1249" s="43"/>
      <c r="AC1249" s="43"/>
      <c r="AD1249" s="43"/>
      <c r="AE1249" s="43"/>
      <c r="AF1249" s="43"/>
    </row>
    <row r="1250" spans="1:32" ht="39.950000000000003" customHeight="1">
      <c r="A1250" s="106"/>
      <c r="B1250" s="128"/>
      <c r="C1250" s="151" t="str">
        <f>IF(B1250="","",VLOOKUP(B1250,'Base Productos'!A$2:B$16007,2,FALSE))</f>
        <v/>
      </c>
      <c r="D1250" s="152" t="str">
        <f>IF(B1250="","",VLOOKUP(B1250,'Base Productos'!A$2:C$16007,3,FALSE))</f>
        <v/>
      </c>
      <c r="E1250" s="152" t="str">
        <f>IF(B1250="","",VLOOKUP(B1250,'Base Productos'!A$2:D$16007,4,FALSE))</f>
        <v/>
      </c>
      <c r="F1250" s="152" t="str">
        <f>IF(B1250="","",VLOOKUP(B1250,'Base Productos'!A$2:E$16007,5,FALSE))</f>
        <v/>
      </c>
      <c r="G1250" s="153" t="str">
        <f>IF(B1250="","",VLOOKUP(B1250,'Base Productos'!A$2:I$16007,9,FALSE))</f>
        <v/>
      </c>
      <c r="H1250" s="55"/>
      <c r="I1250" s="56"/>
      <c r="J1250" s="55"/>
      <c r="K1250" s="55"/>
      <c r="L1250" s="71"/>
      <c r="M1250" s="55"/>
      <c r="N1250" s="58"/>
      <c r="O1250" s="69"/>
      <c r="P1250" s="69"/>
      <c r="Q1250" s="55"/>
      <c r="R1250" s="55"/>
      <c r="S1250" s="160"/>
      <c r="T1250" s="158"/>
      <c r="U1250" s="159"/>
      <c r="V1250" s="159"/>
      <c r="W1250" s="70"/>
      <c r="X1250" s="59"/>
      <c r="Y1250" s="60"/>
      <c r="Z1250" s="127"/>
      <c r="AA1250" s="106"/>
      <c r="AB1250" s="43"/>
      <c r="AC1250" s="43"/>
      <c r="AD1250" s="43"/>
      <c r="AE1250" s="43"/>
      <c r="AF1250" s="43"/>
    </row>
    <row r="1251" spans="1:32" ht="39.950000000000003" customHeight="1">
      <c r="A1251" s="106"/>
      <c r="B1251" s="128"/>
      <c r="C1251" s="151" t="str">
        <f>IF(B1251="","",VLOOKUP(B1251,'Base Productos'!A$2:B$16007,2,FALSE))</f>
        <v/>
      </c>
      <c r="D1251" s="152" t="str">
        <f>IF(B1251="","",VLOOKUP(B1251,'Base Productos'!A$2:C$16007,3,FALSE))</f>
        <v/>
      </c>
      <c r="E1251" s="152" t="str">
        <f>IF(B1251="","",VLOOKUP(B1251,'Base Productos'!A$2:D$16007,4,FALSE))</f>
        <v/>
      </c>
      <c r="F1251" s="152" t="str">
        <f>IF(B1251="","",VLOOKUP(B1251,'Base Productos'!A$2:E$16007,5,FALSE))</f>
        <v/>
      </c>
      <c r="G1251" s="153" t="str">
        <f>IF(B1251="","",VLOOKUP(B1251,'Base Productos'!A$2:I$16007,9,FALSE))</f>
        <v/>
      </c>
      <c r="H1251" s="55"/>
      <c r="I1251" s="56"/>
      <c r="J1251" s="55"/>
      <c r="K1251" s="55"/>
      <c r="L1251" s="71"/>
      <c r="M1251" s="55"/>
      <c r="N1251" s="58"/>
      <c r="O1251" s="69"/>
      <c r="P1251" s="69"/>
      <c r="Q1251" s="55"/>
      <c r="R1251" s="55"/>
      <c r="S1251" s="160"/>
      <c r="T1251" s="158"/>
      <c r="U1251" s="159"/>
      <c r="V1251" s="159"/>
      <c r="W1251" s="70"/>
      <c r="X1251" s="59"/>
      <c r="Y1251" s="60"/>
      <c r="Z1251" s="127"/>
      <c r="AA1251" s="106"/>
      <c r="AB1251" s="43"/>
      <c r="AC1251" s="43"/>
      <c r="AD1251" s="43"/>
      <c r="AE1251" s="43"/>
      <c r="AF1251" s="43"/>
    </row>
    <row r="1252" spans="1:32" ht="39.950000000000003" customHeight="1">
      <c r="A1252" s="106"/>
      <c r="B1252" s="128"/>
      <c r="C1252" s="151" t="str">
        <f>IF(B1252="","",VLOOKUP(B1252,'Base Productos'!A$2:B$16007,2,FALSE))</f>
        <v/>
      </c>
      <c r="D1252" s="152" t="str">
        <f>IF(B1252="","",VLOOKUP(B1252,'Base Productos'!A$2:C$16007,3,FALSE))</f>
        <v/>
      </c>
      <c r="E1252" s="152" t="str">
        <f>IF(B1252="","",VLOOKUP(B1252,'Base Productos'!A$2:D$16007,4,FALSE))</f>
        <v/>
      </c>
      <c r="F1252" s="152" t="str">
        <f>IF(B1252="","",VLOOKUP(B1252,'Base Productos'!A$2:E$16007,5,FALSE))</f>
        <v/>
      </c>
      <c r="G1252" s="153" t="str">
        <f>IF(B1252="","",VLOOKUP(B1252,'Base Productos'!A$2:I$16007,9,FALSE))</f>
        <v/>
      </c>
      <c r="H1252" s="55"/>
      <c r="I1252" s="56"/>
      <c r="J1252" s="55"/>
      <c r="K1252" s="55"/>
      <c r="L1252" s="71"/>
      <c r="M1252" s="55"/>
      <c r="N1252" s="58"/>
      <c r="O1252" s="69"/>
      <c r="P1252" s="69"/>
      <c r="Q1252" s="55"/>
      <c r="R1252" s="55"/>
      <c r="S1252" s="160"/>
      <c r="T1252" s="158"/>
      <c r="U1252" s="159"/>
      <c r="V1252" s="159"/>
      <c r="W1252" s="70"/>
      <c r="X1252" s="59"/>
      <c r="Y1252" s="60"/>
      <c r="Z1252" s="127"/>
      <c r="AA1252" s="106"/>
      <c r="AB1252" s="43"/>
      <c r="AC1252" s="43"/>
      <c r="AD1252" s="43"/>
      <c r="AE1252" s="43"/>
      <c r="AF1252" s="43"/>
    </row>
    <row r="1253" spans="1:32" ht="39.950000000000003" customHeight="1">
      <c r="A1253" s="106"/>
      <c r="B1253" s="128"/>
      <c r="C1253" s="151" t="str">
        <f>IF(B1253="","",VLOOKUP(B1253,'Base Productos'!A$2:B$16007,2,FALSE))</f>
        <v/>
      </c>
      <c r="D1253" s="152" t="str">
        <f>IF(B1253="","",VLOOKUP(B1253,'Base Productos'!A$2:C$16007,3,FALSE))</f>
        <v/>
      </c>
      <c r="E1253" s="152" t="str">
        <f>IF(B1253="","",VLOOKUP(B1253,'Base Productos'!A$2:D$16007,4,FALSE))</f>
        <v/>
      </c>
      <c r="F1253" s="152" t="str">
        <f>IF(B1253="","",VLOOKUP(B1253,'Base Productos'!A$2:E$16007,5,FALSE))</f>
        <v/>
      </c>
      <c r="G1253" s="153" t="str">
        <f>IF(B1253="","",VLOOKUP(B1253,'Base Productos'!A$2:I$16007,9,FALSE))</f>
        <v/>
      </c>
      <c r="H1253" s="55"/>
      <c r="I1253" s="56"/>
      <c r="J1253" s="55"/>
      <c r="K1253" s="55"/>
      <c r="L1253" s="71"/>
      <c r="M1253" s="55"/>
      <c r="N1253" s="58"/>
      <c r="O1253" s="69"/>
      <c r="P1253" s="69"/>
      <c r="Q1253" s="55"/>
      <c r="R1253" s="55"/>
      <c r="S1253" s="160"/>
      <c r="T1253" s="158"/>
      <c r="U1253" s="159"/>
      <c r="V1253" s="159"/>
      <c r="W1253" s="70"/>
      <c r="X1253" s="59"/>
      <c r="Y1253" s="60"/>
      <c r="Z1253" s="127"/>
      <c r="AA1253" s="106"/>
      <c r="AB1253" s="43"/>
      <c r="AC1253" s="43"/>
      <c r="AD1253" s="43"/>
      <c r="AE1253" s="43"/>
      <c r="AF1253" s="43"/>
    </row>
    <row r="1254" spans="1:32" ht="39.950000000000003" customHeight="1">
      <c r="A1254" s="106"/>
      <c r="B1254" s="128"/>
      <c r="C1254" s="151" t="str">
        <f>IF(B1254="","",VLOOKUP(B1254,'Base Productos'!A$2:B$16007,2,FALSE))</f>
        <v/>
      </c>
      <c r="D1254" s="152" t="str">
        <f>IF(B1254="","",VLOOKUP(B1254,'Base Productos'!A$2:C$16007,3,FALSE))</f>
        <v/>
      </c>
      <c r="E1254" s="152" t="str">
        <f>IF(B1254="","",VLOOKUP(B1254,'Base Productos'!A$2:D$16007,4,FALSE))</f>
        <v/>
      </c>
      <c r="F1254" s="152" t="str">
        <f>IF(B1254="","",VLOOKUP(B1254,'Base Productos'!A$2:E$16007,5,FALSE))</f>
        <v/>
      </c>
      <c r="G1254" s="153" t="str">
        <f>IF(B1254="","",VLOOKUP(B1254,'Base Productos'!A$2:I$16007,9,FALSE))</f>
        <v/>
      </c>
      <c r="H1254" s="55"/>
      <c r="I1254" s="56"/>
      <c r="J1254" s="55"/>
      <c r="K1254" s="55"/>
      <c r="L1254" s="71"/>
      <c r="M1254" s="55"/>
      <c r="N1254" s="58"/>
      <c r="O1254" s="69"/>
      <c r="P1254" s="69"/>
      <c r="Q1254" s="55"/>
      <c r="R1254" s="55"/>
      <c r="S1254" s="160"/>
      <c r="T1254" s="158"/>
      <c r="U1254" s="159"/>
      <c r="V1254" s="159"/>
      <c r="W1254" s="70"/>
      <c r="X1254" s="59"/>
      <c r="Y1254" s="60"/>
      <c r="Z1254" s="127"/>
      <c r="AA1254" s="106"/>
      <c r="AB1254" s="43"/>
      <c r="AC1254" s="43"/>
      <c r="AD1254" s="43"/>
      <c r="AE1254" s="43"/>
      <c r="AF1254" s="43"/>
    </row>
    <row r="1255" spans="1:32" ht="39.950000000000003" customHeight="1">
      <c r="A1255" s="106"/>
      <c r="B1255" s="128"/>
      <c r="C1255" s="151" t="str">
        <f>IF(B1255="","",VLOOKUP(B1255,'Base Productos'!A$2:B$16007,2,FALSE))</f>
        <v/>
      </c>
      <c r="D1255" s="152" t="str">
        <f>IF(B1255="","",VLOOKUP(B1255,'Base Productos'!A$2:C$16007,3,FALSE))</f>
        <v/>
      </c>
      <c r="E1255" s="152" t="str">
        <f>IF(B1255="","",VLOOKUP(B1255,'Base Productos'!A$2:D$16007,4,FALSE))</f>
        <v/>
      </c>
      <c r="F1255" s="152" t="str">
        <f>IF(B1255="","",VLOOKUP(B1255,'Base Productos'!A$2:E$16007,5,FALSE))</f>
        <v/>
      </c>
      <c r="G1255" s="153" t="str">
        <f>IF(B1255="","",VLOOKUP(B1255,'Base Productos'!A$2:I$16007,9,FALSE))</f>
        <v/>
      </c>
      <c r="H1255" s="55"/>
      <c r="I1255" s="56"/>
      <c r="J1255" s="55"/>
      <c r="K1255" s="55"/>
      <c r="L1255" s="71"/>
      <c r="M1255" s="55"/>
      <c r="N1255" s="58"/>
      <c r="O1255" s="69"/>
      <c r="P1255" s="69"/>
      <c r="Q1255" s="55"/>
      <c r="R1255" s="55"/>
      <c r="S1255" s="160"/>
      <c r="T1255" s="158"/>
      <c r="U1255" s="159"/>
      <c r="V1255" s="159"/>
      <c r="W1255" s="70"/>
      <c r="X1255" s="59"/>
      <c r="Y1255" s="60"/>
      <c r="Z1255" s="127"/>
      <c r="AA1255" s="106"/>
      <c r="AB1255" s="43"/>
      <c r="AC1255" s="43"/>
      <c r="AD1255" s="43"/>
      <c r="AE1255" s="43"/>
      <c r="AF1255" s="43"/>
    </row>
    <row r="1256" spans="1:32" ht="39.950000000000003" customHeight="1">
      <c r="A1256" s="106"/>
      <c r="B1256" s="128"/>
      <c r="C1256" s="151" t="str">
        <f>IF(B1256="","",VLOOKUP(B1256,'Base Productos'!A$2:B$16007,2,FALSE))</f>
        <v/>
      </c>
      <c r="D1256" s="152" t="str">
        <f>IF(B1256="","",VLOOKUP(B1256,'Base Productos'!A$2:C$16007,3,FALSE))</f>
        <v/>
      </c>
      <c r="E1256" s="152" t="str">
        <f>IF(B1256="","",VLOOKUP(B1256,'Base Productos'!A$2:D$16007,4,FALSE))</f>
        <v/>
      </c>
      <c r="F1256" s="152" t="str">
        <f>IF(B1256="","",VLOOKUP(B1256,'Base Productos'!A$2:E$16007,5,FALSE))</f>
        <v/>
      </c>
      <c r="G1256" s="153" t="str">
        <f>IF(B1256="","",VLOOKUP(B1256,'Base Productos'!A$2:I$16007,9,FALSE))</f>
        <v/>
      </c>
      <c r="H1256" s="55"/>
      <c r="I1256" s="56"/>
      <c r="J1256" s="55"/>
      <c r="K1256" s="55"/>
      <c r="L1256" s="71"/>
      <c r="M1256" s="55"/>
      <c r="N1256" s="58"/>
      <c r="O1256" s="69"/>
      <c r="P1256" s="69"/>
      <c r="Q1256" s="55"/>
      <c r="R1256" s="55"/>
      <c r="S1256" s="160"/>
      <c r="T1256" s="158"/>
      <c r="U1256" s="159"/>
      <c r="V1256" s="159"/>
      <c r="W1256" s="70"/>
      <c r="X1256" s="59"/>
      <c r="Y1256" s="60"/>
      <c r="Z1256" s="127"/>
      <c r="AA1256" s="106"/>
      <c r="AB1256" s="43"/>
      <c r="AC1256" s="43"/>
      <c r="AD1256" s="43"/>
      <c r="AE1256" s="43"/>
      <c r="AF1256" s="43"/>
    </row>
    <row r="1257" spans="1:32" ht="39.950000000000003" customHeight="1">
      <c r="A1257" s="106"/>
      <c r="B1257" s="128"/>
      <c r="C1257" s="151" t="str">
        <f>IF(B1257="","",VLOOKUP(B1257,'Base Productos'!A$2:B$16007,2,FALSE))</f>
        <v/>
      </c>
      <c r="D1257" s="152" t="str">
        <f>IF(B1257="","",VLOOKUP(B1257,'Base Productos'!A$2:C$16007,3,FALSE))</f>
        <v/>
      </c>
      <c r="E1257" s="152" t="str">
        <f>IF(B1257="","",VLOOKUP(B1257,'Base Productos'!A$2:D$16007,4,FALSE))</f>
        <v/>
      </c>
      <c r="F1257" s="152" t="str">
        <f>IF(B1257="","",VLOOKUP(B1257,'Base Productos'!A$2:E$16007,5,FALSE))</f>
        <v/>
      </c>
      <c r="G1257" s="153" t="str">
        <f>IF(B1257="","",VLOOKUP(B1257,'Base Productos'!A$2:I$16007,9,FALSE))</f>
        <v/>
      </c>
      <c r="H1257" s="55"/>
      <c r="I1257" s="56"/>
      <c r="J1257" s="55"/>
      <c r="K1257" s="55"/>
      <c r="L1257" s="71"/>
      <c r="M1257" s="55"/>
      <c r="N1257" s="58"/>
      <c r="O1257" s="69"/>
      <c r="P1257" s="69"/>
      <c r="Q1257" s="55"/>
      <c r="R1257" s="55"/>
      <c r="S1257" s="160"/>
      <c r="T1257" s="158"/>
      <c r="U1257" s="159"/>
      <c r="V1257" s="159"/>
      <c r="W1257" s="70"/>
      <c r="X1257" s="59"/>
      <c r="Y1257" s="60"/>
      <c r="Z1257" s="127"/>
      <c r="AA1257" s="106"/>
      <c r="AB1257" s="43"/>
      <c r="AC1257" s="43"/>
      <c r="AD1257" s="43"/>
      <c r="AE1257" s="43"/>
      <c r="AF1257" s="43"/>
    </row>
    <row r="1258" spans="1:32" ht="39.950000000000003" customHeight="1">
      <c r="A1258" s="106"/>
      <c r="B1258" s="128"/>
      <c r="C1258" s="151" t="str">
        <f>IF(B1258="","",VLOOKUP(B1258,'Base Productos'!A$2:B$16007,2,FALSE))</f>
        <v/>
      </c>
      <c r="D1258" s="152" t="str">
        <f>IF(B1258="","",VLOOKUP(B1258,'Base Productos'!A$2:C$16007,3,FALSE))</f>
        <v/>
      </c>
      <c r="E1258" s="152" t="str">
        <f>IF(B1258="","",VLOOKUP(B1258,'Base Productos'!A$2:D$16007,4,FALSE))</f>
        <v/>
      </c>
      <c r="F1258" s="152" t="str">
        <f>IF(B1258="","",VLOOKUP(B1258,'Base Productos'!A$2:E$16007,5,FALSE))</f>
        <v/>
      </c>
      <c r="G1258" s="153" t="str">
        <f>IF(B1258="","",VLOOKUP(B1258,'Base Productos'!A$2:I$16007,9,FALSE))</f>
        <v/>
      </c>
      <c r="H1258" s="55"/>
      <c r="I1258" s="56"/>
      <c r="J1258" s="55"/>
      <c r="K1258" s="55"/>
      <c r="L1258" s="71"/>
      <c r="M1258" s="55"/>
      <c r="N1258" s="58"/>
      <c r="O1258" s="69"/>
      <c r="P1258" s="69"/>
      <c r="Q1258" s="55"/>
      <c r="R1258" s="55"/>
      <c r="S1258" s="160"/>
      <c r="T1258" s="158"/>
      <c r="U1258" s="159"/>
      <c r="V1258" s="159"/>
      <c r="W1258" s="70"/>
      <c r="X1258" s="59"/>
      <c r="Y1258" s="60"/>
      <c r="Z1258" s="127"/>
      <c r="AA1258" s="106"/>
      <c r="AB1258" s="43"/>
      <c r="AC1258" s="43"/>
      <c r="AD1258" s="43"/>
      <c r="AE1258" s="43"/>
      <c r="AF1258" s="43"/>
    </row>
    <row r="1259" spans="1:32" ht="39.950000000000003" customHeight="1">
      <c r="A1259" s="106"/>
      <c r="B1259" s="128"/>
      <c r="C1259" s="151" t="str">
        <f>IF(B1259="","",VLOOKUP(B1259,'Base Productos'!A$2:B$16007,2,FALSE))</f>
        <v/>
      </c>
      <c r="D1259" s="152" t="str">
        <f>IF(B1259="","",VLOOKUP(B1259,'Base Productos'!A$2:C$16007,3,FALSE))</f>
        <v/>
      </c>
      <c r="E1259" s="152" t="str">
        <f>IF(B1259="","",VLOOKUP(B1259,'Base Productos'!A$2:D$16007,4,FALSE))</f>
        <v/>
      </c>
      <c r="F1259" s="152" t="str">
        <f>IF(B1259="","",VLOOKUP(B1259,'Base Productos'!A$2:E$16007,5,FALSE))</f>
        <v/>
      </c>
      <c r="G1259" s="153" t="str">
        <f>IF(B1259="","",VLOOKUP(B1259,'Base Productos'!A$2:I$16007,9,FALSE))</f>
        <v/>
      </c>
      <c r="H1259" s="55"/>
      <c r="I1259" s="56"/>
      <c r="J1259" s="55"/>
      <c r="K1259" s="55"/>
      <c r="L1259" s="71"/>
      <c r="M1259" s="55"/>
      <c r="N1259" s="58"/>
      <c r="O1259" s="69"/>
      <c r="P1259" s="69"/>
      <c r="Q1259" s="55"/>
      <c r="R1259" s="55"/>
      <c r="S1259" s="160"/>
      <c r="T1259" s="158"/>
      <c r="U1259" s="159"/>
      <c r="V1259" s="159"/>
      <c r="W1259" s="70"/>
      <c r="X1259" s="59"/>
      <c r="Y1259" s="60"/>
      <c r="Z1259" s="127"/>
      <c r="AA1259" s="106"/>
      <c r="AB1259" s="43"/>
      <c r="AC1259" s="43"/>
      <c r="AD1259" s="43"/>
      <c r="AE1259" s="43"/>
      <c r="AF1259" s="43"/>
    </row>
    <row r="1260" spans="1:32" ht="39.950000000000003" customHeight="1">
      <c r="A1260" s="106"/>
      <c r="B1260" s="128"/>
      <c r="C1260" s="151" t="str">
        <f>IF(B1260="","",VLOOKUP(B1260,'Base Productos'!A$2:B$16007,2,FALSE))</f>
        <v/>
      </c>
      <c r="D1260" s="152" t="str">
        <f>IF(B1260="","",VLOOKUP(B1260,'Base Productos'!A$2:C$16007,3,FALSE))</f>
        <v/>
      </c>
      <c r="E1260" s="152" t="str">
        <f>IF(B1260="","",VLOOKUP(B1260,'Base Productos'!A$2:D$16007,4,FALSE))</f>
        <v/>
      </c>
      <c r="F1260" s="152" t="str">
        <f>IF(B1260="","",VLOOKUP(B1260,'Base Productos'!A$2:E$16007,5,FALSE))</f>
        <v/>
      </c>
      <c r="G1260" s="153" t="str">
        <f>IF(B1260="","",VLOOKUP(B1260,'Base Productos'!A$2:I$16007,9,FALSE))</f>
        <v/>
      </c>
      <c r="H1260" s="55"/>
      <c r="I1260" s="56"/>
      <c r="J1260" s="55"/>
      <c r="K1260" s="55"/>
      <c r="L1260" s="71"/>
      <c r="M1260" s="55"/>
      <c r="N1260" s="58"/>
      <c r="O1260" s="69"/>
      <c r="P1260" s="69"/>
      <c r="Q1260" s="55"/>
      <c r="R1260" s="55"/>
      <c r="S1260" s="160"/>
      <c r="T1260" s="158"/>
      <c r="U1260" s="159"/>
      <c r="V1260" s="159"/>
      <c r="W1260" s="70"/>
      <c r="X1260" s="59"/>
      <c r="Y1260" s="60"/>
      <c r="Z1260" s="127"/>
      <c r="AA1260" s="106"/>
      <c r="AB1260" s="43"/>
      <c r="AC1260" s="43"/>
      <c r="AD1260" s="43"/>
      <c r="AE1260" s="43"/>
      <c r="AF1260" s="43"/>
    </row>
    <row r="1261" spans="1:32" ht="39.950000000000003" customHeight="1">
      <c r="A1261" s="106"/>
      <c r="B1261" s="128"/>
      <c r="C1261" s="151" t="str">
        <f>IF(B1261="","",VLOOKUP(B1261,'Base Productos'!A$2:B$16007,2,FALSE))</f>
        <v/>
      </c>
      <c r="D1261" s="152" t="str">
        <f>IF(B1261="","",VLOOKUP(B1261,'Base Productos'!A$2:C$16007,3,FALSE))</f>
        <v/>
      </c>
      <c r="E1261" s="152" t="str">
        <f>IF(B1261="","",VLOOKUP(B1261,'Base Productos'!A$2:D$16007,4,FALSE))</f>
        <v/>
      </c>
      <c r="F1261" s="152" t="str">
        <f>IF(B1261="","",VLOOKUP(B1261,'Base Productos'!A$2:E$16007,5,FALSE))</f>
        <v/>
      </c>
      <c r="G1261" s="153" t="str">
        <f>IF(B1261="","",VLOOKUP(B1261,'Base Productos'!A$2:I$16007,9,FALSE))</f>
        <v/>
      </c>
      <c r="H1261" s="55"/>
      <c r="I1261" s="56"/>
      <c r="J1261" s="55"/>
      <c r="K1261" s="55"/>
      <c r="L1261" s="71"/>
      <c r="M1261" s="55"/>
      <c r="N1261" s="58"/>
      <c r="O1261" s="69"/>
      <c r="P1261" s="69"/>
      <c r="Q1261" s="55"/>
      <c r="R1261" s="55"/>
      <c r="S1261" s="160"/>
      <c r="T1261" s="158"/>
      <c r="U1261" s="159"/>
      <c r="V1261" s="159"/>
      <c r="W1261" s="70"/>
      <c r="X1261" s="59"/>
      <c r="Y1261" s="60"/>
      <c r="Z1261" s="127"/>
      <c r="AA1261" s="106"/>
      <c r="AB1261" s="43"/>
      <c r="AC1261" s="43"/>
      <c r="AD1261" s="43"/>
      <c r="AE1261" s="43"/>
      <c r="AF1261" s="43"/>
    </row>
    <row r="1262" spans="1:32" ht="39.950000000000003" customHeight="1">
      <c r="A1262" s="106"/>
      <c r="B1262" s="128"/>
      <c r="C1262" s="151" t="str">
        <f>IF(B1262="","",VLOOKUP(B1262,'Base Productos'!A$2:B$16007,2,FALSE))</f>
        <v/>
      </c>
      <c r="D1262" s="152" t="str">
        <f>IF(B1262="","",VLOOKUP(B1262,'Base Productos'!A$2:C$16007,3,FALSE))</f>
        <v/>
      </c>
      <c r="E1262" s="152" t="str">
        <f>IF(B1262="","",VLOOKUP(B1262,'Base Productos'!A$2:D$16007,4,FALSE))</f>
        <v/>
      </c>
      <c r="F1262" s="152" t="str">
        <f>IF(B1262="","",VLOOKUP(B1262,'Base Productos'!A$2:E$16007,5,FALSE))</f>
        <v/>
      </c>
      <c r="G1262" s="153" t="str">
        <f>IF(B1262="","",VLOOKUP(B1262,'Base Productos'!A$2:I$16007,9,FALSE))</f>
        <v/>
      </c>
      <c r="H1262" s="55"/>
      <c r="I1262" s="56"/>
      <c r="J1262" s="55"/>
      <c r="K1262" s="55"/>
      <c r="L1262" s="71"/>
      <c r="M1262" s="55"/>
      <c r="N1262" s="58"/>
      <c r="O1262" s="69"/>
      <c r="P1262" s="69"/>
      <c r="Q1262" s="55"/>
      <c r="R1262" s="55"/>
      <c r="S1262" s="160"/>
      <c r="T1262" s="158"/>
      <c r="U1262" s="159"/>
      <c r="V1262" s="159"/>
      <c r="W1262" s="70"/>
      <c r="X1262" s="59"/>
      <c r="Y1262" s="60"/>
      <c r="Z1262" s="127"/>
      <c r="AA1262" s="106"/>
      <c r="AB1262" s="43"/>
      <c r="AC1262" s="43"/>
      <c r="AD1262" s="43"/>
      <c r="AE1262" s="43"/>
      <c r="AF1262" s="43"/>
    </row>
    <row r="1263" spans="1:32" ht="39.950000000000003" customHeight="1">
      <c r="A1263" s="106"/>
      <c r="B1263" s="128"/>
      <c r="C1263" s="151" t="str">
        <f>IF(B1263="","",VLOOKUP(B1263,'Base Productos'!A$2:B$16007,2,FALSE))</f>
        <v/>
      </c>
      <c r="D1263" s="152" t="str">
        <f>IF(B1263="","",VLOOKUP(B1263,'Base Productos'!A$2:C$16007,3,FALSE))</f>
        <v/>
      </c>
      <c r="E1263" s="152" t="str">
        <f>IF(B1263="","",VLOOKUP(B1263,'Base Productos'!A$2:D$16007,4,FALSE))</f>
        <v/>
      </c>
      <c r="F1263" s="152" t="str">
        <f>IF(B1263="","",VLOOKUP(B1263,'Base Productos'!A$2:E$16007,5,FALSE))</f>
        <v/>
      </c>
      <c r="G1263" s="153" t="str">
        <f>IF(B1263="","",VLOOKUP(B1263,'Base Productos'!A$2:I$16007,9,FALSE))</f>
        <v/>
      </c>
      <c r="H1263" s="55"/>
      <c r="I1263" s="56"/>
      <c r="J1263" s="55"/>
      <c r="K1263" s="55"/>
      <c r="L1263" s="71"/>
      <c r="M1263" s="55"/>
      <c r="N1263" s="58"/>
      <c r="O1263" s="69"/>
      <c r="P1263" s="69"/>
      <c r="Q1263" s="55"/>
      <c r="R1263" s="55"/>
      <c r="S1263" s="160"/>
      <c r="T1263" s="158"/>
      <c r="U1263" s="159"/>
      <c r="V1263" s="159"/>
      <c r="W1263" s="70"/>
      <c r="X1263" s="59"/>
      <c r="Y1263" s="60"/>
      <c r="Z1263" s="127"/>
      <c r="AA1263" s="106"/>
      <c r="AB1263" s="43"/>
      <c r="AC1263" s="43"/>
      <c r="AD1263" s="43"/>
      <c r="AE1263" s="43"/>
      <c r="AF1263" s="43"/>
    </row>
    <row r="1264" spans="1:32" ht="39.950000000000003" customHeight="1">
      <c r="A1264" s="106"/>
      <c r="B1264" s="128"/>
      <c r="C1264" s="151" t="str">
        <f>IF(B1264="","",VLOOKUP(B1264,'Base Productos'!A$2:B$16007,2,FALSE))</f>
        <v/>
      </c>
      <c r="D1264" s="152" t="str">
        <f>IF(B1264="","",VLOOKUP(B1264,'Base Productos'!A$2:C$16007,3,FALSE))</f>
        <v/>
      </c>
      <c r="E1264" s="152" t="str">
        <f>IF(B1264="","",VLOOKUP(B1264,'Base Productos'!A$2:D$16007,4,FALSE))</f>
        <v/>
      </c>
      <c r="F1264" s="152" t="str">
        <f>IF(B1264="","",VLOOKUP(B1264,'Base Productos'!A$2:E$16007,5,FALSE))</f>
        <v/>
      </c>
      <c r="G1264" s="153" t="str">
        <f>IF(B1264="","",VLOOKUP(B1264,'Base Productos'!A$2:I$16007,9,FALSE))</f>
        <v/>
      </c>
      <c r="H1264" s="55"/>
      <c r="I1264" s="56"/>
      <c r="J1264" s="55"/>
      <c r="K1264" s="55"/>
      <c r="L1264" s="71"/>
      <c r="M1264" s="55"/>
      <c r="N1264" s="58"/>
      <c r="O1264" s="69"/>
      <c r="P1264" s="69"/>
      <c r="Q1264" s="55"/>
      <c r="R1264" s="55"/>
      <c r="S1264" s="160"/>
      <c r="T1264" s="158"/>
      <c r="U1264" s="159"/>
      <c r="V1264" s="159"/>
      <c r="W1264" s="70"/>
      <c r="X1264" s="59"/>
      <c r="Y1264" s="60"/>
      <c r="Z1264" s="127"/>
      <c r="AA1264" s="106"/>
      <c r="AB1264" s="43"/>
      <c r="AC1264" s="43"/>
      <c r="AD1264" s="43"/>
      <c r="AE1264" s="43"/>
      <c r="AF1264" s="43"/>
    </row>
    <row r="1265" spans="1:32" ht="39.950000000000003" customHeight="1">
      <c r="A1265" s="106"/>
      <c r="B1265" s="128"/>
      <c r="C1265" s="151" t="str">
        <f>IF(B1265="","",VLOOKUP(B1265,'Base Productos'!A$2:B$16007,2,FALSE))</f>
        <v/>
      </c>
      <c r="D1265" s="152" t="str">
        <f>IF(B1265="","",VLOOKUP(B1265,'Base Productos'!A$2:C$16007,3,FALSE))</f>
        <v/>
      </c>
      <c r="E1265" s="152" t="str">
        <f>IF(B1265="","",VLOOKUP(B1265,'Base Productos'!A$2:D$16007,4,FALSE))</f>
        <v/>
      </c>
      <c r="F1265" s="152" t="str">
        <f>IF(B1265="","",VLOOKUP(B1265,'Base Productos'!A$2:E$16007,5,FALSE))</f>
        <v/>
      </c>
      <c r="G1265" s="153" t="str">
        <f>IF(B1265="","",VLOOKUP(B1265,'Base Productos'!A$2:I$16007,9,FALSE))</f>
        <v/>
      </c>
      <c r="H1265" s="55"/>
      <c r="I1265" s="56"/>
      <c r="J1265" s="55"/>
      <c r="K1265" s="55"/>
      <c r="L1265" s="71"/>
      <c r="M1265" s="55"/>
      <c r="N1265" s="58"/>
      <c r="O1265" s="69"/>
      <c r="P1265" s="69"/>
      <c r="Q1265" s="55"/>
      <c r="R1265" s="55"/>
      <c r="S1265" s="160"/>
      <c r="T1265" s="158"/>
      <c r="U1265" s="159"/>
      <c r="V1265" s="159"/>
      <c r="W1265" s="70"/>
      <c r="X1265" s="59"/>
      <c r="Y1265" s="60"/>
      <c r="Z1265" s="127"/>
      <c r="AA1265" s="106"/>
      <c r="AB1265" s="43"/>
      <c r="AC1265" s="43"/>
      <c r="AD1265" s="43"/>
      <c r="AE1265" s="43"/>
      <c r="AF1265" s="43"/>
    </row>
    <row r="1266" spans="1:32" ht="39.950000000000003" customHeight="1">
      <c r="A1266" s="106"/>
      <c r="B1266" s="128"/>
      <c r="C1266" s="151" t="str">
        <f>IF(B1266="","",VLOOKUP(B1266,'Base Productos'!A$2:B$16007,2,FALSE))</f>
        <v/>
      </c>
      <c r="D1266" s="152" t="str">
        <f>IF(B1266="","",VLOOKUP(B1266,'Base Productos'!A$2:C$16007,3,FALSE))</f>
        <v/>
      </c>
      <c r="E1266" s="152" t="str">
        <f>IF(B1266="","",VLOOKUP(B1266,'Base Productos'!A$2:D$16007,4,FALSE))</f>
        <v/>
      </c>
      <c r="F1266" s="152" t="str">
        <f>IF(B1266="","",VLOOKUP(B1266,'Base Productos'!A$2:E$16007,5,FALSE))</f>
        <v/>
      </c>
      <c r="G1266" s="153" t="str">
        <f>IF(B1266="","",VLOOKUP(B1266,'Base Productos'!A$2:I$16007,9,FALSE))</f>
        <v/>
      </c>
      <c r="H1266" s="55"/>
      <c r="I1266" s="56"/>
      <c r="J1266" s="55"/>
      <c r="K1266" s="55"/>
      <c r="L1266" s="71"/>
      <c r="M1266" s="55"/>
      <c r="N1266" s="58"/>
      <c r="O1266" s="69"/>
      <c r="P1266" s="69"/>
      <c r="Q1266" s="55"/>
      <c r="R1266" s="55"/>
      <c r="S1266" s="160"/>
      <c r="T1266" s="158"/>
      <c r="U1266" s="159"/>
      <c r="V1266" s="159"/>
      <c r="W1266" s="70"/>
      <c r="X1266" s="59"/>
      <c r="Y1266" s="60"/>
      <c r="Z1266" s="127"/>
      <c r="AA1266" s="106"/>
      <c r="AB1266" s="43"/>
      <c r="AC1266" s="43"/>
      <c r="AD1266" s="43"/>
      <c r="AE1266" s="43"/>
      <c r="AF1266" s="43"/>
    </row>
    <row r="1267" spans="1:32" ht="39.950000000000003" customHeight="1">
      <c r="A1267" s="106"/>
      <c r="B1267" s="128"/>
      <c r="C1267" s="151" t="str">
        <f>IF(B1267="","",VLOOKUP(B1267,'Base Productos'!A$2:B$16007,2,FALSE))</f>
        <v/>
      </c>
      <c r="D1267" s="152" t="str">
        <f>IF(B1267="","",VLOOKUP(B1267,'Base Productos'!A$2:C$16007,3,FALSE))</f>
        <v/>
      </c>
      <c r="E1267" s="152" t="str">
        <f>IF(B1267="","",VLOOKUP(B1267,'Base Productos'!A$2:D$16007,4,FALSE))</f>
        <v/>
      </c>
      <c r="F1267" s="152" t="str">
        <f>IF(B1267="","",VLOOKUP(B1267,'Base Productos'!A$2:E$16007,5,FALSE))</f>
        <v/>
      </c>
      <c r="G1267" s="153" t="str">
        <f>IF(B1267="","",VLOOKUP(B1267,'Base Productos'!A$2:I$16007,9,FALSE))</f>
        <v/>
      </c>
      <c r="H1267" s="55"/>
      <c r="I1267" s="56"/>
      <c r="J1267" s="55"/>
      <c r="K1267" s="55"/>
      <c r="L1267" s="71"/>
      <c r="M1267" s="55"/>
      <c r="N1267" s="58"/>
      <c r="O1267" s="69"/>
      <c r="P1267" s="69"/>
      <c r="Q1267" s="55"/>
      <c r="R1267" s="55"/>
      <c r="S1267" s="160"/>
      <c r="T1267" s="158"/>
      <c r="U1267" s="159"/>
      <c r="V1267" s="159"/>
      <c r="W1267" s="70"/>
      <c r="X1267" s="59"/>
      <c r="Y1267" s="60"/>
      <c r="Z1267" s="127"/>
      <c r="AA1267" s="106"/>
      <c r="AB1267" s="43"/>
      <c r="AC1267" s="43"/>
      <c r="AD1267" s="43"/>
      <c r="AE1267" s="43"/>
      <c r="AF1267" s="43"/>
    </row>
    <row r="1268" spans="1:32" ht="39.950000000000003" customHeight="1">
      <c r="A1268" s="106"/>
      <c r="B1268" s="128"/>
      <c r="C1268" s="151" t="str">
        <f>IF(B1268="","",VLOOKUP(B1268,'Base Productos'!A$2:B$16007,2,FALSE))</f>
        <v/>
      </c>
      <c r="D1268" s="152" t="str">
        <f>IF(B1268="","",VLOOKUP(B1268,'Base Productos'!A$2:C$16007,3,FALSE))</f>
        <v/>
      </c>
      <c r="E1268" s="152" t="str">
        <f>IF(B1268="","",VLOOKUP(B1268,'Base Productos'!A$2:D$16007,4,FALSE))</f>
        <v/>
      </c>
      <c r="F1268" s="152" t="str">
        <f>IF(B1268="","",VLOOKUP(B1268,'Base Productos'!A$2:E$16007,5,FALSE))</f>
        <v/>
      </c>
      <c r="G1268" s="153" t="str">
        <f>IF(B1268="","",VLOOKUP(B1268,'Base Productos'!A$2:I$16007,9,FALSE))</f>
        <v/>
      </c>
      <c r="H1268" s="55"/>
      <c r="I1268" s="56"/>
      <c r="J1268" s="55"/>
      <c r="K1268" s="55"/>
      <c r="L1268" s="71"/>
      <c r="M1268" s="55"/>
      <c r="N1268" s="58"/>
      <c r="O1268" s="69"/>
      <c r="P1268" s="69"/>
      <c r="Q1268" s="55"/>
      <c r="R1268" s="55"/>
      <c r="S1268" s="160"/>
      <c r="T1268" s="158"/>
      <c r="U1268" s="159"/>
      <c r="V1268" s="159"/>
      <c r="W1268" s="70"/>
      <c r="X1268" s="59"/>
      <c r="Y1268" s="60"/>
      <c r="Z1268" s="127"/>
      <c r="AA1268" s="106"/>
      <c r="AB1268" s="43"/>
      <c r="AC1268" s="43"/>
      <c r="AD1268" s="43"/>
      <c r="AE1268" s="43"/>
      <c r="AF1268" s="43"/>
    </row>
    <row r="1269" spans="1:32" ht="39.950000000000003" customHeight="1">
      <c r="A1269" s="106"/>
      <c r="B1269" s="128"/>
      <c r="C1269" s="151" t="str">
        <f>IF(B1269="","",VLOOKUP(B1269,'Base Productos'!A$2:B$16007,2,FALSE))</f>
        <v/>
      </c>
      <c r="D1269" s="152" t="str">
        <f>IF(B1269="","",VLOOKUP(B1269,'Base Productos'!A$2:C$16007,3,FALSE))</f>
        <v/>
      </c>
      <c r="E1269" s="152" t="str">
        <f>IF(B1269="","",VLOOKUP(B1269,'Base Productos'!A$2:D$16007,4,FALSE))</f>
        <v/>
      </c>
      <c r="F1269" s="152" t="str">
        <f>IF(B1269="","",VLOOKUP(B1269,'Base Productos'!A$2:E$16007,5,FALSE))</f>
        <v/>
      </c>
      <c r="G1269" s="153" t="str">
        <f>IF(B1269="","",VLOOKUP(B1269,'Base Productos'!A$2:I$16007,9,FALSE))</f>
        <v/>
      </c>
      <c r="H1269" s="55"/>
      <c r="I1269" s="56"/>
      <c r="J1269" s="55"/>
      <c r="K1269" s="55"/>
      <c r="L1269" s="71"/>
      <c r="M1269" s="55"/>
      <c r="N1269" s="58"/>
      <c r="O1269" s="69"/>
      <c r="P1269" s="69"/>
      <c r="Q1269" s="55"/>
      <c r="R1269" s="55"/>
      <c r="S1269" s="160"/>
      <c r="T1269" s="158"/>
      <c r="U1269" s="159"/>
      <c r="V1269" s="159"/>
      <c r="W1269" s="70"/>
      <c r="X1269" s="59"/>
      <c r="Y1269" s="60"/>
      <c r="Z1269" s="127"/>
      <c r="AA1269" s="106"/>
      <c r="AB1269" s="43"/>
      <c r="AC1269" s="43"/>
      <c r="AD1269" s="43"/>
      <c r="AE1269" s="43"/>
      <c r="AF1269" s="43"/>
    </row>
    <row r="1270" spans="1:32" ht="39.950000000000003" customHeight="1">
      <c r="A1270" s="106"/>
      <c r="B1270" s="128"/>
      <c r="C1270" s="151" t="str">
        <f>IF(B1270="","",VLOOKUP(B1270,'Base Productos'!A$2:B$16007,2,FALSE))</f>
        <v/>
      </c>
      <c r="D1270" s="152" t="str">
        <f>IF(B1270="","",VLOOKUP(B1270,'Base Productos'!A$2:C$16007,3,FALSE))</f>
        <v/>
      </c>
      <c r="E1270" s="152" t="str">
        <f>IF(B1270="","",VLOOKUP(B1270,'Base Productos'!A$2:D$16007,4,FALSE))</f>
        <v/>
      </c>
      <c r="F1270" s="152" t="str">
        <f>IF(B1270="","",VLOOKUP(B1270,'Base Productos'!A$2:E$16007,5,FALSE))</f>
        <v/>
      </c>
      <c r="G1270" s="153" t="str">
        <f>IF(B1270="","",VLOOKUP(B1270,'Base Productos'!A$2:I$16007,9,FALSE))</f>
        <v/>
      </c>
      <c r="H1270" s="55"/>
      <c r="I1270" s="56"/>
      <c r="J1270" s="55"/>
      <c r="K1270" s="55"/>
      <c r="L1270" s="71"/>
      <c r="M1270" s="55"/>
      <c r="N1270" s="58"/>
      <c r="O1270" s="69"/>
      <c r="P1270" s="69"/>
      <c r="Q1270" s="55"/>
      <c r="R1270" s="55"/>
      <c r="S1270" s="160"/>
      <c r="T1270" s="158"/>
      <c r="U1270" s="159"/>
      <c r="V1270" s="159"/>
      <c r="W1270" s="70"/>
      <c r="X1270" s="59"/>
      <c r="Y1270" s="60"/>
      <c r="Z1270" s="127"/>
      <c r="AA1270" s="106"/>
      <c r="AB1270" s="43"/>
      <c r="AC1270" s="43"/>
      <c r="AD1270" s="43"/>
      <c r="AE1270" s="43"/>
      <c r="AF1270" s="43"/>
    </row>
    <row r="1271" spans="1:32" ht="39.950000000000003" customHeight="1">
      <c r="A1271" s="106"/>
      <c r="B1271" s="128"/>
      <c r="C1271" s="151" t="str">
        <f>IF(B1271="","",VLOOKUP(B1271,'Base Productos'!A$2:B$16007,2,FALSE))</f>
        <v/>
      </c>
      <c r="D1271" s="152" t="str">
        <f>IF(B1271="","",VLOOKUP(B1271,'Base Productos'!A$2:C$16007,3,FALSE))</f>
        <v/>
      </c>
      <c r="E1271" s="152" t="str">
        <f>IF(B1271="","",VLOOKUP(B1271,'Base Productos'!A$2:D$16007,4,FALSE))</f>
        <v/>
      </c>
      <c r="F1271" s="152" t="str">
        <f>IF(B1271="","",VLOOKUP(B1271,'Base Productos'!A$2:E$16007,5,FALSE))</f>
        <v/>
      </c>
      <c r="G1271" s="153" t="str">
        <f>IF(B1271="","",VLOOKUP(B1271,'Base Productos'!A$2:I$16007,9,FALSE))</f>
        <v/>
      </c>
      <c r="H1271" s="55"/>
      <c r="I1271" s="56"/>
      <c r="J1271" s="55"/>
      <c r="K1271" s="55"/>
      <c r="L1271" s="71"/>
      <c r="M1271" s="55"/>
      <c r="N1271" s="58"/>
      <c r="O1271" s="69"/>
      <c r="P1271" s="69"/>
      <c r="Q1271" s="55"/>
      <c r="R1271" s="55"/>
      <c r="S1271" s="160"/>
      <c r="T1271" s="158"/>
      <c r="U1271" s="159"/>
      <c r="V1271" s="159"/>
      <c r="W1271" s="70"/>
      <c r="X1271" s="59"/>
      <c r="Y1271" s="60"/>
      <c r="Z1271" s="127"/>
      <c r="AA1271" s="106"/>
      <c r="AB1271" s="43"/>
      <c r="AC1271" s="43"/>
      <c r="AD1271" s="43"/>
      <c r="AE1271" s="43"/>
      <c r="AF1271" s="43"/>
    </row>
    <row r="1272" spans="1:32" ht="39.950000000000003" customHeight="1">
      <c r="A1272" s="106"/>
      <c r="B1272" s="128"/>
      <c r="C1272" s="151" t="str">
        <f>IF(B1272="","",VLOOKUP(B1272,'Base Productos'!A$2:B$16007,2,FALSE))</f>
        <v/>
      </c>
      <c r="D1272" s="152" t="str">
        <f>IF(B1272="","",VLOOKUP(B1272,'Base Productos'!A$2:C$16007,3,FALSE))</f>
        <v/>
      </c>
      <c r="E1272" s="152" t="str">
        <f>IF(B1272="","",VLOOKUP(B1272,'Base Productos'!A$2:D$16007,4,FALSE))</f>
        <v/>
      </c>
      <c r="F1272" s="152" t="str">
        <f>IF(B1272="","",VLOOKUP(B1272,'Base Productos'!A$2:E$16007,5,FALSE))</f>
        <v/>
      </c>
      <c r="G1272" s="153" t="str">
        <f>IF(B1272="","",VLOOKUP(B1272,'Base Productos'!A$2:I$16007,9,FALSE))</f>
        <v/>
      </c>
      <c r="H1272" s="55"/>
      <c r="I1272" s="56"/>
      <c r="J1272" s="55"/>
      <c r="K1272" s="55"/>
      <c r="L1272" s="71"/>
      <c r="M1272" s="55"/>
      <c r="N1272" s="58"/>
      <c r="O1272" s="69"/>
      <c r="P1272" s="69"/>
      <c r="Q1272" s="55"/>
      <c r="R1272" s="55"/>
      <c r="S1272" s="160"/>
      <c r="T1272" s="158"/>
      <c r="U1272" s="159"/>
      <c r="V1272" s="159"/>
      <c r="W1272" s="70"/>
      <c r="X1272" s="59"/>
      <c r="Y1272" s="60"/>
      <c r="Z1272" s="127"/>
      <c r="AA1272" s="106"/>
      <c r="AB1272" s="43"/>
      <c r="AC1272" s="43"/>
      <c r="AD1272" s="43"/>
      <c r="AE1272" s="43"/>
      <c r="AF1272" s="43"/>
    </row>
    <row r="1273" spans="1:32" ht="39.950000000000003" customHeight="1">
      <c r="A1273" s="106"/>
      <c r="B1273" s="128"/>
      <c r="C1273" s="151" t="str">
        <f>IF(B1273="","",VLOOKUP(B1273,'Base Productos'!A$2:B$16007,2,FALSE))</f>
        <v/>
      </c>
      <c r="D1273" s="152" t="str">
        <f>IF(B1273="","",VLOOKUP(B1273,'Base Productos'!A$2:C$16007,3,FALSE))</f>
        <v/>
      </c>
      <c r="E1273" s="152" t="str">
        <f>IF(B1273="","",VLOOKUP(B1273,'Base Productos'!A$2:D$16007,4,FALSE))</f>
        <v/>
      </c>
      <c r="F1273" s="152" t="str">
        <f>IF(B1273="","",VLOOKUP(B1273,'Base Productos'!A$2:E$16007,5,FALSE))</f>
        <v/>
      </c>
      <c r="G1273" s="153" t="str">
        <f>IF(B1273="","",VLOOKUP(B1273,'Base Productos'!A$2:I$16007,9,FALSE))</f>
        <v/>
      </c>
      <c r="H1273" s="55"/>
      <c r="I1273" s="56"/>
      <c r="J1273" s="55"/>
      <c r="K1273" s="55"/>
      <c r="L1273" s="71"/>
      <c r="M1273" s="55"/>
      <c r="N1273" s="58"/>
      <c r="O1273" s="69"/>
      <c r="P1273" s="69"/>
      <c r="Q1273" s="55"/>
      <c r="R1273" s="55"/>
      <c r="S1273" s="160"/>
      <c r="T1273" s="158"/>
      <c r="U1273" s="159"/>
      <c r="V1273" s="159"/>
      <c r="W1273" s="70"/>
      <c r="X1273" s="59"/>
      <c r="Y1273" s="60"/>
      <c r="Z1273" s="127"/>
      <c r="AA1273" s="106"/>
      <c r="AB1273" s="43"/>
      <c r="AC1273" s="43"/>
      <c r="AD1273" s="43"/>
      <c r="AE1273" s="43"/>
      <c r="AF1273" s="43"/>
    </row>
    <row r="1274" spans="1:32" ht="39.950000000000003" customHeight="1">
      <c r="A1274" s="106"/>
      <c r="B1274" s="128"/>
      <c r="C1274" s="151" t="str">
        <f>IF(B1274="","",VLOOKUP(B1274,'Base Productos'!A$2:B$16007,2,FALSE))</f>
        <v/>
      </c>
      <c r="D1274" s="152" t="str">
        <f>IF(B1274="","",VLOOKUP(B1274,'Base Productos'!A$2:C$16007,3,FALSE))</f>
        <v/>
      </c>
      <c r="E1274" s="152" t="str">
        <f>IF(B1274="","",VLOOKUP(B1274,'Base Productos'!A$2:D$16007,4,FALSE))</f>
        <v/>
      </c>
      <c r="F1274" s="152" t="str">
        <f>IF(B1274="","",VLOOKUP(B1274,'Base Productos'!A$2:E$16007,5,FALSE))</f>
        <v/>
      </c>
      <c r="G1274" s="153" t="str">
        <f>IF(B1274="","",VLOOKUP(B1274,'Base Productos'!A$2:I$16007,9,FALSE))</f>
        <v/>
      </c>
      <c r="H1274" s="55"/>
      <c r="I1274" s="56"/>
      <c r="J1274" s="55"/>
      <c r="K1274" s="55"/>
      <c r="L1274" s="71"/>
      <c r="M1274" s="55"/>
      <c r="N1274" s="58"/>
      <c r="O1274" s="69"/>
      <c r="P1274" s="69"/>
      <c r="Q1274" s="55"/>
      <c r="R1274" s="55"/>
      <c r="S1274" s="160"/>
      <c r="T1274" s="158"/>
      <c r="U1274" s="159"/>
      <c r="V1274" s="159"/>
      <c r="W1274" s="70"/>
      <c r="X1274" s="59"/>
      <c r="Y1274" s="60"/>
      <c r="Z1274" s="127"/>
      <c r="AA1274" s="106"/>
      <c r="AB1274" s="43"/>
      <c r="AC1274" s="43"/>
      <c r="AD1274" s="43"/>
      <c r="AE1274" s="43"/>
      <c r="AF1274" s="43"/>
    </row>
    <row r="1275" spans="1:32" ht="39.950000000000003" customHeight="1">
      <c r="A1275" s="106"/>
      <c r="B1275" s="128"/>
      <c r="C1275" s="151" t="str">
        <f>IF(B1275="","",VLOOKUP(B1275,'Base Productos'!A$2:B$16007,2,FALSE))</f>
        <v/>
      </c>
      <c r="D1275" s="152" t="str">
        <f>IF(B1275="","",VLOOKUP(B1275,'Base Productos'!A$2:C$16007,3,FALSE))</f>
        <v/>
      </c>
      <c r="E1275" s="152" t="str">
        <f>IF(B1275="","",VLOOKUP(B1275,'Base Productos'!A$2:D$16007,4,FALSE))</f>
        <v/>
      </c>
      <c r="F1275" s="152" t="str">
        <f>IF(B1275="","",VLOOKUP(B1275,'Base Productos'!A$2:E$16007,5,FALSE))</f>
        <v/>
      </c>
      <c r="G1275" s="153" t="str">
        <f>IF(B1275="","",VLOOKUP(B1275,'Base Productos'!A$2:I$16007,9,FALSE))</f>
        <v/>
      </c>
      <c r="H1275" s="55"/>
      <c r="I1275" s="56"/>
      <c r="J1275" s="55"/>
      <c r="K1275" s="55"/>
      <c r="L1275" s="71"/>
      <c r="M1275" s="55"/>
      <c r="N1275" s="58"/>
      <c r="O1275" s="69"/>
      <c r="P1275" s="69"/>
      <c r="Q1275" s="55"/>
      <c r="R1275" s="55"/>
      <c r="S1275" s="160"/>
      <c r="T1275" s="158"/>
      <c r="U1275" s="159"/>
      <c r="V1275" s="159"/>
      <c r="W1275" s="70"/>
      <c r="X1275" s="59"/>
      <c r="Y1275" s="60"/>
      <c r="Z1275" s="127"/>
      <c r="AA1275" s="106"/>
      <c r="AB1275" s="43"/>
      <c r="AC1275" s="43"/>
      <c r="AD1275" s="43"/>
      <c r="AE1275" s="43"/>
      <c r="AF1275" s="43"/>
    </row>
    <row r="1276" spans="1:32" ht="39.950000000000003" customHeight="1">
      <c r="A1276" s="106"/>
      <c r="B1276" s="128"/>
      <c r="C1276" s="151" t="str">
        <f>IF(B1276="","",VLOOKUP(B1276,'Base Productos'!A$2:B$16007,2,FALSE))</f>
        <v/>
      </c>
      <c r="D1276" s="152" t="str">
        <f>IF(B1276="","",VLOOKUP(B1276,'Base Productos'!A$2:C$16007,3,FALSE))</f>
        <v/>
      </c>
      <c r="E1276" s="152" t="str">
        <f>IF(B1276="","",VLOOKUP(B1276,'Base Productos'!A$2:D$16007,4,FALSE))</f>
        <v/>
      </c>
      <c r="F1276" s="152" t="str">
        <f>IF(B1276="","",VLOOKUP(B1276,'Base Productos'!A$2:E$16007,5,FALSE))</f>
        <v/>
      </c>
      <c r="G1276" s="153" t="str">
        <f>IF(B1276="","",VLOOKUP(B1276,'Base Productos'!A$2:I$16007,9,FALSE))</f>
        <v/>
      </c>
      <c r="H1276" s="55"/>
      <c r="I1276" s="56"/>
      <c r="J1276" s="55"/>
      <c r="K1276" s="55"/>
      <c r="L1276" s="71"/>
      <c r="M1276" s="55"/>
      <c r="N1276" s="58"/>
      <c r="O1276" s="69"/>
      <c r="P1276" s="69"/>
      <c r="Q1276" s="55"/>
      <c r="R1276" s="55"/>
      <c r="S1276" s="160"/>
      <c r="T1276" s="158"/>
      <c r="U1276" s="159"/>
      <c r="V1276" s="159"/>
      <c r="W1276" s="70"/>
      <c r="X1276" s="59"/>
      <c r="Y1276" s="60"/>
      <c r="Z1276" s="127"/>
      <c r="AA1276" s="106"/>
      <c r="AB1276" s="43"/>
      <c r="AC1276" s="43"/>
      <c r="AD1276" s="43"/>
      <c r="AE1276" s="43"/>
      <c r="AF1276" s="43"/>
    </row>
    <row r="1277" spans="1:32" ht="39.950000000000003" customHeight="1">
      <c r="A1277" s="106"/>
      <c r="B1277" s="128"/>
      <c r="C1277" s="151" t="str">
        <f>IF(B1277="","",VLOOKUP(B1277,'Base Productos'!A$2:B$16007,2,FALSE))</f>
        <v/>
      </c>
      <c r="D1277" s="152" t="str">
        <f>IF(B1277="","",VLOOKUP(B1277,'Base Productos'!A$2:C$16007,3,FALSE))</f>
        <v/>
      </c>
      <c r="E1277" s="152" t="str">
        <f>IF(B1277="","",VLOOKUP(B1277,'Base Productos'!A$2:D$16007,4,FALSE))</f>
        <v/>
      </c>
      <c r="F1277" s="152" t="str">
        <f>IF(B1277="","",VLOOKUP(B1277,'Base Productos'!A$2:E$16007,5,FALSE))</f>
        <v/>
      </c>
      <c r="G1277" s="153" t="str">
        <f>IF(B1277="","",VLOOKUP(B1277,'Base Productos'!A$2:I$16007,9,FALSE))</f>
        <v/>
      </c>
      <c r="H1277" s="55"/>
      <c r="I1277" s="56"/>
      <c r="J1277" s="55"/>
      <c r="K1277" s="55"/>
      <c r="L1277" s="71"/>
      <c r="M1277" s="55"/>
      <c r="N1277" s="58"/>
      <c r="O1277" s="69"/>
      <c r="P1277" s="69"/>
      <c r="Q1277" s="55"/>
      <c r="R1277" s="55"/>
      <c r="S1277" s="160"/>
      <c r="T1277" s="158"/>
      <c r="U1277" s="159"/>
      <c r="V1277" s="159"/>
      <c r="W1277" s="70"/>
      <c r="X1277" s="59"/>
      <c r="Y1277" s="60"/>
      <c r="Z1277" s="127"/>
      <c r="AA1277" s="106"/>
      <c r="AB1277" s="43"/>
      <c r="AC1277" s="43"/>
      <c r="AD1277" s="43"/>
      <c r="AE1277" s="43"/>
      <c r="AF1277" s="43"/>
    </row>
    <row r="1278" spans="1:32" ht="39.950000000000003" customHeight="1">
      <c r="A1278" s="106"/>
      <c r="B1278" s="128"/>
      <c r="C1278" s="151" t="str">
        <f>IF(B1278="","",VLOOKUP(B1278,'Base Productos'!A$2:B$16007,2,FALSE))</f>
        <v/>
      </c>
      <c r="D1278" s="152" t="str">
        <f>IF(B1278="","",VLOOKUP(B1278,'Base Productos'!A$2:C$16007,3,FALSE))</f>
        <v/>
      </c>
      <c r="E1278" s="152" t="str">
        <f>IF(B1278="","",VLOOKUP(B1278,'Base Productos'!A$2:D$16007,4,FALSE))</f>
        <v/>
      </c>
      <c r="F1278" s="152" t="str">
        <f>IF(B1278="","",VLOOKUP(B1278,'Base Productos'!A$2:E$16007,5,FALSE))</f>
        <v/>
      </c>
      <c r="G1278" s="153" t="str">
        <f>IF(B1278="","",VLOOKUP(B1278,'Base Productos'!A$2:I$16007,9,FALSE))</f>
        <v/>
      </c>
      <c r="H1278" s="55"/>
      <c r="I1278" s="56"/>
      <c r="J1278" s="55"/>
      <c r="K1278" s="55"/>
      <c r="L1278" s="71"/>
      <c r="M1278" s="55"/>
      <c r="N1278" s="58"/>
      <c r="O1278" s="69"/>
      <c r="P1278" s="69"/>
      <c r="Q1278" s="55"/>
      <c r="R1278" s="55"/>
      <c r="S1278" s="160"/>
      <c r="T1278" s="158"/>
      <c r="U1278" s="159"/>
      <c r="V1278" s="159"/>
      <c r="W1278" s="70"/>
      <c r="X1278" s="59"/>
      <c r="Y1278" s="60"/>
      <c r="Z1278" s="127"/>
      <c r="AA1278" s="106"/>
      <c r="AB1278" s="43"/>
      <c r="AC1278" s="43"/>
      <c r="AD1278" s="43"/>
      <c r="AE1278" s="43"/>
      <c r="AF1278" s="43"/>
    </row>
    <row r="1279" spans="1:32" ht="39.950000000000003" customHeight="1">
      <c r="A1279" s="106"/>
      <c r="B1279" s="128"/>
      <c r="C1279" s="151" t="str">
        <f>IF(B1279="","",VLOOKUP(B1279,'Base Productos'!A$2:B$16007,2,FALSE))</f>
        <v/>
      </c>
      <c r="D1279" s="152" t="str">
        <f>IF(B1279="","",VLOOKUP(B1279,'Base Productos'!A$2:C$16007,3,FALSE))</f>
        <v/>
      </c>
      <c r="E1279" s="152" t="str">
        <f>IF(B1279="","",VLOOKUP(B1279,'Base Productos'!A$2:D$16007,4,FALSE))</f>
        <v/>
      </c>
      <c r="F1279" s="152" t="str">
        <f>IF(B1279="","",VLOOKUP(B1279,'Base Productos'!A$2:E$16007,5,FALSE))</f>
        <v/>
      </c>
      <c r="G1279" s="153" t="str">
        <f>IF(B1279="","",VLOOKUP(B1279,'Base Productos'!A$2:I$16007,9,FALSE))</f>
        <v/>
      </c>
      <c r="H1279" s="55"/>
      <c r="I1279" s="56"/>
      <c r="J1279" s="55"/>
      <c r="K1279" s="55"/>
      <c r="L1279" s="71"/>
      <c r="M1279" s="55"/>
      <c r="N1279" s="58"/>
      <c r="O1279" s="69"/>
      <c r="P1279" s="69"/>
      <c r="Q1279" s="55"/>
      <c r="R1279" s="55"/>
      <c r="S1279" s="160"/>
      <c r="T1279" s="158"/>
      <c r="U1279" s="159"/>
      <c r="V1279" s="159"/>
      <c r="W1279" s="70"/>
      <c r="X1279" s="59"/>
      <c r="Y1279" s="60"/>
      <c r="Z1279" s="127"/>
      <c r="AA1279" s="106"/>
      <c r="AB1279" s="43"/>
      <c r="AC1279" s="43"/>
      <c r="AD1279" s="43"/>
      <c r="AE1279" s="43"/>
      <c r="AF1279" s="43"/>
    </row>
    <row r="1280" spans="1:32" ht="39.950000000000003" customHeight="1">
      <c r="A1280" s="106"/>
      <c r="B1280" s="128"/>
      <c r="C1280" s="151" t="str">
        <f>IF(B1280="","",VLOOKUP(B1280,'Base Productos'!A$2:B$16007,2,FALSE))</f>
        <v/>
      </c>
      <c r="D1280" s="152" t="str">
        <f>IF(B1280="","",VLOOKUP(B1280,'Base Productos'!A$2:C$16007,3,FALSE))</f>
        <v/>
      </c>
      <c r="E1280" s="152" t="str">
        <f>IF(B1280="","",VLOOKUP(B1280,'Base Productos'!A$2:D$16007,4,FALSE))</f>
        <v/>
      </c>
      <c r="F1280" s="152" t="str">
        <f>IF(B1280="","",VLOOKUP(B1280,'Base Productos'!A$2:E$16007,5,FALSE))</f>
        <v/>
      </c>
      <c r="G1280" s="153" t="str">
        <f>IF(B1280="","",VLOOKUP(B1280,'Base Productos'!A$2:I$16007,9,FALSE))</f>
        <v/>
      </c>
      <c r="H1280" s="55"/>
      <c r="I1280" s="56"/>
      <c r="J1280" s="55"/>
      <c r="K1280" s="55"/>
      <c r="L1280" s="71"/>
      <c r="M1280" s="55"/>
      <c r="N1280" s="58"/>
      <c r="O1280" s="69"/>
      <c r="P1280" s="69"/>
      <c r="Q1280" s="55"/>
      <c r="R1280" s="55"/>
      <c r="S1280" s="160"/>
      <c r="T1280" s="158"/>
      <c r="U1280" s="159"/>
      <c r="V1280" s="159"/>
      <c r="W1280" s="70"/>
      <c r="X1280" s="59"/>
      <c r="Y1280" s="60"/>
      <c r="Z1280" s="127"/>
      <c r="AA1280" s="106"/>
      <c r="AB1280" s="43"/>
      <c r="AC1280" s="43"/>
      <c r="AD1280" s="43"/>
      <c r="AE1280" s="43"/>
      <c r="AF1280" s="43"/>
    </row>
    <row r="1281" spans="1:32" ht="39.950000000000003" customHeight="1">
      <c r="A1281" s="106"/>
      <c r="B1281" s="128"/>
      <c r="C1281" s="151" t="str">
        <f>IF(B1281="","",VLOOKUP(B1281,'Base Productos'!A$2:B$16007,2,FALSE))</f>
        <v/>
      </c>
      <c r="D1281" s="152" t="str">
        <f>IF(B1281="","",VLOOKUP(B1281,'Base Productos'!A$2:C$16007,3,FALSE))</f>
        <v/>
      </c>
      <c r="E1281" s="152" t="str">
        <f>IF(B1281="","",VLOOKUP(B1281,'Base Productos'!A$2:D$16007,4,FALSE))</f>
        <v/>
      </c>
      <c r="F1281" s="152" t="str">
        <f>IF(B1281="","",VLOOKUP(B1281,'Base Productos'!A$2:E$16007,5,FALSE))</f>
        <v/>
      </c>
      <c r="G1281" s="153" t="str">
        <f>IF(B1281="","",VLOOKUP(B1281,'Base Productos'!A$2:I$16007,9,FALSE))</f>
        <v/>
      </c>
      <c r="H1281" s="55"/>
      <c r="I1281" s="56"/>
      <c r="J1281" s="55"/>
      <c r="K1281" s="55"/>
      <c r="L1281" s="71"/>
      <c r="M1281" s="55"/>
      <c r="N1281" s="58"/>
      <c r="O1281" s="69"/>
      <c r="P1281" s="69"/>
      <c r="Q1281" s="55"/>
      <c r="R1281" s="55"/>
      <c r="S1281" s="160"/>
      <c r="T1281" s="158"/>
      <c r="U1281" s="159"/>
      <c r="V1281" s="159"/>
      <c r="W1281" s="70"/>
      <c r="X1281" s="59"/>
      <c r="Y1281" s="60"/>
      <c r="Z1281" s="127"/>
      <c r="AA1281" s="106"/>
      <c r="AB1281" s="43"/>
      <c r="AC1281" s="43"/>
      <c r="AD1281" s="43"/>
      <c r="AE1281" s="43"/>
      <c r="AF1281" s="43"/>
    </row>
    <row r="1282" spans="1:32" ht="39.950000000000003" customHeight="1">
      <c r="A1282" s="106"/>
      <c r="B1282" s="128"/>
      <c r="C1282" s="151" t="str">
        <f>IF(B1282="","",VLOOKUP(B1282,'Base Productos'!A$2:B$16007,2,FALSE))</f>
        <v/>
      </c>
      <c r="D1282" s="152" t="str">
        <f>IF(B1282="","",VLOOKUP(B1282,'Base Productos'!A$2:C$16007,3,FALSE))</f>
        <v/>
      </c>
      <c r="E1282" s="152" t="str">
        <f>IF(B1282="","",VLOOKUP(B1282,'Base Productos'!A$2:D$16007,4,FALSE))</f>
        <v/>
      </c>
      <c r="F1282" s="152" t="str">
        <f>IF(B1282="","",VLOOKUP(B1282,'Base Productos'!A$2:E$16007,5,FALSE))</f>
        <v/>
      </c>
      <c r="G1282" s="153" t="str">
        <f>IF(B1282="","",VLOOKUP(B1282,'Base Productos'!A$2:I$16007,9,FALSE))</f>
        <v/>
      </c>
      <c r="H1282" s="55"/>
      <c r="I1282" s="56"/>
      <c r="J1282" s="55"/>
      <c r="K1282" s="55"/>
      <c r="L1282" s="71"/>
      <c r="M1282" s="55"/>
      <c r="N1282" s="58"/>
      <c r="O1282" s="69"/>
      <c r="P1282" s="69"/>
      <c r="Q1282" s="55"/>
      <c r="R1282" s="55"/>
      <c r="S1282" s="160"/>
      <c r="T1282" s="158"/>
      <c r="U1282" s="159"/>
      <c r="V1282" s="159"/>
      <c r="W1282" s="70"/>
      <c r="X1282" s="59"/>
      <c r="Y1282" s="60"/>
      <c r="Z1282" s="127"/>
      <c r="AA1282" s="106"/>
      <c r="AB1282" s="43"/>
      <c r="AC1282" s="43"/>
      <c r="AD1282" s="43"/>
      <c r="AE1282" s="43"/>
      <c r="AF1282" s="43"/>
    </row>
    <row r="1283" spans="1:32" ht="39.950000000000003" customHeight="1">
      <c r="A1283" s="106"/>
      <c r="B1283" s="128"/>
      <c r="C1283" s="151" t="str">
        <f>IF(B1283="","",VLOOKUP(B1283,'Base Productos'!A$2:B$16007,2,FALSE))</f>
        <v/>
      </c>
      <c r="D1283" s="152" t="str">
        <f>IF(B1283="","",VLOOKUP(B1283,'Base Productos'!A$2:C$16007,3,FALSE))</f>
        <v/>
      </c>
      <c r="E1283" s="152" t="str">
        <f>IF(B1283="","",VLOOKUP(B1283,'Base Productos'!A$2:D$16007,4,FALSE))</f>
        <v/>
      </c>
      <c r="F1283" s="152" t="str">
        <f>IF(B1283="","",VLOOKUP(B1283,'Base Productos'!A$2:E$16007,5,FALSE))</f>
        <v/>
      </c>
      <c r="G1283" s="153" t="str">
        <f>IF(B1283="","",VLOOKUP(B1283,'Base Productos'!A$2:I$16007,9,FALSE))</f>
        <v/>
      </c>
      <c r="H1283" s="55"/>
      <c r="I1283" s="56"/>
      <c r="J1283" s="55"/>
      <c r="K1283" s="55"/>
      <c r="L1283" s="71"/>
      <c r="M1283" s="55"/>
      <c r="N1283" s="58"/>
      <c r="O1283" s="69"/>
      <c r="P1283" s="69"/>
      <c r="Q1283" s="55"/>
      <c r="R1283" s="55"/>
      <c r="S1283" s="160"/>
      <c r="T1283" s="158"/>
      <c r="U1283" s="159"/>
      <c r="V1283" s="159"/>
      <c r="W1283" s="70"/>
      <c r="X1283" s="59"/>
      <c r="Y1283" s="60"/>
      <c r="Z1283" s="127"/>
      <c r="AA1283" s="106"/>
      <c r="AB1283" s="43"/>
      <c r="AC1283" s="43"/>
      <c r="AD1283" s="43"/>
      <c r="AE1283" s="43"/>
      <c r="AF1283" s="43"/>
    </row>
    <row r="1284" spans="1:32" ht="39.950000000000003" customHeight="1">
      <c r="A1284" s="106"/>
      <c r="B1284" s="128"/>
      <c r="C1284" s="151" t="str">
        <f>IF(B1284="","",VLOOKUP(B1284,'Base Productos'!A$2:B$16007,2,FALSE))</f>
        <v/>
      </c>
      <c r="D1284" s="152" t="str">
        <f>IF(B1284="","",VLOOKUP(B1284,'Base Productos'!A$2:C$16007,3,FALSE))</f>
        <v/>
      </c>
      <c r="E1284" s="152" t="str">
        <f>IF(B1284="","",VLOOKUP(B1284,'Base Productos'!A$2:D$16007,4,FALSE))</f>
        <v/>
      </c>
      <c r="F1284" s="152" t="str">
        <f>IF(B1284="","",VLOOKUP(B1284,'Base Productos'!A$2:E$16007,5,FALSE))</f>
        <v/>
      </c>
      <c r="G1284" s="153" t="str">
        <f>IF(B1284="","",VLOOKUP(B1284,'Base Productos'!A$2:I$16007,9,FALSE))</f>
        <v/>
      </c>
      <c r="H1284" s="55"/>
      <c r="I1284" s="56"/>
      <c r="J1284" s="55"/>
      <c r="K1284" s="55"/>
      <c r="L1284" s="71"/>
      <c r="M1284" s="55"/>
      <c r="N1284" s="58"/>
      <c r="O1284" s="69"/>
      <c r="P1284" s="69"/>
      <c r="Q1284" s="55"/>
      <c r="R1284" s="55"/>
      <c r="S1284" s="160"/>
      <c r="T1284" s="158"/>
      <c r="U1284" s="159"/>
      <c r="V1284" s="159"/>
      <c r="W1284" s="70"/>
      <c r="X1284" s="59"/>
      <c r="Y1284" s="60"/>
      <c r="Z1284" s="127"/>
      <c r="AA1284" s="106"/>
      <c r="AB1284" s="43"/>
      <c r="AC1284" s="43"/>
      <c r="AD1284" s="43"/>
      <c r="AE1284" s="43"/>
      <c r="AF1284" s="43"/>
    </row>
    <row r="1285" spans="1:32" ht="39.950000000000003" customHeight="1">
      <c r="A1285" s="106"/>
      <c r="B1285" s="128"/>
      <c r="C1285" s="151" t="str">
        <f>IF(B1285="","",VLOOKUP(B1285,'Base Productos'!A$2:B$16007,2,FALSE))</f>
        <v/>
      </c>
      <c r="D1285" s="152" t="str">
        <f>IF(B1285="","",VLOOKUP(B1285,'Base Productos'!A$2:C$16007,3,FALSE))</f>
        <v/>
      </c>
      <c r="E1285" s="152" t="str">
        <f>IF(B1285="","",VLOOKUP(B1285,'Base Productos'!A$2:D$16007,4,FALSE))</f>
        <v/>
      </c>
      <c r="F1285" s="152" t="str">
        <f>IF(B1285="","",VLOOKUP(B1285,'Base Productos'!A$2:E$16007,5,FALSE))</f>
        <v/>
      </c>
      <c r="G1285" s="153" t="str">
        <f>IF(B1285="","",VLOOKUP(B1285,'Base Productos'!A$2:I$16007,9,FALSE))</f>
        <v/>
      </c>
      <c r="H1285" s="55"/>
      <c r="I1285" s="56"/>
      <c r="J1285" s="55"/>
      <c r="K1285" s="55"/>
      <c r="L1285" s="71"/>
      <c r="M1285" s="55"/>
      <c r="N1285" s="58"/>
      <c r="O1285" s="69"/>
      <c r="P1285" s="69"/>
      <c r="Q1285" s="55"/>
      <c r="R1285" s="55"/>
      <c r="S1285" s="160"/>
      <c r="T1285" s="158"/>
      <c r="U1285" s="159"/>
      <c r="V1285" s="159"/>
      <c r="W1285" s="70"/>
      <c r="X1285" s="59"/>
      <c r="Y1285" s="60"/>
      <c r="Z1285" s="127"/>
      <c r="AA1285" s="106"/>
      <c r="AB1285" s="43"/>
      <c r="AC1285" s="43"/>
      <c r="AD1285" s="43"/>
      <c r="AE1285" s="43"/>
      <c r="AF1285" s="43"/>
    </row>
    <row r="1286" spans="1:32" ht="39.950000000000003" customHeight="1">
      <c r="A1286" s="106"/>
      <c r="B1286" s="128"/>
      <c r="C1286" s="151" t="str">
        <f>IF(B1286="","",VLOOKUP(B1286,'Base Productos'!A$2:B$16007,2,FALSE))</f>
        <v/>
      </c>
      <c r="D1286" s="152" t="str">
        <f>IF(B1286="","",VLOOKUP(B1286,'Base Productos'!A$2:C$16007,3,FALSE))</f>
        <v/>
      </c>
      <c r="E1286" s="152" t="str">
        <f>IF(B1286="","",VLOOKUP(B1286,'Base Productos'!A$2:D$16007,4,FALSE))</f>
        <v/>
      </c>
      <c r="F1286" s="152" t="str">
        <f>IF(B1286="","",VLOOKUP(B1286,'Base Productos'!A$2:E$16007,5,FALSE))</f>
        <v/>
      </c>
      <c r="G1286" s="153" t="str">
        <f>IF(B1286="","",VLOOKUP(B1286,'Base Productos'!A$2:I$16007,9,FALSE))</f>
        <v/>
      </c>
      <c r="H1286" s="55"/>
      <c r="I1286" s="56"/>
      <c r="J1286" s="55"/>
      <c r="K1286" s="55"/>
      <c r="L1286" s="71"/>
      <c r="M1286" s="55"/>
      <c r="N1286" s="58"/>
      <c r="O1286" s="69"/>
      <c r="P1286" s="69"/>
      <c r="Q1286" s="55"/>
      <c r="R1286" s="55"/>
      <c r="S1286" s="160"/>
      <c r="T1286" s="158"/>
      <c r="U1286" s="159"/>
      <c r="V1286" s="159"/>
      <c r="W1286" s="70"/>
      <c r="X1286" s="59"/>
      <c r="Y1286" s="60"/>
      <c r="Z1286" s="127"/>
      <c r="AA1286" s="106"/>
      <c r="AB1286" s="43"/>
      <c r="AC1286" s="43"/>
      <c r="AD1286" s="43"/>
      <c r="AE1286" s="43"/>
      <c r="AF1286" s="43"/>
    </row>
    <row r="1287" spans="1:32" ht="39.950000000000003" customHeight="1">
      <c r="A1287" s="106"/>
      <c r="B1287" s="128"/>
      <c r="C1287" s="151" t="str">
        <f>IF(B1287="","",VLOOKUP(B1287,'Base Productos'!A$2:B$16007,2,FALSE))</f>
        <v/>
      </c>
      <c r="D1287" s="152" t="str">
        <f>IF(B1287="","",VLOOKUP(B1287,'Base Productos'!A$2:C$16007,3,FALSE))</f>
        <v/>
      </c>
      <c r="E1287" s="152" t="str">
        <f>IF(B1287="","",VLOOKUP(B1287,'Base Productos'!A$2:D$16007,4,FALSE))</f>
        <v/>
      </c>
      <c r="F1287" s="152" t="str">
        <f>IF(B1287="","",VLOOKUP(B1287,'Base Productos'!A$2:E$16007,5,FALSE))</f>
        <v/>
      </c>
      <c r="G1287" s="153" t="str">
        <f>IF(B1287="","",VLOOKUP(B1287,'Base Productos'!A$2:I$16007,9,FALSE))</f>
        <v/>
      </c>
      <c r="H1287" s="55"/>
      <c r="I1287" s="56"/>
      <c r="J1287" s="55"/>
      <c r="K1287" s="55"/>
      <c r="L1287" s="71"/>
      <c r="M1287" s="55"/>
      <c r="N1287" s="58"/>
      <c r="O1287" s="69"/>
      <c r="P1287" s="69"/>
      <c r="Q1287" s="55"/>
      <c r="R1287" s="55"/>
      <c r="S1287" s="160"/>
      <c r="T1287" s="158"/>
      <c r="U1287" s="159"/>
      <c r="V1287" s="159"/>
      <c r="W1287" s="70"/>
      <c r="X1287" s="59"/>
      <c r="Y1287" s="60"/>
      <c r="Z1287" s="127"/>
      <c r="AA1287" s="106"/>
      <c r="AB1287" s="43"/>
      <c r="AC1287" s="43"/>
      <c r="AD1287" s="43"/>
      <c r="AE1287" s="43"/>
      <c r="AF1287" s="43"/>
    </row>
    <row r="1288" spans="1:32" ht="39.950000000000003" customHeight="1">
      <c r="A1288" s="106"/>
      <c r="B1288" s="128"/>
      <c r="C1288" s="151" t="str">
        <f>IF(B1288="","",VLOOKUP(B1288,'Base Productos'!A$2:B$16007,2,FALSE))</f>
        <v/>
      </c>
      <c r="D1288" s="152" t="str">
        <f>IF(B1288="","",VLOOKUP(B1288,'Base Productos'!A$2:C$16007,3,FALSE))</f>
        <v/>
      </c>
      <c r="E1288" s="152" t="str">
        <f>IF(B1288="","",VLOOKUP(B1288,'Base Productos'!A$2:D$16007,4,FALSE))</f>
        <v/>
      </c>
      <c r="F1288" s="152" t="str">
        <f>IF(B1288="","",VLOOKUP(B1288,'Base Productos'!A$2:E$16007,5,FALSE))</f>
        <v/>
      </c>
      <c r="G1288" s="153" t="str">
        <f>IF(B1288="","",VLOOKUP(B1288,'Base Productos'!A$2:I$16007,9,FALSE))</f>
        <v/>
      </c>
      <c r="H1288" s="55"/>
      <c r="I1288" s="56"/>
      <c r="J1288" s="55"/>
      <c r="K1288" s="55"/>
      <c r="L1288" s="71"/>
      <c r="M1288" s="55"/>
      <c r="N1288" s="58"/>
      <c r="O1288" s="69"/>
      <c r="P1288" s="69"/>
      <c r="Q1288" s="55"/>
      <c r="R1288" s="55"/>
      <c r="S1288" s="160"/>
      <c r="T1288" s="158"/>
      <c r="U1288" s="159"/>
      <c r="V1288" s="159"/>
      <c r="W1288" s="70"/>
      <c r="X1288" s="59"/>
      <c r="Y1288" s="60"/>
      <c r="Z1288" s="127"/>
      <c r="AA1288" s="106"/>
      <c r="AB1288" s="43"/>
      <c r="AC1288" s="43"/>
      <c r="AD1288" s="43"/>
      <c r="AE1288" s="43"/>
      <c r="AF1288" s="43"/>
    </row>
    <row r="1289" spans="1:32" ht="39.950000000000003" customHeight="1">
      <c r="A1289" s="106"/>
      <c r="B1289" s="128"/>
      <c r="C1289" s="151" t="str">
        <f>IF(B1289="","",VLOOKUP(B1289,'Base Productos'!A$2:B$16007,2,FALSE))</f>
        <v/>
      </c>
      <c r="D1289" s="152" t="str">
        <f>IF(B1289="","",VLOOKUP(B1289,'Base Productos'!A$2:C$16007,3,FALSE))</f>
        <v/>
      </c>
      <c r="E1289" s="152" t="str">
        <f>IF(B1289="","",VLOOKUP(B1289,'Base Productos'!A$2:D$16007,4,FALSE))</f>
        <v/>
      </c>
      <c r="F1289" s="152" t="str">
        <f>IF(B1289="","",VLOOKUP(B1289,'Base Productos'!A$2:E$16007,5,FALSE))</f>
        <v/>
      </c>
      <c r="G1289" s="153" t="str">
        <f>IF(B1289="","",VLOOKUP(B1289,'Base Productos'!A$2:I$16007,9,FALSE))</f>
        <v/>
      </c>
      <c r="H1289" s="55"/>
      <c r="I1289" s="56"/>
      <c r="J1289" s="55"/>
      <c r="K1289" s="55"/>
      <c r="L1289" s="71"/>
      <c r="M1289" s="55"/>
      <c r="N1289" s="58"/>
      <c r="O1289" s="69"/>
      <c r="P1289" s="69"/>
      <c r="Q1289" s="55"/>
      <c r="R1289" s="55"/>
      <c r="S1289" s="160"/>
      <c r="T1289" s="158"/>
      <c r="U1289" s="159"/>
      <c r="V1289" s="159"/>
      <c r="W1289" s="70"/>
      <c r="X1289" s="59"/>
      <c r="Y1289" s="60"/>
      <c r="Z1289" s="127"/>
      <c r="AA1289" s="106"/>
      <c r="AB1289" s="43"/>
      <c r="AC1289" s="43"/>
      <c r="AD1289" s="43"/>
      <c r="AE1289" s="43"/>
      <c r="AF1289" s="43"/>
    </row>
    <row r="1290" spans="1:32" ht="39.950000000000003" customHeight="1">
      <c r="A1290" s="106"/>
      <c r="B1290" s="128"/>
      <c r="C1290" s="151" t="str">
        <f>IF(B1290="","",VLOOKUP(B1290,'Base Productos'!A$2:B$16007,2,FALSE))</f>
        <v/>
      </c>
      <c r="D1290" s="152" t="str">
        <f>IF(B1290="","",VLOOKUP(B1290,'Base Productos'!A$2:C$16007,3,FALSE))</f>
        <v/>
      </c>
      <c r="E1290" s="152" t="str">
        <f>IF(B1290="","",VLOOKUP(B1290,'Base Productos'!A$2:D$16007,4,FALSE))</f>
        <v/>
      </c>
      <c r="F1290" s="152" t="str">
        <f>IF(B1290="","",VLOOKUP(B1290,'Base Productos'!A$2:E$16007,5,FALSE))</f>
        <v/>
      </c>
      <c r="G1290" s="153" t="str">
        <f>IF(B1290="","",VLOOKUP(B1290,'Base Productos'!A$2:I$16007,9,FALSE))</f>
        <v/>
      </c>
      <c r="H1290" s="55"/>
      <c r="I1290" s="56"/>
      <c r="J1290" s="55"/>
      <c r="K1290" s="55"/>
      <c r="L1290" s="71"/>
      <c r="M1290" s="55"/>
      <c r="N1290" s="58"/>
      <c r="O1290" s="69"/>
      <c r="P1290" s="69"/>
      <c r="Q1290" s="55"/>
      <c r="R1290" s="55"/>
      <c r="S1290" s="160"/>
      <c r="T1290" s="158"/>
      <c r="U1290" s="159"/>
      <c r="V1290" s="159"/>
      <c r="W1290" s="70"/>
      <c r="X1290" s="59"/>
      <c r="Y1290" s="60"/>
      <c r="Z1290" s="127"/>
      <c r="AA1290" s="106"/>
      <c r="AB1290" s="43"/>
      <c r="AC1290" s="43"/>
      <c r="AD1290" s="43"/>
      <c r="AE1290" s="43"/>
      <c r="AF1290" s="43"/>
    </row>
    <row r="1291" spans="1:32" ht="39.950000000000003" customHeight="1">
      <c r="A1291" s="106"/>
      <c r="B1291" s="128"/>
      <c r="C1291" s="151" t="str">
        <f>IF(B1291="","",VLOOKUP(B1291,'Base Productos'!A$2:B$16007,2,FALSE))</f>
        <v/>
      </c>
      <c r="D1291" s="152" t="str">
        <f>IF(B1291="","",VLOOKUP(B1291,'Base Productos'!A$2:C$16007,3,FALSE))</f>
        <v/>
      </c>
      <c r="E1291" s="152" t="str">
        <f>IF(B1291="","",VLOOKUP(B1291,'Base Productos'!A$2:D$16007,4,FALSE))</f>
        <v/>
      </c>
      <c r="F1291" s="152" t="str">
        <f>IF(B1291="","",VLOOKUP(B1291,'Base Productos'!A$2:E$16007,5,FALSE))</f>
        <v/>
      </c>
      <c r="G1291" s="153" t="str">
        <f>IF(B1291="","",VLOOKUP(B1291,'Base Productos'!A$2:I$16007,9,FALSE))</f>
        <v/>
      </c>
      <c r="H1291" s="55"/>
      <c r="I1291" s="56"/>
      <c r="J1291" s="55"/>
      <c r="K1291" s="55"/>
      <c r="L1291" s="71"/>
      <c r="M1291" s="55"/>
      <c r="N1291" s="58"/>
      <c r="O1291" s="69"/>
      <c r="P1291" s="69"/>
      <c r="Q1291" s="55"/>
      <c r="R1291" s="55"/>
      <c r="S1291" s="160"/>
      <c r="T1291" s="158"/>
      <c r="U1291" s="159"/>
      <c r="V1291" s="159"/>
      <c r="W1291" s="70"/>
      <c r="X1291" s="59"/>
      <c r="Y1291" s="60"/>
      <c r="Z1291" s="127"/>
      <c r="AA1291" s="106"/>
      <c r="AB1291" s="43"/>
      <c r="AC1291" s="43"/>
      <c r="AD1291" s="43"/>
      <c r="AE1291" s="43"/>
      <c r="AF1291" s="43"/>
    </row>
    <row r="1292" spans="1:32" ht="39.950000000000003" customHeight="1">
      <c r="A1292" s="106"/>
      <c r="B1292" s="128"/>
      <c r="C1292" s="151" t="str">
        <f>IF(B1292="","",VLOOKUP(B1292,'Base Productos'!A$2:B$16007,2,FALSE))</f>
        <v/>
      </c>
      <c r="D1292" s="152" t="str">
        <f>IF(B1292="","",VLOOKUP(B1292,'Base Productos'!A$2:C$16007,3,FALSE))</f>
        <v/>
      </c>
      <c r="E1292" s="152" t="str">
        <f>IF(B1292="","",VLOOKUP(B1292,'Base Productos'!A$2:D$16007,4,FALSE))</f>
        <v/>
      </c>
      <c r="F1292" s="152" t="str">
        <f>IF(B1292="","",VLOOKUP(B1292,'Base Productos'!A$2:E$16007,5,FALSE))</f>
        <v/>
      </c>
      <c r="G1292" s="153" t="str">
        <f>IF(B1292="","",VLOOKUP(B1292,'Base Productos'!A$2:I$16007,9,FALSE))</f>
        <v/>
      </c>
      <c r="H1292" s="55"/>
      <c r="I1292" s="56"/>
      <c r="J1292" s="55"/>
      <c r="K1292" s="55"/>
      <c r="L1292" s="71"/>
      <c r="M1292" s="55"/>
      <c r="N1292" s="58"/>
      <c r="O1292" s="69"/>
      <c r="P1292" s="69"/>
      <c r="Q1292" s="55"/>
      <c r="R1292" s="55"/>
      <c r="S1292" s="160"/>
      <c r="T1292" s="158"/>
      <c r="U1292" s="159"/>
      <c r="V1292" s="159"/>
      <c r="W1292" s="70"/>
      <c r="X1292" s="59"/>
      <c r="Y1292" s="60"/>
      <c r="Z1292" s="127"/>
      <c r="AA1292" s="106"/>
      <c r="AB1292" s="43"/>
      <c r="AC1292" s="43"/>
      <c r="AD1292" s="43"/>
      <c r="AE1292" s="43"/>
      <c r="AF1292" s="43"/>
    </row>
    <row r="1293" spans="1:32" ht="39.950000000000003" customHeight="1">
      <c r="A1293" s="106"/>
      <c r="B1293" s="128"/>
      <c r="C1293" s="151" t="str">
        <f>IF(B1293="","",VLOOKUP(B1293,'Base Productos'!A$2:B$16007,2,FALSE))</f>
        <v/>
      </c>
      <c r="D1293" s="152" t="str">
        <f>IF(B1293="","",VLOOKUP(B1293,'Base Productos'!A$2:C$16007,3,FALSE))</f>
        <v/>
      </c>
      <c r="E1293" s="152" t="str">
        <f>IF(B1293="","",VLOOKUP(B1293,'Base Productos'!A$2:D$16007,4,FALSE))</f>
        <v/>
      </c>
      <c r="F1293" s="152" t="str">
        <f>IF(B1293="","",VLOOKUP(B1293,'Base Productos'!A$2:E$16007,5,FALSE))</f>
        <v/>
      </c>
      <c r="G1293" s="153" t="str">
        <f>IF(B1293="","",VLOOKUP(B1293,'Base Productos'!A$2:I$16007,9,FALSE))</f>
        <v/>
      </c>
      <c r="H1293" s="55"/>
      <c r="I1293" s="56"/>
      <c r="J1293" s="55"/>
      <c r="K1293" s="55"/>
      <c r="L1293" s="71"/>
      <c r="M1293" s="55"/>
      <c r="N1293" s="58"/>
      <c r="O1293" s="69"/>
      <c r="P1293" s="69"/>
      <c r="Q1293" s="55"/>
      <c r="R1293" s="55"/>
      <c r="S1293" s="160"/>
      <c r="T1293" s="158"/>
      <c r="U1293" s="159"/>
      <c r="V1293" s="159"/>
      <c r="W1293" s="70"/>
      <c r="X1293" s="59"/>
      <c r="Y1293" s="60"/>
      <c r="Z1293" s="127"/>
      <c r="AA1293" s="106"/>
      <c r="AB1293" s="43"/>
      <c r="AC1293" s="43"/>
      <c r="AD1293" s="43"/>
      <c r="AE1293" s="43"/>
      <c r="AF1293" s="43"/>
    </row>
    <row r="1294" spans="1:32" ht="39.950000000000003" customHeight="1">
      <c r="A1294" s="106"/>
      <c r="B1294" s="128"/>
      <c r="C1294" s="151" t="str">
        <f>IF(B1294="","",VLOOKUP(B1294,'Base Productos'!A$2:B$16007,2,FALSE))</f>
        <v/>
      </c>
      <c r="D1294" s="152" t="str">
        <f>IF(B1294="","",VLOOKUP(B1294,'Base Productos'!A$2:C$16007,3,FALSE))</f>
        <v/>
      </c>
      <c r="E1294" s="152" t="str">
        <f>IF(B1294="","",VLOOKUP(B1294,'Base Productos'!A$2:D$16007,4,FALSE))</f>
        <v/>
      </c>
      <c r="F1294" s="152" t="str">
        <f>IF(B1294="","",VLOOKUP(B1294,'Base Productos'!A$2:E$16007,5,FALSE))</f>
        <v/>
      </c>
      <c r="G1294" s="153" t="str">
        <f>IF(B1294="","",VLOOKUP(B1294,'Base Productos'!A$2:I$16007,9,FALSE))</f>
        <v/>
      </c>
      <c r="H1294" s="55"/>
      <c r="I1294" s="56"/>
      <c r="J1294" s="55"/>
      <c r="K1294" s="55"/>
      <c r="L1294" s="71"/>
      <c r="M1294" s="55"/>
      <c r="N1294" s="58"/>
      <c r="O1294" s="69"/>
      <c r="P1294" s="69"/>
      <c r="Q1294" s="55"/>
      <c r="R1294" s="55"/>
      <c r="S1294" s="160"/>
      <c r="T1294" s="158"/>
      <c r="U1294" s="159"/>
      <c r="V1294" s="159"/>
      <c r="W1294" s="70"/>
      <c r="X1294" s="59"/>
      <c r="Y1294" s="60"/>
      <c r="Z1294" s="127"/>
      <c r="AA1294" s="106"/>
      <c r="AB1294" s="43"/>
      <c r="AC1294" s="43"/>
      <c r="AD1294" s="43"/>
      <c r="AE1294" s="43"/>
      <c r="AF1294" s="43"/>
    </row>
    <row r="1295" spans="1:32" ht="39.950000000000003" customHeight="1">
      <c r="A1295" s="106"/>
      <c r="B1295" s="128"/>
      <c r="C1295" s="151" t="str">
        <f>IF(B1295="","",VLOOKUP(B1295,'Base Productos'!A$2:B$16007,2,FALSE))</f>
        <v/>
      </c>
      <c r="D1295" s="152" t="str">
        <f>IF(B1295="","",VLOOKUP(B1295,'Base Productos'!A$2:C$16007,3,FALSE))</f>
        <v/>
      </c>
      <c r="E1295" s="152" t="str">
        <f>IF(B1295="","",VLOOKUP(B1295,'Base Productos'!A$2:D$16007,4,FALSE))</f>
        <v/>
      </c>
      <c r="F1295" s="152" t="str">
        <f>IF(B1295="","",VLOOKUP(B1295,'Base Productos'!A$2:E$16007,5,FALSE))</f>
        <v/>
      </c>
      <c r="G1295" s="153" t="str">
        <f>IF(B1295="","",VLOOKUP(B1295,'Base Productos'!A$2:I$16007,9,FALSE))</f>
        <v/>
      </c>
      <c r="H1295" s="55"/>
      <c r="I1295" s="56"/>
      <c r="J1295" s="55"/>
      <c r="K1295" s="55"/>
      <c r="L1295" s="71"/>
      <c r="M1295" s="55"/>
      <c r="N1295" s="58"/>
      <c r="O1295" s="69"/>
      <c r="P1295" s="69"/>
      <c r="Q1295" s="55"/>
      <c r="R1295" s="55"/>
      <c r="S1295" s="160"/>
      <c r="T1295" s="158"/>
      <c r="U1295" s="159"/>
      <c r="V1295" s="159"/>
      <c r="W1295" s="70"/>
      <c r="X1295" s="59"/>
      <c r="Y1295" s="60"/>
      <c r="Z1295" s="127"/>
      <c r="AA1295" s="106"/>
      <c r="AB1295" s="43"/>
      <c r="AC1295" s="43"/>
      <c r="AD1295" s="43"/>
      <c r="AE1295" s="43"/>
      <c r="AF1295" s="43"/>
    </row>
    <row r="1296" spans="1:32" ht="39.950000000000003" customHeight="1">
      <c r="A1296" s="106"/>
      <c r="B1296" s="128"/>
      <c r="C1296" s="151" t="str">
        <f>IF(B1296="","",VLOOKUP(B1296,'Base Productos'!A$2:B$16007,2,FALSE))</f>
        <v/>
      </c>
      <c r="D1296" s="152" t="str">
        <f>IF(B1296="","",VLOOKUP(B1296,'Base Productos'!A$2:C$16007,3,FALSE))</f>
        <v/>
      </c>
      <c r="E1296" s="152" t="str">
        <f>IF(B1296="","",VLOOKUP(B1296,'Base Productos'!A$2:D$16007,4,FALSE))</f>
        <v/>
      </c>
      <c r="F1296" s="152" t="str">
        <f>IF(B1296="","",VLOOKUP(B1296,'Base Productos'!A$2:E$16007,5,FALSE))</f>
        <v/>
      </c>
      <c r="G1296" s="153" t="str">
        <f>IF(B1296="","",VLOOKUP(B1296,'Base Productos'!A$2:I$16007,9,FALSE))</f>
        <v/>
      </c>
      <c r="H1296" s="55"/>
      <c r="I1296" s="56"/>
      <c r="J1296" s="55"/>
      <c r="K1296" s="55"/>
      <c r="L1296" s="71"/>
      <c r="M1296" s="55"/>
      <c r="N1296" s="58"/>
      <c r="O1296" s="69"/>
      <c r="P1296" s="69"/>
      <c r="Q1296" s="55"/>
      <c r="R1296" s="55"/>
      <c r="S1296" s="160"/>
      <c r="T1296" s="158"/>
      <c r="U1296" s="159"/>
      <c r="V1296" s="159"/>
      <c r="W1296" s="70"/>
      <c r="X1296" s="59"/>
      <c r="Y1296" s="60"/>
      <c r="Z1296" s="127"/>
      <c r="AA1296" s="106"/>
      <c r="AB1296" s="43"/>
      <c r="AC1296" s="43"/>
      <c r="AD1296" s="43"/>
      <c r="AE1296" s="43"/>
      <c r="AF1296" s="43"/>
    </row>
    <row r="1297" spans="1:32" ht="39.950000000000003" customHeight="1">
      <c r="A1297" s="106"/>
      <c r="B1297" s="128"/>
      <c r="C1297" s="151" t="str">
        <f>IF(B1297="","",VLOOKUP(B1297,'Base Productos'!A$2:B$16007,2,FALSE))</f>
        <v/>
      </c>
      <c r="D1297" s="152" t="str">
        <f>IF(B1297="","",VLOOKUP(B1297,'Base Productos'!A$2:C$16007,3,FALSE))</f>
        <v/>
      </c>
      <c r="E1297" s="152" t="str">
        <f>IF(B1297="","",VLOOKUP(B1297,'Base Productos'!A$2:D$16007,4,FALSE))</f>
        <v/>
      </c>
      <c r="F1297" s="152" t="str">
        <f>IF(B1297="","",VLOOKUP(B1297,'Base Productos'!A$2:E$16007,5,FALSE))</f>
        <v/>
      </c>
      <c r="G1297" s="153" t="str">
        <f>IF(B1297="","",VLOOKUP(B1297,'Base Productos'!A$2:I$16007,9,FALSE))</f>
        <v/>
      </c>
      <c r="H1297" s="55"/>
      <c r="I1297" s="56"/>
      <c r="J1297" s="55"/>
      <c r="K1297" s="55"/>
      <c r="L1297" s="71"/>
      <c r="M1297" s="55"/>
      <c r="N1297" s="58"/>
      <c r="O1297" s="69"/>
      <c r="P1297" s="69"/>
      <c r="Q1297" s="55"/>
      <c r="R1297" s="55"/>
      <c r="S1297" s="160"/>
      <c r="T1297" s="158"/>
      <c r="U1297" s="159"/>
      <c r="V1297" s="159"/>
      <c r="W1297" s="70"/>
      <c r="X1297" s="59"/>
      <c r="Y1297" s="60"/>
      <c r="Z1297" s="127"/>
      <c r="AA1297" s="106"/>
      <c r="AB1297" s="43"/>
      <c r="AC1297" s="43"/>
      <c r="AD1297" s="43"/>
      <c r="AE1297" s="43"/>
      <c r="AF1297" s="43"/>
    </row>
    <row r="1298" spans="1:32" ht="39.950000000000003" customHeight="1">
      <c r="A1298" s="106"/>
      <c r="B1298" s="128"/>
      <c r="C1298" s="151" t="str">
        <f>IF(B1298="","",VLOOKUP(B1298,'Base Productos'!A$2:B$16007,2,FALSE))</f>
        <v/>
      </c>
      <c r="D1298" s="152" t="str">
        <f>IF(B1298="","",VLOOKUP(B1298,'Base Productos'!A$2:C$16007,3,FALSE))</f>
        <v/>
      </c>
      <c r="E1298" s="152" t="str">
        <f>IF(B1298="","",VLOOKUP(B1298,'Base Productos'!A$2:D$16007,4,FALSE))</f>
        <v/>
      </c>
      <c r="F1298" s="152" t="str">
        <f>IF(B1298="","",VLOOKUP(B1298,'Base Productos'!A$2:E$16007,5,FALSE))</f>
        <v/>
      </c>
      <c r="G1298" s="153" t="str">
        <f>IF(B1298="","",VLOOKUP(B1298,'Base Productos'!A$2:I$16007,9,FALSE))</f>
        <v/>
      </c>
      <c r="H1298" s="55"/>
      <c r="I1298" s="56"/>
      <c r="J1298" s="55"/>
      <c r="K1298" s="55"/>
      <c r="L1298" s="71"/>
      <c r="M1298" s="55"/>
      <c r="N1298" s="58"/>
      <c r="O1298" s="69"/>
      <c r="P1298" s="69"/>
      <c r="Q1298" s="55"/>
      <c r="R1298" s="55"/>
      <c r="S1298" s="160"/>
      <c r="T1298" s="158"/>
      <c r="U1298" s="159"/>
      <c r="V1298" s="159"/>
      <c r="W1298" s="70"/>
      <c r="X1298" s="59"/>
      <c r="Y1298" s="60"/>
      <c r="Z1298" s="127"/>
      <c r="AA1298" s="106"/>
      <c r="AB1298" s="43"/>
      <c r="AC1298" s="43"/>
      <c r="AD1298" s="43"/>
      <c r="AE1298" s="43"/>
      <c r="AF1298" s="43"/>
    </row>
    <row r="1299" spans="1:32" ht="39.950000000000003" customHeight="1">
      <c r="A1299" s="106"/>
      <c r="B1299" s="128"/>
      <c r="C1299" s="151" t="str">
        <f>IF(B1299="","",VLOOKUP(B1299,'Base Productos'!A$2:B$16007,2,FALSE))</f>
        <v/>
      </c>
      <c r="D1299" s="152" t="str">
        <f>IF(B1299="","",VLOOKUP(B1299,'Base Productos'!A$2:C$16007,3,FALSE))</f>
        <v/>
      </c>
      <c r="E1299" s="152" t="str">
        <f>IF(B1299="","",VLOOKUP(B1299,'Base Productos'!A$2:D$16007,4,FALSE))</f>
        <v/>
      </c>
      <c r="F1299" s="152" t="str">
        <f>IF(B1299="","",VLOOKUP(B1299,'Base Productos'!A$2:E$16007,5,FALSE))</f>
        <v/>
      </c>
      <c r="G1299" s="153" t="str">
        <f>IF(B1299="","",VLOOKUP(B1299,'Base Productos'!A$2:I$16007,9,FALSE))</f>
        <v/>
      </c>
      <c r="H1299" s="55"/>
      <c r="I1299" s="56"/>
      <c r="J1299" s="55"/>
      <c r="K1299" s="55"/>
      <c r="L1299" s="71"/>
      <c r="M1299" s="55"/>
      <c r="N1299" s="58"/>
      <c r="O1299" s="69"/>
      <c r="P1299" s="69"/>
      <c r="Q1299" s="55"/>
      <c r="R1299" s="55"/>
      <c r="S1299" s="160"/>
      <c r="T1299" s="158"/>
      <c r="U1299" s="159"/>
      <c r="V1299" s="159"/>
      <c r="W1299" s="70"/>
      <c r="X1299" s="59"/>
      <c r="Y1299" s="60"/>
      <c r="Z1299" s="127"/>
      <c r="AA1299" s="106"/>
      <c r="AB1299" s="43"/>
      <c r="AC1299" s="43"/>
      <c r="AD1299" s="43"/>
      <c r="AE1299" s="43"/>
      <c r="AF1299" s="43"/>
    </row>
    <row r="1300" spans="1:32" ht="39.950000000000003" customHeight="1">
      <c r="A1300" s="106"/>
      <c r="B1300" s="128"/>
      <c r="C1300" s="151" t="str">
        <f>IF(B1300="","",VLOOKUP(B1300,'Base Productos'!A$2:B$16007,2,FALSE))</f>
        <v/>
      </c>
      <c r="D1300" s="152" t="str">
        <f>IF(B1300="","",VLOOKUP(B1300,'Base Productos'!A$2:C$16007,3,FALSE))</f>
        <v/>
      </c>
      <c r="E1300" s="152" t="str">
        <f>IF(B1300="","",VLOOKUP(B1300,'Base Productos'!A$2:D$16007,4,FALSE))</f>
        <v/>
      </c>
      <c r="F1300" s="152" t="str">
        <f>IF(B1300="","",VLOOKUP(B1300,'Base Productos'!A$2:E$16007,5,FALSE))</f>
        <v/>
      </c>
      <c r="G1300" s="153" t="str">
        <f>IF(B1300="","",VLOOKUP(B1300,'Base Productos'!A$2:I$16007,9,FALSE))</f>
        <v/>
      </c>
      <c r="H1300" s="55"/>
      <c r="I1300" s="56"/>
      <c r="J1300" s="55"/>
      <c r="K1300" s="55"/>
      <c r="L1300" s="71"/>
      <c r="M1300" s="55"/>
      <c r="N1300" s="58"/>
      <c r="O1300" s="69"/>
      <c r="P1300" s="69"/>
      <c r="Q1300" s="55"/>
      <c r="R1300" s="55"/>
      <c r="S1300" s="160"/>
      <c r="T1300" s="158"/>
      <c r="U1300" s="159"/>
      <c r="V1300" s="159"/>
      <c r="W1300" s="70"/>
      <c r="X1300" s="59"/>
      <c r="Y1300" s="60"/>
      <c r="Z1300" s="127"/>
      <c r="AA1300" s="106"/>
      <c r="AB1300" s="43"/>
      <c r="AC1300" s="43"/>
      <c r="AD1300" s="43"/>
      <c r="AE1300" s="43"/>
      <c r="AF1300" s="43"/>
    </row>
    <row r="1301" spans="1:32" ht="39.950000000000003" customHeight="1">
      <c r="A1301" s="106"/>
      <c r="B1301" s="128"/>
      <c r="C1301" s="151" t="str">
        <f>IF(B1301="","",VLOOKUP(B1301,'Base Productos'!A$2:B$16007,2,FALSE))</f>
        <v/>
      </c>
      <c r="D1301" s="152" t="str">
        <f>IF(B1301="","",VLOOKUP(B1301,'Base Productos'!A$2:C$16007,3,FALSE))</f>
        <v/>
      </c>
      <c r="E1301" s="152" t="str">
        <f>IF(B1301="","",VLOOKUP(B1301,'Base Productos'!A$2:D$16007,4,FALSE))</f>
        <v/>
      </c>
      <c r="F1301" s="152" t="str">
        <f>IF(B1301="","",VLOOKUP(B1301,'Base Productos'!A$2:E$16007,5,FALSE))</f>
        <v/>
      </c>
      <c r="G1301" s="153" t="str">
        <f>IF(B1301="","",VLOOKUP(B1301,'Base Productos'!A$2:I$16007,9,FALSE))</f>
        <v/>
      </c>
      <c r="H1301" s="55"/>
      <c r="I1301" s="56"/>
      <c r="J1301" s="55"/>
      <c r="K1301" s="55"/>
      <c r="L1301" s="71"/>
      <c r="M1301" s="55"/>
      <c r="N1301" s="58"/>
      <c r="O1301" s="69"/>
      <c r="P1301" s="69"/>
      <c r="Q1301" s="55"/>
      <c r="R1301" s="55"/>
      <c r="S1301" s="160"/>
      <c r="T1301" s="158"/>
      <c r="U1301" s="159"/>
      <c r="V1301" s="159"/>
      <c r="W1301" s="70"/>
      <c r="X1301" s="59"/>
      <c r="Y1301" s="60"/>
      <c r="Z1301" s="127"/>
      <c r="AA1301" s="106"/>
      <c r="AB1301" s="43"/>
      <c r="AC1301" s="43"/>
      <c r="AD1301" s="43"/>
      <c r="AE1301" s="43"/>
      <c r="AF1301" s="43"/>
    </row>
    <row r="1302" spans="1:32" ht="39.950000000000003" customHeight="1">
      <c r="A1302" s="106"/>
      <c r="B1302" s="128"/>
      <c r="C1302" s="151" t="str">
        <f>IF(B1302="","",VLOOKUP(B1302,'Base Productos'!A$2:B$16007,2,FALSE))</f>
        <v/>
      </c>
      <c r="D1302" s="152" t="str">
        <f>IF(B1302="","",VLOOKUP(B1302,'Base Productos'!A$2:C$16007,3,FALSE))</f>
        <v/>
      </c>
      <c r="E1302" s="152" t="str">
        <f>IF(B1302="","",VLOOKUP(B1302,'Base Productos'!A$2:D$16007,4,FALSE))</f>
        <v/>
      </c>
      <c r="F1302" s="152" t="str">
        <f>IF(B1302="","",VLOOKUP(B1302,'Base Productos'!A$2:E$16007,5,FALSE))</f>
        <v/>
      </c>
      <c r="G1302" s="153" t="str">
        <f>IF(B1302="","",VLOOKUP(B1302,'Base Productos'!A$2:I$16007,9,FALSE))</f>
        <v/>
      </c>
      <c r="H1302" s="55"/>
      <c r="I1302" s="56"/>
      <c r="J1302" s="55"/>
      <c r="K1302" s="55"/>
      <c r="L1302" s="71"/>
      <c r="M1302" s="55"/>
      <c r="N1302" s="58"/>
      <c r="O1302" s="69"/>
      <c r="P1302" s="69"/>
      <c r="Q1302" s="55"/>
      <c r="R1302" s="55"/>
      <c r="S1302" s="160"/>
      <c r="T1302" s="158"/>
      <c r="U1302" s="159"/>
      <c r="V1302" s="159"/>
      <c r="W1302" s="70"/>
      <c r="X1302" s="59"/>
      <c r="Y1302" s="60"/>
      <c r="Z1302" s="127"/>
      <c r="AA1302" s="106"/>
      <c r="AB1302" s="43"/>
      <c r="AC1302" s="43"/>
      <c r="AD1302" s="43"/>
      <c r="AE1302" s="43"/>
      <c r="AF1302" s="43"/>
    </row>
    <row r="1303" spans="1:32" ht="39.950000000000003" customHeight="1">
      <c r="A1303" s="106"/>
      <c r="B1303" s="128"/>
      <c r="C1303" s="151" t="str">
        <f>IF(B1303="","",VLOOKUP(B1303,'Base Productos'!A$2:B$16007,2,FALSE))</f>
        <v/>
      </c>
      <c r="D1303" s="152" t="str">
        <f>IF(B1303="","",VLOOKUP(B1303,'Base Productos'!A$2:C$16007,3,FALSE))</f>
        <v/>
      </c>
      <c r="E1303" s="152" t="str">
        <f>IF(B1303="","",VLOOKUP(B1303,'Base Productos'!A$2:D$16007,4,FALSE))</f>
        <v/>
      </c>
      <c r="F1303" s="152" t="str">
        <f>IF(B1303="","",VLOOKUP(B1303,'Base Productos'!A$2:E$16007,5,FALSE))</f>
        <v/>
      </c>
      <c r="G1303" s="153" t="str">
        <f>IF(B1303="","",VLOOKUP(B1303,'Base Productos'!A$2:I$16007,9,FALSE))</f>
        <v/>
      </c>
      <c r="H1303" s="55"/>
      <c r="I1303" s="56"/>
      <c r="J1303" s="55"/>
      <c r="K1303" s="55"/>
      <c r="L1303" s="71"/>
      <c r="M1303" s="55"/>
      <c r="N1303" s="58"/>
      <c r="O1303" s="69"/>
      <c r="P1303" s="69"/>
      <c r="Q1303" s="55"/>
      <c r="R1303" s="55"/>
      <c r="S1303" s="160"/>
      <c r="T1303" s="158"/>
      <c r="U1303" s="159"/>
      <c r="V1303" s="159"/>
      <c r="W1303" s="70"/>
      <c r="X1303" s="59"/>
      <c r="Y1303" s="60"/>
      <c r="Z1303" s="127"/>
      <c r="AA1303" s="106"/>
      <c r="AB1303" s="43"/>
      <c r="AC1303" s="43"/>
      <c r="AD1303" s="43"/>
      <c r="AE1303" s="43"/>
      <c r="AF1303" s="43"/>
    </row>
    <row r="1304" spans="1:32" ht="39.950000000000003" customHeight="1">
      <c r="A1304" s="106"/>
      <c r="B1304" s="128"/>
      <c r="C1304" s="151" t="str">
        <f>IF(B1304="","",VLOOKUP(B1304,'Base Productos'!A$2:B$16007,2,FALSE))</f>
        <v/>
      </c>
      <c r="D1304" s="152" t="str">
        <f>IF(B1304="","",VLOOKUP(B1304,'Base Productos'!A$2:C$16007,3,FALSE))</f>
        <v/>
      </c>
      <c r="E1304" s="152" t="str">
        <f>IF(B1304="","",VLOOKUP(B1304,'Base Productos'!A$2:D$16007,4,FALSE))</f>
        <v/>
      </c>
      <c r="F1304" s="152" t="str">
        <f>IF(B1304="","",VLOOKUP(B1304,'Base Productos'!A$2:E$16007,5,FALSE))</f>
        <v/>
      </c>
      <c r="G1304" s="153" t="str">
        <f>IF(B1304="","",VLOOKUP(B1304,'Base Productos'!A$2:I$16007,9,FALSE))</f>
        <v/>
      </c>
      <c r="H1304" s="55"/>
      <c r="I1304" s="56"/>
      <c r="J1304" s="55"/>
      <c r="K1304" s="55"/>
      <c r="L1304" s="71"/>
      <c r="M1304" s="55"/>
      <c r="N1304" s="58"/>
      <c r="O1304" s="69"/>
      <c r="P1304" s="69"/>
      <c r="Q1304" s="55"/>
      <c r="R1304" s="55"/>
      <c r="S1304" s="160"/>
      <c r="T1304" s="158"/>
      <c r="U1304" s="159"/>
      <c r="V1304" s="159"/>
      <c r="W1304" s="70"/>
      <c r="X1304" s="59"/>
      <c r="Y1304" s="60"/>
      <c r="Z1304" s="127"/>
      <c r="AA1304" s="106"/>
      <c r="AB1304" s="43"/>
      <c r="AC1304" s="43"/>
      <c r="AD1304" s="43"/>
      <c r="AE1304" s="43"/>
      <c r="AF1304" s="43"/>
    </row>
    <row r="1305" spans="1:32" ht="39.950000000000003" customHeight="1">
      <c r="A1305" s="106"/>
      <c r="B1305" s="128"/>
      <c r="C1305" s="151" t="str">
        <f>IF(B1305="","",VLOOKUP(B1305,'Base Productos'!A$2:B$16007,2,FALSE))</f>
        <v/>
      </c>
      <c r="D1305" s="152" t="str">
        <f>IF(B1305="","",VLOOKUP(B1305,'Base Productos'!A$2:C$16007,3,FALSE))</f>
        <v/>
      </c>
      <c r="E1305" s="152" t="str">
        <f>IF(B1305="","",VLOOKUP(B1305,'Base Productos'!A$2:D$16007,4,FALSE))</f>
        <v/>
      </c>
      <c r="F1305" s="152" t="str">
        <f>IF(B1305="","",VLOOKUP(B1305,'Base Productos'!A$2:E$16007,5,FALSE))</f>
        <v/>
      </c>
      <c r="G1305" s="153" t="str">
        <f>IF(B1305="","",VLOOKUP(B1305,'Base Productos'!A$2:I$16007,9,FALSE))</f>
        <v/>
      </c>
      <c r="H1305" s="55"/>
      <c r="I1305" s="56"/>
      <c r="J1305" s="55"/>
      <c r="K1305" s="55"/>
      <c r="L1305" s="71"/>
      <c r="M1305" s="55"/>
      <c r="N1305" s="58"/>
      <c r="O1305" s="69"/>
      <c r="P1305" s="69"/>
      <c r="Q1305" s="55"/>
      <c r="R1305" s="55"/>
      <c r="S1305" s="160"/>
      <c r="T1305" s="158"/>
      <c r="U1305" s="159"/>
      <c r="V1305" s="159"/>
      <c r="W1305" s="70"/>
      <c r="X1305" s="59"/>
      <c r="Y1305" s="60"/>
      <c r="Z1305" s="127"/>
      <c r="AA1305" s="106"/>
      <c r="AB1305" s="43"/>
      <c r="AC1305" s="43"/>
      <c r="AD1305" s="43"/>
      <c r="AE1305" s="43"/>
      <c r="AF1305" s="43"/>
    </row>
    <row r="1306" spans="1:32" ht="39.950000000000003" customHeight="1">
      <c r="A1306" s="106"/>
      <c r="B1306" s="128"/>
      <c r="C1306" s="151" t="str">
        <f>IF(B1306="","",VLOOKUP(B1306,'Base Productos'!A$2:B$16007,2,FALSE))</f>
        <v/>
      </c>
      <c r="D1306" s="152" t="str">
        <f>IF(B1306="","",VLOOKUP(B1306,'Base Productos'!A$2:C$16007,3,FALSE))</f>
        <v/>
      </c>
      <c r="E1306" s="152" t="str">
        <f>IF(B1306="","",VLOOKUP(B1306,'Base Productos'!A$2:D$16007,4,FALSE))</f>
        <v/>
      </c>
      <c r="F1306" s="152" t="str">
        <f>IF(B1306="","",VLOOKUP(B1306,'Base Productos'!A$2:E$16007,5,FALSE))</f>
        <v/>
      </c>
      <c r="G1306" s="153" t="str">
        <f>IF(B1306="","",VLOOKUP(B1306,'Base Productos'!A$2:I$16007,9,FALSE))</f>
        <v/>
      </c>
      <c r="H1306" s="55"/>
      <c r="I1306" s="56"/>
      <c r="J1306" s="55"/>
      <c r="K1306" s="55"/>
      <c r="L1306" s="71"/>
      <c r="M1306" s="55"/>
      <c r="N1306" s="58"/>
      <c r="O1306" s="69"/>
      <c r="P1306" s="69"/>
      <c r="Q1306" s="55"/>
      <c r="R1306" s="55"/>
      <c r="S1306" s="160"/>
      <c r="T1306" s="158"/>
      <c r="U1306" s="159"/>
      <c r="V1306" s="159"/>
      <c r="W1306" s="70"/>
      <c r="X1306" s="59"/>
      <c r="Y1306" s="60"/>
      <c r="Z1306" s="127"/>
      <c r="AA1306" s="106"/>
      <c r="AB1306" s="43"/>
      <c r="AC1306" s="43"/>
      <c r="AD1306" s="43"/>
      <c r="AE1306" s="43"/>
      <c r="AF1306" s="43"/>
    </row>
    <row r="1307" spans="1:32" ht="39.950000000000003" customHeight="1">
      <c r="A1307" s="106"/>
      <c r="B1307" s="128"/>
      <c r="C1307" s="151" t="str">
        <f>IF(B1307="","",VLOOKUP(B1307,'Base Productos'!A$2:B$16007,2,FALSE))</f>
        <v/>
      </c>
      <c r="D1307" s="152" t="str">
        <f>IF(B1307="","",VLOOKUP(B1307,'Base Productos'!A$2:C$16007,3,FALSE))</f>
        <v/>
      </c>
      <c r="E1307" s="152" t="str">
        <f>IF(B1307="","",VLOOKUP(B1307,'Base Productos'!A$2:D$16007,4,FALSE))</f>
        <v/>
      </c>
      <c r="F1307" s="152" t="str">
        <f>IF(B1307="","",VLOOKUP(B1307,'Base Productos'!A$2:E$16007,5,FALSE))</f>
        <v/>
      </c>
      <c r="G1307" s="153" t="str">
        <f>IF(B1307="","",VLOOKUP(B1307,'Base Productos'!A$2:I$16007,9,FALSE))</f>
        <v/>
      </c>
      <c r="H1307" s="55"/>
      <c r="I1307" s="56"/>
      <c r="J1307" s="55"/>
      <c r="K1307" s="55"/>
      <c r="L1307" s="71"/>
      <c r="M1307" s="55"/>
      <c r="N1307" s="58"/>
      <c r="O1307" s="69"/>
      <c r="P1307" s="69"/>
      <c r="Q1307" s="55"/>
      <c r="R1307" s="55"/>
      <c r="S1307" s="160"/>
      <c r="T1307" s="158"/>
      <c r="U1307" s="159"/>
      <c r="V1307" s="159"/>
      <c r="W1307" s="70"/>
      <c r="X1307" s="59"/>
      <c r="Y1307" s="60"/>
      <c r="Z1307" s="127"/>
      <c r="AA1307" s="106"/>
      <c r="AB1307" s="43"/>
      <c r="AC1307" s="43"/>
      <c r="AD1307" s="43"/>
      <c r="AE1307" s="43"/>
      <c r="AF1307" s="43"/>
    </row>
    <row r="1308" spans="1:32" ht="39.950000000000003" customHeight="1">
      <c r="A1308" s="106"/>
      <c r="B1308" s="128"/>
      <c r="C1308" s="151" t="str">
        <f>IF(B1308="","",VLOOKUP(B1308,'Base Productos'!A$2:B$16007,2,FALSE))</f>
        <v/>
      </c>
      <c r="D1308" s="152" t="str">
        <f>IF(B1308="","",VLOOKUP(B1308,'Base Productos'!A$2:C$16007,3,FALSE))</f>
        <v/>
      </c>
      <c r="E1308" s="152" t="str">
        <f>IF(B1308="","",VLOOKUP(B1308,'Base Productos'!A$2:D$16007,4,FALSE))</f>
        <v/>
      </c>
      <c r="F1308" s="152" t="str">
        <f>IF(B1308="","",VLOOKUP(B1308,'Base Productos'!A$2:E$16007,5,FALSE))</f>
        <v/>
      </c>
      <c r="G1308" s="153" t="str">
        <f>IF(B1308="","",VLOOKUP(B1308,'Base Productos'!A$2:I$16007,9,FALSE))</f>
        <v/>
      </c>
      <c r="H1308" s="55"/>
      <c r="I1308" s="56"/>
      <c r="J1308" s="55"/>
      <c r="K1308" s="55"/>
      <c r="L1308" s="71"/>
      <c r="M1308" s="55"/>
      <c r="N1308" s="58"/>
      <c r="O1308" s="69"/>
      <c r="P1308" s="69"/>
      <c r="Q1308" s="55"/>
      <c r="R1308" s="55"/>
      <c r="S1308" s="160"/>
      <c r="T1308" s="158"/>
      <c r="U1308" s="159"/>
      <c r="V1308" s="159"/>
      <c r="W1308" s="70"/>
      <c r="X1308" s="59"/>
      <c r="Y1308" s="60"/>
      <c r="Z1308" s="127"/>
      <c r="AA1308" s="106"/>
      <c r="AB1308" s="43"/>
      <c r="AC1308" s="43"/>
      <c r="AD1308" s="43"/>
      <c r="AE1308" s="43"/>
      <c r="AF1308" s="43"/>
    </row>
    <row r="1309" spans="1:32" ht="39.950000000000003" customHeight="1">
      <c r="A1309" s="106"/>
      <c r="B1309" s="128"/>
      <c r="C1309" s="151" t="str">
        <f>IF(B1309="","",VLOOKUP(B1309,'Base Productos'!A$2:B$16007,2,FALSE))</f>
        <v/>
      </c>
      <c r="D1309" s="152" t="str">
        <f>IF(B1309="","",VLOOKUP(B1309,'Base Productos'!A$2:C$16007,3,FALSE))</f>
        <v/>
      </c>
      <c r="E1309" s="152" t="str">
        <f>IF(B1309="","",VLOOKUP(B1309,'Base Productos'!A$2:D$16007,4,FALSE))</f>
        <v/>
      </c>
      <c r="F1309" s="152" t="str">
        <f>IF(B1309="","",VLOOKUP(B1309,'Base Productos'!A$2:E$16007,5,FALSE))</f>
        <v/>
      </c>
      <c r="G1309" s="153" t="str">
        <f>IF(B1309="","",VLOOKUP(B1309,'Base Productos'!A$2:I$16007,9,FALSE))</f>
        <v/>
      </c>
      <c r="H1309" s="55"/>
      <c r="I1309" s="56"/>
      <c r="J1309" s="55"/>
      <c r="K1309" s="55"/>
      <c r="L1309" s="71"/>
      <c r="M1309" s="55"/>
      <c r="N1309" s="58"/>
      <c r="O1309" s="69"/>
      <c r="P1309" s="69"/>
      <c r="Q1309" s="55"/>
      <c r="R1309" s="55"/>
      <c r="S1309" s="160"/>
      <c r="T1309" s="158"/>
      <c r="U1309" s="159"/>
      <c r="V1309" s="159"/>
      <c r="W1309" s="70"/>
      <c r="X1309" s="59"/>
      <c r="Y1309" s="60"/>
      <c r="Z1309" s="127"/>
      <c r="AA1309" s="106"/>
      <c r="AB1309" s="43"/>
      <c r="AC1309" s="43"/>
      <c r="AD1309" s="43"/>
      <c r="AE1309" s="43"/>
      <c r="AF1309" s="43"/>
    </row>
    <row r="1310" spans="1:32" ht="39.950000000000003" customHeight="1">
      <c r="A1310" s="106"/>
      <c r="B1310" s="128"/>
      <c r="C1310" s="151" t="str">
        <f>IF(B1310="","",VLOOKUP(B1310,'Base Productos'!A$2:B$16007,2,FALSE))</f>
        <v/>
      </c>
      <c r="D1310" s="152" t="str">
        <f>IF(B1310="","",VLOOKUP(B1310,'Base Productos'!A$2:C$16007,3,FALSE))</f>
        <v/>
      </c>
      <c r="E1310" s="152" t="str">
        <f>IF(B1310="","",VLOOKUP(B1310,'Base Productos'!A$2:D$16007,4,FALSE))</f>
        <v/>
      </c>
      <c r="F1310" s="152" t="str">
        <f>IF(B1310="","",VLOOKUP(B1310,'Base Productos'!A$2:E$16007,5,FALSE))</f>
        <v/>
      </c>
      <c r="G1310" s="153" t="str">
        <f>IF(B1310="","",VLOOKUP(B1310,'Base Productos'!A$2:I$16007,9,FALSE))</f>
        <v/>
      </c>
      <c r="H1310" s="55"/>
      <c r="I1310" s="56"/>
      <c r="J1310" s="55"/>
      <c r="K1310" s="55"/>
      <c r="L1310" s="71"/>
      <c r="M1310" s="55"/>
      <c r="N1310" s="58"/>
      <c r="O1310" s="69"/>
      <c r="P1310" s="69"/>
      <c r="Q1310" s="55"/>
      <c r="R1310" s="55"/>
      <c r="S1310" s="160"/>
      <c r="T1310" s="158"/>
      <c r="U1310" s="159"/>
      <c r="V1310" s="159"/>
      <c r="W1310" s="70"/>
      <c r="X1310" s="59"/>
      <c r="Y1310" s="60"/>
      <c r="Z1310" s="127"/>
      <c r="AA1310" s="106"/>
      <c r="AB1310" s="43"/>
      <c r="AC1310" s="43"/>
      <c r="AD1310" s="43"/>
      <c r="AE1310" s="43"/>
      <c r="AF1310" s="43"/>
    </row>
    <row r="1311" spans="1:32" ht="39.950000000000003" customHeight="1">
      <c r="A1311" s="106"/>
      <c r="B1311" s="128"/>
      <c r="C1311" s="151" t="str">
        <f>IF(B1311="","",VLOOKUP(B1311,'Base Productos'!A$2:B$16007,2,FALSE))</f>
        <v/>
      </c>
      <c r="D1311" s="152" t="str">
        <f>IF(B1311="","",VLOOKUP(B1311,'Base Productos'!A$2:C$16007,3,FALSE))</f>
        <v/>
      </c>
      <c r="E1311" s="152" t="str">
        <f>IF(B1311="","",VLOOKUP(B1311,'Base Productos'!A$2:D$16007,4,FALSE))</f>
        <v/>
      </c>
      <c r="F1311" s="152" t="str">
        <f>IF(B1311="","",VLOOKUP(B1311,'Base Productos'!A$2:E$16007,5,FALSE))</f>
        <v/>
      </c>
      <c r="G1311" s="153" t="str">
        <f>IF(B1311="","",VLOOKUP(B1311,'Base Productos'!A$2:I$16007,9,FALSE))</f>
        <v/>
      </c>
      <c r="H1311" s="55"/>
      <c r="I1311" s="56"/>
      <c r="J1311" s="55"/>
      <c r="K1311" s="55"/>
      <c r="L1311" s="71"/>
      <c r="M1311" s="55"/>
      <c r="N1311" s="58"/>
      <c r="O1311" s="69"/>
      <c r="P1311" s="69"/>
      <c r="Q1311" s="55"/>
      <c r="R1311" s="55"/>
      <c r="S1311" s="160"/>
      <c r="T1311" s="158"/>
      <c r="U1311" s="159"/>
      <c r="V1311" s="159"/>
      <c r="W1311" s="70"/>
      <c r="X1311" s="59"/>
      <c r="Y1311" s="60"/>
      <c r="Z1311" s="127"/>
      <c r="AA1311" s="106"/>
      <c r="AB1311" s="43"/>
      <c r="AC1311" s="43"/>
      <c r="AD1311" s="43"/>
      <c r="AE1311" s="43"/>
      <c r="AF1311" s="43"/>
    </row>
    <row r="1312" spans="1:32" ht="39.950000000000003" customHeight="1">
      <c r="A1312" s="106"/>
      <c r="B1312" s="128"/>
      <c r="C1312" s="151" t="str">
        <f>IF(B1312="","",VLOOKUP(B1312,'Base Productos'!A$2:B$16007,2,FALSE))</f>
        <v/>
      </c>
      <c r="D1312" s="152" t="str">
        <f>IF(B1312="","",VLOOKUP(B1312,'Base Productos'!A$2:C$16007,3,FALSE))</f>
        <v/>
      </c>
      <c r="E1312" s="152" t="str">
        <f>IF(B1312="","",VLOOKUP(B1312,'Base Productos'!A$2:D$16007,4,FALSE))</f>
        <v/>
      </c>
      <c r="F1312" s="152" t="str">
        <f>IF(B1312="","",VLOOKUP(B1312,'Base Productos'!A$2:E$16007,5,FALSE))</f>
        <v/>
      </c>
      <c r="G1312" s="153" t="str">
        <f>IF(B1312="","",VLOOKUP(B1312,'Base Productos'!A$2:I$16007,9,FALSE))</f>
        <v/>
      </c>
      <c r="H1312" s="55"/>
      <c r="I1312" s="56"/>
      <c r="J1312" s="55"/>
      <c r="K1312" s="55"/>
      <c r="L1312" s="71"/>
      <c r="M1312" s="55"/>
      <c r="N1312" s="58"/>
      <c r="O1312" s="69"/>
      <c r="P1312" s="69"/>
      <c r="Q1312" s="55"/>
      <c r="R1312" s="55"/>
      <c r="S1312" s="160"/>
      <c r="T1312" s="158"/>
      <c r="U1312" s="159"/>
      <c r="V1312" s="159"/>
      <c r="W1312" s="70"/>
      <c r="X1312" s="59"/>
      <c r="Y1312" s="60"/>
      <c r="Z1312" s="127"/>
      <c r="AA1312" s="106"/>
      <c r="AB1312" s="43"/>
      <c r="AC1312" s="43"/>
      <c r="AD1312" s="43"/>
      <c r="AE1312" s="43"/>
      <c r="AF1312" s="43"/>
    </row>
    <row r="1313" spans="1:32" ht="39.950000000000003" customHeight="1">
      <c r="A1313" s="106"/>
      <c r="B1313" s="128"/>
      <c r="C1313" s="151" t="str">
        <f>IF(B1313="","",VLOOKUP(B1313,'Base Productos'!A$2:B$16007,2,FALSE))</f>
        <v/>
      </c>
      <c r="D1313" s="152" t="str">
        <f>IF(B1313="","",VLOOKUP(B1313,'Base Productos'!A$2:C$16007,3,FALSE))</f>
        <v/>
      </c>
      <c r="E1313" s="152" t="str">
        <f>IF(B1313="","",VLOOKUP(B1313,'Base Productos'!A$2:D$16007,4,FALSE))</f>
        <v/>
      </c>
      <c r="F1313" s="152" t="str">
        <f>IF(B1313="","",VLOOKUP(B1313,'Base Productos'!A$2:E$16007,5,FALSE))</f>
        <v/>
      </c>
      <c r="G1313" s="153" t="str">
        <f>IF(B1313="","",VLOOKUP(B1313,'Base Productos'!A$2:I$16007,9,FALSE))</f>
        <v/>
      </c>
      <c r="H1313" s="55"/>
      <c r="I1313" s="56"/>
      <c r="J1313" s="55"/>
      <c r="K1313" s="55"/>
      <c r="L1313" s="71"/>
      <c r="M1313" s="55"/>
      <c r="N1313" s="58"/>
      <c r="O1313" s="69"/>
      <c r="P1313" s="69"/>
      <c r="Q1313" s="55"/>
      <c r="R1313" s="55"/>
      <c r="S1313" s="160"/>
      <c r="T1313" s="158"/>
      <c r="U1313" s="159"/>
      <c r="V1313" s="159"/>
      <c r="W1313" s="70"/>
      <c r="X1313" s="59"/>
      <c r="Y1313" s="60"/>
      <c r="Z1313" s="127"/>
      <c r="AA1313" s="106"/>
      <c r="AB1313" s="43"/>
      <c r="AC1313" s="43"/>
      <c r="AD1313" s="43"/>
      <c r="AE1313" s="43"/>
      <c r="AF1313" s="43"/>
    </row>
    <row r="1314" spans="1:32" ht="39.950000000000003" customHeight="1">
      <c r="A1314" s="106"/>
      <c r="B1314" s="128"/>
      <c r="C1314" s="151" t="str">
        <f>IF(B1314="","",VLOOKUP(B1314,'Base Productos'!A$2:B$16007,2,FALSE))</f>
        <v/>
      </c>
      <c r="D1314" s="152" t="str">
        <f>IF(B1314="","",VLOOKUP(B1314,'Base Productos'!A$2:C$16007,3,FALSE))</f>
        <v/>
      </c>
      <c r="E1314" s="152" t="str">
        <f>IF(B1314="","",VLOOKUP(B1314,'Base Productos'!A$2:D$16007,4,FALSE))</f>
        <v/>
      </c>
      <c r="F1314" s="152" t="str">
        <f>IF(B1314="","",VLOOKUP(B1314,'Base Productos'!A$2:E$16007,5,FALSE))</f>
        <v/>
      </c>
      <c r="G1314" s="153" t="str">
        <f>IF(B1314="","",VLOOKUP(B1314,'Base Productos'!A$2:I$16007,9,FALSE))</f>
        <v/>
      </c>
      <c r="H1314" s="55"/>
      <c r="I1314" s="56"/>
      <c r="J1314" s="55"/>
      <c r="K1314" s="55"/>
      <c r="L1314" s="71"/>
      <c r="M1314" s="55"/>
      <c r="N1314" s="58"/>
      <c r="O1314" s="69"/>
      <c r="P1314" s="69"/>
      <c r="Q1314" s="55"/>
      <c r="R1314" s="55"/>
      <c r="S1314" s="160"/>
      <c r="T1314" s="158"/>
      <c r="U1314" s="159"/>
      <c r="V1314" s="159"/>
      <c r="W1314" s="70"/>
      <c r="X1314" s="59"/>
      <c r="Y1314" s="60"/>
      <c r="Z1314" s="127"/>
      <c r="AA1314" s="106"/>
      <c r="AB1314" s="43"/>
      <c r="AC1314" s="43"/>
      <c r="AD1314" s="43"/>
      <c r="AE1314" s="43"/>
      <c r="AF1314" s="43"/>
    </row>
    <row r="1315" spans="1:32" ht="39.950000000000003" customHeight="1">
      <c r="A1315" s="106"/>
      <c r="B1315" s="128"/>
      <c r="C1315" s="151" t="str">
        <f>IF(B1315="","",VLOOKUP(B1315,'Base Productos'!A$2:B$16007,2,FALSE))</f>
        <v/>
      </c>
      <c r="D1315" s="152" t="str">
        <f>IF(B1315="","",VLOOKUP(B1315,'Base Productos'!A$2:C$16007,3,FALSE))</f>
        <v/>
      </c>
      <c r="E1315" s="152" t="str">
        <f>IF(B1315="","",VLOOKUP(B1315,'Base Productos'!A$2:D$16007,4,FALSE))</f>
        <v/>
      </c>
      <c r="F1315" s="152" t="str">
        <f>IF(B1315="","",VLOOKUP(B1315,'Base Productos'!A$2:E$16007,5,FALSE))</f>
        <v/>
      </c>
      <c r="G1315" s="153" t="str">
        <f>IF(B1315="","",VLOOKUP(B1315,'Base Productos'!A$2:I$16007,9,FALSE))</f>
        <v/>
      </c>
      <c r="H1315" s="55"/>
      <c r="I1315" s="56"/>
      <c r="J1315" s="55"/>
      <c r="K1315" s="55"/>
      <c r="L1315" s="71"/>
      <c r="M1315" s="55"/>
      <c r="N1315" s="58"/>
      <c r="O1315" s="69"/>
      <c r="P1315" s="69"/>
      <c r="Q1315" s="55"/>
      <c r="R1315" s="55"/>
      <c r="S1315" s="160"/>
      <c r="T1315" s="158"/>
      <c r="U1315" s="159"/>
      <c r="V1315" s="159"/>
      <c r="W1315" s="70"/>
      <c r="X1315" s="59"/>
      <c r="Y1315" s="60"/>
      <c r="Z1315" s="127"/>
      <c r="AA1315" s="106"/>
      <c r="AB1315" s="43"/>
      <c r="AC1315" s="43"/>
      <c r="AD1315" s="43"/>
      <c r="AE1315" s="43"/>
      <c r="AF1315" s="43"/>
    </row>
    <row r="1316" spans="1:32" ht="39.950000000000003" customHeight="1">
      <c r="A1316" s="106"/>
      <c r="B1316" s="128"/>
      <c r="C1316" s="151" t="str">
        <f>IF(B1316="","",VLOOKUP(B1316,'Base Productos'!A$2:B$16007,2,FALSE))</f>
        <v/>
      </c>
      <c r="D1316" s="152" t="str">
        <f>IF(B1316="","",VLOOKUP(B1316,'Base Productos'!A$2:C$16007,3,FALSE))</f>
        <v/>
      </c>
      <c r="E1316" s="152" t="str">
        <f>IF(B1316="","",VLOOKUP(B1316,'Base Productos'!A$2:D$16007,4,FALSE))</f>
        <v/>
      </c>
      <c r="F1316" s="152" t="str">
        <f>IF(B1316="","",VLOOKUP(B1316,'Base Productos'!A$2:E$16007,5,FALSE))</f>
        <v/>
      </c>
      <c r="G1316" s="153" t="str">
        <f>IF(B1316="","",VLOOKUP(B1316,'Base Productos'!A$2:I$16007,9,FALSE))</f>
        <v/>
      </c>
      <c r="H1316" s="55"/>
      <c r="I1316" s="56"/>
      <c r="J1316" s="55"/>
      <c r="K1316" s="55"/>
      <c r="L1316" s="71"/>
      <c r="M1316" s="55"/>
      <c r="N1316" s="58"/>
      <c r="O1316" s="69"/>
      <c r="P1316" s="69"/>
      <c r="Q1316" s="55"/>
      <c r="R1316" s="55"/>
      <c r="S1316" s="160"/>
      <c r="T1316" s="158"/>
      <c r="U1316" s="159"/>
      <c r="V1316" s="159"/>
      <c r="W1316" s="70"/>
      <c r="X1316" s="59"/>
      <c r="Y1316" s="60"/>
      <c r="Z1316" s="127"/>
      <c r="AA1316" s="106"/>
      <c r="AB1316" s="43"/>
      <c r="AC1316" s="43"/>
      <c r="AD1316" s="43"/>
      <c r="AE1316" s="43"/>
      <c r="AF1316" s="43"/>
    </row>
    <row r="1317" spans="1:32" ht="39.950000000000003" customHeight="1">
      <c r="A1317" s="106"/>
      <c r="B1317" s="128"/>
      <c r="C1317" s="151" t="str">
        <f>IF(B1317="","",VLOOKUP(B1317,'Base Productos'!A$2:B$16007,2,FALSE))</f>
        <v/>
      </c>
      <c r="D1317" s="152" t="str">
        <f>IF(B1317="","",VLOOKUP(B1317,'Base Productos'!A$2:C$16007,3,FALSE))</f>
        <v/>
      </c>
      <c r="E1317" s="152" t="str">
        <f>IF(B1317="","",VLOOKUP(B1317,'Base Productos'!A$2:D$16007,4,FALSE))</f>
        <v/>
      </c>
      <c r="F1317" s="152" t="str">
        <f>IF(B1317="","",VLOOKUP(B1317,'Base Productos'!A$2:E$16007,5,FALSE))</f>
        <v/>
      </c>
      <c r="G1317" s="153" t="str">
        <f>IF(B1317="","",VLOOKUP(B1317,'Base Productos'!A$2:I$16007,9,FALSE))</f>
        <v/>
      </c>
      <c r="H1317" s="55"/>
      <c r="I1317" s="56"/>
      <c r="J1317" s="55"/>
      <c r="K1317" s="55"/>
      <c r="L1317" s="71"/>
      <c r="M1317" s="55"/>
      <c r="N1317" s="58"/>
      <c r="O1317" s="69"/>
      <c r="P1317" s="69"/>
      <c r="Q1317" s="55"/>
      <c r="R1317" s="55"/>
      <c r="S1317" s="160"/>
      <c r="T1317" s="158"/>
      <c r="U1317" s="159"/>
      <c r="V1317" s="159"/>
      <c r="W1317" s="70"/>
      <c r="X1317" s="59"/>
      <c r="Y1317" s="60"/>
      <c r="Z1317" s="127"/>
      <c r="AA1317" s="106"/>
      <c r="AB1317" s="43"/>
      <c r="AC1317" s="43"/>
      <c r="AD1317" s="43"/>
      <c r="AE1317" s="43"/>
      <c r="AF1317" s="43"/>
    </row>
    <row r="1318" spans="1:32" ht="39.950000000000003" customHeight="1">
      <c r="A1318" s="106"/>
      <c r="B1318" s="128"/>
      <c r="C1318" s="151" t="str">
        <f>IF(B1318="","",VLOOKUP(B1318,'Base Productos'!A$2:B$16007,2,FALSE))</f>
        <v/>
      </c>
      <c r="D1318" s="152" t="str">
        <f>IF(B1318="","",VLOOKUP(B1318,'Base Productos'!A$2:C$16007,3,FALSE))</f>
        <v/>
      </c>
      <c r="E1318" s="152" t="str">
        <f>IF(B1318="","",VLOOKUP(B1318,'Base Productos'!A$2:D$16007,4,FALSE))</f>
        <v/>
      </c>
      <c r="F1318" s="152" t="str">
        <f>IF(B1318="","",VLOOKUP(B1318,'Base Productos'!A$2:E$16007,5,FALSE))</f>
        <v/>
      </c>
      <c r="G1318" s="153" t="str">
        <f>IF(B1318="","",VLOOKUP(B1318,'Base Productos'!A$2:I$16007,9,FALSE))</f>
        <v/>
      </c>
      <c r="H1318" s="55"/>
      <c r="I1318" s="56"/>
      <c r="J1318" s="55"/>
      <c r="K1318" s="55"/>
      <c r="L1318" s="71"/>
      <c r="M1318" s="55"/>
      <c r="N1318" s="58"/>
      <c r="O1318" s="69"/>
      <c r="P1318" s="69"/>
      <c r="Q1318" s="55"/>
      <c r="R1318" s="55"/>
      <c r="S1318" s="160"/>
      <c r="T1318" s="158"/>
      <c r="U1318" s="159"/>
      <c r="V1318" s="159"/>
      <c r="W1318" s="70"/>
      <c r="X1318" s="59"/>
      <c r="Y1318" s="60"/>
      <c r="Z1318" s="127"/>
      <c r="AA1318" s="106"/>
      <c r="AB1318" s="43"/>
      <c r="AC1318" s="43"/>
      <c r="AD1318" s="43"/>
      <c r="AE1318" s="43"/>
      <c r="AF1318" s="43"/>
    </row>
    <row r="1319" spans="1:32" ht="39.950000000000003" customHeight="1">
      <c r="A1319" s="106"/>
      <c r="B1319" s="128"/>
      <c r="C1319" s="151" t="str">
        <f>IF(B1319="","",VLOOKUP(B1319,'Base Productos'!A$2:B$16007,2,FALSE))</f>
        <v/>
      </c>
      <c r="D1319" s="152" t="str">
        <f>IF(B1319="","",VLOOKUP(B1319,'Base Productos'!A$2:C$16007,3,FALSE))</f>
        <v/>
      </c>
      <c r="E1319" s="152" t="str">
        <f>IF(B1319="","",VLOOKUP(B1319,'Base Productos'!A$2:D$16007,4,FALSE))</f>
        <v/>
      </c>
      <c r="F1319" s="152" t="str">
        <f>IF(B1319="","",VLOOKUP(B1319,'Base Productos'!A$2:E$16007,5,FALSE))</f>
        <v/>
      </c>
      <c r="G1319" s="153" t="str">
        <f>IF(B1319="","",VLOOKUP(B1319,'Base Productos'!A$2:I$16007,9,FALSE))</f>
        <v/>
      </c>
      <c r="H1319" s="55"/>
      <c r="I1319" s="56"/>
      <c r="J1319" s="55"/>
      <c r="K1319" s="55"/>
      <c r="L1319" s="71"/>
      <c r="M1319" s="55"/>
      <c r="N1319" s="58"/>
      <c r="O1319" s="69"/>
      <c r="P1319" s="69"/>
      <c r="Q1319" s="55"/>
      <c r="R1319" s="55"/>
      <c r="S1319" s="160"/>
      <c r="T1319" s="158"/>
      <c r="U1319" s="159"/>
      <c r="V1319" s="159"/>
      <c r="W1319" s="70"/>
      <c r="X1319" s="59"/>
      <c r="Y1319" s="60"/>
      <c r="Z1319" s="127"/>
      <c r="AA1319" s="106"/>
      <c r="AB1319" s="43"/>
      <c r="AC1319" s="43"/>
      <c r="AD1319" s="43"/>
      <c r="AE1319" s="43"/>
      <c r="AF1319" s="43"/>
    </row>
    <row r="1320" spans="1:32" ht="39.950000000000003" customHeight="1">
      <c r="A1320" s="106"/>
      <c r="B1320" s="128"/>
      <c r="C1320" s="151" t="str">
        <f>IF(B1320="","",VLOOKUP(B1320,'Base Productos'!A$2:B$16007,2,FALSE))</f>
        <v/>
      </c>
      <c r="D1320" s="152" t="str">
        <f>IF(B1320="","",VLOOKUP(B1320,'Base Productos'!A$2:C$16007,3,FALSE))</f>
        <v/>
      </c>
      <c r="E1320" s="152" t="str">
        <f>IF(B1320="","",VLOOKUP(B1320,'Base Productos'!A$2:D$16007,4,FALSE))</f>
        <v/>
      </c>
      <c r="F1320" s="152" t="str">
        <f>IF(B1320="","",VLOOKUP(B1320,'Base Productos'!A$2:E$16007,5,FALSE))</f>
        <v/>
      </c>
      <c r="G1320" s="153" t="str">
        <f>IF(B1320="","",VLOOKUP(B1320,'Base Productos'!A$2:I$16007,9,FALSE))</f>
        <v/>
      </c>
      <c r="H1320" s="55"/>
      <c r="I1320" s="56"/>
      <c r="J1320" s="55"/>
      <c r="K1320" s="55"/>
      <c r="L1320" s="71"/>
      <c r="M1320" s="55"/>
      <c r="N1320" s="58"/>
      <c r="O1320" s="69"/>
      <c r="P1320" s="69"/>
      <c r="Q1320" s="55"/>
      <c r="R1320" s="55"/>
      <c r="S1320" s="160"/>
      <c r="T1320" s="158"/>
      <c r="U1320" s="159"/>
      <c r="V1320" s="159"/>
      <c r="W1320" s="70"/>
      <c r="X1320" s="59"/>
      <c r="Y1320" s="60"/>
      <c r="Z1320" s="127"/>
      <c r="AA1320" s="106"/>
      <c r="AB1320" s="43"/>
      <c r="AC1320" s="43"/>
      <c r="AD1320" s="43"/>
      <c r="AE1320" s="43"/>
      <c r="AF1320" s="43"/>
    </row>
    <row r="1321" spans="1:32" ht="39.950000000000003" customHeight="1">
      <c r="A1321" s="106"/>
      <c r="B1321" s="128"/>
      <c r="C1321" s="151" t="str">
        <f>IF(B1321="","",VLOOKUP(B1321,'Base Productos'!A$2:B$16007,2,FALSE))</f>
        <v/>
      </c>
      <c r="D1321" s="152" t="str">
        <f>IF(B1321="","",VLOOKUP(B1321,'Base Productos'!A$2:C$16007,3,FALSE))</f>
        <v/>
      </c>
      <c r="E1321" s="152" t="str">
        <f>IF(B1321="","",VLOOKUP(B1321,'Base Productos'!A$2:D$16007,4,FALSE))</f>
        <v/>
      </c>
      <c r="F1321" s="152" t="str">
        <f>IF(B1321="","",VLOOKUP(B1321,'Base Productos'!A$2:E$16007,5,FALSE))</f>
        <v/>
      </c>
      <c r="G1321" s="153" t="str">
        <f>IF(B1321="","",VLOOKUP(B1321,'Base Productos'!A$2:I$16007,9,FALSE))</f>
        <v/>
      </c>
      <c r="H1321" s="55"/>
      <c r="I1321" s="56"/>
      <c r="J1321" s="55"/>
      <c r="K1321" s="55"/>
      <c r="L1321" s="71"/>
      <c r="M1321" s="55"/>
      <c r="N1321" s="58"/>
      <c r="O1321" s="69"/>
      <c r="P1321" s="69"/>
      <c r="Q1321" s="55"/>
      <c r="R1321" s="55"/>
      <c r="S1321" s="160"/>
      <c r="T1321" s="158"/>
      <c r="U1321" s="159"/>
      <c r="V1321" s="159"/>
      <c r="W1321" s="70"/>
      <c r="X1321" s="59"/>
      <c r="Y1321" s="60"/>
      <c r="Z1321" s="127"/>
      <c r="AA1321" s="106"/>
      <c r="AB1321" s="43"/>
      <c r="AC1321" s="43"/>
      <c r="AD1321" s="43"/>
      <c r="AE1321" s="43"/>
      <c r="AF1321" s="43"/>
    </row>
    <row r="1322" spans="1:32" ht="39.950000000000003" customHeight="1">
      <c r="A1322" s="106"/>
      <c r="B1322" s="128"/>
      <c r="C1322" s="151" t="str">
        <f>IF(B1322="","",VLOOKUP(B1322,'Base Productos'!A$2:B$16007,2,FALSE))</f>
        <v/>
      </c>
      <c r="D1322" s="152" t="str">
        <f>IF(B1322="","",VLOOKUP(B1322,'Base Productos'!A$2:C$16007,3,FALSE))</f>
        <v/>
      </c>
      <c r="E1322" s="152" t="str">
        <f>IF(B1322="","",VLOOKUP(B1322,'Base Productos'!A$2:D$16007,4,FALSE))</f>
        <v/>
      </c>
      <c r="F1322" s="152" t="str">
        <f>IF(B1322="","",VLOOKUP(B1322,'Base Productos'!A$2:E$16007,5,FALSE))</f>
        <v/>
      </c>
      <c r="G1322" s="153" t="str">
        <f>IF(B1322="","",VLOOKUP(B1322,'Base Productos'!A$2:I$16007,9,FALSE))</f>
        <v/>
      </c>
      <c r="H1322" s="55"/>
      <c r="I1322" s="56"/>
      <c r="J1322" s="55"/>
      <c r="K1322" s="55"/>
      <c r="L1322" s="71"/>
      <c r="M1322" s="55"/>
      <c r="N1322" s="58"/>
      <c r="O1322" s="69"/>
      <c r="P1322" s="69"/>
      <c r="Q1322" s="55"/>
      <c r="R1322" s="55"/>
      <c r="S1322" s="160"/>
      <c r="T1322" s="158"/>
      <c r="U1322" s="159"/>
      <c r="V1322" s="159"/>
      <c r="W1322" s="70"/>
      <c r="X1322" s="59"/>
      <c r="Y1322" s="60"/>
      <c r="Z1322" s="127"/>
      <c r="AA1322" s="106"/>
      <c r="AB1322" s="43"/>
      <c r="AC1322" s="43"/>
      <c r="AD1322" s="43"/>
      <c r="AE1322" s="43"/>
      <c r="AF1322" s="43"/>
    </row>
    <row r="1323" spans="1:32" ht="39.950000000000003" customHeight="1">
      <c r="A1323" s="106"/>
      <c r="B1323" s="128"/>
      <c r="C1323" s="151" t="str">
        <f>IF(B1323="","",VLOOKUP(B1323,'Base Productos'!A$2:B$16007,2,FALSE))</f>
        <v/>
      </c>
      <c r="D1323" s="152" t="str">
        <f>IF(B1323="","",VLOOKUP(B1323,'Base Productos'!A$2:C$16007,3,FALSE))</f>
        <v/>
      </c>
      <c r="E1323" s="152" t="str">
        <f>IF(B1323="","",VLOOKUP(B1323,'Base Productos'!A$2:D$16007,4,FALSE))</f>
        <v/>
      </c>
      <c r="F1323" s="152" t="str">
        <f>IF(B1323="","",VLOOKUP(B1323,'Base Productos'!A$2:E$16007,5,FALSE))</f>
        <v/>
      </c>
      <c r="G1323" s="153" t="str">
        <f>IF(B1323="","",VLOOKUP(B1323,'Base Productos'!A$2:I$16007,9,FALSE))</f>
        <v/>
      </c>
      <c r="H1323" s="55"/>
      <c r="I1323" s="56"/>
      <c r="J1323" s="55"/>
      <c r="K1323" s="55"/>
      <c r="L1323" s="71"/>
      <c r="M1323" s="55"/>
      <c r="N1323" s="58"/>
      <c r="O1323" s="69"/>
      <c r="P1323" s="69"/>
      <c r="Q1323" s="55"/>
      <c r="R1323" s="55"/>
      <c r="S1323" s="160"/>
      <c r="T1323" s="158"/>
      <c r="U1323" s="159"/>
      <c r="V1323" s="159"/>
      <c r="W1323" s="70"/>
      <c r="X1323" s="59"/>
      <c r="Y1323" s="60"/>
      <c r="Z1323" s="127"/>
      <c r="AA1323" s="106"/>
      <c r="AB1323" s="43"/>
      <c r="AC1323" s="43"/>
      <c r="AD1323" s="43"/>
      <c r="AE1323" s="43"/>
      <c r="AF1323" s="43"/>
    </row>
    <row r="1324" spans="1:32" ht="39.950000000000003" customHeight="1">
      <c r="A1324" s="106"/>
      <c r="B1324" s="128"/>
      <c r="C1324" s="151" t="str">
        <f>IF(B1324="","",VLOOKUP(B1324,'Base Productos'!A$2:B$16007,2,FALSE))</f>
        <v/>
      </c>
      <c r="D1324" s="152" t="str">
        <f>IF(B1324="","",VLOOKUP(B1324,'Base Productos'!A$2:C$16007,3,FALSE))</f>
        <v/>
      </c>
      <c r="E1324" s="152" t="str">
        <f>IF(B1324="","",VLOOKUP(B1324,'Base Productos'!A$2:D$16007,4,FALSE))</f>
        <v/>
      </c>
      <c r="F1324" s="152" t="str">
        <f>IF(B1324="","",VLOOKUP(B1324,'Base Productos'!A$2:E$16007,5,FALSE))</f>
        <v/>
      </c>
      <c r="G1324" s="153" t="str">
        <f>IF(B1324="","",VLOOKUP(B1324,'Base Productos'!A$2:I$16007,9,FALSE))</f>
        <v/>
      </c>
      <c r="H1324" s="55"/>
      <c r="I1324" s="56"/>
      <c r="J1324" s="55"/>
      <c r="K1324" s="55"/>
      <c r="L1324" s="71"/>
      <c r="M1324" s="55"/>
      <c r="N1324" s="58"/>
      <c r="O1324" s="69"/>
      <c r="P1324" s="69"/>
      <c r="Q1324" s="55"/>
      <c r="R1324" s="55"/>
      <c r="S1324" s="160"/>
      <c r="T1324" s="158"/>
      <c r="U1324" s="159"/>
      <c r="V1324" s="159"/>
      <c r="W1324" s="70"/>
      <c r="X1324" s="59"/>
      <c r="Y1324" s="60"/>
      <c r="Z1324" s="127"/>
      <c r="AA1324" s="106"/>
      <c r="AB1324" s="43"/>
      <c r="AC1324" s="43"/>
      <c r="AD1324" s="43"/>
      <c r="AE1324" s="43"/>
      <c r="AF1324" s="43"/>
    </row>
    <row r="1325" spans="1:32" ht="39.950000000000003" customHeight="1">
      <c r="A1325" s="106"/>
      <c r="B1325" s="128"/>
      <c r="C1325" s="151" t="str">
        <f>IF(B1325="","",VLOOKUP(B1325,'Base Productos'!A$2:B$16007,2,FALSE))</f>
        <v/>
      </c>
      <c r="D1325" s="152" t="str">
        <f>IF(B1325="","",VLOOKUP(B1325,'Base Productos'!A$2:C$16007,3,FALSE))</f>
        <v/>
      </c>
      <c r="E1325" s="152" t="str">
        <f>IF(B1325="","",VLOOKUP(B1325,'Base Productos'!A$2:D$16007,4,FALSE))</f>
        <v/>
      </c>
      <c r="F1325" s="152" t="str">
        <f>IF(B1325="","",VLOOKUP(B1325,'Base Productos'!A$2:E$16007,5,FALSE))</f>
        <v/>
      </c>
      <c r="G1325" s="153" t="str">
        <f>IF(B1325="","",VLOOKUP(B1325,'Base Productos'!A$2:I$16007,9,FALSE))</f>
        <v/>
      </c>
      <c r="H1325" s="55"/>
      <c r="I1325" s="56"/>
      <c r="J1325" s="55"/>
      <c r="K1325" s="55"/>
      <c r="L1325" s="71"/>
      <c r="M1325" s="55"/>
      <c r="N1325" s="58"/>
      <c r="O1325" s="69"/>
      <c r="P1325" s="69"/>
      <c r="Q1325" s="55"/>
      <c r="R1325" s="55"/>
      <c r="S1325" s="160"/>
      <c r="T1325" s="158"/>
      <c r="U1325" s="159"/>
      <c r="V1325" s="159"/>
      <c r="W1325" s="70"/>
      <c r="X1325" s="59"/>
      <c r="Y1325" s="60"/>
      <c r="Z1325" s="127"/>
      <c r="AA1325" s="106"/>
      <c r="AB1325" s="43"/>
      <c r="AC1325" s="43"/>
      <c r="AD1325" s="43"/>
      <c r="AE1325" s="43"/>
      <c r="AF1325" s="43"/>
    </row>
    <row r="1326" spans="1:32" ht="39.950000000000003" customHeight="1">
      <c r="A1326" s="106"/>
      <c r="B1326" s="128"/>
      <c r="C1326" s="151" t="str">
        <f>IF(B1326="","",VLOOKUP(B1326,'Base Productos'!A$2:B$16007,2,FALSE))</f>
        <v/>
      </c>
      <c r="D1326" s="152" t="str">
        <f>IF(B1326="","",VLOOKUP(B1326,'Base Productos'!A$2:C$16007,3,FALSE))</f>
        <v/>
      </c>
      <c r="E1326" s="152" t="str">
        <f>IF(B1326="","",VLOOKUP(B1326,'Base Productos'!A$2:D$16007,4,FALSE))</f>
        <v/>
      </c>
      <c r="F1326" s="152" t="str">
        <f>IF(B1326="","",VLOOKUP(B1326,'Base Productos'!A$2:E$16007,5,FALSE))</f>
        <v/>
      </c>
      <c r="G1326" s="153" t="str">
        <f>IF(B1326="","",VLOOKUP(B1326,'Base Productos'!A$2:I$16007,9,FALSE))</f>
        <v/>
      </c>
      <c r="H1326" s="55"/>
      <c r="I1326" s="56"/>
      <c r="J1326" s="55"/>
      <c r="K1326" s="55"/>
      <c r="L1326" s="71"/>
      <c r="M1326" s="55"/>
      <c r="N1326" s="58"/>
      <c r="O1326" s="69"/>
      <c r="P1326" s="69"/>
      <c r="Q1326" s="55"/>
      <c r="R1326" s="55"/>
      <c r="S1326" s="160"/>
      <c r="T1326" s="158"/>
      <c r="U1326" s="159"/>
      <c r="V1326" s="159"/>
      <c r="W1326" s="70"/>
      <c r="X1326" s="59"/>
      <c r="Y1326" s="60"/>
      <c r="Z1326" s="127"/>
      <c r="AA1326" s="106"/>
      <c r="AB1326" s="43"/>
      <c r="AC1326" s="43"/>
      <c r="AD1326" s="43"/>
      <c r="AE1326" s="43"/>
      <c r="AF1326" s="43"/>
    </row>
    <row r="1327" spans="1:32" ht="39.950000000000003" customHeight="1">
      <c r="A1327" s="106"/>
      <c r="B1327" s="128"/>
      <c r="C1327" s="151" t="str">
        <f>IF(B1327="","",VLOOKUP(B1327,'Base Productos'!A$2:B$16007,2,FALSE))</f>
        <v/>
      </c>
      <c r="D1327" s="152" t="str">
        <f>IF(B1327="","",VLOOKUP(B1327,'Base Productos'!A$2:C$16007,3,FALSE))</f>
        <v/>
      </c>
      <c r="E1327" s="152" t="str">
        <f>IF(B1327="","",VLOOKUP(B1327,'Base Productos'!A$2:D$16007,4,FALSE))</f>
        <v/>
      </c>
      <c r="F1327" s="152" t="str">
        <f>IF(B1327="","",VLOOKUP(B1327,'Base Productos'!A$2:E$16007,5,FALSE))</f>
        <v/>
      </c>
      <c r="G1327" s="153" t="str">
        <f>IF(B1327="","",VLOOKUP(B1327,'Base Productos'!A$2:I$16007,9,FALSE))</f>
        <v/>
      </c>
      <c r="H1327" s="55"/>
      <c r="I1327" s="56"/>
      <c r="J1327" s="55"/>
      <c r="K1327" s="55"/>
      <c r="L1327" s="71"/>
      <c r="M1327" s="55"/>
      <c r="N1327" s="58"/>
      <c r="O1327" s="69"/>
      <c r="P1327" s="69"/>
      <c r="Q1327" s="55"/>
      <c r="R1327" s="55"/>
      <c r="S1327" s="160"/>
      <c r="T1327" s="158"/>
      <c r="U1327" s="159"/>
      <c r="V1327" s="159"/>
      <c r="W1327" s="70"/>
      <c r="X1327" s="59"/>
      <c r="Y1327" s="60"/>
      <c r="Z1327" s="127"/>
      <c r="AA1327" s="106"/>
      <c r="AB1327" s="43"/>
      <c r="AC1327" s="43"/>
      <c r="AD1327" s="43"/>
      <c r="AE1327" s="43"/>
      <c r="AF1327" s="43"/>
    </row>
    <row r="1328" spans="1:32" ht="39.950000000000003" customHeight="1">
      <c r="A1328" s="106"/>
      <c r="B1328" s="128"/>
      <c r="C1328" s="151" t="str">
        <f>IF(B1328="","",VLOOKUP(B1328,'Base Productos'!A$2:B$16007,2,FALSE))</f>
        <v/>
      </c>
      <c r="D1328" s="152" t="str">
        <f>IF(B1328="","",VLOOKUP(B1328,'Base Productos'!A$2:C$16007,3,FALSE))</f>
        <v/>
      </c>
      <c r="E1328" s="152" t="str">
        <f>IF(B1328="","",VLOOKUP(B1328,'Base Productos'!A$2:D$16007,4,FALSE))</f>
        <v/>
      </c>
      <c r="F1328" s="152" t="str">
        <f>IF(B1328="","",VLOOKUP(B1328,'Base Productos'!A$2:E$16007,5,FALSE))</f>
        <v/>
      </c>
      <c r="G1328" s="153" t="str">
        <f>IF(B1328="","",VLOOKUP(B1328,'Base Productos'!A$2:I$16007,9,FALSE))</f>
        <v/>
      </c>
      <c r="H1328" s="55"/>
      <c r="I1328" s="56"/>
      <c r="J1328" s="55"/>
      <c r="K1328" s="55"/>
      <c r="L1328" s="71"/>
      <c r="M1328" s="55"/>
      <c r="N1328" s="58"/>
      <c r="O1328" s="69"/>
      <c r="P1328" s="69"/>
      <c r="Q1328" s="55"/>
      <c r="R1328" s="55"/>
      <c r="S1328" s="160"/>
      <c r="T1328" s="158"/>
      <c r="U1328" s="159"/>
      <c r="V1328" s="159"/>
      <c r="W1328" s="70"/>
      <c r="X1328" s="59"/>
      <c r="Y1328" s="60"/>
      <c r="Z1328" s="127"/>
      <c r="AA1328" s="106"/>
      <c r="AB1328" s="43"/>
      <c r="AC1328" s="43"/>
      <c r="AD1328" s="43"/>
      <c r="AE1328" s="43"/>
      <c r="AF1328" s="43"/>
    </row>
    <row r="1329" spans="1:32" ht="39.950000000000003" customHeight="1">
      <c r="A1329" s="106"/>
      <c r="B1329" s="128"/>
      <c r="C1329" s="151" t="str">
        <f>IF(B1329="","",VLOOKUP(B1329,'Base Productos'!A$2:B$16007,2,FALSE))</f>
        <v/>
      </c>
      <c r="D1329" s="152" t="str">
        <f>IF(B1329="","",VLOOKUP(B1329,'Base Productos'!A$2:C$16007,3,FALSE))</f>
        <v/>
      </c>
      <c r="E1329" s="152" t="str">
        <f>IF(B1329="","",VLOOKUP(B1329,'Base Productos'!A$2:D$16007,4,FALSE))</f>
        <v/>
      </c>
      <c r="F1329" s="152" t="str">
        <f>IF(B1329="","",VLOOKUP(B1329,'Base Productos'!A$2:E$16007,5,FALSE))</f>
        <v/>
      </c>
      <c r="G1329" s="153" t="str">
        <f>IF(B1329="","",VLOOKUP(B1329,'Base Productos'!A$2:I$16007,9,FALSE))</f>
        <v/>
      </c>
      <c r="H1329" s="55"/>
      <c r="I1329" s="56"/>
      <c r="J1329" s="55"/>
      <c r="K1329" s="55"/>
      <c r="L1329" s="71"/>
      <c r="M1329" s="55"/>
      <c r="N1329" s="58"/>
      <c r="O1329" s="69"/>
      <c r="P1329" s="69"/>
      <c r="Q1329" s="55"/>
      <c r="R1329" s="55"/>
      <c r="S1329" s="160"/>
      <c r="T1329" s="158"/>
      <c r="U1329" s="159"/>
      <c r="V1329" s="159"/>
      <c r="W1329" s="70"/>
      <c r="X1329" s="59"/>
      <c r="Y1329" s="60"/>
      <c r="Z1329" s="127"/>
      <c r="AA1329" s="106"/>
      <c r="AB1329" s="43"/>
      <c r="AC1329" s="43"/>
      <c r="AD1329" s="43"/>
      <c r="AE1329" s="43"/>
      <c r="AF1329" s="43"/>
    </row>
    <row r="1330" spans="1:32" ht="39.950000000000003" customHeight="1">
      <c r="A1330" s="106"/>
      <c r="B1330" s="128"/>
      <c r="C1330" s="151" t="str">
        <f>IF(B1330="","",VLOOKUP(B1330,'Base Productos'!A$2:B$16007,2,FALSE))</f>
        <v/>
      </c>
      <c r="D1330" s="152" t="str">
        <f>IF(B1330="","",VLOOKUP(B1330,'Base Productos'!A$2:C$16007,3,FALSE))</f>
        <v/>
      </c>
      <c r="E1330" s="152" t="str">
        <f>IF(B1330="","",VLOOKUP(B1330,'Base Productos'!A$2:D$16007,4,FALSE))</f>
        <v/>
      </c>
      <c r="F1330" s="152" t="str">
        <f>IF(B1330="","",VLOOKUP(B1330,'Base Productos'!A$2:E$16007,5,FALSE))</f>
        <v/>
      </c>
      <c r="G1330" s="153" t="str">
        <f>IF(B1330="","",VLOOKUP(B1330,'Base Productos'!A$2:I$16007,9,FALSE))</f>
        <v/>
      </c>
      <c r="H1330" s="55"/>
      <c r="I1330" s="56"/>
      <c r="J1330" s="55"/>
      <c r="K1330" s="55"/>
      <c r="L1330" s="71"/>
      <c r="M1330" s="55"/>
      <c r="N1330" s="58"/>
      <c r="O1330" s="69"/>
      <c r="P1330" s="69"/>
      <c r="Q1330" s="55"/>
      <c r="R1330" s="55"/>
      <c r="S1330" s="160"/>
      <c r="T1330" s="158"/>
      <c r="U1330" s="159"/>
      <c r="V1330" s="159"/>
      <c r="W1330" s="70"/>
      <c r="X1330" s="59"/>
      <c r="Y1330" s="60"/>
      <c r="Z1330" s="127"/>
      <c r="AA1330" s="106"/>
      <c r="AB1330" s="43"/>
      <c r="AC1330" s="43"/>
      <c r="AD1330" s="43"/>
      <c r="AE1330" s="43"/>
      <c r="AF1330" s="43"/>
    </row>
    <row r="1331" spans="1:32" ht="39.950000000000003" customHeight="1">
      <c r="A1331" s="106"/>
      <c r="B1331" s="128"/>
      <c r="C1331" s="151" t="str">
        <f>IF(B1331="","",VLOOKUP(B1331,'Base Productos'!A$2:B$16007,2,FALSE))</f>
        <v/>
      </c>
      <c r="D1331" s="152" t="str">
        <f>IF(B1331="","",VLOOKUP(B1331,'Base Productos'!A$2:C$16007,3,FALSE))</f>
        <v/>
      </c>
      <c r="E1331" s="152" t="str">
        <f>IF(B1331="","",VLOOKUP(B1331,'Base Productos'!A$2:D$16007,4,FALSE))</f>
        <v/>
      </c>
      <c r="F1331" s="152" t="str">
        <f>IF(B1331="","",VLOOKUP(B1331,'Base Productos'!A$2:E$16007,5,FALSE))</f>
        <v/>
      </c>
      <c r="G1331" s="153" t="str">
        <f>IF(B1331="","",VLOOKUP(B1331,'Base Productos'!A$2:I$16007,9,FALSE))</f>
        <v/>
      </c>
      <c r="H1331" s="55"/>
      <c r="I1331" s="56"/>
      <c r="J1331" s="55"/>
      <c r="K1331" s="55"/>
      <c r="L1331" s="71"/>
      <c r="M1331" s="55"/>
      <c r="N1331" s="58"/>
      <c r="O1331" s="69"/>
      <c r="P1331" s="69"/>
      <c r="Q1331" s="55"/>
      <c r="R1331" s="55"/>
      <c r="S1331" s="160"/>
      <c r="T1331" s="158"/>
      <c r="U1331" s="159"/>
      <c r="V1331" s="159"/>
      <c r="W1331" s="70"/>
      <c r="X1331" s="59"/>
      <c r="Y1331" s="60"/>
      <c r="Z1331" s="127"/>
      <c r="AA1331" s="106"/>
      <c r="AB1331" s="43"/>
      <c r="AC1331" s="43"/>
      <c r="AD1331" s="43"/>
      <c r="AE1331" s="43"/>
      <c r="AF1331" s="43"/>
    </row>
    <row r="1332" spans="1:32" ht="39.950000000000003" customHeight="1">
      <c r="A1332" s="106"/>
      <c r="B1332" s="128"/>
      <c r="C1332" s="151" t="str">
        <f>IF(B1332="","",VLOOKUP(B1332,'Base Productos'!A$2:B$16007,2,FALSE))</f>
        <v/>
      </c>
      <c r="D1332" s="152" t="str">
        <f>IF(B1332="","",VLOOKUP(B1332,'Base Productos'!A$2:C$16007,3,FALSE))</f>
        <v/>
      </c>
      <c r="E1332" s="152" t="str">
        <f>IF(B1332="","",VLOOKUP(B1332,'Base Productos'!A$2:D$16007,4,FALSE))</f>
        <v/>
      </c>
      <c r="F1332" s="152" t="str">
        <f>IF(B1332="","",VLOOKUP(B1332,'Base Productos'!A$2:E$16007,5,FALSE))</f>
        <v/>
      </c>
      <c r="G1332" s="153" t="str">
        <f>IF(B1332="","",VLOOKUP(B1332,'Base Productos'!A$2:I$16007,9,FALSE))</f>
        <v/>
      </c>
      <c r="H1332" s="55"/>
      <c r="I1332" s="56"/>
      <c r="J1332" s="55"/>
      <c r="K1332" s="55"/>
      <c r="L1332" s="71"/>
      <c r="M1332" s="55"/>
      <c r="N1332" s="58"/>
      <c r="O1332" s="69"/>
      <c r="P1332" s="69"/>
      <c r="Q1332" s="55"/>
      <c r="R1332" s="55"/>
      <c r="S1332" s="160"/>
      <c r="T1332" s="158"/>
      <c r="U1332" s="159"/>
      <c r="V1332" s="159"/>
      <c r="W1332" s="70"/>
      <c r="X1332" s="59"/>
      <c r="Y1332" s="60"/>
      <c r="Z1332" s="127"/>
      <c r="AA1332" s="106"/>
      <c r="AB1332" s="43"/>
      <c r="AC1332" s="43"/>
      <c r="AD1332" s="43"/>
      <c r="AE1332" s="43"/>
      <c r="AF1332" s="43"/>
    </row>
    <row r="1333" spans="1:32" ht="39.950000000000003" customHeight="1">
      <c r="A1333" s="106"/>
      <c r="B1333" s="128"/>
      <c r="C1333" s="151" t="str">
        <f>IF(B1333="","",VLOOKUP(B1333,'Base Productos'!A$2:B$16007,2,FALSE))</f>
        <v/>
      </c>
      <c r="D1333" s="152" t="str">
        <f>IF(B1333="","",VLOOKUP(B1333,'Base Productos'!A$2:C$16007,3,FALSE))</f>
        <v/>
      </c>
      <c r="E1333" s="152" t="str">
        <f>IF(B1333="","",VLOOKUP(B1333,'Base Productos'!A$2:D$16007,4,FALSE))</f>
        <v/>
      </c>
      <c r="F1333" s="152" t="str">
        <f>IF(B1333="","",VLOOKUP(B1333,'Base Productos'!A$2:E$16007,5,FALSE))</f>
        <v/>
      </c>
      <c r="G1333" s="153" t="str">
        <f>IF(B1333="","",VLOOKUP(B1333,'Base Productos'!A$2:I$16007,9,FALSE))</f>
        <v/>
      </c>
      <c r="H1333" s="55"/>
      <c r="I1333" s="56"/>
      <c r="J1333" s="55"/>
      <c r="K1333" s="55"/>
      <c r="L1333" s="71"/>
      <c r="M1333" s="55"/>
      <c r="N1333" s="58"/>
      <c r="O1333" s="69"/>
      <c r="P1333" s="69"/>
      <c r="Q1333" s="55"/>
      <c r="R1333" s="55"/>
      <c r="S1333" s="160"/>
      <c r="T1333" s="158"/>
      <c r="U1333" s="159"/>
      <c r="V1333" s="159"/>
      <c r="W1333" s="70"/>
      <c r="X1333" s="59"/>
      <c r="Y1333" s="60"/>
      <c r="Z1333" s="127"/>
      <c r="AA1333" s="106"/>
      <c r="AB1333" s="43"/>
      <c r="AC1333" s="43"/>
      <c r="AD1333" s="43"/>
      <c r="AE1333" s="43"/>
      <c r="AF1333" s="43"/>
    </row>
    <row r="1334" spans="1:32" ht="39.950000000000003" customHeight="1">
      <c r="A1334" s="106"/>
      <c r="B1334" s="128"/>
      <c r="C1334" s="151" t="str">
        <f>IF(B1334="","",VLOOKUP(B1334,'Base Productos'!A$2:B$16007,2,FALSE))</f>
        <v/>
      </c>
      <c r="D1334" s="152" t="str">
        <f>IF(B1334="","",VLOOKUP(B1334,'Base Productos'!A$2:C$16007,3,FALSE))</f>
        <v/>
      </c>
      <c r="E1334" s="152" t="str">
        <f>IF(B1334="","",VLOOKUP(B1334,'Base Productos'!A$2:D$16007,4,FALSE))</f>
        <v/>
      </c>
      <c r="F1334" s="152" t="str">
        <f>IF(B1334="","",VLOOKUP(B1334,'Base Productos'!A$2:E$16007,5,FALSE))</f>
        <v/>
      </c>
      <c r="G1334" s="153" t="str">
        <f>IF(B1334="","",VLOOKUP(B1334,'Base Productos'!A$2:I$16007,9,FALSE))</f>
        <v/>
      </c>
      <c r="H1334" s="55"/>
      <c r="I1334" s="56"/>
      <c r="J1334" s="55"/>
      <c r="K1334" s="55"/>
      <c r="L1334" s="71"/>
      <c r="M1334" s="55"/>
      <c r="N1334" s="58"/>
      <c r="O1334" s="69"/>
      <c r="P1334" s="69"/>
      <c r="Q1334" s="55"/>
      <c r="R1334" s="55"/>
      <c r="S1334" s="160"/>
      <c r="T1334" s="158"/>
      <c r="U1334" s="159"/>
      <c r="V1334" s="159"/>
      <c r="W1334" s="70"/>
      <c r="X1334" s="59"/>
      <c r="Y1334" s="60"/>
      <c r="Z1334" s="127"/>
      <c r="AA1334" s="106"/>
      <c r="AB1334" s="43"/>
      <c r="AC1334" s="43"/>
      <c r="AD1334" s="43"/>
      <c r="AE1334" s="43"/>
      <c r="AF1334" s="43"/>
    </row>
    <row r="1335" spans="1:32" ht="39.950000000000003" customHeight="1">
      <c r="A1335" s="106"/>
      <c r="B1335" s="128"/>
      <c r="C1335" s="151" t="str">
        <f>IF(B1335="","",VLOOKUP(B1335,'Base Productos'!A$2:B$16007,2,FALSE))</f>
        <v/>
      </c>
      <c r="D1335" s="152" t="str">
        <f>IF(B1335="","",VLOOKUP(B1335,'Base Productos'!A$2:C$16007,3,FALSE))</f>
        <v/>
      </c>
      <c r="E1335" s="152" t="str">
        <f>IF(B1335="","",VLOOKUP(B1335,'Base Productos'!A$2:D$16007,4,FALSE))</f>
        <v/>
      </c>
      <c r="F1335" s="152" t="str">
        <f>IF(B1335="","",VLOOKUP(B1335,'Base Productos'!A$2:E$16007,5,FALSE))</f>
        <v/>
      </c>
      <c r="G1335" s="153" t="str">
        <f>IF(B1335="","",VLOOKUP(B1335,'Base Productos'!A$2:I$16007,9,FALSE))</f>
        <v/>
      </c>
      <c r="H1335" s="55"/>
      <c r="I1335" s="56"/>
      <c r="J1335" s="55"/>
      <c r="K1335" s="55"/>
      <c r="L1335" s="71"/>
      <c r="M1335" s="55"/>
      <c r="N1335" s="58"/>
      <c r="O1335" s="69"/>
      <c r="P1335" s="69"/>
      <c r="Q1335" s="55"/>
      <c r="R1335" s="55"/>
      <c r="S1335" s="160"/>
      <c r="T1335" s="158"/>
      <c r="U1335" s="159"/>
      <c r="V1335" s="159"/>
      <c r="W1335" s="70"/>
      <c r="X1335" s="59"/>
      <c r="Y1335" s="60"/>
      <c r="Z1335" s="127"/>
      <c r="AA1335" s="106"/>
      <c r="AB1335" s="43"/>
      <c r="AC1335" s="43"/>
      <c r="AD1335" s="43"/>
      <c r="AE1335" s="43"/>
      <c r="AF1335" s="43"/>
    </row>
    <row r="1336" spans="1:32" ht="39.950000000000003" customHeight="1">
      <c r="A1336" s="106"/>
      <c r="B1336" s="128"/>
      <c r="C1336" s="151" t="str">
        <f>IF(B1336="","",VLOOKUP(B1336,'Base Productos'!A$2:B$16007,2,FALSE))</f>
        <v/>
      </c>
      <c r="D1336" s="152" t="str">
        <f>IF(B1336="","",VLOOKUP(B1336,'Base Productos'!A$2:C$16007,3,FALSE))</f>
        <v/>
      </c>
      <c r="E1336" s="152" t="str">
        <f>IF(B1336="","",VLOOKUP(B1336,'Base Productos'!A$2:D$16007,4,FALSE))</f>
        <v/>
      </c>
      <c r="F1336" s="152" t="str">
        <f>IF(B1336="","",VLOOKUP(B1336,'Base Productos'!A$2:E$16007,5,FALSE))</f>
        <v/>
      </c>
      <c r="G1336" s="153" t="str">
        <f>IF(B1336="","",VLOOKUP(B1336,'Base Productos'!A$2:I$16007,9,FALSE))</f>
        <v/>
      </c>
      <c r="H1336" s="55"/>
      <c r="I1336" s="56"/>
      <c r="J1336" s="55"/>
      <c r="K1336" s="55"/>
      <c r="L1336" s="71"/>
      <c r="M1336" s="55"/>
      <c r="N1336" s="58"/>
      <c r="O1336" s="69"/>
      <c r="P1336" s="69"/>
      <c r="Q1336" s="55"/>
      <c r="R1336" s="55"/>
      <c r="S1336" s="160"/>
      <c r="T1336" s="158"/>
      <c r="U1336" s="159"/>
      <c r="V1336" s="159"/>
      <c r="W1336" s="70"/>
      <c r="X1336" s="59"/>
      <c r="Y1336" s="60"/>
      <c r="Z1336" s="127"/>
      <c r="AA1336" s="106"/>
      <c r="AB1336" s="43"/>
      <c r="AC1336" s="43"/>
      <c r="AD1336" s="43"/>
      <c r="AE1336" s="43"/>
      <c r="AF1336" s="43"/>
    </row>
    <row r="1337" spans="1:32" ht="39.950000000000003" customHeight="1">
      <c r="A1337" s="106"/>
      <c r="B1337" s="128"/>
      <c r="C1337" s="151" t="str">
        <f>IF(B1337="","",VLOOKUP(B1337,'Base Productos'!A$2:B$16007,2,FALSE))</f>
        <v/>
      </c>
      <c r="D1337" s="152" t="str">
        <f>IF(B1337="","",VLOOKUP(B1337,'Base Productos'!A$2:C$16007,3,FALSE))</f>
        <v/>
      </c>
      <c r="E1337" s="152" t="str">
        <f>IF(B1337="","",VLOOKUP(B1337,'Base Productos'!A$2:D$16007,4,FALSE))</f>
        <v/>
      </c>
      <c r="F1337" s="152" t="str">
        <f>IF(B1337="","",VLOOKUP(B1337,'Base Productos'!A$2:E$16007,5,FALSE))</f>
        <v/>
      </c>
      <c r="G1337" s="153" t="str">
        <f>IF(B1337="","",VLOOKUP(B1337,'Base Productos'!A$2:I$16007,9,FALSE))</f>
        <v/>
      </c>
      <c r="H1337" s="55"/>
      <c r="I1337" s="56"/>
      <c r="J1337" s="55"/>
      <c r="K1337" s="55"/>
      <c r="L1337" s="71"/>
      <c r="M1337" s="55"/>
      <c r="N1337" s="58"/>
      <c r="O1337" s="69"/>
      <c r="P1337" s="69"/>
      <c r="Q1337" s="55"/>
      <c r="R1337" s="55"/>
      <c r="S1337" s="160"/>
      <c r="T1337" s="158"/>
      <c r="U1337" s="159"/>
      <c r="V1337" s="159"/>
      <c r="W1337" s="70"/>
      <c r="X1337" s="59"/>
      <c r="Y1337" s="60"/>
      <c r="Z1337" s="127"/>
      <c r="AA1337" s="106"/>
      <c r="AB1337" s="43"/>
      <c r="AC1337" s="43"/>
      <c r="AD1337" s="43"/>
      <c r="AE1337" s="43"/>
      <c r="AF1337" s="43"/>
    </row>
    <row r="1338" spans="1:32" ht="39.950000000000003" customHeight="1">
      <c r="A1338" s="106"/>
      <c r="B1338" s="128"/>
      <c r="C1338" s="151" t="str">
        <f>IF(B1338="","",VLOOKUP(B1338,'Base Productos'!A$2:B$16007,2,FALSE))</f>
        <v/>
      </c>
      <c r="D1338" s="152" t="str">
        <f>IF(B1338="","",VLOOKUP(B1338,'Base Productos'!A$2:C$16007,3,FALSE))</f>
        <v/>
      </c>
      <c r="E1338" s="152" t="str">
        <f>IF(B1338="","",VLOOKUP(B1338,'Base Productos'!A$2:D$16007,4,FALSE))</f>
        <v/>
      </c>
      <c r="F1338" s="152" t="str">
        <f>IF(B1338="","",VLOOKUP(B1338,'Base Productos'!A$2:E$16007,5,FALSE))</f>
        <v/>
      </c>
      <c r="G1338" s="153" t="str">
        <f>IF(B1338="","",VLOOKUP(B1338,'Base Productos'!A$2:I$16007,9,FALSE))</f>
        <v/>
      </c>
      <c r="H1338" s="55"/>
      <c r="I1338" s="56"/>
      <c r="J1338" s="55"/>
      <c r="K1338" s="55"/>
      <c r="L1338" s="71"/>
      <c r="M1338" s="55"/>
      <c r="N1338" s="58"/>
      <c r="O1338" s="69"/>
      <c r="P1338" s="69"/>
      <c r="Q1338" s="55"/>
      <c r="R1338" s="55"/>
      <c r="S1338" s="160"/>
      <c r="T1338" s="158"/>
      <c r="U1338" s="159"/>
      <c r="V1338" s="159"/>
      <c r="W1338" s="70"/>
      <c r="X1338" s="59"/>
      <c r="Y1338" s="60"/>
      <c r="Z1338" s="127"/>
      <c r="AA1338" s="106"/>
      <c r="AB1338" s="43"/>
      <c r="AC1338" s="43"/>
      <c r="AD1338" s="43"/>
      <c r="AE1338" s="43"/>
      <c r="AF1338" s="43"/>
    </row>
    <row r="1339" spans="1:32" ht="39.950000000000003" customHeight="1">
      <c r="A1339" s="106"/>
      <c r="B1339" s="128"/>
      <c r="C1339" s="151" t="str">
        <f>IF(B1339="","",VLOOKUP(B1339,'Base Productos'!A$2:B$16007,2,FALSE))</f>
        <v/>
      </c>
      <c r="D1339" s="152" t="str">
        <f>IF(B1339="","",VLOOKUP(B1339,'Base Productos'!A$2:C$16007,3,FALSE))</f>
        <v/>
      </c>
      <c r="E1339" s="152" t="str">
        <f>IF(B1339="","",VLOOKUP(B1339,'Base Productos'!A$2:D$16007,4,FALSE))</f>
        <v/>
      </c>
      <c r="F1339" s="152" t="str">
        <f>IF(B1339="","",VLOOKUP(B1339,'Base Productos'!A$2:E$16007,5,FALSE))</f>
        <v/>
      </c>
      <c r="G1339" s="153" t="str">
        <f>IF(B1339="","",VLOOKUP(B1339,'Base Productos'!A$2:I$16007,9,FALSE))</f>
        <v/>
      </c>
      <c r="H1339" s="55"/>
      <c r="I1339" s="56"/>
      <c r="J1339" s="55"/>
      <c r="K1339" s="55"/>
      <c r="L1339" s="71"/>
      <c r="M1339" s="55"/>
      <c r="N1339" s="58"/>
      <c r="O1339" s="69"/>
      <c r="P1339" s="69"/>
      <c r="Q1339" s="55"/>
      <c r="R1339" s="55"/>
      <c r="S1339" s="160"/>
      <c r="T1339" s="158"/>
      <c r="U1339" s="159"/>
      <c r="V1339" s="159"/>
      <c r="W1339" s="70"/>
      <c r="X1339" s="59"/>
      <c r="Y1339" s="60"/>
      <c r="Z1339" s="127"/>
      <c r="AA1339" s="106"/>
      <c r="AB1339" s="43"/>
      <c r="AC1339" s="43"/>
      <c r="AD1339" s="43"/>
      <c r="AE1339" s="43"/>
      <c r="AF1339" s="43"/>
    </row>
    <row r="1340" spans="1:32" ht="39.950000000000003" customHeight="1">
      <c r="A1340" s="106"/>
      <c r="B1340" s="128"/>
      <c r="C1340" s="151" t="str">
        <f>IF(B1340="","",VLOOKUP(B1340,'Base Productos'!A$2:B$16007,2,FALSE))</f>
        <v/>
      </c>
      <c r="D1340" s="152" t="str">
        <f>IF(B1340="","",VLOOKUP(B1340,'Base Productos'!A$2:C$16007,3,FALSE))</f>
        <v/>
      </c>
      <c r="E1340" s="152" t="str">
        <f>IF(B1340="","",VLOOKUP(B1340,'Base Productos'!A$2:D$16007,4,FALSE))</f>
        <v/>
      </c>
      <c r="F1340" s="152" t="str">
        <f>IF(B1340="","",VLOOKUP(B1340,'Base Productos'!A$2:E$16007,5,FALSE))</f>
        <v/>
      </c>
      <c r="G1340" s="153" t="str">
        <f>IF(B1340="","",VLOOKUP(B1340,'Base Productos'!A$2:I$16007,9,FALSE))</f>
        <v/>
      </c>
      <c r="H1340" s="55"/>
      <c r="I1340" s="56"/>
      <c r="J1340" s="55"/>
      <c r="K1340" s="55"/>
      <c r="L1340" s="71"/>
      <c r="M1340" s="55"/>
      <c r="N1340" s="58"/>
      <c r="O1340" s="69"/>
      <c r="P1340" s="69"/>
      <c r="Q1340" s="55"/>
      <c r="R1340" s="55"/>
      <c r="S1340" s="160"/>
      <c r="T1340" s="158"/>
      <c r="U1340" s="159"/>
      <c r="V1340" s="159"/>
      <c r="W1340" s="70"/>
      <c r="X1340" s="59"/>
      <c r="Y1340" s="60"/>
      <c r="Z1340" s="127"/>
      <c r="AA1340" s="106"/>
      <c r="AB1340" s="43"/>
      <c r="AC1340" s="43"/>
      <c r="AD1340" s="43"/>
      <c r="AE1340" s="43"/>
      <c r="AF1340" s="43"/>
    </row>
    <row r="1341" spans="1:32" ht="39.950000000000003" customHeight="1">
      <c r="A1341" s="106"/>
      <c r="B1341" s="128"/>
      <c r="C1341" s="151" t="str">
        <f>IF(B1341="","",VLOOKUP(B1341,'Base Productos'!A$2:B$16007,2,FALSE))</f>
        <v/>
      </c>
      <c r="D1341" s="152" t="str">
        <f>IF(B1341="","",VLOOKUP(B1341,'Base Productos'!A$2:C$16007,3,FALSE))</f>
        <v/>
      </c>
      <c r="E1341" s="152" t="str">
        <f>IF(B1341="","",VLOOKUP(B1341,'Base Productos'!A$2:D$16007,4,FALSE))</f>
        <v/>
      </c>
      <c r="F1341" s="152" t="str">
        <f>IF(B1341="","",VLOOKUP(B1341,'Base Productos'!A$2:E$16007,5,FALSE))</f>
        <v/>
      </c>
      <c r="G1341" s="153" t="str">
        <f>IF(B1341="","",VLOOKUP(B1341,'Base Productos'!A$2:I$16007,9,FALSE))</f>
        <v/>
      </c>
      <c r="H1341" s="55"/>
      <c r="I1341" s="56"/>
      <c r="J1341" s="55"/>
      <c r="K1341" s="55"/>
      <c r="L1341" s="71"/>
      <c r="M1341" s="55"/>
      <c r="N1341" s="58"/>
      <c r="O1341" s="69"/>
      <c r="P1341" s="69"/>
      <c r="Q1341" s="55"/>
      <c r="R1341" s="55"/>
      <c r="S1341" s="160"/>
      <c r="T1341" s="158"/>
      <c r="U1341" s="159"/>
      <c r="V1341" s="159"/>
      <c r="W1341" s="70"/>
      <c r="X1341" s="59"/>
      <c r="Y1341" s="60"/>
      <c r="Z1341" s="127"/>
      <c r="AA1341" s="106"/>
      <c r="AB1341" s="43"/>
      <c r="AC1341" s="43"/>
      <c r="AD1341" s="43"/>
      <c r="AE1341" s="43"/>
      <c r="AF1341" s="43"/>
    </row>
    <row r="1342" spans="1:32" ht="39.950000000000003" customHeight="1">
      <c r="A1342" s="106"/>
      <c r="B1342" s="128"/>
      <c r="C1342" s="151" t="str">
        <f>IF(B1342="","",VLOOKUP(B1342,'Base Productos'!A$2:B$16007,2,FALSE))</f>
        <v/>
      </c>
      <c r="D1342" s="152" t="str">
        <f>IF(B1342="","",VLOOKUP(B1342,'Base Productos'!A$2:C$16007,3,FALSE))</f>
        <v/>
      </c>
      <c r="E1342" s="152" t="str">
        <f>IF(B1342="","",VLOOKUP(B1342,'Base Productos'!A$2:D$16007,4,FALSE))</f>
        <v/>
      </c>
      <c r="F1342" s="152" t="str">
        <f>IF(B1342="","",VLOOKUP(B1342,'Base Productos'!A$2:E$16007,5,FALSE))</f>
        <v/>
      </c>
      <c r="G1342" s="153" t="str">
        <f>IF(B1342="","",VLOOKUP(B1342,'Base Productos'!A$2:I$16007,9,FALSE))</f>
        <v/>
      </c>
      <c r="H1342" s="55"/>
      <c r="I1342" s="56"/>
      <c r="J1342" s="55"/>
      <c r="K1342" s="55"/>
      <c r="L1342" s="71"/>
      <c r="M1342" s="55"/>
      <c r="N1342" s="58"/>
      <c r="O1342" s="69"/>
      <c r="P1342" s="69"/>
      <c r="Q1342" s="55"/>
      <c r="R1342" s="55"/>
      <c r="S1342" s="160"/>
      <c r="T1342" s="158"/>
      <c r="U1342" s="159"/>
      <c r="V1342" s="159"/>
      <c r="W1342" s="70"/>
      <c r="X1342" s="59"/>
      <c r="Y1342" s="60"/>
      <c r="Z1342" s="127"/>
      <c r="AA1342" s="106"/>
      <c r="AB1342" s="43"/>
      <c r="AC1342" s="43"/>
      <c r="AD1342" s="43"/>
      <c r="AE1342" s="43"/>
      <c r="AF1342" s="43"/>
    </row>
    <row r="1343" spans="1:32" ht="39.950000000000003" customHeight="1">
      <c r="A1343" s="106"/>
      <c r="B1343" s="128"/>
      <c r="C1343" s="151" t="str">
        <f>IF(B1343="","",VLOOKUP(B1343,'Base Productos'!A$2:B$16007,2,FALSE))</f>
        <v/>
      </c>
      <c r="D1343" s="152" t="str">
        <f>IF(B1343="","",VLOOKUP(B1343,'Base Productos'!A$2:C$16007,3,FALSE))</f>
        <v/>
      </c>
      <c r="E1343" s="152" t="str">
        <f>IF(B1343="","",VLOOKUP(B1343,'Base Productos'!A$2:D$16007,4,FALSE))</f>
        <v/>
      </c>
      <c r="F1343" s="152" t="str">
        <f>IF(B1343="","",VLOOKUP(B1343,'Base Productos'!A$2:E$16007,5,FALSE))</f>
        <v/>
      </c>
      <c r="G1343" s="153" t="str">
        <f>IF(B1343="","",VLOOKUP(B1343,'Base Productos'!A$2:I$16007,9,FALSE))</f>
        <v/>
      </c>
      <c r="H1343" s="55"/>
      <c r="I1343" s="56"/>
      <c r="J1343" s="55"/>
      <c r="K1343" s="55"/>
      <c r="L1343" s="71"/>
      <c r="M1343" s="55"/>
      <c r="N1343" s="58"/>
      <c r="O1343" s="69"/>
      <c r="P1343" s="69"/>
      <c r="Q1343" s="55"/>
      <c r="R1343" s="55"/>
      <c r="S1343" s="160"/>
      <c r="T1343" s="158"/>
      <c r="U1343" s="159"/>
      <c r="V1343" s="159"/>
      <c r="W1343" s="70"/>
      <c r="X1343" s="59"/>
      <c r="Y1343" s="60"/>
      <c r="Z1343" s="127"/>
      <c r="AA1343" s="106"/>
      <c r="AB1343" s="43"/>
      <c r="AC1343" s="43"/>
      <c r="AD1343" s="43"/>
      <c r="AE1343" s="43"/>
      <c r="AF1343" s="43"/>
    </row>
    <row r="1344" spans="1:32" ht="39.950000000000003" customHeight="1">
      <c r="A1344" s="106"/>
      <c r="B1344" s="128"/>
      <c r="C1344" s="151" t="str">
        <f>IF(B1344="","",VLOOKUP(B1344,'Base Productos'!A$2:B$16007,2,FALSE))</f>
        <v/>
      </c>
      <c r="D1344" s="152" t="str">
        <f>IF(B1344="","",VLOOKUP(B1344,'Base Productos'!A$2:C$16007,3,FALSE))</f>
        <v/>
      </c>
      <c r="E1344" s="152" t="str">
        <f>IF(B1344="","",VLOOKUP(B1344,'Base Productos'!A$2:D$16007,4,FALSE))</f>
        <v/>
      </c>
      <c r="F1344" s="152" t="str">
        <f>IF(B1344="","",VLOOKUP(B1344,'Base Productos'!A$2:E$16007,5,FALSE))</f>
        <v/>
      </c>
      <c r="G1344" s="153" t="str">
        <f>IF(B1344="","",VLOOKUP(B1344,'Base Productos'!A$2:I$16007,9,FALSE))</f>
        <v/>
      </c>
      <c r="H1344" s="55"/>
      <c r="I1344" s="56"/>
      <c r="J1344" s="55"/>
      <c r="K1344" s="55"/>
      <c r="L1344" s="71"/>
      <c r="M1344" s="55"/>
      <c r="N1344" s="58"/>
      <c r="O1344" s="69"/>
      <c r="P1344" s="69"/>
      <c r="Q1344" s="55"/>
      <c r="R1344" s="55"/>
      <c r="S1344" s="160"/>
      <c r="T1344" s="158"/>
      <c r="U1344" s="159"/>
      <c r="V1344" s="159"/>
      <c r="W1344" s="70"/>
      <c r="X1344" s="59"/>
      <c r="Y1344" s="60"/>
      <c r="Z1344" s="127"/>
      <c r="AA1344" s="106"/>
      <c r="AB1344" s="43"/>
      <c r="AC1344" s="43"/>
      <c r="AD1344" s="43"/>
      <c r="AE1344" s="43"/>
      <c r="AF1344" s="43"/>
    </row>
    <row r="1345" spans="1:32" ht="39.950000000000003" customHeight="1">
      <c r="A1345" s="106"/>
      <c r="B1345" s="128"/>
      <c r="C1345" s="151" t="str">
        <f>IF(B1345="","",VLOOKUP(B1345,'Base Productos'!A$2:B$16007,2,FALSE))</f>
        <v/>
      </c>
      <c r="D1345" s="152" t="str">
        <f>IF(B1345="","",VLOOKUP(B1345,'Base Productos'!A$2:C$16007,3,FALSE))</f>
        <v/>
      </c>
      <c r="E1345" s="152" t="str">
        <f>IF(B1345="","",VLOOKUP(B1345,'Base Productos'!A$2:D$16007,4,FALSE))</f>
        <v/>
      </c>
      <c r="F1345" s="152" t="str">
        <f>IF(B1345="","",VLOOKUP(B1345,'Base Productos'!A$2:E$16007,5,FALSE))</f>
        <v/>
      </c>
      <c r="G1345" s="153" t="str">
        <f>IF(B1345="","",VLOOKUP(B1345,'Base Productos'!A$2:I$16007,9,FALSE))</f>
        <v/>
      </c>
      <c r="H1345" s="55"/>
      <c r="I1345" s="56"/>
      <c r="J1345" s="55"/>
      <c r="K1345" s="55"/>
      <c r="L1345" s="71"/>
      <c r="M1345" s="55"/>
      <c r="N1345" s="58"/>
      <c r="O1345" s="69"/>
      <c r="P1345" s="69"/>
      <c r="Q1345" s="55"/>
      <c r="R1345" s="55"/>
      <c r="S1345" s="160"/>
      <c r="T1345" s="158"/>
      <c r="U1345" s="159"/>
      <c r="V1345" s="159"/>
      <c r="W1345" s="70"/>
      <c r="X1345" s="59"/>
      <c r="Y1345" s="60"/>
      <c r="Z1345" s="127"/>
      <c r="AA1345" s="106"/>
      <c r="AB1345" s="43"/>
      <c r="AC1345" s="43"/>
      <c r="AD1345" s="43"/>
      <c r="AE1345" s="43"/>
      <c r="AF1345" s="43"/>
    </row>
    <row r="1346" spans="1:32" ht="39.950000000000003" customHeight="1">
      <c r="A1346" s="106"/>
      <c r="B1346" s="128"/>
      <c r="C1346" s="151" t="str">
        <f>IF(B1346="","",VLOOKUP(B1346,'Base Productos'!A$2:B$16007,2,FALSE))</f>
        <v/>
      </c>
      <c r="D1346" s="152" t="str">
        <f>IF(B1346="","",VLOOKUP(B1346,'Base Productos'!A$2:C$16007,3,FALSE))</f>
        <v/>
      </c>
      <c r="E1346" s="152" t="str">
        <f>IF(B1346="","",VLOOKUP(B1346,'Base Productos'!A$2:D$16007,4,FALSE))</f>
        <v/>
      </c>
      <c r="F1346" s="152" t="str">
        <f>IF(B1346="","",VLOOKUP(B1346,'Base Productos'!A$2:E$16007,5,FALSE))</f>
        <v/>
      </c>
      <c r="G1346" s="153" t="str">
        <f>IF(B1346="","",VLOOKUP(B1346,'Base Productos'!A$2:I$16007,9,FALSE))</f>
        <v/>
      </c>
      <c r="H1346" s="55"/>
      <c r="I1346" s="56"/>
      <c r="J1346" s="55"/>
      <c r="K1346" s="55"/>
      <c r="L1346" s="71"/>
      <c r="M1346" s="55"/>
      <c r="N1346" s="58"/>
      <c r="O1346" s="69"/>
      <c r="P1346" s="69"/>
      <c r="Q1346" s="55"/>
      <c r="R1346" s="55"/>
      <c r="S1346" s="160"/>
      <c r="T1346" s="158"/>
      <c r="U1346" s="159"/>
      <c r="V1346" s="159"/>
      <c r="W1346" s="70"/>
      <c r="X1346" s="59"/>
      <c r="Y1346" s="60"/>
      <c r="Z1346" s="127"/>
      <c r="AA1346" s="106"/>
      <c r="AB1346" s="43"/>
      <c r="AC1346" s="43"/>
      <c r="AD1346" s="43"/>
      <c r="AE1346" s="43"/>
      <c r="AF1346" s="43"/>
    </row>
    <row r="1347" spans="1:32" ht="39.950000000000003" customHeight="1">
      <c r="A1347" s="106"/>
      <c r="B1347" s="128"/>
      <c r="C1347" s="151" t="str">
        <f>IF(B1347="","",VLOOKUP(B1347,'Base Productos'!A$2:B$16007,2,FALSE))</f>
        <v/>
      </c>
      <c r="D1347" s="152" t="str">
        <f>IF(B1347="","",VLOOKUP(B1347,'Base Productos'!A$2:C$16007,3,FALSE))</f>
        <v/>
      </c>
      <c r="E1347" s="152" t="str">
        <f>IF(B1347="","",VLOOKUP(B1347,'Base Productos'!A$2:D$16007,4,FALSE))</f>
        <v/>
      </c>
      <c r="F1347" s="152" t="str">
        <f>IF(B1347="","",VLOOKUP(B1347,'Base Productos'!A$2:E$16007,5,FALSE))</f>
        <v/>
      </c>
      <c r="G1347" s="153" t="str">
        <f>IF(B1347="","",VLOOKUP(B1347,'Base Productos'!A$2:I$16007,9,FALSE))</f>
        <v/>
      </c>
      <c r="H1347" s="55"/>
      <c r="I1347" s="56"/>
      <c r="J1347" s="55"/>
      <c r="K1347" s="55"/>
      <c r="L1347" s="71"/>
      <c r="M1347" s="55"/>
      <c r="N1347" s="58"/>
      <c r="O1347" s="69"/>
      <c r="P1347" s="69"/>
      <c r="Q1347" s="55"/>
      <c r="R1347" s="55"/>
      <c r="S1347" s="160"/>
      <c r="T1347" s="158"/>
      <c r="U1347" s="159"/>
      <c r="V1347" s="159"/>
      <c r="W1347" s="70"/>
      <c r="X1347" s="59"/>
      <c r="Y1347" s="60"/>
      <c r="Z1347" s="127"/>
      <c r="AA1347" s="106"/>
      <c r="AB1347" s="43"/>
      <c r="AC1347" s="43"/>
      <c r="AD1347" s="43"/>
      <c r="AE1347" s="43"/>
      <c r="AF1347" s="43"/>
    </row>
    <row r="1348" spans="1:32" ht="39.950000000000003" customHeight="1">
      <c r="A1348" s="106"/>
      <c r="B1348" s="128"/>
      <c r="C1348" s="151" t="str">
        <f>IF(B1348="","",VLOOKUP(B1348,'Base Productos'!A$2:B$16007,2,FALSE))</f>
        <v/>
      </c>
      <c r="D1348" s="152" t="str">
        <f>IF(B1348="","",VLOOKUP(B1348,'Base Productos'!A$2:C$16007,3,FALSE))</f>
        <v/>
      </c>
      <c r="E1348" s="152" t="str">
        <f>IF(B1348="","",VLOOKUP(B1348,'Base Productos'!A$2:D$16007,4,FALSE))</f>
        <v/>
      </c>
      <c r="F1348" s="152" t="str">
        <f>IF(B1348="","",VLOOKUP(B1348,'Base Productos'!A$2:E$16007,5,FALSE))</f>
        <v/>
      </c>
      <c r="G1348" s="153" t="str">
        <f>IF(B1348="","",VLOOKUP(B1348,'Base Productos'!A$2:I$16007,9,FALSE))</f>
        <v/>
      </c>
      <c r="H1348" s="55"/>
      <c r="I1348" s="56"/>
      <c r="J1348" s="55"/>
      <c r="K1348" s="55"/>
      <c r="L1348" s="71"/>
      <c r="M1348" s="55"/>
      <c r="N1348" s="58"/>
      <c r="O1348" s="69"/>
      <c r="P1348" s="69"/>
      <c r="Q1348" s="55"/>
      <c r="R1348" s="55"/>
      <c r="S1348" s="160"/>
      <c r="T1348" s="158"/>
      <c r="U1348" s="159"/>
      <c r="V1348" s="159"/>
      <c r="W1348" s="70"/>
      <c r="X1348" s="59"/>
      <c r="Y1348" s="60"/>
      <c r="Z1348" s="127"/>
      <c r="AA1348" s="106"/>
      <c r="AB1348" s="43"/>
      <c r="AC1348" s="43"/>
      <c r="AD1348" s="43"/>
      <c r="AE1348" s="43"/>
      <c r="AF1348" s="43"/>
    </row>
    <row r="1349" spans="1:32" ht="39.950000000000003" customHeight="1">
      <c r="A1349" s="106"/>
      <c r="B1349" s="128"/>
      <c r="C1349" s="151" t="str">
        <f>IF(B1349="","",VLOOKUP(B1349,'Base Productos'!A$2:B$16007,2,FALSE))</f>
        <v/>
      </c>
      <c r="D1349" s="152" t="str">
        <f>IF(B1349="","",VLOOKUP(B1349,'Base Productos'!A$2:C$16007,3,FALSE))</f>
        <v/>
      </c>
      <c r="E1349" s="152" t="str">
        <f>IF(B1349="","",VLOOKUP(B1349,'Base Productos'!A$2:D$16007,4,FALSE))</f>
        <v/>
      </c>
      <c r="F1349" s="152" t="str">
        <f>IF(B1349="","",VLOOKUP(B1349,'Base Productos'!A$2:E$16007,5,FALSE))</f>
        <v/>
      </c>
      <c r="G1349" s="153" t="str">
        <f>IF(B1349="","",VLOOKUP(B1349,'Base Productos'!A$2:I$16007,9,FALSE))</f>
        <v/>
      </c>
      <c r="H1349" s="55"/>
      <c r="I1349" s="56"/>
      <c r="J1349" s="55"/>
      <c r="K1349" s="55"/>
      <c r="L1349" s="71"/>
      <c r="M1349" s="55"/>
      <c r="N1349" s="58"/>
      <c r="O1349" s="69"/>
      <c r="P1349" s="69"/>
      <c r="Q1349" s="55"/>
      <c r="R1349" s="55"/>
      <c r="S1349" s="160"/>
      <c r="T1349" s="158"/>
      <c r="U1349" s="159"/>
      <c r="V1349" s="159"/>
      <c r="W1349" s="70"/>
      <c r="X1349" s="59"/>
      <c r="Y1349" s="60"/>
      <c r="Z1349" s="127"/>
      <c r="AA1349" s="106"/>
      <c r="AB1349" s="43"/>
      <c r="AC1349" s="43"/>
      <c r="AD1349" s="43"/>
      <c r="AE1349" s="43"/>
      <c r="AF1349" s="43"/>
    </row>
    <row r="1350" spans="1:32" ht="39.950000000000003" customHeight="1">
      <c r="A1350" s="106"/>
      <c r="B1350" s="128"/>
      <c r="C1350" s="151" t="str">
        <f>IF(B1350="","",VLOOKUP(B1350,'Base Productos'!A$2:B$16007,2,FALSE))</f>
        <v/>
      </c>
      <c r="D1350" s="152" t="str">
        <f>IF(B1350="","",VLOOKUP(B1350,'Base Productos'!A$2:C$16007,3,FALSE))</f>
        <v/>
      </c>
      <c r="E1350" s="152" t="str">
        <f>IF(B1350="","",VLOOKUP(B1350,'Base Productos'!A$2:D$16007,4,FALSE))</f>
        <v/>
      </c>
      <c r="F1350" s="152" t="str">
        <f>IF(B1350="","",VLOOKUP(B1350,'Base Productos'!A$2:E$16007,5,FALSE))</f>
        <v/>
      </c>
      <c r="G1350" s="153" t="str">
        <f>IF(B1350="","",VLOOKUP(B1350,'Base Productos'!A$2:I$16007,9,FALSE))</f>
        <v/>
      </c>
      <c r="H1350" s="55"/>
      <c r="I1350" s="56"/>
      <c r="J1350" s="55"/>
      <c r="K1350" s="55"/>
      <c r="L1350" s="71"/>
      <c r="M1350" s="55"/>
      <c r="N1350" s="58"/>
      <c r="O1350" s="69"/>
      <c r="P1350" s="69"/>
      <c r="Q1350" s="55"/>
      <c r="R1350" s="55"/>
      <c r="S1350" s="160"/>
      <c r="T1350" s="158"/>
      <c r="U1350" s="159"/>
      <c r="V1350" s="159"/>
      <c r="W1350" s="70"/>
      <c r="X1350" s="59"/>
      <c r="Y1350" s="60"/>
      <c r="Z1350" s="127"/>
      <c r="AA1350" s="106"/>
      <c r="AB1350" s="43"/>
      <c r="AC1350" s="43"/>
      <c r="AD1350" s="43"/>
      <c r="AE1350" s="43"/>
      <c r="AF1350" s="43"/>
    </row>
    <row r="1351" spans="1:32" ht="39.950000000000003" customHeight="1">
      <c r="A1351" s="106"/>
      <c r="B1351" s="128"/>
      <c r="C1351" s="151" t="str">
        <f>IF(B1351="","",VLOOKUP(B1351,'Base Productos'!A$2:B$16007,2,FALSE))</f>
        <v/>
      </c>
      <c r="D1351" s="152" t="str">
        <f>IF(B1351="","",VLOOKUP(B1351,'Base Productos'!A$2:C$16007,3,FALSE))</f>
        <v/>
      </c>
      <c r="E1351" s="152" t="str">
        <f>IF(B1351="","",VLOOKUP(B1351,'Base Productos'!A$2:D$16007,4,FALSE))</f>
        <v/>
      </c>
      <c r="F1351" s="152" t="str">
        <f>IF(B1351="","",VLOOKUP(B1351,'Base Productos'!A$2:E$16007,5,FALSE))</f>
        <v/>
      </c>
      <c r="G1351" s="153" t="str">
        <f>IF(B1351="","",VLOOKUP(B1351,'Base Productos'!A$2:I$16007,9,FALSE))</f>
        <v/>
      </c>
      <c r="H1351" s="55"/>
      <c r="I1351" s="56"/>
      <c r="J1351" s="55"/>
      <c r="K1351" s="55"/>
      <c r="L1351" s="71"/>
      <c r="M1351" s="55"/>
      <c r="N1351" s="58"/>
      <c r="O1351" s="69"/>
      <c r="P1351" s="69"/>
      <c r="Q1351" s="55"/>
      <c r="R1351" s="55"/>
      <c r="S1351" s="160"/>
      <c r="T1351" s="158"/>
      <c r="U1351" s="159"/>
      <c r="V1351" s="159"/>
      <c r="W1351" s="70"/>
      <c r="X1351" s="59"/>
      <c r="Y1351" s="60"/>
      <c r="Z1351" s="127"/>
      <c r="AA1351" s="106"/>
      <c r="AB1351" s="43"/>
      <c r="AC1351" s="43"/>
      <c r="AD1351" s="43"/>
      <c r="AE1351" s="43"/>
      <c r="AF1351" s="43"/>
    </row>
    <row r="1352" spans="1:32" ht="39.950000000000003" customHeight="1">
      <c r="A1352" s="106"/>
      <c r="B1352" s="128"/>
      <c r="C1352" s="151" t="str">
        <f>IF(B1352="","",VLOOKUP(B1352,'Base Productos'!A$2:B$16007,2,FALSE))</f>
        <v/>
      </c>
      <c r="D1352" s="152" t="str">
        <f>IF(B1352="","",VLOOKUP(B1352,'Base Productos'!A$2:C$16007,3,FALSE))</f>
        <v/>
      </c>
      <c r="E1352" s="152" t="str">
        <f>IF(B1352="","",VLOOKUP(B1352,'Base Productos'!A$2:D$16007,4,FALSE))</f>
        <v/>
      </c>
      <c r="F1352" s="152" t="str">
        <f>IF(B1352="","",VLOOKUP(B1352,'Base Productos'!A$2:E$16007,5,FALSE))</f>
        <v/>
      </c>
      <c r="G1352" s="153" t="str">
        <f>IF(B1352="","",VLOOKUP(B1352,'Base Productos'!A$2:I$16007,9,FALSE))</f>
        <v/>
      </c>
      <c r="H1352" s="55"/>
      <c r="I1352" s="56"/>
      <c r="J1352" s="55"/>
      <c r="K1352" s="55"/>
      <c r="L1352" s="71"/>
      <c r="M1352" s="55"/>
      <c r="N1352" s="58"/>
      <c r="O1352" s="69"/>
      <c r="P1352" s="69"/>
      <c r="Q1352" s="55"/>
      <c r="R1352" s="55"/>
      <c r="S1352" s="160"/>
      <c r="T1352" s="158"/>
      <c r="U1352" s="159"/>
      <c r="V1352" s="159"/>
      <c r="W1352" s="70"/>
      <c r="X1352" s="59"/>
      <c r="Y1352" s="60"/>
      <c r="Z1352" s="127"/>
      <c r="AA1352" s="106"/>
      <c r="AB1352" s="43"/>
      <c r="AC1352" s="43"/>
      <c r="AD1352" s="43"/>
      <c r="AE1352" s="43"/>
      <c r="AF1352" s="43"/>
    </row>
    <row r="1353" spans="1:32" ht="39.950000000000003" customHeight="1">
      <c r="A1353" s="106"/>
      <c r="B1353" s="128"/>
      <c r="C1353" s="151" t="str">
        <f>IF(B1353="","",VLOOKUP(B1353,'Base Productos'!A$2:B$16007,2,FALSE))</f>
        <v/>
      </c>
      <c r="D1353" s="152" t="str">
        <f>IF(B1353="","",VLOOKUP(B1353,'Base Productos'!A$2:C$16007,3,FALSE))</f>
        <v/>
      </c>
      <c r="E1353" s="152" t="str">
        <f>IF(B1353="","",VLOOKUP(B1353,'Base Productos'!A$2:D$16007,4,FALSE))</f>
        <v/>
      </c>
      <c r="F1353" s="152" t="str">
        <f>IF(B1353="","",VLOOKUP(B1353,'Base Productos'!A$2:E$16007,5,FALSE))</f>
        <v/>
      </c>
      <c r="G1353" s="153" t="str">
        <f>IF(B1353="","",VLOOKUP(B1353,'Base Productos'!A$2:I$16007,9,FALSE))</f>
        <v/>
      </c>
      <c r="H1353" s="55"/>
      <c r="I1353" s="56"/>
      <c r="J1353" s="55"/>
      <c r="K1353" s="55"/>
      <c r="L1353" s="71"/>
      <c r="M1353" s="55"/>
      <c r="N1353" s="58"/>
      <c r="O1353" s="69"/>
      <c r="P1353" s="69"/>
      <c r="Q1353" s="55"/>
      <c r="R1353" s="55"/>
      <c r="S1353" s="160"/>
      <c r="T1353" s="158"/>
      <c r="U1353" s="159"/>
      <c r="V1353" s="159"/>
      <c r="W1353" s="70"/>
      <c r="X1353" s="59"/>
      <c r="Y1353" s="60"/>
      <c r="Z1353" s="127"/>
      <c r="AA1353" s="106"/>
      <c r="AB1353" s="43"/>
      <c r="AC1353" s="43"/>
      <c r="AD1353" s="43"/>
      <c r="AE1353" s="43"/>
      <c r="AF1353" s="43"/>
    </row>
    <row r="1354" spans="1:32" ht="39.950000000000003" customHeight="1">
      <c r="A1354" s="106"/>
      <c r="B1354" s="128"/>
      <c r="C1354" s="151" t="str">
        <f>IF(B1354="","",VLOOKUP(B1354,'Base Productos'!A$2:B$16007,2,FALSE))</f>
        <v/>
      </c>
      <c r="D1354" s="152" t="str">
        <f>IF(B1354="","",VLOOKUP(B1354,'Base Productos'!A$2:C$16007,3,FALSE))</f>
        <v/>
      </c>
      <c r="E1354" s="152" t="str">
        <f>IF(B1354="","",VLOOKUP(B1354,'Base Productos'!A$2:D$16007,4,FALSE))</f>
        <v/>
      </c>
      <c r="F1354" s="152" t="str">
        <f>IF(B1354="","",VLOOKUP(B1354,'Base Productos'!A$2:E$16007,5,FALSE))</f>
        <v/>
      </c>
      <c r="G1354" s="153" t="str">
        <f>IF(B1354="","",VLOOKUP(B1354,'Base Productos'!A$2:I$16007,9,FALSE))</f>
        <v/>
      </c>
      <c r="H1354" s="55"/>
      <c r="I1354" s="56"/>
      <c r="J1354" s="55"/>
      <c r="K1354" s="55"/>
      <c r="L1354" s="71"/>
      <c r="M1354" s="55"/>
      <c r="N1354" s="58"/>
      <c r="O1354" s="69"/>
      <c r="P1354" s="69"/>
      <c r="Q1354" s="55"/>
      <c r="R1354" s="55"/>
      <c r="S1354" s="160"/>
      <c r="T1354" s="158"/>
      <c r="U1354" s="159"/>
      <c r="V1354" s="159"/>
      <c r="W1354" s="70"/>
      <c r="X1354" s="59"/>
      <c r="Y1354" s="60"/>
      <c r="Z1354" s="127"/>
      <c r="AA1354" s="106"/>
      <c r="AB1354" s="43"/>
      <c r="AC1354" s="43"/>
      <c r="AD1354" s="43"/>
      <c r="AE1354" s="43"/>
      <c r="AF1354" s="43"/>
    </row>
    <row r="1355" spans="1:32" ht="39.950000000000003" customHeight="1">
      <c r="A1355" s="106"/>
      <c r="B1355" s="128"/>
      <c r="C1355" s="151" t="str">
        <f>IF(B1355="","",VLOOKUP(B1355,'Base Productos'!A$2:B$16007,2,FALSE))</f>
        <v/>
      </c>
      <c r="D1355" s="152" t="str">
        <f>IF(B1355="","",VLOOKUP(B1355,'Base Productos'!A$2:C$16007,3,FALSE))</f>
        <v/>
      </c>
      <c r="E1355" s="152" t="str">
        <f>IF(B1355="","",VLOOKUP(B1355,'Base Productos'!A$2:D$16007,4,FALSE))</f>
        <v/>
      </c>
      <c r="F1355" s="152" t="str">
        <f>IF(B1355="","",VLOOKUP(B1355,'Base Productos'!A$2:E$16007,5,FALSE))</f>
        <v/>
      </c>
      <c r="G1355" s="153" t="str">
        <f>IF(B1355="","",VLOOKUP(B1355,'Base Productos'!A$2:I$16007,9,FALSE))</f>
        <v/>
      </c>
      <c r="H1355" s="55"/>
      <c r="I1355" s="56"/>
      <c r="J1355" s="55"/>
      <c r="K1355" s="55"/>
      <c r="L1355" s="71"/>
      <c r="M1355" s="55"/>
      <c r="N1355" s="58"/>
      <c r="O1355" s="69"/>
      <c r="P1355" s="69"/>
      <c r="Q1355" s="55"/>
      <c r="R1355" s="55"/>
      <c r="S1355" s="160"/>
      <c r="T1355" s="158"/>
      <c r="U1355" s="159"/>
      <c r="V1355" s="159"/>
      <c r="W1355" s="70"/>
      <c r="X1355" s="59"/>
      <c r="Y1355" s="60"/>
      <c r="Z1355" s="127"/>
      <c r="AA1355" s="106"/>
      <c r="AB1355" s="43"/>
      <c r="AC1355" s="43"/>
      <c r="AD1355" s="43"/>
      <c r="AE1355" s="43"/>
      <c r="AF1355" s="43"/>
    </row>
    <row r="1356" spans="1:32" ht="39.950000000000003" customHeight="1">
      <c r="A1356" s="106"/>
      <c r="B1356" s="128"/>
      <c r="C1356" s="151" t="str">
        <f>IF(B1356="","",VLOOKUP(B1356,'Base Productos'!A$2:B$16007,2,FALSE))</f>
        <v/>
      </c>
      <c r="D1356" s="152" t="str">
        <f>IF(B1356="","",VLOOKUP(B1356,'Base Productos'!A$2:C$16007,3,FALSE))</f>
        <v/>
      </c>
      <c r="E1356" s="152" t="str">
        <f>IF(B1356="","",VLOOKUP(B1356,'Base Productos'!A$2:D$16007,4,FALSE))</f>
        <v/>
      </c>
      <c r="F1356" s="152" t="str">
        <f>IF(B1356="","",VLOOKUP(B1356,'Base Productos'!A$2:E$16007,5,FALSE))</f>
        <v/>
      </c>
      <c r="G1356" s="153" t="str">
        <f>IF(B1356="","",VLOOKUP(B1356,'Base Productos'!A$2:I$16007,9,FALSE))</f>
        <v/>
      </c>
      <c r="H1356" s="55"/>
      <c r="I1356" s="56"/>
      <c r="J1356" s="55"/>
      <c r="K1356" s="55"/>
      <c r="L1356" s="71"/>
      <c r="M1356" s="55"/>
      <c r="N1356" s="58"/>
      <c r="O1356" s="69"/>
      <c r="P1356" s="69"/>
      <c r="Q1356" s="55"/>
      <c r="R1356" s="55"/>
      <c r="S1356" s="160"/>
      <c r="T1356" s="158"/>
      <c r="U1356" s="159"/>
      <c r="V1356" s="159"/>
      <c r="W1356" s="70"/>
      <c r="X1356" s="59"/>
      <c r="Y1356" s="60"/>
      <c r="Z1356" s="127"/>
      <c r="AA1356" s="106"/>
      <c r="AB1356" s="43"/>
      <c r="AC1356" s="43"/>
      <c r="AD1356" s="43"/>
      <c r="AE1356" s="43"/>
      <c r="AF1356" s="43"/>
    </row>
    <row r="1357" spans="1:32" ht="39.950000000000003" customHeight="1">
      <c r="A1357" s="106"/>
      <c r="B1357" s="128"/>
      <c r="C1357" s="151" t="str">
        <f>IF(B1357="","",VLOOKUP(B1357,'Base Productos'!A$2:B$16007,2,FALSE))</f>
        <v/>
      </c>
      <c r="D1357" s="152" t="str">
        <f>IF(B1357="","",VLOOKUP(B1357,'Base Productos'!A$2:C$16007,3,FALSE))</f>
        <v/>
      </c>
      <c r="E1357" s="152" t="str">
        <f>IF(B1357="","",VLOOKUP(B1357,'Base Productos'!A$2:D$16007,4,FALSE))</f>
        <v/>
      </c>
      <c r="F1357" s="152" t="str">
        <f>IF(B1357="","",VLOOKUP(B1357,'Base Productos'!A$2:E$16007,5,FALSE))</f>
        <v/>
      </c>
      <c r="G1357" s="153" t="str">
        <f>IF(B1357="","",VLOOKUP(B1357,'Base Productos'!A$2:I$16007,9,FALSE))</f>
        <v/>
      </c>
      <c r="H1357" s="55"/>
      <c r="I1357" s="56"/>
      <c r="J1357" s="55"/>
      <c r="K1357" s="55"/>
      <c r="L1357" s="71"/>
      <c r="M1357" s="55"/>
      <c r="N1357" s="58"/>
      <c r="O1357" s="69"/>
      <c r="P1357" s="69"/>
      <c r="Q1357" s="55"/>
      <c r="R1357" s="55"/>
      <c r="S1357" s="160"/>
      <c r="T1357" s="158"/>
      <c r="U1357" s="159"/>
      <c r="V1357" s="159"/>
      <c r="W1357" s="70"/>
      <c r="X1357" s="59"/>
      <c r="Y1357" s="60"/>
      <c r="Z1357" s="127"/>
      <c r="AA1357" s="106"/>
      <c r="AB1357" s="43"/>
      <c r="AC1357" s="43"/>
      <c r="AD1357" s="43"/>
      <c r="AE1357" s="43"/>
      <c r="AF1357" s="43"/>
    </row>
    <row r="1358" spans="1:32" ht="39.950000000000003" customHeight="1">
      <c r="A1358" s="106"/>
      <c r="B1358" s="128"/>
      <c r="C1358" s="151" t="str">
        <f>IF(B1358="","",VLOOKUP(B1358,'Base Productos'!A$2:B$16007,2,FALSE))</f>
        <v/>
      </c>
      <c r="D1358" s="152" t="str">
        <f>IF(B1358="","",VLOOKUP(B1358,'Base Productos'!A$2:C$16007,3,FALSE))</f>
        <v/>
      </c>
      <c r="E1358" s="152" t="str">
        <f>IF(B1358="","",VLOOKUP(B1358,'Base Productos'!A$2:D$16007,4,FALSE))</f>
        <v/>
      </c>
      <c r="F1358" s="152" t="str">
        <f>IF(B1358="","",VLOOKUP(B1358,'Base Productos'!A$2:E$16007,5,FALSE))</f>
        <v/>
      </c>
      <c r="G1358" s="153" t="str">
        <f>IF(B1358="","",VLOOKUP(B1358,'Base Productos'!A$2:I$16007,9,FALSE))</f>
        <v/>
      </c>
      <c r="H1358" s="55"/>
      <c r="I1358" s="56"/>
      <c r="J1358" s="55"/>
      <c r="K1358" s="55"/>
      <c r="L1358" s="71"/>
      <c r="M1358" s="55"/>
      <c r="N1358" s="58"/>
      <c r="O1358" s="69"/>
      <c r="P1358" s="69"/>
      <c r="Q1358" s="55"/>
      <c r="R1358" s="55"/>
      <c r="S1358" s="160"/>
      <c r="T1358" s="158"/>
      <c r="U1358" s="159"/>
      <c r="V1358" s="159"/>
      <c r="W1358" s="70"/>
      <c r="X1358" s="59"/>
      <c r="Y1358" s="60"/>
      <c r="Z1358" s="127"/>
      <c r="AA1358" s="106"/>
      <c r="AB1358" s="43"/>
      <c r="AC1358" s="43"/>
      <c r="AD1358" s="43"/>
      <c r="AE1358" s="43"/>
      <c r="AF1358" s="43"/>
    </row>
    <row r="1359" spans="1:32" ht="39.950000000000003" customHeight="1">
      <c r="A1359" s="106"/>
      <c r="B1359" s="128"/>
      <c r="C1359" s="151" t="str">
        <f>IF(B1359="","",VLOOKUP(B1359,'Base Productos'!A$2:B$16007,2,FALSE))</f>
        <v/>
      </c>
      <c r="D1359" s="152" t="str">
        <f>IF(B1359="","",VLOOKUP(B1359,'Base Productos'!A$2:C$16007,3,FALSE))</f>
        <v/>
      </c>
      <c r="E1359" s="152" t="str">
        <f>IF(B1359="","",VLOOKUP(B1359,'Base Productos'!A$2:D$16007,4,FALSE))</f>
        <v/>
      </c>
      <c r="F1359" s="152" t="str">
        <f>IF(B1359="","",VLOOKUP(B1359,'Base Productos'!A$2:E$16007,5,FALSE))</f>
        <v/>
      </c>
      <c r="G1359" s="153" t="str">
        <f>IF(B1359="","",VLOOKUP(B1359,'Base Productos'!A$2:I$16007,9,FALSE))</f>
        <v/>
      </c>
      <c r="H1359" s="55"/>
      <c r="I1359" s="56"/>
      <c r="J1359" s="55"/>
      <c r="K1359" s="55"/>
      <c r="L1359" s="71"/>
      <c r="M1359" s="55"/>
      <c r="N1359" s="58"/>
      <c r="O1359" s="69"/>
      <c r="P1359" s="69"/>
      <c r="Q1359" s="55"/>
      <c r="R1359" s="55"/>
      <c r="S1359" s="160"/>
      <c r="T1359" s="158"/>
      <c r="U1359" s="159"/>
      <c r="V1359" s="159"/>
      <c r="W1359" s="70"/>
      <c r="X1359" s="59"/>
      <c r="Y1359" s="60"/>
      <c r="Z1359" s="127"/>
      <c r="AA1359" s="106"/>
      <c r="AB1359" s="43"/>
      <c r="AC1359" s="43"/>
      <c r="AD1359" s="43"/>
      <c r="AE1359" s="43"/>
      <c r="AF1359" s="43"/>
    </row>
    <row r="1360" spans="1:32" ht="39.950000000000003" customHeight="1">
      <c r="A1360" s="106"/>
      <c r="B1360" s="128"/>
      <c r="C1360" s="151" t="str">
        <f>IF(B1360="","",VLOOKUP(B1360,'Base Productos'!A$2:B$16007,2,FALSE))</f>
        <v/>
      </c>
      <c r="D1360" s="152" t="str">
        <f>IF(B1360="","",VLOOKUP(B1360,'Base Productos'!A$2:C$16007,3,FALSE))</f>
        <v/>
      </c>
      <c r="E1360" s="152" t="str">
        <f>IF(B1360="","",VLOOKUP(B1360,'Base Productos'!A$2:D$16007,4,FALSE))</f>
        <v/>
      </c>
      <c r="F1360" s="152" t="str">
        <f>IF(B1360="","",VLOOKUP(B1360,'Base Productos'!A$2:E$16007,5,FALSE))</f>
        <v/>
      </c>
      <c r="G1360" s="153" t="str">
        <f>IF(B1360="","",VLOOKUP(B1360,'Base Productos'!A$2:I$16007,9,FALSE))</f>
        <v/>
      </c>
      <c r="H1360" s="55"/>
      <c r="I1360" s="56"/>
      <c r="J1360" s="55"/>
      <c r="K1360" s="55"/>
      <c r="L1360" s="71"/>
      <c r="M1360" s="55"/>
      <c r="N1360" s="58"/>
      <c r="O1360" s="69"/>
      <c r="P1360" s="69"/>
      <c r="Q1360" s="55"/>
      <c r="R1360" s="55"/>
      <c r="S1360" s="160"/>
      <c r="T1360" s="158"/>
      <c r="U1360" s="159"/>
      <c r="V1360" s="159"/>
      <c r="W1360" s="70"/>
      <c r="X1360" s="59"/>
      <c r="Y1360" s="60"/>
      <c r="Z1360" s="127"/>
      <c r="AA1360" s="106"/>
      <c r="AB1360" s="43"/>
      <c r="AC1360" s="43"/>
      <c r="AD1360" s="43"/>
      <c r="AE1360" s="43"/>
      <c r="AF1360" s="43"/>
    </row>
    <row r="1361" spans="1:32" ht="39.950000000000003" customHeight="1">
      <c r="A1361" s="106"/>
      <c r="B1361" s="128"/>
      <c r="C1361" s="151" t="str">
        <f>IF(B1361="","",VLOOKUP(B1361,'Base Productos'!A$2:B$16007,2,FALSE))</f>
        <v/>
      </c>
      <c r="D1361" s="152" t="str">
        <f>IF(B1361="","",VLOOKUP(B1361,'Base Productos'!A$2:C$16007,3,FALSE))</f>
        <v/>
      </c>
      <c r="E1361" s="152" t="str">
        <f>IF(B1361="","",VLOOKUP(B1361,'Base Productos'!A$2:D$16007,4,FALSE))</f>
        <v/>
      </c>
      <c r="F1361" s="152" t="str">
        <f>IF(B1361="","",VLOOKUP(B1361,'Base Productos'!A$2:E$16007,5,FALSE))</f>
        <v/>
      </c>
      <c r="G1361" s="153" t="str">
        <f>IF(B1361="","",VLOOKUP(B1361,'Base Productos'!A$2:I$16007,9,FALSE))</f>
        <v/>
      </c>
      <c r="H1361" s="55"/>
      <c r="I1361" s="56"/>
      <c r="J1361" s="55"/>
      <c r="K1361" s="55"/>
      <c r="L1361" s="71"/>
      <c r="M1361" s="55"/>
      <c r="N1361" s="58"/>
      <c r="O1361" s="69"/>
      <c r="P1361" s="69"/>
      <c r="Q1361" s="55"/>
      <c r="R1361" s="55"/>
      <c r="S1361" s="160"/>
      <c r="T1361" s="158"/>
      <c r="U1361" s="159"/>
      <c r="V1361" s="159"/>
      <c r="W1361" s="70"/>
      <c r="X1361" s="59"/>
      <c r="Y1361" s="60"/>
      <c r="Z1361" s="127"/>
      <c r="AA1361" s="106"/>
      <c r="AB1361" s="43"/>
      <c r="AC1361" s="43"/>
      <c r="AD1361" s="43"/>
      <c r="AE1361" s="43"/>
      <c r="AF1361" s="43"/>
    </row>
    <row r="1362" spans="1:32" ht="39.950000000000003" customHeight="1">
      <c r="A1362" s="106"/>
      <c r="B1362" s="128"/>
      <c r="C1362" s="151" t="str">
        <f>IF(B1362="","",VLOOKUP(B1362,'Base Productos'!A$2:B$16007,2,FALSE))</f>
        <v/>
      </c>
      <c r="D1362" s="152" t="str">
        <f>IF(B1362="","",VLOOKUP(B1362,'Base Productos'!A$2:C$16007,3,FALSE))</f>
        <v/>
      </c>
      <c r="E1362" s="152" t="str">
        <f>IF(B1362="","",VLOOKUP(B1362,'Base Productos'!A$2:D$16007,4,FALSE))</f>
        <v/>
      </c>
      <c r="F1362" s="152" t="str">
        <f>IF(B1362="","",VLOOKUP(B1362,'Base Productos'!A$2:E$16007,5,FALSE))</f>
        <v/>
      </c>
      <c r="G1362" s="153" t="str">
        <f>IF(B1362="","",VLOOKUP(B1362,'Base Productos'!A$2:I$16007,9,FALSE))</f>
        <v/>
      </c>
      <c r="H1362" s="55"/>
      <c r="I1362" s="56"/>
      <c r="J1362" s="55"/>
      <c r="K1362" s="55"/>
      <c r="L1362" s="71"/>
      <c r="M1362" s="55"/>
      <c r="N1362" s="58"/>
      <c r="O1362" s="69"/>
      <c r="P1362" s="69"/>
      <c r="Q1362" s="55"/>
      <c r="R1362" s="55"/>
      <c r="S1362" s="160"/>
      <c r="T1362" s="158"/>
      <c r="U1362" s="159"/>
      <c r="V1362" s="159"/>
      <c r="W1362" s="70"/>
      <c r="X1362" s="59"/>
      <c r="Y1362" s="60"/>
      <c r="Z1362" s="127"/>
      <c r="AA1362" s="106"/>
      <c r="AB1362" s="43"/>
      <c r="AC1362" s="43"/>
      <c r="AD1362" s="43"/>
      <c r="AE1362" s="43"/>
      <c r="AF1362" s="43"/>
    </row>
    <row r="1363" spans="1:32" ht="39.950000000000003" customHeight="1">
      <c r="A1363" s="106"/>
      <c r="B1363" s="128"/>
      <c r="C1363" s="151" t="str">
        <f>IF(B1363="","",VLOOKUP(B1363,'Base Productos'!A$2:B$16007,2,FALSE))</f>
        <v/>
      </c>
      <c r="D1363" s="152" t="str">
        <f>IF(B1363="","",VLOOKUP(B1363,'Base Productos'!A$2:C$16007,3,FALSE))</f>
        <v/>
      </c>
      <c r="E1363" s="152" t="str">
        <f>IF(B1363="","",VLOOKUP(B1363,'Base Productos'!A$2:D$16007,4,FALSE))</f>
        <v/>
      </c>
      <c r="F1363" s="152" t="str">
        <f>IF(B1363="","",VLOOKUP(B1363,'Base Productos'!A$2:E$16007,5,FALSE))</f>
        <v/>
      </c>
      <c r="G1363" s="153" t="str">
        <f>IF(B1363="","",VLOOKUP(B1363,'Base Productos'!A$2:I$16007,9,FALSE))</f>
        <v/>
      </c>
      <c r="H1363" s="55"/>
      <c r="I1363" s="56"/>
      <c r="J1363" s="55"/>
      <c r="K1363" s="55"/>
      <c r="L1363" s="71"/>
      <c r="M1363" s="55"/>
      <c r="N1363" s="58"/>
      <c r="O1363" s="69"/>
      <c r="P1363" s="69"/>
      <c r="Q1363" s="55"/>
      <c r="R1363" s="55"/>
      <c r="S1363" s="160"/>
      <c r="T1363" s="158"/>
      <c r="U1363" s="159"/>
      <c r="V1363" s="159"/>
      <c r="W1363" s="70"/>
      <c r="X1363" s="59"/>
      <c r="Y1363" s="60"/>
      <c r="Z1363" s="127"/>
      <c r="AA1363" s="106"/>
      <c r="AB1363" s="43"/>
      <c r="AC1363" s="43"/>
      <c r="AD1363" s="43"/>
      <c r="AE1363" s="43"/>
      <c r="AF1363" s="43"/>
    </row>
    <row r="1364" spans="1:32" ht="39.950000000000003" customHeight="1">
      <c r="A1364" s="106"/>
      <c r="B1364" s="128"/>
      <c r="C1364" s="151" t="str">
        <f>IF(B1364="","",VLOOKUP(B1364,'Base Productos'!A$2:B$16007,2,FALSE))</f>
        <v/>
      </c>
      <c r="D1364" s="152" t="str">
        <f>IF(B1364="","",VLOOKUP(B1364,'Base Productos'!A$2:C$16007,3,FALSE))</f>
        <v/>
      </c>
      <c r="E1364" s="152" t="str">
        <f>IF(B1364="","",VLOOKUP(B1364,'Base Productos'!A$2:D$16007,4,FALSE))</f>
        <v/>
      </c>
      <c r="F1364" s="152" t="str">
        <f>IF(B1364="","",VLOOKUP(B1364,'Base Productos'!A$2:E$16007,5,FALSE))</f>
        <v/>
      </c>
      <c r="G1364" s="153" t="str">
        <f>IF(B1364="","",VLOOKUP(B1364,'Base Productos'!A$2:I$16007,9,FALSE))</f>
        <v/>
      </c>
      <c r="H1364" s="55"/>
      <c r="I1364" s="56"/>
      <c r="J1364" s="55"/>
      <c r="K1364" s="55"/>
      <c r="L1364" s="71"/>
      <c r="M1364" s="55"/>
      <c r="N1364" s="58"/>
      <c r="O1364" s="69"/>
      <c r="P1364" s="69"/>
      <c r="Q1364" s="55"/>
      <c r="R1364" s="55"/>
      <c r="S1364" s="160"/>
      <c r="T1364" s="158"/>
      <c r="U1364" s="159"/>
      <c r="V1364" s="159"/>
      <c r="W1364" s="70"/>
      <c r="X1364" s="59"/>
      <c r="Y1364" s="60"/>
      <c r="Z1364" s="127"/>
      <c r="AA1364" s="106"/>
      <c r="AB1364" s="43"/>
      <c r="AC1364" s="43"/>
      <c r="AD1364" s="43"/>
      <c r="AE1364" s="43"/>
      <c r="AF1364" s="43"/>
    </row>
    <row r="1365" spans="1:32" ht="39.950000000000003" customHeight="1">
      <c r="A1365" s="106"/>
      <c r="B1365" s="128"/>
      <c r="C1365" s="151" t="str">
        <f>IF(B1365="","",VLOOKUP(B1365,'Base Productos'!A$2:B$16007,2,FALSE))</f>
        <v/>
      </c>
      <c r="D1365" s="152" t="str">
        <f>IF(B1365="","",VLOOKUP(B1365,'Base Productos'!A$2:C$16007,3,FALSE))</f>
        <v/>
      </c>
      <c r="E1365" s="152" t="str">
        <f>IF(B1365="","",VLOOKUP(B1365,'Base Productos'!A$2:D$16007,4,FALSE))</f>
        <v/>
      </c>
      <c r="F1365" s="152" t="str">
        <f>IF(B1365="","",VLOOKUP(B1365,'Base Productos'!A$2:E$16007,5,FALSE))</f>
        <v/>
      </c>
      <c r="G1365" s="153" t="str">
        <f>IF(B1365="","",VLOOKUP(B1365,'Base Productos'!A$2:I$16007,9,FALSE))</f>
        <v/>
      </c>
      <c r="H1365" s="55"/>
      <c r="I1365" s="56"/>
      <c r="J1365" s="55"/>
      <c r="K1365" s="55"/>
      <c r="L1365" s="71"/>
      <c r="M1365" s="55"/>
      <c r="N1365" s="58"/>
      <c r="O1365" s="69"/>
      <c r="P1365" s="69"/>
      <c r="Q1365" s="55"/>
      <c r="R1365" s="55"/>
      <c r="S1365" s="160"/>
      <c r="T1365" s="158"/>
      <c r="U1365" s="159"/>
      <c r="V1365" s="159"/>
      <c r="W1365" s="70"/>
      <c r="X1365" s="59"/>
      <c r="Y1365" s="60"/>
      <c r="Z1365" s="127"/>
      <c r="AA1365" s="106"/>
      <c r="AB1365" s="43"/>
      <c r="AC1365" s="43"/>
      <c r="AD1365" s="43"/>
      <c r="AE1365" s="43"/>
      <c r="AF1365" s="43"/>
    </row>
    <row r="1366" spans="1:32" ht="39.950000000000003" customHeight="1">
      <c r="A1366" s="106"/>
      <c r="B1366" s="128"/>
      <c r="C1366" s="151" t="str">
        <f>IF(B1366="","",VLOOKUP(B1366,'Base Productos'!A$2:B$16007,2,FALSE))</f>
        <v/>
      </c>
      <c r="D1366" s="152" t="str">
        <f>IF(B1366="","",VLOOKUP(B1366,'Base Productos'!A$2:C$16007,3,FALSE))</f>
        <v/>
      </c>
      <c r="E1366" s="152" t="str">
        <f>IF(B1366="","",VLOOKUP(B1366,'Base Productos'!A$2:D$16007,4,FALSE))</f>
        <v/>
      </c>
      <c r="F1366" s="152" t="str">
        <f>IF(B1366="","",VLOOKUP(B1366,'Base Productos'!A$2:E$16007,5,FALSE))</f>
        <v/>
      </c>
      <c r="G1366" s="153" t="str">
        <f>IF(B1366="","",VLOOKUP(B1366,'Base Productos'!A$2:I$16007,9,FALSE))</f>
        <v/>
      </c>
      <c r="H1366" s="55"/>
      <c r="I1366" s="56"/>
      <c r="J1366" s="55"/>
      <c r="K1366" s="55"/>
      <c r="L1366" s="71"/>
      <c r="M1366" s="55"/>
      <c r="N1366" s="58"/>
      <c r="O1366" s="69"/>
      <c r="P1366" s="69"/>
      <c r="Q1366" s="55"/>
      <c r="R1366" s="55"/>
      <c r="S1366" s="160"/>
      <c r="T1366" s="158"/>
      <c r="U1366" s="159"/>
      <c r="V1366" s="159"/>
      <c r="W1366" s="70"/>
      <c r="X1366" s="59"/>
      <c r="Y1366" s="60"/>
      <c r="Z1366" s="127"/>
      <c r="AA1366" s="106"/>
      <c r="AB1366" s="43"/>
      <c r="AC1366" s="43"/>
      <c r="AD1366" s="43"/>
      <c r="AE1366" s="43"/>
      <c r="AF1366" s="43"/>
    </row>
    <row r="1367" spans="1:32" ht="39.950000000000003" customHeight="1">
      <c r="A1367" s="106"/>
      <c r="B1367" s="128"/>
      <c r="C1367" s="151" t="str">
        <f>IF(B1367="","",VLOOKUP(B1367,'Base Productos'!A$2:B$16007,2,FALSE))</f>
        <v/>
      </c>
      <c r="D1367" s="152" t="str">
        <f>IF(B1367="","",VLOOKUP(B1367,'Base Productos'!A$2:C$16007,3,FALSE))</f>
        <v/>
      </c>
      <c r="E1367" s="152" t="str">
        <f>IF(B1367="","",VLOOKUP(B1367,'Base Productos'!A$2:D$16007,4,FALSE))</f>
        <v/>
      </c>
      <c r="F1367" s="152" t="str">
        <f>IF(B1367="","",VLOOKUP(B1367,'Base Productos'!A$2:E$16007,5,FALSE))</f>
        <v/>
      </c>
      <c r="G1367" s="153" t="str">
        <f>IF(B1367="","",VLOOKUP(B1367,'Base Productos'!A$2:I$16007,9,FALSE))</f>
        <v/>
      </c>
      <c r="H1367" s="55"/>
      <c r="I1367" s="56"/>
      <c r="J1367" s="55"/>
      <c r="K1367" s="55"/>
      <c r="L1367" s="71"/>
      <c r="M1367" s="55"/>
      <c r="N1367" s="58"/>
      <c r="O1367" s="69"/>
      <c r="P1367" s="69"/>
      <c r="Q1367" s="55"/>
      <c r="R1367" s="55"/>
      <c r="S1367" s="160"/>
      <c r="T1367" s="158"/>
      <c r="U1367" s="159"/>
      <c r="V1367" s="159"/>
      <c r="W1367" s="70"/>
      <c r="X1367" s="59"/>
      <c r="Y1367" s="60"/>
      <c r="Z1367" s="127"/>
      <c r="AA1367" s="106"/>
      <c r="AB1367" s="43"/>
      <c r="AC1367" s="43"/>
      <c r="AD1367" s="43"/>
      <c r="AE1367" s="43"/>
      <c r="AF1367" s="43"/>
    </row>
    <row r="1368" spans="1:32" ht="39.950000000000003" customHeight="1">
      <c r="A1368" s="106"/>
      <c r="B1368" s="128"/>
      <c r="C1368" s="151" t="str">
        <f>IF(B1368="","",VLOOKUP(B1368,'Base Productos'!A$2:B$16007,2,FALSE))</f>
        <v/>
      </c>
      <c r="D1368" s="152" t="str">
        <f>IF(B1368="","",VLOOKUP(B1368,'Base Productos'!A$2:C$16007,3,FALSE))</f>
        <v/>
      </c>
      <c r="E1368" s="152" t="str">
        <f>IF(B1368="","",VLOOKUP(B1368,'Base Productos'!A$2:D$16007,4,FALSE))</f>
        <v/>
      </c>
      <c r="F1368" s="152" t="str">
        <f>IF(B1368="","",VLOOKUP(B1368,'Base Productos'!A$2:E$16007,5,FALSE))</f>
        <v/>
      </c>
      <c r="G1368" s="153" t="str">
        <f>IF(B1368="","",VLOOKUP(B1368,'Base Productos'!A$2:I$16007,9,FALSE))</f>
        <v/>
      </c>
      <c r="H1368" s="55"/>
      <c r="I1368" s="56"/>
      <c r="J1368" s="55"/>
      <c r="K1368" s="55"/>
      <c r="L1368" s="71"/>
      <c r="M1368" s="55"/>
      <c r="N1368" s="58"/>
      <c r="O1368" s="69"/>
      <c r="P1368" s="69"/>
      <c r="Q1368" s="55"/>
      <c r="R1368" s="55"/>
      <c r="S1368" s="160"/>
      <c r="T1368" s="158"/>
      <c r="U1368" s="159"/>
      <c r="V1368" s="159"/>
      <c r="W1368" s="70"/>
      <c r="X1368" s="59"/>
      <c r="Y1368" s="60"/>
      <c r="Z1368" s="127"/>
      <c r="AA1368" s="106"/>
      <c r="AB1368" s="43"/>
      <c r="AC1368" s="43"/>
      <c r="AD1368" s="43"/>
      <c r="AE1368" s="43"/>
      <c r="AF1368" s="43"/>
    </row>
    <row r="1369" spans="1:32" ht="39.950000000000003" customHeight="1">
      <c r="A1369" s="106"/>
      <c r="B1369" s="128"/>
      <c r="C1369" s="151" t="str">
        <f>IF(B1369="","",VLOOKUP(B1369,'Base Productos'!A$2:B$16007,2,FALSE))</f>
        <v/>
      </c>
      <c r="D1369" s="152" t="str">
        <f>IF(B1369="","",VLOOKUP(B1369,'Base Productos'!A$2:C$16007,3,FALSE))</f>
        <v/>
      </c>
      <c r="E1369" s="152" t="str">
        <f>IF(B1369="","",VLOOKUP(B1369,'Base Productos'!A$2:D$16007,4,FALSE))</f>
        <v/>
      </c>
      <c r="F1369" s="152" t="str">
        <f>IF(B1369="","",VLOOKUP(B1369,'Base Productos'!A$2:E$16007,5,FALSE))</f>
        <v/>
      </c>
      <c r="G1369" s="153" t="str">
        <f>IF(B1369="","",VLOOKUP(B1369,'Base Productos'!A$2:I$16007,9,FALSE))</f>
        <v/>
      </c>
      <c r="H1369" s="55"/>
      <c r="I1369" s="56"/>
      <c r="J1369" s="55"/>
      <c r="K1369" s="55"/>
      <c r="L1369" s="71"/>
      <c r="M1369" s="55"/>
      <c r="N1369" s="58"/>
      <c r="O1369" s="69"/>
      <c r="P1369" s="69"/>
      <c r="Q1369" s="55"/>
      <c r="R1369" s="55"/>
      <c r="S1369" s="160"/>
      <c r="T1369" s="158"/>
      <c r="U1369" s="159"/>
      <c r="V1369" s="159"/>
      <c r="W1369" s="70"/>
      <c r="X1369" s="59"/>
      <c r="Y1369" s="60"/>
      <c r="Z1369" s="127"/>
      <c r="AA1369" s="106"/>
      <c r="AB1369" s="43"/>
      <c r="AC1369" s="43"/>
      <c r="AD1369" s="43"/>
      <c r="AE1369" s="43"/>
      <c r="AF1369" s="43"/>
    </row>
    <row r="1370" spans="1:32" ht="39.950000000000003" customHeight="1">
      <c r="A1370" s="106"/>
      <c r="B1370" s="128"/>
      <c r="C1370" s="151" t="str">
        <f>IF(B1370="","",VLOOKUP(B1370,'Base Productos'!A$2:B$16007,2,FALSE))</f>
        <v/>
      </c>
      <c r="D1370" s="152" t="str">
        <f>IF(B1370="","",VLOOKUP(B1370,'Base Productos'!A$2:C$16007,3,FALSE))</f>
        <v/>
      </c>
      <c r="E1370" s="152" t="str">
        <f>IF(B1370="","",VLOOKUP(B1370,'Base Productos'!A$2:D$16007,4,FALSE))</f>
        <v/>
      </c>
      <c r="F1370" s="152" t="str">
        <f>IF(B1370="","",VLOOKUP(B1370,'Base Productos'!A$2:E$16007,5,FALSE))</f>
        <v/>
      </c>
      <c r="G1370" s="153" t="str">
        <f>IF(B1370="","",VLOOKUP(B1370,'Base Productos'!A$2:I$16007,9,FALSE))</f>
        <v/>
      </c>
      <c r="H1370" s="55"/>
      <c r="I1370" s="56"/>
      <c r="J1370" s="55"/>
      <c r="K1370" s="55"/>
      <c r="L1370" s="71"/>
      <c r="M1370" s="55"/>
      <c r="N1370" s="58"/>
      <c r="O1370" s="69"/>
      <c r="P1370" s="69"/>
      <c r="Q1370" s="55"/>
      <c r="R1370" s="55"/>
      <c r="S1370" s="160"/>
      <c r="T1370" s="158"/>
      <c r="U1370" s="159"/>
      <c r="V1370" s="159"/>
      <c r="W1370" s="70"/>
      <c r="X1370" s="59"/>
      <c r="Y1370" s="60"/>
      <c r="Z1370" s="127"/>
      <c r="AA1370" s="106"/>
      <c r="AB1370" s="43"/>
      <c r="AC1370" s="43"/>
      <c r="AD1370" s="43"/>
      <c r="AE1370" s="43"/>
      <c r="AF1370" s="43"/>
    </row>
    <row r="1371" spans="1:32" ht="39.950000000000003" customHeight="1">
      <c r="A1371" s="106"/>
      <c r="B1371" s="128"/>
      <c r="C1371" s="151" t="str">
        <f>IF(B1371="","",VLOOKUP(B1371,'Base Productos'!A$2:B$16007,2,FALSE))</f>
        <v/>
      </c>
      <c r="D1371" s="152" t="str">
        <f>IF(B1371="","",VLOOKUP(B1371,'Base Productos'!A$2:C$16007,3,FALSE))</f>
        <v/>
      </c>
      <c r="E1371" s="152" t="str">
        <f>IF(B1371="","",VLOOKUP(B1371,'Base Productos'!A$2:D$16007,4,FALSE))</f>
        <v/>
      </c>
      <c r="F1371" s="152" t="str">
        <f>IF(B1371="","",VLOOKUP(B1371,'Base Productos'!A$2:E$16007,5,FALSE))</f>
        <v/>
      </c>
      <c r="G1371" s="153" t="str">
        <f>IF(B1371="","",VLOOKUP(B1371,'Base Productos'!A$2:I$16007,9,FALSE))</f>
        <v/>
      </c>
      <c r="H1371" s="55"/>
      <c r="I1371" s="56"/>
      <c r="J1371" s="55"/>
      <c r="K1371" s="55"/>
      <c r="L1371" s="71"/>
      <c r="M1371" s="55"/>
      <c r="N1371" s="58"/>
      <c r="O1371" s="69"/>
      <c r="P1371" s="69"/>
      <c r="Q1371" s="55"/>
      <c r="R1371" s="55"/>
      <c r="S1371" s="160"/>
      <c r="T1371" s="158"/>
      <c r="U1371" s="159"/>
      <c r="V1371" s="159"/>
      <c r="W1371" s="70"/>
      <c r="X1371" s="59"/>
      <c r="Y1371" s="60"/>
      <c r="Z1371" s="127"/>
      <c r="AA1371" s="106"/>
      <c r="AB1371" s="43"/>
      <c r="AC1371" s="43"/>
      <c r="AD1371" s="43"/>
      <c r="AE1371" s="43"/>
      <c r="AF1371" s="43"/>
    </row>
    <row r="1372" spans="1:32" ht="39.950000000000003" customHeight="1">
      <c r="A1372" s="106"/>
      <c r="B1372" s="128"/>
      <c r="C1372" s="151" t="str">
        <f>IF(B1372="","",VLOOKUP(B1372,'Base Productos'!A$2:B$16007,2,FALSE))</f>
        <v/>
      </c>
      <c r="D1372" s="152" t="str">
        <f>IF(B1372="","",VLOOKUP(B1372,'Base Productos'!A$2:C$16007,3,FALSE))</f>
        <v/>
      </c>
      <c r="E1372" s="152" t="str">
        <f>IF(B1372="","",VLOOKUP(B1372,'Base Productos'!A$2:D$16007,4,FALSE))</f>
        <v/>
      </c>
      <c r="F1372" s="152" t="str">
        <f>IF(B1372="","",VLOOKUP(B1372,'Base Productos'!A$2:E$16007,5,FALSE))</f>
        <v/>
      </c>
      <c r="G1372" s="153" t="str">
        <f>IF(B1372="","",VLOOKUP(B1372,'Base Productos'!A$2:I$16007,9,FALSE))</f>
        <v/>
      </c>
      <c r="H1372" s="55"/>
      <c r="I1372" s="56"/>
      <c r="J1372" s="55"/>
      <c r="K1372" s="55"/>
      <c r="L1372" s="71"/>
      <c r="M1372" s="55"/>
      <c r="N1372" s="58"/>
      <c r="O1372" s="69"/>
      <c r="P1372" s="69"/>
      <c r="Q1372" s="55"/>
      <c r="R1372" s="55"/>
      <c r="S1372" s="160"/>
      <c r="T1372" s="158"/>
      <c r="U1372" s="159"/>
      <c r="V1372" s="159"/>
      <c r="W1372" s="70"/>
      <c r="X1372" s="59"/>
      <c r="Y1372" s="60"/>
      <c r="Z1372" s="127"/>
      <c r="AA1372" s="106"/>
      <c r="AB1372" s="43"/>
      <c r="AC1372" s="43"/>
      <c r="AD1372" s="43"/>
      <c r="AE1372" s="43"/>
      <c r="AF1372" s="43"/>
    </row>
    <row r="1373" spans="1:32" ht="39.950000000000003" customHeight="1">
      <c r="A1373" s="106"/>
      <c r="B1373" s="128"/>
      <c r="C1373" s="151" t="str">
        <f>IF(B1373="","",VLOOKUP(B1373,'Base Productos'!A$2:B$16007,2,FALSE))</f>
        <v/>
      </c>
      <c r="D1373" s="152" t="str">
        <f>IF(B1373="","",VLOOKUP(B1373,'Base Productos'!A$2:C$16007,3,FALSE))</f>
        <v/>
      </c>
      <c r="E1373" s="152" t="str">
        <f>IF(B1373="","",VLOOKUP(B1373,'Base Productos'!A$2:D$16007,4,FALSE))</f>
        <v/>
      </c>
      <c r="F1373" s="152" t="str">
        <f>IF(B1373="","",VLOOKUP(B1373,'Base Productos'!A$2:E$16007,5,FALSE))</f>
        <v/>
      </c>
      <c r="G1373" s="153" t="str">
        <f>IF(B1373="","",VLOOKUP(B1373,'Base Productos'!A$2:I$16007,9,FALSE))</f>
        <v/>
      </c>
      <c r="H1373" s="55"/>
      <c r="I1373" s="56"/>
      <c r="J1373" s="55"/>
      <c r="K1373" s="55"/>
      <c r="L1373" s="71"/>
      <c r="M1373" s="55"/>
      <c r="N1373" s="58"/>
      <c r="O1373" s="69"/>
      <c r="P1373" s="69"/>
      <c r="Q1373" s="55"/>
      <c r="R1373" s="55"/>
      <c r="S1373" s="160"/>
      <c r="T1373" s="158"/>
      <c r="U1373" s="159"/>
      <c r="V1373" s="159"/>
      <c r="W1373" s="70"/>
      <c r="X1373" s="59"/>
      <c r="Y1373" s="60"/>
      <c r="Z1373" s="127"/>
      <c r="AA1373" s="106"/>
      <c r="AB1373" s="43"/>
      <c r="AC1373" s="43"/>
      <c r="AD1373" s="43"/>
      <c r="AE1373" s="43"/>
      <c r="AF1373" s="43"/>
    </row>
    <row r="1374" spans="1:32" ht="39.950000000000003" customHeight="1">
      <c r="A1374" s="106"/>
      <c r="B1374" s="128"/>
      <c r="C1374" s="151" t="str">
        <f>IF(B1374="","",VLOOKUP(B1374,'Base Productos'!A$2:B$16007,2,FALSE))</f>
        <v/>
      </c>
      <c r="D1374" s="152" t="str">
        <f>IF(B1374="","",VLOOKUP(B1374,'Base Productos'!A$2:C$16007,3,FALSE))</f>
        <v/>
      </c>
      <c r="E1374" s="152" t="str">
        <f>IF(B1374="","",VLOOKUP(B1374,'Base Productos'!A$2:D$16007,4,FALSE))</f>
        <v/>
      </c>
      <c r="F1374" s="152" t="str">
        <f>IF(B1374="","",VLOOKUP(B1374,'Base Productos'!A$2:E$16007,5,FALSE))</f>
        <v/>
      </c>
      <c r="G1374" s="153" t="str">
        <f>IF(B1374="","",VLOOKUP(B1374,'Base Productos'!A$2:I$16007,9,FALSE))</f>
        <v/>
      </c>
      <c r="H1374" s="55"/>
      <c r="I1374" s="56"/>
      <c r="J1374" s="55"/>
      <c r="K1374" s="55"/>
      <c r="L1374" s="71"/>
      <c r="M1374" s="55"/>
      <c r="N1374" s="58"/>
      <c r="O1374" s="69"/>
      <c r="P1374" s="69"/>
      <c r="Q1374" s="55"/>
      <c r="R1374" s="55"/>
      <c r="S1374" s="160"/>
      <c r="T1374" s="158"/>
      <c r="U1374" s="159"/>
      <c r="V1374" s="159"/>
      <c r="W1374" s="70"/>
      <c r="X1374" s="59"/>
      <c r="Y1374" s="60"/>
      <c r="Z1374" s="127"/>
      <c r="AA1374" s="106"/>
      <c r="AB1374" s="43"/>
      <c r="AC1374" s="43"/>
      <c r="AD1374" s="43"/>
      <c r="AE1374" s="43"/>
      <c r="AF1374" s="43"/>
    </row>
    <row r="1375" spans="1:32" ht="39.950000000000003" customHeight="1">
      <c r="A1375" s="106"/>
      <c r="B1375" s="128"/>
      <c r="C1375" s="151" t="str">
        <f>IF(B1375="","",VLOOKUP(B1375,'Base Productos'!A$2:B$16007,2,FALSE))</f>
        <v/>
      </c>
      <c r="D1375" s="152" t="str">
        <f>IF(B1375="","",VLOOKUP(B1375,'Base Productos'!A$2:C$16007,3,FALSE))</f>
        <v/>
      </c>
      <c r="E1375" s="152" t="str">
        <f>IF(B1375="","",VLOOKUP(B1375,'Base Productos'!A$2:D$16007,4,FALSE))</f>
        <v/>
      </c>
      <c r="F1375" s="152" t="str">
        <f>IF(B1375="","",VLOOKUP(B1375,'Base Productos'!A$2:E$16007,5,FALSE))</f>
        <v/>
      </c>
      <c r="G1375" s="153" t="str">
        <f>IF(B1375="","",VLOOKUP(B1375,'Base Productos'!A$2:I$16007,9,FALSE))</f>
        <v/>
      </c>
      <c r="H1375" s="55"/>
      <c r="I1375" s="56"/>
      <c r="J1375" s="55"/>
      <c r="K1375" s="55"/>
      <c r="L1375" s="71"/>
      <c r="M1375" s="55"/>
      <c r="N1375" s="58"/>
      <c r="O1375" s="69"/>
      <c r="P1375" s="69"/>
      <c r="Q1375" s="55"/>
      <c r="R1375" s="55"/>
      <c r="S1375" s="160"/>
      <c r="T1375" s="158"/>
      <c r="U1375" s="159"/>
      <c r="V1375" s="159"/>
      <c r="W1375" s="70"/>
      <c r="X1375" s="59"/>
      <c r="Y1375" s="60"/>
      <c r="Z1375" s="127"/>
      <c r="AA1375" s="106"/>
      <c r="AB1375" s="43"/>
      <c r="AC1375" s="43"/>
      <c r="AD1375" s="43"/>
      <c r="AE1375" s="43"/>
      <c r="AF1375" s="43"/>
    </row>
    <row r="1376" spans="1:32" ht="39.950000000000003" customHeight="1">
      <c r="A1376" s="106"/>
      <c r="B1376" s="128"/>
      <c r="C1376" s="151" t="str">
        <f>IF(B1376="","",VLOOKUP(B1376,'Base Productos'!A$2:B$16007,2,FALSE))</f>
        <v/>
      </c>
      <c r="D1376" s="152" t="str">
        <f>IF(B1376="","",VLOOKUP(B1376,'Base Productos'!A$2:C$16007,3,FALSE))</f>
        <v/>
      </c>
      <c r="E1376" s="152" t="str">
        <f>IF(B1376="","",VLOOKUP(B1376,'Base Productos'!A$2:D$16007,4,FALSE))</f>
        <v/>
      </c>
      <c r="F1376" s="152" t="str">
        <f>IF(B1376="","",VLOOKUP(B1376,'Base Productos'!A$2:E$16007,5,FALSE))</f>
        <v/>
      </c>
      <c r="G1376" s="153" t="str">
        <f>IF(B1376="","",VLOOKUP(B1376,'Base Productos'!A$2:I$16007,9,FALSE))</f>
        <v/>
      </c>
      <c r="H1376" s="55"/>
      <c r="I1376" s="56"/>
      <c r="J1376" s="55"/>
      <c r="K1376" s="55"/>
      <c r="L1376" s="71"/>
      <c r="M1376" s="55"/>
      <c r="N1376" s="58"/>
      <c r="O1376" s="69"/>
      <c r="P1376" s="69"/>
      <c r="Q1376" s="55"/>
      <c r="R1376" s="55"/>
      <c r="S1376" s="160"/>
      <c r="T1376" s="158"/>
      <c r="U1376" s="159"/>
      <c r="V1376" s="159"/>
      <c r="W1376" s="70"/>
      <c r="X1376" s="59"/>
      <c r="Y1376" s="60"/>
      <c r="Z1376" s="127"/>
      <c r="AA1376" s="106"/>
      <c r="AB1376" s="43"/>
      <c r="AC1376" s="43"/>
      <c r="AD1376" s="43"/>
      <c r="AE1376" s="43"/>
      <c r="AF1376" s="43"/>
    </row>
    <row r="1377" spans="1:32" ht="39.950000000000003" customHeight="1">
      <c r="A1377" s="106"/>
      <c r="B1377" s="128"/>
      <c r="C1377" s="151" t="str">
        <f>IF(B1377="","",VLOOKUP(B1377,'Base Productos'!A$2:B$16007,2,FALSE))</f>
        <v/>
      </c>
      <c r="D1377" s="152" t="str">
        <f>IF(B1377="","",VLOOKUP(B1377,'Base Productos'!A$2:C$16007,3,FALSE))</f>
        <v/>
      </c>
      <c r="E1377" s="152" t="str">
        <f>IF(B1377="","",VLOOKUP(B1377,'Base Productos'!A$2:D$16007,4,FALSE))</f>
        <v/>
      </c>
      <c r="F1377" s="152" t="str">
        <f>IF(B1377="","",VLOOKUP(B1377,'Base Productos'!A$2:E$16007,5,FALSE))</f>
        <v/>
      </c>
      <c r="G1377" s="153" t="str">
        <f>IF(B1377="","",VLOOKUP(B1377,'Base Productos'!A$2:I$16007,9,FALSE))</f>
        <v/>
      </c>
      <c r="H1377" s="55"/>
      <c r="I1377" s="56"/>
      <c r="J1377" s="55"/>
      <c r="K1377" s="55"/>
      <c r="L1377" s="71"/>
      <c r="M1377" s="55"/>
      <c r="N1377" s="58"/>
      <c r="O1377" s="69"/>
      <c r="P1377" s="69"/>
      <c r="Q1377" s="55"/>
      <c r="R1377" s="55"/>
      <c r="S1377" s="160"/>
      <c r="T1377" s="158"/>
      <c r="U1377" s="159"/>
      <c r="V1377" s="159"/>
      <c r="W1377" s="70"/>
      <c r="X1377" s="59"/>
      <c r="Y1377" s="60"/>
      <c r="Z1377" s="127"/>
      <c r="AA1377" s="106"/>
      <c r="AB1377" s="43"/>
      <c r="AC1377" s="43"/>
      <c r="AD1377" s="43"/>
      <c r="AE1377" s="43"/>
      <c r="AF1377" s="43"/>
    </row>
    <row r="1378" spans="1:32" ht="39.950000000000003" customHeight="1">
      <c r="A1378" s="106"/>
      <c r="B1378" s="128"/>
      <c r="C1378" s="151" t="str">
        <f>IF(B1378="","",VLOOKUP(B1378,'Base Productos'!A$2:B$16007,2,FALSE))</f>
        <v/>
      </c>
      <c r="D1378" s="152" t="str">
        <f>IF(B1378="","",VLOOKUP(B1378,'Base Productos'!A$2:C$16007,3,FALSE))</f>
        <v/>
      </c>
      <c r="E1378" s="152" t="str">
        <f>IF(B1378="","",VLOOKUP(B1378,'Base Productos'!A$2:D$16007,4,FALSE))</f>
        <v/>
      </c>
      <c r="F1378" s="152" t="str">
        <f>IF(B1378="","",VLOOKUP(B1378,'Base Productos'!A$2:E$16007,5,FALSE))</f>
        <v/>
      </c>
      <c r="G1378" s="153" t="str">
        <f>IF(B1378="","",VLOOKUP(B1378,'Base Productos'!A$2:I$16007,9,FALSE))</f>
        <v/>
      </c>
      <c r="H1378" s="55"/>
      <c r="I1378" s="56"/>
      <c r="J1378" s="55"/>
      <c r="K1378" s="55"/>
      <c r="L1378" s="71"/>
      <c r="M1378" s="55"/>
      <c r="N1378" s="58"/>
      <c r="O1378" s="69"/>
      <c r="P1378" s="69"/>
      <c r="Q1378" s="55"/>
      <c r="R1378" s="55"/>
      <c r="S1378" s="160"/>
      <c r="T1378" s="158"/>
      <c r="U1378" s="159"/>
      <c r="V1378" s="159"/>
      <c r="W1378" s="70"/>
      <c r="X1378" s="59"/>
      <c r="Y1378" s="60"/>
      <c r="Z1378" s="127"/>
      <c r="AA1378" s="106"/>
      <c r="AB1378" s="43"/>
      <c r="AC1378" s="43"/>
      <c r="AD1378" s="43"/>
      <c r="AE1378" s="43"/>
      <c r="AF1378" s="43"/>
    </row>
    <row r="1379" spans="1:32" ht="39.950000000000003" customHeight="1">
      <c r="A1379" s="106"/>
      <c r="B1379" s="128"/>
      <c r="C1379" s="151" t="str">
        <f>IF(B1379="","",VLOOKUP(B1379,'Base Productos'!A$2:B$16007,2,FALSE))</f>
        <v/>
      </c>
      <c r="D1379" s="152" t="str">
        <f>IF(B1379="","",VLOOKUP(B1379,'Base Productos'!A$2:C$16007,3,FALSE))</f>
        <v/>
      </c>
      <c r="E1379" s="152" t="str">
        <f>IF(B1379="","",VLOOKUP(B1379,'Base Productos'!A$2:D$16007,4,FALSE))</f>
        <v/>
      </c>
      <c r="F1379" s="152" t="str">
        <f>IF(B1379="","",VLOOKUP(B1379,'Base Productos'!A$2:E$16007,5,FALSE))</f>
        <v/>
      </c>
      <c r="G1379" s="153" t="str">
        <f>IF(B1379="","",VLOOKUP(B1379,'Base Productos'!A$2:I$16007,9,FALSE))</f>
        <v/>
      </c>
      <c r="H1379" s="55"/>
      <c r="I1379" s="56"/>
      <c r="J1379" s="55"/>
      <c r="K1379" s="55"/>
      <c r="L1379" s="71"/>
      <c r="M1379" s="55"/>
      <c r="N1379" s="58"/>
      <c r="O1379" s="69"/>
      <c r="P1379" s="69"/>
      <c r="Q1379" s="55"/>
      <c r="R1379" s="55"/>
      <c r="S1379" s="160"/>
      <c r="T1379" s="158"/>
      <c r="U1379" s="159"/>
      <c r="V1379" s="159"/>
      <c r="W1379" s="70"/>
      <c r="X1379" s="59"/>
      <c r="Y1379" s="60"/>
      <c r="Z1379" s="127"/>
      <c r="AA1379" s="106"/>
      <c r="AB1379" s="43"/>
      <c r="AC1379" s="43"/>
      <c r="AD1379" s="43"/>
      <c r="AE1379" s="43"/>
      <c r="AF1379" s="43"/>
    </row>
    <row r="1380" spans="1:32" ht="39.950000000000003" customHeight="1">
      <c r="A1380" s="106"/>
      <c r="B1380" s="128"/>
      <c r="C1380" s="151" t="str">
        <f>IF(B1380="","",VLOOKUP(B1380,'Base Productos'!A$2:B$16007,2,FALSE))</f>
        <v/>
      </c>
      <c r="D1380" s="152" t="str">
        <f>IF(B1380="","",VLOOKUP(B1380,'Base Productos'!A$2:C$16007,3,FALSE))</f>
        <v/>
      </c>
      <c r="E1380" s="152" t="str">
        <f>IF(B1380="","",VLOOKUP(B1380,'Base Productos'!A$2:D$16007,4,FALSE))</f>
        <v/>
      </c>
      <c r="F1380" s="152" t="str">
        <f>IF(B1380="","",VLOOKUP(B1380,'Base Productos'!A$2:E$16007,5,FALSE))</f>
        <v/>
      </c>
      <c r="G1380" s="153" t="str">
        <f>IF(B1380="","",VLOOKUP(B1380,'Base Productos'!A$2:I$16007,9,FALSE))</f>
        <v/>
      </c>
      <c r="H1380" s="55"/>
      <c r="I1380" s="56"/>
      <c r="J1380" s="55"/>
      <c r="K1380" s="55"/>
      <c r="L1380" s="71"/>
      <c r="M1380" s="55"/>
      <c r="N1380" s="58"/>
      <c r="O1380" s="69"/>
      <c r="P1380" s="69"/>
      <c r="Q1380" s="55"/>
      <c r="R1380" s="55"/>
      <c r="S1380" s="160"/>
      <c r="T1380" s="158"/>
      <c r="U1380" s="159"/>
      <c r="V1380" s="159"/>
      <c r="W1380" s="70"/>
      <c r="X1380" s="59"/>
      <c r="Y1380" s="60"/>
      <c r="Z1380" s="127"/>
      <c r="AA1380" s="106"/>
      <c r="AB1380" s="43"/>
      <c r="AC1380" s="43"/>
      <c r="AD1380" s="43"/>
      <c r="AE1380" s="43"/>
      <c r="AF1380" s="43"/>
    </row>
    <row r="1381" spans="1:32" ht="39.950000000000003" customHeight="1">
      <c r="A1381" s="106"/>
      <c r="B1381" s="128"/>
      <c r="C1381" s="151" t="str">
        <f>IF(B1381="","",VLOOKUP(B1381,'Base Productos'!A$2:B$16007,2,FALSE))</f>
        <v/>
      </c>
      <c r="D1381" s="152" t="str">
        <f>IF(B1381="","",VLOOKUP(B1381,'Base Productos'!A$2:C$16007,3,FALSE))</f>
        <v/>
      </c>
      <c r="E1381" s="152" t="str">
        <f>IF(B1381="","",VLOOKUP(B1381,'Base Productos'!A$2:D$16007,4,FALSE))</f>
        <v/>
      </c>
      <c r="F1381" s="152" t="str">
        <f>IF(B1381="","",VLOOKUP(B1381,'Base Productos'!A$2:E$16007,5,FALSE))</f>
        <v/>
      </c>
      <c r="G1381" s="153" t="str">
        <f>IF(B1381="","",VLOOKUP(B1381,'Base Productos'!A$2:I$16007,9,FALSE))</f>
        <v/>
      </c>
      <c r="H1381" s="55"/>
      <c r="I1381" s="56"/>
      <c r="J1381" s="55"/>
      <c r="K1381" s="55"/>
      <c r="L1381" s="71"/>
      <c r="M1381" s="55"/>
      <c r="N1381" s="58"/>
      <c r="O1381" s="69"/>
      <c r="P1381" s="69"/>
      <c r="Q1381" s="55"/>
      <c r="R1381" s="55"/>
      <c r="S1381" s="160"/>
      <c r="T1381" s="158"/>
      <c r="U1381" s="159"/>
      <c r="V1381" s="159"/>
      <c r="W1381" s="70"/>
      <c r="X1381" s="59"/>
      <c r="Y1381" s="60"/>
      <c r="Z1381" s="127"/>
      <c r="AA1381" s="106"/>
      <c r="AB1381" s="43"/>
      <c r="AC1381" s="43"/>
      <c r="AD1381" s="43"/>
      <c r="AE1381" s="43"/>
      <c r="AF1381" s="43"/>
    </row>
    <row r="1382" spans="1:32" ht="39.950000000000003" customHeight="1">
      <c r="A1382" s="106"/>
      <c r="B1382" s="128"/>
      <c r="C1382" s="151" t="str">
        <f>IF(B1382="","",VLOOKUP(B1382,'Base Productos'!A$2:B$16007,2,FALSE))</f>
        <v/>
      </c>
      <c r="D1382" s="152" t="str">
        <f>IF(B1382="","",VLOOKUP(B1382,'Base Productos'!A$2:C$16007,3,FALSE))</f>
        <v/>
      </c>
      <c r="E1382" s="152" t="str">
        <f>IF(B1382="","",VLOOKUP(B1382,'Base Productos'!A$2:D$16007,4,FALSE))</f>
        <v/>
      </c>
      <c r="F1382" s="152" t="str">
        <f>IF(B1382="","",VLOOKUP(B1382,'Base Productos'!A$2:E$16007,5,FALSE))</f>
        <v/>
      </c>
      <c r="G1382" s="153" t="str">
        <f>IF(B1382="","",VLOOKUP(B1382,'Base Productos'!A$2:I$16007,9,FALSE))</f>
        <v/>
      </c>
      <c r="H1382" s="55"/>
      <c r="I1382" s="56"/>
      <c r="J1382" s="55"/>
      <c r="K1382" s="55"/>
      <c r="L1382" s="71"/>
      <c r="M1382" s="55"/>
      <c r="N1382" s="58"/>
      <c r="O1382" s="69"/>
      <c r="P1382" s="69"/>
      <c r="Q1382" s="55"/>
      <c r="R1382" s="55"/>
      <c r="S1382" s="160"/>
      <c r="T1382" s="158"/>
      <c r="U1382" s="159"/>
      <c r="V1382" s="159"/>
      <c r="W1382" s="70"/>
      <c r="X1382" s="59"/>
      <c r="Y1382" s="60"/>
      <c r="Z1382" s="127"/>
      <c r="AA1382" s="106"/>
      <c r="AB1382" s="43"/>
      <c r="AC1382" s="43"/>
      <c r="AD1382" s="43"/>
      <c r="AE1382" s="43"/>
      <c r="AF1382" s="43"/>
    </row>
    <row r="1383" spans="1:32" ht="39.950000000000003" customHeight="1">
      <c r="A1383" s="106"/>
      <c r="B1383" s="128"/>
      <c r="C1383" s="151" t="str">
        <f>IF(B1383="","",VLOOKUP(B1383,'Base Productos'!A$2:B$16007,2,FALSE))</f>
        <v/>
      </c>
      <c r="D1383" s="152" t="str">
        <f>IF(B1383="","",VLOOKUP(B1383,'Base Productos'!A$2:C$16007,3,FALSE))</f>
        <v/>
      </c>
      <c r="E1383" s="152" t="str">
        <f>IF(B1383="","",VLOOKUP(B1383,'Base Productos'!A$2:D$16007,4,FALSE))</f>
        <v/>
      </c>
      <c r="F1383" s="152" t="str">
        <f>IF(B1383="","",VLOOKUP(B1383,'Base Productos'!A$2:E$16007,5,FALSE))</f>
        <v/>
      </c>
      <c r="G1383" s="153" t="str">
        <f>IF(B1383="","",VLOOKUP(B1383,'Base Productos'!A$2:I$16007,9,FALSE))</f>
        <v/>
      </c>
      <c r="H1383" s="55"/>
      <c r="I1383" s="56"/>
      <c r="J1383" s="55"/>
      <c r="K1383" s="55"/>
      <c r="L1383" s="71"/>
      <c r="M1383" s="55"/>
      <c r="N1383" s="58"/>
      <c r="O1383" s="69"/>
      <c r="P1383" s="69"/>
      <c r="Q1383" s="55"/>
      <c r="R1383" s="55"/>
      <c r="S1383" s="160"/>
      <c r="T1383" s="158"/>
      <c r="U1383" s="159"/>
      <c r="V1383" s="159"/>
      <c r="W1383" s="70"/>
      <c r="X1383" s="59"/>
      <c r="Y1383" s="60"/>
      <c r="Z1383" s="127"/>
      <c r="AA1383" s="106"/>
      <c r="AB1383" s="43"/>
      <c r="AC1383" s="43"/>
      <c r="AD1383" s="43"/>
      <c r="AE1383" s="43"/>
      <c r="AF1383" s="43"/>
    </row>
    <row r="1384" spans="1:32" ht="39.950000000000003" customHeight="1">
      <c r="A1384" s="106"/>
      <c r="B1384" s="128"/>
      <c r="C1384" s="151" t="str">
        <f>IF(B1384="","",VLOOKUP(B1384,'Base Productos'!A$2:B$16007,2,FALSE))</f>
        <v/>
      </c>
      <c r="D1384" s="152" t="str">
        <f>IF(B1384="","",VLOOKUP(B1384,'Base Productos'!A$2:C$16007,3,FALSE))</f>
        <v/>
      </c>
      <c r="E1384" s="152" t="str">
        <f>IF(B1384="","",VLOOKUP(B1384,'Base Productos'!A$2:D$16007,4,FALSE))</f>
        <v/>
      </c>
      <c r="F1384" s="152" t="str">
        <f>IF(B1384="","",VLOOKUP(B1384,'Base Productos'!A$2:E$16007,5,FALSE))</f>
        <v/>
      </c>
      <c r="G1384" s="153" t="str">
        <f>IF(B1384="","",VLOOKUP(B1384,'Base Productos'!A$2:I$16007,9,FALSE))</f>
        <v/>
      </c>
      <c r="H1384" s="55"/>
      <c r="I1384" s="56"/>
      <c r="J1384" s="55"/>
      <c r="K1384" s="55"/>
      <c r="L1384" s="71"/>
      <c r="M1384" s="55"/>
      <c r="N1384" s="58"/>
      <c r="O1384" s="69"/>
      <c r="P1384" s="69"/>
      <c r="Q1384" s="55"/>
      <c r="R1384" s="55"/>
      <c r="S1384" s="160"/>
      <c r="T1384" s="158"/>
      <c r="U1384" s="159"/>
      <c r="V1384" s="159"/>
      <c r="W1384" s="70"/>
      <c r="X1384" s="59"/>
      <c r="Y1384" s="60"/>
      <c r="Z1384" s="127"/>
      <c r="AA1384" s="106"/>
      <c r="AB1384" s="43"/>
      <c r="AC1384" s="43"/>
      <c r="AD1384" s="43"/>
      <c r="AE1384" s="43"/>
      <c r="AF1384" s="43"/>
    </row>
    <row r="1385" spans="1:32" ht="39.950000000000003" customHeight="1">
      <c r="A1385" s="106"/>
      <c r="B1385" s="128"/>
      <c r="C1385" s="151" t="str">
        <f>IF(B1385="","",VLOOKUP(B1385,'Base Productos'!A$2:B$16007,2,FALSE))</f>
        <v/>
      </c>
      <c r="D1385" s="152" t="str">
        <f>IF(B1385="","",VLOOKUP(B1385,'Base Productos'!A$2:C$16007,3,FALSE))</f>
        <v/>
      </c>
      <c r="E1385" s="152" t="str">
        <f>IF(B1385="","",VLOOKUP(B1385,'Base Productos'!A$2:D$16007,4,FALSE))</f>
        <v/>
      </c>
      <c r="F1385" s="152" t="str">
        <f>IF(B1385="","",VLOOKUP(B1385,'Base Productos'!A$2:E$16007,5,FALSE))</f>
        <v/>
      </c>
      <c r="G1385" s="153" t="str">
        <f>IF(B1385="","",VLOOKUP(B1385,'Base Productos'!A$2:I$16007,9,FALSE))</f>
        <v/>
      </c>
      <c r="H1385" s="55"/>
      <c r="I1385" s="56"/>
      <c r="J1385" s="55"/>
      <c r="K1385" s="55"/>
      <c r="L1385" s="71"/>
      <c r="M1385" s="55"/>
      <c r="N1385" s="58"/>
      <c r="O1385" s="69"/>
      <c r="P1385" s="69"/>
      <c r="Q1385" s="55"/>
      <c r="R1385" s="55"/>
      <c r="S1385" s="160"/>
      <c r="T1385" s="158"/>
      <c r="U1385" s="159"/>
      <c r="V1385" s="159"/>
      <c r="W1385" s="70"/>
      <c r="X1385" s="59"/>
      <c r="Y1385" s="60"/>
      <c r="Z1385" s="127"/>
      <c r="AA1385" s="106"/>
      <c r="AB1385" s="43"/>
      <c r="AC1385" s="43"/>
      <c r="AD1385" s="43"/>
      <c r="AE1385" s="43"/>
      <c r="AF1385" s="43"/>
    </row>
    <row r="1386" spans="1:32" ht="39.950000000000003" customHeight="1">
      <c r="A1386" s="106"/>
      <c r="B1386" s="128"/>
      <c r="C1386" s="151" t="str">
        <f>IF(B1386="","",VLOOKUP(B1386,'Base Productos'!A$2:B$16007,2,FALSE))</f>
        <v/>
      </c>
      <c r="D1386" s="152" t="str">
        <f>IF(B1386="","",VLOOKUP(B1386,'Base Productos'!A$2:C$16007,3,FALSE))</f>
        <v/>
      </c>
      <c r="E1386" s="152" t="str">
        <f>IF(B1386="","",VLOOKUP(B1386,'Base Productos'!A$2:D$16007,4,FALSE))</f>
        <v/>
      </c>
      <c r="F1386" s="152" t="str">
        <f>IF(B1386="","",VLOOKUP(B1386,'Base Productos'!A$2:E$16007,5,FALSE))</f>
        <v/>
      </c>
      <c r="G1386" s="153" t="str">
        <f>IF(B1386="","",VLOOKUP(B1386,'Base Productos'!A$2:I$16007,9,FALSE))</f>
        <v/>
      </c>
      <c r="H1386" s="55"/>
      <c r="I1386" s="56"/>
      <c r="J1386" s="55"/>
      <c r="K1386" s="55"/>
      <c r="L1386" s="71"/>
      <c r="M1386" s="55"/>
      <c r="N1386" s="58"/>
      <c r="O1386" s="69"/>
      <c r="P1386" s="69"/>
      <c r="Q1386" s="55"/>
      <c r="R1386" s="55"/>
      <c r="S1386" s="160"/>
      <c r="T1386" s="158"/>
      <c r="U1386" s="159"/>
      <c r="V1386" s="159"/>
      <c r="W1386" s="70"/>
      <c r="X1386" s="59"/>
      <c r="Y1386" s="60"/>
      <c r="Z1386" s="127"/>
      <c r="AA1386" s="106"/>
      <c r="AB1386" s="43"/>
      <c r="AC1386" s="43"/>
      <c r="AD1386" s="43"/>
      <c r="AE1386" s="43"/>
      <c r="AF1386" s="43"/>
    </row>
    <row r="1387" spans="1:32" ht="39.950000000000003" customHeight="1">
      <c r="A1387" s="106"/>
      <c r="B1387" s="128"/>
      <c r="C1387" s="151" t="str">
        <f>IF(B1387="","",VLOOKUP(B1387,'Base Productos'!A$2:B$16007,2,FALSE))</f>
        <v/>
      </c>
      <c r="D1387" s="152" t="str">
        <f>IF(B1387="","",VLOOKUP(B1387,'Base Productos'!A$2:C$16007,3,FALSE))</f>
        <v/>
      </c>
      <c r="E1387" s="152" t="str">
        <f>IF(B1387="","",VLOOKUP(B1387,'Base Productos'!A$2:D$16007,4,FALSE))</f>
        <v/>
      </c>
      <c r="F1387" s="152" t="str">
        <f>IF(B1387="","",VLOOKUP(B1387,'Base Productos'!A$2:E$16007,5,FALSE))</f>
        <v/>
      </c>
      <c r="G1387" s="153" t="str">
        <f>IF(B1387="","",VLOOKUP(B1387,'Base Productos'!A$2:I$16007,9,FALSE))</f>
        <v/>
      </c>
      <c r="H1387" s="55"/>
      <c r="I1387" s="56"/>
      <c r="J1387" s="55"/>
      <c r="K1387" s="55"/>
      <c r="L1387" s="71"/>
      <c r="M1387" s="55"/>
      <c r="N1387" s="58"/>
      <c r="O1387" s="69"/>
      <c r="P1387" s="69"/>
      <c r="Q1387" s="55"/>
      <c r="R1387" s="55"/>
      <c r="S1387" s="160"/>
      <c r="T1387" s="158"/>
      <c r="U1387" s="159"/>
      <c r="V1387" s="159"/>
      <c r="W1387" s="70"/>
      <c r="X1387" s="59"/>
      <c r="Y1387" s="60"/>
      <c r="Z1387" s="127"/>
      <c r="AA1387" s="106"/>
      <c r="AB1387" s="43"/>
      <c r="AC1387" s="43"/>
      <c r="AD1387" s="43"/>
      <c r="AE1387" s="43"/>
      <c r="AF1387" s="43"/>
    </row>
    <row r="1388" spans="1:32" ht="39.950000000000003" customHeight="1">
      <c r="A1388" s="106"/>
      <c r="B1388" s="128"/>
      <c r="C1388" s="151" t="str">
        <f>IF(B1388="","",VLOOKUP(B1388,'Base Productos'!A$2:B$16007,2,FALSE))</f>
        <v/>
      </c>
      <c r="D1388" s="152" t="str">
        <f>IF(B1388="","",VLOOKUP(B1388,'Base Productos'!A$2:C$16007,3,FALSE))</f>
        <v/>
      </c>
      <c r="E1388" s="152" t="str">
        <f>IF(B1388="","",VLOOKUP(B1388,'Base Productos'!A$2:D$16007,4,FALSE))</f>
        <v/>
      </c>
      <c r="F1388" s="152" t="str">
        <f>IF(B1388="","",VLOOKUP(B1388,'Base Productos'!A$2:E$16007,5,FALSE))</f>
        <v/>
      </c>
      <c r="G1388" s="153" t="str">
        <f>IF(B1388="","",VLOOKUP(B1388,'Base Productos'!A$2:I$16007,9,FALSE))</f>
        <v/>
      </c>
      <c r="H1388" s="55"/>
      <c r="I1388" s="56"/>
      <c r="J1388" s="55"/>
      <c r="K1388" s="55"/>
      <c r="L1388" s="71"/>
      <c r="M1388" s="55"/>
      <c r="N1388" s="58"/>
      <c r="O1388" s="69"/>
      <c r="P1388" s="69"/>
      <c r="Q1388" s="55"/>
      <c r="R1388" s="55"/>
      <c r="S1388" s="160"/>
      <c r="T1388" s="158"/>
      <c r="U1388" s="159"/>
      <c r="V1388" s="159"/>
      <c r="W1388" s="70"/>
      <c r="X1388" s="59"/>
      <c r="Y1388" s="60"/>
      <c r="Z1388" s="127"/>
      <c r="AA1388" s="106"/>
      <c r="AB1388" s="43"/>
      <c r="AC1388" s="43"/>
      <c r="AD1388" s="43"/>
      <c r="AE1388" s="43"/>
      <c r="AF1388" s="43"/>
    </row>
    <row r="1389" spans="1:32" ht="39.950000000000003" customHeight="1">
      <c r="A1389" s="106"/>
      <c r="B1389" s="128"/>
      <c r="C1389" s="151" t="str">
        <f>IF(B1389="","",VLOOKUP(B1389,'Base Productos'!A$2:B$16007,2,FALSE))</f>
        <v/>
      </c>
      <c r="D1389" s="152" t="str">
        <f>IF(B1389="","",VLOOKUP(B1389,'Base Productos'!A$2:C$16007,3,FALSE))</f>
        <v/>
      </c>
      <c r="E1389" s="152" t="str">
        <f>IF(B1389="","",VLOOKUP(B1389,'Base Productos'!A$2:D$16007,4,FALSE))</f>
        <v/>
      </c>
      <c r="F1389" s="152" t="str">
        <f>IF(B1389="","",VLOOKUP(B1389,'Base Productos'!A$2:E$16007,5,FALSE))</f>
        <v/>
      </c>
      <c r="G1389" s="153" t="str">
        <f>IF(B1389="","",VLOOKUP(B1389,'Base Productos'!A$2:I$16007,9,FALSE))</f>
        <v/>
      </c>
      <c r="H1389" s="55"/>
      <c r="I1389" s="56"/>
      <c r="J1389" s="55"/>
      <c r="K1389" s="55"/>
      <c r="L1389" s="71"/>
      <c r="M1389" s="55"/>
      <c r="N1389" s="58"/>
      <c r="O1389" s="69"/>
      <c r="P1389" s="69"/>
      <c r="Q1389" s="55"/>
      <c r="R1389" s="55"/>
      <c r="S1389" s="160"/>
      <c r="T1389" s="158"/>
      <c r="U1389" s="159"/>
      <c r="V1389" s="159"/>
      <c r="W1389" s="70"/>
      <c r="X1389" s="59"/>
      <c r="Y1389" s="60"/>
      <c r="Z1389" s="127"/>
      <c r="AA1389" s="106"/>
      <c r="AB1389" s="43"/>
      <c r="AC1389" s="43"/>
      <c r="AD1389" s="43"/>
      <c r="AE1389" s="43"/>
      <c r="AF1389" s="43"/>
    </row>
    <row r="1390" spans="1:32" ht="39.950000000000003" customHeight="1">
      <c r="A1390" s="106"/>
      <c r="B1390" s="128"/>
      <c r="C1390" s="151" t="str">
        <f>IF(B1390="","",VLOOKUP(B1390,'Base Productos'!A$2:B$16007,2,FALSE))</f>
        <v/>
      </c>
      <c r="D1390" s="152" t="str">
        <f>IF(B1390="","",VLOOKUP(B1390,'Base Productos'!A$2:C$16007,3,FALSE))</f>
        <v/>
      </c>
      <c r="E1390" s="152" t="str">
        <f>IF(B1390="","",VLOOKUP(B1390,'Base Productos'!A$2:D$16007,4,FALSE))</f>
        <v/>
      </c>
      <c r="F1390" s="152" t="str">
        <f>IF(B1390="","",VLOOKUP(B1390,'Base Productos'!A$2:E$16007,5,FALSE))</f>
        <v/>
      </c>
      <c r="G1390" s="153" t="str">
        <f>IF(B1390="","",VLOOKUP(B1390,'Base Productos'!A$2:I$16007,9,FALSE))</f>
        <v/>
      </c>
      <c r="H1390" s="55"/>
      <c r="I1390" s="56"/>
      <c r="J1390" s="55"/>
      <c r="K1390" s="55"/>
      <c r="L1390" s="71"/>
      <c r="M1390" s="55"/>
      <c r="N1390" s="58"/>
      <c r="O1390" s="69"/>
      <c r="P1390" s="69"/>
      <c r="Q1390" s="55"/>
      <c r="R1390" s="55"/>
      <c r="S1390" s="160"/>
      <c r="T1390" s="158"/>
      <c r="U1390" s="159"/>
      <c r="V1390" s="159"/>
      <c r="W1390" s="70"/>
      <c r="X1390" s="59"/>
      <c r="Y1390" s="60"/>
      <c r="Z1390" s="127"/>
      <c r="AA1390" s="106"/>
      <c r="AB1390" s="43"/>
      <c r="AC1390" s="43"/>
      <c r="AD1390" s="43"/>
      <c r="AE1390" s="43"/>
      <c r="AF1390" s="43"/>
    </row>
    <row r="1391" spans="1:32" ht="39.950000000000003" customHeight="1">
      <c r="A1391" s="106"/>
      <c r="B1391" s="128"/>
      <c r="C1391" s="151" t="str">
        <f>IF(B1391="","",VLOOKUP(B1391,'Base Productos'!A$2:B$16007,2,FALSE))</f>
        <v/>
      </c>
      <c r="D1391" s="152" t="str">
        <f>IF(B1391="","",VLOOKUP(B1391,'Base Productos'!A$2:C$16007,3,FALSE))</f>
        <v/>
      </c>
      <c r="E1391" s="152" t="str">
        <f>IF(B1391="","",VLOOKUP(B1391,'Base Productos'!A$2:D$16007,4,FALSE))</f>
        <v/>
      </c>
      <c r="F1391" s="152" t="str">
        <f>IF(B1391="","",VLOOKUP(B1391,'Base Productos'!A$2:E$16007,5,FALSE))</f>
        <v/>
      </c>
      <c r="G1391" s="153" t="str">
        <f>IF(B1391="","",VLOOKUP(B1391,'Base Productos'!A$2:I$16007,9,FALSE))</f>
        <v/>
      </c>
      <c r="H1391" s="55"/>
      <c r="I1391" s="56"/>
      <c r="J1391" s="55"/>
      <c r="K1391" s="55"/>
      <c r="L1391" s="71"/>
      <c r="M1391" s="55"/>
      <c r="N1391" s="58"/>
      <c r="O1391" s="69"/>
      <c r="P1391" s="69"/>
      <c r="Q1391" s="55"/>
      <c r="R1391" s="55"/>
      <c r="S1391" s="160"/>
      <c r="T1391" s="158"/>
      <c r="U1391" s="159"/>
      <c r="V1391" s="159"/>
      <c r="W1391" s="70"/>
      <c r="X1391" s="59"/>
      <c r="Y1391" s="60"/>
      <c r="Z1391" s="127"/>
      <c r="AA1391" s="106"/>
      <c r="AB1391" s="43"/>
      <c r="AC1391" s="43"/>
      <c r="AD1391" s="43"/>
      <c r="AE1391" s="43"/>
      <c r="AF1391" s="43"/>
    </row>
    <row r="1392" spans="1:32" ht="39.950000000000003" customHeight="1">
      <c r="A1392" s="106"/>
      <c r="B1392" s="128"/>
      <c r="C1392" s="151" t="str">
        <f>IF(B1392="","",VLOOKUP(B1392,'Base Productos'!A$2:B$16007,2,FALSE))</f>
        <v/>
      </c>
      <c r="D1392" s="152" t="str">
        <f>IF(B1392="","",VLOOKUP(B1392,'Base Productos'!A$2:C$16007,3,FALSE))</f>
        <v/>
      </c>
      <c r="E1392" s="152" t="str">
        <f>IF(B1392="","",VLOOKUP(B1392,'Base Productos'!A$2:D$16007,4,FALSE))</f>
        <v/>
      </c>
      <c r="F1392" s="152" t="str">
        <f>IF(B1392="","",VLOOKUP(B1392,'Base Productos'!A$2:E$16007,5,FALSE))</f>
        <v/>
      </c>
      <c r="G1392" s="153" t="str">
        <f>IF(B1392="","",VLOOKUP(B1392,'Base Productos'!A$2:I$16007,9,FALSE))</f>
        <v/>
      </c>
      <c r="H1392" s="55"/>
      <c r="I1392" s="56"/>
      <c r="J1392" s="55"/>
      <c r="K1392" s="55"/>
      <c r="L1392" s="71"/>
      <c r="M1392" s="55"/>
      <c r="N1392" s="58"/>
      <c r="O1392" s="69"/>
      <c r="P1392" s="69"/>
      <c r="Q1392" s="55"/>
      <c r="R1392" s="55"/>
      <c r="S1392" s="160"/>
      <c r="T1392" s="158"/>
      <c r="U1392" s="159"/>
      <c r="V1392" s="159"/>
      <c r="W1392" s="70"/>
      <c r="X1392" s="59"/>
      <c r="Y1392" s="60"/>
      <c r="Z1392" s="127"/>
      <c r="AA1392" s="106"/>
      <c r="AB1392" s="43"/>
      <c r="AC1392" s="43"/>
      <c r="AD1392" s="43"/>
      <c r="AE1392" s="43"/>
      <c r="AF1392" s="43"/>
    </row>
    <row r="1393" spans="1:32" ht="39.950000000000003" customHeight="1">
      <c r="A1393" s="106"/>
      <c r="B1393" s="128"/>
      <c r="C1393" s="151" t="str">
        <f>IF(B1393="","",VLOOKUP(B1393,'Base Productos'!A$2:B$16007,2,FALSE))</f>
        <v/>
      </c>
      <c r="D1393" s="152" t="str">
        <f>IF(B1393="","",VLOOKUP(B1393,'Base Productos'!A$2:C$16007,3,FALSE))</f>
        <v/>
      </c>
      <c r="E1393" s="152" t="str">
        <f>IF(B1393="","",VLOOKUP(B1393,'Base Productos'!A$2:D$16007,4,FALSE))</f>
        <v/>
      </c>
      <c r="F1393" s="152" t="str">
        <f>IF(B1393="","",VLOOKUP(B1393,'Base Productos'!A$2:E$16007,5,FALSE))</f>
        <v/>
      </c>
      <c r="G1393" s="153" t="str">
        <f>IF(B1393="","",VLOOKUP(B1393,'Base Productos'!A$2:I$16007,9,FALSE))</f>
        <v/>
      </c>
      <c r="H1393" s="55"/>
      <c r="I1393" s="56"/>
      <c r="J1393" s="55"/>
      <c r="K1393" s="55"/>
      <c r="L1393" s="71"/>
      <c r="M1393" s="55"/>
      <c r="N1393" s="58"/>
      <c r="O1393" s="69"/>
      <c r="P1393" s="69"/>
      <c r="Q1393" s="55"/>
      <c r="R1393" s="55"/>
      <c r="S1393" s="160"/>
      <c r="T1393" s="158"/>
      <c r="U1393" s="159"/>
      <c r="V1393" s="159"/>
      <c r="W1393" s="70"/>
      <c r="X1393" s="59"/>
      <c r="Y1393" s="60"/>
      <c r="Z1393" s="127"/>
      <c r="AA1393" s="106"/>
      <c r="AB1393" s="43"/>
      <c r="AC1393" s="43"/>
      <c r="AD1393" s="43"/>
      <c r="AE1393" s="43"/>
      <c r="AF1393" s="43"/>
    </row>
    <row r="1394" spans="1:32" ht="39.950000000000003" customHeight="1">
      <c r="A1394" s="106"/>
      <c r="B1394" s="128"/>
      <c r="C1394" s="151" t="str">
        <f>IF(B1394="","",VLOOKUP(B1394,'Base Productos'!A$2:B$16007,2,FALSE))</f>
        <v/>
      </c>
      <c r="D1394" s="152" t="str">
        <f>IF(B1394="","",VLOOKUP(B1394,'Base Productos'!A$2:C$16007,3,FALSE))</f>
        <v/>
      </c>
      <c r="E1394" s="152" t="str">
        <f>IF(B1394="","",VLOOKUP(B1394,'Base Productos'!A$2:D$16007,4,FALSE))</f>
        <v/>
      </c>
      <c r="F1394" s="152" t="str">
        <f>IF(B1394="","",VLOOKUP(B1394,'Base Productos'!A$2:E$16007,5,FALSE))</f>
        <v/>
      </c>
      <c r="G1394" s="153" t="str">
        <f>IF(B1394="","",VLOOKUP(B1394,'Base Productos'!A$2:I$16007,9,FALSE))</f>
        <v/>
      </c>
      <c r="H1394" s="55"/>
      <c r="I1394" s="56"/>
      <c r="J1394" s="55"/>
      <c r="K1394" s="55"/>
      <c r="L1394" s="71"/>
      <c r="M1394" s="55"/>
      <c r="N1394" s="58"/>
      <c r="O1394" s="69"/>
      <c r="P1394" s="69"/>
      <c r="Q1394" s="55"/>
      <c r="R1394" s="55"/>
      <c r="S1394" s="160"/>
      <c r="T1394" s="158"/>
      <c r="U1394" s="159"/>
      <c r="V1394" s="159"/>
      <c r="W1394" s="70"/>
      <c r="X1394" s="59"/>
      <c r="Y1394" s="60"/>
      <c r="Z1394" s="127"/>
      <c r="AA1394" s="106"/>
      <c r="AB1394" s="43"/>
      <c r="AC1394" s="43"/>
      <c r="AD1394" s="43"/>
      <c r="AE1394" s="43"/>
      <c r="AF1394" s="43"/>
    </row>
    <row r="1395" spans="1:32" ht="39.950000000000003" customHeight="1">
      <c r="A1395" s="106"/>
      <c r="B1395" s="128"/>
      <c r="C1395" s="151" t="str">
        <f>IF(B1395="","",VLOOKUP(B1395,'Base Productos'!A$2:B$16007,2,FALSE))</f>
        <v/>
      </c>
      <c r="D1395" s="152" t="str">
        <f>IF(B1395="","",VLOOKUP(B1395,'Base Productos'!A$2:C$16007,3,FALSE))</f>
        <v/>
      </c>
      <c r="E1395" s="152" t="str">
        <f>IF(B1395="","",VLOOKUP(B1395,'Base Productos'!A$2:D$16007,4,FALSE))</f>
        <v/>
      </c>
      <c r="F1395" s="152" t="str">
        <f>IF(B1395="","",VLOOKUP(B1395,'Base Productos'!A$2:E$16007,5,FALSE))</f>
        <v/>
      </c>
      <c r="G1395" s="153" t="str">
        <f>IF(B1395="","",VLOOKUP(B1395,'Base Productos'!A$2:I$16007,9,FALSE))</f>
        <v/>
      </c>
      <c r="H1395" s="55"/>
      <c r="I1395" s="56"/>
      <c r="J1395" s="55"/>
      <c r="K1395" s="55"/>
      <c r="L1395" s="71"/>
      <c r="M1395" s="55"/>
      <c r="N1395" s="58"/>
      <c r="O1395" s="69"/>
      <c r="P1395" s="69"/>
      <c r="Q1395" s="55"/>
      <c r="R1395" s="55"/>
      <c r="S1395" s="160"/>
      <c r="T1395" s="158"/>
      <c r="U1395" s="159"/>
      <c r="V1395" s="159"/>
      <c r="W1395" s="70"/>
      <c r="X1395" s="59"/>
      <c r="Y1395" s="60"/>
      <c r="Z1395" s="127"/>
      <c r="AA1395" s="106"/>
      <c r="AB1395" s="43"/>
      <c r="AC1395" s="43"/>
      <c r="AD1395" s="43"/>
      <c r="AE1395" s="43"/>
      <c r="AF1395" s="43"/>
    </row>
    <row r="1396" spans="1:32" ht="39.950000000000003" customHeight="1">
      <c r="A1396" s="106"/>
      <c r="B1396" s="128"/>
      <c r="C1396" s="151" t="str">
        <f>IF(B1396="","",VLOOKUP(B1396,'Base Productos'!A$2:B$16007,2,FALSE))</f>
        <v/>
      </c>
      <c r="D1396" s="152" t="str">
        <f>IF(B1396="","",VLOOKUP(B1396,'Base Productos'!A$2:C$16007,3,FALSE))</f>
        <v/>
      </c>
      <c r="E1396" s="152" t="str">
        <f>IF(B1396="","",VLOOKUP(B1396,'Base Productos'!A$2:D$16007,4,FALSE))</f>
        <v/>
      </c>
      <c r="F1396" s="152" t="str">
        <f>IF(B1396="","",VLOOKUP(B1396,'Base Productos'!A$2:E$16007,5,FALSE))</f>
        <v/>
      </c>
      <c r="G1396" s="153" t="str">
        <f>IF(B1396="","",VLOOKUP(B1396,'Base Productos'!A$2:I$16007,9,FALSE))</f>
        <v/>
      </c>
      <c r="H1396" s="55"/>
      <c r="I1396" s="56"/>
      <c r="J1396" s="55"/>
      <c r="K1396" s="55"/>
      <c r="L1396" s="71"/>
      <c r="M1396" s="55"/>
      <c r="N1396" s="58"/>
      <c r="O1396" s="69"/>
      <c r="P1396" s="69"/>
      <c r="Q1396" s="55"/>
      <c r="R1396" s="55"/>
      <c r="S1396" s="160"/>
      <c r="T1396" s="158"/>
      <c r="U1396" s="159"/>
      <c r="V1396" s="159"/>
      <c r="W1396" s="70"/>
      <c r="X1396" s="59"/>
      <c r="Y1396" s="60"/>
      <c r="Z1396" s="127"/>
      <c r="AA1396" s="106"/>
      <c r="AB1396" s="43"/>
      <c r="AC1396" s="43"/>
      <c r="AD1396" s="43"/>
      <c r="AE1396" s="43"/>
      <c r="AF1396" s="43"/>
    </row>
    <row r="1397" spans="1:32" ht="39.950000000000003" customHeight="1">
      <c r="A1397" s="106"/>
      <c r="B1397" s="128"/>
      <c r="C1397" s="151" t="str">
        <f>IF(B1397="","",VLOOKUP(B1397,'Base Productos'!A$2:B$16007,2,FALSE))</f>
        <v/>
      </c>
      <c r="D1397" s="152" t="str">
        <f>IF(B1397="","",VLOOKUP(B1397,'Base Productos'!A$2:C$16007,3,FALSE))</f>
        <v/>
      </c>
      <c r="E1397" s="152" t="str">
        <f>IF(B1397="","",VLOOKUP(B1397,'Base Productos'!A$2:D$16007,4,FALSE))</f>
        <v/>
      </c>
      <c r="F1397" s="152" t="str">
        <f>IF(B1397="","",VLOOKUP(B1397,'Base Productos'!A$2:E$16007,5,FALSE))</f>
        <v/>
      </c>
      <c r="G1397" s="153" t="str">
        <f>IF(B1397="","",VLOOKUP(B1397,'Base Productos'!A$2:I$16007,9,FALSE))</f>
        <v/>
      </c>
      <c r="H1397" s="55"/>
      <c r="I1397" s="56"/>
      <c r="J1397" s="55"/>
      <c r="K1397" s="55"/>
      <c r="L1397" s="71"/>
      <c r="M1397" s="55"/>
      <c r="N1397" s="58"/>
      <c r="O1397" s="69"/>
      <c r="P1397" s="69"/>
      <c r="Q1397" s="55"/>
      <c r="R1397" s="55"/>
      <c r="S1397" s="160"/>
      <c r="T1397" s="158"/>
      <c r="U1397" s="159"/>
      <c r="V1397" s="159"/>
      <c r="W1397" s="70"/>
      <c r="X1397" s="59"/>
      <c r="Y1397" s="60"/>
      <c r="Z1397" s="127"/>
      <c r="AA1397" s="106"/>
      <c r="AB1397" s="43"/>
      <c r="AC1397" s="43"/>
      <c r="AD1397" s="43"/>
      <c r="AE1397" s="43"/>
      <c r="AF1397" s="43"/>
    </row>
    <row r="1398" spans="1:32" ht="39.950000000000003" customHeight="1">
      <c r="A1398" s="106"/>
      <c r="B1398" s="128"/>
      <c r="C1398" s="151" t="str">
        <f>IF(B1398="","",VLOOKUP(B1398,'Base Productos'!A$2:B$16007,2,FALSE))</f>
        <v/>
      </c>
      <c r="D1398" s="152" t="str">
        <f>IF(B1398="","",VLOOKUP(B1398,'Base Productos'!A$2:C$16007,3,FALSE))</f>
        <v/>
      </c>
      <c r="E1398" s="152" t="str">
        <f>IF(B1398="","",VLOOKUP(B1398,'Base Productos'!A$2:D$16007,4,FALSE))</f>
        <v/>
      </c>
      <c r="F1398" s="152" t="str">
        <f>IF(B1398="","",VLOOKUP(B1398,'Base Productos'!A$2:E$16007,5,FALSE))</f>
        <v/>
      </c>
      <c r="G1398" s="153" t="str">
        <f>IF(B1398="","",VLOOKUP(B1398,'Base Productos'!A$2:I$16007,9,FALSE))</f>
        <v/>
      </c>
      <c r="H1398" s="55"/>
      <c r="I1398" s="56"/>
      <c r="J1398" s="55"/>
      <c r="K1398" s="55"/>
      <c r="L1398" s="71"/>
      <c r="M1398" s="55"/>
      <c r="N1398" s="58"/>
      <c r="O1398" s="69"/>
      <c r="P1398" s="69"/>
      <c r="Q1398" s="55"/>
      <c r="R1398" s="55"/>
      <c r="S1398" s="160"/>
      <c r="T1398" s="158"/>
      <c r="U1398" s="159"/>
      <c r="V1398" s="159"/>
      <c r="W1398" s="70"/>
      <c r="X1398" s="59"/>
      <c r="Y1398" s="60"/>
      <c r="Z1398" s="127"/>
      <c r="AA1398" s="106"/>
      <c r="AB1398" s="43"/>
      <c r="AC1398" s="43"/>
      <c r="AD1398" s="43"/>
      <c r="AE1398" s="43"/>
      <c r="AF1398" s="43"/>
    </row>
    <row r="1399" spans="1:32" ht="39.950000000000003" customHeight="1">
      <c r="A1399" s="106"/>
      <c r="B1399" s="128"/>
      <c r="C1399" s="151" t="str">
        <f>IF(B1399="","",VLOOKUP(B1399,'Base Productos'!A$2:B$16007,2,FALSE))</f>
        <v/>
      </c>
      <c r="D1399" s="152" t="str">
        <f>IF(B1399="","",VLOOKUP(B1399,'Base Productos'!A$2:C$16007,3,FALSE))</f>
        <v/>
      </c>
      <c r="E1399" s="152" t="str">
        <f>IF(B1399="","",VLOOKUP(B1399,'Base Productos'!A$2:D$16007,4,FALSE))</f>
        <v/>
      </c>
      <c r="F1399" s="152" t="str">
        <f>IF(B1399="","",VLOOKUP(B1399,'Base Productos'!A$2:E$16007,5,FALSE))</f>
        <v/>
      </c>
      <c r="G1399" s="153" t="str">
        <f>IF(B1399="","",VLOOKUP(B1399,'Base Productos'!A$2:I$16007,9,FALSE))</f>
        <v/>
      </c>
      <c r="H1399" s="55"/>
      <c r="I1399" s="56"/>
      <c r="J1399" s="55"/>
      <c r="K1399" s="55"/>
      <c r="L1399" s="71"/>
      <c r="M1399" s="55"/>
      <c r="N1399" s="58"/>
      <c r="O1399" s="69"/>
      <c r="P1399" s="69"/>
      <c r="Q1399" s="55"/>
      <c r="R1399" s="55"/>
      <c r="S1399" s="160"/>
      <c r="T1399" s="158"/>
      <c r="U1399" s="159"/>
      <c r="V1399" s="159"/>
      <c r="W1399" s="70"/>
      <c r="X1399" s="59"/>
      <c r="Y1399" s="60"/>
      <c r="Z1399" s="127"/>
      <c r="AA1399" s="106"/>
      <c r="AB1399" s="43"/>
      <c r="AC1399" s="43"/>
      <c r="AD1399" s="43"/>
      <c r="AE1399" s="43"/>
      <c r="AF1399" s="43"/>
    </row>
    <row r="1400" spans="1:32" ht="39.950000000000003" customHeight="1">
      <c r="A1400" s="106"/>
      <c r="B1400" s="128"/>
      <c r="C1400" s="151" t="str">
        <f>IF(B1400="","",VLOOKUP(B1400,'Base Productos'!A$2:B$16007,2,FALSE))</f>
        <v/>
      </c>
      <c r="D1400" s="152" t="str">
        <f>IF(B1400="","",VLOOKUP(B1400,'Base Productos'!A$2:C$16007,3,FALSE))</f>
        <v/>
      </c>
      <c r="E1400" s="152" t="str">
        <f>IF(B1400="","",VLOOKUP(B1400,'Base Productos'!A$2:D$16007,4,FALSE))</f>
        <v/>
      </c>
      <c r="F1400" s="152" t="str">
        <f>IF(B1400="","",VLOOKUP(B1400,'Base Productos'!A$2:E$16007,5,FALSE))</f>
        <v/>
      </c>
      <c r="G1400" s="153" t="str">
        <f>IF(B1400="","",VLOOKUP(B1400,'Base Productos'!A$2:I$16007,9,FALSE))</f>
        <v/>
      </c>
      <c r="H1400" s="55"/>
      <c r="I1400" s="56"/>
      <c r="J1400" s="55"/>
      <c r="K1400" s="55"/>
      <c r="L1400" s="71"/>
      <c r="M1400" s="55"/>
      <c r="N1400" s="58"/>
      <c r="O1400" s="69"/>
      <c r="P1400" s="69"/>
      <c r="Q1400" s="55"/>
      <c r="R1400" s="55"/>
      <c r="S1400" s="160"/>
      <c r="T1400" s="158"/>
      <c r="U1400" s="159"/>
      <c r="V1400" s="159"/>
      <c r="W1400" s="70"/>
      <c r="X1400" s="59"/>
      <c r="Y1400" s="60"/>
      <c r="Z1400" s="127"/>
      <c r="AA1400" s="106"/>
      <c r="AB1400" s="43"/>
      <c r="AC1400" s="43"/>
      <c r="AD1400" s="43"/>
      <c r="AE1400" s="43"/>
      <c r="AF1400" s="43"/>
    </row>
    <row r="1401" spans="1:32" ht="39.950000000000003" customHeight="1">
      <c r="A1401" s="106"/>
      <c r="B1401" s="128"/>
      <c r="C1401" s="151" t="str">
        <f>IF(B1401="","",VLOOKUP(B1401,'Base Productos'!A$2:B$16007,2,FALSE))</f>
        <v/>
      </c>
      <c r="D1401" s="152" t="str">
        <f>IF(B1401="","",VLOOKUP(B1401,'Base Productos'!A$2:C$16007,3,FALSE))</f>
        <v/>
      </c>
      <c r="E1401" s="152" t="str">
        <f>IF(B1401="","",VLOOKUP(B1401,'Base Productos'!A$2:D$16007,4,FALSE))</f>
        <v/>
      </c>
      <c r="F1401" s="152" t="str">
        <f>IF(B1401="","",VLOOKUP(B1401,'Base Productos'!A$2:E$16007,5,FALSE))</f>
        <v/>
      </c>
      <c r="G1401" s="153" t="str">
        <f>IF(B1401="","",VLOOKUP(B1401,'Base Productos'!A$2:I$16007,9,FALSE))</f>
        <v/>
      </c>
      <c r="H1401" s="55"/>
      <c r="I1401" s="56"/>
      <c r="J1401" s="55"/>
      <c r="K1401" s="55"/>
      <c r="L1401" s="71"/>
      <c r="M1401" s="55"/>
      <c r="N1401" s="58"/>
      <c r="O1401" s="69"/>
      <c r="P1401" s="69"/>
      <c r="Q1401" s="55"/>
      <c r="R1401" s="55"/>
      <c r="S1401" s="160"/>
      <c r="T1401" s="158"/>
      <c r="U1401" s="159"/>
      <c r="V1401" s="159"/>
      <c r="W1401" s="70"/>
      <c r="X1401" s="59"/>
      <c r="Y1401" s="60"/>
      <c r="Z1401" s="127"/>
      <c r="AA1401" s="106"/>
      <c r="AB1401" s="43"/>
      <c r="AC1401" s="43"/>
      <c r="AD1401" s="43"/>
      <c r="AE1401" s="43"/>
      <c r="AF1401" s="43"/>
    </row>
    <row r="1402" spans="1:32" ht="39.950000000000003" customHeight="1">
      <c r="A1402" s="106"/>
      <c r="B1402" s="128"/>
      <c r="C1402" s="151" t="str">
        <f>IF(B1402="","",VLOOKUP(B1402,'Base Productos'!A$2:B$16007,2,FALSE))</f>
        <v/>
      </c>
      <c r="D1402" s="152" t="str">
        <f>IF(B1402="","",VLOOKUP(B1402,'Base Productos'!A$2:C$16007,3,FALSE))</f>
        <v/>
      </c>
      <c r="E1402" s="152" t="str">
        <f>IF(B1402="","",VLOOKUP(B1402,'Base Productos'!A$2:D$16007,4,FALSE))</f>
        <v/>
      </c>
      <c r="F1402" s="152" t="str">
        <f>IF(B1402="","",VLOOKUP(B1402,'Base Productos'!A$2:E$16007,5,FALSE))</f>
        <v/>
      </c>
      <c r="G1402" s="153" t="str">
        <f>IF(B1402="","",VLOOKUP(B1402,'Base Productos'!A$2:I$16007,9,FALSE))</f>
        <v/>
      </c>
      <c r="H1402" s="55"/>
      <c r="I1402" s="56"/>
      <c r="J1402" s="55"/>
      <c r="K1402" s="55"/>
      <c r="L1402" s="71"/>
      <c r="M1402" s="55"/>
      <c r="N1402" s="58"/>
      <c r="O1402" s="69"/>
      <c r="P1402" s="69"/>
      <c r="Q1402" s="55"/>
      <c r="R1402" s="55"/>
      <c r="S1402" s="160"/>
      <c r="T1402" s="158"/>
      <c r="U1402" s="159"/>
      <c r="V1402" s="159"/>
      <c r="W1402" s="70"/>
      <c r="X1402" s="59"/>
      <c r="Y1402" s="60"/>
      <c r="Z1402" s="127"/>
      <c r="AA1402" s="106"/>
      <c r="AB1402" s="43"/>
      <c r="AC1402" s="43"/>
      <c r="AD1402" s="43"/>
      <c r="AE1402" s="43"/>
      <c r="AF1402" s="43"/>
    </row>
    <row r="1403" spans="1:32" ht="39.950000000000003" customHeight="1">
      <c r="A1403" s="106"/>
      <c r="B1403" s="128"/>
      <c r="C1403" s="151" t="str">
        <f>IF(B1403="","",VLOOKUP(B1403,'Base Productos'!A$2:B$16007,2,FALSE))</f>
        <v/>
      </c>
      <c r="D1403" s="152" t="str">
        <f>IF(B1403="","",VLOOKUP(B1403,'Base Productos'!A$2:C$16007,3,FALSE))</f>
        <v/>
      </c>
      <c r="E1403" s="152" t="str">
        <f>IF(B1403="","",VLOOKUP(B1403,'Base Productos'!A$2:D$16007,4,FALSE))</f>
        <v/>
      </c>
      <c r="F1403" s="152" t="str">
        <f>IF(B1403="","",VLOOKUP(B1403,'Base Productos'!A$2:E$16007,5,FALSE))</f>
        <v/>
      </c>
      <c r="G1403" s="153" t="str">
        <f>IF(B1403="","",VLOOKUP(B1403,'Base Productos'!A$2:I$16007,9,FALSE))</f>
        <v/>
      </c>
      <c r="H1403" s="55"/>
      <c r="I1403" s="56"/>
      <c r="J1403" s="55"/>
      <c r="K1403" s="55"/>
      <c r="L1403" s="71"/>
      <c r="M1403" s="55"/>
      <c r="N1403" s="58"/>
      <c r="O1403" s="69"/>
      <c r="P1403" s="69"/>
      <c r="Q1403" s="55"/>
      <c r="R1403" s="55"/>
      <c r="S1403" s="160"/>
      <c r="T1403" s="158"/>
      <c r="U1403" s="159"/>
      <c r="V1403" s="159"/>
      <c r="W1403" s="70"/>
      <c r="X1403" s="59"/>
      <c r="Y1403" s="60"/>
      <c r="Z1403" s="127"/>
      <c r="AA1403" s="106"/>
      <c r="AB1403" s="43"/>
      <c r="AC1403" s="43"/>
      <c r="AD1403" s="43"/>
      <c r="AE1403" s="43"/>
      <c r="AF1403" s="43"/>
    </row>
    <row r="1404" spans="1:32" ht="39.950000000000003" customHeight="1">
      <c r="A1404" s="106"/>
      <c r="B1404" s="128"/>
      <c r="C1404" s="151" t="str">
        <f>IF(B1404="","",VLOOKUP(B1404,'Base Productos'!A$2:B$16007,2,FALSE))</f>
        <v/>
      </c>
      <c r="D1404" s="152" t="str">
        <f>IF(B1404="","",VLOOKUP(B1404,'Base Productos'!A$2:C$16007,3,FALSE))</f>
        <v/>
      </c>
      <c r="E1404" s="152" t="str">
        <f>IF(B1404="","",VLOOKUP(B1404,'Base Productos'!A$2:D$16007,4,FALSE))</f>
        <v/>
      </c>
      <c r="F1404" s="152" t="str">
        <f>IF(B1404="","",VLOOKUP(B1404,'Base Productos'!A$2:E$16007,5,FALSE))</f>
        <v/>
      </c>
      <c r="G1404" s="153" t="str">
        <f>IF(B1404="","",VLOOKUP(B1404,'Base Productos'!A$2:I$16007,9,FALSE))</f>
        <v/>
      </c>
      <c r="H1404" s="55"/>
      <c r="I1404" s="56"/>
      <c r="J1404" s="55"/>
      <c r="K1404" s="55"/>
      <c r="L1404" s="71"/>
      <c r="M1404" s="55"/>
      <c r="N1404" s="58"/>
      <c r="O1404" s="69"/>
      <c r="P1404" s="69"/>
      <c r="Q1404" s="55"/>
      <c r="R1404" s="55"/>
      <c r="S1404" s="160"/>
      <c r="T1404" s="158"/>
      <c r="U1404" s="159"/>
      <c r="V1404" s="159"/>
      <c r="W1404" s="70"/>
      <c r="X1404" s="59"/>
      <c r="Y1404" s="60"/>
      <c r="Z1404" s="127"/>
      <c r="AA1404" s="106"/>
      <c r="AB1404" s="43"/>
      <c r="AC1404" s="43"/>
      <c r="AD1404" s="43"/>
      <c r="AE1404" s="43"/>
      <c r="AF1404" s="43"/>
    </row>
    <row r="1405" spans="1:32" ht="39.950000000000003" customHeight="1">
      <c r="A1405" s="106"/>
      <c r="B1405" s="128"/>
      <c r="C1405" s="151" t="str">
        <f>IF(B1405="","",VLOOKUP(B1405,'Base Productos'!A$2:B$16007,2,FALSE))</f>
        <v/>
      </c>
      <c r="D1405" s="152" t="str">
        <f>IF(B1405="","",VLOOKUP(B1405,'Base Productos'!A$2:C$16007,3,FALSE))</f>
        <v/>
      </c>
      <c r="E1405" s="152" t="str">
        <f>IF(B1405="","",VLOOKUP(B1405,'Base Productos'!A$2:D$16007,4,FALSE))</f>
        <v/>
      </c>
      <c r="F1405" s="152" t="str">
        <f>IF(B1405="","",VLOOKUP(B1405,'Base Productos'!A$2:E$16007,5,FALSE))</f>
        <v/>
      </c>
      <c r="G1405" s="153" t="str">
        <f>IF(B1405="","",VLOOKUP(B1405,'Base Productos'!A$2:I$16007,9,FALSE))</f>
        <v/>
      </c>
      <c r="H1405" s="55"/>
      <c r="I1405" s="56"/>
      <c r="J1405" s="55"/>
      <c r="K1405" s="55"/>
      <c r="L1405" s="71"/>
      <c r="M1405" s="55"/>
      <c r="N1405" s="58"/>
      <c r="O1405" s="69"/>
      <c r="P1405" s="69"/>
      <c r="Q1405" s="55"/>
      <c r="R1405" s="55"/>
      <c r="S1405" s="160"/>
      <c r="T1405" s="158"/>
      <c r="U1405" s="159"/>
      <c r="V1405" s="159"/>
      <c r="W1405" s="70"/>
      <c r="X1405" s="59"/>
      <c r="Y1405" s="60"/>
      <c r="Z1405" s="127"/>
      <c r="AA1405" s="106"/>
      <c r="AB1405" s="43"/>
      <c r="AC1405" s="43"/>
      <c r="AD1405" s="43"/>
      <c r="AE1405" s="43"/>
      <c r="AF1405" s="43"/>
    </row>
    <row r="1406" spans="1:32" ht="39.950000000000003" customHeight="1">
      <c r="A1406" s="106"/>
      <c r="B1406" s="128"/>
      <c r="C1406" s="151" t="str">
        <f>IF(B1406="","",VLOOKUP(B1406,'Base Productos'!A$2:B$16007,2,FALSE))</f>
        <v/>
      </c>
      <c r="D1406" s="152" t="str">
        <f>IF(B1406="","",VLOOKUP(B1406,'Base Productos'!A$2:C$16007,3,FALSE))</f>
        <v/>
      </c>
      <c r="E1406" s="152" t="str">
        <f>IF(B1406="","",VLOOKUP(B1406,'Base Productos'!A$2:D$16007,4,FALSE))</f>
        <v/>
      </c>
      <c r="F1406" s="152" t="str">
        <f>IF(B1406="","",VLOOKUP(B1406,'Base Productos'!A$2:E$16007,5,FALSE))</f>
        <v/>
      </c>
      <c r="G1406" s="153" t="str">
        <f>IF(B1406="","",VLOOKUP(B1406,'Base Productos'!A$2:I$16007,9,FALSE))</f>
        <v/>
      </c>
      <c r="H1406" s="55"/>
      <c r="I1406" s="56"/>
      <c r="J1406" s="55"/>
      <c r="K1406" s="55"/>
      <c r="L1406" s="71"/>
      <c r="M1406" s="55"/>
      <c r="N1406" s="58"/>
      <c r="O1406" s="69"/>
      <c r="P1406" s="69"/>
      <c r="Q1406" s="55"/>
      <c r="R1406" s="55"/>
      <c r="S1406" s="160"/>
      <c r="T1406" s="158"/>
      <c r="U1406" s="159"/>
      <c r="V1406" s="159"/>
      <c r="W1406" s="70"/>
      <c r="X1406" s="59"/>
      <c r="Y1406" s="60"/>
      <c r="Z1406" s="127"/>
      <c r="AA1406" s="106"/>
      <c r="AB1406" s="43"/>
      <c r="AC1406" s="43"/>
      <c r="AD1406" s="43"/>
      <c r="AE1406" s="43"/>
      <c r="AF1406" s="43"/>
    </row>
    <row r="1407" spans="1:32" ht="39.950000000000003" customHeight="1">
      <c r="A1407" s="106"/>
      <c r="B1407" s="128"/>
      <c r="C1407" s="151" t="str">
        <f>IF(B1407="","",VLOOKUP(B1407,'Base Productos'!A$2:B$16007,2,FALSE))</f>
        <v/>
      </c>
      <c r="D1407" s="152" t="str">
        <f>IF(B1407="","",VLOOKUP(B1407,'Base Productos'!A$2:C$16007,3,FALSE))</f>
        <v/>
      </c>
      <c r="E1407" s="152" t="str">
        <f>IF(B1407="","",VLOOKUP(B1407,'Base Productos'!A$2:D$16007,4,FALSE))</f>
        <v/>
      </c>
      <c r="F1407" s="152" t="str">
        <f>IF(B1407="","",VLOOKUP(B1407,'Base Productos'!A$2:E$16007,5,FALSE))</f>
        <v/>
      </c>
      <c r="G1407" s="153" t="str">
        <f>IF(B1407="","",VLOOKUP(B1407,'Base Productos'!A$2:I$16007,9,FALSE))</f>
        <v/>
      </c>
      <c r="H1407" s="55"/>
      <c r="I1407" s="56"/>
      <c r="J1407" s="55"/>
      <c r="K1407" s="55"/>
      <c r="L1407" s="71"/>
      <c r="M1407" s="55"/>
      <c r="N1407" s="58"/>
      <c r="O1407" s="69"/>
      <c r="P1407" s="69"/>
      <c r="Q1407" s="55"/>
      <c r="R1407" s="55"/>
      <c r="S1407" s="160"/>
      <c r="T1407" s="158"/>
      <c r="U1407" s="159"/>
      <c r="V1407" s="159"/>
      <c r="W1407" s="70"/>
      <c r="X1407" s="59"/>
      <c r="Y1407" s="60"/>
      <c r="Z1407" s="127"/>
      <c r="AA1407" s="106"/>
      <c r="AB1407" s="43"/>
      <c r="AC1407" s="43"/>
      <c r="AD1407" s="43"/>
      <c r="AE1407" s="43"/>
      <c r="AF1407" s="43"/>
    </row>
    <row r="1408" spans="1:32" ht="39.950000000000003" customHeight="1">
      <c r="A1408" s="106"/>
      <c r="B1408" s="128"/>
      <c r="C1408" s="151" t="str">
        <f>IF(B1408="","",VLOOKUP(B1408,'Base Productos'!A$2:B$16007,2,FALSE))</f>
        <v/>
      </c>
      <c r="D1408" s="152" t="str">
        <f>IF(B1408="","",VLOOKUP(B1408,'Base Productos'!A$2:C$16007,3,FALSE))</f>
        <v/>
      </c>
      <c r="E1408" s="152" t="str">
        <f>IF(B1408="","",VLOOKUP(B1408,'Base Productos'!A$2:D$16007,4,FALSE))</f>
        <v/>
      </c>
      <c r="F1408" s="152" t="str">
        <f>IF(B1408="","",VLOOKUP(B1408,'Base Productos'!A$2:E$16007,5,FALSE))</f>
        <v/>
      </c>
      <c r="G1408" s="153" t="str">
        <f>IF(B1408="","",VLOOKUP(B1408,'Base Productos'!A$2:I$16007,9,FALSE))</f>
        <v/>
      </c>
      <c r="H1408" s="55"/>
      <c r="I1408" s="56"/>
      <c r="J1408" s="55"/>
      <c r="K1408" s="55"/>
      <c r="L1408" s="71"/>
      <c r="M1408" s="55"/>
      <c r="N1408" s="58"/>
      <c r="O1408" s="69"/>
      <c r="P1408" s="69"/>
      <c r="Q1408" s="55"/>
      <c r="R1408" s="55"/>
      <c r="S1408" s="160"/>
      <c r="T1408" s="158"/>
      <c r="U1408" s="159"/>
      <c r="V1408" s="159"/>
      <c r="W1408" s="70"/>
      <c r="X1408" s="59"/>
      <c r="Y1408" s="60"/>
      <c r="Z1408" s="127"/>
      <c r="AA1408" s="106"/>
      <c r="AB1408" s="43"/>
      <c r="AC1408" s="43"/>
      <c r="AD1408" s="43"/>
      <c r="AE1408" s="43"/>
      <c r="AF1408" s="43"/>
    </row>
    <row r="1409" spans="1:32" ht="39.950000000000003" customHeight="1">
      <c r="A1409" s="106"/>
      <c r="B1409" s="128"/>
      <c r="C1409" s="151" t="str">
        <f>IF(B1409="","",VLOOKUP(B1409,'Base Productos'!A$2:B$16007,2,FALSE))</f>
        <v/>
      </c>
      <c r="D1409" s="152" t="str">
        <f>IF(B1409="","",VLOOKUP(B1409,'Base Productos'!A$2:C$16007,3,FALSE))</f>
        <v/>
      </c>
      <c r="E1409" s="152" t="str">
        <f>IF(B1409="","",VLOOKUP(B1409,'Base Productos'!A$2:D$16007,4,FALSE))</f>
        <v/>
      </c>
      <c r="F1409" s="152" t="str">
        <f>IF(B1409="","",VLOOKUP(B1409,'Base Productos'!A$2:E$16007,5,FALSE))</f>
        <v/>
      </c>
      <c r="G1409" s="153" t="str">
        <f>IF(B1409="","",VLOOKUP(B1409,'Base Productos'!A$2:I$16007,9,FALSE))</f>
        <v/>
      </c>
      <c r="H1409" s="55"/>
      <c r="I1409" s="56"/>
      <c r="J1409" s="55"/>
      <c r="K1409" s="55"/>
      <c r="L1409" s="71"/>
      <c r="M1409" s="55"/>
      <c r="N1409" s="58"/>
      <c r="O1409" s="69"/>
      <c r="P1409" s="69"/>
      <c r="Q1409" s="55"/>
      <c r="R1409" s="55"/>
      <c r="S1409" s="160"/>
      <c r="T1409" s="158"/>
      <c r="U1409" s="159"/>
      <c r="V1409" s="159"/>
      <c r="W1409" s="70"/>
      <c r="X1409" s="59"/>
      <c r="Y1409" s="60"/>
      <c r="Z1409" s="127"/>
      <c r="AA1409" s="106"/>
      <c r="AB1409" s="43"/>
      <c r="AC1409" s="43"/>
      <c r="AD1409" s="43"/>
      <c r="AE1409" s="43"/>
      <c r="AF1409" s="43"/>
    </row>
    <row r="1410" spans="1:32" ht="39.950000000000003" customHeight="1">
      <c r="A1410" s="106"/>
      <c r="B1410" s="128"/>
      <c r="C1410" s="151" t="str">
        <f>IF(B1410="","",VLOOKUP(B1410,'Base Productos'!A$2:B$16007,2,FALSE))</f>
        <v/>
      </c>
      <c r="D1410" s="152" t="str">
        <f>IF(B1410="","",VLOOKUP(B1410,'Base Productos'!A$2:C$16007,3,FALSE))</f>
        <v/>
      </c>
      <c r="E1410" s="152" t="str">
        <f>IF(B1410="","",VLOOKUP(B1410,'Base Productos'!A$2:D$16007,4,FALSE))</f>
        <v/>
      </c>
      <c r="F1410" s="152" t="str">
        <f>IF(B1410="","",VLOOKUP(B1410,'Base Productos'!A$2:E$16007,5,FALSE))</f>
        <v/>
      </c>
      <c r="G1410" s="153" t="str">
        <f>IF(B1410="","",VLOOKUP(B1410,'Base Productos'!A$2:I$16007,9,FALSE))</f>
        <v/>
      </c>
      <c r="H1410" s="55"/>
      <c r="I1410" s="56"/>
      <c r="J1410" s="55"/>
      <c r="K1410" s="55"/>
      <c r="L1410" s="71"/>
      <c r="M1410" s="55"/>
      <c r="N1410" s="58"/>
      <c r="O1410" s="69"/>
      <c r="P1410" s="69"/>
      <c r="Q1410" s="55"/>
      <c r="R1410" s="55"/>
      <c r="S1410" s="160"/>
      <c r="T1410" s="158"/>
      <c r="U1410" s="159"/>
      <c r="V1410" s="159"/>
      <c r="W1410" s="70"/>
      <c r="X1410" s="59"/>
      <c r="Y1410" s="60"/>
      <c r="Z1410" s="127"/>
      <c r="AA1410" s="106"/>
      <c r="AB1410" s="43"/>
      <c r="AC1410" s="43"/>
      <c r="AD1410" s="43"/>
      <c r="AE1410" s="43"/>
      <c r="AF1410" s="43"/>
    </row>
    <row r="1411" spans="1:32" ht="39.950000000000003" customHeight="1">
      <c r="A1411" s="106"/>
      <c r="B1411" s="128"/>
      <c r="C1411" s="151" t="str">
        <f>IF(B1411="","",VLOOKUP(B1411,'Base Productos'!A$2:B$16007,2,FALSE))</f>
        <v/>
      </c>
      <c r="D1411" s="152" t="str">
        <f>IF(B1411="","",VLOOKUP(B1411,'Base Productos'!A$2:C$16007,3,FALSE))</f>
        <v/>
      </c>
      <c r="E1411" s="152" t="str">
        <f>IF(B1411="","",VLOOKUP(B1411,'Base Productos'!A$2:D$16007,4,FALSE))</f>
        <v/>
      </c>
      <c r="F1411" s="152" t="str">
        <f>IF(B1411="","",VLOOKUP(B1411,'Base Productos'!A$2:E$16007,5,FALSE))</f>
        <v/>
      </c>
      <c r="G1411" s="153" t="str">
        <f>IF(B1411="","",VLOOKUP(B1411,'Base Productos'!A$2:I$16007,9,FALSE))</f>
        <v/>
      </c>
      <c r="H1411" s="55"/>
      <c r="I1411" s="56"/>
      <c r="J1411" s="55"/>
      <c r="K1411" s="55"/>
      <c r="L1411" s="71"/>
      <c r="M1411" s="55"/>
      <c r="N1411" s="58"/>
      <c r="O1411" s="69"/>
      <c r="P1411" s="69"/>
      <c r="Q1411" s="55"/>
      <c r="R1411" s="55"/>
      <c r="S1411" s="160"/>
      <c r="T1411" s="158"/>
      <c r="U1411" s="159"/>
      <c r="V1411" s="159"/>
      <c r="W1411" s="70"/>
      <c r="X1411" s="59"/>
      <c r="Y1411" s="60"/>
      <c r="Z1411" s="127"/>
      <c r="AA1411" s="106"/>
      <c r="AB1411" s="43"/>
      <c r="AC1411" s="43"/>
      <c r="AD1411" s="43"/>
      <c r="AE1411" s="43"/>
      <c r="AF1411" s="43"/>
    </row>
    <row r="1412" spans="1:32" ht="39.950000000000003" customHeight="1">
      <c r="A1412" s="106"/>
      <c r="B1412" s="128"/>
      <c r="C1412" s="151" t="str">
        <f>IF(B1412="","",VLOOKUP(B1412,'Base Productos'!A$2:B$16007,2,FALSE))</f>
        <v/>
      </c>
      <c r="D1412" s="152" t="str">
        <f>IF(B1412="","",VLOOKUP(B1412,'Base Productos'!A$2:C$16007,3,FALSE))</f>
        <v/>
      </c>
      <c r="E1412" s="152" t="str">
        <f>IF(B1412="","",VLOOKUP(B1412,'Base Productos'!A$2:D$16007,4,FALSE))</f>
        <v/>
      </c>
      <c r="F1412" s="152" t="str">
        <f>IF(B1412="","",VLOOKUP(B1412,'Base Productos'!A$2:E$16007,5,FALSE))</f>
        <v/>
      </c>
      <c r="G1412" s="153" t="str">
        <f>IF(B1412="","",VLOOKUP(B1412,'Base Productos'!A$2:I$16007,9,FALSE))</f>
        <v/>
      </c>
      <c r="H1412" s="55"/>
      <c r="I1412" s="56"/>
      <c r="J1412" s="55"/>
      <c r="K1412" s="55"/>
      <c r="L1412" s="71"/>
      <c r="M1412" s="55"/>
      <c r="N1412" s="58"/>
      <c r="O1412" s="69"/>
      <c r="P1412" s="69"/>
      <c r="Q1412" s="55"/>
      <c r="R1412" s="55"/>
      <c r="S1412" s="160"/>
      <c r="T1412" s="158"/>
      <c r="U1412" s="159"/>
      <c r="V1412" s="159"/>
      <c r="W1412" s="70"/>
      <c r="X1412" s="59"/>
      <c r="Y1412" s="60"/>
      <c r="Z1412" s="127"/>
      <c r="AA1412" s="106"/>
      <c r="AB1412" s="43"/>
      <c r="AC1412" s="43"/>
      <c r="AD1412" s="43"/>
      <c r="AE1412" s="43"/>
      <c r="AF1412" s="43"/>
    </row>
    <row r="1413" spans="1:32" ht="39.950000000000003" customHeight="1">
      <c r="A1413" s="106"/>
      <c r="B1413" s="128"/>
      <c r="C1413" s="151" t="str">
        <f>IF(B1413="","",VLOOKUP(B1413,'Base Productos'!A$2:B$16007,2,FALSE))</f>
        <v/>
      </c>
      <c r="D1413" s="152" t="str">
        <f>IF(B1413="","",VLOOKUP(B1413,'Base Productos'!A$2:C$16007,3,FALSE))</f>
        <v/>
      </c>
      <c r="E1413" s="152" t="str">
        <f>IF(B1413="","",VLOOKUP(B1413,'Base Productos'!A$2:D$16007,4,FALSE))</f>
        <v/>
      </c>
      <c r="F1413" s="152" t="str">
        <f>IF(B1413="","",VLOOKUP(B1413,'Base Productos'!A$2:E$16007,5,FALSE))</f>
        <v/>
      </c>
      <c r="G1413" s="153" t="str">
        <f>IF(B1413="","",VLOOKUP(B1413,'Base Productos'!A$2:I$16007,9,FALSE))</f>
        <v/>
      </c>
      <c r="H1413" s="55"/>
      <c r="I1413" s="56"/>
      <c r="J1413" s="55"/>
      <c r="K1413" s="55"/>
      <c r="L1413" s="71"/>
      <c r="M1413" s="55"/>
      <c r="N1413" s="58"/>
      <c r="O1413" s="69"/>
      <c r="P1413" s="69"/>
      <c r="Q1413" s="55"/>
      <c r="R1413" s="55"/>
      <c r="S1413" s="160"/>
      <c r="T1413" s="158"/>
      <c r="U1413" s="159"/>
      <c r="V1413" s="159"/>
      <c r="W1413" s="70"/>
      <c r="X1413" s="59"/>
      <c r="Y1413" s="60"/>
      <c r="Z1413" s="127"/>
      <c r="AA1413" s="106"/>
      <c r="AB1413" s="43"/>
      <c r="AC1413" s="43"/>
      <c r="AD1413" s="43"/>
      <c r="AE1413" s="43"/>
      <c r="AF1413" s="43"/>
    </row>
    <row r="1414" spans="1:32" ht="39.950000000000003" customHeight="1">
      <c r="A1414" s="106"/>
      <c r="B1414" s="128"/>
      <c r="C1414" s="151" t="str">
        <f>IF(B1414="","",VLOOKUP(B1414,'Base Productos'!A$2:B$16007,2,FALSE))</f>
        <v/>
      </c>
      <c r="D1414" s="152" t="str">
        <f>IF(B1414="","",VLOOKUP(B1414,'Base Productos'!A$2:C$16007,3,FALSE))</f>
        <v/>
      </c>
      <c r="E1414" s="152" t="str">
        <f>IF(B1414="","",VLOOKUP(B1414,'Base Productos'!A$2:D$16007,4,FALSE))</f>
        <v/>
      </c>
      <c r="F1414" s="152" t="str">
        <f>IF(B1414="","",VLOOKUP(B1414,'Base Productos'!A$2:E$16007,5,FALSE))</f>
        <v/>
      </c>
      <c r="G1414" s="153" t="str">
        <f>IF(B1414="","",VLOOKUP(B1414,'Base Productos'!A$2:I$16007,9,FALSE))</f>
        <v/>
      </c>
      <c r="H1414" s="55"/>
      <c r="I1414" s="56"/>
      <c r="J1414" s="55"/>
      <c r="K1414" s="55"/>
      <c r="L1414" s="71"/>
      <c r="M1414" s="55"/>
      <c r="N1414" s="58"/>
      <c r="O1414" s="69"/>
      <c r="P1414" s="69"/>
      <c r="Q1414" s="55"/>
      <c r="R1414" s="55"/>
      <c r="S1414" s="160"/>
      <c r="T1414" s="158"/>
      <c r="U1414" s="159"/>
      <c r="V1414" s="159"/>
      <c r="W1414" s="70"/>
      <c r="X1414" s="59"/>
      <c r="Y1414" s="60"/>
      <c r="Z1414" s="127"/>
      <c r="AA1414" s="106"/>
      <c r="AB1414" s="43"/>
      <c r="AC1414" s="43"/>
      <c r="AD1414" s="43"/>
      <c r="AE1414" s="43"/>
      <c r="AF1414" s="43"/>
    </row>
    <row r="1415" spans="1:32" ht="39.950000000000003" customHeight="1">
      <c r="A1415" s="106"/>
      <c r="B1415" s="128"/>
      <c r="C1415" s="151" t="str">
        <f>IF(B1415="","",VLOOKUP(B1415,'Base Productos'!A$2:B$16007,2,FALSE))</f>
        <v/>
      </c>
      <c r="D1415" s="152" t="str">
        <f>IF(B1415="","",VLOOKUP(B1415,'Base Productos'!A$2:C$16007,3,FALSE))</f>
        <v/>
      </c>
      <c r="E1415" s="152" t="str">
        <f>IF(B1415="","",VLOOKUP(B1415,'Base Productos'!A$2:D$16007,4,FALSE))</f>
        <v/>
      </c>
      <c r="F1415" s="152" t="str">
        <f>IF(B1415="","",VLOOKUP(B1415,'Base Productos'!A$2:E$16007,5,FALSE))</f>
        <v/>
      </c>
      <c r="G1415" s="153" t="str">
        <f>IF(B1415="","",VLOOKUP(B1415,'Base Productos'!A$2:I$16007,9,FALSE))</f>
        <v/>
      </c>
      <c r="H1415" s="55"/>
      <c r="I1415" s="56"/>
      <c r="J1415" s="55"/>
      <c r="K1415" s="55"/>
      <c r="L1415" s="71"/>
      <c r="M1415" s="55"/>
      <c r="N1415" s="58"/>
      <c r="O1415" s="69"/>
      <c r="P1415" s="69"/>
      <c r="Q1415" s="55"/>
      <c r="R1415" s="55"/>
      <c r="S1415" s="160"/>
      <c r="T1415" s="158"/>
      <c r="U1415" s="159"/>
      <c r="V1415" s="159"/>
      <c r="W1415" s="70"/>
      <c r="X1415" s="59"/>
      <c r="Y1415" s="60"/>
      <c r="Z1415" s="127"/>
      <c r="AA1415" s="106"/>
      <c r="AB1415" s="43"/>
      <c r="AC1415" s="43"/>
      <c r="AD1415" s="43"/>
      <c r="AE1415" s="43"/>
      <c r="AF1415" s="43"/>
    </row>
    <row r="1416" spans="1:32" ht="39.950000000000003" customHeight="1">
      <c r="A1416" s="106"/>
      <c r="B1416" s="128"/>
      <c r="C1416" s="151" t="str">
        <f>IF(B1416="","",VLOOKUP(B1416,'Base Productos'!A$2:B$16007,2,FALSE))</f>
        <v/>
      </c>
      <c r="D1416" s="152" t="str">
        <f>IF(B1416="","",VLOOKUP(B1416,'Base Productos'!A$2:C$16007,3,FALSE))</f>
        <v/>
      </c>
      <c r="E1416" s="152" t="str">
        <f>IF(B1416="","",VLOOKUP(B1416,'Base Productos'!A$2:D$16007,4,FALSE))</f>
        <v/>
      </c>
      <c r="F1416" s="152" t="str">
        <f>IF(B1416="","",VLOOKUP(B1416,'Base Productos'!A$2:E$16007,5,FALSE))</f>
        <v/>
      </c>
      <c r="G1416" s="153" t="str">
        <f>IF(B1416="","",VLOOKUP(B1416,'Base Productos'!A$2:I$16007,9,FALSE))</f>
        <v/>
      </c>
      <c r="H1416" s="55"/>
      <c r="I1416" s="56"/>
      <c r="J1416" s="55"/>
      <c r="K1416" s="55"/>
      <c r="L1416" s="71"/>
      <c r="M1416" s="55"/>
      <c r="N1416" s="58"/>
      <c r="O1416" s="69"/>
      <c r="P1416" s="69"/>
      <c r="Q1416" s="55"/>
      <c r="R1416" s="55"/>
      <c r="S1416" s="160"/>
      <c r="T1416" s="158"/>
      <c r="U1416" s="159"/>
      <c r="V1416" s="159"/>
      <c r="W1416" s="70"/>
      <c r="X1416" s="59"/>
      <c r="Y1416" s="60"/>
      <c r="Z1416" s="127"/>
      <c r="AA1416" s="106"/>
      <c r="AB1416" s="43"/>
      <c r="AC1416" s="43"/>
      <c r="AD1416" s="43"/>
      <c r="AE1416" s="43"/>
      <c r="AF1416" s="43"/>
    </row>
    <row r="1417" spans="1:32" ht="39.950000000000003" customHeight="1">
      <c r="A1417" s="106"/>
      <c r="B1417" s="128"/>
      <c r="C1417" s="151" t="str">
        <f>IF(B1417="","",VLOOKUP(B1417,'Base Productos'!A$2:B$16007,2,FALSE))</f>
        <v/>
      </c>
      <c r="D1417" s="152" t="str">
        <f>IF(B1417="","",VLOOKUP(B1417,'Base Productos'!A$2:C$16007,3,FALSE))</f>
        <v/>
      </c>
      <c r="E1417" s="152" t="str">
        <f>IF(B1417="","",VLOOKUP(B1417,'Base Productos'!A$2:D$16007,4,FALSE))</f>
        <v/>
      </c>
      <c r="F1417" s="152" t="str">
        <f>IF(B1417="","",VLOOKUP(B1417,'Base Productos'!A$2:E$16007,5,FALSE))</f>
        <v/>
      </c>
      <c r="G1417" s="153" t="str">
        <f>IF(B1417="","",VLOOKUP(B1417,'Base Productos'!A$2:I$16007,9,FALSE))</f>
        <v/>
      </c>
      <c r="H1417" s="55"/>
      <c r="I1417" s="56"/>
      <c r="J1417" s="55"/>
      <c r="K1417" s="55"/>
      <c r="L1417" s="71"/>
      <c r="M1417" s="55"/>
      <c r="N1417" s="58"/>
      <c r="O1417" s="69"/>
      <c r="P1417" s="69"/>
      <c r="Q1417" s="55"/>
      <c r="R1417" s="55"/>
      <c r="S1417" s="160"/>
      <c r="T1417" s="158"/>
      <c r="U1417" s="159"/>
      <c r="V1417" s="159"/>
      <c r="W1417" s="70"/>
      <c r="X1417" s="59"/>
      <c r="Y1417" s="60"/>
      <c r="Z1417" s="127"/>
      <c r="AA1417" s="106"/>
      <c r="AB1417" s="43"/>
      <c r="AC1417" s="43"/>
      <c r="AD1417" s="43"/>
      <c r="AE1417" s="43"/>
      <c r="AF1417" s="43"/>
    </row>
    <row r="1418" spans="1:32" ht="39.950000000000003" customHeight="1">
      <c r="A1418" s="106"/>
      <c r="B1418" s="128"/>
      <c r="C1418" s="151" t="str">
        <f>IF(B1418="","",VLOOKUP(B1418,'Base Productos'!A$2:B$16007,2,FALSE))</f>
        <v/>
      </c>
      <c r="D1418" s="152" t="str">
        <f>IF(B1418="","",VLOOKUP(B1418,'Base Productos'!A$2:C$16007,3,FALSE))</f>
        <v/>
      </c>
      <c r="E1418" s="152" t="str">
        <f>IF(B1418="","",VLOOKUP(B1418,'Base Productos'!A$2:D$16007,4,FALSE))</f>
        <v/>
      </c>
      <c r="F1418" s="152" t="str">
        <f>IF(B1418="","",VLOOKUP(B1418,'Base Productos'!A$2:E$16007,5,FALSE))</f>
        <v/>
      </c>
      <c r="G1418" s="153" t="str">
        <f>IF(B1418="","",VLOOKUP(B1418,'Base Productos'!A$2:I$16007,9,FALSE))</f>
        <v/>
      </c>
      <c r="H1418" s="55"/>
      <c r="I1418" s="56"/>
      <c r="J1418" s="55"/>
      <c r="K1418" s="55"/>
      <c r="L1418" s="71"/>
      <c r="M1418" s="55"/>
      <c r="N1418" s="58"/>
      <c r="O1418" s="69"/>
      <c r="P1418" s="69"/>
      <c r="Q1418" s="55"/>
      <c r="R1418" s="55"/>
      <c r="S1418" s="160"/>
      <c r="T1418" s="158"/>
      <c r="U1418" s="159"/>
      <c r="V1418" s="159"/>
      <c r="W1418" s="70"/>
      <c r="X1418" s="59"/>
      <c r="Y1418" s="60"/>
      <c r="Z1418" s="127"/>
      <c r="AA1418" s="106"/>
      <c r="AB1418" s="43"/>
      <c r="AC1418" s="43"/>
      <c r="AD1418" s="43"/>
      <c r="AE1418" s="43"/>
      <c r="AF1418" s="43"/>
    </row>
    <row r="1419" spans="1:32" ht="39.950000000000003" customHeight="1">
      <c r="A1419" s="106"/>
      <c r="B1419" s="128"/>
      <c r="C1419" s="151" t="str">
        <f>IF(B1419="","",VLOOKUP(B1419,'Base Productos'!A$2:B$16007,2,FALSE))</f>
        <v/>
      </c>
      <c r="D1419" s="152" t="str">
        <f>IF(B1419="","",VLOOKUP(B1419,'Base Productos'!A$2:C$16007,3,FALSE))</f>
        <v/>
      </c>
      <c r="E1419" s="152" t="str">
        <f>IF(B1419="","",VLOOKUP(B1419,'Base Productos'!A$2:D$16007,4,FALSE))</f>
        <v/>
      </c>
      <c r="F1419" s="152" t="str">
        <f>IF(B1419="","",VLOOKUP(B1419,'Base Productos'!A$2:E$16007,5,FALSE))</f>
        <v/>
      </c>
      <c r="G1419" s="153" t="str">
        <f>IF(B1419="","",VLOOKUP(B1419,'Base Productos'!A$2:I$16007,9,FALSE))</f>
        <v/>
      </c>
      <c r="H1419" s="55"/>
      <c r="I1419" s="56"/>
      <c r="J1419" s="55"/>
      <c r="K1419" s="55"/>
      <c r="L1419" s="71"/>
      <c r="M1419" s="55"/>
      <c r="N1419" s="58"/>
      <c r="O1419" s="69"/>
      <c r="P1419" s="69"/>
      <c r="Q1419" s="55"/>
      <c r="R1419" s="55"/>
      <c r="S1419" s="160"/>
      <c r="T1419" s="158"/>
      <c r="U1419" s="159"/>
      <c r="V1419" s="159"/>
      <c r="W1419" s="70"/>
      <c r="X1419" s="59"/>
      <c r="Y1419" s="60"/>
      <c r="Z1419" s="127"/>
      <c r="AA1419" s="106"/>
      <c r="AB1419" s="43"/>
      <c r="AC1419" s="43"/>
      <c r="AD1419" s="43"/>
      <c r="AE1419" s="43"/>
      <c r="AF1419" s="43"/>
    </row>
    <row r="1420" spans="1:32" ht="39.950000000000003" customHeight="1">
      <c r="A1420" s="106"/>
      <c r="B1420" s="128"/>
      <c r="C1420" s="151" t="str">
        <f>IF(B1420="","",VLOOKUP(B1420,'Base Productos'!A$2:B$16007,2,FALSE))</f>
        <v/>
      </c>
      <c r="D1420" s="152" t="str">
        <f>IF(B1420="","",VLOOKUP(B1420,'Base Productos'!A$2:C$16007,3,FALSE))</f>
        <v/>
      </c>
      <c r="E1420" s="152" t="str">
        <f>IF(B1420="","",VLOOKUP(B1420,'Base Productos'!A$2:D$16007,4,FALSE))</f>
        <v/>
      </c>
      <c r="F1420" s="152" t="str">
        <f>IF(B1420="","",VLOOKUP(B1420,'Base Productos'!A$2:E$16007,5,FALSE))</f>
        <v/>
      </c>
      <c r="G1420" s="153" t="str">
        <f>IF(B1420="","",VLOOKUP(B1420,'Base Productos'!A$2:I$16007,9,FALSE))</f>
        <v/>
      </c>
      <c r="H1420" s="55"/>
      <c r="I1420" s="56"/>
      <c r="J1420" s="55"/>
      <c r="K1420" s="55"/>
      <c r="L1420" s="71"/>
      <c r="M1420" s="55"/>
      <c r="N1420" s="58"/>
      <c r="O1420" s="69"/>
      <c r="P1420" s="69"/>
      <c r="Q1420" s="55"/>
      <c r="R1420" s="55"/>
      <c r="S1420" s="160"/>
      <c r="T1420" s="158"/>
      <c r="U1420" s="159"/>
      <c r="V1420" s="159"/>
      <c r="W1420" s="70"/>
      <c r="X1420" s="59"/>
      <c r="Y1420" s="60"/>
      <c r="Z1420" s="127"/>
      <c r="AA1420" s="106"/>
      <c r="AB1420" s="43"/>
      <c r="AC1420" s="43"/>
      <c r="AD1420" s="43"/>
      <c r="AE1420" s="43"/>
      <c r="AF1420" s="43"/>
    </row>
    <row r="1421" spans="1:32" ht="39.950000000000003" customHeight="1">
      <c r="A1421" s="106"/>
      <c r="B1421" s="128"/>
      <c r="C1421" s="151" t="str">
        <f>IF(B1421="","",VLOOKUP(B1421,'Base Productos'!A$2:B$16007,2,FALSE))</f>
        <v/>
      </c>
      <c r="D1421" s="152" t="str">
        <f>IF(B1421="","",VLOOKUP(B1421,'Base Productos'!A$2:C$16007,3,FALSE))</f>
        <v/>
      </c>
      <c r="E1421" s="152" t="str">
        <f>IF(B1421="","",VLOOKUP(B1421,'Base Productos'!A$2:D$16007,4,FALSE))</f>
        <v/>
      </c>
      <c r="F1421" s="152" t="str">
        <f>IF(B1421="","",VLOOKUP(B1421,'Base Productos'!A$2:E$16007,5,FALSE))</f>
        <v/>
      </c>
      <c r="G1421" s="153" t="str">
        <f>IF(B1421="","",VLOOKUP(B1421,'Base Productos'!A$2:I$16007,9,FALSE))</f>
        <v/>
      </c>
      <c r="H1421" s="55"/>
      <c r="I1421" s="56"/>
      <c r="J1421" s="55"/>
      <c r="K1421" s="55"/>
      <c r="L1421" s="71"/>
      <c r="M1421" s="55"/>
      <c r="N1421" s="58"/>
      <c r="O1421" s="69"/>
      <c r="P1421" s="69"/>
      <c r="Q1421" s="55"/>
      <c r="R1421" s="55"/>
      <c r="S1421" s="160"/>
      <c r="T1421" s="158"/>
      <c r="U1421" s="159"/>
      <c r="V1421" s="159"/>
      <c r="W1421" s="70"/>
      <c r="X1421" s="59"/>
      <c r="Y1421" s="60"/>
      <c r="Z1421" s="127"/>
      <c r="AA1421" s="106"/>
      <c r="AB1421" s="43"/>
      <c r="AC1421" s="43"/>
      <c r="AD1421" s="43"/>
      <c r="AE1421" s="43"/>
      <c r="AF1421" s="43"/>
    </row>
    <row r="1422" spans="1:32" ht="39.950000000000003" customHeight="1">
      <c r="A1422" s="106"/>
      <c r="B1422" s="128"/>
      <c r="C1422" s="151" t="str">
        <f>IF(B1422="","",VLOOKUP(B1422,'Base Productos'!A$2:B$16007,2,FALSE))</f>
        <v/>
      </c>
      <c r="D1422" s="152" t="str">
        <f>IF(B1422="","",VLOOKUP(B1422,'Base Productos'!A$2:C$16007,3,FALSE))</f>
        <v/>
      </c>
      <c r="E1422" s="152" t="str">
        <f>IF(B1422="","",VLOOKUP(B1422,'Base Productos'!A$2:D$16007,4,FALSE))</f>
        <v/>
      </c>
      <c r="F1422" s="152" t="str">
        <f>IF(B1422="","",VLOOKUP(B1422,'Base Productos'!A$2:E$16007,5,FALSE))</f>
        <v/>
      </c>
      <c r="G1422" s="153" t="str">
        <f>IF(B1422="","",VLOOKUP(B1422,'Base Productos'!A$2:I$16007,9,FALSE))</f>
        <v/>
      </c>
      <c r="H1422" s="55"/>
      <c r="I1422" s="56"/>
      <c r="J1422" s="55"/>
      <c r="K1422" s="55"/>
      <c r="L1422" s="71"/>
      <c r="M1422" s="55"/>
      <c r="N1422" s="58"/>
      <c r="O1422" s="69"/>
      <c r="P1422" s="69"/>
      <c r="Q1422" s="55"/>
      <c r="R1422" s="55"/>
      <c r="S1422" s="160"/>
      <c r="T1422" s="158"/>
      <c r="U1422" s="159"/>
      <c r="V1422" s="159"/>
      <c r="W1422" s="70"/>
      <c r="X1422" s="59"/>
      <c r="Y1422" s="60"/>
      <c r="Z1422" s="127"/>
      <c r="AA1422" s="106"/>
      <c r="AB1422" s="43"/>
      <c r="AC1422" s="43"/>
      <c r="AD1422" s="43"/>
      <c r="AE1422" s="43"/>
      <c r="AF1422" s="43"/>
    </row>
    <row r="1423" spans="1:32" ht="39.950000000000003" customHeight="1">
      <c r="A1423" s="106"/>
      <c r="B1423" s="128"/>
      <c r="C1423" s="151" t="str">
        <f>IF(B1423="","",VLOOKUP(B1423,'Base Productos'!A$2:B$16007,2,FALSE))</f>
        <v/>
      </c>
      <c r="D1423" s="152" t="str">
        <f>IF(B1423="","",VLOOKUP(B1423,'Base Productos'!A$2:C$16007,3,FALSE))</f>
        <v/>
      </c>
      <c r="E1423" s="152" t="str">
        <f>IF(B1423="","",VLOOKUP(B1423,'Base Productos'!A$2:D$16007,4,FALSE))</f>
        <v/>
      </c>
      <c r="F1423" s="152" t="str">
        <f>IF(B1423="","",VLOOKUP(B1423,'Base Productos'!A$2:E$16007,5,FALSE))</f>
        <v/>
      </c>
      <c r="G1423" s="153" t="str">
        <f>IF(B1423="","",VLOOKUP(B1423,'Base Productos'!A$2:I$16007,9,FALSE))</f>
        <v/>
      </c>
      <c r="H1423" s="55"/>
      <c r="I1423" s="56"/>
      <c r="J1423" s="55"/>
      <c r="K1423" s="55"/>
      <c r="L1423" s="71"/>
      <c r="M1423" s="55"/>
      <c r="N1423" s="58"/>
      <c r="O1423" s="69"/>
      <c r="P1423" s="69"/>
      <c r="Q1423" s="55"/>
      <c r="R1423" s="55"/>
      <c r="S1423" s="160"/>
      <c r="T1423" s="158"/>
      <c r="U1423" s="159"/>
      <c r="V1423" s="159"/>
      <c r="W1423" s="70"/>
      <c r="X1423" s="59"/>
      <c r="Y1423" s="60"/>
      <c r="Z1423" s="127"/>
      <c r="AA1423" s="106"/>
      <c r="AB1423" s="43"/>
      <c r="AC1423" s="43"/>
      <c r="AD1423" s="43"/>
      <c r="AE1423" s="43"/>
      <c r="AF1423" s="43"/>
    </row>
    <row r="1424" spans="1:32" ht="39.950000000000003" customHeight="1">
      <c r="A1424" s="106"/>
      <c r="B1424" s="128"/>
      <c r="C1424" s="151" t="str">
        <f>IF(B1424="","",VLOOKUP(B1424,'Base Productos'!A$2:B$16007,2,FALSE))</f>
        <v/>
      </c>
      <c r="D1424" s="152" t="str">
        <f>IF(B1424="","",VLOOKUP(B1424,'Base Productos'!A$2:C$16007,3,FALSE))</f>
        <v/>
      </c>
      <c r="E1424" s="152" t="str">
        <f>IF(B1424="","",VLOOKUP(B1424,'Base Productos'!A$2:D$16007,4,FALSE))</f>
        <v/>
      </c>
      <c r="F1424" s="152" t="str">
        <f>IF(B1424="","",VLOOKUP(B1424,'Base Productos'!A$2:E$16007,5,FALSE))</f>
        <v/>
      </c>
      <c r="G1424" s="153" t="str">
        <f>IF(B1424="","",VLOOKUP(B1424,'Base Productos'!A$2:I$16007,9,FALSE))</f>
        <v/>
      </c>
      <c r="H1424" s="55"/>
      <c r="I1424" s="56"/>
      <c r="J1424" s="55"/>
      <c r="K1424" s="55"/>
      <c r="L1424" s="71"/>
      <c r="M1424" s="55"/>
      <c r="N1424" s="58"/>
      <c r="O1424" s="69"/>
      <c r="P1424" s="69"/>
      <c r="Q1424" s="55"/>
      <c r="R1424" s="55"/>
      <c r="S1424" s="160"/>
      <c r="T1424" s="158"/>
      <c r="U1424" s="159"/>
      <c r="V1424" s="159"/>
      <c r="W1424" s="70"/>
      <c r="X1424" s="59"/>
      <c r="Y1424" s="60"/>
      <c r="Z1424" s="127"/>
      <c r="AA1424" s="106"/>
      <c r="AB1424" s="43"/>
      <c r="AC1424" s="43"/>
      <c r="AD1424" s="43"/>
      <c r="AE1424" s="43"/>
      <c r="AF1424" s="43"/>
    </row>
    <row r="1425" spans="1:32" ht="39.950000000000003" customHeight="1">
      <c r="A1425" s="106"/>
      <c r="B1425" s="128"/>
      <c r="C1425" s="151" t="str">
        <f>IF(B1425="","",VLOOKUP(B1425,'Base Productos'!A$2:B$16007,2,FALSE))</f>
        <v/>
      </c>
      <c r="D1425" s="152" t="str">
        <f>IF(B1425="","",VLOOKUP(B1425,'Base Productos'!A$2:C$16007,3,FALSE))</f>
        <v/>
      </c>
      <c r="E1425" s="152" t="str">
        <f>IF(B1425="","",VLOOKUP(B1425,'Base Productos'!A$2:D$16007,4,FALSE))</f>
        <v/>
      </c>
      <c r="F1425" s="152" t="str">
        <f>IF(B1425="","",VLOOKUP(B1425,'Base Productos'!A$2:E$16007,5,FALSE))</f>
        <v/>
      </c>
      <c r="G1425" s="153" t="str">
        <f>IF(B1425="","",VLOOKUP(B1425,'Base Productos'!A$2:I$16007,9,FALSE))</f>
        <v/>
      </c>
      <c r="H1425" s="55"/>
      <c r="I1425" s="56"/>
      <c r="J1425" s="55"/>
      <c r="K1425" s="55"/>
      <c r="L1425" s="71"/>
      <c r="M1425" s="55"/>
      <c r="N1425" s="58"/>
      <c r="O1425" s="69"/>
      <c r="P1425" s="69"/>
      <c r="Q1425" s="55"/>
      <c r="R1425" s="55"/>
      <c r="S1425" s="160"/>
      <c r="T1425" s="158"/>
      <c r="U1425" s="159"/>
      <c r="V1425" s="159"/>
      <c r="W1425" s="70"/>
      <c r="X1425" s="59"/>
      <c r="Y1425" s="60"/>
      <c r="Z1425" s="127"/>
      <c r="AA1425" s="106"/>
      <c r="AB1425" s="43"/>
      <c r="AC1425" s="43"/>
      <c r="AD1425" s="43"/>
      <c r="AE1425" s="43"/>
      <c r="AF1425" s="43"/>
    </row>
    <row r="1426" spans="1:32" ht="39.950000000000003" customHeight="1">
      <c r="A1426" s="106"/>
      <c r="B1426" s="128"/>
      <c r="C1426" s="151" t="str">
        <f>IF(B1426="","",VLOOKUP(B1426,'Base Productos'!A$2:B$16007,2,FALSE))</f>
        <v/>
      </c>
      <c r="D1426" s="152" t="str">
        <f>IF(B1426="","",VLOOKUP(B1426,'Base Productos'!A$2:C$16007,3,FALSE))</f>
        <v/>
      </c>
      <c r="E1426" s="152" t="str">
        <f>IF(B1426="","",VLOOKUP(B1426,'Base Productos'!A$2:D$16007,4,FALSE))</f>
        <v/>
      </c>
      <c r="F1426" s="152" t="str">
        <f>IF(B1426="","",VLOOKUP(B1426,'Base Productos'!A$2:E$16007,5,FALSE))</f>
        <v/>
      </c>
      <c r="G1426" s="153" t="str">
        <f>IF(B1426="","",VLOOKUP(B1426,'Base Productos'!A$2:I$16007,9,FALSE))</f>
        <v/>
      </c>
      <c r="H1426" s="55"/>
      <c r="I1426" s="56"/>
      <c r="J1426" s="55"/>
      <c r="K1426" s="55"/>
      <c r="L1426" s="71"/>
      <c r="M1426" s="55"/>
      <c r="N1426" s="58"/>
      <c r="O1426" s="69"/>
      <c r="P1426" s="69"/>
      <c r="Q1426" s="55"/>
      <c r="R1426" s="55"/>
      <c r="S1426" s="160"/>
      <c r="T1426" s="158"/>
      <c r="U1426" s="159"/>
      <c r="V1426" s="159"/>
      <c r="W1426" s="70"/>
      <c r="X1426" s="59"/>
      <c r="Y1426" s="60"/>
      <c r="Z1426" s="127"/>
      <c r="AA1426" s="106"/>
      <c r="AB1426" s="43"/>
      <c r="AC1426" s="43"/>
      <c r="AD1426" s="43"/>
      <c r="AE1426" s="43"/>
      <c r="AF1426" s="43"/>
    </row>
    <row r="1427" spans="1:32" ht="39.950000000000003" customHeight="1">
      <c r="A1427" s="106"/>
      <c r="B1427" s="128"/>
      <c r="C1427" s="151" t="str">
        <f>IF(B1427="","",VLOOKUP(B1427,'Base Productos'!A$2:B$16007,2,FALSE))</f>
        <v/>
      </c>
      <c r="D1427" s="152" t="str">
        <f>IF(B1427="","",VLOOKUP(B1427,'Base Productos'!A$2:C$16007,3,FALSE))</f>
        <v/>
      </c>
      <c r="E1427" s="152" t="str">
        <f>IF(B1427="","",VLOOKUP(B1427,'Base Productos'!A$2:D$16007,4,FALSE))</f>
        <v/>
      </c>
      <c r="F1427" s="152" t="str">
        <f>IF(B1427="","",VLOOKUP(B1427,'Base Productos'!A$2:E$16007,5,FALSE))</f>
        <v/>
      </c>
      <c r="G1427" s="153" t="str">
        <f>IF(B1427="","",VLOOKUP(B1427,'Base Productos'!A$2:I$16007,9,FALSE))</f>
        <v/>
      </c>
      <c r="H1427" s="55"/>
      <c r="I1427" s="56"/>
      <c r="J1427" s="55"/>
      <c r="K1427" s="55"/>
      <c r="L1427" s="71"/>
      <c r="M1427" s="55"/>
      <c r="N1427" s="58"/>
      <c r="O1427" s="69"/>
      <c r="P1427" s="69"/>
      <c r="Q1427" s="55"/>
      <c r="R1427" s="55"/>
      <c r="S1427" s="160"/>
      <c r="T1427" s="158"/>
      <c r="U1427" s="159"/>
      <c r="V1427" s="159"/>
      <c r="W1427" s="70"/>
      <c r="X1427" s="59"/>
      <c r="Y1427" s="60"/>
      <c r="Z1427" s="127"/>
      <c r="AA1427" s="106"/>
      <c r="AB1427" s="43"/>
      <c r="AC1427" s="43"/>
      <c r="AD1427" s="43"/>
      <c r="AE1427" s="43"/>
      <c r="AF1427" s="43"/>
    </row>
    <row r="1428" spans="1:32" ht="39.950000000000003" customHeight="1">
      <c r="A1428" s="106"/>
      <c r="B1428" s="128"/>
      <c r="C1428" s="151" t="str">
        <f>IF(B1428="","",VLOOKUP(B1428,'Base Productos'!A$2:B$16007,2,FALSE))</f>
        <v/>
      </c>
      <c r="D1428" s="152" t="str">
        <f>IF(B1428="","",VLOOKUP(B1428,'Base Productos'!A$2:C$16007,3,FALSE))</f>
        <v/>
      </c>
      <c r="E1428" s="152" t="str">
        <f>IF(B1428="","",VLOOKUP(B1428,'Base Productos'!A$2:D$16007,4,FALSE))</f>
        <v/>
      </c>
      <c r="F1428" s="152" t="str">
        <f>IF(B1428="","",VLOOKUP(B1428,'Base Productos'!A$2:E$16007,5,FALSE))</f>
        <v/>
      </c>
      <c r="G1428" s="153" t="str">
        <f>IF(B1428="","",VLOOKUP(B1428,'Base Productos'!A$2:I$16007,9,FALSE))</f>
        <v/>
      </c>
      <c r="H1428" s="55"/>
      <c r="I1428" s="56"/>
      <c r="J1428" s="55"/>
      <c r="K1428" s="55"/>
      <c r="L1428" s="71"/>
      <c r="M1428" s="55"/>
      <c r="N1428" s="58"/>
      <c r="O1428" s="69"/>
      <c r="P1428" s="69"/>
      <c r="Q1428" s="55"/>
      <c r="R1428" s="55"/>
      <c r="S1428" s="160"/>
      <c r="T1428" s="158"/>
      <c r="U1428" s="159"/>
      <c r="V1428" s="159"/>
      <c r="W1428" s="70"/>
      <c r="X1428" s="59"/>
      <c r="Y1428" s="60"/>
      <c r="Z1428" s="127"/>
      <c r="AA1428" s="106"/>
      <c r="AB1428" s="43"/>
      <c r="AC1428" s="43"/>
      <c r="AD1428" s="43"/>
      <c r="AE1428" s="43"/>
      <c r="AF1428" s="43"/>
    </row>
    <row r="1429" spans="1:32" ht="39.950000000000003" customHeight="1">
      <c r="A1429" s="106"/>
      <c r="B1429" s="128"/>
      <c r="C1429" s="151" t="str">
        <f>IF(B1429="","",VLOOKUP(B1429,'Base Productos'!A$2:B$16007,2,FALSE))</f>
        <v/>
      </c>
      <c r="D1429" s="152" t="str">
        <f>IF(B1429="","",VLOOKUP(B1429,'Base Productos'!A$2:C$16007,3,FALSE))</f>
        <v/>
      </c>
      <c r="E1429" s="152" t="str">
        <f>IF(B1429="","",VLOOKUP(B1429,'Base Productos'!A$2:D$16007,4,FALSE))</f>
        <v/>
      </c>
      <c r="F1429" s="152" t="str">
        <f>IF(B1429="","",VLOOKUP(B1429,'Base Productos'!A$2:E$16007,5,FALSE))</f>
        <v/>
      </c>
      <c r="G1429" s="153" t="str">
        <f>IF(B1429="","",VLOOKUP(B1429,'Base Productos'!A$2:I$16007,9,FALSE))</f>
        <v/>
      </c>
      <c r="H1429" s="55"/>
      <c r="I1429" s="56"/>
      <c r="J1429" s="55"/>
      <c r="K1429" s="55"/>
      <c r="L1429" s="71"/>
      <c r="M1429" s="55"/>
      <c r="N1429" s="58"/>
      <c r="O1429" s="69"/>
      <c r="P1429" s="69"/>
      <c r="Q1429" s="55"/>
      <c r="R1429" s="55"/>
      <c r="S1429" s="160"/>
      <c r="T1429" s="158"/>
      <c r="U1429" s="159"/>
      <c r="V1429" s="159"/>
      <c r="W1429" s="70"/>
      <c r="X1429" s="59"/>
      <c r="Y1429" s="60"/>
      <c r="Z1429" s="127"/>
      <c r="AA1429" s="106"/>
      <c r="AB1429" s="43"/>
      <c r="AC1429" s="43"/>
      <c r="AD1429" s="43"/>
      <c r="AE1429" s="43"/>
      <c r="AF1429" s="43"/>
    </row>
    <row r="1430" spans="1:32" ht="39.950000000000003" customHeight="1">
      <c r="A1430" s="106"/>
      <c r="B1430" s="128"/>
      <c r="C1430" s="151" t="str">
        <f>IF(B1430="","",VLOOKUP(B1430,'Base Productos'!A$2:B$16007,2,FALSE))</f>
        <v/>
      </c>
      <c r="D1430" s="152" t="str">
        <f>IF(B1430="","",VLOOKUP(B1430,'Base Productos'!A$2:C$16007,3,FALSE))</f>
        <v/>
      </c>
      <c r="E1430" s="152" t="str">
        <f>IF(B1430="","",VLOOKUP(B1430,'Base Productos'!A$2:D$16007,4,FALSE))</f>
        <v/>
      </c>
      <c r="F1430" s="152" t="str">
        <f>IF(B1430="","",VLOOKUP(B1430,'Base Productos'!A$2:E$16007,5,FALSE))</f>
        <v/>
      </c>
      <c r="G1430" s="153" t="str">
        <f>IF(B1430="","",VLOOKUP(B1430,'Base Productos'!A$2:I$16007,9,FALSE))</f>
        <v/>
      </c>
      <c r="H1430" s="55"/>
      <c r="I1430" s="56"/>
      <c r="J1430" s="55"/>
      <c r="K1430" s="55"/>
      <c r="L1430" s="71"/>
      <c r="M1430" s="55"/>
      <c r="N1430" s="58"/>
      <c r="O1430" s="69"/>
      <c r="P1430" s="69"/>
      <c r="Q1430" s="55"/>
      <c r="R1430" s="55"/>
      <c r="S1430" s="160"/>
      <c r="T1430" s="158"/>
      <c r="U1430" s="159"/>
      <c r="V1430" s="159"/>
      <c r="W1430" s="70"/>
      <c r="X1430" s="59"/>
      <c r="Y1430" s="60"/>
      <c r="Z1430" s="127"/>
      <c r="AA1430" s="106"/>
      <c r="AB1430" s="43"/>
      <c r="AC1430" s="43"/>
      <c r="AD1430" s="43"/>
      <c r="AE1430" s="43"/>
      <c r="AF1430" s="43"/>
    </row>
    <row r="1431" spans="1:32" ht="39.950000000000003" customHeight="1">
      <c r="A1431" s="106"/>
      <c r="B1431" s="128"/>
      <c r="C1431" s="151" t="str">
        <f>IF(B1431="","",VLOOKUP(B1431,'Base Productos'!A$2:B$16007,2,FALSE))</f>
        <v/>
      </c>
      <c r="D1431" s="152" t="str">
        <f>IF(B1431="","",VLOOKUP(B1431,'Base Productos'!A$2:C$16007,3,FALSE))</f>
        <v/>
      </c>
      <c r="E1431" s="152" t="str">
        <f>IF(B1431="","",VLOOKUP(B1431,'Base Productos'!A$2:D$16007,4,FALSE))</f>
        <v/>
      </c>
      <c r="F1431" s="152" t="str">
        <f>IF(B1431="","",VLOOKUP(B1431,'Base Productos'!A$2:E$16007,5,FALSE))</f>
        <v/>
      </c>
      <c r="G1431" s="153" t="str">
        <f>IF(B1431="","",VLOOKUP(B1431,'Base Productos'!A$2:I$16007,9,FALSE))</f>
        <v/>
      </c>
      <c r="H1431" s="55"/>
      <c r="I1431" s="56"/>
      <c r="J1431" s="55"/>
      <c r="K1431" s="55"/>
      <c r="L1431" s="71"/>
      <c r="M1431" s="55"/>
      <c r="N1431" s="58"/>
      <c r="O1431" s="69"/>
      <c r="P1431" s="69"/>
      <c r="Q1431" s="55"/>
      <c r="R1431" s="55"/>
      <c r="S1431" s="160"/>
      <c r="T1431" s="158"/>
      <c r="U1431" s="159"/>
      <c r="V1431" s="159"/>
      <c r="W1431" s="70"/>
      <c r="X1431" s="59"/>
      <c r="Y1431" s="60"/>
      <c r="Z1431" s="127"/>
      <c r="AA1431" s="106"/>
      <c r="AB1431" s="43"/>
      <c r="AC1431" s="43"/>
      <c r="AD1431" s="43"/>
      <c r="AE1431" s="43"/>
      <c r="AF1431" s="43"/>
    </row>
    <row r="1432" spans="1:32" ht="39.950000000000003" customHeight="1">
      <c r="A1432" s="106"/>
      <c r="B1432" s="128"/>
      <c r="C1432" s="151" t="str">
        <f>IF(B1432="","",VLOOKUP(B1432,'Base Productos'!A$2:B$16007,2,FALSE))</f>
        <v/>
      </c>
      <c r="D1432" s="152" t="str">
        <f>IF(B1432="","",VLOOKUP(B1432,'Base Productos'!A$2:C$16007,3,FALSE))</f>
        <v/>
      </c>
      <c r="E1432" s="152" t="str">
        <f>IF(B1432="","",VLOOKUP(B1432,'Base Productos'!A$2:D$16007,4,FALSE))</f>
        <v/>
      </c>
      <c r="F1432" s="152" t="str">
        <f>IF(B1432="","",VLOOKUP(B1432,'Base Productos'!A$2:E$16007,5,FALSE))</f>
        <v/>
      </c>
      <c r="G1432" s="153" t="str">
        <f>IF(B1432="","",VLOOKUP(B1432,'Base Productos'!A$2:I$16007,9,FALSE))</f>
        <v/>
      </c>
      <c r="H1432" s="55"/>
      <c r="I1432" s="56"/>
      <c r="J1432" s="55"/>
      <c r="K1432" s="55"/>
      <c r="L1432" s="71"/>
      <c r="M1432" s="55"/>
      <c r="N1432" s="58"/>
      <c r="O1432" s="69"/>
      <c r="P1432" s="69"/>
      <c r="Q1432" s="55"/>
      <c r="R1432" s="55"/>
      <c r="S1432" s="160"/>
      <c r="T1432" s="158"/>
      <c r="U1432" s="159"/>
      <c r="V1432" s="159"/>
      <c r="W1432" s="70"/>
      <c r="X1432" s="59"/>
      <c r="Y1432" s="60"/>
      <c r="Z1432" s="127"/>
      <c r="AA1432" s="106"/>
      <c r="AB1432" s="43"/>
      <c r="AC1432" s="43"/>
      <c r="AD1432" s="43"/>
      <c r="AE1432" s="43"/>
      <c r="AF1432" s="43"/>
    </row>
    <row r="1433" spans="1:32" ht="39.950000000000003" customHeight="1">
      <c r="A1433" s="106"/>
      <c r="B1433" s="128"/>
      <c r="C1433" s="151" t="str">
        <f>IF(B1433="","",VLOOKUP(B1433,'Base Productos'!A$2:B$16007,2,FALSE))</f>
        <v/>
      </c>
      <c r="D1433" s="152" t="str">
        <f>IF(B1433="","",VLOOKUP(B1433,'Base Productos'!A$2:C$16007,3,FALSE))</f>
        <v/>
      </c>
      <c r="E1433" s="152" t="str">
        <f>IF(B1433="","",VLOOKUP(B1433,'Base Productos'!A$2:D$16007,4,FALSE))</f>
        <v/>
      </c>
      <c r="F1433" s="152" t="str">
        <f>IF(B1433="","",VLOOKUP(B1433,'Base Productos'!A$2:E$16007,5,FALSE))</f>
        <v/>
      </c>
      <c r="G1433" s="153" t="str">
        <f>IF(B1433="","",VLOOKUP(B1433,'Base Productos'!A$2:I$16007,9,FALSE))</f>
        <v/>
      </c>
      <c r="H1433" s="55"/>
      <c r="I1433" s="56"/>
      <c r="J1433" s="55"/>
      <c r="K1433" s="55"/>
      <c r="L1433" s="71"/>
      <c r="M1433" s="55"/>
      <c r="N1433" s="58"/>
      <c r="O1433" s="69"/>
      <c r="P1433" s="69"/>
      <c r="Q1433" s="55"/>
      <c r="R1433" s="55"/>
      <c r="S1433" s="160"/>
      <c r="T1433" s="158"/>
      <c r="U1433" s="159"/>
      <c r="V1433" s="159"/>
      <c r="W1433" s="70"/>
      <c r="X1433" s="59"/>
      <c r="Y1433" s="60"/>
      <c r="Z1433" s="127"/>
      <c r="AA1433" s="106"/>
      <c r="AB1433" s="43"/>
      <c r="AC1433" s="43"/>
      <c r="AD1433" s="43"/>
      <c r="AE1433" s="43"/>
      <c r="AF1433" s="43"/>
    </row>
    <row r="1434" spans="1:32" ht="39.950000000000003" customHeight="1">
      <c r="A1434" s="106"/>
      <c r="B1434" s="128"/>
      <c r="C1434" s="151" t="str">
        <f>IF(B1434="","",VLOOKUP(B1434,'Base Productos'!A$2:B$16007,2,FALSE))</f>
        <v/>
      </c>
      <c r="D1434" s="152" t="str">
        <f>IF(B1434="","",VLOOKUP(B1434,'Base Productos'!A$2:C$16007,3,FALSE))</f>
        <v/>
      </c>
      <c r="E1434" s="152" t="str">
        <f>IF(B1434="","",VLOOKUP(B1434,'Base Productos'!A$2:D$16007,4,FALSE))</f>
        <v/>
      </c>
      <c r="F1434" s="152" t="str">
        <f>IF(B1434="","",VLOOKUP(B1434,'Base Productos'!A$2:E$16007,5,FALSE))</f>
        <v/>
      </c>
      <c r="G1434" s="153" t="str">
        <f>IF(B1434="","",VLOOKUP(B1434,'Base Productos'!A$2:I$16007,9,FALSE))</f>
        <v/>
      </c>
      <c r="H1434" s="55"/>
      <c r="I1434" s="56"/>
      <c r="J1434" s="55"/>
      <c r="K1434" s="55"/>
      <c r="L1434" s="71"/>
      <c r="M1434" s="55"/>
      <c r="N1434" s="58"/>
      <c r="O1434" s="69"/>
      <c r="P1434" s="69"/>
      <c r="Q1434" s="55"/>
      <c r="R1434" s="55"/>
      <c r="S1434" s="160"/>
      <c r="T1434" s="158"/>
      <c r="U1434" s="159"/>
      <c r="V1434" s="159"/>
      <c r="W1434" s="70"/>
      <c r="X1434" s="59"/>
      <c r="Y1434" s="60"/>
      <c r="Z1434" s="127"/>
      <c r="AA1434" s="106"/>
      <c r="AB1434" s="43"/>
      <c r="AC1434" s="43"/>
      <c r="AD1434" s="43"/>
      <c r="AE1434" s="43"/>
      <c r="AF1434" s="43"/>
    </row>
    <row r="1435" spans="1:32" ht="39.950000000000003" customHeight="1">
      <c r="A1435" s="106"/>
      <c r="B1435" s="128"/>
      <c r="C1435" s="151" t="str">
        <f>IF(B1435="","",VLOOKUP(B1435,'Base Productos'!A$2:B$16007,2,FALSE))</f>
        <v/>
      </c>
      <c r="D1435" s="152" t="str">
        <f>IF(B1435="","",VLOOKUP(B1435,'Base Productos'!A$2:C$16007,3,FALSE))</f>
        <v/>
      </c>
      <c r="E1435" s="152" t="str">
        <f>IF(B1435="","",VLOOKUP(B1435,'Base Productos'!A$2:D$16007,4,FALSE))</f>
        <v/>
      </c>
      <c r="F1435" s="152" t="str">
        <f>IF(B1435="","",VLOOKUP(B1435,'Base Productos'!A$2:E$16007,5,FALSE))</f>
        <v/>
      </c>
      <c r="G1435" s="153" t="str">
        <f>IF(B1435="","",VLOOKUP(B1435,'Base Productos'!A$2:I$16007,9,FALSE))</f>
        <v/>
      </c>
      <c r="H1435" s="55"/>
      <c r="I1435" s="56"/>
      <c r="J1435" s="55"/>
      <c r="K1435" s="55"/>
      <c r="L1435" s="71"/>
      <c r="M1435" s="55"/>
      <c r="N1435" s="58"/>
      <c r="O1435" s="69"/>
      <c r="P1435" s="69"/>
      <c r="Q1435" s="55"/>
      <c r="R1435" s="55"/>
      <c r="S1435" s="160"/>
      <c r="T1435" s="158"/>
      <c r="U1435" s="159"/>
      <c r="V1435" s="159"/>
      <c r="W1435" s="70"/>
      <c r="X1435" s="59"/>
      <c r="Y1435" s="60"/>
      <c r="Z1435" s="127"/>
      <c r="AA1435" s="106"/>
      <c r="AB1435" s="43"/>
      <c r="AC1435" s="43"/>
      <c r="AD1435" s="43"/>
      <c r="AE1435" s="43"/>
      <c r="AF1435" s="43"/>
    </row>
    <row r="1436" spans="1:32" ht="39.950000000000003" customHeight="1">
      <c r="A1436" s="106"/>
      <c r="B1436" s="128"/>
      <c r="C1436" s="151" t="str">
        <f>IF(B1436="","",VLOOKUP(B1436,'Base Productos'!A$2:B$16007,2,FALSE))</f>
        <v/>
      </c>
      <c r="D1436" s="152" t="str">
        <f>IF(B1436="","",VLOOKUP(B1436,'Base Productos'!A$2:C$16007,3,FALSE))</f>
        <v/>
      </c>
      <c r="E1436" s="152" t="str">
        <f>IF(B1436="","",VLOOKUP(B1436,'Base Productos'!A$2:D$16007,4,FALSE))</f>
        <v/>
      </c>
      <c r="F1436" s="152" t="str">
        <f>IF(B1436="","",VLOOKUP(B1436,'Base Productos'!A$2:E$16007,5,FALSE))</f>
        <v/>
      </c>
      <c r="G1436" s="153" t="str">
        <f>IF(B1436="","",VLOOKUP(B1436,'Base Productos'!A$2:I$16007,9,FALSE))</f>
        <v/>
      </c>
      <c r="H1436" s="55"/>
      <c r="I1436" s="56"/>
      <c r="J1436" s="55"/>
      <c r="K1436" s="55"/>
      <c r="L1436" s="71"/>
      <c r="M1436" s="55"/>
      <c r="N1436" s="58"/>
      <c r="O1436" s="69"/>
      <c r="P1436" s="69"/>
      <c r="Q1436" s="55"/>
      <c r="R1436" s="55"/>
      <c r="S1436" s="160"/>
      <c r="T1436" s="158"/>
      <c r="U1436" s="159"/>
      <c r="V1436" s="159"/>
      <c r="W1436" s="70"/>
      <c r="X1436" s="59"/>
      <c r="Y1436" s="60"/>
      <c r="Z1436" s="127"/>
      <c r="AA1436" s="106"/>
      <c r="AB1436" s="43"/>
      <c r="AC1436" s="43"/>
      <c r="AD1436" s="43"/>
      <c r="AE1436" s="43"/>
      <c r="AF1436" s="43"/>
    </row>
    <row r="1437" spans="1:32" ht="39.950000000000003" customHeight="1">
      <c r="A1437" s="106"/>
      <c r="B1437" s="128"/>
      <c r="C1437" s="151" t="str">
        <f>IF(B1437="","",VLOOKUP(B1437,'Base Productos'!A$2:B$16007,2,FALSE))</f>
        <v/>
      </c>
      <c r="D1437" s="152" t="str">
        <f>IF(B1437="","",VLOOKUP(B1437,'Base Productos'!A$2:C$16007,3,FALSE))</f>
        <v/>
      </c>
      <c r="E1437" s="152" t="str">
        <f>IF(B1437="","",VLOOKUP(B1437,'Base Productos'!A$2:D$16007,4,FALSE))</f>
        <v/>
      </c>
      <c r="F1437" s="152" t="str">
        <f>IF(B1437="","",VLOOKUP(B1437,'Base Productos'!A$2:E$16007,5,FALSE))</f>
        <v/>
      </c>
      <c r="G1437" s="153" t="str">
        <f>IF(B1437="","",VLOOKUP(B1437,'Base Productos'!A$2:I$16007,9,FALSE))</f>
        <v/>
      </c>
      <c r="H1437" s="55"/>
      <c r="I1437" s="56"/>
      <c r="J1437" s="55"/>
      <c r="K1437" s="55"/>
      <c r="L1437" s="71"/>
      <c r="M1437" s="55"/>
      <c r="N1437" s="58"/>
      <c r="O1437" s="69"/>
      <c r="P1437" s="69"/>
      <c r="Q1437" s="55"/>
      <c r="R1437" s="55"/>
      <c r="S1437" s="160"/>
      <c r="T1437" s="158"/>
      <c r="U1437" s="159"/>
      <c r="V1437" s="159"/>
      <c r="W1437" s="70"/>
      <c r="X1437" s="59"/>
      <c r="Y1437" s="60"/>
      <c r="Z1437" s="127"/>
      <c r="AA1437" s="106"/>
      <c r="AB1437" s="43"/>
      <c r="AC1437" s="43"/>
      <c r="AD1437" s="43"/>
      <c r="AE1437" s="43"/>
      <c r="AF1437" s="43"/>
    </row>
    <row r="1438" spans="1:32" ht="39.950000000000003" customHeight="1">
      <c r="A1438" s="106"/>
      <c r="B1438" s="128"/>
      <c r="C1438" s="151" t="str">
        <f>IF(B1438="","",VLOOKUP(B1438,'Base Productos'!A$2:B$16007,2,FALSE))</f>
        <v/>
      </c>
      <c r="D1438" s="152" t="str">
        <f>IF(B1438="","",VLOOKUP(B1438,'Base Productos'!A$2:C$16007,3,FALSE))</f>
        <v/>
      </c>
      <c r="E1438" s="152" t="str">
        <f>IF(B1438="","",VLOOKUP(B1438,'Base Productos'!A$2:D$16007,4,FALSE))</f>
        <v/>
      </c>
      <c r="F1438" s="152" t="str">
        <f>IF(B1438="","",VLOOKUP(B1438,'Base Productos'!A$2:E$16007,5,FALSE))</f>
        <v/>
      </c>
      <c r="G1438" s="153" t="str">
        <f>IF(B1438="","",VLOOKUP(B1438,'Base Productos'!A$2:I$16007,9,FALSE))</f>
        <v/>
      </c>
      <c r="H1438" s="55"/>
      <c r="I1438" s="56"/>
      <c r="J1438" s="55"/>
      <c r="K1438" s="55"/>
      <c r="L1438" s="71"/>
      <c r="M1438" s="55"/>
      <c r="N1438" s="58"/>
      <c r="O1438" s="69"/>
      <c r="P1438" s="69"/>
      <c r="Q1438" s="55"/>
      <c r="R1438" s="55"/>
      <c r="S1438" s="160"/>
      <c r="T1438" s="158"/>
      <c r="U1438" s="159"/>
      <c r="V1438" s="159"/>
      <c r="W1438" s="70"/>
      <c r="X1438" s="59"/>
      <c r="Y1438" s="60"/>
      <c r="Z1438" s="127"/>
      <c r="AA1438" s="106"/>
      <c r="AB1438" s="43"/>
      <c r="AC1438" s="43"/>
      <c r="AD1438" s="43"/>
      <c r="AE1438" s="43"/>
      <c r="AF1438" s="43"/>
    </row>
    <row r="1439" spans="1:32" ht="39.950000000000003" customHeight="1">
      <c r="A1439" s="106"/>
      <c r="B1439" s="128"/>
      <c r="C1439" s="151" t="str">
        <f>IF(B1439="","",VLOOKUP(B1439,'Base Productos'!A$2:B$16007,2,FALSE))</f>
        <v/>
      </c>
      <c r="D1439" s="152" t="str">
        <f>IF(B1439="","",VLOOKUP(B1439,'Base Productos'!A$2:C$16007,3,FALSE))</f>
        <v/>
      </c>
      <c r="E1439" s="152" t="str">
        <f>IF(B1439="","",VLOOKUP(B1439,'Base Productos'!A$2:D$16007,4,FALSE))</f>
        <v/>
      </c>
      <c r="F1439" s="152" t="str">
        <f>IF(B1439="","",VLOOKUP(B1439,'Base Productos'!A$2:E$16007,5,FALSE))</f>
        <v/>
      </c>
      <c r="G1439" s="153" t="str">
        <f>IF(B1439="","",VLOOKUP(B1439,'Base Productos'!A$2:I$16007,9,FALSE))</f>
        <v/>
      </c>
      <c r="H1439" s="55"/>
      <c r="I1439" s="56"/>
      <c r="J1439" s="55"/>
      <c r="K1439" s="55"/>
      <c r="L1439" s="71"/>
      <c r="M1439" s="55"/>
      <c r="N1439" s="58"/>
      <c r="O1439" s="69"/>
      <c r="P1439" s="69"/>
      <c r="Q1439" s="55"/>
      <c r="R1439" s="55"/>
      <c r="S1439" s="160"/>
      <c r="T1439" s="158"/>
      <c r="U1439" s="159"/>
      <c r="V1439" s="159"/>
      <c r="W1439" s="70"/>
      <c r="X1439" s="59"/>
      <c r="Y1439" s="60"/>
      <c r="Z1439" s="127"/>
      <c r="AA1439" s="106"/>
      <c r="AB1439" s="43"/>
      <c r="AC1439" s="43"/>
      <c r="AD1439" s="43"/>
      <c r="AE1439" s="43"/>
      <c r="AF1439" s="43"/>
    </row>
    <row r="1440" spans="1:32" ht="39.950000000000003" customHeight="1">
      <c r="A1440" s="106"/>
      <c r="B1440" s="128"/>
      <c r="C1440" s="151" t="str">
        <f>IF(B1440="","",VLOOKUP(B1440,'Base Productos'!A$2:B$16007,2,FALSE))</f>
        <v/>
      </c>
      <c r="D1440" s="152" t="str">
        <f>IF(B1440="","",VLOOKUP(B1440,'Base Productos'!A$2:C$16007,3,FALSE))</f>
        <v/>
      </c>
      <c r="E1440" s="152" t="str">
        <f>IF(B1440="","",VLOOKUP(B1440,'Base Productos'!A$2:D$16007,4,FALSE))</f>
        <v/>
      </c>
      <c r="F1440" s="152" t="str">
        <f>IF(B1440="","",VLOOKUP(B1440,'Base Productos'!A$2:E$16007,5,FALSE))</f>
        <v/>
      </c>
      <c r="G1440" s="153" t="str">
        <f>IF(B1440="","",VLOOKUP(B1440,'Base Productos'!A$2:I$16007,9,FALSE))</f>
        <v/>
      </c>
      <c r="H1440" s="55"/>
      <c r="I1440" s="56"/>
      <c r="J1440" s="55"/>
      <c r="K1440" s="55"/>
      <c r="L1440" s="71"/>
      <c r="M1440" s="55"/>
      <c r="N1440" s="58"/>
      <c r="O1440" s="69"/>
      <c r="P1440" s="69"/>
      <c r="Q1440" s="55"/>
      <c r="R1440" s="55"/>
      <c r="S1440" s="160"/>
      <c r="T1440" s="158"/>
      <c r="U1440" s="159"/>
      <c r="V1440" s="159"/>
      <c r="W1440" s="70"/>
      <c r="X1440" s="59"/>
      <c r="Y1440" s="60"/>
      <c r="Z1440" s="127"/>
      <c r="AA1440" s="106"/>
      <c r="AB1440" s="43"/>
      <c r="AC1440" s="43"/>
      <c r="AD1440" s="43"/>
      <c r="AE1440" s="43"/>
      <c r="AF1440" s="43"/>
    </row>
    <row r="1441" spans="1:32" ht="39.950000000000003" customHeight="1">
      <c r="A1441" s="106"/>
      <c r="B1441" s="128"/>
      <c r="C1441" s="151" t="str">
        <f>IF(B1441="","",VLOOKUP(B1441,'Base Productos'!A$2:B$16007,2,FALSE))</f>
        <v/>
      </c>
      <c r="D1441" s="152" t="str">
        <f>IF(B1441="","",VLOOKUP(B1441,'Base Productos'!A$2:C$16007,3,FALSE))</f>
        <v/>
      </c>
      <c r="E1441" s="152" t="str">
        <f>IF(B1441="","",VLOOKUP(B1441,'Base Productos'!A$2:D$16007,4,FALSE))</f>
        <v/>
      </c>
      <c r="F1441" s="152" t="str">
        <f>IF(B1441="","",VLOOKUP(B1441,'Base Productos'!A$2:E$16007,5,FALSE))</f>
        <v/>
      </c>
      <c r="G1441" s="153" t="str">
        <f>IF(B1441="","",VLOOKUP(B1441,'Base Productos'!A$2:I$16007,9,FALSE))</f>
        <v/>
      </c>
      <c r="H1441" s="55"/>
      <c r="I1441" s="56"/>
      <c r="J1441" s="55"/>
      <c r="K1441" s="55"/>
      <c r="L1441" s="71"/>
      <c r="M1441" s="55"/>
      <c r="N1441" s="58"/>
      <c r="O1441" s="69"/>
      <c r="P1441" s="69"/>
      <c r="Q1441" s="55"/>
      <c r="R1441" s="55"/>
      <c r="S1441" s="160"/>
      <c r="T1441" s="158"/>
      <c r="U1441" s="159"/>
      <c r="V1441" s="159"/>
      <c r="W1441" s="70"/>
      <c r="X1441" s="59"/>
      <c r="Y1441" s="60"/>
      <c r="Z1441" s="127"/>
      <c r="AA1441" s="106"/>
      <c r="AB1441" s="43"/>
      <c r="AC1441" s="43"/>
      <c r="AD1441" s="43"/>
      <c r="AE1441" s="43"/>
      <c r="AF1441" s="43"/>
    </row>
    <row r="1442" spans="1:32" ht="39.950000000000003" customHeight="1">
      <c r="A1442" s="106"/>
      <c r="B1442" s="128"/>
      <c r="C1442" s="151" t="str">
        <f>IF(B1442="","",VLOOKUP(B1442,'Base Productos'!A$2:B$16007,2,FALSE))</f>
        <v/>
      </c>
      <c r="D1442" s="152" t="str">
        <f>IF(B1442="","",VLOOKUP(B1442,'Base Productos'!A$2:C$16007,3,FALSE))</f>
        <v/>
      </c>
      <c r="E1442" s="152" t="str">
        <f>IF(B1442="","",VLOOKUP(B1442,'Base Productos'!A$2:D$16007,4,FALSE))</f>
        <v/>
      </c>
      <c r="F1442" s="152" t="str">
        <f>IF(B1442="","",VLOOKUP(B1442,'Base Productos'!A$2:E$16007,5,FALSE))</f>
        <v/>
      </c>
      <c r="G1442" s="153" t="str">
        <f>IF(B1442="","",VLOOKUP(B1442,'Base Productos'!A$2:I$16007,9,FALSE))</f>
        <v/>
      </c>
      <c r="H1442" s="55"/>
      <c r="I1442" s="56"/>
      <c r="J1442" s="55"/>
      <c r="K1442" s="55"/>
      <c r="L1442" s="71"/>
      <c r="M1442" s="55"/>
      <c r="N1442" s="58"/>
      <c r="O1442" s="69"/>
      <c r="P1442" s="69"/>
      <c r="Q1442" s="55"/>
      <c r="R1442" s="55"/>
      <c r="S1442" s="160"/>
      <c r="T1442" s="158"/>
      <c r="U1442" s="159"/>
      <c r="V1442" s="159"/>
      <c r="W1442" s="70"/>
      <c r="X1442" s="59"/>
      <c r="Y1442" s="60"/>
      <c r="Z1442" s="127"/>
      <c r="AA1442" s="106"/>
      <c r="AB1442" s="43"/>
      <c r="AC1442" s="43"/>
      <c r="AD1442" s="43"/>
      <c r="AE1442" s="43"/>
      <c r="AF1442" s="43"/>
    </row>
    <row r="1443" spans="1:32" ht="39.950000000000003" customHeight="1">
      <c r="A1443" s="106"/>
      <c r="B1443" s="128"/>
      <c r="C1443" s="151" t="str">
        <f>IF(B1443="","",VLOOKUP(B1443,'Base Productos'!A$2:B$16007,2,FALSE))</f>
        <v/>
      </c>
      <c r="D1443" s="152" t="str">
        <f>IF(B1443="","",VLOOKUP(B1443,'Base Productos'!A$2:C$16007,3,FALSE))</f>
        <v/>
      </c>
      <c r="E1443" s="152" t="str">
        <f>IF(B1443="","",VLOOKUP(B1443,'Base Productos'!A$2:D$16007,4,FALSE))</f>
        <v/>
      </c>
      <c r="F1443" s="152" t="str">
        <f>IF(B1443="","",VLOOKUP(B1443,'Base Productos'!A$2:E$16007,5,FALSE))</f>
        <v/>
      </c>
      <c r="G1443" s="153" t="str">
        <f>IF(B1443="","",VLOOKUP(B1443,'Base Productos'!A$2:I$16007,9,FALSE))</f>
        <v/>
      </c>
      <c r="H1443" s="55"/>
      <c r="I1443" s="56"/>
      <c r="J1443" s="55"/>
      <c r="K1443" s="55"/>
      <c r="L1443" s="71"/>
      <c r="M1443" s="55"/>
      <c r="N1443" s="58"/>
      <c r="O1443" s="69"/>
      <c r="P1443" s="69"/>
      <c r="Q1443" s="55"/>
      <c r="R1443" s="55"/>
      <c r="S1443" s="160"/>
      <c r="T1443" s="158"/>
      <c r="U1443" s="159"/>
      <c r="V1443" s="159"/>
      <c r="W1443" s="70"/>
      <c r="X1443" s="59"/>
      <c r="Y1443" s="60"/>
      <c r="Z1443" s="127"/>
      <c r="AA1443" s="106"/>
      <c r="AB1443" s="43"/>
      <c r="AC1443" s="43"/>
      <c r="AD1443" s="43"/>
      <c r="AE1443" s="43"/>
      <c r="AF1443" s="43"/>
    </row>
    <row r="1444" spans="1:32" ht="39.950000000000003" customHeight="1">
      <c r="A1444" s="106"/>
      <c r="B1444" s="128"/>
      <c r="C1444" s="151" t="str">
        <f>IF(B1444="","",VLOOKUP(B1444,'Base Productos'!A$2:B$16007,2,FALSE))</f>
        <v/>
      </c>
      <c r="D1444" s="152" t="str">
        <f>IF(B1444="","",VLOOKUP(B1444,'Base Productos'!A$2:C$16007,3,FALSE))</f>
        <v/>
      </c>
      <c r="E1444" s="152" t="str">
        <f>IF(B1444="","",VLOOKUP(B1444,'Base Productos'!A$2:D$16007,4,FALSE))</f>
        <v/>
      </c>
      <c r="F1444" s="152" t="str">
        <f>IF(B1444="","",VLOOKUP(B1444,'Base Productos'!A$2:E$16007,5,FALSE))</f>
        <v/>
      </c>
      <c r="G1444" s="153" t="str">
        <f>IF(B1444="","",VLOOKUP(B1444,'Base Productos'!A$2:I$16007,9,FALSE))</f>
        <v/>
      </c>
      <c r="H1444" s="55"/>
      <c r="I1444" s="56"/>
      <c r="J1444" s="55"/>
      <c r="K1444" s="55"/>
      <c r="L1444" s="71"/>
      <c r="M1444" s="55"/>
      <c r="N1444" s="58"/>
      <c r="O1444" s="69"/>
      <c r="P1444" s="69"/>
      <c r="Q1444" s="55"/>
      <c r="R1444" s="55"/>
      <c r="S1444" s="160"/>
      <c r="T1444" s="158"/>
      <c r="U1444" s="159"/>
      <c r="V1444" s="159"/>
      <c r="W1444" s="70"/>
      <c r="X1444" s="59"/>
      <c r="Y1444" s="60"/>
      <c r="Z1444" s="127"/>
      <c r="AA1444" s="106"/>
      <c r="AB1444" s="43"/>
      <c r="AC1444" s="43"/>
      <c r="AD1444" s="43"/>
      <c r="AE1444" s="43"/>
      <c r="AF1444" s="43"/>
    </row>
    <row r="1445" spans="1:32" ht="39.950000000000003" customHeight="1">
      <c r="A1445" s="106"/>
      <c r="B1445" s="128"/>
      <c r="C1445" s="151" t="str">
        <f>IF(B1445="","",VLOOKUP(B1445,'Base Productos'!A$2:B$16007,2,FALSE))</f>
        <v/>
      </c>
      <c r="D1445" s="152" t="str">
        <f>IF(B1445="","",VLOOKUP(B1445,'Base Productos'!A$2:C$16007,3,FALSE))</f>
        <v/>
      </c>
      <c r="E1445" s="152" t="str">
        <f>IF(B1445="","",VLOOKUP(B1445,'Base Productos'!A$2:D$16007,4,FALSE))</f>
        <v/>
      </c>
      <c r="F1445" s="152" t="str">
        <f>IF(B1445="","",VLOOKUP(B1445,'Base Productos'!A$2:E$16007,5,FALSE))</f>
        <v/>
      </c>
      <c r="G1445" s="153" t="str">
        <f>IF(B1445="","",VLOOKUP(B1445,'Base Productos'!A$2:I$16007,9,FALSE))</f>
        <v/>
      </c>
      <c r="H1445" s="55"/>
      <c r="I1445" s="56"/>
      <c r="J1445" s="55"/>
      <c r="K1445" s="55"/>
      <c r="L1445" s="71"/>
      <c r="M1445" s="55"/>
      <c r="N1445" s="58"/>
      <c r="O1445" s="69"/>
      <c r="P1445" s="69"/>
      <c r="Q1445" s="55"/>
      <c r="R1445" s="55"/>
      <c r="S1445" s="160"/>
      <c r="T1445" s="158"/>
      <c r="U1445" s="159"/>
      <c r="V1445" s="159"/>
      <c r="W1445" s="70"/>
      <c r="X1445" s="59"/>
      <c r="Y1445" s="60"/>
      <c r="Z1445" s="127"/>
      <c r="AA1445" s="106"/>
      <c r="AB1445" s="43"/>
      <c r="AC1445" s="43"/>
      <c r="AD1445" s="43"/>
      <c r="AE1445" s="43"/>
      <c r="AF1445" s="43"/>
    </row>
    <row r="1446" spans="1:32" ht="39.950000000000003" customHeight="1">
      <c r="A1446" s="106"/>
      <c r="B1446" s="128"/>
      <c r="C1446" s="151" t="str">
        <f>IF(B1446="","",VLOOKUP(B1446,'Base Productos'!A$2:B$16007,2,FALSE))</f>
        <v/>
      </c>
      <c r="D1446" s="152" t="str">
        <f>IF(B1446="","",VLOOKUP(B1446,'Base Productos'!A$2:C$16007,3,FALSE))</f>
        <v/>
      </c>
      <c r="E1446" s="152" t="str">
        <f>IF(B1446="","",VLOOKUP(B1446,'Base Productos'!A$2:D$16007,4,FALSE))</f>
        <v/>
      </c>
      <c r="F1446" s="152" t="str">
        <f>IF(B1446="","",VLOOKUP(B1446,'Base Productos'!A$2:E$16007,5,FALSE))</f>
        <v/>
      </c>
      <c r="G1446" s="153" t="str">
        <f>IF(B1446="","",VLOOKUP(B1446,'Base Productos'!A$2:I$16007,9,FALSE))</f>
        <v/>
      </c>
      <c r="H1446" s="55"/>
      <c r="I1446" s="56"/>
      <c r="J1446" s="55"/>
      <c r="K1446" s="55"/>
      <c r="L1446" s="71"/>
      <c r="M1446" s="55"/>
      <c r="N1446" s="58"/>
      <c r="O1446" s="69"/>
      <c r="P1446" s="69"/>
      <c r="Q1446" s="55"/>
      <c r="R1446" s="55"/>
      <c r="S1446" s="160"/>
      <c r="T1446" s="158"/>
      <c r="U1446" s="159"/>
      <c r="V1446" s="159"/>
      <c r="W1446" s="70"/>
      <c r="X1446" s="59"/>
      <c r="Y1446" s="60"/>
      <c r="Z1446" s="127"/>
      <c r="AA1446" s="106"/>
      <c r="AB1446" s="43"/>
      <c r="AC1446" s="43"/>
      <c r="AD1446" s="43"/>
      <c r="AE1446" s="43"/>
      <c r="AF1446" s="43"/>
    </row>
    <row r="1447" spans="1:32" ht="39.950000000000003" customHeight="1">
      <c r="A1447" s="106"/>
      <c r="B1447" s="128"/>
      <c r="C1447" s="151" t="str">
        <f>IF(B1447="","",VLOOKUP(B1447,'Base Productos'!A$2:B$16007,2,FALSE))</f>
        <v/>
      </c>
      <c r="D1447" s="152" t="str">
        <f>IF(B1447="","",VLOOKUP(B1447,'Base Productos'!A$2:C$16007,3,FALSE))</f>
        <v/>
      </c>
      <c r="E1447" s="152" t="str">
        <f>IF(B1447="","",VLOOKUP(B1447,'Base Productos'!A$2:D$16007,4,FALSE))</f>
        <v/>
      </c>
      <c r="F1447" s="152" t="str">
        <f>IF(B1447="","",VLOOKUP(B1447,'Base Productos'!A$2:E$16007,5,FALSE))</f>
        <v/>
      </c>
      <c r="G1447" s="153" t="str">
        <f>IF(B1447="","",VLOOKUP(B1447,'Base Productos'!A$2:I$16007,9,FALSE))</f>
        <v/>
      </c>
      <c r="H1447" s="55"/>
      <c r="I1447" s="56"/>
      <c r="J1447" s="55"/>
      <c r="K1447" s="55"/>
      <c r="L1447" s="71"/>
      <c r="M1447" s="55"/>
      <c r="N1447" s="58"/>
      <c r="O1447" s="69"/>
      <c r="P1447" s="69"/>
      <c r="Q1447" s="55"/>
      <c r="R1447" s="55"/>
      <c r="S1447" s="160"/>
      <c r="T1447" s="158"/>
      <c r="U1447" s="159"/>
      <c r="V1447" s="159"/>
      <c r="W1447" s="70"/>
      <c r="X1447" s="59"/>
      <c r="Y1447" s="60"/>
      <c r="Z1447" s="127"/>
      <c r="AA1447" s="106"/>
      <c r="AB1447" s="43"/>
      <c r="AC1447" s="43"/>
      <c r="AD1447" s="43"/>
      <c r="AE1447" s="43"/>
      <c r="AF1447" s="43"/>
    </row>
    <row r="1448" spans="1:32" ht="39.950000000000003" customHeight="1">
      <c r="A1448" s="106"/>
      <c r="B1448" s="128"/>
      <c r="C1448" s="151" t="str">
        <f>IF(B1448="","",VLOOKUP(B1448,'Base Productos'!A$2:B$16007,2,FALSE))</f>
        <v/>
      </c>
      <c r="D1448" s="152" t="str">
        <f>IF(B1448="","",VLOOKUP(B1448,'Base Productos'!A$2:C$16007,3,FALSE))</f>
        <v/>
      </c>
      <c r="E1448" s="152" t="str">
        <f>IF(B1448="","",VLOOKUP(B1448,'Base Productos'!A$2:D$16007,4,FALSE))</f>
        <v/>
      </c>
      <c r="F1448" s="152" t="str">
        <f>IF(B1448="","",VLOOKUP(B1448,'Base Productos'!A$2:E$16007,5,FALSE))</f>
        <v/>
      </c>
      <c r="G1448" s="153" t="str">
        <f>IF(B1448="","",VLOOKUP(B1448,'Base Productos'!A$2:I$16007,9,FALSE))</f>
        <v/>
      </c>
      <c r="H1448" s="55"/>
      <c r="I1448" s="56"/>
      <c r="J1448" s="55"/>
      <c r="K1448" s="55"/>
      <c r="L1448" s="71"/>
      <c r="M1448" s="55"/>
      <c r="N1448" s="58"/>
      <c r="O1448" s="69"/>
      <c r="P1448" s="69"/>
      <c r="Q1448" s="55"/>
      <c r="R1448" s="55"/>
      <c r="S1448" s="160"/>
      <c r="T1448" s="158"/>
      <c r="U1448" s="159"/>
      <c r="V1448" s="159"/>
      <c r="W1448" s="70"/>
      <c r="X1448" s="59"/>
      <c r="Y1448" s="60"/>
      <c r="Z1448" s="127"/>
      <c r="AA1448" s="106"/>
      <c r="AB1448" s="43"/>
      <c r="AC1448" s="43"/>
      <c r="AD1448" s="43"/>
      <c r="AE1448" s="43"/>
      <c r="AF1448" s="43"/>
    </row>
    <row r="1449" spans="1:32" ht="39.950000000000003" customHeight="1">
      <c r="A1449" s="106"/>
      <c r="B1449" s="128"/>
      <c r="C1449" s="151" t="str">
        <f>IF(B1449="","",VLOOKUP(B1449,'Base Productos'!A$2:B$16007,2,FALSE))</f>
        <v/>
      </c>
      <c r="D1449" s="152" t="str">
        <f>IF(B1449="","",VLOOKUP(B1449,'Base Productos'!A$2:C$16007,3,FALSE))</f>
        <v/>
      </c>
      <c r="E1449" s="152" t="str">
        <f>IF(B1449="","",VLOOKUP(B1449,'Base Productos'!A$2:D$16007,4,FALSE))</f>
        <v/>
      </c>
      <c r="F1449" s="152" t="str">
        <f>IF(B1449="","",VLOOKUP(B1449,'Base Productos'!A$2:E$16007,5,FALSE))</f>
        <v/>
      </c>
      <c r="G1449" s="153" t="str">
        <f>IF(B1449="","",VLOOKUP(B1449,'Base Productos'!A$2:I$16007,9,FALSE))</f>
        <v/>
      </c>
      <c r="H1449" s="55"/>
      <c r="I1449" s="56"/>
      <c r="J1449" s="55"/>
      <c r="K1449" s="55"/>
      <c r="L1449" s="71"/>
      <c r="M1449" s="55"/>
      <c r="N1449" s="58"/>
      <c r="O1449" s="69"/>
      <c r="P1449" s="69"/>
      <c r="Q1449" s="55"/>
      <c r="R1449" s="55"/>
      <c r="S1449" s="160"/>
      <c r="T1449" s="158"/>
      <c r="U1449" s="159"/>
      <c r="V1449" s="159"/>
      <c r="W1449" s="70"/>
      <c r="X1449" s="59"/>
      <c r="Y1449" s="60"/>
      <c r="Z1449" s="127"/>
      <c r="AA1449" s="106"/>
      <c r="AB1449" s="43"/>
      <c r="AC1449" s="43"/>
      <c r="AD1449" s="43"/>
      <c r="AE1449" s="43"/>
      <c r="AF1449" s="43"/>
    </row>
    <row r="1450" spans="1:32" ht="39.950000000000003" customHeight="1">
      <c r="A1450" s="106"/>
      <c r="B1450" s="128"/>
      <c r="C1450" s="151" t="str">
        <f>IF(B1450="","",VLOOKUP(B1450,'Base Productos'!A$2:B$16007,2,FALSE))</f>
        <v/>
      </c>
      <c r="D1450" s="152" t="str">
        <f>IF(B1450="","",VLOOKUP(B1450,'Base Productos'!A$2:C$16007,3,FALSE))</f>
        <v/>
      </c>
      <c r="E1450" s="152" t="str">
        <f>IF(B1450="","",VLOOKUP(B1450,'Base Productos'!A$2:D$16007,4,FALSE))</f>
        <v/>
      </c>
      <c r="F1450" s="152" t="str">
        <f>IF(B1450="","",VLOOKUP(B1450,'Base Productos'!A$2:E$16007,5,FALSE))</f>
        <v/>
      </c>
      <c r="G1450" s="153" t="str">
        <f>IF(B1450="","",VLOOKUP(B1450,'Base Productos'!A$2:I$16007,9,FALSE))</f>
        <v/>
      </c>
      <c r="H1450" s="55"/>
      <c r="I1450" s="56"/>
      <c r="J1450" s="55"/>
      <c r="K1450" s="55"/>
      <c r="L1450" s="71"/>
      <c r="M1450" s="55"/>
      <c r="N1450" s="58"/>
      <c r="O1450" s="69"/>
      <c r="P1450" s="69"/>
      <c r="Q1450" s="55"/>
      <c r="R1450" s="55"/>
      <c r="S1450" s="160"/>
      <c r="T1450" s="158"/>
      <c r="U1450" s="159"/>
      <c r="V1450" s="159"/>
      <c r="W1450" s="70"/>
      <c r="X1450" s="59"/>
      <c r="Y1450" s="60"/>
      <c r="Z1450" s="127"/>
      <c r="AA1450" s="106"/>
      <c r="AB1450" s="43"/>
      <c r="AC1450" s="43"/>
      <c r="AD1450" s="43"/>
      <c r="AE1450" s="43"/>
      <c r="AF1450" s="43"/>
    </row>
    <row r="1451" spans="1:32" ht="39.950000000000003" customHeight="1">
      <c r="A1451" s="106"/>
      <c r="B1451" s="128"/>
      <c r="C1451" s="151" t="str">
        <f>IF(B1451="","",VLOOKUP(B1451,'Base Productos'!A$2:B$16007,2,FALSE))</f>
        <v/>
      </c>
      <c r="D1451" s="152" t="str">
        <f>IF(B1451="","",VLOOKUP(B1451,'Base Productos'!A$2:C$16007,3,FALSE))</f>
        <v/>
      </c>
      <c r="E1451" s="152" t="str">
        <f>IF(B1451="","",VLOOKUP(B1451,'Base Productos'!A$2:D$16007,4,FALSE))</f>
        <v/>
      </c>
      <c r="F1451" s="152" t="str">
        <f>IF(B1451="","",VLOOKUP(B1451,'Base Productos'!A$2:E$16007,5,FALSE))</f>
        <v/>
      </c>
      <c r="G1451" s="153" t="str">
        <f>IF(B1451="","",VLOOKUP(B1451,'Base Productos'!A$2:I$16007,9,FALSE))</f>
        <v/>
      </c>
      <c r="H1451" s="55"/>
      <c r="I1451" s="56"/>
      <c r="J1451" s="55"/>
      <c r="K1451" s="55"/>
      <c r="L1451" s="71"/>
      <c r="M1451" s="55"/>
      <c r="N1451" s="58"/>
      <c r="O1451" s="69"/>
      <c r="P1451" s="69"/>
      <c r="Q1451" s="55"/>
      <c r="R1451" s="55"/>
      <c r="S1451" s="160"/>
      <c r="T1451" s="158"/>
      <c r="U1451" s="159"/>
      <c r="V1451" s="159"/>
      <c r="W1451" s="70"/>
      <c r="X1451" s="59"/>
      <c r="Y1451" s="60"/>
      <c r="Z1451" s="127"/>
      <c r="AA1451" s="106"/>
      <c r="AB1451" s="43"/>
      <c r="AC1451" s="43"/>
      <c r="AD1451" s="43"/>
      <c r="AE1451" s="43"/>
      <c r="AF1451" s="43"/>
    </row>
    <row r="1452" spans="1:32" ht="39.950000000000003" customHeight="1">
      <c r="A1452" s="106"/>
      <c r="B1452" s="128"/>
      <c r="C1452" s="151" t="str">
        <f>IF(B1452="","",VLOOKUP(B1452,'Base Productos'!A$2:B$16007,2,FALSE))</f>
        <v/>
      </c>
      <c r="D1452" s="152" t="str">
        <f>IF(B1452="","",VLOOKUP(B1452,'Base Productos'!A$2:C$16007,3,FALSE))</f>
        <v/>
      </c>
      <c r="E1452" s="152" t="str">
        <f>IF(B1452="","",VLOOKUP(B1452,'Base Productos'!A$2:D$16007,4,FALSE))</f>
        <v/>
      </c>
      <c r="F1452" s="152" t="str">
        <f>IF(B1452="","",VLOOKUP(B1452,'Base Productos'!A$2:E$16007,5,FALSE))</f>
        <v/>
      </c>
      <c r="G1452" s="153" t="str">
        <f>IF(B1452="","",VLOOKUP(B1452,'Base Productos'!A$2:I$16007,9,FALSE))</f>
        <v/>
      </c>
      <c r="H1452" s="55"/>
      <c r="I1452" s="56"/>
      <c r="J1452" s="55"/>
      <c r="K1452" s="55"/>
      <c r="L1452" s="71"/>
      <c r="M1452" s="55"/>
      <c r="N1452" s="58"/>
      <c r="O1452" s="69"/>
      <c r="P1452" s="69"/>
      <c r="Q1452" s="55"/>
      <c r="R1452" s="55"/>
      <c r="S1452" s="160"/>
      <c r="T1452" s="158"/>
      <c r="U1452" s="159"/>
      <c r="V1452" s="159"/>
      <c r="W1452" s="70"/>
      <c r="X1452" s="59"/>
      <c r="Y1452" s="60"/>
      <c r="Z1452" s="127"/>
      <c r="AA1452" s="106"/>
      <c r="AB1452" s="43"/>
      <c r="AC1452" s="43"/>
      <c r="AD1452" s="43"/>
      <c r="AE1452" s="43"/>
      <c r="AF1452" s="43"/>
    </row>
    <row r="1453" spans="1:32" ht="39.950000000000003" customHeight="1">
      <c r="A1453" s="106"/>
      <c r="B1453" s="128"/>
      <c r="C1453" s="151" t="str">
        <f>IF(B1453="","",VLOOKUP(B1453,'Base Productos'!A$2:B$16007,2,FALSE))</f>
        <v/>
      </c>
      <c r="D1453" s="152" t="str">
        <f>IF(B1453="","",VLOOKUP(B1453,'Base Productos'!A$2:C$16007,3,FALSE))</f>
        <v/>
      </c>
      <c r="E1453" s="152" t="str">
        <f>IF(B1453="","",VLOOKUP(B1453,'Base Productos'!A$2:D$16007,4,FALSE))</f>
        <v/>
      </c>
      <c r="F1453" s="152" t="str">
        <f>IF(B1453="","",VLOOKUP(B1453,'Base Productos'!A$2:E$16007,5,FALSE))</f>
        <v/>
      </c>
      <c r="G1453" s="153" t="str">
        <f>IF(B1453="","",VLOOKUP(B1453,'Base Productos'!A$2:I$16007,9,FALSE))</f>
        <v/>
      </c>
      <c r="H1453" s="55"/>
      <c r="I1453" s="56"/>
      <c r="J1453" s="55"/>
      <c r="K1453" s="55"/>
      <c r="L1453" s="71"/>
      <c r="M1453" s="55"/>
      <c r="N1453" s="58"/>
      <c r="O1453" s="69"/>
      <c r="P1453" s="69"/>
      <c r="Q1453" s="55"/>
      <c r="R1453" s="55"/>
      <c r="S1453" s="160"/>
      <c r="T1453" s="158"/>
      <c r="U1453" s="159"/>
      <c r="V1453" s="159"/>
      <c r="W1453" s="70"/>
      <c r="X1453" s="59"/>
      <c r="Y1453" s="60"/>
      <c r="Z1453" s="127"/>
      <c r="AA1453" s="106"/>
      <c r="AB1453" s="43"/>
      <c r="AC1453" s="43"/>
      <c r="AD1453" s="43"/>
      <c r="AE1453" s="43"/>
      <c r="AF1453" s="43"/>
    </row>
    <row r="1454" spans="1:32" ht="39.950000000000003" customHeight="1">
      <c r="A1454" s="106"/>
      <c r="B1454" s="128"/>
      <c r="C1454" s="151" t="str">
        <f>IF(B1454="","",VLOOKUP(B1454,'Base Productos'!A$2:B$16007,2,FALSE))</f>
        <v/>
      </c>
      <c r="D1454" s="152" t="str">
        <f>IF(B1454="","",VLOOKUP(B1454,'Base Productos'!A$2:C$16007,3,FALSE))</f>
        <v/>
      </c>
      <c r="E1454" s="152" t="str">
        <f>IF(B1454="","",VLOOKUP(B1454,'Base Productos'!A$2:D$16007,4,FALSE))</f>
        <v/>
      </c>
      <c r="F1454" s="152" t="str">
        <f>IF(B1454="","",VLOOKUP(B1454,'Base Productos'!A$2:E$16007,5,FALSE))</f>
        <v/>
      </c>
      <c r="G1454" s="153" t="str">
        <f>IF(B1454="","",VLOOKUP(B1454,'Base Productos'!A$2:I$16007,9,FALSE))</f>
        <v/>
      </c>
      <c r="H1454" s="55"/>
      <c r="I1454" s="56"/>
      <c r="J1454" s="55"/>
      <c r="K1454" s="55"/>
      <c r="L1454" s="71"/>
      <c r="M1454" s="55"/>
      <c r="N1454" s="58"/>
      <c r="O1454" s="69"/>
      <c r="P1454" s="69"/>
      <c r="Q1454" s="55"/>
      <c r="R1454" s="55"/>
      <c r="S1454" s="160"/>
      <c r="T1454" s="158"/>
      <c r="U1454" s="159"/>
      <c r="V1454" s="159"/>
      <c r="W1454" s="70"/>
      <c r="X1454" s="59"/>
      <c r="Y1454" s="60"/>
      <c r="Z1454" s="127"/>
      <c r="AA1454" s="106"/>
      <c r="AB1454" s="43"/>
      <c r="AC1454" s="43"/>
      <c r="AD1454" s="43"/>
      <c r="AE1454" s="43"/>
      <c r="AF1454" s="43"/>
    </row>
    <row r="1455" spans="1:32" ht="39.950000000000003" customHeight="1">
      <c r="A1455" s="106"/>
      <c r="B1455" s="128"/>
      <c r="C1455" s="151" t="str">
        <f>IF(B1455="","",VLOOKUP(B1455,'Base Productos'!A$2:B$16007,2,FALSE))</f>
        <v/>
      </c>
      <c r="D1455" s="152" t="str">
        <f>IF(B1455="","",VLOOKUP(B1455,'Base Productos'!A$2:C$16007,3,FALSE))</f>
        <v/>
      </c>
      <c r="E1455" s="152" t="str">
        <f>IF(B1455="","",VLOOKUP(B1455,'Base Productos'!A$2:D$16007,4,FALSE))</f>
        <v/>
      </c>
      <c r="F1455" s="152" t="str">
        <f>IF(B1455="","",VLOOKUP(B1455,'Base Productos'!A$2:E$16007,5,FALSE))</f>
        <v/>
      </c>
      <c r="G1455" s="153" t="str">
        <f>IF(B1455="","",VLOOKUP(B1455,'Base Productos'!A$2:I$16007,9,FALSE))</f>
        <v/>
      </c>
      <c r="H1455" s="55"/>
      <c r="I1455" s="56"/>
      <c r="J1455" s="55"/>
      <c r="K1455" s="55"/>
      <c r="L1455" s="71"/>
      <c r="M1455" s="55"/>
      <c r="N1455" s="58"/>
      <c r="O1455" s="69"/>
      <c r="P1455" s="69"/>
      <c r="Q1455" s="55"/>
      <c r="R1455" s="55"/>
      <c r="S1455" s="160"/>
      <c r="T1455" s="158"/>
      <c r="U1455" s="159"/>
      <c r="V1455" s="159"/>
      <c r="W1455" s="70"/>
      <c r="X1455" s="59"/>
      <c r="Y1455" s="60"/>
      <c r="Z1455" s="127"/>
      <c r="AA1455" s="106"/>
      <c r="AB1455" s="43"/>
      <c r="AC1455" s="43"/>
      <c r="AD1455" s="43"/>
      <c r="AE1455" s="43"/>
      <c r="AF1455" s="43"/>
    </row>
    <row r="1456" spans="1:32" ht="39.950000000000003" customHeight="1">
      <c r="A1456" s="106"/>
      <c r="B1456" s="128"/>
      <c r="C1456" s="151" t="str">
        <f>IF(B1456="","",VLOOKUP(B1456,'Base Productos'!A$2:B$16007,2,FALSE))</f>
        <v/>
      </c>
      <c r="D1456" s="152" t="str">
        <f>IF(B1456="","",VLOOKUP(B1456,'Base Productos'!A$2:C$16007,3,FALSE))</f>
        <v/>
      </c>
      <c r="E1456" s="152" t="str">
        <f>IF(B1456="","",VLOOKUP(B1456,'Base Productos'!A$2:D$16007,4,FALSE))</f>
        <v/>
      </c>
      <c r="F1456" s="152" t="str">
        <f>IF(B1456="","",VLOOKUP(B1456,'Base Productos'!A$2:E$16007,5,FALSE))</f>
        <v/>
      </c>
      <c r="G1456" s="153" t="str">
        <f>IF(B1456="","",VLOOKUP(B1456,'Base Productos'!A$2:I$16007,9,FALSE))</f>
        <v/>
      </c>
      <c r="H1456" s="55"/>
      <c r="I1456" s="56"/>
      <c r="J1456" s="55"/>
      <c r="K1456" s="55"/>
      <c r="L1456" s="71"/>
      <c r="M1456" s="55"/>
      <c r="N1456" s="58"/>
      <c r="O1456" s="69"/>
      <c r="P1456" s="69"/>
      <c r="Q1456" s="55"/>
      <c r="R1456" s="55"/>
      <c r="S1456" s="160"/>
      <c r="T1456" s="158"/>
      <c r="U1456" s="159"/>
      <c r="V1456" s="159"/>
      <c r="W1456" s="70"/>
      <c r="X1456" s="59"/>
      <c r="Y1456" s="60"/>
      <c r="Z1456" s="127"/>
      <c r="AA1456" s="106"/>
      <c r="AB1456" s="43"/>
      <c r="AC1456" s="43"/>
      <c r="AD1456" s="43"/>
      <c r="AE1456" s="43"/>
      <c r="AF1456" s="43"/>
    </row>
    <row r="1457" spans="1:32" ht="39.950000000000003" customHeight="1">
      <c r="A1457" s="106"/>
      <c r="B1457" s="128"/>
      <c r="C1457" s="151" t="str">
        <f>IF(B1457="","",VLOOKUP(B1457,'Base Productos'!A$2:B$16007,2,FALSE))</f>
        <v/>
      </c>
      <c r="D1457" s="152" t="str">
        <f>IF(B1457="","",VLOOKUP(B1457,'Base Productos'!A$2:C$16007,3,FALSE))</f>
        <v/>
      </c>
      <c r="E1457" s="152" t="str">
        <f>IF(B1457="","",VLOOKUP(B1457,'Base Productos'!A$2:D$16007,4,FALSE))</f>
        <v/>
      </c>
      <c r="F1457" s="152" t="str">
        <f>IF(B1457="","",VLOOKUP(B1457,'Base Productos'!A$2:E$16007,5,FALSE))</f>
        <v/>
      </c>
      <c r="G1457" s="153" t="str">
        <f>IF(B1457="","",VLOOKUP(B1457,'Base Productos'!A$2:I$16007,9,FALSE))</f>
        <v/>
      </c>
      <c r="H1457" s="55"/>
      <c r="I1457" s="56"/>
      <c r="J1457" s="55"/>
      <c r="K1457" s="55"/>
      <c r="L1457" s="71"/>
      <c r="M1457" s="55"/>
      <c r="N1457" s="58"/>
      <c r="O1457" s="69"/>
      <c r="P1457" s="69"/>
      <c r="Q1457" s="55"/>
      <c r="R1457" s="55"/>
      <c r="S1457" s="160"/>
      <c r="T1457" s="158"/>
      <c r="U1457" s="159"/>
      <c r="V1457" s="159"/>
      <c r="W1457" s="70"/>
      <c r="X1457" s="59"/>
      <c r="Y1457" s="60"/>
      <c r="Z1457" s="127"/>
      <c r="AA1457" s="106"/>
      <c r="AB1457" s="43"/>
      <c r="AC1457" s="43"/>
      <c r="AD1457" s="43"/>
      <c r="AE1457" s="43"/>
      <c r="AF1457" s="43"/>
    </row>
    <row r="1458" spans="1:32" ht="39.950000000000003" customHeight="1">
      <c r="A1458" s="106"/>
      <c r="B1458" s="128"/>
      <c r="C1458" s="151" t="str">
        <f>IF(B1458="","",VLOOKUP(B1458,'Base Productos'!A$2:B$16007,2,FALSE))</f>
        <v/>
      </c>
      <c r="D1458" s="152" t="str">
        <f>IF(B1458="","",VLOOKUP(B1458,'Base Productos'!A$2:C$16007,3,FALSE))</f>
        <v/>
      </c>
      <c r="E1458" s="152" t="str">
        <f>IF(B1458="","",VLOOKUP(B1458,'Base Productos'!A$2:D$16007,4,FALSE))</f>
        <v/>
      </c>
      <c r="F1458" s="152" t="str">
        <f>IF(B1458="","",VLOOKUP(B1458,'Base Productos'!A$2:E$16007,5,FALSE))</f>
        <v/>
      </c>
      <c r="G1458" s="153" t="str">
        <f>IF(B1458="","",VLOOKUP(B1458,'Base Productos'!A$2:I$16007,9,FALSE))</f>
        <v/>
      </c>
      <c r="H1458" s="55"/>
      <c r="I1458" s="56"/>
      <c r="J1458" s="55"/>
      <c r="K1458" s="55"/>
      <c r="L1458" s="71"/>
      <c r="M1458" s="55"/>
      <c r="N1458" s="58"/>
      <c r="O1458" s="69"/>
      <c r="P1458" s="69"/>
      <c r="Q1458" s="55"/>
      <c r="R1458" s="55"/>
      <c r="S1458" s="160"/>
      <c r="T1458" s="158"/>
      <c r="U1458" s="159"/>
      <c r="V1458" s="159"/>
      <c r="W1458" s="70"/>
      <c r="X1458" s="59"/>
      <c r="Y1458" s="60"/>
      <c r="Z1458" s="127"/>
      <c r="AA1458" s="106"/>
      <c r="AB1458" s="43"/>
      <c r="AC1458" s="43"/>
      <c r="AD1458" s="43"/>
      <c r="AE1458" s="43"/>
      <c r="AF1458" s="43"/>
    </row>
    <row r="1459" spans="1:32" ht="39.950000000000003" customHeight="1">
      <c r="A1459" s="106"/>
      <c r="B1459" s="128"/>
      <c r="C1459" s="151" t="str">
        <f>IF(B1459="","",VLOOKUP(B1459,'Base Productos'!A$2:B$16007,2,FALSE))</f>
        <v/>
      </c>
      <c r="D1459" s="152" t="str">
        <f>IF(B1459="","",VLOOKUP(B1459,'Base Productos'!A$2:C$16007,3,FALSE))</f>
        <v/>
      </c>
      <c r="E1459" s="152" t="str">
        <f>IF(B1459="","",VLOOKUP(B1459,'Base Productos'!A$2:D$16007,4,FALSE))</f>
        <v/>
      </c>
      <c r="F1459" s="152" t="str">
        <f>IF(B1459="","",VLOOKUP(B1459,'Base Productos'!A$2:E$16007,5,FALSE))</f>
        <v/>
      </c>
      <c r="G1459" s="153" t="str">
        <f>IF(B1459="","",VLOOKUP(B1459,'Base Productos'!A$2:I$16007,9,FALSE))</f>
        <v/>
      </c>
      <c r="H1459" s="55"/>
      <c r="I1459" s="56"/>
      <c r="J1459" s="55"/>
      <c r="K1459" s="55"/>
      <c r="L1459" s="71"/>
      <c r="M1459" s="55"/>
      <c r="N1459" s="58"/>
      <c r="O1459" s="69"/>
      <c r="P1459" s="69"/>
      <c r="Q1459" s="55"/>
      <c r="R1459" s="55"/>
      <c r="S1459" s="160"/>
      <c r="T1459" s="158"/>
      <c r="U1459" s="159"/>
      <c r="V1459" s="159"/>
      <c r="W1459" s="70"/>
      <c r="X1459" s="59"/>
      <c r="Y1459" s="60"/>
      <c r="Z1459" s="127"/>
      <c r="AA1459" s="106"/>
      <c r="AB1459" s="43"/>
      <c r="AC1459" s="43"/>
      <c r="AD1459" s="43"/>
      <c r="AE1459" s="43"/>
      <c r="AF1459" s="43"/>
    </row>
    <row r="1460" spans="1:32" ht="39.950000000000003" customHeight="1">
      <c r="A1460" s="106"/>
      <c r="B1460" s="128"/>
      <c r="C1460" s="151" t="str">
        <f>IF(B1460="","",VLOOKUP(B1460,'Base Productos'!A$2:B$16007,2,FALSE))</f>
        <v/>
      </c>
      <c r="D1460" s="152" t="str">
        <f>IF(B1460="","",VLOOKUP(B1460,'Base Productos'!A$2:C$16007,3,FALSE))</f>
        <v/>
      </c>
      <c r="E1460" s="152" t="str">
        <f>IF(B1460="","",VLOOKUP(B1460,'Base Productos'!A$2:D$16007,4,FALSE))</f>
        <v/>
      </c>
      <c r="F1460" s="152" t="str">
        <f>IF(B1460="","",VLOOKUP(B1460,'Base Productos'!A$2:E$16007,5,FALSE))</f>
        <v/>
      </c>
      <c r="G1460" s="153" t="str">
        <f>IF(B1460="","",VLOOKUP(B1460,'Base Productos'!A$2:I$16007,9,FALSE))</f>
        <v/>
      </c>
      <c r="H1460" s="55"/>
      <c r="I1460" s="56"/>
      <c r="J1460" s="55"/>
      <c r="K1460" s="55"/>
      <c r="L1460" s="71"/>
      <c r="M1460" s="55"/>
      <c r="N1460" s="58"/>
      <c r="O1460" s="69"/>
      <c r="P1460" s="69"/>
      <c r="Q1460" s="55"/>
      <c r="R1460" s="55"/>
      <c r="S1460" s="160"/>
      <c r="T1460" s="158"/>
      <c r="U1460" s="159"/>
      <c r="V1460" s="159"/>
      <c r="W1460" s="70"/>
      <c r="X1460" s="59"/>
      <c r="Y1460" s="60"/>
      <c r="Z1460" s="127"/>
      <c r="AA1460" s="106"/>
      <c r="AB1460" s="43"/>
      <c r="AC1460" s="43"/>
      <c r="AD1460" s="43"/>
      <c r="AE1460" s="43"/>
      <c r="AF1460" s="43"/>
    </row>
    <row r="1461" spans="1:32" ht="39.950000000000003" customHeight="1">
      <c r="A1461" s="106"/>
      <c r="B1461" s="128"/>
      <c r="C1461" s="151" t="str">
        <f>IF(B1461="","",VLOOKUP(B1461,'Base Productos'!A$2:B$16007,2,FALSE))</f>
        <v/>
      </c>
      <c r="D1461" s="152" t="str">
        <f>IF(B1461="","",VLOOKUP(B1461,'Base Productos'!A$2:C$16007,3,FALSE))</f>
        <v/>
      </c>
      <c r="E1461" s="152" t="str">
        <f>IF(B1461="","",VLOOKUP(B1461,'Base Productos'!A$2:D$16007,4,FALSE))</f>
        <v/>
      </c>
      <c r="F1461" s="152" t="str">
        <f>IF(B1461="","",VLOOKUP(B1461,'Base Productos'!A$2:E$16007,5,FALSE))</f>
        <v/>
      </c>
      <c r="G1461" s="153" t="str">
        <f>IF(B1461="","",VLOOKUP(B1461,'Base Productos'!A$2:I$16007,9,FALSE))</f>
        <v/>
      </c>
      <c r="H1461" s="55"/>
      <c r="I1461" s="56"/>
      <c r="J1461" s="55"/>
      <c r="K1461" s="55"/>
      <c r="L1461" s="71"/>
      <c r="M1461" s="55"/>
      <c r="N1461" s="58"/>
      <c r="O1461" s="69"/>
      <c r="P1461" s="69"/>
      <c r="Q1461" s="55"/>
      <c r="R1461" s="55"/>
      <c r="S1461" s="160"/>
      <c r="T1461" s="158"/>
      <c r="U1461" s="159"/>
      <c r="V1461" s="159"/>
      <c r="W1461" s="70"/>
      <c r="X1461" s="59"/>
      <c r="Y1461" s="60"/>
      <c r="Z1461" s="127"/>
      <c r="AA1461" s="106"/>
      <c r="AB1461" s="43"/>
      <c r="AC1461" s="43"/>
      <c r="AD1461" s="43"/>
      <c r="AE1461" s="43"/>
      <c r="AF1461" s="43"/>
    </row>
    <row r="1462" spans="1:32" ht="39.950000000000003" customHeight="1">
      <c r="A1462" s="106"/>
      <c r="B1462" s="128"/>
      <c r="C1462" s="151" t="str">
        <f>IF(B1462="","",VLOOKUP(B1462,'Base Productos'!A$2:B$16007,2,FALSE))</f>
        <v/>
      </c>
      <c r="D1462" s="152" t="str">
        <f>IF(B1462="","",VLOOKUP(B1462,'Base Productos'!A$2:C$16007,3,FALSE))</f>
        <v/>
      </c>
      <c r="E1462" s="152" t="str">
        <f>IF(B1462="","",VLOOKUP(B1462,'Base Productos'!A$2:D$16007,4,FALSE))</f>
        <v/>
      </c>
      <c r="F1462" s="152" t="str">
        <f>IF(B1462="","",VLOOKUP(B1462,'Base Productos'!A$2:E$16007,5,FALSE))</f>
        <v/>
      </c>
      <c r="G1462" s="153" t="str">
        <f>IF(B1462="","",VLOOKUP(B1462,'Base Productos'!A$2:I$16007,9,FALSE))</f>
        <v/>
      </c>
      <c r="H1462" s="55"/>
      <c r="I1462" s="56"/>
      <c r="J1462" s="55"/>
      <c r="K1462" s="55"/>
      <c r="L1462" s="71"/>
      <c r="M1462" s="55"/>
      <c r="N1462" s="58"/>
      <c r="O1462" s="69"/>
      <c r="P1462" s="69"/>
      <c r="Q1462" s="55"/>
      <c r="R1462" s="55"/>
      <c r="S1462" s="160"/>
      <c r="T1462" s="158"/>
      <c r="U1462" s="159"/>
      <c r="V1462" s="159"/>
      <c r="W1462" s="70"/>
      <c r="X1462" s="59"/>
      <c r="Y1462" s="60"/>
      <c r="Z1462" s="127"/>
      <c r="AA1462" s="106"/>
      <c r="AB1462" s="43"/>
      <c r="AC1462" s="43"/>
      <c r="AD1462" s="43"/>
      <c r="AE1462" s="43"/>
      <c r="AF1462" s="43"/>
    </row>
    <row r="1463" spans="1:32" ht="39.950000000000003" customHeight="1">
      <c r="A1463" s="106"/>
      <c r="B1463" s="128"/>
      <c r="C1463" s="151" t="str">
        <f>IF(B1463="","",VLOOKUP(B1463,'Base Productos'!A$2:B$16007,2,FALSE))</f>
        <v/>
      </c>
      <c r="D1463" s="152" t="str">
        <f>IF(B1463="","",VLOOKUP(B1463,'Base Productos'!A$2:C$16007,3,FALSE))</f>
        <v/>
      </c>
      <c r="E1463" s="152" t="str">
        <f>IF(B1463="","",VLOOKUP(B1463,'Base Productos'!A$2:D$16007,4,FALSE))</f>
        <v/>
      </c>
      <c r="F1463" s="152" t="str">
        <f>IF(B1463="","",VLOOKUP(B1463,'Base Productos'!A$2:E$16007,5,FALSE))</f>
        <v/>
      </c>
      <c r="G1463" s="153" t="str">
        <f>IF(B1463="","",VLOOKUP(B1463,'Base Productos'!A$2:I$16007,9,FALSE))</f>
        <v/>
      </c>
      <c r="H1463" s="55"/>
      <c r="I1463" s="56"/>
      <c r="J1463" s="55"/>
      <c r="K1463" s="55"/>
      <c r="L1463" s="71"/>
      <c r="M1463" s="55"/>
      <c r="N1463" s="58"/>
      <c r="O1463" s="69"/>
      <c r="P1463" s="69"/>
      <c r="Q1463" s="55"/>
      <c r="R1463" s="55"/>
      <c r="S1463" s="160"/>
      <c r="T1463" s="158"/>
      <c r="U1463" s="159"/>
      <c r="V1463" s="159"/>
      <c r="W1463" s="70"/>
      <c r="X1463" s="59"/>
      <c r="Y1463" s="60"/>
      <c r="Z1463" s="127"/>
      <c r="AA1463" s="106"/>
      <c r="AB1463" s="43"/>
      <c r="AC1463" s="43"/>
      <c r="AD1463" s="43"/>
      <c r="AE1463" s="43"/>
      <c r="AF1463" s="43"/>
    </row>
    <row r="1464" spans="1:32" ht="39.950000000000003" customHeight="1">
      <c r="A1464" s="106"/>
      <c r="B1464" s="128"/>
      <c r="C1464" s="151" t="str">
        <f>IF(B1464="","",VLOOKUP(B1464,'Base Productos'!A$2:B$16007,2,FALSE))</f>
        <v/>
      </c>
      <c r="D1464" s="152" t="str">
        <f>IF(B1464="","",VLOOKUP(B1464,'Base Productos'!A$2:C$16007,3,FALSE))</f>
        <v/>
      </c>
      <c r="E1464" s="152" t="str">
        <f>IF(B1464="","",VLOOKUP(B1464,'Base Productos'!A$2:D$16007,4,FALSE))</f>
        <v/>
      </c>
      <c r="F1464" s="152" t="str">
        <f>IF(B1464="","",VLOOKUP(B1464,'Base Productos'!A$2:E$16007,5,FALSE))</f>
        <v/>
      </c>
      <c r="G1464" s="153" t="str">
        <f>IF(B1464="","",VLOOKUP(B1464,'Base Productos'!A$2:I$16007,9,FALSE))</f>
        <v/>
      </c>
      <c r="H1464" s="55"/>
      <c r="I1464" s="56"/>
      <c r="J1464" s="55"/>
      <c r="K1464" s="55"/>
      <c r="L1464" s="71"/>
      <c r="M1464" s="55"/>
      <c r="N1464" s="58"/>
      <c r="O1464" s="69"/>
      <c r="P1464" s="69"/>
      <c r="Q1464" s="55"/>
      <c r="R1464" s="55"/>
      <c r="S1464" s="160"/>
      <c r="T1464" s="158"/>
      <c r="U1464" s="159"/>
      <c r="V1464" s="159"/>
      <c r="W1464" s="70"/>
      <c r="X1464" s="59"/>
      <c r="Y1464" s="60"/>
      <c r="Z1464" s="127"/>
      <c r="AA1464" s="106"/>
      <c r="AB1464" s="43"/>
      <c r="AC1464" s="43"/>
      <c r="AD1464" s="43"/>
      <c r="AE1464" s="43"/>
      <c r="AF1464" s="43"/>
    </row>
    <row r="1465" spans="1:32" ht="39.950000000000003" customHeight="1">
      <c r="A1465" s="106"/>
      <c r="B1465" s="128"/>
      <c r="C1465" s="151" t="str">
        <f>IF(B1465="","",VLOOKUP(B1465,'Base Productos'!A$2:B$16007,2,FALSE))</f>
        <v/>
      </c>
      <c r="D1465" s="152" t="str">
        <f>IF(B1465="","",VLOOKUP(B1465,'Base Productos'!A$2:C$16007,3,FALSE))</f>
        <v/>
      </c>
      <c r="E1465" s="152" t="str">
        <f>IF(B1465="","",VLOOKUP(B1465,'Base Productos'!A$2:D$16007,4,FALSE))</f>
        <v/>
      </c>
      <c r="F1465" s="152" t="str">
        <f>IF(B1465="","",VLOOKUP(B1465,'Base Productos'!A$2:E$16007,5,FALSE))</f>
        <v/>
      </c>
      <c r="G1465" s="153" t="str">
        <f>IF(B1465="","",VLOOKUP(B1465,'Base Productos'!A$2:I$16007,9,FALSE))</f>
        <v/>
      </c>
      <c r="H1465" s="55"/>
      <c r="I1465" s="56"/>
      <c r="J1465" s="55"/>
      <c r="K1465" s="55"/>
      <c r="L1465" s="71"/>
      <c r="M1465" s="55"/>
      <c r="N1465" s="58"/>
      <c r="O1465" s="69"/>
      <c r="P1465" s="69"/>
      <c r="Q1465" s="55"/>
      <c r="R1465" s="55"/>
      <c r="S1465" s="160"/>
      <c r="T1465" s="158"/>
      <c r="U1465" s="159"/>
      <c r="V1465" s="159"/>
      <c r="W1465" s="70"/>
      <c r="X1465" s="59"/>
      <c r="Y1465" s="60"/>
      <c r="Z1465" s="127"/>
      <c r="AA1465" s="106"/>
      <c r="AB1465" s="43"/>
      <c r="AC1465" s="43"/>
      <c r="AD1465" s="43"/>
      <c r="AE1465" s="43"/>
      <c r="AF1465" s="43"/>
    </row>
    <row r="1466" spans="1:32" ht="39.950000000000003" customHeight="1">
      <c r="A1466" s="106"/>
      <c r="B1466" s="128"/>
      <c r="C1466" s="151" t="str">
        <f>IF(B1466="","",VLOOKUP(B1466,'Base Productos'!A$2:B$16007,2,FALSE))</f>
        <v/>
      </c>
      <c r="D1466" s="152" t="str">
        <f>IF(B1466="","",VLOOKUP(B1466,'Base Productos'!A$2:C$16007,3,FALSE))</f>
        <v/>
      </c>
      <c r="E1466" s="152" t="str">
        <f>IF(B1466="","",VLOOKUP(B1466,'Base Productos'!A$2:D$16007,4,FALSE))</f>
        <v/>
      </c>
      <c r="F1466" s="152" t="str">
        <f>IF(B1466="","",VLOOKUP(B1466,'Base Productos'!A$2:E$16007,5,FALSE))</f>
        <v/>
      </c>
      <c r="G1466" s="153" t="str">
        <f>IF(B1466="","",VLOOKUP(B1466,'Base Productos'!A$2:I$16007,9,FALSE))</f>
        <v/>
      </c>
      <c r="H1466" s="55"/>
      <c r="I1466" s="56"/>
      <c r="J1466" s="55"/>
      <c r="K1466" s="55"/>
      <c r="L1466" s="71"/>
      <c r="M1466" s="55"/>
      <c r="N1466" s="58"/>
      <c r="O1466" s="69"/>
      <c r="P1466" s="69"/>
      <c r="Q1466" s="55"/>
      <c r="R1466" s="55"/>
      <c r="S1466" s="160"/>
      <c r="T1466" s="158"/>
      <c r="U1466" s="159"/>
      <c r="V1466" s="159"/>
      <c r="W1466" s="70"/>
      <c r="X1466" s="59"/>
      <c r="Y1466" s="60"/>
      <c r="Z1466" s="127"/>
      <c r="AA1466" s="106"/>
      <c r="AB1466" s="43"/>
      <c r="AC1466" s="43"/>
      <c r="AD1466" s="43"/>
      <c r="AE1466" s="43"/>
      <c r="AF1466" s="43"/>
    </row>
    <row r="1467" spans="1:32" ht="39.950000000000003" customHeight="1">
      <c r="A1467" s="106"/>
      <c r="B1467" s="128"/>
      <c r="C1467" s="151" t="str">
        <f>IF(B1467="","",VLOOKUP(B1467,'Base Productos'!A$2:B$16007,2,FALSE))</f>
        <v/>
      </c>
      <c r="D1467" s="152" t="str">
        <f>IF(B1467="","",VLOOKUP(B1467,'Base Productos'!A$2:C$16007,3,FALSE))</f>
        <v/>
      </c>
      <c r="E1467" s="152" t="str">
        <f>IF(B1467="","",VLOOKUP(B1467,'Base Productos'!A$2:D$16007,4,FALSE))</f>
        <v/>
      </c>
      <c r="F1467" s="152" t="str">
        <f>IF(B1467="","",VLOOKUP(B1467,'Base Productos'!A$2:E$16007,5,FALSE))</f>
        <v/>
      </c>
      <c r="G1467" s="153" t="str">
        <f>IF(B1467="","",VLOOKUP(B1467,'Base Productos'!A$2:I$16007,9,FALSE))</f>
        <v/>
      </c>
      <c r="H1467" s="55"/>
      <c r="I1467" s="56"/>
      <c r="J1467" s="55"/>
      <c r="K1467" s="55"/>
      <c r="L1467" s="71"/>
      <c r="M1467" s="55"/>
      <c r="N1467" s="58"/>
      <c r="O1467" s="69"/>
      <c r="P1467" s="69"/>
      <c r="Q1467" s="55"/>
      <c r="R1467" s="55"/>
      <c r="S1467" s="160"/>
      <c r="T1467" s="158"/>
      <c r="U1467" s="159"/>
      <c r="V1467" s="159"/>
      <c r="W1467" s="70"/>
      <c r="X1467" s="59"/>
      <c r="Y1467" s="60"/>
      <c r="Z1467" s="127"/>
      <c r="AA1467" s="106"/>
      <c r="AB1467" s="43"/>
      <c r="AC1467" s="43"/>
      <c r="AD1467" s="43"/>
      <c r="AE1467" s="43"/>
      <c r="AF1467" s="43"/>
    </row>
    <row r="1468" spans="1:32" ht="39.950000000000003" customHeight="1">
      <c r="A1468" s="106"/>
      <c r="B1468" s="128"/>
      <c r="C1468" s="151" t="str">
        <f>IF(B1468="","",VLOOKUP(B1468,'Base Productos'!A$2:B$16007,2,FALSE))</f>
        <v/>
      </c>
      <c r="D1468" s="152" t="str">
        <f>IF(B1468="","",VLOOKUP(B1468,'Base Productos'!A$2:C$16007,3,FALSE))</f>
        <v/>
      </c>
      <c r="E1468" s="152" t="str">
        <f>IF(B1468="","",VLOOKUP(B1468,'Base Productos'!A$2:D$16007,4,FALSE))</f>
        <v/>
      </c>
      <c r="F1468" s="152" t="str">
        <f>IF(B1468="","",VLOOKUP(B1468,'Base Productos'!A$2:E$16007,5,FALSE))</f>
        <v/>
      </c>
      <c r="G1468" s="153" t="str">
        <f>IF(B1468="","",VLOOKUP(B1468,'Base Productos'!A$2:I$16007,9,FALSE))</f>
        <v/>
      </c>
      <c r="H1468" s="55"/>
      <c r="I1468" s="56"/>
      <c r="J1468" s="55"/>
      <c r="K1468" s="55"/>
      <c r="L1468" s="71"/>
      <c r="M1468" s="55"/>
      <c r="N1468" s="58"/>
      <c r="O1468" s="69"/>
      <c r="P1468" s="69"/>
      <c r="Q1468" s="55"/>
      <c r="R1468" s="55"/>
      <c r="S1468" s="160"/>
      <c r="T1468" s="158"/>
      <c r="U1468" s="159"/>
      <c r="V1468" s="159"/>
      <c r="W1468" s="70"/>
      <c r="X1468" s="59"/>
      <c r="Y1468" s="60"/>
      <c r="Z1468" s="127"/>
      <c r="AA1468" s="106"/>
      <c r="AB1468" s="43"/>
      <c r="AC1468" s="43"/>
      <c r="AD1468" s="43"/>
      <c r="AE1468" s="43"/>
      <c r="AF1468" s="43"/>
    </row>
    <row r="1469" spans="1:32" ht="39.950000000000003" customHeight="1">
      <c r="A1469" s="106"/>
      <c r="B1469" s="128"/>
      <c r="C1469" s="151" t="str">
        <f>IF(B1469="","",VLOOKUP(B1469,'Base Productos'!A$2:B$16007,2,FALSE))</f>
        <v/>
      </c>
      <c r="D1469" s="152" t="str">
        <f>IF(B1469="","",VLOOKUP(B1469,'Base Productos'!A$2:C$16007,3,FALSE))</f>
        <v/>
      </c>
      <c r="E1469" s="152" t="str">
        <f>IF(B1469="","",VLOOKUP(B1469,'Base Productos'!A$2:D$16007,4,FALSE))</f>
        <v/>
      </c>
      <c r="F1469" s="152" t="str">
        <f>IF(B1469="","",VLOOKUP(B1469,'Base Productos'!A$2:E$16007,5,FALSE))</f>
        <v/>
      </c>
      <c r="G1469" s="153" t="str">
        <f>IF(B1469="","",VLOOKUP(B1469,'Base Productos'!A$2:I$16007,9,FALSE))</f>
        <v/>
      </c>
      <c r="H1469" s="55"/>
      <c r="I1469" s="56"/>
      <c r="J1469" s="55"/>
      <c r="K1469" s="55"/>
      <c r="L1469" s="71"/>
      <c r="M1469" s="55"/>
      <c r="N1469" s="58"/>
      <c r="O1469" s="69"/>
      <c r="P1469" s="69"/>
      <c r="Q1469" s="55"/>
      <c r="R1469" s="55"/>
      <c r="S1469" s="160"/>
      <c r="T1469" s="158"/>
      <c r="U1469" s="159"/>
      <c r="V1469" s="159"/>
      <c r="W1469" s="70"/>
      <c r="X1469" s="59"/>
      <c r="Y1469" s="60"/>
      <c r="Z1469" s="127"/>
      <c r="AA1469" s="106"/>
      <c r="AB1469" s="43"/>
      <c r="AC1469" s="43"/>
      <c r="AD1469" s="43"/>
      <c r="AE1469" s="43"/>
      <c r="AF1469" s="43"/>
    </row>
    <row r="1470" spans="1:32" ht="39.950000000000003" customHeight="1">
      <c r="A1470" s="106"/>
      <c r="B1470" s="128"/>
      <c r="C1470" s="151" t="str">
        <f>IF(B1470="","",VLOOKUP(B1470,'Base Productos'!A$2:B$16007,2,FALSE))</f>
        <v/>
      </c>
      <c r="D1470" s="152" t="str">
        <f>IF(B1470="","",VLOOKUP(B1470,'Base Productos'!A$2:C$16007,3,FALSE))</f>
        <v/>
      </c>
      <c r="E1470" s="152" t="str">
        <f>IF(B1470="","",VLOOKUP(B1470,'Base Productos'!A$2:D$16007,4,FALSE))</f>
        <v/>
      </c>
      <c r="F1470" s="152" t="str">
        <f>IF(B1470="","",VLOOKUP(B1470,'Base Productos'!A$2:E$16007,5,FALSE))</f>
        <v/>
      </c>
      <c r="G1470" s="153" t="str">
        <f>IF(B1470="","",VLOOKUP(B1470,'Base Productos'!A$2:I$16007,9,FALSE))</f>
        <v/>
      </c>
      <c r="H1470" s="55"/>
      <c r="I1470" s="56"/>
      <c r="J1470" s="55"/>
      <c r="K1470" s="55"/>
      <c r="L1470" s="71"/>
      <c r="M1470" s="55"/>
      <c r="N1470" s="58"/>
      <c r="O1470" s="69"/>
      <c r="P1470" s="69"/>
      <c r="Q1470" s="55"/>
      <c r="R1470" s="55"/>
      <c r="S1470" s="160"/>
      <c r="T1470" s="158"/>
      <c r="U1470" s="159"/>
      <c r="V1470" s="159"/>
      <c r="W1470" s="70"/>
      <c r="X1470" s="59"/>
      <c r="Y1470" s="60"/>
      <c r="Z1470" s="127"/>
      <c r="AA1470" s="106"/>
      <c r="AB1470" s="43"/>
      <c r="AC1470" s="43"/>
      <c r="AD1470" s="43"/>
      <c r="AE1470" s="43"/>
      <c r="AF1470" s="43"/>
    </row>
    <row r="1471" spans="1:32" ht="39.950000000000003" customHeight="1">
      <c r="A1471" s="106"/>
      <c r="B1471" s="128"/>
      <c r="C1471" s="151" t="str">
        <f>IF(B1471="","",VLOOKUP(B1471,'Base Productos'!A$2:B$16007,2,FALSE))</f>
        <v/>
      </c>
      <c r="D1471" s="152" t="str">
        <f>IF(B1471="","",VLOOKUP(B1471,'Base Productos'!A$2:C$16007,3,FALSE))</f>
        <v/>
      </c>
      <c r="E1471" s="152" t="str">
        <f>IF(B1471="","",VLOOKUP(B1471,'Base Productos'!A$2:D$16007,4,FALSE))</f>
        <v/>
      </c>
      <c r="F1471" s="152" t="str">
        <f>IF(B1471="","",VLOOKUP(B1471,'Base Productos'!A$2:E$16007,5,FALSE))</f>
        <v/>
      </c>
      <c r="G1471" s="153" t="str">
        <f>IF(B1471="","",VLOOKUP(B1471,'Base Productos'!A$2:I$16007,9,FALSE))</f>
        <v/>
      </c>
      <c r="H1471" s="55"/>
      <c r="I1471" s="56"/>
      <c r="J1471" s="55"/>
      <c r="K1471" s="55"/>
      <c r="L1471" s="71"/>
      <c r="M1471" s="55"/>
      <c r="N1471" s="58"/>
      <c r="O1471" s="69"/>
      <c r="P1471" s="69"/>
      <c r="Q1471" s="55"/>
      <c r="R1471" s="55"/>
      <c r="S1471" s="160"/>
      <c r="T1471" s="158"/>
      <c r="U1471" s="159"/>
      <c r="V1471" s="159"/>
      <c r="W1471" s="70"/>
      <c r="X1471" s="59"/>
      <c r="Y1471" s="60"/>
      <c r="Z1471" s="127"/>
      <c r="AA1471" s="106"/>
      <c r="AB1471" s="43"/>
      <c r="AC1471" s="43"/>
      <c r="AD1471" s="43"/>
      <c r="AE1471" s="43"/>
      <c r="AF1471" s="43"/>
    </row>
    <row r="1472" spans="1:32" ht="39.950000000000003" customHeight="1">
      <c r="A1472" s="106"/>
      <c r="B1472" s="128"/>
      <c r="C1472" s="151" t="str">
        <f>IF(B1472="","",VLOOKUP(B1472,'Base Productos'!A$2:B$16007,2,FALSE))</f>
        <v/>
      </c>
      <c r="D1472" s="152" t="str">
        <f>IF(B1472="","",VLOOKUP(B1472,'Base Productos'!A$2:C$16007,3,FALSE))</f>
        <v/>
      </c>
      <c r="E1472" s="152" t="str">
        <f>IF(B1472="","",VLOOKUP(B1472,'Base Productos'!A$2:D$16007,4,FALSE))</f>
        <v/>
      </c>
      <c r="F1472" s="152" t="str">
        <f>IF(B1472="","",VLOOKUP(B1472,'Base Productos'!A$2:E$16007,5,FALSE))</f>
        <v/>
      </c>
      <c r="G1472" s="153" t="str">
        <f>IF(B1472="","",VLOOKUP(B1472,'Base Productos'!A$2:I$16007,9,FALSE))</f>
        <v/>
      </c>
      <c r="H1472" s="55"/>
      <c r="I1472" s="56"/>
      <c r="J1472" s="55"/>
      <c r="K1472" s="55"/>
      <c r="L1472" s="71"/>
      <c r="M1472" s="55"/>
      <c r="N1472" s="58"/>
      <c r="O1472" s="69"/>
      <c r="P1472" s="69"/>
      <c r="Q1472" s="55"/>
      <c r="R1472" s="55"/>
      <c r="S1472" s="160"/>
      <c r="T1472" s="158"/>
      <c r="U1472" s="159"/>
      <c r="V1472" s="159"/>
      <c r="W1472" s="70"/>
      <c r="X1472" s="59"/>
      <c r="Y1472" s="60"/>
      <c r="Z1472" s="127"/>
      <c r="AA1472" s="106"/>
      <c r="AB1472" s="43"/>
      <c r="AC1472" s="43"/>
      <c r="AD1472" s="43"/>
      <c r="AE1472" s="43"/>
      <c r="AF1472" s="43"/>
    </row>
    <row r="1473" spans="1:32" ht="39.950000000000003" customHeight="1">
      <c r="A1473" s="106"/>
      <c r="B1473" s="128"/>
      <c r="C1473" s="151" t="str">
        <f>IF(B1473="","",VLOOKUP(B1473,'Base Productos'!A$2:B$16007,2,FALSE))</f>
        <v/>
      </c>
      <c r="D1473" s="152" t="str">
        <f>IF(B1473="","",VLOOKUP(B1473,'Base Productos'!A$2:C$16007,3,FALSE))</f>
        <v/>
      </c>
      <c r="E1473" s="152" t="str">
        <f>IF(B1473="","",VLOOKUP(B1473,'Base Productos'!A$2:D$16007,4,FALSE))</f>
        <v/>
      </c>
      <c r="F1473" s="152" t="str">
        <f>IF(B1473="","",VLOOKUP(B1473,'Base Productos'!A$2:E$16007,5,FALSE))</f>
        <v/>
      </c>
      <c r="G1473" s="153" t="str">
        <f>IF(B1473="","",VLOOKUP(B1473,'Base Productos'!A$2:I$16007,9,FALSE))</f>
        <v/>
      </c>
      <c r="H1473" s="55"/>
      <c r="I1473" s="56"/>
      <c r="J1473" s="55"/>
      <c r="K1473" s="55"/>
      <c r="L1473" s="71"/>
      <c r="M1473" s="55"/>
      <c r="N1473" s="58"/>
      <c r="O1473" s="69"/>
      <c r="P1473" s="69"/>
      <c r="Q1473" s="55"/>
      <c r="R1473" s="55"/>
      <c r="S1473" s="160"/>
      <c r="T1473" s="158"/>
      <c r="U1473" s="159"/>
      <c r="V1473" s="159"/>
      <c r="W1473" s="70"/>
      <c r="X1473" s="59"/>
      <c r="Y1473" s="60"/>
      <c r="Z1473" s="127"/>
      <c r="AA1473" s="106"/>
      <c r="AB1473" s="43"/>
      <c r="AC1473" s="43"/>
      <c r="AD1473" s="43"/>
      <c r="AE1473" s="43"/>
      <c r="AF1473" s="43"/>
    </row>
    <row r="1474" spans="1:32" ht="39.950000000000003" customHeight="1">
      <c r="A1474" s="106"/>
      <c r="B1474" s="128"/>
      <c r="C1474" s="151" t="str">
        <f>IF(B1474="","",VLOOKUP(B1474,'Base Productos'!A$2:B$16007,2,FALSE))</f>
        <v/>
      </c>
      <c r="D1474" s="152" t="str">
        <f>IF(B1474="","",VLOOKUP(B1474,'Base Productos'!A$2:C$16007,3,FALSE))</f>
        <v/>
      </c>
      <c r="E1474" s="152" t="str">
        <f>IF(B1474="","",VLOOKUP(B1474,'Base Productos'!A$2:D$16007,4,FALSE))</f>
        <v/>
      </c>
      <c r="F1474" s="152" t="str">
        <f>IF(B1474="","",VLOOKUP(B1474,'Base Productos'!A$2:E$16007,5,FALSE))</f>
        <v/>
      </c>
      <c r="G1474" s="153" t="str">
        <f>IF(B1474="","",VLOOKUP(B1474,'Base Productos'!A$2:I$16007,9,FALSE))</f>
        <v/>
      </c>
      <c r="H1474" s="55"/>
      <c r="I1474" s="56"/>
      <c r="J1474" s="55"/>
      <c r="K1474" s="55"/>
      <c r="L1474" s="71"/>
      <c r="M1474" s="55"/>
      <c r="N1474" s="58"/>
      <c r="O1474" s="69"/>
      <c r="P1474" s="69"/>
      <c r="Q1474" s="55"/>
      <c r="R1474" s="55"/>
      <c r="S1474" s="160"/>
      <c r="T1474" s="158"/>
      <c r="U1474" s="159"/>
      <c r="V1474" s="159"/>
      <c r="W1474" s="70"/>
      <c r="X1474" s="59"/>
      <c r="Y1474" s="60"/>
      <c r="Z1474" s="127"/>
      <c r="AA1474" s="106"/>
      <c r="AB1474" s="43"/>
      <c r="AC1474" s="43"/>
      <c r="AD1474" s="43"/>
      <c r="AE1474" s="43"/>
      <c r="AF1474" s="43"/>
    </row>
    <row r="1475" spans="1:32" ht="39.950000000000003" customHeight="1">
      <c r="A1475" s="106"/>
      <c r="B1475" s="128"/>
      <c r="C1475" s="151" t="str">
        <f>IF(B1475="","",VLOOKUP(B1475,'Base Productos'!A$2:B$16007,2,FALSE))</f>
        <v/>
      </c>
      <c r="D1475" s="152" t="str">
        <f>IF(B1475="","",VLOOKUP(B1475,'Base Productos'!A$2:C$16007,3,FALSE))</f>
        <v/>
      </c>
      <c r="E1475" s="152" t="str">
        <f>IF(B1475="","",VLOOKUP(B1475,'Base Productos'!A$2:D$16007,4,FALSE))</f>
        <v/>
      </c>
      <c r="F1475" s="152" t="str">
        <f>IF(B1475="","",VLOOKUP(B1475,'Base Productos'!A$2:E$16007,5,FALSE))</f>
        <v/>
      </c>
      <c r="G1475" s="153" t="str">
        <f>IF(B1475="","",VLOOKUP(B1475,'Base Productos'!A$2:I$16007,9,FALSE))</f>
        <v/>
      </c>
      <c r="H1475" s="55"/>
      <c r="I1475" s="56"/>
      <c r="J1475" s="55"/>
      <c r="K1475" s="55"/>
      <c r="L1475" s="71"/>
      <c r="M1475" s="55"/>
      <c r="N1475" s="58"/>
      <c r="O1475" s="69"/>
      <c r="P1475" s="69"/>
      <c r="Q1475" s="55"/>
      <c r="R1475" s="55"/>
      <c r="S1475" s="160"/>
      <c r="T1475" s="158"/>
      <c r="U1475" s="159"/>
      <c r="V1475" s="159"/>
      <c r="W1475" s="70"/>
      <c r="X1475" s="59"/>
      <c r="Y1475" s="60"/>
      <c r="Z1475" s="127"/>
      <c r="AA1475" s="106"/>
      <c r="AB1475" s="43"/>
      <c r="AC1475" s="43"/>
      <c r="AD1475" s="43"/>
      <c r="AE1475" s="43"/>
      <c r="AF1475" s="43"/>
    </row>
    <row r="1476" spans="1:32" ht="39.950000000000003" customHeight="1">
      <c r="A1476" s="106"/>
      <c r="B1476" s="128"/>
      <c r="C1476" s="151" t="str">
        <f>IF(B1476="","",VLOOKUP(B1476,'Base Productos'!A$2:B$16007,2,FALSE))</f>
        <v/>
      </c>
      <c r="D1476" s="152" t="str">
        <f>IF(B1476="","",VLOOKUP(B1476,'Base Productos'!A$2:C$16007,3,FALSE))</f>
        <v/>
      </c>
      <c r="E1476" s="152" t="str">
        <f>IF(B1476="","",VLOOKUP(B1476,'Base Productos'!A$2:D$16007,4,FALSE))</f>
        <v/>
      </c>
      <c r="F1476" s="152" t="str">
        <f>IF(B1476="","",VLOOKUP(B1476,'Base Productos'!A$2:E$16007,5,FALSE))</f>
        <v/>
      </c>
      <c r="G1476" s="153" t="str">
        <f>IF(B1476="","",VLOOKUP(B1476,'Base Productos'!A$2:I$16007,9,FALSE))</f>
        <v/>
      </c>
      <c r="H1476" s="55"/>
      <c r="I1476" s="56"/>
      <c r="J1476" s="55"/>
      <c r="K1476" s="55"/>
      <c r="L1476" s="71"/>
      <c r="M1476" s="55"/>
      <c r="N1476" s="58"/>
      <c r="O1476" s="69"/>
      <c r="P1476" s="69"/>
      <c r="Q1476" s="55"/>
      <c r="R1476" s="55"/>
      <c r="S1476" s="160"/>
      <c r="T1476" s="158"/>
      <c r="U1476" s="159"/>
      <c r="V1476" s="159"/>
      <c r="W1476" s="70"/>
      <c r="X1476" s="59"/>
      <c r="Y1476" s="60"/>
      <c r="Z1476" s="127"/>
      <c r="AA1476" s="106"/>
      <c r="AB1476" s="43"/>
      <c r="AC1476" s="43"/>
      <c r="AD1476" s="43"/>
      <c r="AE1476" s="43"/>
      <c r="AF1476" s="43"/>
    </row>
    <row r="1477" spans="1:32" ht="39.950000000000003" customHeight="1">
      <c r="A1477" s="106"/>
      <c r="B1477" s="128"/>
      <c r="C1477" s="151" t="str">
        <f>IF(B1477="","",VLOOKUP(B1477,'Base Productos'!A$2:B$16007,2,FALSE))</f>
        <v/>
      </c>
      <c r="D1477" s="152" t="str">
        <f>IF(B1477="","",VLOOKUP(B1477,'Base Productos'!A$2:C$16007,3,FALSE))</f>
        <v/>
      </c>
      <c r="E1477" s="152" t="str">
        <f>IF(B1477="","",VLOOKUP(B1477,'Base Productos'!A$2:D$16007,4,FALSE))</f>
        <v/>
      </c>
      <c r="F1477" s="152" t="str">
        <f>IF(B1477="","",VLOOKUP(B1477,'Base Productos'!A$2:E$16007,5,FALSE))</f>
        <v/>
      </c>
      <c r="G1477" s="153" t="str">
        <f>IF(B1477="","",VLOOKUP(B1477,'Base Productos'!A$2:I$16007,9,FALSE))</f>
        <v/>
      </c>
      <c r="H1477" s="55"/>
      <c r="I1477" s="56"/>
      <c r="J1477" s="55"/>
      <c r="K1477" s="55"/>
      <c r="L1477" s="71"/>
      <c r="M1477" s="55"/>
      <c r="N1477" s="58"/>
      <c r="O1477" s="69"/>
      <c r="P1477" s="69"/>
      <c r="Q1477" s="55"/>
      <c r="R1477" s="55"/>
      <c r="S1477" s="160"/>
      <c r="T1477" s="158"/>
      <c r="U1477" s="159"/>
      <c r="V1477" s="159"/>
      <c r="W1477" s="70"/>
      <c r="X1477" s="59"/>
      <c r="Y1477" s="60"/>
      <c r="Z1477" s="127"/>
      <c r="AA1477" s="106"/>
      <c r="AB1477" s="43"/>
      <c r="AC1477" s="43"/>
      <c r="AD1477" s="43"/>
      <c r="AE1477" s="43"/>
      <c r="AF1477" s="43"/>
    </row>
    <row r="1478" spans="1:32" ht="39.950000000000003" customHeight="1">
      <c r="A1478" s="106"/>
      <c r="B1478" s="128"/>
      <c r="C1478" s="151" t="str">
        <f>IF(B1478="","",VLOOKUP(B1478,'Base Productos'!A$2:B$16007,2,FALSE))</f>
        <v/>
      </c>
      <c r="D1478" s="152" t="str">
        <f>IF(B1478="","",VLOOKUP(B1478,'Base Productos'!A$2:C$16007,3,FALSE))</f>
        <v/>
      </c>
      <c r="E1478" s="152" t="str">
        <f>IF(B1478="","",VLOOKUP(B1478,'Base Productos'!A$2:D$16007,4,FALSE))</f>
        <v/>
      </c>
      <c r="F1478" s="152" t="str">
        <f>IF(B1478="","",VLOOKUP(B1478,'Base Productos'!A$2:E$16007,5,FALSE))</f>
        <v/>
      </c>
      <c r="G1478" s="153" t="str">
        <f>IF(B1478="","",VLOOKUP(B1478,'Base Productos'!A$2:I$16007,9,FALSE))</f>
        <v/>
      </c>
      <c r="H1478" s="55"/>
      <c r="I1478" s="56"/>
      <c r="J1478" s="55"/>
      <c r="K1478" s="55"/>
      <c r="L1478" s="71"/>
      <c r="M1478" s="55"/>
      <c r="N1478" s="58"/>
      <c r="O1478" s="69"/>
      <c r="P1478" s="69"/>
      <c r="Q1478" s="55"/>
      <c r="R1478" s="55"/>
      <c r="S1478" s="160"/>
      <c r="T1478" s="158"/>
      <c r="U1478" s="159"/>
      <c r="V1478" s="159"/>
      <c r="W1478" s="70"/>
      <c r="X1478" s="59"/>
      <c r="Y1478" s="60"/>
      <c r="Z1478" s="127"/>
      <c r="AA1478" s="106"/>
      <c r="AB1478" s="43"/>
      <c r="AC1478" s="43"/>
      <c r="AD1478" s="43"/>
      <c r="AE1478" s="43"/>
      <c r="AF1478" s="43"/>
    </row>
    <row r="1479" spans="1:32" ht="39.950000000000003" customHeight="1">
      <c r="A1479" s="106"/>
      <c r="B1479" s="128"/>
      <c r="C1479" s="151" t="str">
        <f>IF(B1479="","",VLOOKUP(B1479,'Base Productos'!A$2:B$16007,2,FALSE))</f>
        <v/>
      </c>
      <c r="D1479" s="152" t="str">
        <f>IF(B1479="","",VLOOKUP(B1479,'Base Productos'!A$2:C$16007,3,FALSE))</f>
        <v/>
      </c>
      <c r="E1479" s="152" t="str">
        <f>IF(B1479="","",VLOOKUP(B1479,'Base Productos'!A$2:D$16007,4,FALSE))</f>
        <v/>
      </c>
      <c r="F1479" s="152" t="str">
        <f>IF(B1479="","",VLOOKUP(B1479,'Base Productos'!A$2:E$16007,5,FALSE))</f>
        <v/>
      </c>
      <c r="G1479" s="153" t="str">
        <f>IF(B1479="","",VLOOKUP(B1479,'Base Productos'!A$2:I$16007,9,FALSE))</f>
        <v/>
      </c>
      <c r="H1479" s="55"/>
      <c r="I1479" s="56"/>
      <c r="J1479" s="55"/>
      <c r="K1479" s="55"/>
      <c r="L1479" s="71"/>
      <c r="M1479" s="55"/>
      <c r="N1479" s="58"/>
      <c r="O1479" s="69"/>
      <c r="P1479" s="69"/>
      <c r="Q1479" s="55"/>
      <c r="R1479" s="55"/>
      <c r="S1479" s="160"/>
      <c r="T1479" s="158"/>
      <c r="U1479" s="159"/>
      <c r="V1479" s="159"/>
      <c r="W1479" s="70"/>
      <c r="X1479" s="59"/>
      <c r="Y1479" s="60"/>
      <c r="Z1479" s="127"/>
      <c r="AA1479" s="106"/>
      <c r="AB1479" s="43"/>
      <c r="AC1479" s="43"/>
      <c r="AD1479" s="43"/>
      <c r="AE1479" s="43"/>
      <c r="AF1479" s="43"/>
    </row>
    <row r="1480" spans="1:32" ht="39.950000000000003" customHeight="1">
      <c r="A1480" s="106"/>
      <c r="B1480" s="128"/>
      <c r="C1480" s="151" t="str">
        <f>IF(B1480="","",VLOOKUP(B1480,'Base Productos'!A$2:B$16007,2,FALSE))</f>
        <v/>
      </c>
      <c r="D1480" s="152" t="str">
        <f>IF(B1480="","",VLOOKUP(B1480,'Base Productos'!A$2:C$16007,3,FALSE))</f>
        <v/>
      </c>
      <c r="E1480" s="152" t="str">
        <f>IF(B1480="","",VLOOKUP(B1480,'Base Productos'!A$2:D$16007,4,FALSE))</f>
        <v/>
      </c>
      <c r="F1480" s="152" t="str">
        <f>IF(B1480="","",VLOOKUP(B1480,'Base Productos'!A$2:E$16007,5,FALSE))</f>
        <v/>
      </c>
      <c r="G1480" s="153" t="str">
        <f>IF(B1480="","",VLOOKUP(B1480,'Base Productos'!A$2:I$16007,9,FALSE))</f>
        <v/>
      </c>
      <c r="H1480" s="55"/>
      <c r="I1480" s="56"/>
      <c r="J1480" s="55"/>
      <c r="K1480" s="55"/>
      <c r="L1480" s="71"/>
      <c r="M1480" s="55"/>
      <c r="N1480" s="58"/>
      <c r="O1480" s="69"/>
      <c r="P1480" s="69"/>
      <c r="Q1480" s="55"/>
      <c r="R1480" s="55"/>
      <c r="S1480" s="160"/>
      <c r="T1480" s="158"/>
      <c r="U1480" s="159"/>
      <c r="V1480" s="159"/>
      <c r="W1480" s="70"/>
      <c r="X1480" s="59"/>
      <c r="Y1480" s="60"/>
      <c r="Z1480" s="127"/>
      <c r="AA1480" s="106"/>
      <c r="AB1480" s="43"/>
      <c r="AC1480" s="43"/>
      <c r="AD1480" s="43"/>
      <c r="AE1480" s="43"/>
      <c r="AF1480" s="43"/>
    </row>
    <row r="1481" spans="1:32" ht="39.950000000000003" customHeight="1">
      <c r="A1481" s="106"/>
      <c r="B1481" s="128"/>
      <c r="C1481" s="151" t="str">
        <f>IF(B1481="","",VLOOKUP(B1481,'Base Productos'!A$2:B$16007,2,FALSE))</f>
        <v/>
      </c>
      <c r="D1481" s="152" t="str">
        <f>IF(B1481="","",VLOOKUP(B1481,'Base Productos'!A$2:C$16007,3,FALSE))</f>
        <v/>
      </c>
      <c r="E1481" s="152" t="str">
        <f>IF(B1481="","",VLOOKUP(B1481,'Base Productos'!A$2:D$16007,4,FALSE))</f>
        <v/>
      </c>
      <c r="F1481" s="152" t="str">
        <f>IF(B1481="","",VLOOKUP(B1481,'Base Productos'!A$2:E$16007,5,FALSE))</f>
        <v/>
      </c>
      <c r="G1481" s="153" t="str">
        <f>IF(B1481="","",VLOOKUP(B1481,'Base Productos'!A$2:I$16007,9,FALSE))</f>
        <v/>
      </c>
      <c r="H1481" s="55"/>
      <c r="I1481" s="56"/>
      <c r="J1481" s="55"/>
      <c r="K1481" s="55"/>
      <c r="L1481" s="71"/>
      <c r="M1481" s="55"/>
      <c r="N1481" s="58"/>
      <c r="O1481" s="69"/>
      <c r="P1481" s="69"/>
      <c r="Q1481" s="55"/>
      <c r="R1481" s="55"/>
      <c r="S1481" s="160"/>
      <c r="T1481" s="158"/>
      <c r="U1481" s="159"/>
      <c r="V1481" s="159"/>
      <c r="W1481" s="70"/>
      <c r="X1481" s="59"/>
      <c r="Y1481" s="60"/>
      <c r="Z1481" s="127"/>
      <c r="AA1481" s="106"/>
      <c r="AB1481" s="43"/>
      <c r="AC1481" s="43"/>
      <c r="AD1481" s="43"/>
      <c r="AE1481" s="43"/>
      <c r="AF1481" s="43"/>
    </row>
    <row r="1482" spans="1:32" ht="39.950000000000003" customHeight="1">
      <c r="A1482" s="106"/>
      <c r="B1482" s="128"/>
      <c r="C1482" s="151" t="str">
        <f>IF(B1482="","",VLOOKUP(B1482,'Base Productos'!A$2:B$16007,2,FALSE))</f>
        <v/>
      </c>
      <c r="D1482" s="152" t="str">
        <f>IF(B1482="","",VLOOKUP(B1482,'Base Productos'!A$2:C$16007,3,FALSE))</f>
        <v/>
      </c>
      <c r="E1482" s="152" t="str">
        <f>IF(B1482="","",VLOOKUP(B1482,'Base Productos'!A$2:D$16007,4,FALSE))</f>
        <v/>
      </c>
      <c r="F1482" s="152" t="str">
        <f>IF(B1482="","",VLOOKUP(B1482,'Base Productos'!A$2:E$16007,5,FALSE))</f>
        <v/>
      </c>
      <c r="G1482" s="153" t="str">
        <f>IF(B1482="","",VLOOKUP(B1482,'Base Productos'!A$2:I$16007,9,FALSE))</f>
        <v/>
      </c>
      <c r="H1482" s="55"/>
      <c r="I1482" s="56"/>
      <c r="J1482" s="55"/>
      <c r="K1482" s="55"/>
      <c r="L1482" s="71"/>
      <c r="M1482" s="55"/>
      <c r="N1482" s="58"/>
      <c r="O1482" s="69"/>
      <c r="P1482" s="69"/>
      <c r="Q1482" s="55"/>
      <c r="R1482" s="55"/>
      <c r="S1482" s="160"/>
      <c r="T1482" s="158"/>
      <c r="U1482" s="159"/>
      <c r="V1482" s="159"/>
      <c r="W1482" s="70"/>
      <c r="X1482" s="59"/>
      <c r="Y1482" s="60"/>
      <c r="Z1482" s="127"/>
      <c r="AA1482" s="106"/>
      <c r="AB1482" s="43"/>
      <c r="AC1482" s="43"/>
      <c r="AD1482" s="43"/>
      <c r="AE1482" s="43"/>
      <c r="AF1482" s="43"/>
    </row>
    <row r="1483" spans="1:32" ht="39.950000000000003" customHeight="1">
      <c r="A1483" s="106"/>
      <c r="B1483" s="128"/>
      <c r="C1483" s="151" t="str">
        <f>IF(B1483="","",VLOOKUP(B1483,'Base Productos'!A$2:B$16007,2,FALSE))</f>
        <v/>
      </c>
      <c r="D1483" s="152" t="str">
        <f>IF(B1483="","",VLOOKUP(B1483,'Base Productos'!A$2:C$16007,3,FALSE))</f>
        <v/>
      </c>
      <c r="E1483" s="152" t="str">
        <f>IF(B1483="","",VLOOKUP(B1483,'Base Productos'!A$2:D$16007,4,FALSE))</f>
        <v/>
      </c>
      <c r="F1483" s="152" t="str">
        <f>IF(B1483="","",VLOOKUP(B1483,'Base Productos'!A$2:E$16007,5,FALSE))</f>
        <v/>
      </c>
      <c r="G1483" s="153" t="str">
        <f>IF(B1483="","",VLOOKUP(B1483,'Base Productos'!A$2:I$16007,9,FALSE))</f>
        <v/>
      </c>
      <c r="H1483" s="55"/>
      <c r="I1483" s="56"/>
      <c r="J1483" s="55"/>
      <c r="K1483" s="55"/>
      <c r="L1483" s="71"/>
      <c r="M1483" s="55"/>
      <c r="N1483" s="58"/>
      <c r="O1483" s="69"/>
      <c r="P1483" s="69"/>
      <c r="Q1483" s="55"/>
      <c r="R1483" s="55"/>
      <c r="S1483" s="160"/>
      <c r="T1483" s="158"/>
      <c r="U1483" s="159"/>
      <c r="V1483" s="159"/>
      <c r="W1483" s="70"/>
      <c r="X1483" s="59"/>
      <c r="Y1483" s="60"/>
      <c r="Z1483" s="127"/>
      <c r="AA1483" s="106"/>
      <c r="AB1483" s="43"/>
      <c r="AC1483" s="43"/>
      <c r="AD1483" s="43"/>
      <c r="AE1483" s="43"/>
      <c r="AF1483" s="43"/>
    </row>
    <row r="1484" spans="1:32" ht="39.950000000000003" customHeight="1">
      <c r="A1484" s="106"/>
      <c r="B1484" s="128"/>
      <c r="C1484" s="151" t="str">
        <f>IF(B1484="","",VLOOKUP(B1484,'Base Productos'!A$2:B$16007,2,FALSE))</f>
        <v/>
      </c>
      <c r="D1484" s="152" t="str">
        <f>IF(B1484="","",VLOOKUP(B1484,'Base Productos'!A$2:C$16007,3,FALSE))</f>
        <v/>
      </c>
      <c r="E1484" s="152" t="str">
        <f>IF(B1484="","",VLOOKUP(B1484,'Base Productos'!A$2:D$16007,4,FALSE))</f>
        <v/>
      </c>
      <c r="F1484" s="152" t="str">
        <f>IF(B1484="","",VLOOKUP(B1484,'Base Productos'!A$2:E$16007,5,FALSE))</f>
        <v/>
      </c>
      <c r="G1484" s="153" t="str">
        <f>IF(B1484="","",VLOOKUP(B1484,'Base Productos'!A$2:I$16007,9,FALSE))</f>
        <v/>
      </c>
      <c r="H1484" s="55"/>
      <c r="I1484" s="56"/>
      <c r="J1484" s="55"/>
      <c r="K1484" s="55"/>
      <c r="L1484" s="71"/>
      <c r="M1484" s="55"/>
      <c r="N1484" s="58"/>
      <c r="O1484" s="69"/>
      <c r="P1484" s="69"/>
      <c r="Q1484" s="55"/>
      <c r="R1484" s="55"/>
      <c r="S1484" s="160"/>
      <c r="T1484" s="158"/>
      <c r="U1484" s="159"/>
      <c r="V1484" s="159"/>
      <c r="W1484" s="70"/>
      <c r="X1484" s="59"/>
      <c r="Y1484" s="60"/>
      <c r="Z1484" s="127"/>
      <c r="AA1484" s="106"/>
      <c r="AB1484" s="43"/>
      <c r="AC1484" s="43"/>
      <c r="AD1484" s="43"/>
      <c r="AE1484" s="43"/>
      <c r="AF1484" s="43"/>
    </row>
    <row r="1485" spans="1:32" ht="39.950000000000003" customHeight="1">
      <c r="A1485" s="106"/>
      <c r="B1485" s="128"/>
      <c r="C1485" s="151" t="str">
        <f>IF(B1485="","",VLOOKUP(B1485,'Base Productos'!A$2:B$16007,2,FALSE))</f>
        <v/>
      </c>
      <c r="D1485" s="152" t="str">
        <f>IF(B1485="","",VLOOKUP(B1485,'Base Productos'!A$2:C$16007,3,FALSE))</f>
        <v/>
      </c>
      <c r="E1485" s="152" t="str">
        <f>IF(B1485="","",VLOOKUP(B1485,'Base Productos'!A$2:D$16007,4,FALSE))</f>
        <v/>
      </c>
      <c r="F1485" s="152" t="str">
        <f>IF(B1485="","",VLOOKUP(B1485,'Base Productos'!A$2:E$16007,5,FALSE))</f>
        <v/>
      </c>
      <c r="G1485" s="153" t="str">
        <f>IF(B1485="","",VLOOKUP(B1485,'Base Productos'!A$2:I$16007,9,FALSE))</f>
        <v/>
      </c>
      <c r="H1485" s="55"/>
      <c r="I1485" s="56"/>
      <c r="J1485" s="55"/>
      <c r="K1485" s="55"/>
      <c r="L1485" s="71"/>
      <c r="M1485" s="55"/>
      <c r="N1485" s="58"/>
      <c r="O1485" s="69"/>
      <c r="P1485" s="69"/>
      <c r="Q1485" s="55"/>
      <c r="R1485" s="55"/>
      <c r="S1485" s="160"/>
      <c r="T1485" s="158"/>
      <c r="U1485" s="159"/>
      <c r="V1485" s="159"/>
      <c r="W1485" s="70"/>
      <c r="X1485" s="59"/>
      <c r="Y1485" s="60"/>
      <c r="Z1485" s="127"/>
      <c r="AA1485" s="106"/>
      <c r="AB1485" s="43"/>
      <c r="AC1485" s="43"/>
      <c r="AD1485" s="43"/>
      <c r="AE1485" s="43"/>
      <c r="AF1485" s="43"/>
    </row>
    <row r="1486" spans="1:32" ht="39.950000000000003" customHeight="1">
      <c r="A1486" s="106"/>
      <c r="B1486" s="128"/>
      <c r="C1486" s="151" t="str">
        <f>IF(B1486="","",VLOOKUP(B1486,'Base Productos'!A$2:B$16007,2,FALSE))</f>
        <v/>
      </c>
      <c r="D1486" s="152" t="str">
        <f>IF(B1486="","",VLOOKUP(B1486,'Base Productos'!A$2:C$16007,3,FALSE))</f>
        <v/>
      </c>
      <c r="E1486" s="152" t="str">
        <f>IF(B1486="","",VLOOKUP(B1486,'Base Productos'!A$2:D$16007,4,FALSE))</f>
        <v/>
      </c>
      <c r="F1486" s="152" t="str">
        <f>IF(B1486="","",VLOOKUP(B1486,'Base Productos'!A$2:E$16007,5,FALSE))</f>
        <v/>
      </c>
      <c r="G1486" s="153" t="str">
        <f>IF(B1486="","",VLOOKUP(B1486,'Base Productos'!A$2:I$16007,9,FALSE))</f>
        <v/>
      </c>
      <c r="H1486" s="55"/>
      <c r="I1486" s="56"/>
      <c r="J1486" s="55"/>
      <c r="K1486" s="55"/>
      <c r="L1486" s="71"/>
      <c r="M1486" s="55"/>
      <c r="N1486" s="58"/>
      <c r="O1486" s="69"/>
      <c r="P1486" s="69"/>
      <c r="Q1486" s="55"/>
      <c r="R1486" s="55"/>
      <c r="S1486" s="160"/>
      <c r="T1486" s="158"/>
      <c r="U1486" s="159"/>
      <c r="V1486" s="159"/>
      <c r="W1486" s="70"/>
      <c r="X1486" s="59"/>
      <c r="Y1486" s="60"/>
      <c r="Z1486" s="127"/>
      <c r="AA1486" s="106"/>
      <c r="AB1486" s="43"/>
      <c r="AC1486" s="43"/>
      <c r="AD1486" s="43"/>
      <c r="AE1486" s="43"/>
      <c r="AF1486" s="43"/>
    </row>
    <row r="1487" spans="1:32" ht="39.950000000000003" customHeight="1">
      <c r="A1487" s="106"/>
      <c r="B1487" s="128"/>
      <c r="C1487" s="151" t="str">
        <f>IF(B1487="","",VLOOKUP(B1487,'Base Productos'!A$2:B$16007,2,FALSE))</f>
        <v/>
      </c>
      <c r="D1487" s="152" t="str">
        <f>IF(B1487="","",VLOOKUP(B1487,'Base Productos'!A$2:C$16007,3,FALSE))</f>
        <v/>
      </c>
      <c r="E1487" s="152" t="str">
        <f>IF(B1487="","",VLOOKUP(B1487,'Base Productos'!A$2:D$16007,4,FALSE))</f>
        <v/>
      </c>
      <c r="F1487" s="152" t="str">
        <f>IF(B1487="","",VLOOKUP(B1487,'Base Productos'!A$2:E$16007,5,FALSE))</f>
        <v/>
      </c>
      <c r="G1487" s="153" t="str">
        <f>IF(B1487="","",VLOOKUP(B1487,'Base Productos'!A$2:I$16007,9,FALSE))</f>
        <v/>
      </c>
      <c r="H1487" s="55"/>
      <c r="I1487" s="56"/>
      <c r="J1487" s="55"/>
      <c r="K1487" s="55"/>
      <c r="L1487" s="71"/>
      <c r="M1487" s="55"/>
      <c r="N1487" s="58"/>
      <c r="O1487" s="69"/>
      <c r="P1487" s="69"/>
      <c r="Q1487" s="55"/>
      <c r="R1487" s="55"/>
      <c r="S1487" s="160"/>
      <c r="T1487" s="158"/>
      <c r="U1487" s="159"/>
      <c r="V1487" s="159"/>
      <c r="W1487" s="70"/>
      <c r="X1487" s="59"/>
      <c r="Y1487" s="60"/>
      <c r="Z1487" s="127"/>
      <c r="AA1487" s="106"/>
      <c r="AB1487" s="43"/>
      <c r="AC1487" s="43"/>
      <c r="AD1487" s="43"/>
      <c r="AE1487" s="43"/>
      <c r="AF1487" s="43"/>
    </row>
    <row r="1488" spans="1:32" ht="39.950000000000003" customHeight="1">
      <c r="A1488" s="106"/>
      <c r="B1488" s="128"/>
      <c r="C1488" s="151" t="str">
        <f>IF(B1488="","",VLOOKUP(B1488,'Base Productos'!A$2:B$16007,2,FALSE))</f>
        <v/>
      </c>
      <c r="D1488" s="152" t="str">
        <f>IF(B1488="","",VLOOKUP(B1488,'Base Productos'!A$2:C$16007,3,FALSE))</f>
        <v/>
      </c>
      <c r="E1488" s="152" t="str">
        <f>IF(B1488="","",VLOOKUP(B1488,'Base Productos'!A$2:D$16007,4,FALSE))</f>
        <v/>
      </c>
      <c r="F1488" s="152" t="str">
        <f>IF(B1488="","",VLOOKUP(B1488,'Base Productos'!A$2:E$16007,5,FALSE))</f>
        <v/>
      </c>
      <c r="G1488" s="153" t="str">
        <f>IF(B1488="","",VLOOKUP(B1488,'Base Productos'!A$2:I$16007,9,FALSE))</f>
        <v/>
      </c>
      <c r="H1488" s="55"/>
      <c r="I1488" s="56"/>
      <c r="J1488" s="55"/>
      <c r="K1488" s="55"/>
      <c r="L1488" s="71"/>
      <c r="M1488" s="55"/>
      <c r="N1488" s="58"/>
      <c r="O1488" s="69"/>
      <c r="P1488" s="69"/>
      <c r="Q1488" s="55"/>
      <c r="R1488" s="55"/>
      <c r="S1488" s="160"/>
      <c r="T1488" s="158"/>
      <c r="U1488" s="159"/>
      <c r="V1488" s="159"/>
      <c r="W1488" s="70"/>
      <c r="X1488" s="59"/>
      <c r="Y1488" s="60"/>
      <c r="Z1488" s="127"/>
      <c r="AA1488" s="106"/>
      <c r="AB1488" s="43"/>
      <c r="AC1488" s="43"/>
      <c r="AD1488" s="43"/>
      <c r="AE1488" s="43"/>
      <c r="AF1488" s="43"/>
    </row>
    <row r="1489" spans="1:32" ht="39.950000000000003" customHeight="1">
      <c r="A1489" s="106"/>
      <c r="B1489" s="128"/>
      <c r="C1489" s="151" t="str">
        <f>IF(B1489="","",VLOOKUP(B1489,'Base Productos'!A$2:B$16007,2,FALSE))</f>
        <v/>
      </c>
      <c r="D1489" s="152" t="str">
        <f>IF(B1489="","",VLOOKUP(B1489,'Base Productos'!A$2:C$16007,3,FALSE))</f>
        <v/>
      </c>
      <c r="E1489" s="152" t="str">
        <f>IF(B1489="","",VLOOKUP(B1489,'Base Productos'!A$2:D$16007,4,FALSE))</f>
        <v/>
      </c>
      <c r="F1489" s="152" t="str">
        <f>IF(B1489="","",VLOOKUP(B1489,'Base Productos'!A$2:E$16007,5,FALSE))</f>
        <v/>
      </c>
      <c r="G1489" s="153" t="str">
        <f>IF(B1489="","",VLOOKUP(B1489,'Base Productos'!A$2:I$16007,9,FALSE))</f>
        <v/>
      </c>
      <c r="H1489" s="55"/>
      <c r="I1489" s="56"/>
      <c r="J1489" s="55"/>
      <c r="K1489" s="55"/>
      <c r="L1489" s="71"/>
      <c r="M1489" s="55"/>
      <c r="N1489" s="58"/>
      <c r="O1489" s="69"/>
      <c r="P1489" s="69"/>
      <c r="Q1489" s="55"/>
      <c r="R1489" s="55"/>
      <c r="S1489" s="160"/>
      <c r="T1489" s="158"/>
      <c r="U1489" s="159"/>
      <c r="V1489" s="159"/>
      <c r="W1489" s="70"/>
      <c r="X1489" s="59"/>
      <c r="Y1489" s="60"/>
      <c r="Z1489" s="127"/>
      <c r="AA1489" s="106"/>
      <c r="AB1489" s="43"/>
      <c r="AC1489" s="43"/>
      <c r="AD1489" s="43"/>
      <c r="AE1489" s="43"/>
      <c r="AF1489" s="43"/>
    </row>
    <row r="1490" spans="1:32" ht="39.950000000000003" customHeight="1">
      <c r="A1490" s="106"/>
      <c r="B1490" s="128"/>
      <c r="C1490" s="151" t="str">
        <f>IF(B1490="","",VLOOKUP(B1490,'Base Productos'!A$2:B$16007,2,FALSE))</f>
        <v/>
      </c>
      <c r="D1490" s="152" t="str">
        <f>IF(B1490="","",VLOOKUP(B1490,'Base Productos'!A$2:C$16007,3,FALSE))</f>
        <v/>
      </c>
      <c r="E1490" s="152" t="str">
        <f>IF(B1490="","",VLOOKUP(B1490,'Base Productos'!A$2:D$16007,4,FALSE))</f>
        <v/>
      </c>
      <c r="F1490" s="152" t="str">
        <f>IF(B1490="","",VLOOKUP(B1490,'Base Productos'!A$2:E$16007,5,FALSE))</f>
        <v/>
      </c>
      <c r="G1490" s="153" t="str">
        <f>IF(B1490="","",VLOOKUP(B1490,'Base Productos'!A$2:I$16007,9,FALSE))</f>
        <v/>
      </c>
      <c r="H1490" s="55"/>
      <c r="I1490" s="56"/>
      <c r="J1490" s="55"/>
      <c r="K1490" s="55"/>
      <c r="L1490" s="71"/>
      <c r="M1490" s="55"/>
      <c r="N1490" s="58"/>
      <c r="O1490" s="69"/>
      <c r="P1490" s="69"/>
      <c r="Q1490" s="55"/>
      <c r="R1490" s="55"/>
      <c r="S1490" s="160"/>
      <c r="T1490" s="158"/>
      <c r="U1490" s="159"/>
      <c r="V1490" s="159"/>
      <c r="W1490" s="70"/>
      <c r="X1490" s="59"/>
      <c r="Y1490" s="60"/>
      <c r="Z1490" s="127"/>
      <c r="AA1490" s="106"/>
      <c r="AB1490" s="43"/>
      <c r="AC1490" s="43"/>
      <c r="AD1490" s="43"/>
      <c r="AE1490" s="43"/>
      <c r="AF1490" s="43"/>
    </row>
    <row r="1491" spans="1:32" ht="39.950000000000003" customHeight="1">
      <c r="A1491" s="106"/>
      <c r="B1491" s="128"/>
      <c r="C1491" s="151" t="str">
        <f>IF(B1491="","",VLOOKUP(B1491,'Base Productos'!A$2:B$16007,2,FALSE))</f>
        <v/>
      </c>
      <c r="D1491" s="152" t="str">
        <f>IF(B1491="","",VLOOKUP(B1491,'Base Productos'!A$2:C$16007,3,FALSE))</f>
        <v/>
      </c>
      <c r="E1491" s="152" t="str">
        <f>IF(B1491="","",VLOOKUP(B1491,'Base Productos'!A$2:D$16007,4,FALSE))</f>
        <v/>
      </c>
      <c r="F1491" s="152" t="str">
        <f>IF(B1491="","",VLOOKUP(B1491,'Base Productos'!A$2:E$16007,5,FALSE))</f>
        <v/>
      </c>
      <c r="G1491" s="153" t="str">
        <f>IF(B1491="","",VLOOKUP(B1491,'Base Productos'!A$2:I$16007,9,FALSE))</f>
        <v/>
      </c>
      <c r="H1491" s="55"/>
      <c r="I1491" s="56"/>
      <c r="J1491" s="55"/>
      <c r="K1491" s="55"/>
      <c r="L1491" s="71"/>
      <c r="M1491" s="55"/>
      <c r="N1491" s="58"/>
      <c r="O1491" s="69"/>
      <c r="P1491" s="69"/>
      <c r="Q1491" s="55"/>
      <c r="R1491" s="55"/>
      <c r="S1491" s="160"/>
      <c r="T1491" s="158"/>
      <c r="U1491" s="159"/>
      <c r="V1491" s="159"/>
      <c r="W1491" s="70"/>
      <c r="X1491" s="59"/>
      <c r="Y1491" s="60"/>
      <c r="Z1491" s="127"/>
      <c r="AA1491" s="106"/>
      <c r="AB1491" s="43"/>
      <c r="AC1491" s="43"/>
      <c r="AD1491" s="43"/>
      <c r="AE1491" s="43"/>
      <c r="AF1491" s="43"/>
    </row>
    <row r="1492" spans="1:32" ht="39.950000000000003" customHeight="1">
      <c r="A1492" s="106"/>
      <c r="B1492" s="128"/>
      <c r="C1492" s="151" t="str">
        <f>IF(B1492="","",VLOOKUP(B1492,'Base Productos'!A$2:B$16007,2,FALSE))</f>
        <v/>
      </c>
      <c r="D1492" s="152" t="str">
        <f>IF(B1492="","",VLOOKUP(B1492,'Base Productos'!A$2:C$16007,3,FALSE))</f>
        <v/>
      </c>
      <c r="E1492" s="152" t="str">
        <f>IF(B1492="","",VLOOKUP(B1492,'Base Productos'!A$2:D$16007,4,FALSE))</f>
        <v/>
      </c>
      <c r="F1492" s="152" t="str">
        <f>IF(B1492="","",VLOOKUP(B1492,'Base Productos'!A$2:E$16007,5,FALSE))</f>
        <v/>
      </c>
      <c r="G1492" s="153" t="str">
        <f>IF(B1492="","",VLOOKUP(B1492,'Base Productos'!A$2:I$16007,9,FALSE))</f>
        <v/>
      </c>
      <c r="H1492" s="55"/>
      <c r="I1492" s="56"/>
      <c r="J1492" s="55"/>
      <c r="K1492" s="55"/>
      <c r="L1492" s="71"/>
      <c r="M1492" s="55"/>
      <c r="N1492" s="58"/>
      <c r="O1492" s="69"/>
      <c r="P1492" s="69"/>
      <c r="Q1492" s="55"/>
      <c r="R1492" s="55"/>
      <c r="S1492" s="160"/>
      <c r="T1492" s="158"/>
      <c r="U1492" s="159"/>
      <c r="V1492" s="159"/>
      <c r="W1492" s="70"/>
      <c r="X1492" s="59"/>
      <c r="Y1492" s="60"/>
      <c r="Z1492" s="127"/>
      <c r="AA1492" s="106"/>
      <c r="AB1492" s="43"/>
      <c r="AC1492" s="43"/>
      <c r="AD1492" s="43"/>
      <c r="AE1492" s="43"/>
      <c r="AF1492" s="43"/>
    </row>
    <row r="1493" spans="1:32" ht="39.950000000000003" customHeight="1">
      <c r="A1493" s="106"/>
      <c r="B1493" s="128"/>
      <c r="C1493" s="151" t="str">
        <f>IF(B1493="","",VLOOKUP(B1493,'Base Productos'!A$2:B$16007,2,FALSE))</f>
        <v/>
      </c>
      <c r="D1493" s="152" t="str">
        <f>IF(B1493="","",VLOOKUP(B1493,'Base Productos'!A$2:C$16007,3,FALSE))</f>
        <v/>
      </c>
      <c r="E1493" s="152" t="str">
        <f>IF(B1493="","",VLOOKUP(B1493,'Base Productos'!A$2:D$16007,4,FALSE))</f>
        <v/>
      </c>
      <c r="F1493" s="152" t="str">
        <f>IF(B1493="","",VLOOKUP(B1493,'Base Productos'!A$2:E$16007,5,FALSE))</f>
        <v/>
      </c>
      <c r="G1493" s="153" t="str">
        <f>IF(B1493="","",VLOOKUP(B1493,'Base Productos'!A$2:I$16007,9,FALSE))</f>
        <v/>
      </c>
      <c r="H1493" s="55"/>
      <c r="I1493" s="56"/>
      <c r="J1493" s="55"/>
      <c r="K1493" s="55"/>
      <c r="L1493" s="71"/>
      <c r="M1493" s="55"/>
      <c r="N1493" s="58"/>
      <c r="O1493" s="69"/>
      <c r="P1493" s="69"/>
      <c r="Q1493" s="55"/>
      <c r="R1493" s="55"/>
      <c r="S1493" s="160"/>
      <c r="T1493" s="158"/>
      <c r="U1493" s="159"/>
      <c r="V1493" s="159"/>
      <c r="W1493" s="70"/>
      <c r="X1493" s="59"/>
      <c r="Y1493" s="60"/>
      <c r="Z1493" s="127"/>
      <c r="AA1493" s="106"/>
      <c r="AB1493" s="43"/>
      <c r="AC1493" s="43"/>
      <c r="AD1493" s="43"/>
      <c r="AE1493" s="43"/>
      <c r="AF1493" s="43"/>
    </row>
    <row r="1494" spans="1:32" ht="39.950000000000003" customHeight="1">
      <c r="A1494" s="106"/>
      <c r="B1494" s="128"/>
      <c r="C1494" s="151" t="str">
        <f>IF(B1494="","",VLOOKUP(B1494,'Base Productos'!A$2:B$16007,2,FALSE))</f>
        <v/>
      </c>
      <c r="D1494" s="152" t="str">
        <f>IF(B1494="","",VLOOKUP(B1494,'Base Productos'!A$2:C$16007,3,FALSE))</f>
        <v/>
      </c>
      <c r="E1494" s="152" t="str">
        <f>IF(B1494="","",VLOOKUP(B1494,'Base Productos'!A$2:D$16007,4,FALSE))</f>
        <v/>
      </c>
      <c r="F1494" s="152" t="str">
        <f>IF(B1494="","",VLOOKUP(B1494,'Base Productos'!A$2:E$16007,5,FALSE))</f>
        <v/>
      </c>
      <c r="G1494" s="153" t="str">
        <f>IF(B1494="","",VLOOKUP(B1494,'Base Productos'!A$2:I$16007,9,FALSE))</f>
        <v/>
      </c>
      <c r="H1494" s="55"/>
      <c r="I1494" s="56"/>
      <c r="J1494" s="55"/>
      <c r="K1494" s="55"/>
      <c r="L1494" s="71"/>
      <c r="M1494" s="55"/>
      <c r="N1494" s="58"/>
      <c r="O1494" s="69"/>
      <c r="P1494" s="69"/>
      <c r="Q1494" s="55"/>
      <c r="R1494" s="55"/>
      <c r="S1494" s="160"/>
      <c r="T1494" s="158"/>
      <c r="U1494" s="159"/>
      <c r="V1494" s="159"/>
      <c r="W1494" s="70"/>
      <c r="X1494" s="59"/>
      <c r="Y1494" s="60"/>
      <c r="Z1494" s="127"/>
      <c r="AA1494" s="106"/>
      <c r="AB1494" s="43"/>
      <c r="AC1494" s="43"/>
      <c r="AD1494" s="43"/>
      <c r="AE1494" s="43"/>
      <c r="AF1494" s="43"/>
    </row>
    <row r="1495" spans="1:32" ht="39.950000000000003" customHeight="1">
      <c r="A1495" s="106"/>
      <c r="B1495" s="128"/>
      <c r="C1495" s="151" t="str">
        <f>IF(B1495="","",VLOOKUP(B1495,'Base Productos'!A$2:B$16007,2,FALSE))</f>
        <v/>
      </c>
      <c r="D1495" s="152" t="str">
        <f>IF(B1495="","",VLOOKUP(B1495,'Base Productos'!A$2:C$16007,3,FALSE))</f>
        <v/>
      </c>
      <c r="E1495" s="152" t="str">
        <f>IF(B1495="","",VLOOKUP(B1495,'Base Productos'!A$2:D$16007,4,FALSE))</f>
        <v/>
      </c>
      <c r="F1495" s="152" t="str">
        <f>IF(B1495="","",VLOOKUP(B1495,'Base Productos'!A$2:E$16007,5,FALSE))</f>
        <v/>
      </c>
      <c r="G1495" s="153" t="str">
        <f>IF(B1495="","",VLOOKUP(B1495,'Base Productos'!A$2:I$16007,9,FALSE))</f>
        <v/>
      </c>
      <c r="H1495" s="55"/>
      <c r="I1495" s="56"/>
      <c r="J1495" s="55"/>
      <c r="K1495" s="55"/>
      <c r="L1495" s="71"/>
      <c r="M1495" s="55"/>
      <c r="N1495" s="58"/>
      <c r="O1495" s="69"/>
      <c r="P1495" s="69"/>
      <c r="Q1495" s="55"/>
      <c r="R1495" s="55"/>
      <c r="S1495" s="160"/>
      <c r="T1495" s="158"/>
      <c r="U1495" s="159"/>
      <c r="V1495" s="159"/>
      <c r="W1495" s="70"/>
      <c r="X1495" s="59"/>
      <c r="Y1495" s="60"/>
      <c r="Z1495" s="127"/>
      <c r="AA1495" s="106"/>
      <c r="AB1495" s="43"/>
      <c r="AC1495" s="43"/>
      <c r="AD1495" s="43"/>
      <c r="AE1495" s="43"/>
      <c r="AF1495" s="43"/>
    </row>
    <row r="1496" spans="1:32" ht="39.950000000000003" customHeight="1">
      <c r="A1496" s="106"/>
      <c r="B1496" s="128"/>
      <c r="C1496" s="151" t="str">
        <f>IF(B1496="","",VLOOKUP(B1496,'Base Productos'!A$2:B$16007,2,FALSE))</f>
        <v/>
      </c>
      <c r="D1496" s="152" t="str">
        <f>IF(B1496="","",VLOOKUP(B1496,'Base Productos'!A$2:C$16007,3,FALSE))</f>
        <v/>
      </c>
      <c r="E1496" s="152" t="str">
        <f>IF(B1496="","",VLOOKUP(B1496,'Base Productos'!A$2:D$16007,4,FALSE))</f>
        <v/>
      </c>
      <c r="F1496" s="152" t="str">
        <f>IF(B1496="","",VLOOKUP(B1496,'Base Productos'!A$2:E$16007,5,FALSE))</f>
        <v/>
      </c>
      <c r="G1496" s="153" t="str">
        <f>IF(B1496="","",VLOOKUP(B1496,'Base Productos'!A$2:I$16007,9,FALSE))</f>
        <v/>
      </c>
      <c r="H1496" s="55"/>
      <c r="I1496" s="56"/>
      <c r="J1496" s="55"/>
      <c r="K1496" s="55"/>
      <c r="L1496" s="71"/>
      <c r="M1496" s="55"/>
      <c r="N1496" s="58"/>
      <c r="O1496" s="69"/>
      <c r="P1496" s="69"/>
      <c r="Q1496" s="55"/>
      <c r="R1496" s="55"/>
      <c r="S1496" s="160"/>
      <c r="T1496" s="158"/>
      <c r="U1496" s="159"/>
      <c r="V1496" s="159"/>
      <c r="W1496" s="70"/>
      <c r="X1496" s="59"/>
      <c r="Y1496" s="60"/>
      <c r="Z1496" s="127"/>
      <c r="AA1496" s="106"/>
      <c r="AB1496" s="43"/>
      <c r="AC1496" s="43"/>
      <c r="AD1496" s="43"/>
      <c r="AE1496" s="43"/>
      <c r="AF1496" s="43"/>
    </row>
    <row r="1497" spans="1:32" ht="39.950000000000003" customHeight="1">
      <c r="A1497" s="106"/>
      <c r="B1497" s="128"/>
      <c r="C1497" s="151" t="str">
        <f>IF(B1497="","",VLOOKUP(B1497,'Base Productos'!A$2:B$16007,2,FALSE))</f>
        <v/>
      </c>
      <c r="D1497" s="152" t="str">
        <f>IF(B1497="","",VLOOKUP(B1497,'Base Productos'!A$2:C$16007,3,FALSE))</f>
        <v/>
      </c>
      <c r="E1497" s="152" t="str">
        <f>IF(B1497="","",VLOOKUP(B1497,'Base Productos'!A$2:D$16007,4,FALSE))</f>
        <v/>
      </c>
      <c r="F1497" s="152" t="str">
        <f>IF(B1497="","",VLOOKUP(B1497,'Base Productos'!A$2:E$16007,5,FALSE))</f>
        <v/>
      </c>
      <c r="G1497" s="153" t="str">
        <f>IF(B1497="","",VLOOKUP(B1497,'Base Productos'!A$2:I$16007,9,FALSE))</f>
        <v/>
      </c>
      <c r="H1497" s="55"/>
      <c r="I1497" s="56"/>
      <c r="J1497" s="55"/>
      <c r="K1497" s="55"/>
      <c r="L1497" s="71"/>
      <c r="M1497" s="55"/>
      <c r="N1497" s="58"/>
      <c r="O1497" s="69"/>
      <c r="P1497" s="69"/>
      <c r="Q1497" s="55"/>
      <c r="R1497" s="55"/>
      <c r="S1497" s="160"/>
      <c r="T1497" s="158"/>
      <c r="U1497" s="159"/>
      <c r="V1497" s="159"/>
      <c r="W1497" s="70"/>
      <c r="X1497" s="59"/>
      <c r="Y1497" s="60"/>
      <c r="Z1497" s="127"/>
      <c r="AA1497" s="106"/>
      <c r="AB1497" s="43"/>
      <c r="AC1497" s="43"/>
      <c r="AD1497" s="43"/>
      <c r="AE1497" s="43"/>
      <c r="AF1497" s="43"/>
    </row>
    <row r="1498" spans="1:32" ht="39.950000000000003" customHeight="1">
      <c r="A1498" s="106"/>
      <c r="B1498" s="128"/>
      <c r="C1498" s="151" t="str">
        <f>IF(B1498="","",VLOOKUP(B1498,'Base Productos'!A$2:B$16007,2,FALSE))</f>
        <v/>
      </c>
      <c r="D1498" s="152" t="str">
        <f>IF(B1498="","",VLOOKUP(B1498,'Base Productos'!A$2:C$16007,3,FALSE))</f>
        <v/>
      </c>
      <c r="E1498" s="152" t="str">
        <f>IF(B1498="","",VLOOKUP(B1498,'Base Productos'!A$2:D$16007,4,FALSE))</f>
        <v/>
      </c>
      <c r="F1498" s="152" t="str">
        <f>IF(B1498="","",VLOOKUP(B1498,'Base Productos'!A$2:E$16007,5,FALSE))</f>
        <v/>
      </c>
      <c r="G1498" s="153" t="str">
        <f>IF(B1498="","",VLOOKUP(B1498,'Base Productos'!A$2:I$16007,9,FALSE))</f>
        <v/>
      </c>
      <c r="H1498" s="55"/>
      <c r="I1498" s="56"/>
      <c r="J1498" s="55"/>
      <c r="K1498" s="55"/>
      <c r="L1498" s="71"/>
      <c r="M1498" s="55"/>
      <c r="N1498" s="58"/>
      <c r="O1498" s="69"/>
      <c r="P1498" s="69"/>
      <c r="Q1498" s="55"/>
      <c r="R1498" s="55"/>
      <c r="S1498" s="160"/>
      <c r="T1498" s="158"/>
      <c r="U1498" s="159"/>
      <c r="V1498" s="159"/>
      <c r="W1498" s="70"/>
      <c r="X1498" s="59"/>
      <c r="Y1498" s="60"/>
      <c r="Z1498" s="127"/>
      <c r="AA1498" s="106"/>
      <c r="AB1498" s="43"/>
      <c r="AC1498" s="43"/>
      <c r="AD1498" s="43"/>
      <c r="AE1498" s="43"/>
      <c r="AF1498" s="43"/>
    </row>
    <row r="1499" spans="1:32" ht="39.950000000000003" customHeight="1">
      <c r="A1499" s="106"/>
      <c r="B1499" s="128"/>
      <c r="C1499" s="151" t="str">
        <f>IF(B1499="","",VLOOKUP(B1499,'Base Productos'!A$2:B$16007,2,FALSE))</f>
        <v/>
      </c>
      <c r="D1499" s="152" t="str">
        <f>IF(B1499="","",VLOOKUP(B1499,'Base Productos'!A$2:C$16007,3,FALSE))</f>
        <v/>
      </c>
      <c r="E1499" s="152" t="str">
        <f>IF(B1499="","",VLOOKUP(B1499,'Base Productos'!A$2:D$16007,4,FALSE))</f>
        <v/>
      </c>
      <c r="F1499" s="152" t="str">
        <f>IF(B1499="","",VLOOKUP(B1499,'Base Productos'!A$2:E$16007,5,FALSE))</f>
        <v/>
      </c>
      <c r="G1499" s="153" t="str">
        <f>IF(B1499="","",VLOOKUP(B1499,'Base Productos'!A$2:I$16007,9,FALSE))</f>
        <v/>
      </c>
      <c r="H1499" s="55"/>
      <c r="I1499" s="56"/>
      <c r="J1499" s="55"/>
      <c r="K1499" s="55"/>
      <c r="L1499" s="71"/>
      <c r="M1499" s="55"/>
      <c r="N1499" s="58"/>
      <c r="O1499" s="69"/>
      <c r="P1499" s="69"/>
      <c r="Q1499" s="55"/>
      <c r="R1499" s="55"/>
      <c r="S1499" s="160"/>
      <c r="T1499" s="158"/>
      <c r="U1499" s="159"/>
      <c r="V1499" s="159"/>
      <c r="W1499" s="70"/>
      <c r="X1499" s="59"/>
      <c r="Y1499" s="60"/>
      <c r="Z1499" s="127"/>
      <c r="AA1499" s="106"/>
      <c r="AB1499" s="43"/>
      <c r="AC1499" s="43"/>
      <c r="AD1499" s="43"/>
      <c r="AE1499" s="43"/>
      <c r="AF1499" s="43"/>
    </row>
    <row r="1500" spans="1:32" ht="39.950000000000003" customHeight="1">
      <c r="A1500" s="106"/>
      <c r="B1500" s="128"/>
      <c r="C1500" s="151" t="str">
        <f>IF(B1500="","",VLOOKUP(B1500,'Base Productos'!A$2:B$16007,2,FALSE))</f>
        <v/>
      </c>
      <c r="D1500" s="152" t="str">
        <f>IF(B1500="","",VLOOKUP(B1500,'Base Productos'!A$2:C$16007,3,FALSE))</f>
        <v/>
      </c>
      <c r="E1500" s="152" t="str">
        <f>IF(B1500="","",VLOOKUP(B1500,'Base Productos'!A$2:D$16007,4,FALSE))</f>
        <v/>
      </c>
      <c r="F1500" s="152" t="str">
        <f>IF(B1500="","",VLOOKUP(B1500,'Base Productos'!A$2:E$16007,5,FALSE))</f>
        <v/>
      </c>
      <c r="G1500" s="153" t="str">
        <f>IF(B1500="","",VLOOKUP(B1500,'Base Productos'!A$2:I$16007,9,FALSE))</f>
        <v/>
      </c>
      <c r="H1500" s="55"/>
      <c r="I1500" s="56"/>
      <c r="J1500" s="55"/>
      <c r="K1500" s="55"/>
      <c r="L1500" s="71"/>
      <c r="M1500" s="55"/>
      <c r="N1500" s="58"/>
      <c r="O1500" s="69"/>
      <c r="P1500" s="69"/>
      <c r="Q1500" s="55"/>
      <c r="R1500" s="55"/>
      <c r="S1500" s="160"/>
      <c r="T1500" s="158"/>
      <c r="U1500" s="159"/>
      <c r="V1500" s="159"/>
      <c r="W1500" s="70"/>
      <c r="X1500" s="59"/>
      <c r="Y1500" s="60"/>
      <c r="Z1500" s="127"/>
      <c r="AA1500" s="106"/>
      <c r="AB1500" s="43"/>
      <c r="AC1500" s="43"/>
      <c r="AD1500" s="43"/>
      <c r="AE1500" s="43"/>
      <c r="AF1500" s="43"/>
    </row>
    <row r="1501" spans="1:32" ht="39.950000000000003" customHeight="1">
      <c r="A1501" s="106"/>
      <c r="B1501" s="128"/>
      <c r="C1501" s="151" t="str">
        <f>IF(B1501="","",VLOOKUP(B1501,'Base Productos'!A$2:B$16007,2,FALSE))</f>
        <v/>
      </c>
      <c r="D1501" s="152" t="str">
        <f>IF(B1501="","",VLOOKUP(B1501,'Base Productos'!A$2:C$16007,3,FALSE))</f>
        <v/>
      </c>
      <c r="E1501" s="152" t="str">
        <f>IF(B1501="","",VLOOKUP(B1501,'Base Productos'!A$2:D$16007,4,FALSE))</f>
        <v/>
      </c>
      <c r="F1501" s="152" t="str">
        <f>IF(B1501="","",VLOOKUP(B1501,'Base Productos'!A$2:E$16007,5,FALSE))</f>
        <v/>
      </c>
      <c r="G1501" s="153" t="str">
        <f>IF(B1501="","",VLOOKUP(B1501,'Base Productos'!A$2:I$16007,9,FALSE))</f>
        <v/>
      </c>
      <c r="H1501" s="55"/>
      <c r="I1501" s="56"/>
      <c r="J1501" s="55"/>
      <c r="K1501" s="55"/>
      <c r="L1501" s="71"/>
      <c r="M1501" s="55"/>
      <c r="N1501" s="58"/>
      <c r="O1501" s="69"/>
      <c r="P1501" s="69"/>
      <c r="Q1501" s="55"/>
      <c r="R1501" s="55"/>
      <c r="S1501" s="160"/>
      <c r="T1501" s="158"/>
      <c r="U1501" s="159"/>
      <c r="V1501" s="159"/>
      <c r="W1501" s="70"/>
      <c r="X1501" s="59"/>
      <c r="Y1501" s="60"/>
      <c r="Z1501" s="127"/>
      <c r="AA1501" s="106"/>
      <c r="AB1501" s="43"/>
      <c r="AC1501" s="43"/>
      <c r="AD1501" s="43"/>
      <c r="AE1501" s="43"/>
      <c r="AF1501" s="43"/>
    </row>
    <row r="1502" spans="1:32" ht="39.950000000000003" customHeight="1">
      <c r="A1502" s="106"/>
      <c r="B1502" s="128"/>
      <c r="C1502" s="151" t="str">
        <f>IF(B1502="","",VLOOKUP(B1502,'Base Productos'!A$2:B$16007,2,FALSE))</f>
        <v/>
      </c>
      <c r="D1502" s="152" t="str">
        <f>IF(B1502="","",VLOOKUP(B1502,'Base Productos'!A$2:C$16007,3,FALSE))</f>
        <v/>
      </c>
      <c r="E1502" s="152" t="str">
        <f>IF(B1502="","",VLOOKUP(B1502,'Base Productos'!A$2:D$16007,4,FALSE))</f>
        <v/>
      </c>
      <c r="F1502" s="152" t="str">
        <f>IF(B1502="","",VLOOKUP(B1502,'Base Productos'!A$2:E$16007,5,FALSE))</f>
        <v/>
      </c>
      <c r="G1502" s="153" t="str">
        <f>IF(B1502="","",VLOOKUP(B1502,'Base Productos'!A$2:I$16007,9,FALSE))</f>
        <v/>
      </c>
      <c r="H1502" s="55"/>
      <c r="I1502" s="56"/>
      <c r="J1502" s="55"/>
      <c r="K1502" s="55"/>
      <c r="L1502" s="71"/>
      <c r="M1502" s="55"/>
      <c r="N1502" s="58"/>
      <c r="O1502" s="69"/>
      <c r="P1502" s="69"/>
      <c r="Q1502" s="55"/>
      <c r="R1502" s="55"/>
      <c r="S1502" s="160"/>
      <c r="T1502" s="158"/>
      <c r="U1502" s="159"/>
      <c r="V1502" s="159"/>
      <c r="W1502" s="70"/>
      <c r="X1502" s="59"/>
      <c r="Y1502" s="60"/>
      <c r="Z1502" s="127"/>
      <c r="AA1502" s="106"/>
      <c r="AB1502" s="43"/>
      <c r="AC1502" s="43"/>
      <c r="AD1502" s="43"/>
      <c r="AE1502" s="43"/>
      <c r="AF1502" s="43"/>
    </row>
    <row r="1503" spans="1:32" ht="39.950000000000003" customHeight="1">
      <c r="A1503" s="106"/>
      <c r="B1503" s="128"/>
      <c r="C1503" s="151" t="str">
        <f>IF(B1503="","",VLOOKUP(B1503,'Base Productos'!A$2:B$16007,2,FALSE))</f>
        <v/>
      </c>
      <c r="D1503" s="152" t="str">
        <f>IF(B1503="","",VLOOKUP(B1503,'Base Productos'!A$2:C$16007,3,FALSE))</f>
        <v/>
      </c>
      <c r="E1503" s="152" t="str">
        <f>IF(B1503="","",VLOOKUP(B1503,'Base Productos'!A$2:D$16007,4,FALSE))</f>
        <v/>
      </c>
      <c r="F1503" s="152" t="str">
        <f>IF(B1503="","",VLOOKUP(B1503,'Base Productos'!A$2:E$16007,5,FALSE))</f>
        <v/>
      </c>
      <c r="G1503" s="153" t="str">
        <f>IF(B1503="","",VLOOKUP(B1503,'Base Productos'!A$2:I$16007,9,FALSE))</f>
        <v/>
      </c>
      <c r="H1503" s="55"/>
      <c r="I1503" s="56"/>
      <c r="J1503" s="55"/>
      <c r="K1503" s="55"/>
      <c r="L1503" s="71"/>
      <c r="M1503" s="55"/>
      <c r="N1503" s="58"/>
      <c r="O1503" s="69"/>
      <c r="P1503" s="69"/>
      <c r="Q1503" s="55"/>
      <c r="R1503" s="55"/>
      <c r="S1503" s="160"/>
      <c r="T1503" s="158"/>
      <c r="U1503" s="159"/>
      <c r="V1503" s="159"/>
      <c r="W1503" s="70"/>
      <c r="X1503" s="59"/>
      <c r="Y1503" s="60"/>
      <c r="Z1503" s="127"/>
      <c r="AA1503" s="106"/>
      <c r="AB1503" s="43"/>
      <c r="AC1503" s="43"/>
      <c r="AD1503" s="43"/>
      <c r="AE1503" s="43"/>
      <c r="AF1503" s="43"/>
    </row>
    <row r="1504" spans="1:32" ht="39.950000000000003" customHeight="1">
      <c r="A1504" s="106"/>
      <c r="B1504" s="128"/>
      <c r="C1504" s="151" t="str">
        <f>IF(B1504="","",VLOOKUP(B1504,'Base Productos'!A$2:B$16007,2,FALSE))</f>
        <v/>
      </c>
      <c r="D1504" s="152" t="str">
        <f>IF(B1504="","",VLOOKUP(B1504,'Base Productos'!A$2:C$16007,3,FALSE))</f>
        <v/>
      </c>
      <c r="E1504" s="152" t="str">
        <f>IF(B1504="","",VLOOKUP(B1504,'Base Productos'!A$2:D$16007,4,FALSE))</f>
        <v/>
      </c>
      <c r="F1504" s="152" t="str">
        <f>IF(B1504="","",VLOOKUP(B1504,'Base Productos'!A$2:E$16007,5,FALSE))</f>
        <v/>
      </c>
      <c r="G1504" s="153" t="str">
        <f>IF(B1504="","",VLOOKUP(B1504,'Base Productos'!A$2:I$16007,9,FALSE))</f>
        <v/>
      </c>
      <c r="H1504" s="55"/>
      <c r="I1504" s="56"/>
      <c r="J1504" s="55"/>
      <c r="K1504" s="55"/>
      <c r="L1504" s="71"/>
      <c r="M1504" s="55"/>
      <c r="N1504" s="58"/>
      <c r="O1504" s="69"/>
      <c r="P1504" s="69"/>
      <c r="Q1504" s="55"/>
      <c r="R1504" s="55"/>
      <c r="S1504" s="160"/>
      <c r="T1504" s="158"/>
      <c r="U1504" s="159"/>
      <c r="V1504" s="159"/>
      <c r="W1504" s="70"/>
      <c r="X1504" s="59"/>
      <c r="Y1504" s="60"/>
      <c r="Z1504" s="127"/>
      <c r="AA1504" s="106"/>
      <c r="AB1504" s="43"/>
      <c r="AC1504" s="43"/>
      <c r="AD1504" s="43"/>
      <c r="AE1504" s="43"/>
      <c r="AF1504" s="43"/>
    </row>
    <row r="1505" spans="1:32" ht="39.950000000000003" customHeight="1">
      <c r="A1505" s="106"/>
      <c r="B1505" s="128"/>
      <c r="C1505" s="151" t="str">
        <f>IF(B1505="","",VLOOKUP(B1505,'Base Productos'!A$2:B$16007,2,FALSE))</f>
        <v/>
      </c>
      <c r="D1505" s="152" t="str">
        <f>IF(B1505="","",VLOOKUP(B1505,'Base Productos'!A$2:C$16007,3,FALSE))</f>
        <v/>
      </c>
      <c r="E1505" s="152" t="str">
        <f>IF(B1505="","",VLOOKUP(B1505,'Base Productos'!A$2:D$16007,4,FALSE))</f>
        <v/>
      </c>
      <c r="F1505" s="152" t="str">
        <f>IF(B1505="","",VLOOKUP(B1505,'Base Productos'!A$2:E$16007,5,FALSE))</f>
        <v/>
      </c>
      <c r="G1505" s="153" t="str">
        <f>IF(B1505="","",VLOOKUP(B1505,'Base Productos'!A$2:I$16007,9,FALSE))</f>
        <v/>
      </c>
      <c r="H1505" s="55"/>
      <c r="I1505" s="56"/>
      <c r="J1505" s="55"/>
      <c r="K1505" s="55"/>
      <c r="L1505" s="71"/>
      <c r="M1505" s="55"/>
      <c r="N1505" s="58"/>
      <c r="O1505" s="69"/>
      <c r="P1505" s="69"/>
      <c r="Q1505" s="55"/>
      <c r="R1505" s="55"/>
      <c r="S1505" s="160"/>
      <c r="T1505" s="158"/>
      <c r="U1505" s="159"/>
      <c r="V1505" s="159"/>
      <c r="W1505" s="70"/>
      <c r="X1505" s="59"/>
      <c r="Y1505" s="60"/>
      <c r="Z1505" s="127"/>
      <c r="AA1505" s="106"/>
      <c r="AB1505" s="43"/>
      <c r="AC1505" s="43"/>
      <c r="AD1505" s="43"/>
      <c r="AE1505" s="43"/>
      <c r="AF1505" s="43"/>
    </row>
    <row r="1506" spans="1:32" ht="39.950000000000003" customHeight="1">
      <c r="A1506" s="106"/>
      <c r="B1506" s="128"/>
      <c r="C1506" s="151" t="str">
        <f>IF(B1506="","",VLOOKUP(B1506,'Base Productos'!A$2:B$16007,2,FALSE))</f>
        <v/>
      </c>
      <c r="D1506" s="152" t="str">
        <f>IF(B1506="","",VLOOKUP(B1506,'Base Productos'!A$2:C$16007,3,FALSE))</f>
        <v/>
      </c>
      <c r="E1506" s="152" t="str">
        <f>IF(B1506="","",VLOOKUP(B1506,'Base Productos'!A$2:D$16007,4,FALSE))</f>
        <v/>
      </c>
      <c r="F1506" s="152" t="str">
        <f>IF(B1506="","",VLOOKUP(B1506,'Base Productos'!A$2:E$16007,5,FALSE))</f>
        <v/>
      </c>
      <c r="G1506" s="153" t="str">
        <f>IF(B1506="","",VLOOKUP(B1506,'Base Productos'!A$2:I$16007,9,FALSE))</f>
        <v/>
      </c>
      <c r="H1506" s="55"/>
      <c r="I1506" s="56"/>
      <c r="J1506" s="55"/>
      <c r="K1506" s="55"/>
      <c r="L1506" s="71"/>
      <c r="M1506" s="55"/>
      <c r="N1506" s="58"/>
      <c r="O1506" s="69"/>
      <c r="P1506" s="69"/>
      <c r="Q1506" s="55"/>
      <c r="R1506" s="55"/>
      <c r="S1506" s="160"/>
      <c r="T1506" s="158"/>
      <c r="U1506" s="159"/>
      <c r="V1506" s="159"/>
      <c r="W1506" s="70"/>
      <c r="X1506" s="59"/>
      <c r="Y1506" s="60"/>
      <c r="Z1506" s="127"/>
      <c r="AA1506" s="106"/>
      <c r="AB1506" s="43"/>
      <c r="AC1506" s="43"/>
      <c r="AD1506" s="43"/>
      <c r="AE1506" s="43"/>
      <c r="AF1506" s="43"/>
    </row>
    <row r="1507" spans="1:32" ht="39.950000000000003" customHeight="1">
      <c r="A1507" s="106"/>
      <c r="B1507" s="128"/>
      <c r="C1507" s="151" t="str">
        <f>IF(B1507="","",VLOOKUP(B1507,'Base Productos'!A$2:B$16007,2,FALSE))</f>
        <v/>
      </c>
      <c r="D1507" s="152" t="str">
        <f>IF(B1507="","",VLOOKUP(B1507,'Base Productos'!A$2:C$16007,3,FALSE))</f>
        <v/>
      </c>
      <c r="E1507" s="152" t="str">
        <f>IF(B1507="","",VLOOKUP(B1507,'Base Productos'!A$2:D$16007,4,FALSE))</f>
        <v/>
      </c>
      <c r="F1507" s="152" t="str">
        <f>IF(B1507="","",VLOOKUP(B1507,'Base Productos'!A$2:E$16007,5,FALSE))</f>
        <v/>
      </c>
      <c r="G1507" s="153" t="str">
        <f>IF(B1507="","",VLOOKUP(B1507,'Base Productos'!A$2:I$16007,9,FALSE))</f>
        <v/>
      </c>
      <c r="H1507" s="55"/>
      <c r="I1507" s="56"/>
      <c r="J1507" s="55"/>
      <c r="K1507" s="55"/>
      <c r="L1507" s="71"/>
      <c r="M1507" s="55"/>
      <c r="N1507" s="58"/>
      <c r="O1507" s="69"/>
      <c r="P1507" s="69"/>
      <c r="Q1507" s="55"/>
      <c r="R1507" s="55"/>
      <c r="S1507" s="160"/>
      <c r="T1507" s="158"/>
      <c r="U1507" s="159"/>
      <c r="V1507" s="159"/>
      <c r="W1507" s="70"/>
      <c r="X1507" s="59"/>
      <c r="Y1507" s="60"/>
      <c r="Z1507" s="127"/>
      <c r="AA1507" s="106"/>
      <c r="AB1507" s="43"/>
      <c r="AC1507" s="43"/>
      <c r="AD1507" s="43"/>
      <c r="AE1507" s="43"/>
      <c r="AF1507" s="43"/>
    </row>
    <row r="1508" spans="1:32" ht="39.950000000000003" customHeight="1">
      <c r="A1508" s="106"/>
      <c r="B1508" s="128"/>
      <c r="C1508" s="151" t="str">
        <f>IF(B1508="","",VLOOKUP(B1508,'Base Productos'!A$2:B$16007,2,FALSE))</f>
        <v/>
      </c>
      <c r="D1508" s="152" t="str">
        <f>IF(B1508="","",VLOOKUP(B1508,'Base Productos'!A$2:C$16007,3,FALSE))</f>
        <v/>
      </c>
      <c r="E1508" s="152" t="str">
        <f>IF(B1508="","",VLOOKUP(B1508,'Base Productos'!A$2:D$16007,4,FALSE))</f>
        <v/>
      </c>
      <c r="F1508" s="152" t="str">
        <f>IF(B1508="","",VLOOKUP(B1508,'Base Productos'!A$2:E$16007,5,FALSE))</f>
        <v/>
      </c>
      <c r="G1508" s="153" t="str">
        <f>IF(B1508="","",VLOOKUP(B1508,'Base Productos'!A$2:I$16007,9,FALSE))</f>
        <v/>
      </c>
      <c r="H1508" s="55"/>
      <c r="I1508" s="56"/>
      <c r="J1508" s="55"/>
      <c r="K1508" s="55"/>
      <c r="L1508" s="71"/>
      <c r="M1508" s="55"/>
      <c r="N1508" s="58"/>
      <c r="O1508" s="69"/>
      <c r="P1508" s="69"/>
      <c r="Q1508" s="55"/>
      <c r="R1508" s="55"/>
      <c r="S1508" s="160"/>
      <c r="T1508" s="158"/>
      <c r="U1508" s="159"/>
      <c r="V1508" s="159"/>
      <c r="W1508" s="70"/>
      <c r="X1508" s="59"/>
      <c r="Y1508" s="60"/>
      <c r="Z1508" s="127"/>
      <c r="AA1508" s="106"/>
      <c r="AB1508" s="43"/>
      <c r="AC1508" s="43"/>
      <c r="AD1508" s="43"/>
      <c r="AE1508" s="43"/>
      <c r="AF1508" s="43"/>
    </row>
    <row r="1509" spans="1:32" ht="39.950000000000003" customHeight="1">
      <c r="A1509" s="106"/>
      <c r="B1509" s="128"/>
      <c r="C1509" s="151" t="str">
        <f>IF(B1509="","",VLOOKUP(B1509,'Base Productos'!A$2:B$16007,2,FALSE))</f>
        <v/>
      </c>
      <c r="D1509" s="152" t="str">
        <f>IF(B1509="","",VLOOKUP(B1509,'Base Productos'!A$2:C$16007,3,FALSE))</f>
        <v/>
      </c>
      <c r="E1509" s="152" t="str">
        <f>IF(B1509="","",VLOOKUP(B1509,'Base Productos'!A$2:D$16007,4,FALSE))</f>
        <v/>
      </c>
      <c r="F1509" s="152" t="str">
        <f>IF(B1509="","",VLOOKUP(B1509,'Base Productos'!A$2:E$16007,5,FALSE))</f>
        <v/>
      </c>
      <c r="G1509" s="153" t="str">
        <f>IF(B1509="","",VLOOKUP(B1509,'Base Productos'!A$2:I$16007,9,FALSE))</f>
        <v/>
      </c>
      <c r="H1509" s="55"/>
      <c r="I1509" s="56"/>
      <c r="J1509" s="55"/>
      <c r="K1509" s="55"/>
      <c r="L1509" s="71"/>
      <c r="M1509" s="55"/>
      <c r="N1509" s="58"/>
      <c r="O1509" s="69"/>
      <c r="P1509" s="69"/>
      <c r="Q1509" s="55"/>
      <c r="R1509" s="55"/>
      <c r="S1509" s="160"/>
      <c r="T1509" s="158"/>
      <c r="U1509" s="159"/>
      <c r="V1509" s="159"/>
      <c r="W1509" s="70"/>
      <c r="X1509" s="59"/>
      <c r="Y1509" s="60"/>
      <c r="Z1509" s="127"/>
      <c r="AA1509" s="106"/>
      <c r="AB1509" s="43"/>
      <c r="AC1509" s="43"/>
      <c r="AD1509" s="43"/>
      <c r="AE1509" s="43"/>
      <c r="AF1509" s="43"/>
    </row>
    <row r="1510" spans="1:32" ht="39.950000000000003" customHeight="1">
      <c r="A1510" s="106"/>
      <c r="B1510" s="128"/>
      <c r="C1510" s="151" t="str">
        <f>IF(B1510="","",VLOOKUP(B1510,'Base Productos'!A$2:B$16007,2,FALSE))</f>
        <v/>
      </c>
      <c r="D1510" s="152" t="str">
        <f>IF(B1510="","",VLOOKUP(B1510,'Base Productos'!A$2:C$16007,3,FALSE))</f>
        <v/>
      </c>
      <c r="E1510" s="152" t="str">
        <f>IF(B1510="","",VLOOKUP(B1510,'Base Productos'!A$2:D$16007,4,FALSE))</f>
        <v/>
      </c>
      <c r="F1510" s="152" t="str">
        <f>IF(B1510="","",VLOOKUP(B1510,'Base Productos'!A$2:E$16007,5,FALSE))</f>
        <v/>
      </c>
      <c r="G1510" s="153" t="str">
        <f>IF(B1510="","",VLOOKUP(B1510,'Base Productos'!A$2:I$16007,9,FALSE))</f>
        <v/>
      </c>
      <c r="H1510" s="55"/>
      <c r="I1510" s="56"/>
      <c r="J1510" s="55"/>
      <c r="K1510" s="55"/>
      <c r="L1510" s="71"/>
      <c r="M1510" s="55"/>
      <c r="N1510" s="58"/>
      <c r="O1510" s="69"/>
      <c r="P1510" s="69"/>
      <c r="Q1510" s="55"/>
      <c r="R1510" s="55"/>
      <c r="S1510" s="160"/>
      <c r="T1510" s="158"/>
      <c r="U1510" s="159"/>
      <c r="V1510" s="159"/>
      <c r="W1510" s="70"/>
      <c r="X1510" s="59"/>
      <c r="Y1510" s="60"/>
      <c r="Z1510" s="127"/>
      <c r="AA1510" s="106"/>
      <c r="AB1510" s="43"/>
      <c r="AC1510" s="43"/>
      <c r="AD1510" s="43"/>
      <c r="AE1510" s="43"/>
      <c r="AF1510" s="43"/>
    </row>
    <row r="1511" spans="1:32" ht="39.950000000000003" customHeight="1">
      <c r="A1511" s="106"/>
      <c r="B1511" s="128"/>
      <c r="C1511" s="151" t="str">
        <f>IF(B1511="","",VLOOKUP(B1511,'Base Productos'!A$2:B$16007,2,FALSE))</f>
        <v/>
      </c>
      <c r="D1511" s="152" t="str">
        <f>IF(B1511="","",VLOOKUP(B1511,'Base Productos'!A$2:C$16007,3,FALSE))</f>
        <v/>
      </c>
      <c r="E1511" s="152" t="str">
        <f>IF(B1511="","",VLOOKUP(B1511,'Base Productos'!A$2:D$16007,4,FALSE))</f>
        <v/>
      </c>
      <c r="F1511" s="152" t="str">
        <f>IF(B1511="","",VLOOKUP(B1511,'Base Productos'!A$2:E$16007,5,FALSE))</f>
        <v/>
      </c>
      <c r="G1511" s="153" t="str">
        <f>IF(B1511="","",VLOOKUP(B1511,'Base Productos'!A$2:I$16007,9,FALSE))</f>
        <v/>
      </c>
      <c r="H1511" s="55"/>
      <c r="I1511" s="56"/>
      <c r="J1511" s="55"/>
      <c r="K1511" s="55"/>
      <c r="L1511" s="71"/>
      <c r="M1511" s="55"/>
      <c r="N1511" s="58"/>
      <c r="O1511" s="69"/>
      <c r="P1511" s="69"/>
      <c r="Q1511" s="55"/>
      <c r="R1511" s="55"/>
      <c r="S1511" s="160"/>
      <c r="T1511" s="158"/>
      <c r="U1511" s="159"/>
      <c r="V1511" s="159"/>
      <c r="W1511" s="70"/>
      <c r="X1511" s="59"/>
      <c r="Y1511" s="60"/>
      <c r="Z1511" s="127"/>
      <c r="AA1511" s="106"/>
      <c r="AB1511" s="43"/>
      <c r="AC1511" s="43"/>
      <c r="AD1511" s="43"/>
      <c r="AE1511" s="43"/>
      <c r="AF1511" s="43"/>
    </row>
    <row r="1512" spans="1:32" ht="39.950000000000003" customHeight="1">
      <c r="A1512" s="106"/>
      <c r="B1512" s="128"/>
      <c r="C1512" s="151" t="str">
        <f>IF(B1512="","",VLOOKUP(B1512,'Base Productos'!A$2:B$16007,2,FALSE))</f>
        <v/>
      </c>
      <c r="D1512" s="152" t="str">
        <f>IF(B1512="","",VLOOKUP(B1512,'Base Productos'!A$2:C$16007,3,FALSE))</f>
        <v/>
      </c>
      <c r="E1512" s="152" t="str">
        <f>IF(B1512="","",VLOOKUP(B1512,'Base Productos'!A$2:D$16007,4,FALSE))</f>
        <v/>
      </c>
      <c r="F1512" s="152" t="str">
        <f>IF(B1512="","",VLOOKUP(B1512,'Base Productos'!A$2:E$16007,5,FALSE))</f>
        <v/>
      </c>
      <c r="G1512" s="153" t="str">
        <f>IF(B1512="","",VLOOKUP(B1512,'Base Productos'!A$2:I$16007,9,FALSE))</f>
        <v/>
      </c>
      <c r="H1512" s="55"/>
      <c r="I1512" s="56"/>
      <c r="J1512" s="55"/>
      <c r="K1512" s="55"/>
      <c r="L1512" s="71"/>
      <c r="M1512" s="55"/>
      <c r="N1512" s="58"/>
      <c r="O1512" s="69"/>
      <c r="P1512" s="69"/>
      <c r="Q1512" s="55"/>
      <c r="R1512" s="55"/>
      <c r="S1512" s="160"/>
      <c r="T1512" s="158"/>
      <c r="U1512" s="159"/>
      <c r="V1512" s="159"/>
      <c r="W1512" s="70"/>
      <c r="X1512" s="59"/>
      <c r="Y1512" s="60"/>
      <c r="Z1512" s="127"/>
      <c r="AA1512" s="106"/>
      <c r="AB1512" s="43"/>
      <c r="AC1512" s="43"/>
      <c r="AD1512" s="43"/>
      <c r="AE1512" s="43"/>
      <c r="AF1512" s="43"/>
    </row>
    <row r="1513" spans="1:32" ht="39.950000000000003" customHeight="1">
      <c r="A1513" s="106"/>
      <c r="B1513" s="128"/>
      <c r="C1513" s="151" t="str">
        <f>IF(B1513="","",VLOOKUP(B1513,'Base Productos'!A$2:B$16007,2,FALSE))</f>
        <v/>
      </c>
      <c r="D1513" s="152" t="str">
        <f>IF(B1513="","",VLOOKUP(B1513,'Base Productos'!A$2:C$16007,3,FALSE))</f>
        <v/>
      </c>
      <c r="E1513" s="152" t="str">
        <f>IF(B1513="","",VLOOKUP(B1513,'Base Productos'!A$2:D$16007,4,FALSE))</f>
        <v/>
      </c>
      <c r="F1513" s="152" t="str">
        <f>IF(B1513="","",VLOOKUP(B1513,'Base Productos'!A$2:E$16007,5,FALSE))</f>
        <v/>
      </c>
      <c r="G1513" s="153" t="str">
        <f>IF(B1513="","",VLOOKUP(B1513,'Base Productos'!A$2:I$16007,9,FALSE))</f>
        <v/>
      </c>
      <c r="H1513" s="55"/>
      <c r="I1513" s="56"/>
      <c r="J1513" s="55"/>
      <c r="K1513" s="55"/>
      <c r="L1513" s="71"/>
      <c r="M1513" s="55"/>
      <c r="N1513" s="58"/>
      <c r="O1513" s="69"/>
      <c r="P1513" s="69"/>
      <c r="Q1513" s="55"/>
      <c r="R1513" s="55"/>
      <c r="S1513" s="160"/>
      <c r="T1513" s="158"/>
      <c r="U1513" s="159"/>
      <c r="V1513" s="159"/>
      <c r="W1513" s="70"/>
      <c r="X1513" s="59"/>
      <c r="Y1513" s="60"/>
      <c r="Z1513" s="127"/>
      <c r="AA1513" s="106"/>
      <c r="AB1513" s="43"/>
      <c r="AC1513" s="43"/>
      <c r="AD1513" s="43"/>
      <c r="AE1513" s="43"/>
      <c r="AF1513" s="43"/>
    </row>
    <row r="1514" spans="1:32" ht="39.950000000000003" customHeight="1">
      <c r="A1514" s="106"/>
      <c r="B1514" s="128"/>
      <c r="C1514" s="151" t="str">
        <f>IF(B1514="","",VLOOKUP(B1514,'Base Productos'!A$2:B$16007,2,FALSE))</f>
        <v/>
      </c>
      <c r="D1514" s="152" t="str">
        <f>IF(B1514="","",VLOOKUP(B1514,'Base Productos'!A$2:C$16007,3,FALSE))</f>
        <v/>
      </c>
      <c r="E1514" s="152" t="str">
        <f>IF(B1514="","",VLOOKUP(B1514,'Base Productos'!A$2:D$16007,4,FALSE))</f>
        <v/>
      </c>
      <c r="F1514" s="152" t="str">
        <f>IF(B1514="","",VLOOKUP(B1514,'Base Productos'!A$2:E$16007,5,FALSE))</f>
        <v/>
      </c>
      <c r="G1514" s="153" t="str">
        <f>IF(B1514="","",VLOOKUP(B1514,'Base Productos'!A$2:I$16007,9,FALSE))</f>
        <v/>
      </c>
      <c r="H1514" s="55"/>
      <c r="I1514" s="56"/>
      <c r="J1514" s="55"/>
      <c r="K1514" s="55"/>
      <c r="L1514" s="71"/>
      <c r="M1514" s="55"/>
      <c r="N1514" s="58"/>
      <c r="O1514" s="69"/>
      <c r="P1514" s="69"/>
      <c r="Q1514" s="55"/>
      <c r="R1514" s="55"/>
      <c r="S1514" s="160"/>
      <c r="T1514" s="158"/>
      <c r="U1514" s="159"/>
      <c r="V1514" s="159"/>
      <c r="W1514" s="70"/>
      <c r="X1514" s="59"/>
      <c r="Y1514" s="60"/>
      <c r="Z1514" s="127"/>
      <c r="AA1514" s="106"/>
      <c r="AB1514" s="43"/>
      <c r="AC1514" s="43"/>
      <c r="AD1514" s="43"/>
      <c r="AE1514" s="43"/>
      <c r="AF1514" s="43"/>
    </row>
    <row r="1515" spans="1:32" ht="39.950000000000003" customHeight="1">
      <c r="A1515" s="106"/>
      <c r="B1515" s="128"/>
      <c r="C1515" s="151" t="str">
        <f>IF(B1515="","",VLOOKUP(B1515,'Base Productos'!A$2:B$16007,2,FALSE))</f>
        <v/>
      </c>
      <c r="D1515" s="152" t="str">
        <f>IF(B1515="","",VLOOKUP(B1515,'Base Productos'!A$2:C$16007,3,FALSE))</f>
        <v/>
      </c>
      <c r="E1515" s="152" t="str">
        <f>IF(B1515="","",VLOOKUP(B1515,'Base Productos'!A$2:D$16007,4,FALSE))</f>
        <v/>
      </c>
      <c r="F1515" s="152" t="str">
        <f>IF(B1515="","",VLOOKUP(B1515,'Base Productos'!A$2:E$16007,5,FALSE))</f>
        <v/>
      </c>
      <c r="G1515" s="153" t="str">
        <f>IF(B1515="","",VLOOKUP(B1515,'Base Productos'!A$2:I$16007,9,FALSE))</f>
        <v/>
      </c>
      <c r="H1515" s="55"/>
      <c r="I1515" s="56"/>
      <c r="J1515" s="55"/>
      <c r="K1515" s="55"/>
      <c r="L1515" s="71"/>
      <c r="M1515" s="55"/>
      <c r="N1515" s="58"/>
      <c r="O1515" s="69"/>
      <c r="P1515" s="69"/>
      <c r="Q1515" s="55"/>
      <c r="R1515" s="55"/>
      <c r="S1515" s="160"/>
      <c r="T1515" s="158"/>
      <c r="U1515" s="159"/>
      <c r="V1515" s="159"/>
      <c r="W1515" s="70"/>
      <c r="X1515" s="59"/>
      <c r="Y1515" s="60"/>
      <c r="Z1515" s="127"/>
      <c r="AA1515" s="106"/>
      <c r="AB1515" s="43"/>
      <c r="AC1515" s="43"/>
      <c r="AD1515" s="43"/>
      <c r="AE1515" s="43"/>
      <c r="AF1515" s="43"/>
    </row>
    <row r="1516" spans="1:32" ht="39.950000000000003" customHeight="1">
      <c r="A1516" s="106"/>
      <c r="B1516" s="128"/>
      <c r="C1516" s="151" t="str">
        <f>IF(B1516="","",VLOOKUP(B1516,'Base Productos'!A$2:B$16007,2,FALSE))</f>
        <v/>
      </c>
      <c r="D1516" s="152" t="str">
        <f>IF(B1516="","",VLOOKUP(B1516,'Base Productos'!A$2:C$16007,3,FALSE))</f>
        <v/>
      </c>
      <c r="E1516" s="152" t="str">
        <f>IF(B1516="","",VLOOKUP(B1516,'Base Productos'!A$2:D$16007,4,FALSE))</f>
        <v/>
      </c>
      <c r="F1516" s="152" t="str">
        <f>IF(B1516="","",VLOOKUP(B1516,'Base Productos'!A$2:E$16007,5,FALSE))</f>
        <v/>
      </c>
      <c r="G1516" s="153" t="str">
        <f>IF(B1516="","",VLOOKUP(B1516,'Base Productos'!A$2:I$16007,9,FALSE))</f>
        <v/>
      </c>
      <c r="H1516" s="55"/>
      <c r="I1516" s="56"/>
      <c r="J1516" s="55"/>
      <c r="K1516" s="55"/>
      <c r="L1516" s="71"/>
      <c r="M1516" s="55"/>
      <c r="N1516" s="58"/>
      <c r="O1516" s="69"/>
      <c r="P1516" s="69"/>
      <c r="Q1516" s="55"/>
      <c r="R1516" s="55"/>
      <c r="S1516" s="160"/>
      <c r="T1516" s="158"/>
      <c r="U1516" s="159"/>
      <c r="V1516" s="159"/>
      <c r="W1516" s="70"/>
      <c r="X1516" s="59"/>
      <c r="Y1516" s="60"/>
      <c r="Z1516" s="127"/>
      <c r="AA1516" s="106"/>
      <c r="AB1516" s="43"/>
      <c r="AC1516" s="43"/>
      <c r="AD1516" s="43"/>
      <c r="AE1516" s="43"/>
      <c r="AF1516" s="43"/>
    </row>
    <row r="1517" spans="1:32" ht="39.950000000000003" customHeight="1">
      <c r="A1517" s="106"/>
      <c r="B1517" s="128"/>
      <c r="C1517" s="151" t="str">
        <f>IF(B1517="","",VLOOKUP(B1517,'Base Productos'!A$2:B$16007,2,FALSE))</f>
        <v/>
      </c>
      <c r="D1517" s="152" t="str">
        <f>IF(B1517="","",VLOOKUP(B1517,'Base Productos'!A$2:C$16007,3,FALSE))</f>
        <v/>
      </c>
      <c r="E1517" s="152" t="str">
        <f>IF(B1517="","",VLOOKUP(B1517,'Base Productos'!A$2:D$16007,4,FALSE))</f>
        <v/>
      </c>
      <c r="F1517" s="152" t="str">
        <f>IF(B1517="","",VLOOKUP(B1517,'Base Productos'!A$2:E$16007,5,FALSE))</f>
        <v/>
      </c>
      <c r="G1517" s="153" t="str">
        <f>IF(B1517="","",VLOOKUP(B1517,'Base Productos'!A$2:I$16007,9,FALSE))</f>
        <v/>
      </c>
      <c r="H1517" s="55"/>
      <c r="I1517" s="56"/>
      <c r="J1517" s="55"/>
      <c r="K1517" s="55"/>
      <c r="L1517" s="71"/>
      <c r="M1517" s="55"/>
      <c r="N1517" s="58"/>
      <c r="O1517" s="69"/>
      <c r="P1517" s="69"/>
      <c r="Q1517" s="55"/>
      <c r="R1517" s="55"/>
      <c r="S1517" s="160"/>
      <c r="T1517" s="158"/>
      <c r="U1517" s="159"/>
      <c r="V1517" s="159"/>
      <c r="W1517" s="70"/>
      <c r="X1517" s="59"/>
      <c r="Y1517" s="60"/>
      <c r="Z1517" s="127"/>
      <c r="AA1517" s="106"/>
      <c r="AB1517" s="43"/>
      <c r="AC1517" s="43"/>
      <c r="AD1517" s="43"/>
      <c r="AE1517" s="43"/>
      <c r="AF1517" s="43"/>
    </row>
    <row r="1518" spans="1:32" ht="39.950000000000003" customHeight="1">
      <c r="A1518" s="106"/>
      <c r="B1518" s="128"/>
      <c r="C1518" s="151" t="str">
        <f>IF(B1518="","",VLOOKUP(B1518,'Base Productos'!A$2:B$16007,2,FALSE))</f>
        <v/>
      </c>
      <c r="D1518" s="152" t="str">
        <f>IF(B1518="","",VLOOKUP(B1518,'Base Productos'!A$2:C$16007,3,FALSE))</f>
        <v/>
      </c>
      <c r="E1518" s="152" t="str">
        <f>IF(B1518="","",VLOOKUP(B1518,'Base Productos'!A$2:D$16007,4,FALSE))</f>
        <v/>
      </c>
      <c r="F1518" s="152" t="str">
        <f>IF(B1518="","",VLOOKUP(B1518,'Base Productos'!A$2:E$16007,5,FALSE))</f>
        <v/>
      </c>
      <c r="G1518" s="153" t="str">
        <f>IF(B1518="","",VLOOKUP(B1518,'Base Productos'!A$2:I$16007,9,FALSE))</f>
        <v/>
      </c>
      <c r="H1518" s="55"/>
      <c r="I1518" s="56"/>
      <c r="J1518" s="55"/>
      <c r="K1518" s="55"/>
      <c r="L1518" s="71"/>
      <c r="M1518" s="55"/>
      <c r="N1518" s="58"/>
      <c r="O1518" s="69"/>
      <c r="P1518" s="69"/>
      <c r="Q1518" s="55"/>
      <c r="R1518" s="55"/>
      <c r="S1518" s="160"/>
      <c r="T1518" s="158"/>
      <c r="U1518" s="159"/>
      <c r="V1518" s="159"/>
      <c r="W1518" s="70"/>
      <c r="X1518" s="59"/>
      <c r="Y1518" s="60"/>
      <c r="Z1518" s="127"/>
      <c r="AA1518" s="106"/>
      <c r="AB1518" s="43"/>
      <c r="AC1518" s="43"/>
      <c r="AD1518" s="43"/>
      <c r="AE1518" s="43"/>
      <c r="AF1518" s="43"/>
    </row>
    <row r="1519" spans="1:32" ht="39.950000000000003" customHeight="1">
      <c r="A1519" s="106"/>
      <c r="B1519" s="128"/>
      <c r="C1519" s="151" t="str">
        <f>IF(B1519="","",VLOOKUP(B1519,'Base Productos'!A$2:B$16007,2,FALSE))</f>
        <v/>
      </c>
      <c r="D1519" s="152" t="str">
        <f>IF(B1519="","",VLOOKUP(B1519,'Base Productos'!A$2:C$16007,3,FALSE))</f>
        <v/>
      </c>
      <c r="E1519" s="152" t="str">
        <f>IF(B1519="","",VLOOKUP(B1519,'Base Productos'!A$2:D$16007,4,FALSE))</f>
        <v/>
      </c>
      <c r="F1519" s="152" t="str">
        <f>IF(B1519="","",VLOOKUP(B1519,'Base Productos'!A$2:E$16007,5,FALSE))</f>
        <v/>
      </c>
      <c r="G1519" s="153" t="str">
        <f>IF(B1519="","",VLOOKUP(B1519,'Base Productos'!A$2:I$16007,9,FALSE))</f>
        <v/>
      </c>
      <c r="H1519" s="55"/>
      <c r="I1519" s="56"/>
      <c r="J1519" s="55"/>
      <c r="K1519" s="55"/>
      <c r="L1519" s="71"/>
      <c r="M1519" s="55"/>
      <c r="N1519" s="58"/>
      <c r="O1519" s="69"/>
      <c r="P1519" s="69"/>
      <c r="Q1519" s="55"/>
      <c r="R1519" s="55"/>
      <c r="S1519" s="160"/>
      <c r="T1519" s="158"/>
      <c r="U1519" s="159"/>
      <c r="V1519" s="159"/>
      <c r="W1519" s="70"/>
      <c r="X1519" s="59"/>
      <c r="Y1519" s="60"/>
      <c r="Z1519" s="127"/>
      <c r="AA1519" s="106"/>
      <c r="AB1519" s="43"/>
      <c r="AC1519" s="43"/>
      <c r="AD1519" s="43"/>
      <c r="AE1519" s="43"/>
      <c r="AF1519" s="43"/>
    </row>
    <row r="1520" spans="1:32" ht="39.950000000000003" customHeight="1">
      <c r="A1520" s="106"/>
      <c r="B1520" s="128"/>
      <c r="C1520" s="151" t="str">
        <f>IF(B1520="","",VLOOKUP(B1520,'Base Productos'!A$2:B$16007,2,FALSE))</f>
        <v/>
      </c>
      <c r="D1520" s="152" t="str">
        <f>IF(B1520="","",VLOOKUP(B1520,'Base Productos'!A$2:C$16007,3,FALSE))</f>
        <v/>
      </c>
      <c r="E1520" s="152" t="str">
        <f>IF(B1520="","",VLOOKUP(B1520,'Base Productos'!A$2:D$16007,4,FALSE))</f>
        <v/>
      </c>
      <c r="F1520" s="152" t="str">
        <f>IF(B1520="","",VLOOKUP(B1520,'Base Productos'!A$2:E$16007,5,FALSE))</f>
        <v/>
      </c>
      <c r="G1520" s="153" t="str">
        <f>IF(B1520="","",VLOOKUP(B1520,'Base Productos'!A$2:I$16007,9,FALSE))</f>
        <v/>
      </c>
      <c r="H1520" s="55"/>
      <c r="I1520" s="56"/>
      <c r="J1520" s="55"/>
      <c r="K1520" s="55"/>
      <c r="L1520" s="71"/>
      <c r="M1520" s="55"/>
      <c r="N1520" s="58"/>
      <c r="O1520" s="69"/>
      <c r="P1520" s="69"/>
      <c r="Q1520" s="55"/>
      <c r="R1520" s="55"/>
      <c r="S1520" s="160"/>
      <c r="T1520" s="158"/>
      <c r="U1520" s="159"/>
      <c r="V1520" s="159"/>
      <c r="W1520" s="70"/>
      <c r="X1520" s="59"/>
      <c r="Y1520" s="60"/>
      <c r="Z1520" s="127"/>
      <c r="AA1520" s="106"/>
      <c r="AB1520" s="43"/>
      <c r="AC1520" s="43"/>
      <c r="AD1520" s="43"/>
      <c r="AE1520" s="43"/>
      <c r="AF1520" s="43"/>
    </row>
    <row r="1521" spans="1:32" ht="39.950000000000003" customHeight="1">
      <c r="A1521" s="106"/>
      <c r="B1521" s="128"/>
      <c r="C1521" s="151" t="str">
        <f>IF(B1521="","",VLOOKUP(B1521,'Base Productos'!A$2:B$16007,2,FALSE))</f>
        <v/>
      </c>
      <c r="D1521" s="152" t="str">
        <f>IF(B1521="","",VLOOKUP(B1521,'Base Productos'!A$2:C$16007,3,FALSE))</f>
        <v/>
      </c>
      <c r="E1521" s="152" t="str">
        <f>IF(B1521="","",VLOOKUP(B1521,'Base Productos'!A$2:D$16007,4,FALSE))</f>
        <v/>
      </c>
      <c r="F1521" s="152" t="str">
        <f>IF(B1521="","",VLOOKUP(B1521,'Base Productos'!A$2:E$16007,5,FALSE))</f>
        <v/>
      </c>
      <c r="G1521" s="153" t="str">
        <f>IF(B1521="","",VLOOKUP(B1521,'Base Productos'!A$2:I$16007,9,FALSE))</f>
        <v/>
      </c>
      <c r="H1521" s="55"/>
      <c r="I1521" s="56"/>
      <c r="J1521" s="55"/>
      <c r="K1521" s="55"/>
      <c r="L1521" s="71"/>
      <c r="M1521" s="55"/>
      <c r="N1521" s="58"/>
      <c r="O1521" s="69"/>
      <c r="P1521" s="69"/>
      <c r="Q1521" s="55"/>
      <c r="R1521" s="55"/>
      <c r="S1521" s="160"/>
      <c r="T1521" s="158"/>
      <c r="U1521" s="159"/>
      <c r="V1521" s="159"/>
      <c r="W1521" s="70"/>
      <c r="X1521" s="59"/>
      <c r="Y1521" s="60"/>
      <c r="Z1521" s="127"/>
      <c r="AA1521" s="106"/>
      <c r="AB1521" s="43"/>
      <c r="AC1521" s="43"/>
      <c r="AD1521" s="43"/>
      <c r="AE1521" s="43"/>
      <c r="AF1521" s="43"/>
    </row>
    <row r="1522" spans="1:32" ht="39.950000000000003" customHeight="1">
      <c r="A1522" s="106"/>
      <c r="B1522" s="128"/>
      <c r="C1522" s="151" t="str">
        <f>IF(B1522="","",VLOOKUP(B1522,'Base Productos'!A$2:B$16007,2,FALSE))</f>
        <v/>
      </c>
      <c r="D1522" s="152" t="str">
        <f>IF(B1522="","",VLOOKUP(B1522,'Base Productos'!A$2:C$16007,3,FALSE))</f>
        <v/>
      </c>
      <c r="E1522" s="152" t="str">
        <f>IF(B1522="","",VLOOKUP(B1522,'Base Productos'!A$2:D$16007,4,FALSE))</f>
        <v/>
      </c>
      <c r="F1522" s="152" t="str">
        <f>IF(B1522="","",VLOOKUP(B1522,'Base Productos'!A$2:E$16007,5,FALSE))</f>
        <v/>
      </c>
      <c r="G1522" s="153" t="str">
        <f>IF(B1522="","",VLOOKUP(B1522,'Base Productos'!A$2:I$16007,9,FALSE))</f>
        <v/>
      </c>
      <c r="H1522" s="55"/>
      <c r="I1522" s="56"/>
      <c r="J1522" s="55"/>
      <c r="K1522" s="55"/>
      <c r="L1522" s="71"/>
      <c r="M1522" s="55"/>
      <c r="N1522" s="58"/>
      <c r="O1522" s="69"/>
      <c r="P1522" s="69"/>
      <c r="Q1522" s="55"/>
      <c r="R1522" s="55"/>
      <c r="S1522" s="160"/>
      <c r="T1522" s="158"/>
      <c r="U1522" s="159"/>
      <c r="V1522" s="159"/>
      <c r="W1522" s="70"/>
      <c r="X1522" s="59"/>
      <c r="Y1522" s="60"/>
      <c r="Z1522" s="127"/>
      <c r="AA1522" s="106"/>
      <c r="AB1522" s="43"/>
      <c r="AC1522" s="43"/>
      <c r="AD1522" s="43"/>
      <c r="AE1522" s="43"/>
      <c r="AF1522" s="43"/>
    </row>
    <row r="1523" spans="1:32" ht="39.950000000000003" customHeight="1">
      <c r="A1523" s="106"/>
      <c r="B1523" s="128"/>
      <c r="C1523" s="151" t="str">
        <f>IF(B1523="","",VLOOKUP(B1523,'Base Productos'!A$2:B$16007,2,FALSE))</f>
        <v/>
      </c>
      <c r="D1523" s="152" t="str">
        <f>IF(B1523="","",VLOOKUP(B1523,'Base Productos'!A$2:C$16007,3,FALSE))</f>
        <v/>
      </c>
      <c r="E1523" s="152" t="str">
        <f>IF(B1523="","",VLOOKUP(B1523,'Base Productos'!A$2:D$16007,4,FALSE))</f>
        <v/>
      </c>
      <c r="F1523" s="152" t="str">
        <f>IF(B1523="","",VLOOKUP(B1523,'Base Productos'!A$2:E$16007,5,FALSE))</f>
        <v/>
      </c>
      <c r="G1523" s="153" t="str">
        <f>IF(B1523="","",VLOOKUP(B1523,'Base Productos'!A$2:I$16007,9,FALSE))</f>
        <v/>
      </c>
      <c r="H1523" s="55"/>
      <c r="I1523" s="56"/>
      <c r="J1523" s="55"/>
      <c r="K1523" s="55"/>
      <c r="L1523" s="71"/>
      <c r="M1523" s="55"/>
      <c r="N1523" s="58"/>
      <c r="O1523" s="69"/>
      <c r="P1523" s="69"/>
      <c r="Q1523" s="55"/>
      <c r="R1523" s="55"/>
      <c r="S1523" s="160"/>
      <c r="T1523" s="158"/>
      <c r="U1523" s="159"/>
      <c r="V1523" s="159"/>
      <c r="W1523" s="70"/>
      <c r="X1523" s="59"/>
      <c r="Y1523" s="60"/>
      <c r="Z1523" s="127"/>
      <c r="AA1523" s="106"/>
      <c r="AB1523" s="43"/>
      <c r="AC1523" s="43"/>
      <c r="AD1523" s="43"/>
      <c r="AE1523" s="43"/>
      <c r="AF1523" s="43"/>
    </row>
    <row r="1524" spans="1:32" ht="39.950000000000003" customHeight="1">
      <c r="A1524" s="106"/>
      <c r="B1524" s="128"/>
      <c r="C1524" s="151" t="str">
        <f>IF(B1524="","",VLOOKUP(B1524,'Base Productos'!A$2:B$16007,2,FALSE))</f>
        <v/>
      </c>
      <c r="D1524" s="152" t="str">
        <f>IF(B1524="","",VLOOKUP(B1524,'Base Productos'!A$2:C$16007,3,FALSE))</f>
        <v/>
      </c>
      <c r="E1524" s="152" t="str">
        <f>IF(B1524="","",VLOOKUP(B1524,'Base Productos'!A$2:D$16007,4,FALSE))</f>
        <v/>
      </c>
      <c r="F1524" s="152" t="str">
        <f>IF(B1524="","",VLOOKUP(B1524,'Base Productos'!A$2:E$16007,5,FALSE))</f>
        <v/>
      </c>
      <c r="G1524" s="153" t="str">
        <f>IF(B1524="","",VLOOKUP(B1524,'Base Productos'!A$2:I$16007,9,FALSE))</f>
        <v/>
      </c>
      <c r="H1524" s="55"/>
      <c r="I1524" s="56"/>
      <c r="J1524" s="55"/>
      <c r="K1524" s="55"/>
      <c r="L1524" s="71"/>
      <c r="M1524" s="55"/>
      <c r="N1524" s="58"/>
      <c r="O1524" s="69"/>
      <c r="P1524" s="69"/>
      <c r="Q1524" s="55"/>
      <c r="R1524" s="55"/>
      <c r="S1524" s="160"/>
      <c r="T1524" s="158"/>
      <c r="U1524" s="159"/>
      <c r="V1524" s="159"/>
      <c r="W1524" s="70"/>
      <c r="X1524" s="59"/>
      <c r="Y1524" s="60"/>
      <c r="Z1524" s="127"/>
      <c r="AA1524" s="106"/>
      <c r="AB1524" s="43"/>
      <c r="AC1524" s="43"/>
      <c r="AD1524" s="43"/>
      <c r="AE1524" s="43"/>
      <c r="AF1524" s="43"/>
    </row>
    <row r="1525" spans="1:32" ht="39.950000000000003" customHeight="1">
      <c r="A1525" s="106"/>
      <c r="B1525" s="128"/>
      <c r="C1525" s="151" t="str">
        <f>IF(B1525="","",VLOOKUP(B1525,'Base Productos'!A$2:B$16007,2,FALSE))</f>
        <v/>
      </c>
      <c r="D1525" s="152" t="str">
        <f>IF(B1525="","",VLOOKUP(B1525,'Base Productos'!A$2:C$16007,3,FALSE))</f>
        <v/>
      </c>
      <c r="E1525" s="152" t="str">
        <f>IF(B1525="","",VLOOKUP(B1525,'Base Productos'!A$2:D$16007,4,FALSE))</f>
        <v/>
      </c>
      <c r="F1525" s="152" t="str">
        <f>IF(B1525="","",VLOOKUP(B1525,'Base Productos'!A$2:E$16007,5,FALSE))</f>
        <v/>
      </c>
      <c r="G1525" s="153" t="str">
        <f>IF(B1525="","",VLOOKUP(B1525,'Base Productos'!A$2:I$16007,9,FALSE))</f>
        <v/>
      </c>
      <c r="H1525" s="55"/>
      <c r="I1525" s="56"/>
      <c r="J1525" s="55"/>
      <c r="K1525" s="55"/>
      <c r="L1525" s="71"/>
      <c r="M1525" s="55"/>
      <c r="N1525" s="58"/>
      <c r="O1525" s="69"/>
      <c r="P1525" s="69"/>
      <c r="Q1525" s="55"/>
      <c r="R1525" s="55"/>
      <c r="S1525" s="160"/>
      <c r="T1525" s="158"/>
      <c r="U1525" s="159"/>
      <c r="V1525" s="159"/>
      <c r="W1525" s="70"/>
      <c r="X1525" s="59"/>
      <c r="Y1525" s="60"/>
      <c r="Z1525" s="127"/>
      <c r="AA1525" s="106"/>
      <c r="AB1525" s="43"/>
      <c r="AC1525" s="43"/>
      <c r="AD1525" s="43"/>
      <c r="AE1525" s="43"/>
      <c r="AF1525" s="43"/>
    </row>
    <row r="1526" spans="1:32" ht="39.950000000000003" customHeight="1">
      <c r="A1526" s="106"/>
      <c r="B1526" s="128"/>
      <c r="C1526" s="151" t="str">
        <f>IF(B1526="","",VLOOKUP(B1526,'Base Productos'!A$2:B$16007,2,FALSE))</f>
        <v/>
      </c>
      <c r="D1526" s="152" t="str">
        <f>IF(B1526="","",VLOOKUP(B1526,'Base Productos'!A$2:C$16007,3,FALSE))</f>
        <v/>
      </c>
      <c r="E1526" s="152" t="str">
        <f>IF(B1526="","",VLOOKUP(B1526,'Base Productos'!A$2:D$16007,4,FALSE))</f>
        <v/>
      </c>
      <c r="F1526" s="152" t="str">
        <f>IF(B1526="","",VLOOKUP(B1526,'Base Productos'!A$2:E$16007,5,FALSE))</f>
        <v/>
      </c>
      <c r="G1526" s="153" t="str">
        <f>IF(B1526="","",VLOOKUP(B1526,'Base Productos'!A$2:I$16007,9,FALSE))</f>
        <v/>
      </c>
      <c r="H1526" s="55"/>
      <c r="I1526" s="56"/>
      <c r="J1526" s="55"/>
      <c r="K1526" s="55"/>
      <c r="L1526" s="71"/>
      <c r="M1526" s="55"/>
      <c r="N1526" s="58"/>
      <c r="O1526" s="69"/>
      <c r="P1526" s="69"/>
      <c r="Q1526" s="55"/>
      <c r="R1526" s="55"/>
      <c r="S1526" s="160"/>
      <c r="T1526" s="158"/>
      <c r="U1526" s="159"/>
      <c r="V1526" s="159"/>
      <c r="W1526" s="70"/>
      <c r="X1526" s="59"/>
      <c r="Y1526" s="60"/>
      <c r="Z1526" s="127"/>
      <c r="AA1526" s="106"/>
      <c r="AB1526" s="43"/>
      <c r="AC1526" s="43"/>
      <c r="AD1526" s="43"/>
      <c r="AE1526" s="43"/>
      <c r="AF1526" s="43"/>
    </row>
    <row r="1527" spans="1:32" ht="39.950000000000003" customHeight="1">
      <c r="A1527" s="106"/>
      <c r="B1527" s="128"/>
      <c r="C1527" s="151" t="str">
        <f>IF(B1527="","",VLOOKUP(B1527,'Base Productos'!A$2:B$16007,2,FALSE))</f>
        <v/>
      </c>
      <c r="D1527" s="152" t="str">
        <f>IF(B1527="","",VLOOKUP(B1527,'Base Productos'!A$2:C$16007,3,FALSE))</f>
        <v/>
      </c>
      <c r="E1527" s="152" t="str">
        <f>IF(B1527="","",VLOOKUP(B1527,'Base Productos'!A$2:D$16007,4,FALSE))</f>
        <v/>
      </c>
      <c r="F1527" s="152" t="str">
        <f>IF(B1527="","",VLOOKUP(B1527,'Base Productos'!A$2:E$16007,5,FALSE))</f>
        <v/>
      </c>
      <c r="G1527" s="153" t="str">
        <f>IF(B1527="","",VLOOKUP(B1527,'Base Productos'!A$2:I$16007,9,FALSE))</f>
        <v/>
      </c>
      <c r="H1527" s="55"/>
      <c r="I1527" s="56"/>
      <c r="J1527" s="55"/>
      <c r="K1527" s="55"/>
      <c r="L1527" s="71"/>
      <c r="M1527" s="55"/>
      <c r="N1527" s="58"/>
      <c r="O1527" s="69"/>
      <c r="P1527" s="69"/>
      <c r="Q1527" s="55"/>
      <c r="R1527" s="55"/>
      <c r="S1527" s="160"/>
      <c r="T1527" s="158"/>
      <c r="U1527" s="159"/>
      <c r="V1527" s="159"/>
      <c r="W1527" s="70"/>
      <c r="X1527" s="59"/>
      <c r="Y1527" s="60"/>
      <c r="Z1527" s="127"/>
      <c r="AA1527" s="106"/>
      <c r="AB1527" s="43"/>
      <c r="AC1527" s="43"/>
      <c r="AD1527" s="43"/>
      <c r="AE1527" s="43"/>
      <c r="AF1527" s="43"/>
    </row>
    <row r="1528" spans="1:32" ht="39.950000000000003" customHeight="1">
      <c r="A1528" s="106"/>
      <c r="B1528" s="128"/>
      <c r="C1528" s="151" t="str">
        <f>IF(B1528="","",VLOOKUP(B1528,'Base Productos'!A$2:B$16007,2,FALSE))</f>
        <v/>
      </c>
      <c r="D1528" s="152" t="str">
        <f>IF(B1528="","",VLOOKUP(B1528,'Base Productos'!A$2:C$16007,3,FALSE))</f>
        <v/>
      </c>
      <c r="E1528" s="152" t="str">
        <f>IF(B1528="","",VLOOKUP(B1528,'Base Productos'!A$2:D$16007,4,FALSE))</f>
        <v/>
      </c>
      <c r="F1528" s="152" t="str">
        <f>IF(B1528="","",VLOOKUP(B1528,'Base Productos'!A$2:E$16007,5,FALSE))</f>
        <v/>
      </c>
      <c r="G1528" s="153" t="str">
        <f>IF(B1528="","",VLOOKUP(B1528,'Base Productos'!A$2:I$16007,9,FALSE))</f>
        <v/>
      </c>
      <c r="H1528" s="55"/>
      <c r="I1528" s="56"/>
      <c r="J1528" s="55"/>
      <c r="K1528" s="55"/>
      <c r="L1528" s="71"/>
      <c r="M1528" s="55"/>
      <c r="N1528" s="58"/>
      <c r="O1528" s="69"/>
      <c r="P1528" s="69"/>
      <c r="Q1528" s="55"/>
      <c r="R1528" s="55"/>
      <c r="S1528" s="160"/>
      <c r="T1528" s="158"/>
      <c r="U1528" s="159"/>
      <c r="V1528" s="159"/>
      <c r="W1528" s="70"/>
      <c r="X1528" s="59"/>
      <c r="Y1528" s="60"/>
      <c r="Z1528" s="127"/>
      <c r="AA1528" s="106"/>
      <c r="AB1528" s="43"/>
      <c r="AC1528" s="43"/>
      <c r="AD1528" s="43"/>
      <c r="AE1528" s="43"/>
      <c r="AF1528" s="43"/>
    </row>
    <row r="1529" spans="1:32" ht="39.950000000000003" customHeight="1">
      <c r="A1529" s="106"/>
      <c r="B1529" s="128"/>
      <c r="C1529" s="151" t="str">
        <f>IF(B1529="","",VLOOKUP(B1529,'Base Productos'!A$2:B$16007,2,FALSE))</f>
        <v/>
      </c>
      <c r="D1529" s="152" t="str">
        <f>IF(B1529="","",VLOOKUP(B1529,'Base Productos'!A$2:C$16007,3,FALSE))</f>
        <v/>
      </c>
      <c r="E1529" s="152" t="str">
        <f>IF(B1529="","",VLOOKUP(B1529,'Base Productos'!A$2:D$16007,4,FALSE))</f>
        <v/>
      </c>
      <c r="F1529" s="152" t="str">
        <f>IF(B1529="","",VLOOKUP(B1529,'Base Productos'!A$2:E$16007,5,FALSE))</f>
        <v/>
      </c>
      <c r="G1529" s="153" t="str">
        <f>IF(B1529="","",VLOOKUP(B1529,'Base Productos'!A$2:I$16007,9,FALSE))</f>
        <v/>
      </c>
      <c r="H1529" s="55"/>
      <c r="I1529" s="56"/>
      <c r="J1529" s="55"/>
      <c r="K1529" s="55"/>
      <c r="L1529" s="71"/>
      <c r="M1529" s="55"/>
      <c r="N1529" s="58"/>
      <c r="O1529" s="69"/>
      <c r="P1529" s="69"/>
      <c r="Q1529" s="55"/>
      <c r="R1529" s="55"/>
      <c r="S1529" s="160"/>
      <c r="T1529" s="158"/>
      <c r="U1529" s="159"/>
      <c r="V1529" s="159"/>
      <c r="W1529" s="70"/>
      <c r="X1529" s="59"/>
      <c r="Y1529" s="60"/>
      <c r="Z1529" s="127"/>
      <c r="AA1529" s="106"/>
      <c r="AB1529" s="43"/>
      <c r="AC1529" s="43"/>
      <c r="AD1529" s="43"/>
      <c r="AE1529" s="43"/>
      <c r="AF1529" s="43"/>
    </row>
    <row r="1530" spans="1:32" ht="39.950000000000003" customHeight="1">
      <c r="A1530" s="106"/>
      <c r="B1530" s="128"/>
      <c r="C1530" s="151" t="str">
        <f>IF(B1530="","",VLOOKUP(B1530,'Base Productos'!A$2:B$16007,2,FALSE))</f>
        <v/>
      </c>
      <c r="D1530" s="152" t="str">
        <f>IF(B1530="","",VLOOKUP(B1530,'Base Productos'!A$2:C$16007,3,FALSE))</f>
        <v/>
      </c>
      <c r="E1530" s="152" t="str">
        <f>IF(B1530="","",VLOOKUP(B1530,'Base Productos'!A$2:D$16007,4,FALSE))</f>
        <v/>
      </c>
      <c r="F1530" s="152" t="str">
        <f>IF(B1530="","",VLOOKUP(B1530,'Base Productos'!A$2:E$16007,5,FALSE))</f>
        <v/>
      </c>
      <c r="G1530" s="153" t="str">
        <f>IF(B1530="","",VLOOKUP(B1530,'Base Productos'!A$2:I$16007,9,FALSE))</f>
        <v/>
      </c>
      <c r="H1530" s="55"/>
      <c r="I1530" s="56"/>
      <c r="J1530" s="55"/>
      <c r="K1530" s="55"/>
      <c r="L1530" s="71"/>
      <c r="M1530" s="55"/>
      <c r="N1530" s="58"/>
      <c r="O1530" s="69"/>
      <c r="P1530" s="69"/>
      <c r="Q1530" s="55"/>
      <c r="R1530" s="55"/>
      <c r="S1530" s="160"/>
      <c r="T1530" s="158"/>
      <c r="U1530" s="159"/>
      <c r="V1530" s="159"/>
      <c r="W1530" s="70"/>
      <c r="X1530" s="59"/>
      <c r="Y1530" s="60"/>
      <c r="Z1530" s="127"/>
      <c r="AA1530" s="106"/>
      <c r="AB1530" s="43"/>
      <c r="AC1530" s="43"/>
      <c r="AD1530" s="43"/>
      <c r="AE1530" s="43"/>
      <c r="AF1530" s="43"/>
    </row>
    <row r="1531" spans="1:32" ht="39.950000000000003" customHeight="1">
      <c r="A1531" s="106"/>
      <c r="B1531" s="128"/>
      <c r="C1531" s="151" t="str">
        <f>IF(B1531="","",VLOOKUP(B1531,'Base Productos'!A$2:B$16007,2,FALSE))</f>
        <v/>
      </c>
      <c r="D1531" s="152" t="str">
        <f>IF(B1531="","",VLOOKUP(B1531,'Base Productos'!A$2:C$16007,3,FALSE))</f>
        <v/>
      </c>
      <c r="E1531" s="152" t="str">
        <f>IF(B1531="","",VLOOKUP(B1531,'Base Productos'!A$2:D$16007,4,FALSE))</f>
        <v/>
      </c>
      <c r="F1531" s="152" t="str">
        <f>IF(B1531="","",VLOOKUP(B1531,'Base Productos'!A$2:E$16007,5,FALSE))</f>
        <v/>
      </c>
      <c r="G1531" s="153" t="str">
        <f>IF(B1531="","",VLOOKUP(B1531,'Base Productos'!A$2:I$16007,9,FALSE))</f>
        <v/>
      </c>
      <c r="H1531" s="55"/>
      <c r="I1531" s="56"/>
      <c r="J1531" s="55"/>
      <c r="K1531" s="55"/>
      <c r="L1531" s="71"/>
      <c r="M1531" s="55"/>
      <c r="N1531" s="58"/>
      <c r="O1531" s="69"/>
      <c r="P1531" s="69"/>
      <c r="Q1531" s="55"/>
      <c r="R1531" s="55"/>
      <c r="S1531" s="160"/>
      <c r="T1531" s="158"/>
      <c r="U1531" s="159"/>
      <c r="V1531" s="159"/>
      <c r="W1531" s="70"/>
      <c r="X1531" s="59"/>
      <c r="Y1531" s="60"/>
      <c r="Z1531" s="127"/>
      <c r="AA1531" s="106"/>
      <c r="AB1531" s="43"/>
      <c r="AC1531" s="43"/>
      <c r="AD1531" s="43"/>
      <c r="AE1531" s="43"/>
      <c r="AF1531" s="43"/>
    </row>
    <row r="1532" spans="1:32" ht="39.950000000000003" customHeight="1">
      <c r="A1532" s="106"/>
      <c r="B1532" s="128"/>
      <c r="C1532" s="151" t="str">
        <f>IF(B1532="","",VLOOKUP(B1532,'Base Productos'!A$2:B$16007,2,FALSE))</f>
        <v/>
      </c>
      <c r="D1532" s="152" t="str">
        <f>IF(B1532="","",VLOOKUP(B1532,'Base Productos'!A$2:C$16007,3,FALSE))</f>
        <v/>
      </c>
      <c r="E1532" s="152" t="str">
        <f>IF(B1532="","",VLOOKUP(B1532,'Base Productos'!A$2:D$16007,4,FALSE))</f>
        <v/>
      </c>
      <c r="F1532" s="152" t="str">
        <f>IF(B1532="","",VLOOKUP(B1532,'Base Productos'!A$2:E$16007,5,FALSE))</f>
        <v/>
      </c>
      <c r="G1532" s="153" t="str">
        <f>IF(B1532="","",VLOOKUP(B1532,'Base Productos'!A$2:I$16007,9,FALSE))</f>
        <v/>
      </c>
      <c r="H1532" s="55"/>
      <c r="I1532" s="56"/>
      <c r="J1532" s="55"/>
      <c r="K1532" s="55"/>
      <c r="L1532" s="71"/>
      <c r="M1532" s="55"/>
      <c r="N1532" s="58"/>
      <c r="O1532" s="69"/>
      <c r="P1532" s="69"/>
      <c r="Q1532" s="55"/>
      <c r="R1532" s="55"/>
      <c r="S1532" s="160"/>
      <c r="T1532" s="158"/>
      <c r="U1532" s="159"/>
      <c r="V1532" s="159"/>
      <c r="W1532" s="70"/>
      <c r="X1532" s="59"/>
      <c r="Y1532" s="60"/>
      <c r="Z1532" s="127"/>
      <c r="AA1532" s="106"/>
      <c r="AB1532" s="43"/>
      <c r="AC1532" s="43"/>
      <c r="AD1532" s="43"/>
      <c r="AE1532" s="43"/>
      <c r="AF1532" s="43"/>
    </row>
    <row r="1533" spans="1:32" ht="39.950000000000003" customHeight="1">
      <c r="A1533" s="106"/>
      <c r="B1533" s="128"/>
      <c r="C1533" s="151" t="str">
        <f>IF(B1533="","",VLOOKUP(B1533,'Base Productos'!A$2:B$16007,2,FALSE))</f>
        <v/>
      </c>
      <c r="D1533" s="152" t="str">
        <f>IF(B1533="","",VLOOKUP(B1533,'Base Productos'!A$2:C$16007,3,FALSE))</f>
        <v/>
      </c>
      <c r="E1533" s="152" t="str">
        <f>IF(B1533="","",VLOOKUP(B1533,'Base Productos'!A$2:D$16007,4,FALSE))</f>
        <v/>
      </c>
      <c r="F1533" s="152" t="str">
        <f>IF(B1533="","",VLOOKUP(B1533,'Base Productos'!A$2:E$16007,5,FALSE))</f>
        <v/>
      </c>
      <c r="G1533" s="153" t="str">
        <f>IF(B1533="","",VLOOKUP(B1533,'Base Productos'!A$2:I$16007,9,FALSE))</f>
        <v/>
      </c>
      <c r="H1533" s="55"/>
      <c r="I1533" s="56"/>
      <c r="J1533" s="55"/>
      <c r="K1533" s="55"/>
      <c r="L1533" s="71"/>
      <c r="M1533" s="55"/>
      <c r="N1533" s="58"/>
      <c r="O1533" s="69"/>
      <c r="P1533" s="69"/>
      <c r="Q1533" s="55"/>
      <c r="R1533" s="55"/>
      <c r="S1533" s="160"/>
      <c r="T1533" s="158"/>
      <c r="U1533" s="159"/>
      <c r="V1533" s="159"/>
      <c r="W1533" s="70"/>
      <c r="X1533" s="59"/>
      <c r="Y1533" s="60"/>
      <c r="Z1533" s="127"/>
      <c r="AA1533" s="106"/>
      <c r="AB1533" s="43"/>
      <c r="AC1533" s="43"/>
      <c r="AD1533" s="43"/>
      <c r="AE1533" s="43"/>
      <c r="AF1533" s="43"/>
    </row>
    <row r="1534" spans="1:32" ht="39.950000000000003" customHeight="1">
      <c r="A1534" s="106"/>
      <c r="B1534" s="128"/>
      <c r="C1534" s="151" t="str">
        <f>IF(B1534="","",VLOOKUP(B1534,'Base Productos'!A$2:B$16007,2,FALSE))</f>
        <v/>
      </c>
      <c r="D1534" s="152" t="str">
        <f>IF(B1534="","",VLOOKUP(B1534,'Base Productos'!A$2:C$16007,3,FALSE))</f>
        <v/>
      </c>
      <c r="E1534" s="152" t="str">
        <f>IF(B1534="","",VLOOKUP(B1534,'Base Productos'!A$2:D$16007,4,FALSE))</f>
        <v/>
      </c>
      <c r="F1534" s="152" t="str">
        <f>IF(B1534="","",VLOOKUP(B1534,'Base Productos'!A$2:E$16007,5,FALSE))</f>
        <v/>
      </c>
      <c r="G1534" s="153" t="str">
        <f>IF(B1534="","",VLOOKUP(B1534,'Base Productos'!A$2:I$16007,9,FALSE))</f>
        <v/>
      </c>
      <c r="H1534" s="55"/>
      <c r="I1534" s="56"/>
      <c r="J1534" s="55"/>
      <c r="K1534" s="55"/>
      <c r="L1534" s="71"/>
      <c r="M1534" s="55"/>
      <c r="N1534" s="58"/>
      <c r="O1534" s="69"/>
      <c r="P1534" s="69"/>
      <c r="Q1534" s="55"/>
      <c r="R1534" s="55"/>
      <c r="S1534" s="160"/>
      <c r="T1534" s="158"/>
      <c r="U1534" s="159"/>
      <c r="V1534" s="159"/>
      <c r="W1534" s="70"/>
      <c r="X1534" s="59"/>
      <c r="Y1534" s="60"/>
      <c r="Z1534" s="127"/>
      <c r="AA1534" s="106"/>
      <c r="AB1534" s="43"/>
      <c r="AC1534" s="43"/>
      <c r="AD1534" s="43"/>
      <c r="AE1534" s="43"/>
      <c r="AF1534" s="43"/>
    </row>
    <row r="1535" spans="1:32" ht="39.950000000000003" customHeight="1">
      <c r="A1535" s="106"/>
      <c r="B1535" s="128"/>
      <c r="C1535" s="151" t="str">
        <f>IF(B1535="","",VLOOKUP(B1535,'Base Productos'!A$2:B$16007,2,FALSE))</f>
        <v/>
      </c>
      <c r="D1535" s="152" t="str">
        <f>IF(B1535="","",VLOOKUP(B1535,'Base Productos'!A$2:C$16007,3,FALSE))</f>
        <v/>
      </c>
      <c r="E1535" s="152" t="str">
        <f>IF(B1535="","",VLOOKUP(B1535,'Base Productos'!A$2:D$16007,4,FALSE))</f>
        <v/>
      </c>
      <c r="F1535" s="152" t="str">
        <f>IF(B1535="","",VLOOKUP(B1535,'Base Productos'!A$2:E$16007,5,FALSE))</f>
        <v/>
      </c>
      <c r="G1535" s="153" t="str">
        <f>IF(B1535="","",VLOOKUP(B1535,'Base Productos'!A$2:I$16007,9,FALSE))</f>
        <v/>
      </c>
      <c r="H1535" s="55"/>
      <c r="I1535" s="56"/>
      <c r="J1535" s="55"/>
      <c r="K1535" s="55"/>
      <c r="L1535" s="71"/>
      <c r="M1535" s="55"/>
      <c r="N1535" s="58"/>
      <c r="O1535" s="69"/>
      <c r="P1535" s="69"/>
      <c r="Q1535" s="55"/>
      <c r="R1535" s="55"/>
      <c r="S1535" s="160"/>
      <c r="T1535" s="158"/>
      <c r="U1535" s="159"/>
      <c r="V1535" s="159"/>
      <c r="W1535" s="70"/>
      <c r="X1535" s="59"/>
      <c r="Y1535" s="60"/>
      <c r="Z1535" s="127"/>
      <c r="AA1535" s="106"/>
      <c r="AB1535" s="43"/>
      <c r="AC1535" s="43"/>
      <c r="AD1535" s="43"/>
      <c r="AE1535" s="43"/>
      <c r="AF1535" s="43"/>
    </row>
    <row r="1536" spans="1:32" ht="39.950000000000003" customHeight="1">
      <c r="A1536" s="106"/>
      <c r="B1536" s="128"/>
      <c r="C1536" s="151" t="str">
        <f>IF(B1536="","",VLOOKUP(B1536,'Base Productos'!A$2:B$16007,2,FALSE))</f>
        <v/>
      </c>
      <c r="D1536" s="152" t="str">
        <f>IF(B1536="","",VLOOKUP(B1536,'Base Productos'!A$2:C$16007,3,FALSE))</f>
        <v/>
      </c>
      <c r="E1536" s="152" t="str">
        <f>IF(B1536="","",VLOOKUP(B1536,'Base Productos'!A$2:D$16007,4,FALSE))</f>
        <v/>
      </c>
      <c r="F1536" s="152" t="str">
        <f>IF(B1536="","",VLOOKUP(B1536,'Base Productos'!A$2:E$16007,5,FALSE))</f>
        <v/>
      </c>
      <c r="G1536" s="153" t="str">
        <f>IF(B1536="","",VLOOKUP(B1536,'Base Productos'!A$2:I$16007,9,FALSE))</f>
        <v/>
      </c>
      <c r="H1536" s="55"/>
      <c r="I1536" s="56"/>
      <c r="J1536" s="55"/>
      <c r="K1536" s="55"/>
      <c r="L1536" s="71"/>
      <c r="M1536" s="55"/>
      <c r="N1536" s="58"/>
      <c r="O1536" s="69"/>
      <c r="P1536" s="69"/>
      <c r="Q1536" s="55"/>
      <c r="R1536" s="55"/>
      <c r="S1536" s="160"/>
      <c r="T1536" s="158"/>
      <c r="U1536" s="159"/>
      <c r="V1536" s="159"/>
      <c r="W1536" s="70"/>
      <c r="X1536" s="59"/>
      <c r="Y1536" s="60"/>
      <c r="Z1536" s="127"/>
      <c r="AA1536" s="106"/>
      <c r="AB1536" s="43"/>
      <c r="AC1536" s="43"/>
      <c r="AD1536" s="43"/>
      <c r="AE1536" s="43"/>
      <c r="AF1536" s="43"/>
    </row>
    <row r="1537" spans="1:32" ht="39.950000000000003" customHeight="1">
      <c r="A1537" s="106"/>
      <c r="B1537" s="128"/>
      <c r="C1537" s="151" t="str">
        <f>IF(B1537="","",VLOOKUP(B1537,'Base Productos'!A$2:B$16007,2,FALSE))</f>
        <v/>
      </c>
      <c r="D1537" s="152" t="str">
        <f>IF(B1537="","",VLOOKUP(B1537,'Base Productos'!A$2:C$16007,3,FALSE))</f>
        <v/>
      </c>
      <c r="E1537" s="152" t="str">
        <f>IF(B1537="","",VLOOKUP(B1537,'Base Productos'!A$2:D$16007,4,FALSE))</f>
        <v/>
      </c>
      <c r="F1537" s="152" t="str">
        <f>IF(B1537="","",VLOOKUP(B1537,'Base Productos'!A$2:E$16007,5,FALSE))</f>
        <v/>
      </c>
      <c r="G1537" s="153" t="str">
        <f>IF(B1537="","",VLOOKUP(B1537,'Base Productos'!A$2:I$16007,9,FALSE))</f>
        <v/>
      </c>
      <c r="H1537" s="55"/>
      <c r="I1537" s="56"/>
      <c r="J1537" s="55"/>
      <c r="K1537" s="55"/>
      <c r="L1537" s="71"/>
      <c r="M1537" s="55"/>
      <c r="N1537" s="58"/>
      <c r="O1537" s="69"/>
      <c r="P1537" s="69"/>
      <c r="Q1537" s="55"/>
      <c r="R1537" s="55"/>
      <c r="S1537" s="160"/>
      <c r="T1537" s="158"/>
      <c r="U1537" s="159"/>
      <c r="V1537" s="159"/>
      <c r="W1537" s="70"/>
      <c r="X1537" s="59"/>
      <c r="Y1537" s="60"/>
      <c r="Z1537" s="127"/>
      <c r="AA1537" s="106"/>
      <c r="AB1537" s="43"/>
      <c r="AC1537" s="43"/>
      <c r="AD1537" s="43"/>
      <c r="AE1537" s="43"/>
      <c r="AF1537" s="43"/>
    </row>
    <row r="1538" spans="1:32" ht="39.950000000000003" customHeight="1">
      <c r="A1538" s="106"/>
      <c r="B1538" s="128"/>
      <c r="C1538" s="151" t="str">
        <f>IF(B1538="","",VLOOKUP(B1538,'Base Productos'!A$2:B$16007,2,FALSE))</f>
        <v/>
      </c>
      <c r="D1538" s="152" t="str">
        <f>IF(B1538="","",VLOOKUP(B1538,'Base Productos'!A$2:C$16007,3,FALSE))</f>
        <v/>
      </c>
      <c r="E1538" s="152" t="str">
        <f>IF(B1538="","",VLOOKUP(B1538,'Base Productos'!A$2:D$16007,4,FALSE))</f>
        <v/>
      </c>
      <c r="F1538" s="152" t="str">
        <f>IF(B1538="","",VLOOKUP(B1538,'Base Productos'!A$2:E$16007,5,FALSE))</f>
        <v/>
      </c>
      <c r="G1538" s="153" t="str">
        <f>IF(B1538="","",VLOOKUP(B1538,'Base Productos'!A$2:I$16007,9,FALSE))</f>
        <v/>
      </c>
      <c r="H1538" s="55"/>
      <c r="I1538" s="56"/>
      <c r="J1538" s="55"/>
      <c r="K1538" s="55"/>
      <c r="L1538" s="71"/>
      <c r="M1538" s="55"/>
      <c r="N1538" s="58"/>
      <c r="O1538" s="69"/>
      <c r="P1538" s="69"/>
      <c r="Q1538" s="55"/>
      <c r="R1538" s="55"/>
      <c r="S1538" s="160"/>
      <c r="T1538" s="158"/>
      <c r="U1538" s="159"/>
      <c r="V1538" s="159"/>
      <c r="W1538" s="70"/>
      <c r="X1538" s="59"/>
      <c r="Y1538" s="60"/>
      <c r="Z1538" s="127"/>
      <c r="AA1538" s="106"/>
      <c r="AB1538" s="43"/>
      <c r="AC1538" s="43"/>
      <c r="AD1538" s="43"/>
      <c r="AE1538" s="43"/>
      <c r="AF1538" s="43"/>
    </row>
    <row r="1539" spans="1:32" ht="39.950000000000003" customHeight="1">
      <c r="A1539" s="106"/>
      <c r="B1539" s="128"/>
      <c r="C1539" s="151" t="str">
        <f>IF(B1539="","",VLOOKUP(B1539,'Base Productos'!A$2:B$16007,2,FALSE))</f>
        <v/>
      </c>
      <c r="D1539" s="152" t="str">
        <f>IF(B1539="","",VLOOKUP(B1539,'Base Productos'!A$2:C$16007,3,FALSE))</f>
        <v/>
      </c>
      <c r="E1539" s="152" t="str">
        <f>IF(B1539="","",VLOOKUP(B1539,'Base Productos'!A$2:D$16007,4,FALSE))</f>
        <v/>
      </c>
      <c r="F1539" s="152" t="str">
        <f>IF(B1539="","",VLOOKUP(B1539,'Base Productos'!A$2:E$16007,5,FALSE))</f>
        <v/>
      </c>
      <c r="G1539" s="153" t="str">
        <f>IF(B1539="","",VLOOKUP(B1539,'Base Productos'!A$2:I$16007,9,FALSE))</f>
        <v/>
      </c>
      <c r="H1539" s="55"/>
      <c r="I1539" s="56"/>
      <c r="J1539" s="55"/>
      <c r="K1539" s="55"/>
      <c r="L1539" s="71"/>
      <c r="M1539" s="55"/>
      <c r="N1539" s="58"/>
      <c r="O1539" s="69"/>
      <c r="P1539" s="69"/>
      <c r="Q1539" s="55"/>
      <c r="R1539" s="55"/>
      <c r="S1539" s="160"/>
      <c r="T1539" s="158"/>
      <c r="U1539" s="159"/>
      <c r="V1539" s="159"/>
      <c r="W1539" s="70"/>
      <c r="X1539" s="59"/>
      <c r="Y1539" s="60"/>
      <c r="Z1539" s="127"/>
      <c r="AA1539" s="106"/>
      <c r="AB1539" s="43"/>
      <c r="AC1539" s="43"/>
      <c r="AD1539" s="43"/>
      <c r="AE1539" s="43"/>
      <c r="AF1539" s="43"/>
    </row>
    <row r="1540" spans="1:32" ht="39.950000000000003" customHeight="1">
      <c r="A1540" s="106"/>
      <c r="B1540" s="128"/>
      <c r="C1540" s="151" t="str">
        <f>IF(B1540="","",VLOOKUP(B1540,'Base Productos'!A$2:B$16007,2,FALSE))</f>
        <v/>
      </c>
      <c r="D1540" s="152" t="str">
        <f>IF(B1540="","",VLOOKUP(B1540,'Base Productos'!A$2:C$16007,3,FALSE))</f>
        <v/>
      </c>
      <c r="E1540" s="152" t="str">
        <f>IF(B1540="","",VLOOKUP(B1540,'Base Productos'!A$2:D$16007,4,FALSE))</f>
        <v/>
      </c>
      <c r="F1540" s="152" t="str">
        <f>IF(B1540="","",VLOOKUP(B1540,'Base Productos'!A$2:E$16007,5,FALSE))</f>
        <v/>
      </c>
      <c r="G1540" s="153" t="str">
        <f>IF(B1540="","",VLOOKUP(B1540,'Base Productos'!A$2:I$16007,9,FALSE))</f>
        <v/>
      </c>
      <c r="H1540" s="55"/>
      <c r="I1540" s="56"/>
      <c r="J1540" s="55"/>
      <c r="K1540" s="55"/>
      <c r="L1540" s="71"/>
      <c r="M1540" s="55"/>
      <c r="N1540" s="58"/>
      <c r="O1540" s="69"/>
      <c r="P1540" s="69"/>
      <c r="Q1540" s="55"/>
      <c r="R1540" s="55"/>
      <c r="S1540" s="160"/>
      <c r="T1540" s="158"/>
      <c r="U1540" s="159"/>
      <c r="V1540" s="159"/>
      <c r="W1540" s="70"/>
      <c r="X1540" s="59"/>
      <c r="Y1540" s="60"/>
      <c r="Z1540" s="127"/>
      <c r="AA1540" s="106"/>
      <c r="AB1540" s="43"/>
      <c r="AC1540" s="43"/>
      <c r="AD1540" s="43"/>
      <c r="AE1540" s="43"/>
      <c r="AF1540" s="43"/>
    </row>
    <row r="1541" spans="1:32" ht="39.950000000000003" customHeight="1">
      <c r="A1541" s="106"/>
      <c r="B1541" s="128"/>
      <c r="C1541" s="151" t="str">
        <f>IF(B1541="","",VLOOKUP(B1541,'Base Productos'!A$2:B$16007,2,FALSE))</f>
        <v/>
      </c>
      <c r="D1541" s="152" t="str">
        <f>IF(B1541="","",VLOOKUP(B1541,'Base Productos'!A$2:C$16007,3,FALSE))</f>
        <v/>
      </c>
      <c r="E1541" s="152" t="str">
        <f>IF(B1541="","",VLOOKUP(B1541,'Base Productos'!A$2:D$16007,4,FALSE))</f>
        <v/>
      </c>
      <c r="F1541" s="152" t="str">
        <f>IF(B1541="","",VLOOKUP(B1541,'Base Productos'!A$2:E$16007,5,FALSE))</f>
        <v/>
      </c>
      <c r="G1541" s="153" t="str">
        <f>IF(B1541="","",VLOOKUP(B1541,'Base Productos'!A$2:I$16007,9,FALSE))</f>
        <v/>
      </c>
      <c r="H1541" s="55"/>
      <c r="I1541" s="56"/>
      <c r="J1541" s="55"/>
      <c r="K1541" s="55"/>
      <c r="L1541" s="71"/>
      <c r="M1541" s="55"/>
      <c r="N1541" s="58"/>
      <c r="O1541" s="69"/>
      <c r="P1541" s="69"/>
      <c r="Q1541" s="55"/>
      <c r="R1541" s="55"/>
      <c r="S1541" s="160"/>
      <c r="T1541" s="158"/>
      <c r="U1541" s="159"/>
      <c r="V1541" s="159"/>
      <c r="W1541" s="70"/>
      <c r="X1541" s="59"/>
      <c r="Y1541" s="60"/>
      <c r="Z1541" s="127"/>
      <c r="AA1541" s="106"/>
      <c r="AB1541" s="43"/>
      <c r="AC1541" s="43"/>
      <c r="AD1541" s="43"/>
      <c r="AE1541" s="43"/>
      <c r="AF1541" s="43"/>
    </row>
    <row r="1542" spans="1:32" ht="39.950000000000003" customHeight="1">
      <c r="A1542" s="106"/>
      <c r="B1542" s="128"/>
      <c r="C1542" s="151" t="str">
        <f>IF(B1542="","",VLOOKUP(B1542,'Base Productos'!A$2:B$16007,2,FALSE))</f>
        <v/>
      </c>
      <c r="D1542" s="152" t="str">
        <f>IF(B1542="","",VLOOKUP(B1542,'Base Productos'!A$2:C$16007,3,FALSE))</f>
        <v/>
      </c>
      <c r="E1542" s="152" t="str">
        <f>IF(B1542="","",VLOOKUP(B1542,'Base Productos'!A$2:D$16007,4,FALSE))</f>
        <v/>
      </c>
      <c r="F1542" s="152" t="str">
        <f>IF(B1542="","",VLOOKUP(B1542,'Base Productos'!A$2:E$16007,5,FALSE))</f>
        <v/>
      </c>
      <c r="G1542" s="153" t="str">
        <f>IF(B1542="","",VLOOKUP(B1542,'Base Productos'!A$2:I$16007,9,FALSE))</f>
        <v/>
      </c>
      <c r="H1542" s="55"/>
      <c r="I1542" s="56"/>
      <c r="J1542" s="55"/>
      <c r="K1542" s="55"/>
      <c r="L1542" s="71"/>
      <c r="M1542" s="55"/>
      <c r="N1542" s="58"/>
      <c r="O1542" s="69"/>
      <c r="P1542" s="69"/>
      <c r="Q1542" s="55"/>
      <c r="R1542" s="55"/>
      <c r="S1542" s="160"/>
      <c r="T1542" s="158"/>
      <c r="U1542" s="159"/>
      <c r="V1542" s="159"/>
      <c r="W1542" s="70"/>
      <c r="X1542" s="59"/>
      <c r="Y1542" s="60"/>
      <c r="Z1542" s="127"/>
      <c r="AA1542" s="106"/>
      <c r="AB1542" s="43"/>
      <c r="AC1542" s="43"/>
      <c r="AD1542" s="43"/>
      <c r="AE1542" s="43"/>
      <c r="AF1542" s="43"/>
    </row>
    <row r="1543" spans="1:32" ht="39.950000000000003" customHeight="1">
      <c r="A1543" s="106"/>
      <c r="B1543" s="128"/>
      <c r="C1543" s="151" t="str">
        <f>IF(B1543="","",VLOOKUP(B1543,'Base Productos'!A$2:B$16007,2,FALSE))</f>
        <v/>
      </c>
      <c r="D1543" s="152" t="str">
        <f>IF(B1543="","",VLOOKUP(B1543,'Base Productos'!A$2:C$16007,3,FALSE))</f>
        <v/>
      </c>
      <c r="E1543" s="152" t="str">
        <f>IF(B1543="","",VLOOKUP(B1543,'Base Productos'!A$2:D$16007,4,FALSE))</f>
        <v/>
      </c>
      <c r="F1543" s="152" t="str">
        <f>IF(B1543="","",VLOOKUP(B1543,'Base Productos'!A$2:E$16007,5,FALSE))</f>
        <v/>
      </c>
      <c r="G1543" s="153" t="str">
        <f>IF(B1543="","",VLOOKUP(B1543,'Base Productos'!A$2:I$16007,9,FALSE))</f>
        <v/>
      </c>
      <c r="H1543" s="55"/>
      <c r="I1543" s="56"/>
      <c r="J1543" s="55"/>
      <c r="K1543" s="55"/>
      <c r="L1543" s="71"/>
      <c r="M1543" s="55"/>
      <c r="N1543" s="58"/>
      <c r="O1543" s="69"/>
      <c r="P1543" s="69"/>
      <c r="Q1543" s="55"/>
      <c r="R1543" s="55"/>
      <c r="S1543" s="160"/>
      <c r="T1543" s="158"/>
      <c r="U1543" s="159"/>
      <c r="V1543" s="159"/>
      <c r="W1543" s="70"/>
      <c r="X1543" s="59"/>
      <c r="Y1543" s="60"/>
      <c r="Z1543" s="127"/>
      <c r="AA1543" s="106"/>
      <c r="AB1543" s="43"/>
      <c r="AC1543" s="43"/>
      <c r="AD1543" s="43"/>
      <c r="AE1543" s="43"/>
      <c r="AF1543" s="43"/>
    </row>
    <row r="1544" spans="1:32" ht="39.950000000000003" customHeight="1">
      <c r="A1544" s="106"/>
      <c r="B1544" s="128"/>
      <c r="C1544" s="151" t="str">
        <f>IF(B1544="","",VLOOKUP(B1544,'Base Productos'!A$2:B$16007,2,FALSE))</f>
        <v/>
      </c>
      <c r="D1544" s="152" t="str">
        <f>IF(B1544="","",VLOOKUP(B1544,'Base Productos'!A$2:C$16007,3,FALSE))</f>
        <v/>
      </c>
      <c r="E1544" s="152" t="str">
        <f>IF(B1544="","",VLOOKUP(B1544,'Base Productos'!A$2:D$16007,4,FALSE))</f>
        <v/>
      </c>
      <c r="F1544" s="152" t="str">
        <f>IF(B1544="","",VLOOKUP(B1544,'Base Productos'!A$2:E$16007,5,FALSE))</f>
        <v/>
      </c>
      <c r="G1544" s="153" t="str">
        <f>IF(B1544="","",VLOOKUP(B1544,'Base Productos'!A$2:I$16007,9,FALSE))</f>
        <v/>
      </c>
      <c r="H1544" s="55"/>
      <c r="I1544" s="56"/>
      <c r="J1544" s="55"/>
      <c r="K1544" s="55"/>
      <c r="L1544" s="71"/>
      <c r="M1544" s="55"/>
      <c r="N1544" s="58"/>
      <c r="O1544" s="69"/>
      <c r="P1544" s="69"/>
      <c r="Q1544" s="55"/>
      <c r="R1544" s="55"/>
      <c r="S1544" s="160"/>
      <c r="T1544" s="158"/>
      <c r="U1544" s="159"/>
      <c r="V1544" s="159"/>
      <c r="W1544" s="70"/>
      <c r="X1544" s="59"/>
      <c r="Y1544" s="60"/>
      <c r="Z1544" s="127"/>
      <c r="AA1544" s="106"/>
      <c r="AB1544" s="43"/>
      <c r="AC1544" s="43"/>
      <c r="AD1544" s="43"/>
      <c r="AE1544" s="43"/>
      <c r="AF1544" s="43"/>
    </row>
    <row r="1545" spans="1:32" ht="39.950000000000003" customHeight="1">
      <c r="A1545" s="106"/>
      <c r="B1545" s="128"/>
      <c r="C1545" s="151" t="str">
        <f>IF(B1545="","",VLOOKUP(B1545,'Base Productos'!A$2:B$16007,2,FALSE))</f>
        <v/>
      </c>
      <c r="D1545" s="152" t="str">
        <f>IF(B1545="","",VLOOKUP(B1545,'Base Productos'!A$2:C$16007,3,FALSE))</f>
        <v/>
      </c>
      <c r="E1545" s="152" t="str">
        <f>IF(B1545="","",VLOOKUP(B1545,'Base Productos'!A$2:D$16007,4,FALSE))</f>
        <v/>
      </c>
      <c r="F1545" s="152" t="str">
        <f>IF(B1545="","",VLOOKUP(B1545,'Base Productos'!A$2:E$16007,5,FALSE))</f>
        <v/>
      </c>
      <c r="G1545" s="153" t="str">
        <f>IF(B1545="","",VLOOKUP(B1545,'Base Productos'!A$2:I$16007,9,FALSE))</f>
        <v/>
      </c>
      <c r="H1545" s="55"/>
      <c r="I1545" s="56"/>
      <c r="J1545" s="55"/>
      <c r="K1545" s="55"/>
      <c r="L1545" s="71"/>
      <c r="M1545" s="55"/>
      <c r="N1545" s="58"/>
      <c r="O1545" s="69"/>
      <c r="P1545" s="69"/>
      <c r="Q1545" s="55"/>
      <c r="R1545" s="55"/>
      <c r="S1545" s="160"/>
      <c r="T1545" s="158"/>
      <c r="U1545" s="159"/>
      <c r="V1545" s="159"/>
      <c r="W1545" s="70"/>
      <c r="X1545" s="59"/>
      <c r="Y1545" s="60"/>
      <c r="Z1545" s="127"/>
      <c r="AA1545" s="106"/>
      <c r="AB1545" s="43"/>
      <c r="AC1545" s="43"/>
      <c r="AD1545" s="43"/>
      <c r="AE1545" s="43"/>
      <c r="AF1545" s="43"/>
    </row>
    <row r="1546" spans="1:32" ht="39.950000000000003" customHeight="1">
      <c r="A1546" s="106"/>
      <c r="B1546" s="128"/>
      <c r="C1546" s="151" t="str">
        <f>IF(B1546="","",VLOOKUP(B1546,'Base Productos'!A$2:B$16007,2,FALSE))</f>
        <v/>
      </c>
      <c r="D1546" s="152" t="str">
        <f>IF(B1546="","",VLOOKUP(B1546,'Base Productos'!A$2:C$16007,3,FALSE))</f>
        <v/>
      </c>
      <c r="E1546" s="152" t="str">
        <f>IF(B1546="","",VLOOKUP(B1546,'Base Productos'!A$2:D$16007,4,FALSE))</f>
        <v/>
      </c>
      <c r="F1546" s="152" t="str">
        <f>IF(B1546="","",VLOOKUP(B1546,'Base Productos'!A$2:E$16007,5,FALSE))</f>
        <v/>
      </c>
      <c r="G1546" s="153" t="str">
        <f>IF(B1546="","",VLOOKUP(B1546,'Base Productos'!A$2:I$16007,9,FALSE))</f>
        <v/>
      </c>
      <c r="H1546" s="55"/>
      <c r="I1546" s="56"/>
      <c r="J1546" s="55"/>
      <c r="K1546" s="55"/>
      <c r="L1546" s="71"/>
      <c r="M1546" s="55"/>
      <c r="N1546" s="58"/>
      <c r="O1546" s="69"/>
      <c r="P1546" s="69"/>
      <c r="Q1546" s="55"/>
      <c r="R1546" s="55"/>
      <c r="S1546" s="160"/>
      <c r="T1546" s="158"/>
      <c r="U1546" s="159"/>
      <c r="V1546" s="159"/>
      <c r="W1546" s="70"/>
      <c r="X1546" s="59"/>
      <c r="Y1546" s="60"/>
      <c r="Z1546" s="127"/>
      <c r="AA1546" s="106"/>
      <c r="AB1546" s="43"/>
      <c r="AC1546" s="43"/>
      <c r="AD1546" s="43"/>
      <c r="AE1546" s="43"/>
      <c r="AF1546" s="43"/>
    </row>
    <row r="1547" spans="1:32" ht="39.950000000000003" customHeight="1">
      <c r="A1547" s="106"/>
      <c r="B1547" s="128"/>
      <c r="C1547" s="151" t="str">
        <f>IF(B1547="","",VLOOKUP(B1547,'Base Productos'!A$2:B$16007,2,FALSE))</f>
        <v/>
      </c>
      <c r="D1547" s="152" t="str">
        <f>IF(B1547="","",VLOOKUP(B1547,'Base Productos'!A$2:C$16007,3,FALSE))</f>
        <v/>
      </c>
      <c r="E1547" s="152" t="str">
        <f>IF(B1547="","",VLOOKUP(B1547,'Base Productos'!A$2:D$16007,4,FALSE))</f>
        <v/>
      </c>
      <c r="F1547" s="152" t="str">
        <f>IF(B1547="","",VLOOKUP(B1547,'Base Productos'!A$2:E$16007,5,FALSE))</f>
        <v/>
      </c>
      <c r="G1547" s="153" t="str">
        <f>IF(B1547="","",VLOOKUP(B1547,'Base Productos'!A$2:I$16007,9,FALSE))</f>
        <v/>
      </c>
      <c r="H1547" s="55"/>
      <c r="I1547" s="56"/>
      <c r="J1547" s="55"/>
      <c r="K1547" s="55"/>
      <c r="L1547" s="71"/>
      <c r="M1547" s="55"/>
      <c r="N1547" s="58"/>
      <c r="O1547" s="69"/>
      <c r="P1547" s="69"/>
      <c r="Q1547" s="55"/>
      <c r="R1547" s="55"/>
      <c r="S1547" s="160"/>
      <c r="T1547" s="158"/>
      <c r="U1547" s="159"/>
      <c r="V1547" s="159"/>
      <c r="W1547" s="70"/>
      <c r="X1547" s="59"/>
      <c r="Y1547" s="60"/>
      <c r="Z1547" s="127"/>
      <c r="AA1547" s="106"/>
      <c r="AB1547" s="43"/>
      <c r="AC1547" s="43"/>
      <c r="AD1547" s="43"/>
      <c r="AE1547" s="43"/>
      <c r="AF1547" s="43"/>
    </row>
    <row r="1548" spans="1:32" ht="39.950000000000003" customHeight="1">
      <c r="A1548" s="106"/>
      <c r="B1548" s="128"/>
      <c r="C1548" s="151" t="str">
        <f>IF(B1548="","",VLOOKUP(B1548,'Base Productos'!A$2:B$16007,2,FALSE))</f>
        <v/>
      </c>
      <c r="D1548" s="152" t="str">
        <f>IF(B1548="","",VLOOKUP(B1548,'Base Productos'!A$2:C$16007,3,FALSE))</f>
        <v/>
      </c>
      <c r="E1548" s="152" t="str">
        <f>IF(B1548="","",VLOOKUP(B1548,'Base Productos'!A$2:D$16007,4,FALSE))</f>
        <v/>
      </c>
      <c r="F1548" s="152" t="str">
        <f>IF(B1548="","",VLOOKUP(B1548,'Base Productos'!A$2:E$16007,5,FALSE))</f>
        <v/>
      </c>
      <c r="G1548" s="153" t="str">
        <f>IF(B1548="","",VLOOKUP(B1548,'Base Productos'!A$2:I$16007,9,FALSE))</f>
        <v/>
      </c>
      <c r="H1548" s="55"/>
      <c r="I1548" s="56"/>
      <c r="J1548" s="55"/>
      <c r="K1548" s="55"/>
      <c r="L1548" s="71"/>
      <c r="M1548" s="55"/>
      <c r="N1548" s="58"/>
      <c r="O1548" s="69"/>
      <c r="P1548" s="69"/>
      <c r="Q1548" s="55"/>
      <c r="R1548" s="55"/>
      <c r="S1548" s="160"/>
      <c r="T1548" s="158"/>
      <c r="U1548" s="159"/>
      <c r="V1548" s="159"/>
      <c r="W1548" s="70"/>
      <c r="X1548" s="59"/>
      <c r="Y1548" s="60"/>
      <c r="Z1548" s="127"/>
      <c r="AA1548" s="106"/>
      <c r="AB1548" s="43"/>
      <c r="AC1548" s="43"/>
      <c r="AD1548" s="43"/>
      <c r="AE1548" s="43"/>
      <c r="AF1548" s="43"/>
    </row>
    <row r="1549" spans="1:32" ht="39.950000000000003" customHeight="1">
      <c r="A1549" s="106"/>
      <c r="B1549" s="128"/>
      <c r="C1549" s="151" t="str">
        <f>IF(B1549="","",VLOOKUP(B1549,'Base Productos'!A$2:B$16007,2,FALSE))</f>
        <v/>
      </c>
      <c r="D1549" s="152" t="str">
        <f>IF(B1549="","",VLOOKUP(B1549,'Base Productos'!A$2:C$16007,3,FALSE))</f>
        <v/>
      </c>
      <c r="E1549" s="152" t="str">
        <f>IF(B1549="","",VLOOKUP(B1549,'Base Productos'!A$2:D$16007,4,FALSE))</f>
        <v/>
      </c>
      <c r="F1549" s="152" t="str">
        <f>IF(B1549="","",VLOOKUP(B1549,'Base Productos'!A$2:E$16007,5,FALSE))</f>
        <v/>
      </c>
      <c r="G1549" s="153" t="str">
        <f>IF(B1549="","",VLOOKUP(B1549,'Base Productos'!A$2:I$16007,9,FALSE))</f>
        <v/>
      </c>
      <c r="H1549" s="55"/>
      <c r="I1549" s="56"/>
      <c r="J1549" s="55"/>
      <c r="K1549" s="55"/>
      <c r="L1549" s="71"/>
      <c r="M1549" s="55"/>
      <c r="N1549" s="58"/>
      <c r="O1549" s="69"/>
      <c r="P1549" s="69"/>
      <c r="Q1549" s="55"/>
      <c r="R1549" s="55"/>
      <c r="S1549" s="160"/>
      <c r="T1549" s="158"/>
      <c r="U1549" s="159"/>
      <c r="V1549" s="159"/>
      <c r="W1549" s="70"/>
      <c r="X1549" s="59"/>
      <c r="Y1549" s="60"/>
      <c r="Z1549" s="127"/>
      <c r="AA1549" s="106"/>
      <c r="AB1549" s="43"/>
      <c r="AC1549" s="43"/>
      <c r="AD1549" s="43"/>
      <c r="AE1549" s="43"/>
      <c r="AF1549" s="43"/>
    </row>
    <row r="1550" spans="1:32" ht="39.950000000000003" customHeight="1">
      <c r="A1550" s="106"/>
      <c r="B1550" s="128"/>
      <c r="C1550" s="151" t="str">
        <f>IF(B1550="","",VLOOKUP(B1550,'Base Productos'!A$2:B$16007,2,FALSE))</f>
        <v/>
      </c>
      <c r="D1550" s="152" t="str">
        <f>IF(B1550="","",VLOOKUP(B1550,'Base Productos'!A$2:C$16007,3,FALSE))</f>
        <v/>
      </c>
      <c r="E1550" s="152" t="str">
        <f>IF(B1550="","",VLOOKUP(B1550,'Base Productos'!A$2:D$16007,4,FALSE))</f>
        <v/>
      </c>
      <c r="F1550" s="152" t="str">
        <f>IF(B1550="","",VLOOKUP(B1550,'Base Productos'!A$2:E$16007,5,FALSE))</f>
        <v/>
      </c>
      <c r="G1550" s="153" t="str">
        <f>IF(B1550="","",VLOOKUP(B1550,'Base Productos'!A$2:I$16007,9,FALSE))</f>
        <v/>
      </c>
      <c r="H1550" s="55"/>
      <c r="I1550" s="56"/>
      <c r="J1550" s="55"/>
      <c r="K1550" s="55"/>
      <c r="L1550" s="71"/>
      <c r="M1550" s="55"/>
      <c r="N1550" s="58"/>
      <c r="O1550" s="69"/>
      <c r="P1550" s="69"/>
      <c r="Q1550" s="55"/>
      <c r="R1550" s="55"/>
      <c r="S1550" s="160"/>
      <c r="T1550" s="158"/>
      <c r="U1550" s="159"/>
      <c r="V1550" s="159"/>
      <c r="W1550" s="70"/>
      <c r="X1550" s="59"/>
      <c r="Y1550" s="60"/>
      <c r="Z1550" s="127"/>
      <c r="AA1550" s="106"/>
      <c r="AB1550" s="43"/>
      <c r="AC1550" s="43"/>
      <c r="AD1550" s="43"/>
      <c r="AE1550" s="43"/>
      <c r="AF1550" s="43"/>
    </row>
    <row r="1551" spans="1:32" ht="39.950000000000003" customHeight="1">
      <c r="A1551" s="106"/>
      <c r="B1551" s="128"/>
      <c r="C1551" s="151" t="str">
        <f>IF(B1551="","",VLOOKUP(B1551,'Base Productos'!A$2:B$16007,2,FALSE))</f>
        <v/>
      </c>
      <c r="D1551" s="152" t="str">
        <f>IF(B1551="","",VLOOKUP(B1551,'Base Productos'!A$2:C$16007,3,FALSE))</f>
        <v/>
      </c>
      <c r="E1551" s="152" t="str">
        <f>IF(B1551="","",VLOOKUP(B1551,'Base Productos'!A$2:D$16007,4,FALSE))</f>
        <v/>
      </c>
      <c r="F1551" s="152" t="str">
        <f>IF(B1551="","",VLOOKUP(B1551,'Base Productos'!A$2:E$16007,5,FALSE))</f>
        <v/>
      </c>
      <c r="G1551" s="153" t="str">
        <f>IF(B1551="","",VLOOKUP(B1551,'Base Productos'!A$2:I$16007,9,FALSE))</f>
        <v/>
      </c>
      <c r="H1551" s="55"/>
      <c r="I1551" s="56"/>
      <c r="J1551" s="55"/>
      <c r="K1551" s="55"/>
      <c r="L1551" s="71"/>
      <c r="M1551" s="55"/>
      <c r="N1551" s="58"/>
      <c r="O1551" s="69"/>
      <c r="P1551" s="69"/>
      <c r="Q1551" s="55"/>
      <c r="R1551" s="55"/>
      <c r="S1551" s="160"/>
      <c r="T1551" s="158"/>
      <c r="U1551" s="159"/>
      <c r="V1551" s="159"/>
      <c r="W1551" s="70"/>
      <c r="X1551" s="59"/>
      <c r="Y1551" s="60"/>
      <c r="Z1551" s="127"/>
      <c r="AA1551" s="106"/>
      <c r="AB1551" s="43"/>
      <c r="AC1551" s="43"/>
      <c r="AD1551" s="43"/>
      <c r="AE1551" s="43"/>
      <c r="AF1551" s="43"/>
    </row>
    <row r="1552" spans="1:32" ht="39.950000000000003" customHeight="1">
      <c r="A1552" s="106"/>
      <c r="B1552" s="128"/>
      <c r="C1552" s="151" t="str">
        <f>IF(B1552="","",VLOOKUP(B1552,'Base Productos'!A$2:B$16007,2,FALSE))</f>
        <v/>
      </c>
      <c r="D1552" s="152" t="str">
        <f>IF(B1552="","",VLOOKUP(B1552,'Base Productos'!A$2:C$16007,3,FALSE))</f>
        <v/>
      </c>
      <c r="E1552" s="152" t="str">
        <f>IF(B1552="","",VLOOKUP(B1552,'Base Productos'!A$2:D$16007,4,FALSE))</f>
        <v/>
      </c>
      <c r="F1552" s="152" t="str">
        <f>IF(B1552="","",VLOOKUP(B1552,'Base Productos'!A$2:E$16007,5,FALSE))</f>
        <v/>
      </c>
      <c r="G1552" s="153" t="str">
        <f>IF(B1552="","",VLOOKUP(B1552,'Base Productos'!A$2:I$16007,9,FALSE))</f>
        <v/>
      </c>
      <c r="H1552" s="55"/>
      <c r="I1552" s="56"/>
      <c r="J1552" s="55"/>
      <c r="K1552" s="55"/>
      <c r="L1552" s="71"/>
      <c r="M1552" s="55"/>
      <c r="N1552" s="58"/>
      <c r="O1552" s="69"/>
      <c r="P1552" s="69"/>
      <c r="Q1552" s="55"/>
      <c r="R1552" s="55"/>
      <c r="S1552" s="160"/>
      <c r="T1552" s="158"/>
      <c r="U1552" s="159"/>
      <c r="V1552" s="159"/>
      <c r="W1552" s="70"/>
      <c r="X1552" s="59"/>
      <c r="Y1552" s="60"/>
      <c r="Z1552" s="127"/>
      <c r="AA1552" s="106"/>
      <c r="AB1552" s="43"/>
      <c r="AC1552" s="43"/>
      <c r="AD1552" s="43"/>
      <c r="AE1552" s="43"/>
      <c r="AF1552" s="43"/>
    </row>
    <row r="1553" spans="1:32" ht="39.950000000000003" customHeight="1">
      <c r="A1553" s="106"/>
      <c r="B1553" s="128"/>
      <c r="C1553" s="151" t="str">
        <f>IF(B1553="","",VLOOKUP(B1553,'Base Productos'!A$2:B$16007,2,FALSE))</f>
        <v/>
      </c>
      <c r="D1553" s="152" t="str">
        <f>IF(B1553="","",VLOOKUP(B1553,'Base Productos'!A$2:C$16007,3,FALSE))</f>
        <v/>
      </c>
      <c r="E1553" s="152" t="str">
        <f>IF(B1553="","",VLOOKUP(B1553,'Base Productos'!A$2:D$16007,4,FALSE))</f>
        <v/>
      </c>
      <c r="F1553" s="152" t="str">
        <f>IF(B1553="","",VLOOKUP(B1553,'Base Productos'!A$2:E$16007,5,FALSE))</f>
        <v/>
      </c>
      <c r="G1553" s="153" t="str">
        <f>IF(B1553="","",VLOOKUP(B1553,'Base Productos'!A$2:I$16007,9,FALSE))</f>
        <v/>
      </c>
      <c r="H1553" s="55"/>
      <c r="I1553" s="56"/>
      <c r="J1553" s="55"/>
      <c r="K1553" s="55"/>
      <c r="L1553" s="71"/>
      <c r="M1553" s="55"/>
      <c r="N1553" s="58"/>
      <c r="O1553" s="69"/>
      <c r="P1553" s="69"/>
      <c r="Q1553" s="55"/>
      <c r="R1553" s="55"/>
      <c r="S1553" s="160"/>
      <c r="T1553" s="158"/>
      <c r="U1553" s="159"/>
      <c r="V1553" s="159"/>
      <c r="W1553" s="70"/>
      <c r="X1553" s="59"/>
      <c r="Y1553" s="60"/>
      <c r="Z1553" s="127"/>
      <c r="AA1553" s="106"/>
      <c r="AB1553" s="43"/>
      <c r="AC1553" s="43"/>
      <c r="AD1553" s="43"/>
      <c r="AE1553" s="43"/>
      <c r="AF1553" s="43"/>
    </row>
    <row r="1554" spans="1:32" ht="39.950000000000003" customHeight="1">
      <c r="A1554" s="106"/>
      <c r="B1554" s="128"/>
      <c r="C1554" s="151" t="str">
        <f>IF(B1554="","",VLOOKUP(B1554,'Base Productos'!A$2:B$16007,2,FALSE))</f>
        <v/>
      </c>
      <c r="D1554" s="152" t="str">
        <f>IF(B1554="","",VLOOKUP(B1554,'Base Productos'!A$2:C$16007,3,FALSE))</f>
        <v/>
      </c>
      <c r="E1554" s="152" t="str">
        <f>IF(B1554="","",VLOOKUP(B1554,'Base Productos'!A$2:D$16007,4,FALSE))</f>
        <v/>
      </c>
      <c r="F1554" s="152" t="str">
        <f>IF(B1554="","",VLOOKUP(B1554,'Base Productos'!A$2:E$16007,5,FALSE))</f>
        <v/>
      </c>
      <c r="G1554" s="153" t="str">
        <f>IF(B1554="","",VLOOKUP(B1554,'Base Productos'!A$2:I$16007,9,FALSE))</f>
        <v/>
      </c>
      <c r="H1554" s="55"/>
      <c r="I1554" s="56"/>
      <c r="J1554" s="55"/>
      <c r="K1554" s="55"/>
      <c r="L1554" s="71"/>
      <c r="M1554" s="55"/>
      <c r="N1554" s="58"/>
      <c r="O1554" s="69"/>
      <c r="P1554" s="69"/>
      <c r="Q1554" s="55"/>
      <c r="R1554" s="55"/>
      <c r="S1554" s="160"/>
      <c r="T1554" s="158"/>
      <c r="U1554" s="159"/>
      <c r="V1554" s="159"/>
      <c r="W1554" s="70"/>
      <c r="X1554" s="59"/>
      <c r="Y1554" s="60"/>
      <c r="Z1554" s="127"/>
      <c r="AA1554" s="106"/>
      <c r="AB1554" s="43"/>
      <c r="AC1554" s="43"/>
      <c r="AD1554" s="43"/>
      <c r="AE1554" s="43"/>
      <c r="AF1554" s="43"/>
    </row>
    <row r="1555" spans="1:32" ht="39.950000000000003" customHeight="1">
      <c r="A1555" s="106"/>
      <c r="B1555" s="128"/>
      <c r="C1555" s="151" t="str">
        <f>IF(B1555="","",VLOOKUP(B1555,'Base Productos'!A$2:B$16007,2,FALSE))</f>
        <v/>
      </c>
      <c r="D1555" s="152" t="str">
        <f>IF(B1555="","",VLOOKUP(B1555,'Base Productos'!A$2:C$16007,3,FALSE))</f>
        <v/>
      </c>
      <c r="E1555" s="152" t="str">
        <f>IF(B1555="","",VLOOKUP(B1555,'Base Productos'!A$2:D$16007,4,FALSE))</f>
        <v/>
      </c>
      <c r="F1555" s="152" t="str">
        <f>IF(B1555="","",VLOOKUP(B1555,'Base Productos'!A$2:E$16007,5,FALSE))</f>
        <v/>
      </c>
      <c r="G1555" s="153" t="str">
        <f>IF(B1555="","",VLOOKUP(B1555,'Base Productos'!A$2:I$16007,9,FALSE))</f>
        <v/>
      </c>
      <c r="H1555" s="55"/>
      <c r="I1555" s="56"/>
      <c r="J1555" s="55"/>
      <c r="K1555" s="55"/>
      <c r="L1555" s="71"/>
      <c r="M1555" s="55"/>
      <c r="N1555" s="58"/>
      <c r="O1555" s="69"/>
      <c r="P1555" s="69"/>
      <c r="Q1555" s="55"/>
      <c r="R1555" s="55"/>
      <c r="S1555" s="160"/>
      <c r="T1555" s="158"/>
      <c r="U1555" s="159"/>
      <c r="V1555" s="159"/>
      <c r="W1555" s="70"/>
      <c r="X1555" s="59"/>
      <c r="Y1555" s="60"/>
      <c r="Z1555" s="127"/>
      <c r="AA1555" s="106"/>
      <c r="AB1555" s="43"/>
      <c r="AC1555" s="43"/>
      <c r="AD1555" s="43"/>
      <c r="AE1555" s="43"/>
      <c r="AF1555" s="43"/>
    </row>
    <row r="1556" spans="1:32" ht="39.950000000000003" customHeight="1">
      <c r="A1556" s="106"/>
      <c r="B1556" s="128"/>
      <c r="C1556" s="151" t="str">
        <f>IF(B1556="","",VLOOKUP(B1556,'Base Productos'!A$2:B$16007,2,FALSE))</f>
        <v/>
      </c>
      <c r="D1556" s="152" t="str">
        <f>IF(B1556="","",VLOOKUP(B1556,'Base Productos'!A$2:C$16007,3,FALSE))</f>
        <v/>
      </c>
      <c r="E1556" s="152" t="str">
        <f>IF(B1556="","",VLOOKUP(B1556,'Base Productos'!A$2:D$16007,4,FALSE))</f>
        <v/>
      </c>
      <c r="F1556" s="152" t="str">
        <f>IF(B1556="","",VLOOKUP(B1556,'Base Productos'!A$2:E$16007,5,FALSE))</f>
        <v/>
      </c>
      <c r="G1556" s="153" t="str">
        <f>IF(B1556="","",VLOOKUP(B1556,'Base Productos'!A$2:I$16007,9,FALSE))</f>
        <v/>
      </c>
      <c r="H1556" s="55"/>
      <c r="I1556" s="56"/>
      <c r="J1556" s="55"/>
      <c r="K1556" s="55"/>
      <c r="L1556" s="71"/>
      <c r="M1556" s="55"/>
      <c r="N1556" s="58"/>
      <c r="O1556" s="69"/>
      <c r="P1556" s="69"/>
      <c r="Q1556" s="55"/>
      <c r="R1556" s="55"/>
      <c r="S1556" s="160"/>
      <c r="T1556" s="158"/>
      <c r="U1556" s="159"/>
      <c r="V1556" s="159"/>
      <c r="W1556" s="70"/>
      <c r="X1556" s="59"/>
      <c r="Y1556" s="60"/>
      <c r="Z1556" s="127"/>
      <c r="AA1556" s="106"/>
      <c r="AB1556" s="43"/>
      <c r="AC1556" s="43"/>
      <c r="AD1556" s="43"/>
      <c r="AE1556" s="43"/>
      <c r="AF1556" s="43"/>
    </row>
    <row r="1557" spans="1:32" ht="39.950000000000003" customHeight="1">
      <c r="A1557" s="106"/>
      <c r="B1557" s="128"/>
      <c r="C1557" s="151" t="str">
        <f>IF(B1557="","",VLOOKUP(B1557,'Base Productos'!A$2:B$16007,2,FALSE))</f>
        <v/>
      </c>
      <c r="D1557" s="152" t="str">
        <f>IF(B1557="","",VLOOKUP(B1557,'Base Productos'!A$2:C$16007,3,FALSE))</f>
        <v/>
      </c>
      <c r="E1557" s="152" t="str">
        <f>IF(B1557="","",VLOOKUP(B1557,'Base Productos'!A$2:D$16007,4,FALSE))</f>
        <v/>
      </c>
      <c r="F1557" s="152" t="str">
        <f>IF(B1557="","",VLOOKUP(B1557,'Base Productos'!A$2:E$16007,5,FALSE))</f>
        <v/>
      </c>
      <c r="G1557" s="153" t="str">
        <f>IF(B1557="","",VLOOKUP(B1557,'Base Productos'!A$2:I$16007,9,FALSE))</f>
        <v/>
      </c>
      <c r="H1557" s="55"/>
      <c r="I1557" s="56"/>
      <c r="J1557" s="55"/>
      <c r="K1557" s="55"/>
      <c r="L1557" s="71"/>
      <c r="M1557" s="55"/>
      <c r="N1557" s="58"/>
      <c r="O1557" s="69"/>
      <c r="P1557" s="69"/>
      <c r="Q1557" s="55"/>
      <c r="R1557" s="55"/>
      <c r="S1557" s="160"/>
      <c r="T1557" s="158"/>
      <c r="U1557" s="159"/>
      <c r="V1557" s="159"/>
      <c r="W1557" s="70"/>
      <c r="X1557" s="59"/>
      <c r="Y1557" s="60"/>
      <c r="Z1557" s="127"/>
      <c r="AA1557" s="106"/>
      <c r="AB1557" s="43"/>
      <c r="AC1557" s="43"/>
      <c r="AD1557" s="43"/>
      <c r="AE1557" s="43"/>
      <c r="AF1557" s="43"/>
    </row>
    <row r="1558" spans="1:32" ht="39.950000000000003" customHeight="1">
      <c r="A1558" s="106"/>
      <c r="B1558" s="128"/>
      <c r="C1558" s="151" t="str">
        <f>IF(B1558="","",VLOOKUP(B1558,'Base Productos'!A$2:B$16007,2,FALSE))</f>
        <v/>
      </c>
      <c r="D1558" s="152" t="str">
        <f>IF(B1558="","",VLOOKUP(B1558,'Base Productos'!A$2:C$16007,3,FALSE))</f>
        <v/>
      </c>
      <c r="E1558" s="152" t="str">
        <f>IF(B1558="","",VLOOKUP(B1558,'Base Productos'!A$2:D$16007,4,FALSE))</f>
        <v/>
      </c>
      <c r="F1558" s="152" t="str">
        <f>IF(B1558="","",VLOOKUP(B1558,'Base Productos'!A$2:E$16007,5,FALSE))</f>
        <v/>
      </c>
      <c r="G1558" s="153" t="str">
        <f>IF(B1558="","",VLOOKUP(B1558,'Base Productos'!A$2:I$16007,9,FALSE))</f>
        <v/>
      </c>
      <c r="H1558" s="55"/>
      <c r="I1558" s="56"/>
      <c r="J1558" s="55"/>
      <c r="K1558" s="55"/>
      <c r="L1558" s="71"/>
      <c r="M1558" s="55"/>
      <c r="N1558" s="58"/>
      <c r="O1558" s="69"/>
      <c r="P1558" s="69"/>
      <c r="Q1558" s="55"/>
      <c r="R1558" s="55"/>
      <c r="S1558" s="160"/>
      <c r="T1558" s="158"/>
      <c r="U1558" s="159"/>
      <c r="V1558" s="159"/>
      <c r="W1558" s="70"/>
      <c r="X1558" s="59"/>
      <c r="Y1558" s="60"/>
      <c r="Z1558" s="127"/>
      <c r="AA1558" s="106"/>
      <c r="AB1558" s="43"/>
      <c r="AC1558" s="43"/>
      <c r="AD1558" s="43"/>
      <c r="AE1558" s="43"/>
      <c r="AF1558" s="43"/>
    </row>
    <row r="1559" spans="1:32" ht="39.950000000000003" customHeight="1">
      <c r="A1559" s="106"/>
      <c r="B1559" s="128"/>
      <c r="C1559" s="151" t="str">
        <f>IF(B1559="","",VLOOKUP(B1559,'Base Productos'!A$2:B$16007,2,FALSE))</f>
        <v/>
      </c>
      <c r="D1559" s="152" t="str">
        <f>IF(B1559="","",VLOOKUP(B1559,'Base Productos'!A$2:C$16007,3,FALSE))</f>
        <v/>
      </c>
      <c r="E1559" s="152" t="str">
        <f>IF(B1559="","",VLOOKUP(B1559,'Base Productos'!A$2:D$16007,4,FALSE))</f>
        <v/>
      </c>
      <c r="F1559" s="152" t="str">
        <f>IF(B1559="","",VLOOKUP(B1559,'Base Productos'!A$2:E$16007,5,FALSE))</f>
        <v/>
      </c>
      <c r="G1559" s="153" t="str">
        <f>IF(B1559="","",VLOOKUP(B1559,'Base Productos'!A$2:I$16007,9,FALSE))</f>
        <v/>
      </c>
      <c r="H1559" s="55"/>
      <c r="I1559" s="56"/>
      <c r="J1559" s="55"/>
      <c r="K1559" s="55"/>
      <c r="L1559" s="71"/>
      <c r="M1559" s="55"/>
      <c r="N1559" s="58"/>
      <c r="O1559" s="69"/>
      <c r="P1559" s="69"/>
      <c r="Q1559" s="55"/>
      <c r="R1559" s="55"/>
      <c r="S1559" s="160"/>
      <c r="T1559" s="158"/>
      <c r="U1559" s="159"/>
      <c r="V1559" s="159"/>
      <c r="W1559" s="70"/>
      <c r="X1559" s="59"/>
      <c r="Y1559" s="60"/>
      <c r="Z1559" s="127"/>
      <c r="AA1559" s="106"/>
      <c r="AB1559" s="43"/>
      <c r="AC1559" s="43"/>
      <c r="AD1559" s="43"/>
      <c r="AE1559" s="43"/>
      <c r="AF1559" s="43"/>
    </row>
    <row r="1560" spans="1:32" ht="39.950000000000003" customHeight="1">
      <c r="A1560" s="106"/>
      <c r="B1560" s="128"/>
      <c r="C1560" s="151" t="str">
        <f>IF(B1560="","",VLOOKUP(B1560,'Base Productos'!A$2:B$16007,2,FALSE))</f>
        <v/>
      </c>
      <c r="D1560" s="152" t="str">
        <f>IF(B1560="","",VLOOKUP(B1560,'Base Productos'!A$2:C$16007,3,FALSE))</f>
        <v/>
      </c>
      <c r="E1560" s="152" t="str">
        <f>IF(B1560="","",VLOOKUP(B1560,'Base Productos'!A$2:D$16007,4,FALSE))</f>
        <v/>
      </c>
      <c r="F1560" s="152" t="str">
        <f>IF(B1560="","",VLOOKUP(B1560,'Base Productos'!A$2:E$16007,5,FALSE))</f>
        <v/>
      </c>
      <c r="G1560" s="153" t="str">
        <f>IF(B1560="","",VLOOKUP(B1560,'Base Productos'!A$2:I$16007,9,FALSE))</f>
        <v/>
      </c>
      <c r="H1560" s="55"/>
      <c r="I1560" s="56"/>
      <c r="J1560" s="55"/>
      <c r="K1560" s="55"/>
      <c r="L1560" s="71"/>
      <c r="M1560" s="55"/>
      <c r="N1560" s="58"/>
      <c r="O1560" s="69"/>
      <c r="P1560" s="69"/>
      <c r="Q1560" s="55"/>
      <c r="R1560" s="55"/>
      <c r="S1560" s="160"/>
      <c r="T1560" s="158"/>
      <c r="U1560" s="159"/>
      <c r="V1560" s="159"/>
      <c r="W1560" s="70"/>
      <c r="X1560" s="59"/>
      <c r="Y1560" s="60"/>
      <c r="Z1560" s="127"/>
      <c r="AA1560" s="106"/>
      <c r="AB1560" s="43"/>
      <c r="AC1560" s="43"/>
      <c r="AD1560" s="43"/>
      <c r="AE1560" s="43"/>
      <c r="AF1560" s="43"/>
    </row>
    <row r="1561" spans="1:32" ht="39.950000000000003" customHeight="1">
      <c r="A1561" s="106"/>
      <c r="B1561" s="128"/>
      <c r="C1561" s="151" t="str">
        <f>IF(B1561="","",VLOOKUP(B1561,'Base Productos'!A$2:B$16007,2,FALSE))</f>
        <v/>
      </c>
      <c r="D1561" s="152" t="str">
        <f>IF(B1561="","",VLOOKUP(B1561,'Base Productos'!A$2:C$16007,3,FALSE))</f>
        <v/>
      </c>
      <c r="E1561" s="152" t="str">
        <f>IF(B1561="","",VLOOKUP(B1561,'Base Productos'!A$2:D$16007,4,FALSE))</f>
        <v/>
      </c>
      <c r="F1561" s="152" t="str">
        <f>IF(B1561="","",VLOOKUP(B1561,'Base Productos'!A$2:E$16007,5,FALSE))</f>
        <v/>
      </c>
      <c r="G1561" s="153" t="str">
        <f>IF(B1561="","",VLOOKUP(B1561,'Base Productos'!A$2:I$16007,9,FALSE))</f>
        <v/>
      </c>
      <c r="H1561" s="55"/>
      <c r="I1561" s="56"/>
      <c r="J1561" s="55"/>
      <c r="K1561" s="55"/>
      <c r="L1561" s="71"/>
      <c r="M1561" s="55"/>
      <c r="N1561" s="58"/>
      <c r="O1561" s="69"/>
      <c r="P1561" s="69"/>
      <c r="Q1561" s="55"/>
      <c r="R1561" s="55"/>
      <c r="S1561" s="160"/>
      <c r="T1561" s="158"/>
      <c r="U1561" s="159"/>
      <c r="V1561" s="159"/>
      <c r="W1561" s="70"/>
      <c r="X1561" s="59"/>
      <c r="Y1561" s="60"/>
      <c r="Z1561" s="127"/>
      <c r="AA1561" s="106"/>
      <c r="AB1561" s="43"/>
      <c r="AC1561" s="43"/>
      <c r="AD1561" s="43"/>
      <c r="AE1561" s="43"/>
      <c r="AF1561" s="43"/>
    </row>
    <row r="1562" spans="1:32" ht="39.950000000000003" customHeight="1">
      <c r="A1562" s="106"/>
      <c r="B1562" s="128"/>
      <c r="C1562" s="151" t="str">
        <f>IF(B1562="","",VLOOKUP(B1562,'Base Productos'!A$2:B$16007,2,FALSE))</f>
        <v/>
      </c>
      <c r="D1562" s="152" t="str">
        <f>IF(B1562="","",VLOOKUP(B1562,'Base Productos'!A$2:C$16007,3,FALSE))</f>
        <v/>
      </c>
      <c r="E1562" s="152" t="str">
        <f>IF(B1562="","",VLOOKUP(B1562,'Base Productos'!A$2:D$16007,4,FALSE))</f>
        <v/>
      </c>
      <c r="F1562" s="152" t="str">
        <f>IF(B1562="","",VLOOKUP(B1562,'Base Productos'!A$2:E$16007,5,FALSE))</f>
        <v/>
      </c>
      <c r="G1562" s="153" t="str">
        <f>IF(B1562="","",VLOOKUP(B1562,'Base Productos'!A$2:I$16007,9,FALSE))</f>
        <v/>
      </c>
      <c r="H1562" s="55"/>
      <c r="I1562" s="56"/>
      <c r="J1562" s="55"/>
      <c r="K1562" s="55"/>
      <c r="L1562" s="71"/>
      <c r="M1562" s="55"/>
      <c r="N1562" s="58"/>
      <c r="O1562" s="69"/>
      <c r="P1562" s="69"/>
      <c r="Q1562" s="55"/>
      <c r="R1562" s="55"/>
      <c r="S1562" s="160"/>
      <c r="T1562" s="158"/>
      <c r="U1562" s="159"/>
      <c r="V1562" s="159"/>
      <c r="W1562" s="70"/>
      <c r="X1562" s="59"/>
      <c r="Y1562" s="60"/>
      <c r="Z1562" s="127"/>
      <c r="AA1562" s="106"/>
      <c r="AB1562" s="43"/>
      <c r="AC1562" s="43"/>
      <c r="AD1562" s="43"/>
      <c r="AE1562" s="43"/>
      <c r="AF1562" s="43"/>
    </row>
    <row r="1563" spans="1:32" ht="39.950000000000003" customHeight="1">
      <c r="A1563" s="106"/>
      <c r="B1563" s="128"/>
      <c r="C1563" s="151" t="str">
        <f>IF(B1563="","",VLOOKUP(B1563,'Base Productos'!A$2:B$16007,2,FALSE))</f>
        <v/>
      </c>
      <c r="D1563" s="152" t="str">
        <f>IF(B1563="","",VLOOKUP(B1563,'Base Productos'!A$2:C$16007,3,FALSE))</f>
        <v/>
      </c>
      <c r="E1563" s="152" t="str">
        <f>IF(B1563="","",VLOOKUP(B1563,'Base Productos'!A$2:D$16007,4,FALSE))</f>
        <v/>
      </c>
      <c r="F1563" s="152" t="str">
        <f>IF(B1563="","",VLOOKUP(B1563,'Base Productos'!A$2:E$16007,5,FALSE))</f>
        <v/>
      </c>
      <c r="G1563" s="153" t="str">
        <f>IF(B1563="","",VLOOKUP(B1563,'Base Productos'!A$2:I$16007,9,FALSE))</f>
        <v/>
      </c>
      <c r="H1563" s="55"/>
      <c r="I1563" s="56"/>
      <c r="J1563" s="55"/>
      <c r="K1563" s="55"/>
      <c r="L1563" s="71"/>
      <c r="M1563" s="55"/>
      <c r="N1563" s="58"/>
      <c r="O1563" s="69"/>
      <c r="P1563" s="69"/>
      <c r="Q1563" s="55"/>
      <c r="R1563" s="55"/>
      <c r="S1563" s="160"/>
      <c r="T1563" s="158"/>
      <c r="U1563" s="159"/>
      <c r="V1563" s="159"/>
      <c r="W1563" s="70"/>
      <c r="X1563" s="59"/>
      <c r="Y1563" s="60"/>
      <c r="Z1563" s="127"/>
      <c r="AA1563" s="106"/>
      <c r="AB1563" s="43"/>
      <c r="AC1563" s="43"/>
      <c r="AD1563" s="43"/>
      <c r="AE1563" s="43"/>
      <c r="AF1563" s="43"/>
    </row>
    <row r="1564" spans="1:32" ht="39.950000000000003" customHeight="1">
      <c r="A1564" s="106"/>
      <c r="B1564" s="128"/>
      <c r="C1564" s="151" t="str">
        <f>IF(B1564="","",VLOOKUP(B1564,'Base Productos'!A$2:B$16007,2,FALSE))</f>
        <v/>
      </c>
      <c r="D1564" s="152" t="str">
        <f>IF(B1564="","",VLOOKUP(B1564,'Base Productos'!A$2:C$16007,3,FALSE))</f>
        <v/>
      </c>
      <c r="E1564" s="152" t="str">
        <f>IF(B1564="","",VLOOKUP(B1564,'Base Productos'!A$2:D$16007,4,FALSE))</f>
        <v/>
      </c>
      <c r="F1564" s="152" t="str">
        <f>IF(B1564="","",VLOOKUP(B1564,'Base Productos'!A$2:E$16007,5,FALSE))</f>
        <v/>
      </c>
      <c r="G1564" s="153" t="str">
        <f>IF(B1564="","",VLOOKUP(B1564,'Base Productos'!A$2:I$16007,9,FALSE))</f>
        <v/>
      </c>
      <c r="H1564" s="55"/>
      <c r="I1564" s="56"/>
      <c r="J1564" s="55"/>
      <c r="K1564" s="55"/>
      <c r="L1564" s="71"/>
      <c r="M1564" s="55"/>
      <c r="N1564" s="58"/>
      <c r="O1564" s="69"/>
      <c r="P1564" s="69"/>
      <c r="Q1564" s="55"/>
      <c r="R1564" s="55"/>
      <c r="S1564" s="160"/>
      <c r="T1564" s="158"/>
      <c r="U1564" s="159"/>
      <c r="V1564" s="159"/>
      <c r="W1564" s="70"/>
      <c r="X1564" s="59"/>
      <c r="Y1564" s="60"/>
      <c r="Z1564" s="127"/>
      <c r="AA1564" s="106"/>
      <c r="AB1564" s="43"/>
      <c r="AC1564" s="43"/>
      <c r="AD1564" s="43"/>
      <c r="AE1564" s="43"/>
      <c r="AF1564" s="43"/>
    </row>
    <row r="1565" spans="1:32" ht="39.950000000000003" customHeight="1">
      <c r="A1565" s="106"/>
      <c r="B1565" s="128"/>
      <c r="C1565" s="151" t="str">
        <f>IF(B1565="","",VLOOKUP(B1565,'Base Productos'!A$2:B$16007,2,FALSE))</f>
        <v/>
      </c>
      <c r="D1565" s="152" t="str">
        <f>IF(B1565="","",VLOOKUP(B1565,'Base Productos'!A$2:C$16007,3,FALSE))</f>
        <v/>
      </c>
      <c r="E1565" s="152" t="str">
        <f>IF(B1565="","",VLOOKUP(B1565,'Base Productos'!A$2:D$16007,4,FALSE))</f>
        <v/>
      </c>
      <c r="F1565" s="152" t="str">
        <f>IF(B1565="","",VLOOKUP(B1565,'Base Productos'!A$2:E$16007,5,FALSE))</f>
        <v/>
      </c>
      <c r="G1565" s="153" t="str">
        <f>IF(B1565="","",VLOOKUP(B1565,'Base Productos'!A$2:I$16007,9,FALSE))</f>
        <v/>
      </c>
      <c r="H1565" s="55"/>
      <c r="I1565" s="56"/>
      <c r="J1565" s="55"/>
      <c r="K1565" s="55"/>
      <c r="L1565" s="71"/>
      <c r="M1565" s="55"/>
      <c r="N1565" s="58"/>
      <c r="O1565" s="69"/>
      <c r="P1565" s="69"/>
      <c r="Q1565" s="55"/>
      <c r="R1565" s="55"/>
      <c r="S1565" s="160"/>
      <c r="T1565" s="158"/>
      <c r="U1565" s="159"/>
      <c r="V1565" s="159"/>
      <c r="W1565" s="70"/>
      <c r="X1565" s="59"/>
      <c r="Y1565" s="60"/>
      <c r="Z1565" s="127"/>
      <c r="AA1565" s="106"/>
      <c r="AB1565" s="43"/>
      <c r="AC1565" s="43"/>
      <c r="AD1565" s="43"/>
      <c r="AE1565" s="43"/>
      <c r="AF1565" s="43"/>
    </row>
    <row r="1566" spans="1:32" ht="39.950000000000003" customHeight="1">
      <c r="A1566" s="106"/>
      <c r="B1566" s="128"/>
      <c r="C1566" s="151" t="str">
        <f>IF(B1566="","",VLOOKUP(B1566,'Base Productos'!A$2:B$16007,2,FALSE))</f>
        <v/>
      </c>
      <c r="D1566" s="152" t="str">
        <f>IF(B1566="","",VLOOKUP(B1566,'Base Productos'!A$2:C$16007,3,FALSE))</f>
        <v/>
      </c>
      <c r="E1566" s="152" t="str">
        <f>IF(B1566="","",VLOOKUP(B1566,'Base Productos'!A$2:D$16007,4,FALSE))</f>
        <v/>
      </c>
      <c r="F1566" s="152" t="str">
        <f>IF(B1566="","",VLOOKUP(B1566,'Base Productos'!A$2:E$16007,5,FALSE))</f>
        <v/>
      </c>
      <c r="G1566" s="153" t="str">
        <f>IF(B1566="","",VLOOKUP(B1566,'Base Productos'!A$2:I$16007,9,FALSE))</f>
        <v/>
      </c>
      <c r="H1566" s="55"/>
      <c r="I1566" s="56"/>
      <c r="J1566" s="55"/>
      <c r="K1566" s="55"/>
      <c r="L1566" s="71"/>
      <c r="M1566" s="55"/>
      <c r="N1566" s="58"/>
      <c r="O1566" s="69"/>
      <c r="P1566" s="69"/>
      <c r="Q1566" s="55"/>
      <c r="R1566" s="55"/>
      <c r="S1566" s="160"/>
      <c r="T1566" s="158"/>
      <c r="U1566" s="159"/>
      <c r="V1566" s="159"/>
      <c r="W1566" s="70"/>
      <c r="X1566" s="59"/>
      <c r="Y1566" s="60"/>
      <c r="Z1566" s="127"/>
      <c r="AA1566" s="106"/>
      <c r="AB1566" s="43"/>
      <c r="AC1566" s="43"/>
      <c r="AD1566" s="43"/>
      <c r="AE1566" s="43"/>
      <c r="AF1566" s="43"/>
    </row>
    <row r="1567" spans="1:32" ht="39.950000000000003" customHeight="1">
      <c r="A1567" s="106"/>
      <c r="B1567" s="128"/>
      <c r="C1567" s="151" t="str">
        <f>IF(B1567="","",VLOOKUP(B1567,'Base Productos'!A$2:B$16007,2,FALSE))</f>
        <v/>
      </c>
      <c r="D1567" s="152" t="str">
        <f>IF(B1567="","",VLOOKUP(B1567,'Base Productos'!A$2:C$16007,3,FALSE))</f>
        <v/>
      </c>
      <c r="E1567" s="152" t="str">
        <f>IF(B1567="","",VLOOKUP(B1567,'Base Productos'!A$2:D$16007,4,FALSE))</f>
        <v/>
      </c>
      <c r="F1567" s="152" t="str">
        <f>IF(B1567="","",VLOOKUP(B1567,'Base Productos'!A$2:E$16007,5,FALSE))</f>
        <v/>
      </c>
      <c r="G1567" s="153" t="str">
        <f>IF(B1567="","",VLOOKUP(B1567,'Base Productos'!A$2:I$16007,9,FALSE))</f>
        <v/>
      </c>
      <c r="H1567" s="55"/>
      <c r="I1567" s="56"/>
      <c r="J1567" s="55"/>
      <c r="K1567" s="55"/>
      <c r="L1567" s="71"/>
      <c r="M1567" s="55"/>
      <c r="N1567" s="58"/>
      <c r="O1567" s="69"/>
      <c r="P1567" s="69"/>
      <c r="Q1567" s="55"/>
      <c r="R1567" s="55"/>
      <c r="S1567" s="160"/>
      <c r="T1567" s="158"/>
      <c r="U1567" s="159"/>
      <c r="V1567" s="159"/>
      <c r="W1567" s="70"/>
      <c r="X1567" s="59"/>
      <c r="Y1567" s="60"/>
      <c r="Z1567" s="127"/>
      <c r="AA1567" s="106"/>
      <c r="AB1567" s="43"/>
      <c r="AC1567" s="43"/>
      <c r="AD1567" s="43"/>
      <c r="AE1567" s="43"/>
      <c r="AF1567" s="43"/>
    </row>
    <row r="1568" spans="1:32" ht="39.950000000000003" customHeight="1">
      <c r="A1568" s="106"/>
      <c r="B1568" s="128"/>
      <c r="C1568" s="151" t="str">
        <f>IF(B1568="","",VLOOKUP(B1568,'Base Productos'!A$2:B$16007,2,FALSE))</f>
        <v/>
      </c>
      <c r="D1568" s="152" t="str">
        <f>IF(B1568="","",VLOOKUP(B1568,'Base Productos'!A$2:C$16007,3,FALSE))</f>
        <v/>
      </c>
      <c r="E1568" s="152" t="str">
        <f>IF(B1568="","",VLOOKUP(B1568,'Base Productos'!A$2:D$16007,4,FALSE))</f>
        <v/>
      </c>
      <c r="F1568" s="152" t="str">
        <f>IF(B1568="","",VLOOKUP(B1568,'Base Productos'!A$2:E$16007,5,FALSE))</f>
        <v/>
      </c>
      <c r="G1568" s="153" t="str">
        <f>IF(B1568="","",VLOOKUP(B1568,'Base Productos'!A$2:I$16007,9,FALSE))</f>
        <v/>
      </c>
      <c r="H1568" s="55"/>
      <c r="I1568" s="56"/>
      <c r="J1568" s="55"/>
      <c r="K1568" s="55"/>
      <c r="L1568" s="71"/>
      <c r="M1568" s="55"/>
      <c r="N1568" s="58"/>
      <c r="O1568" s="69"/>
      <c r="P1568" s="69"/>
      <c r="Q1568" s="55"/>
      <c r="R1568" s="55"/>
      <c r="S1568" s="160"/>
      <c r="T1568" s="158"/>
      <c r="U1568" s="159"/>
      <c r="V1568" s="159"/>
      <c r="W1568" s="70"/>
      <c r="X1568" s="59"/>
      <c r="Y1568" s="60"/>
      <c r="Z1568" s="127"/>
      <c r="AA1568" s="106"/>
      <c r="AB1568" s="43"/>
      <c r="AC1568" s="43"/>
      <c r="AD1568" s="43"/>
      <c r="AE1568" s="43"/>
      <c r="AF1568" s="43"/>
    </row>
    <row r="1569" spans="1:32" ht="39.950000000000003" customHeight="1">
      <c r="A1569" s="106"/>
      <c r="B1569" s="128"/>
      <c r="C1569" s="151" t="str">
        <f>IF(B1569="","",VLOOKUP(B1569,'Base Productos'!A$2:B$16007,2,FALSE))</f>
        <v/>
      </c>
      <c r="D1569" s="152" t="str">
        <f>IF(B1569="","",VLOOKUP(B1569,'Base Productos'!A$2:C$16007,3,FALSE))</f>
        <v/>
      </c>
      <c r="E1569" s="152" t="str">
        <f>IF(B1569="","",VLOOKUP(B1569,'Base Productos'!A$2:D$16007,4,FALSE))</f>
        <v/>
      </c>
      <c r="F1569" s="152" t="str">
        <f>IF(B1569="","",VLOOKUP(B1569,'Base Productos'!A$2:E$16007,5,FALSE))</f>
        <v/>
      </c>
      <c r="G1569" s="153" t="str">
        <f>IF(B1569="","",VLOOKUP(B1569,'Base Productos'!A$2:I$16007,9,FALSE))</f>
        <v/>
      </c>
      <c r="H1569" s="55"/>
      <c r="I1569" s="56"/>
      <c r="J1569" s="55"/>
      <c r="K1569" s="55"/>
      <c r="L1569" s="71"/>
      <c r="M1569" s="55"/>
      <c r="N1569" s="58"/>
      <c r="O1569" s="69"/>
      <c r="P1569" s="69"/>
      <c r="Q1569" s="55"/>
      <c r="R1569" s="55"/>
      <c r="S1569" s="160"/>
      <c r="T1569" s="158"/>
      <c r="U1569" s="159"/>
      <c r="V1569" s="159"/>
      <c r="W1569" s="70"/>
      <c r="X1569" s="59"/>
      <c r="Y1569" s="60"/>
      <c r="Z1569" s="127"/>
      <c r="AA1569" s="106"/>
      <c r="AB1569" s="43"/>
      <c r="AC1569" s="43"/>
      <c r="AD1569" s="43"/>
      <c r="AE1569" s="43"/>
      <c r="AF1569" s="43"/>
    </row>
    <row r="1570" spans="1:32" ht="39.950000000000003" customHeight="1">
      <c r="A1570" s="106"/>
      <c r="B1570" s="128"/>
      <c r="C1570" s="151" t="str">
        <f>IF(B1570="","",VLOOKUP(B1570,'Base Productos'!A$2:B$16007,2,FALSE))</f>
        <v/>
      </c>
      <c r="D1570" s="152" t="str">
        <f>IF(B1570="","",VLOOKUP(B1570,'Base Productos'!A$2:C$16007,3,FALSE))</f>
        <v/>
      </c>
      <c r="E1570" s="152" t="str">
        <f>IF(B1570="","",VLOOKUP(B1570,'Base Productos'!A$2:D$16007,4,FALSE))</f>
        <v/>
      </c>
      <c r="F1570" s="152" t="str">
        <f>IF(B1570="","",VLOOKUP(B1570,'Base Productos'!A$2:E$16007,5,FALSE))</f>
        <v/>
      </c>
      <c r="G1570" s="153" t="str">
        <f>IF(B1570="","",VLOOKUP(B1570,'Base Productos'!A$2:I$16007,9,FALSE))</f>
        <v/>
      </c>
      <c r="H1570" s="55"/>
      <c r="I1570" s="56"/>
      <c r="J1570" s="55"/>
      <c r="K1570" s="55"/>
      <c r="L1570" s="71"/>
      <c r="M1570" s="55"/>
      <c r="N1570" s="58"/>
      <c r="O1570" s="69"/>
      <c r="P1570" s="69"/>
      <c r="Q1570" s="55"/>
      <c r="R1570" s="55"/>
      <c r="S1570" s="160"/>
      <c r="T1570" s="158"/>
      <c r="U1570" s="159"/>
      <c r="V1570" s="159"/>
      <c r="W1570" s="70"/>
      <c r="X1570" s="59"/>
      <c r="Y1570" s="60"/>
      <c r="Z1570" s="127"/>
      <c r="AA1570" s="106"/>
      <c r="AB1570" s="43"/>
      <c r="AC1570" s="43"/>
      <c r="AD1570" s="43"/>
      <c r="AE1570" s="43"/>
      <c r="AF1570" s="43"/>
    </row>
    <row r="1571" spans="1:32" ht="39.950000000000003" customHeight="1">
      <c r="A1571" s="106"/>
      <c r="B1571" s="128"/>
      <c r="C1571" s="151" t="str">
        <f>IF(B1571="","",VLOOKUP(B1571,'Base Productos'!A$2:B$16007,2,FALSE))</f>
        <v/>
      </c>
      <c r="D1571" s="152" t="str">
        <f>IF(B1571="","",VLOOKUP(B1571,'Base Productos'!A$2:C$16007,3,FALSE))</f>
        <v/>
      </c>
      <c r="E1571" s="152" t="str">
        <f>IF(B1571="","",VLOOKUP(B1571,'Base Productos'!A$2:D$16007,4,FALSE))</f>
        <v/>
      </c>
      <c r="F1571" s="152" t="str">
        <f>IF(B1571="","",VLOOKUP(B1571,'Base Productos'!A$2:E$16007,5,FALSE))</f>
        <v/>
      </c>
      <c r="G1571" s="153" t="str">
        <f>IF(B1571="","",VLOOKUP(B1571,'Base Productos'!A$2:I$16007,9,FALSE))</f>
        <v/>
      </c>
      <c r="H1571" s="55"/>
      <c r="I1571" s="56"/>
      <c r="J1571" s="55"/>
      <c r="K1571" s="55"/>
      <c r="L1571" s="71"/>
      <c r="M1571" s="55"/>
      <c r="N1571" s="58"/>
      <c r="O1571" s="69"/>
      <c r="P1571" s="69"/>
      <c r="Q1571" s="55"/>
      <c r="R1571" s="55"/>
      <c r="S1571" s="160"/>
      <c r="T1571" s="158"/>
      <c r="U1571" s="159"/>
      <c r="V1571" s="159"/>
      <c r="W1571" s="70"/>
      <c r="X1571" s="59"/>
      <c r="Y1571" s="60"/>
      <c r="Z1571" s="127"/>
      <c r="AA1571" s="106"/>
      <c r="AB1571" s="43"/>
      <c r="AC1571" s="43"/>
      <c r="AD1571" s="43"/>
      <c r="AE1571" s="43"/>
      <c r="AF1571" s="43"/>
    </row>
    <row r="1572" spans="1:32" ht="39.950000000000003" customHeight="1">
      <c r="A1572" s="106"/>
      <c r="B1572" s="128"/>
      <c r="C1572" s="151" t="str">
        <f>IF(B1572="","",VLOOKUP(B1572,'Base Productos'!A$2:B$16007,2,FALSE))</f>
        <v/>
      </c>
      <c r="D1572" s="152" t="str">
        <f>IF(B1572="","",VLOOKUP(B1572,'Base Productos'!A$2:C$16007,3,FALSE))</f>
        <v/>
      </c>
      <c r="E1572" s="152" t="str">
        <f>IF(B1572="","",VLOOKUP(B1572,'Base Productos'!A$2:D$16007,4,FALSE))</f>
        <v/>
      </c>
      <c r="F1572" s="152" t="str">
        <f>IF(B1572="","",VLOOKUP(B1572,'Base Productos'!A$2:E$16007,5,FALSE))</f>
        <v/>
      </c>
      <c r="G1572" s="153" t="str">
        <f>IF(B1572="","",VLOOKUP(B1572,'Base Productos'!A$2:I$16007,9,FALSE))</f>
        <v/>
      </c>
      <c r="H1572" s="55"/>
      <c r="I1572" s="56"/>
      <c r="J1572" s="55"/>
      <c r="K1572" s="55"/>
      <c r="L1572" s="71"/>
      <c r="M1572" s="55"/>
      <c r="N1572" s="58"/>
      <c r="O1572" s="69"/>
      <c r="P1572" s="69"/>
      <c r="Q1572" s="55"/>
      <c r="R1572" s="55"/>
      <c r="S1572" s="160"/>
      <c r="T1572" s="158"/>
      <c r="U1572" s="159"/>
      <c r="V1572" s="159"/>
      <c r="W1572" s="70"/>
      <c r="X1572" s="59"/>
      <c r="Y1572" s="60"/>
      <c r="Z1572" s="127"/>
      <c r="AA1572" s="106"/>
      <c r="AB1572" s="43"/>
      <c r="AC1572" s="43"/>
      <c r="AD1572" s="43"/>
      <c r="AE1572" s="43"/>
      <c r="AF1572" s="43"/>
    </row>
    <row r="1573" spans="1:32" ht="39.950000000000003" customHeight="1">
      <c r="A1573" s="106"/>
      <c r="B1573" s="128"/>
      <c r="C1573" s="151" t="str">
        <f>IF(B1573="","",VLOOKUP(B1573,'Base Productos'!A$2:B$16007,2,FALSE))</f>
        <v/>
      </c>
      <c r="D1573" s="152" t="str">
        <f>IF(B1573="","",VLOOKUP(B1573,'Base Productos'!A$2:C$16007,3,FALSE))</f>
        <v/>
      </c>
      <c r="E1573" s="152" t="str">
        <f>IF(B1573="","",VLOOKUP(B1573,'Base Productos'!A$2:D$16007,4,FALSE))</f>
        <v/>
      </c>
      <c r="F1573" s="152" t="str">
        <f>IF(B1573="","",VLOOKUP(B1573,'Base Productos'!A$2:E$16007,5,FALSE))</f>
        <v/>
      </c>
      <c r="G1573" s="153" t="str">
        <f>IF(B1573="","",VLOOKUP(B1573,'Base Productos'!A$2:I$16007,9,FALSE))</f>
        <v/>
      </c>
      <c r="H1573" s="55"/>
      <c r="I1573" s="56"/>
      <c r="J1573" s="55"/>
      <c r="K1573" s="55"/>
      <c r="L1573" s="71"/>
      <c r="M1573" s="55"/>
      <c r="N1573" s="58"/>
      <c r="O1573" s="69"/>
      <c r="P1573" s="69"/>
      <c r="Q1573" s="55"/>
      <c r="R1573" s="55"/>
      <c r="S1573" s="160"/>
      <c r="T1573" s="158"/>
      <c r="U1573" s="159"/>
      <c r="V1573" s="159"/>
      <c r="W1573" s="70"/>
      <c r="X1573" s="59"/>
      <c r="Y1573" s="60"/>
      <c r="Z1573" s="127"/>
      <c r="AA1573" s="106"/>
      <c r="AB1573" s="43"/>
      <c r="AC1573" s="43"/>
      <c r="AD1573" s="43"/>
      <c r="AE1573" s="43"/>
      <c r="AF1573" s="43"/>
    </row>
    <row r="1574" spans="1:32" ht="39.950000000000003" customHeight="1">
      <c r="A1574" s="106"/>
      <c r="B1574" s="128"/>
      <c r="C1574" s="151" t="str">
        <f>IF(B1574="","",VLOOKUP(B1574,'Base Productos'!A$2:B$16007,2,FALSE))</f>
        <v/>
      </c>
      <c r="D1574" s="152" t="str">
        <f>IF(B1574="","",VLOOKUP(B1574,'Base Productos'!A$2:C$16007,3,FALSE))</f>
        <v/>
      </c>
      <c r="E1574" s="152" t="str">
        <f>IF(B1574="","",VLOOKUP(B1574,'Base Productos'!A$2:D$16007,4,FALSE))</f>
        <v/>
      </c>
      <c r="F1574" s="152" t="str">
        <f>IF(B1574="","",VLOOKUP(B1574,'Base Productos'!A$2:E$16007,5,FALSE))</f>
        <v/>
      </c>
      <c r="G1574" s="153" t="str">
        <f>IF(B1574="","",VLOOKUP(B1574,'Base Productos'!A$2:I$16007,9,FALSE))</f>
        <v/>
      </c>
      <c r="H1574" s="55"/>
      <c r="I1574" s="56"/>
      <c r="J1574" s="55"/>
      <c r="K1574" s="55"/>
      <c r="L1574" s="71"/>
      <c r="M1574" s="55"/>
      <c r="N1574" s="58"/>
      <c r="O1574" s="69"/>
      <c r="P1574" s="69"/>
      <c r="Q1574" s="55"/>
      <c r="R1574" s="55"/>
      <c r="S1574" s="160"/>
      <c r="T1574" s="158"/>
      <c r="U1574" s="159"/>
      <c r="V1574" s="159"/>
      <c r="W1574" s="70"/>
      <c r="X1574" s="59"/>
      <c r="Y1574" s="60"/>
      <c r="Z1574" s="127"/>
      <c r="AA1574" s="106"/>
      <c r="AB1574" s="43"/>
      <c r="AC1574" s="43"/>
      <c r="AD1574" s="43"/>
      <c r="AE1574" s="43"/>
      <c r="AF1574" s="43"/>
    </row>
    <row r="1575" spans="1:32" ht="39.950000000000003" customHeight="1">
      <c r="A1575" s="106"/>
      <c r="B1575" s="128"/>
      <c r="C1575" s="151" t="str">
        <f>IF(B1575="","",VLOOKUP(B1575,'Base Productos'!A$2:B$16007,2,FALSE))</f>
        <v/>
      </c>
      <c r="D1575" s="152" t="str">
        <f>IF(B1575="","",VLOOKUP(B1575,'Base Productos'!A$2:C$16007,3,FALSE))</f>
        <v/>
      </c>
      <c r="E1575" s="152" t="str">
        <f>IF(B1575="","",VLOOKUP(B1575,'Base Productos'!A$2:D$16007,4,FALSE))</f>
        <v/>
      </c>
      <c r="F1575" s="152" t="str">
        <f>IF(B1575="","",VLOOKUP(B1575,'Base Productos'!A$2:E$16007,5,FALSE))</f>
        <v/>
      </c>
      <c r="G1575" s="153" t="str">
        <f>IF(B1575="","",VLOOKUP(B1575,'Base Productos'!A$2:I$16007,9,FALSE))</f>
        <v/>
      </c>
      <c r="H1575" s="55"/>
      <c r="I1575" s="56"/>
      <c r="J1575" s="55"/>
      <c r="K1575" s="55"/>
      <c r="L1575" s="71"/>
      <c r="M1575" s="55"/>
      <c r="N1575" s="58"/>
      <c r="O1575" s="69"/>
      <c r="P1575" s="69"/>
      <c r="Q1575" s="55"/>
      <c r="R1575" s="55"/>
      <c r="S1575" s="160"/>
      <c r="T1575" s="158"/>
      <c r="U1575" s="159"/>
      <c r="V1575" s="159"/>
      <c r="W1575" s="70"/>
      <c r="X1575" s="59"/>
      <c r="Y1575" s="60"/>
      <c r="Z1575" s="127"/>
      <c r="AA1575" s="106"/>
      <c r="AB1575" s="43"/>
      <c r="AC1575" s="43"/>
      <c r="AD1575" s="43"/>
      <c r="AE1575" s="43"/>
      <c r="AF1575" s="43"/>
    </row>
    <row r="1576" spans="1:32" ht="39.950000000000003" customHeight="1">
      <c r="A1576" s="106"/>
      <c r="B1576" s="128"/>
      <c r="C1576" s="151" t="str">
        <f>IF(B1576="","",VLOOKUP(B1576,'Base Productos'!A$2:B$16007,2,FALSE))</f>
        <v/>
      </c>
      <c r="D1576" s="152" t="str">
        <f>IF(B1576="","",VLOOKUP(B1576,'Base Productos'!A$2:C$16007,3,FALSE))</f>
        <v/>
      </c>
      <c r="E1576" s="152" t="str">
        <f>IF(B1576="","",VLOOKUP(B1576,'Base Productos'!A$2:D$16007,4,FALSE))</f>
        <v/>
      </c>
      <c r="F1576" s="152" t="str">
        <f>IF(B1576="","",VLOOKUP(B1576,'Base Productos'!A$2:E$16007,5,FALSE))</f>
        <v/>
      </c>
      <c r="G1576" s="153" t="str">
        <f>IF(B1576="","",VLOOKUP(B1576,'Base Productos'!A$2:I$16007,9,FALSE))</f>
        <v/>
      </c>
      <c r="H1576" s="55"/>
      <c r="I1576" s="56"/>
      <c r="J1576" s="55"/>
      <c r="K1576" s="55"/>
      <c r="L1576" s="71"/>
      <c r="M1576" s="55"/>
      <c r="N1576" s="58"/>
      <c r="O1576" s="69"/>
      <c r="P1576" s="69"/>
      <c r="Q1576" s="55"/>
      <c r="R1576" s="55"/>
      <c r="S1576" s="160"/>
      <c r="T1576" s="158"/>
      <c r="U1576" s="159"/>
      <c r="V1576" s="159"/>
      <c r="W1576" s="70"/>
      <c r="X1576" s="59"/>
      <c r="Y1576" s="60"/>
      <c r="Z1576" s="127"/>
      <c r="AA1576" s="106"/>
      <c r="AB1576" s="43"/>
      <c r="AC1576" s="43"/>
      <c r="AD1576" s="43"/>
      <c r="AE1576" s="43"/>
      <c r="AF1576" s="43"/>
    </row>
    <row r="1577" spans="1:32" ht="39.950000000000003" customHeight="1">
      <c r="A1577" s="106"/>
      <c r="B1577" s="128"/>
      <c r="C1577" s="151" t="str">
        <f>IF(B1577="","",VLOOKUP(B1577,'Base Productos'!A$2:B$16007,2,FALSE))</f>
        <v/>
      </c>
      <c r="D1577" s="152" t="str">
        <f>IF(B1577="","",VLOOKUP(B1577,'Base Productos'!A$2:C$16007,3,FALSE))</f>
        <v/>
      </c>
      <c r="E1577" s="152" t="str">
        <f>IF(B1577="","",VLOOKUP(B1577,'Base Productos'!A$2:D$16007,4,FALSE))</f>
        <v/>
      </c>
      <c r="F1577" s="152" t="str">
        <f>IF(B1577="","",VLOOKUP(B1577,'Base Productos'!A$2:E$16007,5,FALSE))</f>
        <v/>
      </c>
      <c r="G1577" s="153" t="str">
        <f>IF(B1577="","",VLOOKUP(B1577,'Base Productos'!A$2:I$16007,9,FALSE))</f>
        <v/>
      </c>
      <c r="H1577" s="55"/>
      <c r="I1577" s="56"/>
      <c r="J1577" s="55"/>
      <c r="K1577" s="55"/>
      <c r="L1577" s="71"/>
      <c r="M1577" s="55"/>
      <c r="N1577" s="58"/>
      <c r="O1577" s="69"/>
      <c r="P1577" s="69"/>
      <c r="Q1577" s="55"/>
      <c r="R1577" s="55"/>
      <c r="S1577" s="160"/>
      <c r="T1577" s="158"/>
      <c r="U1577" s="159"/>
      <c r="V1577" s="159"/>
      <c r="W1577" s="70"/>
      <c r="X1577" s="59"/>
      <c r="Y1577" s="60"/>
      <c r="Z1577" s="127"/>
      <c r="AA1577" s="106"/>
      <c r="AB1577" s="43"/>
      <c r="AC1577" s="43"/>
      <c r="AD1577" s="43"/>
      <c r="AE1577" s="43"/>
      <c r="AF1577" s="43"/>
    </row>
    <row r="1578" spans="1:32" ht="39.950000000000003" customHeight="1">
      <c r="A1578" s="106"/>
      <c r="B1578" s="128"/>
      <c r="C1578" s="151" t="str">
        <f>IF(B1578="","",VLOOKUP(B1578,'Base Productos'!A$2:B$16007,2,FALSE))</f>
        <v/>
      </c>
      <c r="D1578" s="152" t="str">
        <f>IF(B1578="","",VLOOKUP(B1578,'Base Productos'!A$2:C$16007,3,FALSE))</f>
        <v/>
      </c>
      <c r="E1578" s="152" t="str">
        <f>IF(B1578="","",VLOOKUP(B1578,'Base Productos'!A$2:D$16007,4,FALSE))</f>
        <v/>
      </c>
      <c r="F1578" s="152" t="str">
        <f>IF(B1578="","",VLOOKUP(B1578,'Base Productos'!A$2:E$16007,5,FALSE))</f>
        <v/>
      </c>
      <c r="G1578" s="153" t="str">
        <f>IF(B1578="","",VLOOKUP(B1578,'Base Productos'!A$2:I$16007,9,FALSE))</f>
        <v/>
      </c>
      <c r="H1578" s="55"/>
      <c r="I1578" s="56"/>
      <c r="J1578" s="55"/>
      <c r="K1578" s="55"/>
      <c r="L1578" s="71"/>
      <c r="M1578" s="55"/>
      <c r="N1578" s="58"/>
      <c r="O1578" s="69"/>
      <c r="P1578" s="69"/>
      <c r="Q1578" s="55"/>
      <c r="R1578" s="55"/>
      <c r="S1578" s="160"/>
      <c r="T1578" s="158"/>
      <c r="U1578" s="159"/>
      <c r="V1578" s="159"/>
      <c r="W1578" s="70"/>
      <c r="X1578" s="59"/>
      <c r="Y1578" s="60"/>
      <c r="Z1578" s="127"/>
      <c r="AA1578" s="106"/>
      <c r="AB1578" s="43"/>
      <c r="AC1578" s="43"/>
      <c r="AD1578" s="43"/>
      <c r="AE1578" s="43"/>
      <c r="AF1578" s="43"/>
    </row>
    <row r="1579" spans="1:32" ht="39.950000000000003" customHeight="1">
      <c r="A1579" s="106"/>
      <c r="B1579" s="128"/>
      <c r="C1579" s="151" t="str">
        <f>IF(B1579="","",VLOOKUP(B1579,'Base Productos'!A$2:B$16007,2,FALSE))</f>
        <v/>
      </c>
      <c r="D1579" s="152" t="str">
        <f>IF(B1579="","",VLOOKUP(B1579,'Base Productos'!A$2:C$16007,3,FALSE))</f>
        <v/>
      </c>
      <c r="E1579" s="152" t="str">
        <f>IF(B1579="","",VLOOKUP(B1579,'Base Productos'!A$2:D$16007,4,FALSE))</f>
        <v/>
      </c>
      <c r="F1579" s="152" t="str">
        <f>IF(B1579="","",VLOOKUP(B1579,'Base Productos'!A$2:E$16007,5,FALSE))</f>
        <v/>
      </c>
      <c r="G1579" s="153" t="str">
        <f>IF(B1579="","",VLOOKUP(B1579,'Base Productos'!A$2:I$16007,9,FALSE))</f>
        <v/>
      </c>
      <c r="H1579" s="55"/>
      <c r="I1579" s="56"/>
      <c r="J1579" s="55"/>
      <c r="K1579" s="55"/>
      <c r="L1579" s="71"/>
      <c r="M1579" s="55"/>
      <c r="N1579" s="58"/>
      <c r="O1579" s="69"/>
      <c r="P1579" s="69"/>
      <c r="Q1579" s="55"/>
      <c r="R1579" s="55"/>
      <c r="S1579" s="160"/>
      <c r="T1579" s="158"/>
      <c r="U1579" s="159"/>
      <c r="V1579" s="159"/>
      <c r="W1579" s="70"/>
      <c r="X1579" s="59"/>
      <c r="Y1579" s="60"/>
      <c r="Z1579" s="127"/>
      <c r="AA1579" s="106"/>
      <c r="AB1579" s="43"/>
      <c r="AC1579" s="43"/>
      <c r="AD1579" s="43"/>
      <c r="AE1579" s="43"/>
      <c r="AF1579" s="43"/>
    </row>
    <row r="1580" spans="1:32" ht="39.950000000000003" customHeight="1">
      <c r="A1580" s="106"/>
      <c r="B1580" s="128"/>
      <c r="C1580" s="151" t="str">
        <f>IF(B1580="","",VLOOKUP(B1580,'Base Productos'!A$2:B$16007,2,FALSE))</f>
        <v/>
      </c>
      <c r="D1580" s="152" t="str">
        <f>IF(B1580="","",VLOOKUP(B1580,'Base Productos'!A$2:C$16007,3,FALSE))</f>
        <v/>
      </c>
      <c r="E1580" s="152" t="str">
        <f>IF(B1580="","",VLOOKUP(B1580,'Base Productos'!A$2:D$16007,4,FALSE))</f>
        <v/>
      </c>
      <c r="F1580" s="152" t="str">
        <f>IF(B1580="","",VLOOKUP(B1580,'Base Productos'!A$2:E$16007,5,FALSE))</f>
        <v/>
      </c>
      <c r="G1580" s="153" t="str">
        <f>IF(B1580="","",VLOOKUP(B1580,'Base Productos'!A$2:I$16007,9,FALSE))</f>
        <v/>
      </c>
      <c r="H1580" s="55"/>
      <c r="I1580" s="56"/>
      <c r="J1580" s="55"/>
      <c r="K1580" s="55"/>
      <c r="L1580" s="71"/>
      <c r="M1580" s="55"/>
      <c r="N1580" s="58"/>
      <c r="O1580" s="69"/>
      <c r="P1580" s="69"/>
      <c r="Q1580" s="55"/>
      <c r="R1580" s="55"/>
      <c r="S1580" s="160"/>
      <c r="T1580" s="158"/>
      <c r="U1580" s="159"/>
      <c r="V1580" s="159"/>
      <c r="W1580" s="70"/>
      <c r="X1580" s="59"/>
      <c r="Y1580" s="60"/>
      <c r="Z1580" s="127"/>
      <c r="AA1580" s="106"/>
      <c r="AB1580" s="43"/>
      <c r="AC1580" s="43"/>
      <c r="AD1580" s="43"/>
      <c r="AE1580" s="43"/>
      <c r="AF1580" s="43"/>
    </row>
    <row r="1581" spans="1:32" ht="39.950000000000003" customHeight="1">
      <c r="A1581" s="106"/>
      <c r="B1581" s="128"/>
      <c r="C1581" s="151" t="str">
        <f>IF(B1581="","",VLOOKUP(B1581,'Base Productos'!A$2:B$16007,2,FALSE))</f>
        <v/>
      </c>
      <c r="D1581" s="152" t="str">
        <f>IF(B1581="","",VLOOKUP(B1581,'Base Productos'!A$2:C$16007,3,FALSE))</f>
        <v/>
      </c>
      <c r="E1581" s="152" t="str">
        <f>IF(B1581="","",VLOOKUP(B1581,'Base Productos'!A$2:D$16007,4,FALSE))</f>
        <v/>
      </c>
      <c r="F1581" s="152" t="str">
        <f>IF(B1581="","",VLOOKUP(B1581,'Base Productos'!A$2:E$16007,5,FALSE))</f>
        <v/>
      </c>
      <c r="G1581" s="153" t="str">
        <f>IF(B1581="","",VLOOKUP(B1581,'Base Productos'!A$2:I$16007,9,FALSE))</f>
        <v/>
      </c>
      <c r="H1581" s="55"/>
      <c r="I1581" s="56"/>
      <c r="J1581" s="55"/>
      <c r="K1581" s="55"/>
      <c r="L1581" s="71"/>
      <c r="M1581" s="55"/>
      <c r="N1581" s="58"/>
      <c r="O1581" s="69"/>
      <c r="P1581" s="69"/>
      <c r="Q1581" s="55"/>
      <c r="R1581" s="55"/>
      <c r="S1581" s="160"/>
      <c r="T1581" s="158"/>
      <c r="U1581" s="159"/>
      <c r="V1581" s="159"/>
      <c r="W1581" s="70"/>
      <c r="X1581" s="59"/>
      <c r="Y1581" s="60"/>
      <c r="Z1581" s="127"/>
      <c r="AA1581" s="106"/>
      <c r="AB1581" s="43"/>
      <c r="AC1581" s="43"/>
      <c r="AD1581" s="43"/>
      <c r="AE1581" s="43"/>
      <c r="AF1581" s="43"/>
    </row>
    <row r="1582" spans="1:32" ht="39.950000000000003" customHeight="1">
      <c r="A1582" s="106"/>
      <c r="B1582" s="128"/>
      <c r="C1582" s="151" t="str">
        <f>IF(B1582="","",VLOOKUP(B1582,'Base Productos'!A$2:B$16007,2,FALSE))</f>
        <v/>
      </c>
      <c r="D1582" s="152" t="str">
        <f>IF(B1582="","",VLOOKUP(B1582,'Base Productos'!A$2:C$16007,3,FALSE))</f>
        <v/>
      </c>
      <c r="E1582" s="152" t="str">
        <f>IF(B1582="","",VLOOKUP(B1582,'Base Productos'!A$2:D$16007,4,FALSE))</f>
        <v/>
      </c>
      <c r="F1582" s="152" t="str">
        <f>IF(B1582="","",VLOOKUP(B1582,'Base Productos'!A$2:E$16007,5,FALSE))</f>
        <v/>
      </c>
      <c r="G1582" s="153" t="str">
        <f>IF(B1582="","",VLOOKUP(B1582,'Base Productos'!A$2:I$16007,9,FALSE))</f>
        <v/>
      </c>
      <c r="H1582" s="55"/>
      <c r="I1582" s="56"/>
      <c r="J1582" s="55"/>
      <c r="K1582" s="55"/>
      <c r="L1582" s="71"/>
      <c r="M1582" s="55"/>
      <c r="N1582" s="58"/>
      <c r="O1582" s="69"/>
      <c r="P1582" s="69"/>
      <c r="Q1582" s="55"/>
      <c r="R1582" s="55"/>
      <c r="S1582" s="160"/>
      <c r="T1582" s="158"/>
      <c r="U1582" s="159"/>
      <c r="V1582" s="159"/>
      <c r="W1582" s="70"/>
      <c r="X1582" s="59"/>
      <c r="Y1582" s="60"/>
      <c r="Z1582" s="127"/>
      <c r="AA1582" s="106"/>
      <c r="AB1582" s="43"/>
      <c r="AC1582" s="43"/>
      <c r="AD1582" s="43"/>
      <c r="AE1582" s="43"/>
      <c r="AF1582" s="43"/>
    </row>
    <row r="1583" spans="1:32" ht="39.950000000000003" customHeight="1">
      <c r="A1583" s="106"/>
      <c r="B1583" s="128"/>
      <c r="C1583" s="151" t="str">
        <f>IF(B1583="","",VLOOKUP(B1583,'Base Productos'!A$2:B$16007,2,FALSE))</f>
        <v/>
      </c>
      <c r="D1583" s="152" t="str">
        <f>IF(B1583="","",VLOOKUP(B1583,'Base Productos'!A$2:C$16007,3,FALSE))</f>
        <v/>
      </c>
      <c r="E1583" s="152" t="str">
        <f>IF(B1583="","",VLOOKUP(B1583,'Base Productos'!A$2:D$16007,4,FALSE))</f>
        <v/>
      </c>
      <c r="F1583" s="152" t="str">
        <f>IF(B1583="","",VLOOKUP(B1583,'Base Productos'!A$2:E$16007,5,FALSE))</f>
        <v/>
      </c>
      <c r="G1583" s="153" t="str">
        <f>IF(B1583="","",VLOOKUP(B1583,'Base Productos'!A$2:I$16007,9,FALSE))</f>
        <v/>
      </c>
      <c r="H1583" s="55"/>
      <c r="I1583" s="56"/>
      <c r="J1583" s="55"/>
      <c r="K1583" s="55"/>
      <c r="L1583" s="71"/>
      <c r="M1583" s="55"/>
      <c r="N1583" s="58"/>
      <c r="O1583" s="69"/>
      <c r="P1583" s="69"/>
      <c r="Q1583" s="55"/>
      <c r="R1583" s="55"/>
      <c r="S1583" s="160"/>
      <c r="T1583" s="158"/>
      <c r="U1583" s="159"/>
      <c r="V1583" s="159"/>
      <c r="W1583" s="70"/>
      <c r="X1583" s="59"/>
      <c r="Y1583" s="60"/>
      <c r="Z1583" s="127"/>
      <c r="AA1583" s="106"/>
      <c r="AB1583" s="43"/>
      <c r="AC1583" s="43"/>
      <c r="AD1583" s="43"/>
      <c r="AE1583" s="43"/>
      <c r="AF1583" s="43"/>
    </row>
    <row r="1584" spans="1:32" ht="39.950000000000003" customHeight="1">
      <c r="A1584" s="106"/>
      <c r="B1584" s="128"/>
      <c r="C1584" s="151" t="str">
        <f>IF(B1584="","",VLOOKUP(B1584,'Base Productos'!A$2:B$16007,2,FALSE))</f>
        <v/>
      </c>
      <c r="D1584" s="152" t="str">
        <f>IF(B1584="","",VLOOKUP(B1584,'Base Productos'!A$2:C$16007,3,FALSE))</f>
        <v/>
      </c>
      <c r="E1584" s="152" t="str">
        <f>IF(B1584="","",VLOOKUP(B1584,'Base Productos'!A$2:D$16007,4,FALSE))</f>
        <v/>
      </c>
      <c r="F1584" s="152" t="str">
        <f>IF(B1584="","",VLOOKUP(B1584,'Base Productos'!A$2:E$16007,5,FALSE))</f>
        <v/>
      </c>
      <c r="G1584" s="153" t="str">
        <f>IF(B1584="","",VLOOKUP(B1584,'Base Productos'!A$2:I$16007,9,FALSE))</f>
        <v/>
      </c>
      <c r="H1584" s="55"/>
      <c r="I1584" s="56"/>
      <c r="J1584" s="55"/>
      <c r="K1584" s="55"/>
      <c r="L1584" s="71"/>
      <c r="M1584" s="55"/>
      <c r="N1584" s="58"/>
      <c r="O1584" s="69"/>
      <c r="P1584" s="69"/>
      <c r="Q1584" s="55"/>
      <c r="R1584" s="55"/>
      <c r="S1584" s="160"/>
      <c r="T1584" s="158"/>
      <c r="U1584" s="159"/>
      <c r="V1584" s="159"/>
      <c r="W1584" s="70"/>
      <c r="X1584" s="59"/>
      <c r="Y1584" s="60"/>
      <c r="Z1584" s="127"/>
      <c r="AA1584" s="106"/>
      <c r="AB1584" s="43"/>
      <c r="AC1584" s="43"/>
      <c r="AD1584" s="43"/>
      <c r="AE1584" s="43"/>
      <c r="AF1584" s="43"/>
    </row>
    <row r="1585" spans="1:32" ht="39.950000000000003" customHeight="1">
      <c r="A1585" s="106"/>
      <c r="B1585" s="128"/>
      <c r="C1585" s="151" t="str">
        <f>IF(B1585="","",VLOOKUP(B1585,'Base Productos'!A$2:B$16007,2,FALSE))</f>
        <v/>
      </c>
      <c r="D1585" s="152" t="str">
        <f>IF(B1585="","",VLOOKUP(B1585,'Base Productos'!A$2:C$16007,3,FALSE))</f>
        <v/>
      </c>
      <c r="E1585" s="152" t="str">
        <f>IF(B1585="","",VLOOKUP(B1585,'Base Productos'!A$2:D$16007,4,FALSE))</f>
        <v/>
      </c>
      <c r="F1585" s="152" t="str">
        <f>IF(B1585="","",VLOOKUP(B1585,'Base Productos'!A$2:E$16007,5,FALSE))</f>
        <v/>
      </c>
      <c r="G1585" s="153" t="str">
        <f>IF(B1585="","",VLOOKUP(B1585,'Base Productos'!A$2:I$16007,9,FALSE))</f>
        <v/>
      </c>
      <c r="H1585" s="55"/>
      <c r="I1585" s="56"/>
      <c r="J1585" s="55"/>
      <c r="K1585" s="55"/>
      <c r="L1585" s="71"/>
      <c r="M1585" s="55"/>
      <c r="N1585" s="58"/>
      <c r="O1585" s="69"/>
      <c r="P1585" s="69"/>
      <c r="Q1585" s="55"/>
      <c r="R1585" s="55"/>
      <c r="S1585" s="160"/>
      <c r="T1585" s="158"/>
      <c r="U1585" s="159"/>
      <c r="V1585" s="159"/>
      <c r="W1585" s="70"/>
      <c r="X1585" s="59"/>
      <c r="Y1585" s="60"/>
      <c r="Z1585" s="127"/>
      <c r="AA1585" s="106"/>
      <c r="AB1585" s="43"/>
      <c r="AC1585" s="43"/>
      <c r="AD1585" s="43"/>
      <c r="AE1585" s="43"/>
      <c r="AF1585" s="43"/>
    </row>
    <row r="1586" spans="1:32" ht="39.950000000000003" customHeight="1">
      <c r="A1586" s="106"/>
      <c r="B1586" s="128"/>
      <c r="C1586" s="151" t="str">
        <f>IF(B1586="","",VLOOKUP(B1586,'Base Productos'!A$2:B$16007,2,FALSE))</f>
        <v/>
      </c>
      <c r="D1586" s="152" t="str">
        <f>IF(B1586="","",VLOOKUP(B1586,'Base Productos'!A$2:C$16007,3,FALSE))</f>
        <v/>
      </c>
      <c r="E1586" s="152" t="str">
        <f>IF(B1586="","",VLOOKUP(B1586,'Base Productos'!A$2:D$16007,4,FALSE))</f>
        <v/>
      </c>
      <c r="F1586" s="152" t="str">
        <f>IF(B1586="","",VLOOKUP(B1586,'Base Productos'!A$2:E$16007,5,FALSE))</f>
        <v/>
      </c>
      <c r="G1586" s="153" t="str">
        <f>IF(B1586="","",VLOOKUP(B1586,'Base Productos'!A$2:I$16007,9,FALSE))</f>
        <v/>
      </c>
      <c r="H1586" s="55"/>
      <c r="I1586" s="56"/>
      <c r="J1586" s="55"/>
      <c r="K1586" s="55"/>
      <c r="L1586" s="71"/>
      <c r="M1586" s="55"/>
      <c r="N1586" s="58"/>
      <c r="O1586" s="69"/>
      <c r="P1586" s="69"/>
      <c r="Q1586" s="55"/>
      <c r="R1586" s="55"/>
      <c r="S1586" s="160"/>
      <c r="T1586" s="158"/>
      <c r="U1586" s="159"/>
      <c r="V1586" s="159"/>
      <c r="W1586" s="70"/>
      <c r="X1586" s="59"/>
      <c r="Y1586" s="60"/>
      <c r="Z1586" s="127"/>
      <c r="AA1586" s="106"/>
      <c r="AB1586" s="43"/>
      <c r="AC1586" s="43"/>
      <c r="AD1586" s="43"/>
      <c r="AE1586" s="43"/>
      <c r="AF1586" s="43"/>
    </row>
    <row r="1587" spans="1:32" ht="39.950000000000003" customHeight="1">
      <c r="A1587" s="106"/>
      <c r="B1587" s="128"/>
      <c r="C1587" s="151" t="str">
        <f>IF(B1587="","",VLOOKUP(B1587,'Base Productos'!A$2:B$16007,2,FALSE))</f>
        <v/>
      </c>
      <c r="D1587" s="152" t="str">
        <f>IF(B1587="","",VLOOKUP(B1587,'Base Productos'!A$2:C$16007,3,FALSE))</f>
        <v/>
      </c>
      <c r="E1587" s="152" t="str">
        <f>IF(B1587="","",VLOOKUP(B1587,'Base Productos'!A$2:D$16007,4,FALSE))</f>
        <v/>
      </c>
      <c r="F1587" s="152" t="str">
        <f>IF(B1587="","",VLOOKUP(B1587,'Base Productos'!A$2:E$16007,5,FALSE))</f>
        <v/>
      </c>
      <c r="G1587" s="153" t="str">
        <f>IF(B1587="","",VLOOKUP(B1587,'Base Productos'!A$2:I$16007,9,FALSE))</f>
        <v/>
      </c>
      <c r="H1587" s="55"/>
      <c r="I1587" s="56"/>
      <c r="J1587" s="55"/>
      <c r="K1587" s="55"/>
      <c r="L1587" s="71"/>
      <c r="M1587" s="55"/>
      <c r="N1587" s="58"/>
      <c r="O1587" s="69"/>
      <c r="P1587" s="69"/>
      <c r="Q1587" s="55"/>
      <c r="R1587" s="55"/>
      <c r="S1587" s="160"/>
      <c r="T1587" s="158"/>
      <c r="U1587" s="159"/>
      <c r="V1587" s="159"/>
      <c r="W1587" s="70"/>
      <c r="X1587" s="59"/>
      <c r="Y1587" s="60"/>
      <c r="Z1587" s="127"/>
      <c r="AA1587" s="106"/>
      <c r="AB1587" s="43"/>
      <c r="AC1587" s="43"/>
      <c r="AD1587" s="43"/>
      <c r="AE1587" s="43"/>
      <c r="AF1587" s="43"/>
    </row>
    <row r="1588" spans="1:32" ht="39.950000000000003" customHeight="1">
      <c r="A1588" s="106"/>
      <c r="B1588" s="128"/>
      <c r="C1588" s="151" t="str">
        <f>IF(B1588="","",VLOOKUP(B1588,'Base Productos'!A$2:B$16007,2,FALSE))</f>
        <v/>
      </c>
      <c r="D1588" s="152" t="str">
        <f>IF(B1588="","",VLOOKUP(B1588,'Base Productos'!A$2:C$16007,3,FALSE))</f>
        <v/>
      </c>
      <c r="E1588" s="152" t="str">
        <f>IF(B1588="","",VLOOKUP(B1588,'Base Productos'!A$2:D$16007,4,FALSE))</f>
        <v/>
      </c>
      <c r="F1588" s="152" t="str">
        <f>IF(B1588="","",VLOOKUP(B1588,'Base Productos'!A$2:E$16007,5,FALSE))</f>
        <v/>
      </c>
      <c r="G1588" s="153" t="str">
        <f>IF(B1588="","",VLOOKUP(B1588,'Base Productos'!A$2:I$16007,9,FALSE))</f>
        <v/>
      </c>
      <c r="H1588" s="55"/>
      <c r="I1588" s="56"/>
      <c r="J1588" s="55"/>
      <c r="K1588" s="55"/>
      <c r="L1588" s="71"/>
      <c r="M1588" s="55"/>
      <c r="N1588" s="58"/>
      <c r="O1588" s="69"/>
      <c r="P1588" s="69"/>
      <c r="Q1588" s="55"/>
      <c r="R1588" s="55"/>
      <c r="S1588" s="160"/>
      <c r="T1588" s="158"/>
      <c r="U1588" s="159"/>
      <c r="V1588" s="159"/>
      <c r="W1588" s="70"/>
      <c r="X1588" s="59"/>
      <c r="Y1588" s="60"/>
      <c r="Z1588" s="127"/>
      <c r="AA1588" s="106"/>
      <c r="AB1588" s="43"/>
      <c r="AC1588" s="43"/>
      <c r="AD1588" s="43"/>
      <c r="AE1588" s="43"/>
      <c r="AF1588" s="43"/>
    </row>
    <row r="1589" spans="1:32" ht="39.950000000000003" customHeight="1">
      <c r="A1589" s="106"/>
      <c r="B1589" s="128"/>
      <c r="C1589" s="151" t="str">
        <f>IF(B1589="","",VLOOKUP(B1589,'Base Productos'!A$2:B$16007,2,FALSE))</f>
        <v/>
      </c>
      <c r="D1589" s="152" t="str">
        <f>IF(B1589="","",VLOOKUP(B1589,'Base Productos'!A$2:C$16007,3,FALSE))</f>
        <v/>
      </c>
      <c r="E1589" s="152" t="str">
        <f>IF(B1589="","",VLOOKUP(B1589,'Base Productos'!A$2:D$16007,4,FALSE))</f>
        <v/>
      </c>
      <c r="F1589" s="152" t="str">
        <f>IF(B1589="","",VLOOKUP(B1589,'Base Productos'!A$2:E$16007,5,FALSE))</f>
        <v/>
      </c>
      <c r="G1589" s="153" t="str">
        <f>IF(B1589="","",VLOOKUP(B1589,'Base Productos'!A$2:I$16007,9,FALSE))</f>
        <v/>
      </c>
      <c r="H1589" s="55"/>
      <c r="I1589" s="56"/>
      <c r="J1589" s="55"/>
      <c r="K1589" s="55"/>
      <c r="L1589" s="71"/>
      <c r="M1589" s="55"/>
      <c r="N1589" s="58"/>
      <c r="O1589" s="69"/>
      <c r="P1589" s="69"/>
      <c r="Q1589" s="55"/>
      <c r="R1589" s="55"/>
      <c r="S1589" s="160"/>
      <c r="T1589" s="158"/>
      <c r="U1589" s="159"/>
      <c r="V1589" s="159"/>
      <c r="W1589" s="70"/>
      <c r="X1589" s="59"/>
      <c r="Y1589" s="60"/>
      <c r="Z1589" s="127"/>
      <c r="AA1589" s="106"/>
      <c r="AB1589" s="43"/>
      <c r="AC1589" s="43"/>
      <c r="AD1589" s="43"/>
      <c r="AE1589" s="43"/>
      <c r="AF1589" s="43"/>
    </row>
    <row r="1590" spans="1:32" ht="39.950000000000003" customHeight="1">
      <c r="A1590" s="106"/>
      <c r="B1590" s="128"/>
      <c r="C1590" s="151" t="str">
        <f>IF(B1590="","",VLOOKUP(B1590,'Base Productos'!A$2:B$16007,2,FALSE))</f>
        <v/>
      </c>
      <c r="D1590" s="152" t="str">
        <f>IF(B1590="","",VLOOKUP(B1590,'Base Productos'!A$2:C$16007,3,FALSE))</f>
        <v/>
      </c>
      <c r="E1590" s="152" t="str">
        <f>IF(B1590="","",VLOOKUP(B1590,'Base Productos'!A$2:D$16007,4,FALSE))</f>
        <v/>
      </c>
      <c r="F1590" s="152" t="str">
        <f>IF(B1590="","",VLOOKUP(B1590,'Base Productos'!A$2:E$16007,5,FALSE))</f>
        <v/>
      </c>
      <c r="G1590" s="153" t="str">
        <f>IF(B1590="","",VLOOKUP(B1590,'Base Productos'!A$2:I$16007,9,FALSE))</f>
        <v/>
      </c>
      <c r="H1590" s="55"/>
      <c r="I1590" s="56"/>
      <c r="J1590" s="55"/>
      <c r="K1590" s="55"/>
      <c r="L1590" s="71"/>
      <c r="M1590" s="55"/>
      <c r="N1590" s="58"/>
      <c r="O1590" s="69"/>
      <c r="P1590" s="69"/>
      <c r="Q1590" s="55"/>
      <c r="R1590" s="55"/>
      <c r="S1590" s="160"/>
      <c r="T1590" s="158"/>
      <c r="U1590" s="159"/>
      <c r="V1590" s="159"/>
      <c r="W1590" s="70"/>
      <c r="X1590" s="59"/>
      <c r="Y1590" s="60"/>
      <c r="Z1590" s="127"/>
      <c r="AA1590" s="106"/>
      <c r="AB1590" s="43"/>
      <c r="AC1590" s="43"/>
      <c r="AD1590" s="43"/>
      <c r="AE1590" s="43"/>
      <c r="AF1590" s="43"/>
    </row>
    <row r="1591" spans="1:32" ht="39.950000000000003" customHeight="1">
      <c r="A1591" s="106"/>
      <c r="B1591" s="128"/>
      <c r="C1591" s="151" t="str">
        <f>IF(B1591="","",VLOOKUP(B1591,'Base Productos'!A$2:B$16007,2,FALSE))</f>
        <v/>
      </c>
      <c r="D1591" s="152" t="str">
        <f>IF(B1591="","",VLOOKUP(B1591,'Base Productos'!A$2:C$16007,3,FALSE))</f>
        <v/>
      </c>
      <c r="E1591" s="152" t="str">
        <f>IF(B1591="","",VLOOKUP(B1591,'Base Productos'!A$2:D$16007,4,FALSE))</f>
        <v/>
      </c>
      <c r="F1591" s="152" t="str">
        <f>IF(B1591="","",VLOOKUP(B1591,'Base Productos'!A$2:E$16007,5,FALSE))</f>
        <v/>
      </c>
      <c r="G1591" s="153" t="str">
        <f>IF(B1591="","",VLOOKUP(B1591,'Base Productos'!A$2:I$16007,9,FALSE))</f>
        <v/>
      </c>
      <c r="H1591" s="55"/>
      <c r="I1591" s="56"/>
      <c r="J1591" s="55"/>
      <c r="K1591" s="55"/>
      <c r="L1591" s="71"/>
      <c r="M1591" s="55"/>
      <c r="N1591" s="58"/>
      <c r="O1591" s="69"/>
      <c r="P1591" s="69"/>
      <c r="Q1591" s="55"/>
      <c r="R1591" s="55"/>
      <c r="S1591" s="160"/>
      <c r="T1591" s="158"/>
      <c r="U1591" s="159"/>
      <c r="V1591" s="159"/>
      <c r="W1591" s="70"/>
      <c r="X1591" s="59"/>
      <c r="Y1591" s="60"/>
      <c r="Z1591" s="127"/>
      <c r="AA1591" s="106"/>
      <c r="AB1591" s="43"/>
      <c r="AC1591" s="43"/>
      <c r="AD1591" s="43"/>
      <c r="AE1591" s="43"/>
      <c r="AF1591" s="43"/>
    </row>
    <row r="1592" spans="1:32" ht="39.950000000000003" customHeight="1">
      <c r="A1592" s="106"/>
      <c r="B1592" s="128"/>
      <c r="C1592" s="151" t="str">
        <f>IF(B1592="","",VLOOKUP(B1592,'Base Productos'!A$2:B$16007,2,FALSE))</f>
        <v/>
      </c>
      <c r="D1592" s="152" t="str">
        <f>IF(B1592="","",VLOOKUP(B1592,'Base Productos'!A$2:C$16007,3,FALSE))</f>
        <v/>
      </c>
      <c r="E1592" s="152" t="str">
        <f>IF(B1592="","",VLOOKUP(B1592,'Base Productos'!A$2:D$16007,4,FALSE))</f>
        <v/>
      </c>
      <c r="F1592" s="152" t="str">
        <f>IF(B1592="","",VLOOKUP(B1592,'Base Productos'!A$2:E$16007,5,FALSE))</f>
        <v/>
      </c>
      <c r="G1592" s="153" t="str">
        <f>IF(B1592="","",VLOOKUP(B1592,'Base Productos'!A$2:I$16007,9,FALSE))</f>
        <v/>
      </c>
      <c r="H1592" s="55"/>
      <c r="I1592" s="56"/>
      <c r="J1592" s="55"/>
      <c r="K1592" s="55"/>
      <c r="L1592" s="71"/>
      <c r="M1592" s="55"/>
      <c r="N1592" s="58"/>
      <c r="O1592" s="69"/>
      <c r="P1592" s="69"/>
      <c r="Q1592" s="55"/>
      <c r="R1592" s="55"/>
      <c r="S1592" s="160"/>
      <c r="T1592" s="158"/>
      <c r="U1592" s="159"/>
      <c r="V1592" s="159"/>
      <c r="W1592" s="70"/>
      <c r="X1592" s="59"/>
      <c r="Y1592" s="60"/>
      <c r="Z1592" s="127"/>
      <c r="AA1592" s="106"/>
      <c r="AB1592" s="43"/>
      <c r="AC1592" s="43"/>
      <c r="AD1592" s="43"/>
      <c r="AE1592" s="43"/>
      <c r="AF1592" s="43"/>
    </row>
    <row r="1593" spans="1:32" ht="39.950000000000003" customHeight="1">
      <c r="A1593" s="106"/>
      <c r="B1593" s="128"/>
      <c r="C1593" s="151" t="str">
        <f>IF(B1593="","",VLOOKUP(B1593,'Base Productos'!A$2:B$16007,2,FALSE))</f>
        <v/>
      </c>
      <c r="D1593" s="152" t="str">
        <f>IF(B1593="","",VLOOKUP(B1593,'Base Productos'!A$2:C$16007,3,FALSE))</f>
        <v/>
      </c>
      <c r="E1593" s="152" t="str">
        <f>IF(B1593="","",VLOOKUP(B1593,'Base Productos'!A$2:D$16007,4,FALSE))</f>
        <v/>
      </c>
      <c r="F1593" s="152" t="str">
        <f>IF(B1593="","",VLOOKUP(B1593,'Base Productos'!A$2:E$16007,5,FALSE))</f>
        <v/>
      </c>
      <c r="G1593" s="153" t="str">
        <f>IF(B1593="","",VLOOKUP(B1593,'Base Productos'!A$2:I$16007,9,FALSE))</f>
        <v/>
      </c>
      <c r="H1593" s="55"/>
      <c r="I1593" s="56"/>
      <c r="J1593" s="55"/>
      <c r="K1593" s="55"/>
      <c r="L1593" s="71"/>
      <c r="M1593" s="55"/>
      <c r="N1593" s="58"/>
      <c r="O1593" s="69"/>
      <c r="P1593" s="69"/>
      <c r="Q1593" s="55"/>
      <c r="R1593" s="55"/>
      <c r="S1593" s="160"/>
      <c r="T1593" s="158"/>
      <c r="U1593" s="159"/>
      <c r="V1593" s="159"/>
      <c r="W1593" s="70"/>
      <c r="X1593" s="59"/>
      <c r="Y1593" s="60"/>
      <c r="Z1593" s="127"/>
      <c r="AA1593" s="106"/>
      <c r="AB1593" s="43"/>
      <c r="AC1593" s="43"/>
      <c r="AD1593" s="43"/>
      <c r="AE1593" s="43"/>
      <c r="AF1593" s="43"/>
    </row>
    <row r="1594" spans="1:32" ht="39.950000000000003" customHeight="1">
      <c r="A1594" s="106"/>
      <c r="B1594" s="128"/>
      <c r="C1594" s="151" t="str">
        <f>IF(B1594="","",VLOOKUP(B1594,'Base Productos'!A$2:B$16007,2,FALSE))</f>
        <v/>
      </c>
      <c r="D1594" s="152" t="str">
        <f>IF(B1594="","",VLOOKUP(B1594,'Base Productos'!A$2:C$16007,3,FALSE))</f>
        <v/>
      </c>
      <c r="E1594" s="152" t="str">
        <f>IF(B1594="","",VLOOKUP(B1594,'Base Productos'!A$2:D$16007,4,FALSE))</f>
        <v/>
      </c>
      <c r="F1594" s="152" t="str">
        <f>IF(B1594="","",VLOOKUP(B1594,'Base Productos'!A$2:E$16007,5,FALSE))</f>
        <v/>
      </c>
      <c r="G1594" s="153" t="str">
        <f>IF(B1594="","",VLOOKUP(B1594,'Base Productos'!A$2:I$16007,9,FALSE))</f>
        <v/>
      </c>
      <c r="H1594" s="55"/>
      <c r="I1594" s="56"/>
      <c r="J1594" s="55"/>
      <c r="K1594" s="55"/>
      <c r="L1594" s="71"/>
      <c r="M1594" s="55"/>
      <c r="N1594" s="58"/>
      <c r="O1594" s="69"/>
      <c r="P1594" s="69"/>
      <c r="Q1594" s="55"/>
      <c r="R1594" s="55"/>
      <c r="S1594" s="160"/>
      <c r="T1594" s="158"/>
      <c r="U1594" s="159"/>
      <c r="V1594" s="159"/>
      <c r="W1594" s="70"/>
      <c r="X1594" s="59"/>
      <c r="Y1594" s="60"/>
      <c r="Z1594" s="127"/>
      <c r="AA1594" s="106"/>
      <c r="AB1594" s="43"/>
      <c r="AC1594" s="43"/>
      <c r="AD1594" s="43"/>
      <c r="AE1594" s="43"/>
      <c r="AF1594" s="43"/>
    </row>
    <row r="1595" spans="1:32" ht="39.950000000000003" customHeight="1">
      <c r="A1595" s="106"/>
      <c r="B1595" s="128"/>
      <c r="C1595" s="151" t="str">
        <f>IF(B1595="","",VLOOKUP(B1595,'Base Productos'!A$2:B$16007,2,FALSE))</f>
        <v/>
      </c>
      <c r="D1595" s="152" t="str">
        <f>IF(B1595="","",VLOOKUP(B1595,'Base Productos'!A$2:C$16007,3,FALSE))</f>
        <v/>
      </c>
      <c r="E1595" s="152" t="str">
        <f>IF(B1595="","",VLOOKUP(B1595,'Base Productos'!A$2:D$16007,4,FALSE))</f>
        <v/>
      </c>
      <c r="F1595" s="152" t="str">
        <f>IF(B1595="","",VLOOKUP(B1595,'Base Productos'!A$2:E$16007,5,FALSE))</f>
        <v/>
      </c>
      <c r="G1595" s="153" t="str">
        <f>IF(B1595="","",VLOOKUP(B1595,'Base Productos'!A$2:I$16007,9,FALSE))</f>
        <v/>
      </c>
      <c r="H1595" s="55"/>
      <c r="I1595" s="56"/>
      <c r="J1595" s="55"/>
      <c r="K1595" s="55"/>
      <c r="L1595" s="71"/>
      <c r="M1595" s="55"/>
      <c r="N1595" s="58"/>
      <c r="O1595" s="69"/>
      <c r="P1595" s="69"/>
      <c r="Q1595" s="55"/>
      <c r="R1595" s="55"/>
      <c r="S1595" s="160"/>
      <c r="T1595" s="158"/>
      <c r="U1595" s="159"/>
      <c r="V1595" s="159"/>
      <c r="W1595" s="70"/>
      <c r="X1595" s="59"/>
      <c r="Y1595" s="60"/>
      <c r="Z1595" s="127"/>
      <c r="AA1595" s="106"/>
      <c r="AB1595" s="43"/>
      <c r="AC1595" s="43"/>
      <c r="AD1595" s="43"/>
      <c r="AE1595" s="43"/>
      <c r="AF1595" s="43"/>
    </row>
    <row r="1596" spans="1:32" ht="39.950000000000003" customHeight="1">
      <c r="A1596" s="106"/>
      <c r="B1596" s="128"/>
      <c r="C1596" s="151" t="str">
        <f>IF(B1596="","",VLOOKUP(B1596,'Base Productos'!A$2:B$16007,2,FALSE))</f>
        <v/>
      </c>
      <c r="D1596" s="152" t="str">
        <f>IF(B1596="","",VLOOKUP(B1596,'Base Productos'!A$2:C$16007,3,FALSE))</f>
        <v/>
      </c>
      <c r="E1596" s="152" t="str">
        <f>IF(B1596="","",VLOOKUP(B1596,'Base Productos'!A$2:D$16007,4,FALSE))</f>
        <v/>
      </c>
      <c r="F1596" s="152" t="str">
        <f>IF(B1596="","",VLOOKUP(B1596,'Base Productos'!A$2:E$16007,5,FALSE))</f>
        <v/>
      </c>
      <c r="G1596" s="153" t="str">
        <f>IF(B1596="","",VLOOKUP(B1596,'Base Productos'!A$2:I$16007,9,FALSE))</f>
        <v/>
      </c>
      <c r="H1596" s="55"/>
      <c r="I1596" s="56"/>
      <c r="J1596" s="55"/>
      <c r="K1596" s="55"/>
      <c r="L1596" s="71"/>
      <c r="M1596" s="55"/>
      <c r="N1596" s="58"/>
      <c r="O1596" s="69"/>
      <c r="P1596" s="69"/>
      <c r="Q1596" s="55"/>
      <c r="R1596" s="55"/>
      <c r="S1596" s="160"/>
      <c r="T1596" s="158"/>
      <c r="U1596" s="159"/>
      <c r="V1596" s="159"/>
      <c r="W1596" s="70"/>
      <c r="X1596" s="59"/>
      <c r="Y1596" s="60"/>
      <c r="Z1596" s="127"/>
      <c r="AA1596" s="106"/>
      <c r="AB1596" s="43"/>
      <c r="AC1596" s="43"/>
      <c r="AD1596" s="43"/>
      <c r="AE1596" s="43"/>
      <c r="AF1596" s="43"/>
    </row>
    <row r="1597" spans="1:32" ht="39.950000000000003" customHeight="1">
      <c r="A1597" s="106"/>
      <c r="B1597" s="128"/>
      <c r="C1597" s="151" t="str">
        <f>IF(B1597="","",VLOOKUP(B1597,'Base Productos'!A$2:B$16007,2,FALSE))</f>
        <v/>
      </c>
      <c r="D1597" s="152" t="str">
        <f>IF(B1597="","",VLOOKUP(B1597,'Base Productos'!A$2:C$16007,3,FALSE))</f>
        <v/>
      </c>
      <c r="E1597" s="152" t="str">
        <f>IF(B1597="","",VLOOKUP(B1597,'Base Productos'!A$2:D$16007,4,FALSE))</f>
        <v/>
      </c>
      <c r="F1597" s="152" t="str">
        <f>IF(B1597="","",VLOOKUP(B1597,'Base Productos'!A$2:E$16007,5,FALSE))</f>
        <v/>
      </c>
      <c r="G1597" s="153" t="str">
        <f>IF(B1597="","",VLOOKUP(B1597,'Base Productos'!A$2:I$16007,9,FALSE))</f>
        <v/>
      </c>
      <c r="H1597" s="55"/>
      <c r="I1597" s="56"/>
      <c r="J1597" s="55"/>
      <c r="K1597" s="55"/>
      <c r="L1597" s="71"/>
      <c r="M1597" s="55"/>
      <c r="N1597" s="58"/>
      <c r="O1597" s="69"/>
      <c r="P1597" s="69"/>
      <c r="Q1597" s="55"/>
      <c r="R1597" s="55"/>
      <c r="S1597" s="160"/>
      <c r="T1597" s="158"/>
      <c r="U1597" s="159"/>
      <c r="V1597" s="159"/>
      <c r="W1597" s="70"/>
      <c r="X1597" s="59"/>
      <c r="Y1597" s="60"/>
      <c r="Z1597" s="127"/>
      <c r="AA1597" s="106"/>
      <c r="AB1597" s="43"/>
      <c r="AC1597" s="43"/>
      <c r="AD1597" s="43"/>
      <c r="AE1597" s="43"/>
      <c r="AF1597" s="43"/>
    </row>
    <row r="1598" spans="1:32" ht="39.950000000000003" customHeight="1">
      <c r="A1598" s="106"/>
      <c r="B1598" s="128"/>
      <c r="C1598" s="151" t="str">
        <f>IF(B1598="","",VLOOKUP(B1598,'Base Productos'!A$2:B$16007,2,FALSE))</f>
        <v/>
      </c>
      <c r="D1598" s="152" t="str">
        <f>IF(B1598="","",VLOOKUP(B1598,'Base Productos'!A$2:C$16007,3,FALSE))</f>
        <v/>
      </c>
      <c r="E1598" s="152" t="str">
        <f>IF(B1598="","",VLOOKUP(B1598,'Base Productos'!A$2:D$16007,4,FALSE))</f>
        <v/>
      </c>
      <c r="F1598" s="152" t="str">
        <f>IF(B1598="","",VLOOKUP(B1598,'Base Productos'!A$2:E$16007,5,FALSE))</f>
        <v/>
      </c>
      <c r="G1598" s="153" t="str">
        <f>IF(B1598="","",VLOOKUP(B1598,'Base Productos'!A$2:I$16007,9,FALSE))</f>
        <v/>
      </c>
      <c r="H1598" s="55"/>
      <c r="I1598" s="56"/>
      <c r="J1598" s="55"/>
      <c r="K1598" s="55"/>
      <c r="L1598" s="71"/>
      <c r="M1598" s="55"/>
      <c r="N1598" s="58"/>
      <c r="O1598" s="69"/>
      <c r="P1598" s="69"/>
      <c r="Q1598" s="55"/>
      <c r="R1598" s="55"/>
      <c r="S1598" s="160"/>
      <c r="T1598" s="158"/>
      <c r="U1598" s="159"/>
      <c r="V1598" s="159"/>
      <c r="W1598" s="70"/>
      <c r="X1598" s="59"/>
      <c r="Y1598" s="60"/>
      <c r="Z1598" s="127"/>
      <c r="AA1598" s="106"/>
      <c r="AB1598" s="43"/>
      <c r="AC1598" s="43"/>
      <c r="AD1598" s="43"/>
      <c r="AE1598" s="43"/>
      <c r="AF1598" s="43"/>
    </row>
    <row r="1599" spans="1:32" ht="39.950000000000003" customHeight="1">
      <c r="A1599" s="106"/>
      <c r="B1599" s="128"/>
      <c r="C1599" s="151" t="str">
        <f>IF(B1599="","",VLOOKUP(B1599,'Base Productos'!A$2:B$16007,2,FALSE))</f>
        <v/>
      </c>
      <c r="D1599" s="152" t="str">
        <f>IF(B1599="","",VLOOKUP(B1599,'Base Productos'!A$2:C$16007,3,FALSE))</f>
        <v/>
      </c>
      <c r="E1599" s="152" t="str">
        <f>IF(B1599="","",VLOOKUP(B1599,'Base Productos'!A$2:D$16007,4,FALSE))</f>
        <v/>
      </c>
      <c r="F1599" s="152" t="str">
        <f>IF(B1599="","",VLOOKUP(B1599,'Base Productos'!A$2:E$16007,5,FALSE))</f>
        <v/>
      </c>
      <c r="G1599" s="153" t="str">
        <f>IF(B1599="","",VLOOKUP(B1599,'Base Productos'!A$2:I$16007,9,FALSE))</f>
        <v/>
      </c>
      <c r="H1599" s="55"/>
      <c r="I1599" s="56"/>
      <c r="J1599" s="55"/>
      <c r="K1599" s="55"/>
      <c r="L1599" s="71"/>
      <c r="M1599" s="55"/>
      <c r="N1599" s="58"/>
      <c r="O1599" s="69"/>
      <c r="P1599" s="69"/>
      <c r="Q1599" s="55"/>
      <c r="R1599" s="55"/>
      <c r="S1599" s="160"/>
      <c r="T1599" s="158"/>
      <c r="U1599" s="159"/>
      <c r="V1599" s="159"/>
      <c r="W1599" s="70"/>
      <c r="X1599" s="59"/>
      <c r="Y1599" s="60"/>
      <c r="Z1599" s="127"/>
      <c r="AA1599" s="106"/>
      <c r="AB1599" s="43"/>
      <c r="AC1599" s="43"/>
      <c r="AD1599" s="43"/>
      <c r="AE1599" s="43"/>
      <c r="AF1599" s="43"/>
    </row>
    <row r="1600" spans="1:32" ht="39.950000000000003" customHeight="1">
      <c r="A1600" s="106"/>
      <c r="B1600" s="128"/>
      <c r="C1600" s="151" t="str">
        <f>IF(B1600="","",VLOOKUP(B1600,'Base Productos'!A$2:B$16007,2,FALSE))</f>
        <v/>
      </c>
      <c r="D1600" s="152" t="str">
        <f>IF(B1600="","",VLOOKUP(B1600,'Base Productos'!A$2:C$16007,3,FALSE))</f>
        <v/>
      </c>
      <c r="E1600" s="152" t="str">
        <f>IF(B1600="","",VLOOKUP(B1600,'Base Productos'!A$2:D$16007,4,FALSE))</f>
        <v/>
      </c>
      <c r="F1600" s="152" t="str">
        <f>IF(B1600="","",VLOOKUP(B1600,'Base Productos'!A$2:E$16007,5,FALSE))</f>
        <v/>
      </c>
      <c r="G1600" s="153" t="str">
        <f>IF(B1600="","",VLOOKUP(B1600,'Base Productos'!A$2:I$16007,9,FALSE))</f>
        <v/>
      </c>
      <c r="H1600" s="55"/>
      <c r="I1600" s="56"/>
      <c r="J1600" s="55"/>
      <c r="K1600" s="55"/>
      <c r="L1600" s="71"/>
      <c r="M1600" s="55"/>
      <c r="N1600" s="58"/>
      <c r="O1600" s="69"/>
      <c r="P1600" s="69"/>
      <c r="Q1600" s="55"/>
      <c r="R1600" s="55"/>
      <c r="S1600" s="160"/>
      <c r="T1600" s="158"/>
      <c r="U1600" s="159"/>
      <c r="V1600" s="159"/>
      <c r="W1600" s="70"/>
      <c r="X1600" s="59"/>
      <c r="Y1600" s="60"/>
      <c r="Z1600" s="127"/>
      <c r="AA1600" s="106"/>
      <c r="AB1600" s="43"/>
      <c r="AC1600" s="43"/>
      <c r="AD1600" s="43"/>
      <c r="AE1600" s="43"/>
      <c r="AF1600" s="43"/>
    </row>
    <row r="1601" spans="1:32" ht="39.950000000000003" customHeight="1">
      <c r="A1601" s="106"/>
      <c r="B1601" s="128"/>
      <c r="C1601" s="151" t="str">
        <f>IF(B1601="","",VLOOKUP(B1601,'Base Productos'!A$2:B$16007,2,FALSE))</f>
        <v/>
      </c>
      <c r="D1601" s="152" t="str">
        <f>IF(B1601="","",VLOOKUP(B1601,'Base Productos'!A$2:C$16007,3,FALSE))</f>
        <v/>
      </c>
      <c r="E1601" s="152" t="str">
        <f>IF(B1601="","",VLOOKUP(B1601,'Base Productos'!A$2:D$16007,4,FALSE))</f>
        <v/>
      </c>
      <c r="F1601" s="152" t="str">
        <f>IF(B1601="","",VLOOKUP(B1601,'Base Productos'!A$2:E$16007,5,FALSE))</f>
        <v/>
      </c>
      <c r="G1601" s="153" t="str">
        <f>IF(B1601="","",VLOOKUP(B1601,'Base Productos'!A$2:I$16007,9,FALSE))</f>
        <v/>
      </c>
      <c r="H1601" s="55"/>
      <c r="I1601" s="56"/>
      <c r="J1601" s="55"/>
      <c r="K1601" s="55"/>
      <c r="L1601" s="71"/>
      <c r="M1601" s="55"/>
      <c r="N1601" s="58"/>
      <c r="O1601" s="69"/>
      <c r="P1601" s="69"/>
      <c r="Q1601" s="55"/>
      <c r="R1601" s="55"/>
      <c r="S1601" s="160"/>
      <c r="T1601" s="158"/>
      <c r="U1601" s="159"/>
      <c r="V1601" s="159"/>
      <c r="W1601" s="70"/>
      <c r="X1601" s="59"/>
      <c r="Y1601" s="60"/>
      <c r="Z1601" s="127"/>
      <c r="AA1601" s="106"/>
      <c r="AB1601" s="43"/>
      <c r="AC1601" s="43"/>
      <c r="AD1601" s="43"/>
      <c r="AE1601" s="43"/>
      <c r="AF1601" s="43"/>
    </row>
    <row r="1602" spans="1:32" ht="39.950000000000003" customHeight="1">
      <c r="A1602" s="106"/>
      <c r="B1602" s="128"/>
      <c r="C1602" s="151" t="str">
        <f>IF(B1602="","",VLOOKUP(B1602,'Base Productos'!A$2:B$16007,2,FALSE))</f>
        <v/>
      </c>
      <c r="D1602" s="152" t="str">
        <f>IF(B1602="","",VLOOKUP(B1602,'Base Productos'!A$2:C$16007,3,FALSE))</f>
        <v/>
      </c>
      <c r="E1602" s="152" t="str">
        <f>IF(B1602="","",VLOOKUP(B1602,'Base Productos'!A$2:D$16007,4,FALSE))</f>
        <v/>
      </c>
      <c r="F1602" s="152" t="str">
        <f>IF(B1602="","",VLOOKUP(B1602,'Base Productos'!A$2:E$16007,5,FALSE))</f>
        <v/>
      </c>
      <c r="G1602" s="153" t="str">
        <f>IF(B1602="","",VLOOKUP(B1602,'Base Productos'!A$2:I$16007,9,FALSE))</f>
        <v/>
      </c>
      <c r="H1602" s="55"/>
      <c r="I1602" s="56"/>
      <c r="J1602" s="55"/>
      <c r="K1602" s="55"/>
      <c r="L1602" s="71"/>
      <c r="M1602" s="55"/>
      <c r="N1602" s="58"/>
      <c r="O1602" s="69"/>
      <c r="P1602" s="69"/>
      <c r="Q1602" s="55"/>
      <c r="R1602" s="55"/>
      <c r="S1602" s="160"/>
      <c r="T1602" s="158"/>
      <c r="U1602" s="159"/>
      <c r="V1602" s="159"/>
      <c r="W1602" s="70"/>
      <c r="X1602" s="59"/>
      <c r="Y1602" s="60"/>
      <c r="Z1602" s="127"/>
      <c r="AA1602" s="106"/>
      <c r="AB1602" s="43"/>
      <c r="AC1602" s="43"/>
      <c r="AD1602" s="43"/>
      <c r="AE1602" s="43"/>
      <c r="AF1602" s="43"/>
    </row>
    <row r="1603" spans="1:32" ht="39.950000000000003" customHeight="1">
      <c r="A1603" s="106"/>
      <c r="B1603" s="128"/>
      <c r="C1603" s="151" t="str">
        <f>IF(B1603="","",VLOOKUP(B1603,'Base Productos'!A$2:B$16007,2,FALSE))</f>
        <v/>
      </c>
      <c r="D1603" s="152" t="str">
        <f>IF(B1603="","",VLOOKUP(B1603,'Base Productos'!A$2:C$16007,3,FALSE))</f>
        <v/>
      </c>
      <c r="E1603" s="152" t="str">
        <f>IF(B1603="","",VLOOKUP(B1603,'Base Productos'!A$2:D$16007,4,FALSE))</f>
        <v/>
      </c>
      <c r="F1603" s="152" t="str">
        <f>IF(B1603="","",VLOOKUP(B1603,'Base Productos'!A$2:E$16007,5,FALSE))</f>
        <v/>
      </c>
      <c r="G1603" s="153" t="str">
        <f>IF(B1603="","",VLOOKUP(B1603,'Base Productos'!A$2:I$16007,9,FALSE))</f>
        <v/>
      </c>
      <c r="H1603" s="55"/>
      <c r="I1603" s="56"/>
      <c r="J1603" s="55"/>
      <c r="K1603" s="55"/>
      <c r="L1603" s="71"/>
      <c r="M1603" s="55"/>
      <c r="N1603" s="58"/>
      <c r="O1603" s="69"/>
      <c r="P1603" s="69"/>
      <c r="Q1603" s="55"/>
      <c r="R1603" s="55"/>
      <c r="S1603" s="160"/>
      <c r="T1603" s="158"/>
      <c r="U1603" s="159"/>
      <c r="V1603" s="159"/>
      <c r="W1603" s="70"/>
      <c r="X1603" s="59"/>
      <c r="Y1603" s="60"/>
      <c r="Z1603" s="127"/>
      <c r="AA1603" s="106"/>
      <c r="AB1603" s="43"/>
      <c r="AC1603" s="43"/>
      <c r="AD1603" s="43"/>
      <c r="AE1603" s="43"/>
      <c r="AF1603" s="43"/>
    </row>
    <row r="1604" spans="1:32" ht="39.950000000000003" customHeight="1">
      <c r="A1604" s="106"/>
      <c r="B1604" s="128"/>
      <c r="C1604" s="151" t="str">
        <f>IF(B1604="","",VLOOKUP(B1604,'Base Productos'!A$2:B$16007,2,FALSE))</f>
        <v/>
      </c>
      <c r="D1604" s="152" t="str">
        <f>IF(B1604="","",VLOOKUP(B1604,'Base Productos'!A$2:C$16007,3,FALSE))</f>
        <v/>
      </c>
      <c r="E1604" s="152" t="str">
        <f>IF(B1604="","",VLOOKUP(B1604,'Base Productos'!A$2:D$16007,4,FALSE))</f>
        <v/>
      </c>
      <c r="F1604" s="152" t="str">
        <f>IF(B1604="","",VLOOKUP(B1604,'Base Productos'!A$2:E$16007,5,FALSE))</f>
        <v/>
      </c>
      <c r="G1604" s="153" t="str">
        <f>IF(B1604="","",VLOOKUP(B1604,'Base Productos'!A$2:I$16007,9,FALSE))</f>
        <v/>
      </c>
      <c r="H1604" s="55"/>
      <c r="I1604" s="56"/>
      <c r="J1604" s="55"/>
      <c r="K1604" s="55"/>
      <c r="L1604" s="71"/>
      <c r="M1604" s="55"/>
      <c r="N1604" s="58"/>
      <c r="O1604" s="69"/>
      <c r="P1604" s="69"/>
      <c r="Q1604" s="55"/>
      <c r="R1604" s="55"/>
      <c r="S1604" s="160"/>
      <c r="T1604" s="158"/>
      <c r="U1604" s="159"/>
      <c r="V1604" s="159"/>
      <c r="W1604" s="70"/>
      <c r="X1604" s="59"/>
      <c r="Y1604" s="60"/>
      <c r="Z1604" s="127"/>
      <c r="AA1604" s="106"/>
      <c r="AB1604" s="43"/>
      <c r="AC1604" s="43"/>
      <c r="AD1604" s="43"/>
      <c r="AE1604" s="43"/>
      <c r="AF1604" s="43"/>
    </row>
    <row r="1605" spans="1:32" ht="39.950000000000003" customHeight="1">
      <c r="A1605" s="106"/>
      <c r="B1605" s="128"/>
      <c r="C1605" s="151" t="str">
        <f>IF(B1605="","",VLOOKUP(B1605,'Base Productos'!A$2:B$16007,2,FALSE))</f>
        <v/>
      </c>
      <c r="D1605" s="152" t="str">
        <f>IF(B1605="","",VLOOKUP(B1605,'Base Productos'!A$2:C$16007,3,FALSE))</f>
        <v/>
      </c>
      <c r="E1605" s="152" t="str">
        <f>IF(B1605="","",VLOOKUP(B1605,'Base Productos'!A$2:D$16007,4,FALSE))</f>
        <v/>
      </c>
      <c r="F1605" s="152" t="str">
        <f>IF(B1605="","",VLOOKUP(B1605,'Base Productos'!A$2:E$16007,5,FALSE))</f>
        <v/>
      </c>
      <c r="G1605" s="153" t="str">
        <f>IF(B1605="","",VLOOKUP(B1605,'Base Productos'!A$2:I$16007,9,FALSE))</f>
        <v/>
      </c>
      <c r="H1605" s="55"/>
      <c r="I1605" s="56"/>
      <c r="J1605" s="55"/>
      <c r="K1605" s="55"/>
      <c r="L1605" s="71"/>
      <c r="M1605" s="55"/>
      <c r="N1605" s="58"/>
      <c r="O1605" s="69"/>
      <c r="P1605" s="69"/>
      <c r="Q1605" s="55"/>
      <c r="R1605" s="55"/>
      <c r="S1605" s="160"/>
      <c r="T1605" s="158"/>
      <c r="U1605" s="159"/>
      <c r="V1605" s="159"/>
      <c r="W1605" s="70"/>
      <c r="X1605" s="59"/>
      <c r="Y1605" s="60"/>
      <c r="Z1605" s="127"/>
      <c r="AA1605" s="106"/>
      <c r="AB1605" s="43"/>
      <c r="AC1605" s="43"/>
      <c r="AD1605" s="43"/>
      <c r="AE1605" s="43"/>
      <c r="AF1605" s="43"/>
    </row>
    <row r="1606" spans="1:32" ht="39.950000000000003" customHeight="1">
      <c r="A1606" s="106"/>
      <c r="B1606" s="128"/>
      <c r="C1606" s="151" t="str">
        <f>IF(B1606="","",VLOOKUP(B1606,'Base Productos'!A$2:B$16007,2,FALSE))</f>
        <v/>
      </c>
      <c r="D1606" s="152" t="str">
        <f>IF(B1606="","",VLOOKUP(B1606,'Base Productos'!A$2:C$16007,3,FALSE))</f>
        <v/>
      </c>
      <c r="E1606" s="152" t="str">
        <f>IF(B1606="","",VLOOKUP(B1606,'Base Productos'!A$2:D$16007,4,FALSE))</f>
        <v/>
      </c>
      <c r="F1606" s="152" t="str">
        <f>IF(B1606="","",VLOOKUP(B1606,'Base Productos'!A$2:E$16007,5,FALSE))</f>
        <v/>
      </c>
      <c r="G1606" s="153" t="str">
        <f>IF(B1606="","",VLOOKUP(B1606,'Base Productos'!A$2:I$16007,9,FALSE))</f>
        <v/>
      </c>
      <c r="H1606" s="55"/>
      <c r="I1606" s="56"/>
      <c r="J1606" s="55"/>
      <c r="K1606" s="55"/>
      <c r="L1606" s="71"/>
      <c r="M1606" s="55"/>
      <c r="N1606" s="58"/>
      <c r="O1606" s="69"/>
      <c r="P1606" s="69"/>
      <c r="Q1606" s="55"/>
      <c r="R1606" s="55"/>
      <c r="S1606" s="160"/>
      <c r="T1606" s="158"/>
      <c r="U1606" s="159"/>
      <c r="V1606" s="159"/>
      <c r="W1606" s="70"/>
      <c r="X1606" s="59"/>
      <c r="Y1606" s="60"/>
      <c r="Z1606" s="127"/>
      <c r="AA1606" s="106"/>
      <c r="AB1606" s="43"/>
      <c r="AC1606" s="43"/>
      <c r="AD1606" s="43"/>
      <c r="AE1606" s="43"/>
      <c r="AF1606" s="43"/>
    </row>
    <row r="1607" spans="1:32" ht="39.950000000000003" customHeight="1">
      <c r="A1607" s="106"/>
      <c r="B1607" s="128"/>
      <c r="C1607" s="151" t="str">
        <f>IF(B1607="","",VLOOKUP(B1607,'Base Productos'!A$2:B$16007,2,FALSE))</f>
        <v/>
      </c>
      <c r="D1607" s="152" t="str">
        <f>IF(B1607="","",VLOOKUP(B1607,'Base Productos'!A$2:C$16007,3,FALSE))</f>
        <v/>
      </c>
      <c r="E1607" s="152" t="str">
        <f>IF(B1607="","",VLOOKUP(B1607,'Base Productos'!A$2:D$16007,4,FALSE))</f>
        <v/>
      </c>
      <c r="F1607" s="152" t="str">
        <f>IF(B1607="","",VLOOKUP(B1607,'Base Productos'!A$2:E$16007,5,FALSE))</f>
        <v/>
      </c>
      <c r="G1607" s="153" t="str">
        <f>IF(B1607="","",VLOOKUP(B1607,'Base Productos'!A$2:I$16007,9,FALSE))</f>
        <v/>
      </c>
      <c r="H1607" s="55"/>
      <c r="I1607" s="56"/>
      <c r="J1607" s="55"/>
      <c r="K1607" s="55"/>
      <c r="L1607" s="71"/>
      <c r="M1607" s="55"/>
      <c r="N1607" s="58"/>
      <c r="O1607" s="69"/>
      <c r="P1607" s="69"/>
      <c r="Q1607" s="55"/>
      <c r="R1607" s="55"/>
      <c r="S1607" s="160"/>
      <c r="T1607" s="158"/>
      <c r="U1607" s="159"/>
      <c r="V1607" s="159"/>
      <c r="W1607" s="70"/>
      <c r="X1607" s="59"/>
      <c r="Y1607" s="60"/>
      <c r="Z1607" s="127"/>
      <c r="AA1607" s="106"/>
      <c r="AB1607" s="43"/>
      <c r="AC1607" s="43"/>
      <c r="AD1607" s="43"/>
      <c r="AE1607" s="43"/>
      <c r="AF1607" s="43"/>
    </row>
    <row r="1608" spans="1:32" ht="39.950000000000003" customHeight="1">
      <c r="A1608" s="106"/>
      <c r="B1608" s="128"/>
      <c r="C1608" s="151" t="str">
        <f>IF(B1608="","",VLOOKUP(B1608,'Base Productos'!A$2:B$16007,2,FALSE))</f>
        <v/>
      </c>
      <c r="D1608" s="152" t="str">
        <f>IF(B1608="","",VLOOKUP(B1608,'Base Productos'!A$2:C$16007,3,FALSE))</f>
        <v/>
      </c>
      <c r="E1608" s="152" t="str">
        <f>IF(B1608="","",VLOOKUP(B1608,'Base Productos'!A$2:D$16007,4,FALSE))</f>
        <v/>
      </c>
      <c r="F1608" s="152" t="str">
        <f>IF(B1608="","",VLOOKUP(B1608,'Base Productos'!A$2:E$16007,5,FALSE))</f>
        <v/>
      </c>
      <c r="G1608" s="153" t="str">
        <f>IF(B1608="","",VLOOKUP(B1608,'Base Productos'!A$2:I$16007,9,FALSE))</f>
        <v/>
      </c>
      <c r="H1608" s="55"/>
      <c r="I1608" s="56"/>
      <c r="J1608" s="55"/>
      <c r="K1608" s="55"/>
      <c r="L1608" s="71"/>
      <c r="M1608" s="55"/>
      <c r="N1608" s="58"/>
      <c r="O1608" s="69"/>
      <c r="P1608" s="69"/>
      <c r="Q1608" s="55"/>
      <c r="R1608" s="55"/>
      <c r="S1608" s="160"/>
      <c r="T1608" s="158"/>
      <c r="U1608" s="159"/>
      <c r="V1608" s="159"/>
      <c r="W1608" s="70"/>
      <c r="X1608" s="59"/>
      <c r="Y1608" s="60"/>
      <c r="Z1608" s="127"/>
      <c r="AA1608" s="106"/>
      <c r="AB1608" s="43"/>
      <c r="AC1608" s="43"/>
      <c r="AD1608" s="43"/>
      <c r="AE1608" s="43"/>
      <c r="AF1608" s="43"/>
    </row>
    <row r="1609" spans="1:32" ht="39.950000000000003" customHeight="1">
      <c r="A1609" s="106"/>
      <c r="B1609" s="128"/>
      <c r="C1609" s="151" t="str">
        <f>IF(B1609="","",VLOOKUP(B1609,'Base Productos'!A$2:B$16007,2,FALSE))</f>
        <v/>
      </c>
      <c r="D1609" s="152" t="str">
        <f>IF(B1609="","",VLOOKUP(B1609,'Base Productos'!A$2:C$16007,3,FALSE))</f>
        <v/>
      </c>
      <c r="E1609" s="152" t="str">
        <f>IF(B1609="","",VLOOKUP(B1609,'Base Productos'!A$2:D$16007,4,FALSE))</f>
        <v/>
      </c>
      <c r="F1609" s="152" t="str">
        <f>IF(B1609="","",VLOOKUP(B1609,'Base Productos'!A$2:E$16007,5,FALSE))</f>
        <v/>
      </c>
      <c r="G1609" s="153" t="str">
        <f>IF(B1609="","",VLOOKUP(B1609,'Base Productos'!A$2:I$16007,9,FALSE))</f>
        <v/>
      </c>
      <c r="H1609" s="55"/>
      <c r="I1609" s="56"/>
      <c r="J1609" s="55"/>
      <c r="K1609" s="55"/>
      <c r="L1609" s="71"/>
      <c r="M1609" s="55"/>
      <c r="N1609" s="58"/>
      <c r="O1609" s="69"/>
      <c r="P1609" s="69"/>
      <c r="Q1609" s="55"/>
      <c r="R1609" s="55"/>
      <c r="S1609" s="160"/>
      <c r="T1609" s="158"/>
      <c r="U1609" s="159"/>
      <c r="V1609" s="159"/>
      <c r="W1609" s="70"/>
      <c r="X1609" s="59"/>
      <c r="Y1609" s="60"/>
      <c r="Z1609" s="127"/>
      <c r="AA1609" s="106"/>
      <c r="AB1609" s="43"/>
      <c r="AC1609" s="43"/>
      <c r="AD1609" s="43"/>
      <c r="AE1609" s="43"/>
      <c r="AF1609" s="43"/>
    </row>
    <row r="1610" spans="1:32" ht="39.950000000000003" customHeight="1">
      <c r="A1610" s="106"/>
      <c r="B1610" s="128"/>
      <c r="C1610" s="151" t="str">
        <f>IF(B1610="","",VLOOKUP(B1610,'Base Productos'!A$2:B$16007,2,FALSE))</f>
        <v/>
      </c>
      <c r="D1610" s="152" t="str">
        <f>IF(B1610="","",VLOOKUP(B1610,'Base Productos'!A$2:C$16007,3,FALSE))</f>
        <v/>
      </c>
      <c r="E1610" s="152" t="str">
        <f>IF(B1610="","",VLOOKUP(B1610,'Base Productos'!A$2:D$16007,4,FALSE))</f>
        <v/>
      </c>
      <c r="F1610" s="152" t="str">
        <f>IF(B1610="","",VLOOKUP(B1610,'Base Productos'!A$2:E$16007,5,FALSE))</f>
        <v/>
      </c>
      <c r="G1610" s="153" t="str">
        <f>IF(B1610="","",VLOOKUP(B1610,'Base Productos'!A$2:I$16007,9,FALSE))</f>
        <v/>
      </c>
      <c r="H1610" s="55"/>
      <c r="I1610" s="56"/>
      <c r="J1610" s="55"/>
      <c r="K1610" s="55"/>
      <c r="L1610" s="71"/>
      <c r="M1610" s="55"/>
      <c r="N1610" s="58"/>
      <c r="O1610" s="69"/>
      <c r="P1610" s="69"/>
      <c r="Q1610" s="55"/>
      <c r="R1610" s="55"/>
      <c r="S1610" s="160"/>
      <c r="T1610" s="158"/>
      <c r="U1610" s="159"/>
      <c r="V1610" s="159"/>
      <c r="W1610" s="70"/>
      <c r="X1610" s="59"/>
      <c r="Y1610" s="60"/>
      <c r="Z1610" s="127"/>
      <c r="AA1610" s="106"/>
      <c r="AB1610" s="43"/>
      <c r="AC1610" s="43"/>
      <c r="AD1610" s="43"/>
      <c r="AE1610" s="43"/>
      <c r="AF1610" s="43"/>
    </row>
    <row r="1611" spans="1:32" ht="39.950000000000003" customHeight="1">
      <c r="A1611" s="106"/>
      <c r="B1611" s="128"/>
      <c r="C1611" s="151" t="str">
        <f>IF(B1611="","",VLOOKUP(B1611,'Base Productos'!A$2:B$16007,2,FALSE))</f>
        <v/>
      </c>
      <c r="D1611" s="152" t="str">
        <f>IF(B1611="","",VLOOKUP(B1611,'Base Productos'!A$2:C$16007,3,FALSE))</f>
        <v/>
      </c>
      <c r="E1611" s="152" t="str">
        <f>IF(B1611="","",VLOOKUP(B1611,'Base Productos'!A$2:D$16007,4,FALSE))</f>
        <v/>
      </c>
      <c r="F1611" s="152" t="str">
        <f>IF(B1611="","",VLOOKUP(B1611,'Base Productos'!A$2:E$16007,5,FALSE))</f>
        <v/>
      </c>
      <c r="G1611" s="153" t="str">
        <f>IF(B1611="","",VLOOKUP(B1611,'Base Productos'!A$2:I$16007,9,FALSE))</f>
        <v/>
      </c>
      <c r="H1611" s="55"/>
      <c r="I1611" s="56"/>
      <c r="J1611" s="55"/>
      <c r="K1611" s="55"/>
      <c r="L1611" s="71"/>
      <c r="M1611" s="55"/>
      <c r="N1611" s="58"/>
      <c r="O1611" s="69"/>
      <c r="P1611" s="69"/>
      <c r="Q1611" s="55"/>
      <c r="R1611" s="55"/>
      <c r="S1611" s="160"/>
      <c r="T1611" s="158"/>
      <c r="U1611" s="159"/>
      <c r="V1611" s="159"/>
      <c r="W1611" s="70"/>
      <c r="X1611" s="59"/>
      <c r="Y1611" s="60"/>
      <c r="Z1611" s="127"/>
      <c r="AA1611" s="106"/>
      <c r="AB1611" s="43"/>
      <c r="AC1611" s="43"/>
      <c r="AD1611" s="43"/>
      <c r="AE1611" s="43"/>
      <c r="AF1611" s="43"/>
    </row>
    <row r="1612" spans="1:32" ht="39.950000000000003" customHeight="1">
      <c r="A1612" s="106"/>
      <c r="B1612" s="128"/>
      <c r="C1612" s="151" t="str">
        <f>IF(B1612="","",VLOOKUP(B1612,'Base Productos'!A$2:B$16007,2,FALSE))</f>
        <v/>
      </c>
      <c r="D1612" s="152" t="str">
        <f>IF(B1612="","",VLOOKUP(B1612,'Base Productos'!A$2:C$16007,3,FALSE))</f>
        <v/>
      </c>
      <c r="E1612" s="152" t="str">
        <f>IF(B1612="","",VLOOKUP(B1612,'Base Productos'!A$2:D$16007,4,FALSE))</f>
        <v/>
      </c>
      <c r="F1612" s="152" t="str">
        <f>IF(B1612="","",VLOOKUP(B1612,'Base Productos'!A$2:E$16007,5,FALSE))</f>
        <v/>
      </c>
      <c r="G1612" s="153" t="str">
        <f>IF(B1612="","",VLOOKUP(B1612,'Base Productos'!A$2:I$16007,9,FALSE))</f>
        <v/>
      </c>
      <c r="H1612" s="55"/>
      <c r="I1612" s="56"/>
      <c r="J1612" s="55"/>
      <c r="K1612" s="55"/>
      <c r="L1612" s="71"/>
      <c r="M1612" s="55"/>
      <c r="N1612" s="58"/>
      <c r="O1612" s="69"/>
      <c r="P1612" s="69"/>
      <c r="Q1612" s="55"/>
      <c r="R1612" s="55"/>
      <c r="S1612" s="160"/>
      <c r="T1612" s="158"/>
      <c r="U1612" s="159"/>
      <c r="V1612" s="159"/>
      <c r="W1612" s="70"/>
      <c r="X1612" s="59"/>
      <c r="Y1612" s="60"/>
      <c r="Z1612" s="127"/>
      <c r="AA1612" s="106"/>
      <c r="AB1612" s="43"/>
      <c r="AC1612" s="43"/>
      <c r="AD1612" s="43"/>
      <c r="AE1612" s="43"/>
      <c r="AF1612" s="43"/>
    </row>
    <row r="1613" spans="1:32" ht="39.950000000000003" customHeight="1">
      <c r="A1613" s="106"/>
      <c r="B1613" s="128"/>
      <c r="C1613" s="151" t="str">
        <f>IF(B1613="","",VLOOKUP(B1613,'Base Productos'!A$2:B$16007,2,FALSE))</f>
        <v/>
      </c>
      <c r="D1613" s="152" t="str">
        <f>IF(B1613="","",VLOOKUP(B1613,'Base Productos'!A$2:C$16007,3,FALSE))</f>
        <v/>
      </c>
      <c r="E1613" s="152" t="str">
        <f>IF(B1613="","",VLOOKUP(B1613,'Base Productos'!A$2:D$16007,4,FALSE))</f>
        <v/>
      </c>
      <c r="F1613" s="152" t="str">
        <f>IF(B1613="","",VLOOKUP(B1613,'Base Productos'!A$2:E$16007,5,FALSE))</f>
        <v/>
      </c>
      <c r="G1613" s="153" t="str">
        <f>IF(B1613="","",VLOOKUP(B1613,'Base Productos'!A$2:I$16007,9,FALSE))</f>
        <v/>
      </c>
      <c r="H1613" s="55"/>
      <c r="I1613" s="56"/>
      <c r="J1613" s="55"/>
      <c r="K1613" s="55"/>
      <c r="L1613" s="71"/>
      <c r="M1613" s="55"/>
      <c r="N1613" s="58"/>
      <c r="O1613" s="69"/>
      <c r="P1613" s="69"/>
      <c r="Q1613" s="55"/>
      <c r="R1613" s="55"/>
      <c r="S1613" s="160"/>
      <c r="T1613" s="158"/>
      <c r="U1613" s="159"/>
      <c r="V1613" s="159"/>
      <c r="W1613" s="70"/>
      <c r="X1613" s="59"/>
      <c r="Y1613" s="60"/>
      <c r="Z1613" s="127"/>
      <c r="AA1613" s="106"/>
      <c r="AB1613" s="43"/>
      <c r="AC1613" s="43"/>
      <c r="AD1613" s="43"/>
      <c r="AE1613" s="43"/>
      <c r="AF1613" s="43"/>
    </row>
    <row r="1614" spans="1:32" ht="39.950000000000003" customHeight="1">
      <c r="A1614" s="106"/>
      <c r="B1614" s="128"/>
      <c r="C1614" s="151" t="str">
        <f>IF(B1614="","",VLOOKUP(B1614,'Base Productos'!A$2:B$16007,2,FALSE))</f>
        <v/>
      </c>
      <c r="D1614" s="152" t="str">
        <f>IF(B1614="","",VLOOKUP(B1614,'Base Productos'!A$2:C$16007,3,FALSE))</f>
        <v/>
      </c>
      <c r="E1614" s="152" t="str">
        <f>IF(B1614="","",VLOOKUP(B1614,'Base Productos'!A$2:D$16007,4,FALSE))</f>
        <v/>
      </c>
      <c r="F1614" s="152" t="str">
        <f>IF(B1614="","",VLOOKUP(B1614,'Base Productos'!A$2:E$16007,5,FALSE))</f>
        <v/>
      </c>
      <c r="G1614" s="153" t="str">
        <f>IF(B1614="","",VLOOKUP(B1614,'Base Productos'!A$2:I$16007,9,FALSE))</f>
        <v/>
      </c>
      <c r="H1614" s="55"/>
      <c r="I1614" s="56"/>
      <c r="J1614" s="55"/>
      <c r="K1614" s="55"/>
      <c r="L1614" s="71"/>
      <c r="M1614" s="55"/>
      <c r="N1614" s="58"/>
      <c r="O1614" s="69"/>
      <c r="P1614" s="69"/>
      <c r="Q1614" s="55"/>
      <c r="R1614" s="55"/>
      <c r="S1614" s="160"/>
      <c r="T1614" s="158"/>
      <c r="U1614" s="159"/>
      <c r="V1614" s="159"/>
      <c r="W1614" s="70"/>
      <c r="X1614" s="59"/>
      <c r="Y1614" s="60"/>
      <c r="Z1614" s="127"/>
      <c r="AA1614" s="106"/>
      <c r="AB1614" s="43"/>
      <c r="AC1614" s="43"/>
      <c r="AD1614" s="43"/>
      <c r="AE1614" s="43"/>
      <c r="AF1614" s="43"/>
    </row>
    <row r="1615" spans="1:32" ht="39.950000000000003" customHeight="1">
      <c r="A1615" s="106"/>
      <c r="B1615" s="128"/>
      <c r="C1615" s="151" t="str">
        <f>IF(B1615="","",VLOOKUP(B1615,'Base Productos'!A$2:B$16007,2,FALSE))</f>
        <v/>
      </c>
      <c r="D1615" s="152" t="str">
        <f>IF(B1615="","",VLOOKUP(B1615,'Base Productos'!A$2:C$16007,3,FALSE))</f>
        <v/>
      </c>
      <c r="E1615" s="152" t="str">
        <f>IF(B1615="","",VLOOKUP(B1615,'Base Productos'!A$2:D$16007,4,FALSE))</f>
        <v/>
      </c>
      <c r="F1615" s="152" t="str">
        <f>IF(B1615="","",VLOOKUP(B1615,'Base Productos'!A$2:E$16007,5,FALSE))</f>
        <v/>
      </c>
      <c r="G1615" s="153" t="str">
        <f>IF(B1615="","",VLOOKUP(B1615,'Base Productos'!A$2:I$16007,9,FALSE))</f>
        <v/>
      </c>
      <c r="H1615" s="55"/>
      <c r="I1615" s="56"/>
      <c r="J1615" s="55"/>
      <c r="K1615" s="55"/>
      <c r="L1615" s="71"/>
      <c r="M1615" s="55"/>
      <c r="N1615" s="58"/>
      <c r="O1615" s="69"/>
      <c r="P1615" s="69"/>
      <c r="Q1615" s="55"/>
      <c r="R1615" s="55"/>
      <c r="S1615" s="160"/>
      <c r="T1615" s="158"/>
      <c r="U1615" s="159"/>
      <c r="V1615" s="159"/>
      <c r="W1615" s="70"/>
      <c r="X1615" s="59"/>
      <c r="Y1615" s="60"/>
      <c r="Z1615" s="127"/>
      <c r="AA1615" s="106"/>
      <c r="AB1615" s="43"/>
      <c r="AC1615" s="43"/>
      <c r="AD1615" s="43"/>
      <c r="AE1615" s="43"/>
      <c r="AF1615" s="43"/>
    </row>
    <row r="1616" spans="1:32" ht="39.950000000000003" customHeight="1">
      <c r="A1616" s="106"/>
      <c r="B1616" s="128"/>
      <c r="C1616" s="151" t="str">
        <f>IF(B1616="","",VLOOKUP(B1616,'Base Productos'!A$2:B$16007,2,FALSE))</f>
        <v/>
      </c>
      <c r="D1616" s="152" t="str">
        <f>IF(B1616="","",VLOOKUP(B1616,'Base Productos'!A$2:C$16007,3,FALSE))</f>
        <v/>
      </c>
      <c r="E1616" s="152" t="str">
        <f>IF(B1616="","",VLOOKUP(B1616,'Base Productos'!A$2:D$16007,4,FALSE))</f>
        <v/>
      </c>
      <c r="F1616" s="152" t="str">
        <f>IF(B1616="","",VLOOKUP(B1616,'Base Productos'!A$2:E$16007,5,FALSE))</f>
        <v/>
      </c>
      <c r="G1616" s="153" t="str">
        <f>IF(B1616="","",VLOOKUP(B1616,'Base Productos'!A$2:I$16007,9,FALSE))</f>
        <v/>
      </c>
      <c r="H1616" s="55"/>
      <c r="I1616" s="56"/>
      <c r="J1616" s="55"/>
      <c r="K1616" s="55"/>
      <c r="L1616" s="71"/>
      <c r="M1616" s="55"/>
      <c r="N1616" s="58"/>
      <c r="O1616" s="69"/>
      <c r="P1616" s="69"/>
      <c r="Q1616" s="55"/>
      <c r="R1616" s="55"/>
      <c r="S1616" s="160"/>
      <c r="T1616" s="158"/>
      <c r="U1616" s="159"/>
      <c r="V1616" s="159"/>
      <c r="W1616" s="70"/>
      <c r="X1616" s="59"/>
      <c r="Y1616" s="60"/>
      <c r="Z1616" s="127"/>
      <c r="AA1616" s="106"/>
      <c r="AB1616" s="43"/>
      <c r="AC1616" s="43"/>
      <c r="AD1616" s="43"/>
      <c r="AE1616" s="43"/>
      <c r="AF1616" s="43"/>
    </row>
    <row r="1617" spans="1:32" ht="39.950000000000003" customHeight="1">
      <c r="A1617" s="106"/>
      <c r="B1617" s="128"/>
      <c r="C1617" s="151" t="str">
        <f>IF(B1617="","",VLOOKUP(B1617,'Base Productos'!A$2:B$16007,2,FALSE))</f>
        <v/>
      </c>
      <c r="D1617" s="152" t="str">
        <f>IF(B1617="","",VLOOKUP(B1617,'Base Productos'!A$2:C$16007,3,FALSE))</f>
        <v/>
      </c>
      <c r="E1617" s="152" t="str">
        <f>IF(B1617="","",VLOOKUP(B1617,'Base Productos'!A$2:D$16007,4,FALSE))</f>
        <v/>
      </c>
      <c r="F1617" s="152" t="str">
        <f>IF(B1617="","",VLOOKUP(B1617,'Base Productos'!A$2:E$16007,5,FALSE))</f>
        <v/>
      </c>
      <c r="G1617" s="153" t="str">
        <f>IF(B1617="","",VLOOKUP(B1617,'Base Productos'!A$2:I$16007,9,FALSE))</f>
        <v/>
      </c>
      <c r="H1617" s="55"/>
      <c r="I1617" s="56"/>
      <c r="J1617" s="55"/>
      <c r="K1617" s="55"/>
      <c r="L1617" s="71"/>
      <c r="M1617" s="55"/>
      <c r="N1617" s="58"/>
      <c r="O1617" s="69"/>
      <c r="P1617" s="69"/>
      <c r="Q1617" s="55"/>
      <c r="R1617" s="55"/>
      <c r="S1617" s="160"/>
      <c r="T1617" s="158"/>
      <c r="U1617" s="159"/>
      <c r="V1617" s="159"/>
      <c r="W1617" s="70"/>
      <c r="X1617" s="59"/>
      <c r="Y1617" s="60"/>
      <c r="Z1617" s="127"/>
      <c r="AA1617" s="106"/>
      <c r="AB1617" s="43"/>
      <c r="AC1617" s="43"/>
      <c r="AD1617" s="43"/>
      <c r="AE1617" s="43"/>
      <c r="AF1617" s="43"/>
    </row>
    <row r="1618" spans="1:32" ht="39.950000000000003" customHeight="1">
      <c r="A1618" s="106"/>
      <c r="B1618" s="128"/>
      <c r="C1618" s="151" t="str">
        <f>IF(B1618="","",VLOOKUP(B1618,'Base Productos'!A$2:B$16007,2,FALSE))</f>
        <v/>
      </c>
      <c r="D1618" s="152" t="str">
        <f>IF(B1618="","",VLOOKUP(B1618,'Base Productos'!A$2:C$16007,3,FALSE))</f>
        <v/>
      </c>
      <c r="E1618" s="152" t="str">
        <f>IF(B1618="","",VLOOKUP(B1618,'Base Productos'!A$2:D$16007,4,FALSE))</f>
        <v/>
      </c>
      <c r="F1618" s="152" t="str">
        <f>IF(B1618="","",VLOOKUP(B1618,'Base Productos'!A$2:E$16007,5,FALSE))</f>
        <v/>
      </c>
      <c r="G1618" s="153" t="str">
        <f>IF(B1618="","",VLOOKUP(B1618,'Base Productos'!A$2:I$16007,9,FALSE))</f>
        <v/>
      </c>
      <c r="H1618" s="55"/>
      <c r="I1618" s="56"/>
      <c r="J1618" s="55"/>
      <c r="K1618" s="55"/>
      <c r="L1618" s="71"/>
      <c r="M1618" s="55"/>
      <c r="N1618" s="58"/>
      <c r="O1618" s="69"/>
      <c r="P1618" s="69"/>
      <c r="Q1618" s="55"/>
      <c r="R1618" s="55"/>
      <c r="S1618" s="160"/>
      <c r="T1618" s="158"/>
      <c r="U1618" s="159"/>
      <c r="V1618" s="159"/>
      <c r="W1618" s="70"/>
      <c r="X1618" s="59"/>
      <c r="Y1618" s="60"/>
      <c r="Z1618" s="127"/>
      <c r="AA1618" s="106"/>
      <c r="AB1618" s="43"/>
      <c r="AC1618" s="43"/>
      <c r="AD1618" s="43"/>
      <c r="AE1618" s="43"/>
      <c r="AF1618" s="43"/>
    </row>
    <row r="1619" spans="1:32" ht="39.950000000000003" customHeight="1">
      <c r="A1619" s="106"/>
      <c r="B1619" s="128"/>
      <c r="C1619" s="151" t="str">
        <f>IF(B1619="","",VLOOKUP(B1619,'Base Productos'!A$2:B$16007,2,FALSE))</f>
        <v/>
      </c>
      <c r="D1619" s="152" t="str">
        <f>IF(B1619="","",VLOOKUP(B1619,'Base Productos'!A$2:C$16007,3,FALSE))</f>
        <v/>
      </c>
      <c r="E1619" s="152" t="str">
        <f>IF(B1619="","",VLOOKUP(B1619,'Base Productos'!A$2:D$16007,4,FALSE))</f>
        <v/>
      </c>
      <c r="F1619" s="152" t="str">
        <f>IF(B1619="","",VLOOKUP(B1619,'Base Productos'!A$2:E$16007,5,FALSE))</f>
        <v/>
      </c>
      <c r="G1619" s="153" t="str">
        <f>IF(B1619="","",VLOOKUP(B1619,'Base Productos'!A$2:I$16007,9,FALSE))</f>
        <v/>
      </c>
      <c r="H1619" s="55"/>
      <c r="I1619" s="56"/>
      <c r="J1619" s="55"/>
      <c r="K1619" s="55"/>
      <c r="L1619" s="71"/>
      <c r="M1619" s="55"/>
      <c r="N1619" s="58"/>
      <c r="O1619" s="69"/>
      <c r="P1619" s="69"/>
      <c r="Q1619" s="55"/>
      <c r="R1619" s="55"/>
      <c r="S1619" s="160"/>
      <c r="T1619" s="158"/>
      <c r="U1619" s="159"/>
      <c r="V1619" s="159"/>
      <c r="W1619" s="70"/>
      <c r="X1619" s="59"/>
      <c r="Y1619" s="60"/>
      <c r="Z1619" s="127"/>
      <c r="AA1619" s="106"/>
      <c r="AB1619" s="43"/>
      <c r="AC1619" s="43"/>
      <c r="AD1619" s="43"/>
      <c r="AE1619" s="43"/>
      <c r="AF1619" s="43"/>
    </row>
    <row r="1620" spans="1:32" ht="39.950000000000003" customHeight="1">
      <c r="A1620" s="106"/>
      <c r="B1620" s="128"/>
      <c r="C1620" s="151" t="str">
        <f>IF(B1620="","",VLOOKUP(B1620,'Base Productos'!A$2:B$16007,2,FALSE))</f>
        <v/>
      </c>
      <c r="D1620" s="152" t="str">
        <f>IF(B1620="","",VLOOKUP(B1620,'Base Productos'!A$2:C$16007,3,FALSE))</f>
        <v/>
      </c>
      <c r="E1620" s="152" t="str">
        <f>IF(B1620="","",VLOOKUP(B1620,'Base Productos'!A$2:D$16007,4,FALSE))</f>
        <v/>
      </c>
      <c r="F1620" s="152" t="str">
        <f>IF(B1620="","",VLOOKUP(B1620,'Base Productos'!A$2:E$16007,5,FALSE))</f>
        <v/>
      </c>
      <c r="G1620" s="153" t="str">
        <f>IF(B1620="","",VLOOKUP(B1620,'Base Productos'!A$2:I$16007,9,FALSE))</f>
        <v/>
      </c>
      <c r="H1620" s="55"/>
      <c r="I1620" s="56"/>
      <c r="J1620" s="55"/>
      <c r="K1620" s="55"/>
      <c r="L1620" s="71"/>
      <c r="M1620" s="55"/>
      <c r="N1620" s="58"/>
      <c r="O1620" s="69"/>
      <c r="P1620" s="69"/>
      <c r="Q1620" s="55"/>
      <c r="R1620" s="55"/>
      <c r="S1620" s="160"/>
      <c r="T1620" s="158"/>
      <c r="U1620" s="159"/>
      <c r="V1620" s="159"/>
      <c r="W1620" s="70"/>
      <c r="X1620" s="59"/>
      <c r="Y1620" s="60"/>
      <c r="Z1620" s="127"/>
      <c r="AA1620" s="106"/>
      <c r="AB1620" s="43"/>
      <c r="AC1620" s="43"/>
      <c r="AD1620" s="43"/>
      <c r="AE1620" s="43"/>
      <c r="AF1620" s="43"/>
    </row>
    <row r="1621" spans="1:32" ht="39.950000000000003" customHeight="1">
      <c r="A1621" s="106"/>
      <c r="B1621" s="128"/>
      <c r="C1621" s="151" t="str">
        <f>IF(B1621="","",VLOOKUP(B1621,'Base Productos'!A$2:B$16007,2,FALSE))</f>
        <v/>
      </c>
      <c r="D1621" s="152" t="str">
        <f>IF(B1621="","",VLOOKUP(B1621,'Base Productos'!A$2:C$16007,3,FALSE))</f>
        <v/>
      </c>
      <c r="E1621" s="152" t="str">
        <f>IF(B1621="","",VLOOKUP(B1621,'Base Productos'!A$2:D$16007,4,FALSE))</f>
        <v/>
      </c>
      <c r="F1621" s="152" t="str">
        <f>IF(B1621="","",VLOOKUP(B1621,'Base Productos'!A$2:E$16007,5,FALSE))</f>
        <v/>
      </c>
      <c r="G1621" s="153" t="str">
        <f>IF(B1621="","",VLOOKUP(B1621,'Base Productos'!A$2:I$16007,9,FALSE))</f>
        <v/>
      </c>
      <c r="H1621" s="55"/>
      <c r="I1621" s="56"/>
      <c r="J1621" s="55"/>
      <c r="K1621" s="55"/>
      <c r="L1621" s="71"/>
      <c r="M1621" s="55"/>
      <c r="N1621" s="58"/>
      <c r="O1621" s="69"/>
      <c r="P1621" s="69"/>
      <c r="Q1621" s="55"/>
      <c r="R1621" s="55"/>
      <c r="S1621" s="160"/>
      <c r="T1621" s="158"/>
      <c r="U1621" s="159"/>
      <c r="V1621" s="159"/>
      <c r="W1621" s="70"/>
      <c r="X1621" s="59"/>
      <c r="Y1621" s="60"/>
      <c r="Z1621" s="127"/>
      <c r="AA1621" s="106"/>
      <c r="AB1621" s="43"/>
      <c r="AC1621" s="43"/>
      <c r="AD1621" s="43"/>
      <c r="AE1621" s="43"/>
      <c r="AF1621" s="43"/>
    </row>
    <row r="1622" spans="1:32" ht="39.950000000000003" customHeight="1">
      <c r="A1622" s="106"/>
      <c r="B1622" s="128"/>
      <c r="C1622" s="151" t="str">
        <f>IF(B1622="","",VLOOKUP(B1622,'Base Productos'!A$2:B$16007,2,FALSE))</f>
        <v/>
      </c>
      <c r="D1622" s="152" t="str">
        <f>IF(B1622="","",VLOOKUP(B1622,'Base Productos'!A$2:C$16007,3,FALSE))</f>
        <v/>
      </c>
      <c r="E1622" s="152" t="str">
        <f>IF(B1622="","",VLOOKUP(B1622,'Base Productos'!A$2:D$16007,4,FALSE))</f>
        <v/>
      </c>
      <c r="F1622" s="152" t="str">
        <f>IF(B1622="","",VLOOKUP(B1622,'Base Productos'!A$2:E$16007,5,FALSE))</f>
        <v/>
      </c>
      <c r="G1622" s="153" t="str">
        <f>IF(B1622="","",VLOOKUP(B1622,'Base Productos'!A$2:I$16007,9,FALSE))</f>
        <v/>
      </c>
      <c r="H1622" s="55"/>
      <c r="I1622" s="56"/>
      <c r="J1622" s="55"/>
      <c r="K1622" s="55"/>
      <c r="L1622" s="71"/>
      <c r="M1622" s="55"/>
      <c r="N1622" s="58"/>
      <c r="O1622" s="69"/>
      <c r="P1622" s="69"/>
      <c r="Q1622" s="55"/>
      <c r="R1622" s="55"/>
      <c r="S1622" s="160"/>
      <c r="T1622" s="158"/>
      <c r="U1622" s="159"/>
      <c r="V1622" s="159"/>
      <c r="W1622" s="70"/>
      <c r="X1622" s="59"/>
      <c r="Y1622" s="60"/>
      <c r="Z1622" s="127"/>
      <c r="AA1622" s="106"/>
      <c r="AB1622" s="43"/>
      <c r="AC1622" s="43"/>
      <c r="AD1622" s="43"/>
      <c r="AE1622" s="43"/>
      <c r="AF1622" s="43"/>
    </row>
    <row r="1623" spans="1:32" ht="39.950000000000003" customHeight="1">
      <c r="A1623" s="106"/>
      <c r="B1623" s="128"/>
      <c r="C1623" s="151" t="str">
        <f>IF(B1623="","",VLOOKUP(B1623,'Base Productos'!A$2:B$16007,2,FALSE))</f>
        <v/>
      </c>
      <c r="D1623" s="152" t="str">
        <f>IF(B1623="","",VLOOKUP(B1623,'Base Productos'!A$2:C$16007,3,FALSE))</f>
        <v/>
      </c>
      <c r="E1623" s="152" t="str">
        <f>IF(B1623="","",VLOOKUP(B1623,'Base Productos'!A$2:D$16007,4,FALSE))</f>
        <v/>
      </c>
      <c r="F1623" s="152" t="str">
        <f>IF(B1623="","",VLOOKUP(B1623,'Base Productos'!A$2:E$16007,5,FALSE))</f>
        <v/>
      </c>
      <c r="G1623" s="153" t="str">
        <f>IF(B1623="","",VLOOKUP(B1623,'Base Productos'!A$2:I$16007,9,FALSE))</f>
        <v/>
      </c>
      <c r="H1623" s="55"/>
      <c r="I1623" s="56"/>
      <c r="J1623" s="55"/>
      <c r="K1623" s="55"/>
      <c r="L1623" s="71"/>
      <c r="M1623" s="55"/>
      <c r="N1623" s="58"/>
      <c r="O1623" s="69"/>
      <c r="P1623" s="69"/>
      <c r="Q1623" s="55"/>
      <c r="R1623" s="55"/>
      <c r="S1623" s="160"/>
      <c r="T1623" s="158"/>
      <c r="U1623" s="159"/>
      <c r="V1623" s="159"/>
      <c r="W1623" s="70"/>
      <c r="X1623" s="59"/>
      <c r="Y1623" s="60"/>
      <c r="Z1623" s="127"/>
      <c r="AA1623" s="106"/>
      <c r="AB1623" s="43"/>
      <c r="AC1623" s="43"/>
      <c r="AD1623" s="43"/>
      <c r="AE1623" s="43"/>
      <c r="AF1623" s="43"/>
    </row>
    <row r="1624" spans="1:32" ht="39.950000000000003" customHeight="1">
      <c r="A1624" s="106"/>
      <c r="B1624" s="128"/>
      <c r="C1624" s="151" t="str">
        <f>IF(B1624="","",VLOOKUP(B1624,'Base Productos'!A$2:B$16007,2,FALSE))</f>
        <v/>
      </c>
      <c r="D1624" s="152" t="str">
        <f>IF(B1624="","",VLOOKUP(B1624,'Base Productos'!A$2:C$16007,3,FALSE))</f>
        <v/>
      </c>
      <c r="E1624" s="152" t="str">
        <f>IF(B1624="","",VLOOKUP(B1624,'Base Productos'!A$2:D$16007,4,FALSE))</f>
        <v/>
      </c>
      <c r="F1624" s="152" t="str">
        <f>IF(B1624="","",VLOOKUP(B1624,'Base Productos'!A$2:E$16007,5,FALSE))</f>
        <v/>
      </c>
      <c r="G1624" s="153" t="str">
        <f>IF(B1624="","",VLOOKUP(B1624,'Base Productos'!A$2:I$16007,9,FALSE))</f>
        <v/>
      </c>
      <c r="H1624" s="55"/>
      <c r="I1624" s="56"/>
      <c r="J1624" s="55"/>
      <c r="K1624" s="55"/>
      <c r="L1624" s="71"/>
      <c r="M1624" s="55"/>
      <c r="N1624" s="58"/>
      <c r="O1624" s="69"/>
      <c r="P1624" s="69"/>
      <c r="Q1624" s="55"/>
      <c r="R1624" s="55"/>
      <c r="S1624" s="160"/>
      <c r="T1624" s="158"/>
      <c r="U1624" s="159"/>
      <c r="V1624" s="159"/>
      <c r="W1624" s="70"/>
      <c r="X1624" s="59"/>
      <c r="Y1624" s="60"/>
      <c r="Z1624" s="127"/>
      <c r="AA1624" s="106"/>
      <c r="AB1624" s="43"/>
      <c r="AC1624" s="43"/>
      <c r="AD1624" s="43"/>
      <c r="AE1624" s="43"/>
      <c r="AF1624" s="43"/>
    </row>
    <row r="1625" spans="1:32" ht="39.950000000000003" customHeight="1">
      <c r="A1625" s="106"/>
      <c r="B1625" s="128"/>
      <c r="C1625" s="151" t="str">
        <f>IF(B1625="","",VLOOKUP(B1625,'Base Productos'!A$2:B$16007,2,FALSE))</f>
        <v/>
      </c>
      <c r="D1625" s="152" t="str">
        <f>IF(B1625="","",VLOOKUP(B1625,'Base Productos'!A$2:C$16007,3,FALSE))</f>
        <v/>
      </c>
      <c r="E1625" s="152" t="str">
        <f>IF(B1625="","",VLOOKUP(B1625,'Base Productos'!A$2:D$16007,4,FALSE))</f>
        <v/>
      </c>
      <c r="F1625" s="152" t="str">
        <f>IF(B1625="","",VLOOKUP(B1625,'Base Productos'!A$2:E$16007,5,FALSE))</f>
        <v/>
      </c>
      <c r="G1625" s="153" t="str">
        <f>IF(B1625="","",VLOOKUP(B1625,'Base Productos'!A$2:I$16007,9,FALSE))</f>
        <v/>
      </c>
      <c r="H1625" s="55"/>
      <c r="I1625" s="56"/>
      <c r="J1625" s="55"/>
      <c r="K1625" s="55"/>
      <c r="L1625" s="71"/>
      <c r="M1625" s="55"/>
      <c r="N1625" s="58"/>
      <c r="O1625" s="69"/>
      <c r="P1625" s="69"/>
      <c r="Q1625" s="55"/>
      <c r="R1625" s="55"/>
      <c r="S1625" s="160"/>
      <c r="T1625" s="158"/>
      <c r="U1625" s="159"/>
      <c r="V1625" s="159"/>
      <c r="W1625" s="70"/>
      <c r="X1625" s="59"/>
      <c r="Y1625" s="60"/>
      <c r="Z1625" s="127"/>
      <c r="AA1625" s="106"/>
      <c r="AB1625" s="43"/>
      <c r="AC1625" s="43"/>
      <c r="AD1625" s="43"/>
      <c r="AE1625" s="43"/>
      <c r="AF1625" s="43"/>
    </row>
    <row r="1626" spans="1:32" ht="39.950000000000003" customHeight="1">
      <c r="A1626" s="106"/>
      <c r="B1626" s="128"/>
      <c r="C1626" s="151" t="str">
        <f>IF(B1626="","",VLOOKUP(B1626,'Base Productos'!A$2:B$16007,2,FALSE))</f>
        <v/>
      </c>
      <c r="D1626" s="152" t="str">
        <f>IF(B1626="","",VLOOKUP(B1626,'Base Productos'!A$2:C$16007,3,FALSE))</f>
        <v/>
      </c>
      <c r="E1626" s="152" t="str">
        <f>IF(B1626="","",VLOOKUP(B1626,'Base Productos'!A$2:D$16007,4,FALSE))</f>
        <v/>
      </c>
      <c r="F1626" s="152" t="str">
        <f>IF(B1626="","",VLOOKUP(B1626,'Base Productos'!A$2:E$16007,5,FALSE))</f>
        <v/>
      </c>
      <c r="G1626" s="153" t="str">
        <f>IF(B1626="","",VLOOKUP(B1626,'Base Productos'!A$2:I$16007,9,FALSE))</f>
        <v/>
      </c>
      <c r="H1626" s="55"/>
      <c r="I1626" s="56"/>
      <c r="J1626" s="55"/>
      <c r="K1626" s="55"/>
      <c r="L1626" s="71"/>
      <c r="M1626" s="55"/>
      <c r="N1626" s="58"/>
      <c r="O1626" s="69"/>
      <c r="P1626" s="69"/>
      <c r="Q1626" s="55"/>
      <c r="R1626" s="55"/>
      <c r="S1626" s="160"/>
      <c r="T1626" s="158"/>
      <c r="U1626" s="159"/>
      <c r="V1626" s="159"/>
      <c r="W1626" s="70"/>
      <c r="X1626" s="59"/>
      <c r="Y1626" s="60"/>
      <c r="Z1626" s="127"/>
      <c r="AA1626" s="106"/>
      <c r="AB1626" s="43"/>
      <c r="AC1626" s="43"/>
      <c r="AD1626" s="43"/>
      <c r="AE1626" s="43"/>
      <c r="AF1626" s="43"/>
    </row>
    <row r="1627" spans="1:32" ht="39.950000000000003" customHeight="1">
      <c r="A1627" s="106"/>
      <c r="B1627" s="128"/>
      <c r="C1627" s="151" t="str">
        <f>IF(B1627="","",VLOOKUP(B1627,'Base Productos'!A$2:B$16007,2,FALSE))</f>
        <v/>
      </c>
      <c r="D1627" s="152" t="str">
        <f>IF(B1627="","",VLOOKUP(B1627,'Base Productos'!A$2:C$16007,3,FALSE))</f>
        <v/>
      </c>
      <c r="E1627" s="152" t="str">
        <f>IF(B1627="","",VLOOKUP(B1627,'Base Productos'!A$2:D$16007,4,FALSE))</f>
        <v/>
      </c>
      <c r="F1627" s="152" t="str">
        <f>IF(B1627="","",VLOOKUP(B1627,'Base Productos'!A$2:E$16007,5,FALSE))</f>
        <v/>
      </c>
      <c r="G1627" s="153" t="str">
        <f>IF(B1627="","",VLOOKUP(B1627,'Base Productos'!A$2:I$16007,9,FALSE))</f>
        <v/>
      </c>
      <c r="H1627" s="55"/>
      <c r="I1627" s="56"/>
      <c r="J1627" s="55"/>
      <c r="K1627" s="55"/>
      <c r="L1627" s="71"/>
      <c r="M1627" s="55"/>
      <c r="N1627" s="58"/>
      <c r="O1627" s="69"/>
      <c r="P1627" s="69"/>
      <c r="Q1627" s="55"/>
      <c r="R1627" s="55"/>
      <c r="S1627" s="160"/>
      <c r="T1627" s="158"/>
      <c r="U1627" s="159"/>
      <c r="V1627" s="159"/>
      <c r="W1627" s="70"/>
      <c r="X1627" s="59"/>
      <c r="Y1627" s="60"/>
      <c r="Z1627" s="127"/>
      <c r="AA1627" s="106"/>
      <c r="AB1627" s="43"/>
      <c r="AC1627" s="43"/>
      <c r="AD1627" s="43"/>
      <c r="AE1627" s="43"/>
      <c r="AF1627" s="43"/>
    </row>
    <row r="1628" spans="1:32" ht="39.950000000000003" customHeight="1">
      <c r="A1628" s="106"/>
      <c r="B1628" s="128"/>
      <c r="C1628" s="151" t="str">
        <f>IF(B1628="","",VLOOKUP(B1628,'Base Productos'!A$2:B$16007,2,FALSE))</f>
        <v/>
      </c>
      <c r="D1628" s="152" t="str">
        <f>IF(B1628="","",VLOOKUP(B1628,'Base Productos'!A$2:C$16007,3,FALSE))</f>
        <v/>
      </c>
      <c r="E1628" s="152" t="str">
        <f>IF(B1628="","",VLOOKUP(B1628,'Base Productos'!A$2:D$16007,4,FALSE))</f>
        <v/>
      </c>
      <c r="F1628" s="152" t="str">
        <f>IF(B1628="","",VLOOKUP(B1628,'Base Productos'!A$2:E$16007,5,FALSE))</f>
        <v/>
      </c>
      <c r="G1628" s="153" t="str">
        <f>IF(B1628="","",VLOOKUP(B1628,'Base Productos'!A$2:I$16007,9,FALSE))</f>
        <v/>
      </c>
      <c r="H1628" s="55"/>
      <c r="I1628" s="56"/>
      <c r="J1628" s="55"/>
      <c r="K1628" s="55"/>
      <c r="L1628" s="71"/>
      <c r="M1628" s="55"/>
      <c r="N1628" s="58"/>
      <c r="O1628" s="69"/>
      <c r="P1628" s="69"/>
      <c r="Q1628" s="55"/>
      <c r="R1628" s="55"/>
      <c r="S1628" s="160"/>
      <c r="T1628" s="158"/>
      <c r="U1628" s="159"/>
      <c r="V1628" s="159"/>
      <c r="W1628" s="70"/>
      <c r="X1628" s="59"/>
      <c r="Y1628" s="60"/>
      <c r="Z1628" s="127"/>
      <c r="AA1628" s="106"/>
      <c r="AB1628" s="43"/>
      <c r="AC1628" s="43"/>
      <c r="AD1628" s="43"/>
      <c r="AE1628" s="43"/>
      <c r="AF1628" s="43"/>
    </row>
    <row r="1629" spans="1:32" ht="39.950000000000003" customHeight="1">
      <c r="A1629" s="106"/>
      <c r="B1629" s="128"/>
      <c r="C1629" s="151" t="str">
        <f>IF(B1629="","",VLOOKUP(B1629,'Base Productos'!A$2:B$16007,2,FALSE))</f>
        <v/>
      </c>
      <c r="D1629" s="152" t="str">
        <f>IF(B1629="","",VLOOKUP(B1629,'Base Productos'!A$2:C$16007,3,FALSE))</f>
        <v/>
      </c>
      <c r="E1629" s="152" t="str">
        <f>IF(B1629="","",VLOOKUP(B1629,'Base Productos'!A$2:D$16007,4,FALSE))</f>
        <v/>
      </c>
      <c r="F1629" s="152" t="str">
        <f>IF(B1629="","",VLOOKUP(B1629,'Base Productos'!A$2:E$16007,5,FALSE))</f>
        <v/>
      </c>
      <c r="G1629" s="153" t="str">
        <f>IF(B1629="","",VLOOKUP(B1629,'Base Productos'!A$2:I$16007,9,FALSE))</f>
        <v/>
      </c>
      <c r="H1629" s="55"/>
      <c r="I1629" s="56"/>
      <c r="J1629" s="55"/>
      <c r="K1629" s="55"/>
      <c r="L1629" s="71"/>
      <c r="M1629" s="55"/>
      <c r="N1629" s="58"/>
      <c r="O1629" s="69"/>
      <c r="P1629" s="69"/>
      <c r="Q1629" s="55"/>
      <c r="R1629" s="55"/>
      <c r="S1629" s="160"/>
      <c r="T1629" s="158"/>
      <c r="U1629" s="159"/>
      <c r="V1629" s="159"/>
      <c r="W1629" s="70"/>
      <c r="X1629" s="59"/>
      <c r="Y1629" s="60"/>
      <c r="Z1629" s="127"/>
      <c r="AA1629" s="106"/>
      <c r="AB1629" s="43"/>
      <c r="AC1629" s="43"/>
      <c r="AD1629" s="43"/>
      <c r="AE1629" s="43"/>
      <c r="AF1629" s="43"/>
    </row>
    <row r="1630" spans="1:32" ht="39.950000000000003" customHeight="1">
      <c r="A1630" s="106"/>
      <c r="B1630" s="128"/>
      <c r="C1630" s="151" t="str">
        <f>IF(B1630="","",VLOOKUP(B1630,'Base Productos'!A$2:B$16007,2,FALSE))</f>
        <v/>
      </c>
      <c r="D1630" s="152" t="str">
        <f>IF(B1630="","",VLOOKUP(B1630,'Base Productos'!A$2:C$16007,3,FALSE))</f>
        <v/>
      </c>
      <c r="E1630" s="152" t="str">
        <f>IF(B1630="","",VLOOKUP(B1630,'Base Productos'!A$2:D$16007,4,FALSE))</f>
        <v/>
      </c>
      <c r="F1630" s="152" t="str">
        <f>IF(B1630="","",VLOOKUP(B1630,'Base Productos'!A$2:E$16007,5,FALSE))</f>
        <v/>
      </c>
      <c r="G1630" s="153" t="str">
        <f>IF(B1630="","",VLOOKUP(B1630,'Base Productos'!A$2:I$16007,9,FALSE))</f>
        <v/>
      </c>
      <c r="H1630" s="55"/>
      <c r="I1630" s="56"/>
      <c r="J1630" s="55"/>
      <c r="K1630" s="55"/>
      <c r="L1630" s="71"/>
      <c r="M1630" s="55"/>
      <c r="N1630" s="58"/>
      <c r="O1630" s="69"/>
      <c r="P1630" s="69"/>
      <c r="Q1630" s="55"/>
      <c r="R1630" s="55"/>
      <c r="S1630" s="160"/>
      <c r="T1630" s="158"/>
      <c r="U1630" s="159"/>
      <c r="V1630" s="159"/>
      <c r="W1630" s="70"/>
      <c r="X1630" s="59"/>
      <c r="Y1630" s="60"/>
      <c r="Z1630" s="127"/>
      <c r="AA1630" s="106"/>
      <c r="AB1630" s="43"/>
      <c r="AC1630" s="43"/>
      <c r="AD1630" s="43"/>
      <c r="AE1630" s="43"/>
      <c r="AF1630" s="43"/>
    </row>
    <row r="1631" spans="1:32" ht="39.950000000000003" customHeight="1">
      <c r="A1631" s="106"/>
      <c r="B1631" s="128"/>
      <c r="C1631" s="151" t="str">
        <f>IF(B1631="","",VLOOKUP(B1631,'Base Productos'!A$2:B$16007,2,FALSE))</f>
        <v/>
      </c>
      <c r="D1631" s="152" t="str">
        <f>IF(B1631="","",VLOOKUP(B1631,'Base Productos'!A$2:C$16007,3,FALSE))</f>
        <v/>
      </c>
      <c r="E1631" s="152" t="str">
        <f>IF(B1631="","",VLOOKUP(B1631,'Base Productos'!A$2:D$16007,4,FALSE))</f>
        <v/>
      </c>
      <c r="F1631" s="152" t="str">
        <f>IF(B1631="","",VLOOKUP(B1631,'Base Productos'!A$2:E$16007,5,FALSE))</f>
        <v/>
      </c>
      <c r="G1631" s="153" t="str">
        <f>IF(B1631="","",VLOOKUP(B1631,'Base Productos'!A$2:I$16007,9,FALSE))</f>
        <v/>
      </c>
      <c r="H1631" s="55"/>
      <c r="I1631" s="56"/>
      <c r="J1631" s="55"/>
      <c r="K1631" s="55"/>
      <c r="L1631" s="71"/>
      <c r="M1631" s="55"/>
      <c r="N1631" s="58"/>
      <c r="O1631" s="69"/>
      <c r="P1631" s="69"/>
      <c r="Q1631" s="55"/>
      <c r="R1631" s="55"/>
      <c r="S1631" s="160"/>
      <c r="T1631" s="158"/>
      <c r="U1631" s="159"/>
      <c r="V1631" s="159"/>
      <c r="W1631" s="70"/>
      <c r="X1631" s="59"/>
      <c r="Y1631" s="60"/>
      <c r="Z1631" s="127"/>
      <c r="AA1631" s="106"/>
      <c r="AB1631" s="43"/>
      <c r="AC1631" s="43"/>
      <c r="AD1631" s="43"/>
      <c r="AE1631" s="43"/>
      <c r="AF1631" s="43"/>
    </row>
    <row r="1632" spans="1:32" ht="39.950000000000003" customHeight="1">
      <c r="A1632" s="106"/>
      <c r="B1632" s="128"/>
      <c r="C1632" s="151" t="str">
        <f>IF(B1632="","",VLOOKUP(B1632,'Base Productos'!A$2:B$16007,2,FALSE))</f>
        <v/>
      </c>
      <c r="D1632" s="152" t="str">
        <f>IF(B1632="","",VLOOKUP(B1632,'Base Productos'!A$2:C$16007,3,FALSE))</f>
        <v/>
      </c>
      <c r="E1632" s="152" t="str">
        <f>IF(B1632="","",VLOOKUP(B1632,'Base Productos'!A$2:D$16007,4,FALSE))</f>
        <v/>
      </c>
      <c r="F1632" s="152" t="str">
        <f>IF(B1632="","",VLOOKUP(B1632,'Base Productos'!A$2:E$16007,5,FALSE))</f>
        <v/>
      </c>
      <c r="G1632" s="153" t="str">
        <f>IF(B1632="","",VLOOKUP(B1632,'Base Productos'!A$2:I$16007,9,FALSE))</f>
        <v/>
      </c>
      <c r="H1632" s="55"/>
      <c r="I1632" s="56"/>
      <c r="J1632" s="55"/>
      <c r="K1632" s="55"/>
      <c r="L1632" s="71"/>
      <c r="M1632" s="55"/>
      <c r="N1632" s="58"/>
      <c r="O1632" s="69"/>
      <c r="P1632" s="69"/>
      <c r="Q1632" s="55"/>
      <c r="R1632" s="55"/>
      <c r="S1632" s="160"/>
      <c r="T1632" s="158"/>
      <c r="U1632" s="159"/>
      <c r="V1632" s="159"/>
      <c r="W1632" s="70"/>
      <c r="X1632" s="59"/>
      <c r="Y1632" s="60"/>
      <c r="Z1632" s="127"/>
      <c r="AA1632" s="106"/>
      <c r="AB1632" s="43"/>
      <c r="AC1632" s="43"/>
      <c r="AD1632" s="43"/>
      <c r="AE1632" s="43"/>
      <c r="AF1632" s="43"/>
    </row>
    <row r="1633" spans="1:32" ht="39.950000000000003" customHeight="1">
      <c r="A1633" s="106"/>
      <c r="B1633" s="128"/>
      <c r="C1633" s="151" t="str">
        <f>IF(B1633="","",VLOOKUP(B1633,'Base Productos'!A$2:B$16007,2,FALSE))</f>
        <v/>
      </c>
      <c r="D1633" s="152" t="str">
        <f>IF(B1633="","",VLOOKUP(B1633,'Base Productos'!A$2:C$16007,3,FALSE))</f>
        <v/>
      </c>
      <c r="E1633" s="152" t="str">
        <f>IF(B1633="","",VLOOKUP(B1633,'Base Productos'!A$2:D$16007,4,FALSE))</f>
        <v/>
      </c>
      <c r="F1633" s="152" t="str">
        <f>IF(B1633="","",VLOOKUP(B1633,'Base Productos'!A$2:E$16007,5,FALSE))</f>
        <v/>
      </c>
      <c r="G1633" s="153" t="str">
        <f>IF(B1633="","",VLOOKUP(B1633,'Base Productos'!A$2:I$16007,9,FALSE))</f>
        <v/>
      </c>
      <c r="H1633" s="55"/>
      <c r="I1633" s="56"/>
      <c r="J1633" s="55"/>
      <c r="K1633" s="55"/>
      <c r="L1633" s="71"/>
      <c r="M1633" s="55"/>
      <c r="N1633" s="58"/>
      <c r="O1633" s="69"/>
      <c r="P1633" s="69"/>
      <c r="Q1633" s="55"/>
      <c r="R1633" s="55"/>
      <c r="S1633" s="160"/>
      <c r="T1633" s="158"/>
      <c r="U1633" s="159"/>
      <c r="V1633" s="159"/>
      <c r="W1633" s="70"/>
      <c r="X1633" s="59"/>
      <c r="Y1633" s="60"/>
      <c r="Z1633" s="127"/>
      <c r="AA1633" s="106"/>
      <c r="AB1633" s="43"/>
      <c r="AC1633" s="43"/>
      <c r="AD1633" s="43"/>
      <c r="AE1633" s="43"/>
      <c r="AF1633" s="43"/>
    </row>
    <row r="1634" spans="1:32" ht="39.950000000000003" customHeight="1">
      <c r="A1634" s="106"/>
      <c r="B1634" s="128"/>
      <c r="C1634" s="151" t="str">
        <f>IF(B1634="","",VLOOKUP(B1634,'Base Productos'!A$2:B$16007,2,FALSE))</f>
        <v/>
      </c>
      <c r="D1634" s="152" t="str">
        <f>IF(B1634="","",VLOOKUP(B1634,'Base Productos'!A$2:C$16007,3,FALSE))</f>
        <v/>
      </c>
      <c r="E1634" s="152" t="str">
        <f>IF(B1634="","",VLOOKUP(B1634,'Base Productos'!A$2:D$16007,4,FALSE))</f>
        <v/>
      </c>
      <c r="F1634" s="152" t="str">
        <f>IF(B1634="","",VLOOKUP(B1634,'Base Productos'!A$2:E$16007,5,FALSE))</f>
        <v/>
      </c>
      <c r="G1634" s="153" t="str">
        <f>IF(B1634="","",VLOOKUP(B1634,'Base Productos'!A$2:I$16007,9,FALSE))</f>
        <v/>
      </c>
      <c r="H1634" s="55"/>
      <c r="I1634" s="56"/>
      <c r="J1634" s="55"/>
      <c r="K1634" s="55"/>
      <c r="L1634" s="71"/>
      <c r="M1634" s="55"/>
      <c r="N1634" s="58"/>
      <c r="O1634" s="69"/>
      <c r="P1634" s="69"/>
      <c r="Q1634" s="55"/>
      <c r="R1634" s="55"/>
      <c r="S1634" s="160"/>
      <c r="T1634" s="158"/>
      <c r="U1634" s="159"/>
      <c r="V1634" s="159"/>
      <c r="W1634" s="70"/>
      <c r="X1634" s="59"/>
      <c r="Y1634" s="60"/>
      <c r="Z1634" s="127"/>
      <c r="AA1634" s="106"/>
      <c r="AB1634" s="43"/>
      <c r="AC1634" s="43"/>
      <c r="AD1634" s="43"/>
      <c r="AE1634" s="43"/>
      <c r="AF1634" s="43"/>
    </row>
    <row r="1635" spans="1:32" ht="39.950000000000003" customHeight="1">
      <c r="A1635" s="106"/>
      <c r="B1635" s="128"/>
      <c r="C1635" s="151" t="str">
        <f>IF(B1635="","",VLOOKUP(B1635,'Base Productos'!A$2:B$16007,2,FALSE))</f>
        <v/>
      </c>
      <c r="D1635" s="152" t="str">
        <f>IF(B1635="","",VLOOKUP(B1635,'Base Productos'!A$2:C$16007,3,FALSE))</f>
        <v/>
      </c>
      <c r="E1635" s="152" t="str">
        <f>IF(B1635="","",VLOOKUP(B1635,'Base Productos'!A$2:D$16007,4,FALSE))</f>
        <v/>
      </c>
      <c r="F1635" s="152" t="str">
        <f>IF(B1635="","",VLOOKUP(B1635,'Base Productos'!A$2:E$16007,5,FALSE))</f>
        <v/>
      </c>
      <c r="G1635" s="153" t="str">
        <f>IF(B1635="","",VLOOKUP(B1635,'Base Productos'!A$2:I$16007,9,FALSE))</f>
        <v/>
      </c>
      <c r="H1635" s="55"/>
      <c r="I1635" s="56"/>
      <c r="J1635" s="55"/>
      <c r="K1635" s="55"/>
      <c r="L1635" s="71"/>
      <c r="M1635" s="55"/>
      <c r="N1635" s="58"/>
      <c r="O1635" s="69"/>
      <c r="P1635" s="69"/>
      <c r="Q1635" s="55"/>
      <c r="R1635" s="55"/>
      <c r="S1635" s="160"/>
      <c r="T1635" s="158"/>
      <c r="U1635" s="159"/>
      <c r="V1635" s="159"/>
      <c r="W1635" s="70"/>
      <c r="X1635" s="59"/>
      <c r="Y1635" s="60"/>
      <c r="Z1635" s="127"/>
      <c r="AA1635" s="106"/>
      <c r="AB1635" s="43"/>
      <c r="AC1635" s="43"/>
      <c r="AD1635" s="43"/>
      <c r="AE1635" s="43"/>
      <c r="AF1635" s="43"/>
    </row>
    <row r="1636" spans="1:32" ht="39.950000000000003" customHeight="1">
      <c r="A1636" s="106"/>
      <c r="B1636" s="128"/>
      <c r="C1636" s="151" t="str">
        <f>IF(B1636="","",VLOOKUP(B1636,'Base Productos'!A$2:B$16007,2,FALSE))</f>
        <v/>
      </c>
      <c r="D1636" s="152" t="str">
        <f>IF(B1636="","",VLOOKUP(B1636,'Base Productos'!A$2:C$16007,3,FALSE))</f>
        <v/>
      </c>
      <c r="E1636" s="152" t="str">
        <f>IF(B1636="","",VLOOKUP(B1636,'Base Productos'!A$2:D$16007,4,FALSE))</f>
        <v/>
      </c>
      <c r="F1636" s="152" t="str">
        <f>IF(B1636="","",VLOOKUP(B1636,'Base Productos'!A$2:E$16007,5,FALSE))</f>
        <v/>
      </c>
      <c r="G1636" s="153" t="str">
        <f>IF(B1636="","",VLOOKUP(B1636,'Base Productos'!A$2:I$16007,9,FALSE))</f>
        <v/>
      </c>
      <c r="H1636" s="55"/>
      <c r="I1636" s="56"/>
      <c r="J1636" s="55"/>
      <c r="K1636" s="55"/>
      <c r="L1636" s="71"/>
      <c r="M1636" s="55"/>
      <c r="N1636" s="58"/>
      <c r="O1636" s="69"/>
      <c r="P1636" s="69"/>
      <c r="Q1636" s="55"/>
      <c r="R1636" s="55"/>
      <c r="S1636" s="160"/>
      <c r="T1636" s="158"/>
      <c r="U1636" s="159"/>
      <c r="V1636" s="159"/>
      <c r="W1636" s="70"/>
      <c r="X1636" s="59"/>
      <c r="Y1636" s="60"/>
      <c r="Z1636" s="127"/>
      <c r="AA1636" s="106"/>
      <c r="AB1636" s="43"/>
      <c r="AC1636" s="43"/>
      <c r="AD1636" s="43"/>
      <c r="AE1636" s="43"/>
      <c r="AF1636" s="43"/>
    </row>
    <row r="1637" spans="1:32" ht="39.950000000000003" customHeight="1">
      <c r="A1637" s="106"/>
      <c r="B1637" s="128"/>
      <c r="C1637" s="151" t="str">
        <f>IF(B1637="","",VLOOKUP(B1637,'Base Productos'!A$2:B$16007,2,FALSE))</f>
        <v/>
      </c>
      <c r="D1637" s="152" t="str">
        <f>IF(B1637="","",VLOOKUP(B1637,'Base Productos'!A$2:C$16007,3,FALSE))</f>
        <v/>
      </c>
      <c r="E1637" s="152" t="str">
        <f>IF(B1637="","",VLOOKUP(B1637,'Base Productos'!A$2:D$16007,4,FALSE))</f>
        <v/>
      </c>
      <c r="F1637" s="152" t="str">
        <f>IF(B1637="","",VLOOKUP(B1637,'Base Productos'!A$2:E$16007,5,FALSE))</f>
        <v/>
      </c>
      <c r="G1637" s="153" t="str">
        <f>IF(B1637="","",VLOOKUP(B1637,'Base Productos'!A$2:I$16007,9,FALSE))</f>
        <v/>
      </c>
      <c r="H1637" s="55"/>
      <c r="I1637" s="56"/>
      <c r="J1637" s="55"/>
      <c r="K1637" s="55"/>
      <c r="L1637" s="71"/>
      <c r="M1637" s="55"/>
      <c r="N1637" s="58"/>
      <c r="O1637" s="69"/>
      <c r="P1637" s="69"/>
      <c r="Q1637" s="55"/>
      <c r="R1637" s="55"/>
      <c r="S1637" s="160"/>
      <c r="T1637" s="158"/>
      <c r="U1637" s="159"/>
      <c r="V1637" s="159"/>
      <c r="W1637" s="70"/>
      <c r="X1637" s="59"/>
      <c r="Y1637" s="60"/>
      <c r="Z1637" s="127"/>
      <c r="AA1637" s="106"/>
      <c r="AB1637" s="43"/>
      <c r="AC1637" s="43"/>
      <c r="AD1637" s="43"/>
      <c r="AE1637" s="43"/>
      <c r="AF1637" s="43"/>
    </row>
    <row r="1638" spans="1:32" ht="39.950000000000003" customHeight="1">
      <c r="A1638" s="106"/>
      <c r="B1638" s="128"/>
      <c r="C1638" s="151" t="str">
        <f>IF(B1638="","",VLOOKUP(B1638,'Base Productos'!A$2:B$16007,2,FALSE))</f>
        <v/>
      </c>
      <c r="D1638" s="152" t="str">
        <f>IF(B1638="","",VLOOKUP(B1638,'Base Productos'!A$2:C$16007,3,FALSE))</f>
        <v/>
      </c>
      <c r="E1638" s="152" t="str">
        <f>IF(B1638="","",VLOOKUP(B1638,'Base Productos'!A$2:D$16007,4,FALSE))</f>
        <v/>
      </c>
      <c r="F1638" s="152" t="str">
        <f>IF(B1638="","",VLOOKUP(B1638,'Base Productos'!A$2:E$16007,5,FALSE))</f>
        <v/>
      </c>
      <c r="G1638" s="153" t="str">
        <f>IF(B1638="","",VLOOKUP(B1638,'Base Productos'!A$2:I$16007,9,FALSE))</f>
        <v/>
      </c>
      <c r="H1638" s="55"/>
      <c r="I1638" s="56"/>
      <c r="J1638" s="55"/>
      <c r="K1638" s="55"/>
      <c r="L1638" s="71"/>
      <c r="M1638" s="55"/>
      <c r="N1638" s="58"/>
      <c r="O1638" s="69"/>
      <c r="P1638" s="69"/>
      <c r="Q1638" s="55"/>
      <c r="R1638" s="55"/>
      <c r="S1638" s="160"/>
      <c r="T1638" s="158"/>
      <c r="U1638" s="159"/>
      <c r="V1638" s="159"/>
      <c r="W1638" s="70"/>
      <c r="X1638" s="59"/>
      <c r="Y1638" s="60"/>
      <c r="Z1638" s="127"/>
      <c r="AA1638" s="106"/>
      <c r="AB1638" s="43"/>
      <c r="AC1638" s="43"/>
      <c r="AD1638" s="43"/>
      <c r="AE1638" s="43"/>
      <c r="AF1638" s="43"/>
    </row>
    <row r="1639" spans="1:32" ht="39.950000000000003" customHeight="1">
      <c r="A1639" s="106"/>
      <c r="B1639" s="128"/>
      <c r="C1639" s="151" t="str">
        <f>IF(B1639="","",VLOOKUP(B1639,'Base Productos'!A$2:B$16007,2,FALSE))</f>
        <v/>
      </c>
      <c r="D1639" s="152" t="str">
        <f>IF(B1639="","",VLOOKUP(B1639,'Base Productos'!A$2:C$16007,3,FALSE))</f>
        <v/>
      </c>
      <c r="E1639" s="152" t="str">
        <f>IF(B1639="","",VLOOKUP(B1639,'Base Productos'!A$2:D$16007,4,FALSE))</f>
        <v/>
      </c>
      <c r="F1639" s="152" t="str">
        <f>IF(B1639="","",VLOOKUP(B1639,'Base Productos'!A$2:E$16007,5,FALSE))</f>
        <v/>
      </c>
      <c r="G1639" s="153" t="str">
        <f>IF(B1639="","",VLOOKUP(B1639,'Base Productos'!A$2:I$16007,9,FALSE))</f>
        <v/>
      </c>
      <c r="H1639" s="55"/>
      <c r="I1639" s="56"/>
      <c r="J1639" s="55"/>
      <c r="K1639" s="55"/>
      <c r="L1639" s="71"/>
      <c r="M1639" s="55"/>
      <c r="N1639" s="58"/>
      <c r="O1639" s="69"/>
      <c r="P1639" s="69"/>
      <c r="Q1639" s="55"/>
      <c r="R1639" s="55"/>
      <c r="S1639" s="160"/>
      <c r="T1639" s="158"/>
      <c r="U1639" s="159"/>
      <c r="V1639" s="159"/>
      <c r="W1639" s="70"/>
      <c r="X1639" s="59"/>
      <c r="Y1639" s="60"/>
      <c r="Z1639" s="127"/>
      <c r="AA1639" s="106"/>
      <c r="AB1639" s="43"/>
      <c r="AC1639" s="43"/>
      <c r="AD1639" s="43"/>
      <c r="AE1639" s="43"/>
      <c r="AF1639" s="43"/>
    </row>
    <row r="1640" spans="1:32" ht="39.950000000000003" customHeight="1">
      <c r="A1640" s="106"/>
      <c r="B1640" s="128"/>
      <c r="C1640" s="151" t="str">
        <f>IF(B1640="","",VLOOKUP(B1640,'Base Productos'!A$2:B$16007,2,FALSE))</f>
        <v/>
      </c>
      <c r="D1640" s="152" t="str">
        <f>IF(B1640="","",VLOOKUP(B1640,'Base Productos'!A$2:C$16007,3,FALSE))</f>
        <v/>
      </c>
      <c r="E1640" s="152" t="str">
        <f>IF(B1640="","",VLOOKUP(B1640,'Base Productos'!A$2:D$16007,4,FALSE))</f>
        <v/>
      </c>
      <c r="F1640" s="152" t="str">
        <f>IF(B1640="","",VLOOKUP(B1640,'Base Productos'!A$2:E$16007,5,FALSE))</f>
        <v/>
      </c>
      <c r="G1640" s="153" t="str">
        <f>IF(B1640="","",VLOOKUP(B1640,'Base Productos'!A$2:I$16007,9,FALSE))</f>
        <v/>
      </c>
      <c r="H1640" s="55"/>
      <c r="I1640" s="56"/>
      <c r="J1640" s="55"/>
      <c r="K1640" s="55"/>
      <c r="L1640" s="71"/>
      <c r="M1640" s="55"/>
      <c r="N1640" s="58"/>
      <c r="O1640" s="69"/>
      <c r="P1640" s="69"/>
      <c r="Q1640" s="55"/>
      <c r="R1640" s="55"/>
      <c r="S1640" s="160"/>
      <c r="T1640" s="158"/>
      <c r="U1640" s="159"/>
      <c r="V1640" s="159"/>
      <c r="W1640" s="70"/>
      <c r="X1640" s="59"/>
      <c r="Y1640" s="60"/>
      <c r="Z1640" s="127"/>
      <c r="AA1640" s="106"/>
      <c r="AB1640" s="43"/>
      <c r="AC1640" s="43"/>
      <c r="AD1640" s="43"/>
      <c r="AE1640" s="43"/>
      <c r="AF1640" s="43"/>
    </row>
    <row r="1641" spans="1:32" ht="39.950000000000003" customHeight="1">
      <c r="A1641" s="106"/>
      <c r="B1641" s="128"/>
      <c r="C1641" s="151" t="str">
        <f>IF(B1641="","",VLOOKUP(B1641,'Base Productos'!A$2:B$16007,2,FALSE))</f>
        <v/>
      </c>
      <c r="D1641" s="152" t="str">
        <f>IF(B1641="","",VLOOKUP(B1641,'Base Productos'!A$2:C$16007,3,FALSE))</f>
        <v/>
      </c>
      <c r="E1641" s="152" t="str">
        <f>IF(B1641="","",VLOOKUP(B1641,'Base Productos'!A$2:D$16007,4,FALSE))</f>
        <v/>
      </c>
      <c r="F1641" s="152" t="str">
        <f>IF(B1641="","",VLOOKUP(B1641,'Base Productos'!A$2:E$16007,5,FALSE))</f>
        <v/>
      </c>
      <c r="G1641" s="153" t="str">
        <f>IF(B1641="","",VLOOKUP(B1641,'Base Productos'!A$2:I$16007,9,FALSE))</f>
        <v/>
      </c>
      <c r="H1641" s="55"/>
      <c r="I1641" s="56"/>
      <c r="J1641" s="55"/>
      <c r="K1641" s="55"/>
      <c r="L1641" s="71"/>
      <c r="M1641" s="55"/>
      <c r="N1641" s="58"/>
      <c r="O1641" s="69"/>
      <c r="P1641" s="69"/>
      <c r="Q1641" s="55"/>
      <c r="R1641" s="55"/>
      <c r="S1641" s="160"/>
      <c r="T1641" s="158"/>
      <c r="U1641" s="159"/>
      <c r="V1641" s="159"/>
      <c r="W1641" s="70"/>
      <c r="X1641" s="59"/>
      <c r="Y1641" s="60"/>
      <c r="Z1641" s="127"/>
      <c r="AA1641" s="106"/>
      <c r="AB1641" s="43"/>
      <c r="AC1641" s="43"/>
      <c r="AD1641" s="43"/>
      <c r="AE1641" s="43"/>
      <c r="AF1641" s="43"/>
    </row>
    <row r="1642" spans="1:32" ht="39.950000000000003" customHeight="1">
      <c r="A1642" s="106"/>
      <c r="B1642" s="128"/>
      <c r="C1642" s="151" t="str">
        <f>IF(B1642="","",VLOOKUP(B1642,'Base Productos'!A$2:B$16007,2,FALSE))</f>
        <v/>
      </c>
      <c r="D1642" s="152" t="str">
        <f>IF(B1642="","",VLOOKUP(B1642,'Base Productos'!A$2:C$16007,3,FALSE))</f>
        <v/>
      </c>
      <c r="E1642" s="152" t="str">
        <f>IF(B1642="","",VLOOKUP(B1642,'Base Productos'!A$2:D$16007,4,FALSE))</f>
        <v/>
      </c>
      <c r="F1642" s="152" t="str">
        <f>IF(B1642="","",VLOOKUP(B1642,'Base Productos'!A$2:E$16007,5,FALSE))</f>
        <v/>
      </c>
      <c r="G1642" s="153" t="str">
        <f>IF(B1642="","",VLOOKUP(B1642,'Base Productos'!A$2:I$16007,9,FALSE))</f>
        <v/>
      </c>
      <c r="H1642" s="55"/>
      <c r="I1642" s="56"/>
      <c r="J1642" s="55"/>
      <c r="K1642" s="55"/>
      <c r="L1642" s="71"/>
      <c r="M1642" s="55"/>
      <c r="N1642" s="58"/>
      <c r="O1642" s="69"/>
      <c r="P1642" s="69"/>
      <c r="Q1642" s="55"/>
      <c r="R1642" s="55"/>
      <c r="S1642" s="160"/>
      <c r="T1642" s="158"/>
      <c r="U1642" s="159"/>
      <c r="V1642" s="159"/>
      <c r="W1642" s="70"/>
      <c r="X1642" s="59"/>
      <c r="Y1642" s="60"/>
      <c r="Z1642" s="127"/>
      <c r="AA1642" s="106"/>
      <c r="AB1642" s="43"/>
      <c r="AC1642" s="43"/>
      <c r="AD1642" s="43"/>
      <c r="AE1642" s="43"/>
      <c r="AF1642" s="43"/>
    </row>
    <row r="1643" spans="1:32" ht="39.950000000000003" customHeight="1">
      <c r="A1643" s="106"/>
      <c r="B1643" s="128"/>
      <c r="C1643" s="151" t="str">
        <f>IF(B1643="","",VLOOKUP(B1643,'Base Productos'!A$2:B$16007,2,FALSE))</f>
        <v/>
      </c>
      <c r="D1643" s="152" t="str">
        <f>IF(B1643="","",VLOOKUP(B1643,'Base Productos'!A$2:C$16007,3,FALSE))</f>
        <v/>
      </c>
      <c r="E1643" s="152" t="str">
        <f>IF(B1643="","",VLOOKUP(B1643,'Base Productos'!A$2:D$16007,4,FALSE))</f>
        <v/>
      </c>
      <c r="F1643" s="152" t="str">
        <f>IF(B1643="","",VLOOKUP(B1643,'Base Productos'!A$2:E$16007,5,FALSE))</f>
        <v/>
      </c>
      <c r="G1643" s="153" t="str">
        <f>IF(B1643="","",VLOOKUP(B1643,'Base Productos'!A$2:I$16007,9,FALSE))</f>
        <v/>
      </c>
      <c r="H1643" s="55"/>
      <c r="I1643" s="56"/>
      <c r="J1643" s="55"/>
      <c r="K1643" s="55"/>
      <c r="L1643" s="71"/>
      <c r="M1643" s="55"/>
      <c r="N1643" s="58"/>
      <c r="O1643" s="69"/>
      <c r="P1643" s="69"/>
      <c r="Q1643" s="55"/>
      <c r="R1643" s="55"/>
      <c r="S1643" s="160"/>
      <c r="T1643" s="158"/>
      <c r="U1643" s="159"/>
      <c r="V1643" s="159"/>
      <c r="W1643" s="70"/>
      <c r="X1643" s="59"/>
      <c r="Y1643" s="60"/>
      <c r="Z1643" s="127"/>
      <c r="AA1643" s="106"/>
      <c r="AB1643" s="43"/>
      <c r="AC1643" s="43"/>
      <c r="AD1643" s="43"/>
      <c r="AE1643" s="43"/>
      <c r="AF1643" s="43"/>
    </row>
    <row r="1644" spans="1:32" ht="39.950000000000003" customHeight="1">
      <c r="A1644" s="106"/>
      <c r="B1644" s="128"/>
      <c r="C1644" s="151" t="str">
        <f>IF(B1644="","",VLOOKUP(B1644,'Base Productos'!A$2:B$16007,2,FALSE))</f>
        <v/>
      </c>
      <c r="D1644" s="152" t="str">
        <f>IF(B1644="","",VLOOKUP(B1644,'Base Productos'!A$2:C$16007,3,FALSE))</f>
        <v/>
      </c>
      <c r="E1644" s="152" t="str">
        <f>IF(B1644="","",VLOOKUP(B1644,'Base Productos'!A$2:D$16007,4,FALSE))</f>
        <v/>
      </c>
      <c r="F1644" s="152" t="str">
        <f>IF(B1644="","",VLOOKUP(B1644,'Base Productos'!A$2:E$16007,5,FALSE))</f>
        <v/>
      </c>
      <c r="G1644" s="153" t="str">
        <f>IF(B1644="","",VLOOKUP(B1644,'Base Productos'!A$2:I$16007,9,FALSE))</f>
        <v/>
      </c>
      <c r="H1644" s="55"/>
      <c r="I1644" s="56"/>
      <c r="J1644" s="55"/>
      <c r="K1644" s="55"/>
      <c r="L1644" s="71"/>
      <c r="M1644" s="55"/>
      <c r="N1644" s="58"/>
      <c r="O1644" s="69"/>
      <c r="P1644" s="69"/>
      <c r="Q1644" s="55"/>
      <c r="R1644" s="55"/>
      <c r="S1644" s="160"/>
      <c r="T1644" s="158"/>
      <c r="U1644" s="159"/>
      <c r="V1644" s="159"/>
      <c r="W1644" s="70"/>
      <c r="X1644" s="59"/>
      <c r="Y1644" s="60"/>
      <c r="Z1644" s="127"/>
      <c r="AA1644" s="106"/>
      <c r="AB1644" s="43"/>
      <c r="AC1644" s="43"/>
      <c r="AD1644" s="43"/>
      <c r="AE1644" s="43"/>
      <c r="AF1644" s="43"/>
    </row>
    <row r="1645" spans="1:32" ht="39.950000000000003" customHeight="1">
      <c r="A1645" s="106"/>
      <c r="B1645" s="128"/>
      <c r="C1645" s="151" t="str">
        <f>IF(B1645="","",VLOOKUP(B1645,'Base Productos'!A$2:B$16007,2,FALSE))</f>
        <v/>
      </c>
      <c r="D1645" s="152" t="str">
        <f>IF(B1645="","",VLOOKUP(B1645,'Base Productos'!A$2:C$16007,3,FALSE))</f>
        <v/>
      </c>
      <c r="E1645" s="152" t="str">
        <f>IF(B1645="","",VLOOKUP(B1645,'Base Productos'!A$2:D$16007,4,FALSE))</f>
        <v/>
      </c>
      <c r="F1645" s="152" t="str">
        <f>IF(B1645="","",VLOOKUP(B1645,'Base Productos'!A$2:E$16007,5,FALSE))</f>
        <v/>
      </c>
      <c r="G1645" s="153" t="str">
        <f>IF(B1645="","",VLOOKUP(B1645,'Base Productos'!A$2:I$16007,9,FALSE))</f>
        <v/>
      </c>
      <c r="H1645" s="55"/>
      <c r="I1645" s="56"/>
      <c r="J1645" s="55"/>
      <c r="K1645" s="55"/>
      <c r="L1645" s="71"/>
      <c r="M1645" s="55"/>
      <c r="N1645" s="58"/>
      <c r="O1645" s="69"/>
      <c r="P1645" s="69"/>
      <c r="Q1645" s="55"/>
      <c r="R1645" s="55"/>
      <c r="S1645" s="160"/>
      <c r="T1645" s="158"/>
      <c r="U1645" s="159"/>
      <c r="V1645" s="159"/>
      <c r="W1645" s="70"/>
      <c r="X1645" s="59"/>
      <c r="Y1645" s="60"/>
      <c r="Z1645" s="127"/>
      <c r="AA1645" s="106"/>
      <c r="AB1645" s="43"/>
      <c r="AC1645" s="43"/>
      <c r="AD1645" s="43"/>
      <c r="AE1645" s="43"/>
      <c r="AF1645" s="43"/>
    </row>
    <row r="1646" spans="1:32" ht="39.950000000000003" customHeight="1">
      <c r="A1646" s="106"/>
      <c r="B1646" s="128"/>
      <c r="C1646" s="151" t="str">
        <f>IF(B1646="","",VLOOKUP(B1646,'Base Productos'!A$2:B$16007,2,FALSE))</f>
        <v/>
      </c>
      <c r="D1646" s="152" t="str">
        <f>IF(B1646="","",VLOOKUP(B1646,'Base Productos'!A$2:C$16007,3,FALSE))</f>
        <v/>
      </c>
      <c r="E1646" s="152" t="str">
        <f>IF(B1646="","",VLOOKUP(B1646,'Base Productos'!A$2:D$16007,4,FALSE))</f>
        <v/>
      </c>
      <c r="F1646" s="152" t="str">
        <f>IF(B1646="","",VLOOKUP(B1646,'Base Productos'!A$2:E$16007,5,FALSE))</f>
        <v/>
      </c>
      <c r="G1646" s="153" t="str">
        <f>IF(B1646="","",VLOOKUP(B1646,'Base Productos'!A$2:I$16007,9,FALSE))</f>
        <v/>
      </c>
      <c r="H1646" s="55"/>
      <c r="I1646" s="56"/>
      <c r="J1646" s="55"/>
      <c r="K1646" s="55"/>
      <c r="L1646" s="71"/>
      <c r="M1646" s="55"/>
      <c r="N1646" s="58"/>
      <c r="O1646" s="69"/>
      <c r="P1646" s="69"/>
      <c r="Q1646" s="55"/>
      <c r="R1646" s="55"/>
      <c r="S1646" s="160"/>
      <c r="T1646" s="158"/>
      <c r="U1646" s="159"/>
      <c r="V1646" s="159"/>
      <c r="W1646" s="70"/>
      <c r="X1646" s="59"/>
      <c r="Y1646" s="60"/>
      <c r="Z1646" s="127"/>
      <c r="AA1646" s="106"/>
      <c r="AB1646" s="43"/>
      <c r="AC1646" s="43"/>
      <c r="AD1646" s="43"/>
      <c r="AE1646" s="43"/>
      <c r="AF1646" s="43"/>
    </row>
    <row r="1647" spans="1:32" ht="39.950000000000003" customHeight="1">
      <c r="A1647" s="106"/>
      <c r="B1647" s="128"/>
      <c r="C1647" s="151" t="str">
        <f>IF(B1647="","",VLOOKUP(B1647,'Base Productos'!A$2:B$16007,2,FALSE))</f>
        <v/>
      </c>
      <c r="D1647" s="152" t="str">
        <f>IF(B1647="","",VLOOKUP(B1647,'Base Productos'!A$2:C$16007,3,FALSE))</f>
        <v/>
      </c>
      <c r="E1647" s="152" t="str">
        <f>IF(B1647="","",VLOOKUP(B1647,'Base Productos'!A$2:D$16007,4,FALSE))</f>
        <v/>
      </c>
      <c r="F1647" s="152" t="str">
        <f>IF(B1647="","",VLOOKUP(B1647,'Base Productos'!A$2:E$16007,5,FALSE))</f>
        <v/>
      </c>
      <c r="G1647" s="153" t="str">
        <f>IF(B1647="","",VLOOKUP(B1647,'Base Productos'!A$2:I$16007,9,FALSE))</f>
        <v/>
      </c>
      <c r="H1647" s="55"/>
      <c r="I1647" s="56"/>
      <c r="J1647" s="55"/>
      <c r="K1647" s="55"/>
      <c r="L1647" s="71"/>
      <c r="M1647" s="55"/>
      <c r="N1647" s="58"/>
      <c r="O1647" s="69"/>
      <c r="P1647" s="69"/>
      <c r="Q1647" s="55"/>
      <c r="R1647" s="55"/>
      <c r="S1647" s="160"/>
      <c r="T1647" s="158"/>
      <c r="U1647" s="159"/>
      <c r="V1647" s="159"/>
      <c r="W1647" s="70"/>
      <c r="X1647" s="59"/>
      <c r="Y1647" s="60"/>
      <c r="Z1647" s="127"/>
      <c r="AA1647" s="106"/>
      <c r="AB1647" s="43"/>
      <c r="AC1647" s="43"/>
      <c r="AD1647" s="43"/>
      <c r="AE1647" s="43"/>
      <c r="AF1647" s="43"/>
    </row>
    <row r="1648" spans="1:32" ht="39.950000000000003" customHeight="1">
      <c r="A1648" s="106"/>
      <c r="B1648" s="128"/>
      <c r="C1648" s="151" t="str">
        <f>IF(B1648="","",VLOOKUP(B1648,'Base Productos'!A$2:B$16007,2,FALSE))</f>
        <v/>
      </c>
      <c r="D1648" s="152" t="str">
        <f>IF(B1648="","",VLOOKUP(B1648,'Base Productos'!A$2:C$16007,3,FALSE))</f>
        <v/>
      </c>
      <c r="E1648" s="152" t="str">
        <f>IF(B1648="","",VLOOKUP(B1648,'Base Productos'!A$2:D$16007,4,FALSE))</f>
        <v/>
      </c>
      <c r="F1648" s="152" t="str">
        <f>IF(B1648="","",VLOOKUP(B1648,'Base Productos'!A$2:E$16007,5,FALSE))</f>
        <v/>
      </c>
      <c r="G1648" s="153" t="str">
        <f>IF(B1648="","",VLOOKUP(B1648,'Base Productos'!A$2:I$16007,9,FALSE))</f>
        <v/>
      </c>
      <c r="H1648" s="55"/>
      <c r="I1648" s="56"/>
      <c r="J1648" s="55"/>
      <c r="K1648" s="55"/>
      <c r="L1648" s="71"/>
      <c r="M1648" s="55"/>
      <c r="N1648" s="58"/>
      <c r="O1648" s="69"/>
      <c r="P1648" s="69"/>
      <c r="Q1648" s="55"/>
      <c r="R1648" s="55"/>
      <c r="S1648" s="160"/>
      <c r="T1648" s="158"/>
      <c r="U1648" s="159"/>
      <c r="V1648" s="159"/>
      <c r="W1648" s="70"/>
      <c r="X1648" s="59"/>
      <c r="Y1648" s="60"/>
      <c r="Z1648" s="127"/>
      <c r="AA1648" s="106"/>
      <c r="AB1648" s="43"/>
      <c r="AC1648" s="43"/>
      <c r="AD1648" s="43"/>
      <c r="AE1648" s="43"/>
      <c r="AF1648" s="43"/>
    </row>
    <row r="1649" spans="1:32" ht="39.950000000000003" customHeight="1">
      <c r="A1649" s="106"/>
      <c r="B1649" s="128"/>
      <c r="C1649" s="151" t="str">
        <f>IF(B1649="","",VLOOKUP(B1649,'Base Productos'!A$2:B$16007,2,FALSE))</f>
        <v/>
      </c>
      <c r="D1649" s="152" t="str">
        <f>IF(B1649="","",VLOOKUP(B1649,'Base Productos'!A$2:C$16007,3,FALSE))</f>
        <v/>
      </c>
      <c r="E1649" s="152" t="str">
        <f>IF(B1649="","",VLOOKUP(B1649,'Base Productos'!A$2:D$16007,4,FALSE))</f>
        <v/>
      </c>
      <c r="F1649" s="152" t="str">
        <f>IF(B1649="","",VLOOKUP(B1649,'Base Productos'!A$2:E$16007,5,FALSE))</f>
        <v/>
      </c>
      <c r="G1649" s="153" t="str">
        <f>IF(B1649="","",VLOOKUP(B1649,'Base Productos'!A$2:I$16007,9,FALSE))</f>
        <v/>
      </c>
      <c r="H1649" s="55"/>
      <c r="I1649" s="56"/>
      <c r="J1649" s="55"/>
      <c r="K1649" s="55"/>
      <c r="L1649" s="71"/>
      <c r="M1649" s="55"/>
      <c r="N1649" s="58"/>
      <c r="O1649" s="69"/>
      <c r="P1649" s="69"/>
      <c r="Q1649" s="55"/>
      <c r="R1649" s="55"/>
      <c r="S1649" s="160"/>
      <c r="T1649" s="158"/>
      <c r="U1649" s="159"/>
      <c r="V1649" s="159"/>
      <c r="W1649" s="70"/>
      <c r="X1649" s="59"/>
      <c r="Y1649" s="60"/>
      <c r="Z1649" s="127"/>
      <c r="AA1649" s="106"/>
      <c r="AB1649" s="43"/>
      <c r="AC1649" s="43"/>
      <c r="AD1649" s="43"/>
      <c r="AE1649" s="43"/>
      <c r="AF1649" s="43"/>
    </row>
    <row r="1650" spans="1:32" ht="39.950000000000003" customHeight="1">
      <c r="A1650" s="106"/>
      <c r="B1650" s="128"/>
      <c r="C1650" s="151" t="str">
        <f>IF(B1650="","",VLOOKUP(B1650,'Base Productos'!A$2:B$16007,2,FALSE))</f>
        <v/>
      </c>
      <c r="D1650" s="152" t="str">
        <f>IF(B1650="","",VLOOKUP(B1650,'Base Productos'!A$2:C$16007,3,FALSE))</f>
        <v/>
      </c>
      <c r="E1650" s="152" t="str">
        <f>IF(B1650="","",VLOOKUP(B1650,'Base Productos'!A$2:D$16007,4,FALSE))</f>
        <v/>
      </c>
      <c r="F1650" s="152" t="str">
        <f>IF(B1650="","",VLOOKUP(B1650,'Base Productos'!A$2:E$16007,5,FALSE))</f>
        <v/>
      </c>
      <c r="G1650" s="153" t="str">
        <f>IF(B1650="","",VLOOKUP(B1650,'Base Productos'!A$2:I$16007,9,FALSE))</f>
        <v/>
      </c>
      <c r="H1650" s="55"/>
      <c r="I1650" s="56"/>
      <c r="J1650" s="55"/>
      <c r="K1650" s="55"/>
      <c r="L1650" s="71"/>
      <c r="M1650" s="55"/>
      <c r="N1650" s="58"/>
      <c r="O1650" s="69"/>
      <c r="P1650" s="69"/>
      <c r="Q1650" s="55"/>
      <c r="R1650" s="55"/>
      <c r="S1650" s="160"/>
      <c r="T1650" s="158"/>
      <c r="U1650" s="159"/>
      <c r="V1650" s="159"/>
      <c r="W1650" s="70"/>
      <c r="X1650" s="59"/>
      <c r="Y1650" s="60"/>
      <c r="Z1650" s="127"/>
      <c r="AA1650" s="106"/>
      <c r="AB1650" s="43"/>
      <c r="AC1650" s="43"/>
      <c r="AD1650" s="43"/>
      <c r="AE1650" s="43"/>
      <c r="AF1650" s="43"/>
    </row>
    <row r="1651" spans="1:32" ht="39.950000000000003" customHeight="1">
      <c r="A1651" s="106"/>
      <c r="B1651" s="128"/>
      <c r="C1651" s="151" t="str">
        <f>IF(B1651="","",VLOOKUP(B1651,'Base Productos'!A$2:B$16007,2,FALSE))</f>
        <v/>
      </c>
      <c r="D1651" s="152" t="str">
        <f>IF(B1651="","",VLOOKUP(B1651,'Base Productos'!A$2:C$16007,3,FALSE))</f>
        <v/>
      </c>
      <c r="E1651" s="152" t="str">
        <f>IF(B1651="","",VLOOKUP(B1651,'Base Productos'!A$2:D$16007,4,FALSE))</f>
        <v/>
      </c>
      <c r="F1651" s="152" t="str">
        <f>IF(B1651="","",VLOOKUP(B1651,'Base Productos'!A$2:E$16007,5,FALSE))</f>
        <v/>
      </c>
      <c r="G1651" s="153" t="str">
        <f>IF(B1651="","",VLOOKUP(B1651,'Base Productos'!A$2:I$16007,9,FALSE))</f>
        <v/>
      </c>
      <c r="H1651" s="55"/>
      <c r="I1651" s="56"/>
      <c r="J1651" s="55"/>
      <c r="K1651" s="55"/>
      <c r="L1651" s="71"/>
      <c r="M1651" s="55"/>
      <c r="N1651" s="58"/>
      <c r="O1651" s="69"/>
      <c r="P1651" s="69"/>
      <c r="Q1651" s="55"/>
      <c r="R1651" s="55"/>
      <c r="S1651" s="160"/>
      <c r="T1651" s="158"/>
      <c r="U1651" s="159"/>
      <c r="V1651" s="159"/>
      <c r="W1651" s="70"/>
      <c r="X1651" s="59"/>
      <c r="Y1651" s="60"/>
      <c r="Z1651" s="127"/>
      <c r="AA1651" s="106"/>
      <c r="AB1651" s="43"/>
      <c r="AC1651" s="43"/>
      <c r="AD1651" s="43"/>
      <c r="AE1651" s="43"/>
      <c r="AF1651" s="43"/>
    </row>
    <row r="1652" spans="1:32" ht="39.950000000000003" customHeight="1">
      <c r="A1652" s="106"/>
      <c r="B1652" s="128"/>
      <c r="C1652" s="151" t="str">
        <f>IF(B1652="","",VLOOKUP(B1652,'Base Productos'!A$2:B$16007,2,FALSE))</f>
        <v/>
      </c>
      <c r="D1652" s="152" t="str">
        <f>IF(B1652="","",VLOOKUP(B1652,'Base Productos'!A$2:C$16007,3,FALSE))</f>
        <v/>
      </c>
      <c r="E1652" s="152" t="str">
        <f>IF(B1652="","",VLOOKUP(B1652,'Base Productos'!A$2:D$16007,4,FALSE))</f>
        <v/>
      </c>
      <c r="F1652" s="152" t="str">
        <f>IF(B1652="","",VLOOKUP(B1652,'Base Productos'!A$2:E$16007,5,FALSE))</f>
        <v/>
      </c>
      <c r="G1652" s="153" t="str">
        <f>IF(B1652="","",VLOOKUP(B1652,'Base Productos'!A$2:I$16007,9,FALSE))</f>
        <v/>
      </c>
      <c r="H1652" s="55"/>
      <c r="I1652" s="56"/>
      <c r="J1652" s="55"/>
      <c r="K1652" s="55"/>
      <c r="L1652" s="71"/>
      <c r="M1652" s="55"/>
      <c r="N1652" s="58"/>
      <c r="O1652" s="69"/>
      <c r="P1652" s="69"/>
      <c r="Q1652" s="55"/>
      <c r="R1652" s="55"/>
      <c r="S1652" s="160"/>
      <c r="T1652" s="158"/>
      <c r="U1652" s="159"/>
      <c r="V1652" s="159"/>
      <c r="W1652" s="70"/>
      <c r="X1652" s="59"/>
      <c r="Y1652" s="60"/>
      <c r="Z1652" s="127"/>
      <c r="AA1652" s="106"/>
      <c r="AB1652" s="43"/>
      <c r="AC1652" s="43"/>
      <c r="AD1652" s="43"/>
      <c r="AE1652" s="43"/>
      <c r="AF1652" s="43"/>
    </row>
    <row r="1653" spans="1:32" ht="39.950000000000003" customHeight="1">
      <c r="A1653" s="106"/>
      <c r="B1653" s="128"/>
      <c r="C1653" s="151" t="str">
        <f>IF(B1653="","",VLOOKUP(B1653,'Base Productos'!A$2:B$16007,2,FALSE))</f>
        <v/>
      </c>
      <c r="D1653" s="152" t="str">
        <f>IF(B1653="","",VLOOKUP(B1653,'Base Productos'!A$2:C$16007,3,FALSE))</f>
        <v/>
      </c>
      <c r="E1653" s="152" t="str">
        <f>IF(B1653="","",VLOOKUP(B1653,'Base Productos'!A$2:D$16007,4,FALSE))</f>
        <v/>
      </c>
      <c r="F1653" s="152" t="str">
        <f>IF(B1653="","",VLOOKUP(B1653,'Base Productos'!A$2:E$16007,5,FALSE))</f>
        <v/>
      </c>
      <c r="G1653" s="153" t="str">
        <f>IF(B1653="","",VLOOKUP(B1653,'Base Productos'!A$2:I$16007,9,FALSE))</f>
        <v/>
      </c>
      <c r="H1653" s="55"/>
      <c r="I1653" s="56"/>
      <c r="J1653" s="55"/>
      <c r="K1653" s="55"/>
      <c r="L1653" s="71"/>
      <c r="M1653" s="55"/>
      <c r="N1653" s="58"/>
      <c r="O1653" s="69"/>
      <c r="P1653" s="69"/>
      <c r="Q1653" s="55"/>
      <c r="R1653" s="55"/>
      <c r="S1653" s="160"/>
      <c r="T1653" s="158"/>
      <c r="U1653" s="159"/>
      <c r="V1653" s="159"/>
      <c r="W1653" s="70"/>
      <c r="X1653" s="59"/>
      <c r="Y1653" s="60"/>
      <c r="Z1653" s="127"/>
      <c r="AA1653" s="106"/>
      <c r="AB1653" s="43"/>
      <c r="AC1653" s="43"/>
      <c r="AD1653" s="43"/>
      <c r="AE1653" s="43"/>
      <c r="AF1653" s="43"/>
    </row>
    <row r="1654" spans="1:32" ht="39.950000000000003" customHeight="1">
      <c r="A1654" s="106"/>
      <c r="B1654" s="128"/>
      <c r="C1654" s="151" t="str">
        <f>IF(B1654="","",VLOOKUP(B1654,'Base Productos'!A$2:B$16007,2,FALSE))</f>
        <v/>
      </c>
      <c r="D1654" s="152" t="str">
        <f>IF(B1654="","",VLOOKUP(B1654,'Base Productos'!A$2:C$16007,3,FALSE))</f>
        <v/>
      </c>
      <c r="E1654" s="152" t="str">
        <f>IF(B1654="","",VLOOKUP(B1654,'Base Productos'!A$2:D$16007,4,FALSE))</f>
        <v/>
      </c>
      <c r="F1654" s="152" t="str">
        <f>IF(B1654="","",VLOOKUP(B1654,'Base Productos'!A$2:E$16007,5,FALSE))</f>
        <v/>
      </c>
      <c r="G1654" s="153" t="str">
        <f>IF(B1654="","",VLOOKUP(B1654,'Base Productos'!A$2:I$16007,9,FALSE))</f>
        <v/>
      </c>
      <c r="H1654" s="55"/>
      <c r="I1654" s="56"/>
      <c r="J1654" s="55"/>
      <c r="K1654" s="55"/>
      <c r="L1654" s="71"/>
      <c r="M1654" s="55"/>
      <c r="N1654" s="58"/>
      <c r="O1654" s="69"/>
      <c r="P1654" s="69"/>
      <c r="Q1654" s="55"/>
      <c r="R1654" s="55"/>
      <c r="S1654" s="160"/>
      <c r="T1654" s="158"/>
      <c r="U1654" s="159"/>
      <c r="V1654" s="159"/>
      <c r="W1654" s="70"/>
      <c r="X1654" s="59"/>
      <c r="Y1654" s="60"/>
      <c r="Z1654" s="127"/>
      <c r="AA1654" s="106"/>
      <c r="AB1654" s="43"/>
      <c r="AC1654" s="43"/>
      <c r="AD1654" s="43"/>
      <c r="AE1654" s="43"/>
      <c r="AF1654" s="43"/>
    </row>
    <row r="1655" spans="1:32" ht="39.950000000000003" customHeight="1">
      <c r="A1655" s="106"/>
      <c r="B1655" s="128"/>
      <c r="C1655" s="151" t="str">
        <f>IF(B1655="","",VLOOKUP(B1655,'Base Productos'!A$2:B$16007,2,FALSE))</f>
        <v/>
      </c>
      <c r="D1655" s="152" t="str">
        <f>IF(B1655="","",VLOOKUP(B1655,'Base Productos'!A$2:C$16007,3,FALSE))</f>
        <v/>
      </c>
      <c r="E1655" s="152" t="str">
        <f>IF(B1655="","",VLOOKUP(B1655,'Base Productos'!A$2:D$16007,4,FALSE))</f>
        <v/>
      </c>
      <c r="F1655" s="152" t="str">
        <f>IF(B1655="","",VLOOKUP(B1655,'Base Productos'!A$2:E$16007,5,FALSE))</f>
        <v/>
      </c>
      <c r="G1655" s="153" t="str">
        <f>IF(B1655="","",VLOOKUP(B1655,'Base Productos'!A$2:I$16007,9,FALSE))</f>
        <v/>
      </c>
      <c r="H1655" s="55"/>
      <c r="I1655" s="56"/>
      <c r="J1655" s="55"/>
      <c r="K1655" s="55"/>
      <c r="L1655" s="71"/>
      <c r="M1655" s="55"/>
      <c r="N1655" s="58"/>
      <c r="O1655" s="69"/>
      <c r="P1655" s="69"/>
      <c r="Q1655" s="55"/>
      <c r="R1655" s="55"/>
      <c r="S1655" s="160"/>
      <c r="T1655" s="158"/>
      <c r="U1655" s="159"/>
      <c r="V1655" s="159"/>
      <c r="W1655" s="70"/>
      <c r="X1655" s="59"/>
      <c r="Y1655" s="60"/>
      <c r="Z1655" s="127"/>
      <c r="AA1655" s="106"/>
      <c r="AB1655" s="43"/>
      <c r="AC1655" s="43"/>
      <c r="AD1655" s="43"/>
      <c r="AE1655" s="43"/>
      <c r="AF1655" s="43"/>
    </row>
    <row r="1656" spans="1:32" ht="39.950000000000003" customHeight="1">
      <c r="A1656" s="106"/>
      <c r="B1656" s="128"/>
      <c r="C1656" s="151" t="str">
        <f>IF(B1656="","",VLOOKUP(B1656,'Base Productos'!A$2:B$16007,2,FALSE))</f>
        <v/>
      </c>
      <c r="D1656" s="152" t="str">
        <f>IF(B1656="","",VLOOKUP(B1656,'Base Productos'!A$2:C$16007,3,FALSE))</f>
        <v/>
      </c>
      <c r="E1656" s="152" t="str">
        <f>IF(B1656="","",VLOOKUP(B1656,'Base Productos'!A$2:D$16007,4,FALSE))</f>
        <v/>
      </c>
      <c r="F1656" s="152" t="str">
        <f>IF(B1656="","",VLOOKUP(B1656,'Base Productos'!A$2:E$16007,5,FALSE))</f>
        <v/>
      </c>
      <c r="G1656" s="153" t="str">
        <f>IF(B1656="","",VLOOKUP(B1656,'Base Productos'!A$2:I$16007,9,FALSE))</f>
        <v/>
      </c>
      <c r="H1656" s="55"/>
      <c r="I1656" s="56"/>
      <c r="J1656" s="55"/>
      <c r="K1656" s="55"/>
      <c r="L1656" s="71"/>
      <c r="M1656" s="55"/>
      <c r="N1656" s="58"/>
      <c r="O1656" s="69"/>
      <c r="P1656" s="69"/>
      <c r="Q1656" s="55"/>
      <c r="R1656" s="55"/>
      <c r="S1656" s="160"/>
      <c r="T1656" s="158"/>
      <c r="U1656" s="159"/>
      <c r="V1656" s="159"/>
      <c r="W1656" s="70"/>
      <c r="X1656" s="59"/>
      <c r="Y1656" s="60"/>
      <c r="Z1656" s="127"/>
      <c r="AA1656" s="106"/>
      <c r="AB1656" s="43"/>
      <c r="AC1656" s="43"/>
      <c r="AD1656" s="43"/>
      <c r="AE1656" s="43"/>
      <c r="AF1656" s="43"/>
    </row>
    <row r="1657" spans="1:32" ht="39.950000000000003" customHeight="1">
      <c r="A1657" s="106"/>
      <c r="B1657" s="128"/>
      <c r="C1657" s="151" t="str">
        <f>IF(B1657="","",VLOOKUP(B1657,'Base Productos'!A$2:B$16007,2,FALSE))</f>
        <v/>
      </c>
      <c r="D1657" s="152" t="str">
        <f>IF(B1657="","",VLOOKUP(B1657,'Base Productos'!A$2:C$16007,3,FALSE))</f>
        <v/>
      </c>
      <c r="E1657" s="152" t="str">
        <f>IF(B1657="","",VLOOKUP(B1657,'Base Productos'!A$2:D$16007,4,FALSE))</f>
        <v/>
      </c>
      <c r="F1657" s="152" t="str">
        <f>IF(B1657="","",VLOOKUP(B1657,'Base Productos'!A$2:E$16007,5,FALSE))</f>
        <v/>
      </c>
      <c r="G1657" s="153" t="str">
        <f>IF(B1657="","",VLOOKUP(B1657,'Base Productos'!A$2:I$16007,9,FALSE))</f>
        <v/>
      </c>
      <c r="H1657" s="55"/>
      <c r="I1657" s="56"/>
      <c r="J1657" s="55"/>
      <c r="K1657" s="55"/>
      <c r="L1657" s="71"/>
      <c r="M1657" s="55"/>
      <c r="N1657" s="58"/>
      <c r="O1657" s="69"/>
      <c r="P1657" s="69"/>
      <c r="Q1657" s="55"/>
      <c r="R1657" s="55"/>
      <c r="S1657" s="160"/>
      <c r="T1657" s="158"/>
      <c r="U1657" s="159"/>
      <c r="V1657" s="159"/>
      <c r="W1657" s="70"/>
      <c r="X1657" s="59"/>
      <c r="Y1657" s="60"/>
      <c r="Z1657" s="127"/>
      <c r="AA1657" s="106"/>
      <c r="AB1657" s="43"/>
      <c r="AC1657" s="43"/>
      <c r="AD1657" s="43"/>
      <c r="AE1657" s="43"/>
      <c r="AF1657" s="43"/>
    </row>
    <row r="1658" spans="1:32" ht="39.950000000000003" customHeight="1">
      <c r="A1658" s="106"/>
      <c r="B1658" s="128"/>
      <c r="C1658" s="151" t="str">
        <f>IF(B1658="","",VLOOKUP(B1658,'Base Productos'!A$2:B$16007,2,FALSE))</f>
        <v/>
      </c>
      <c r="D1658" s="152" t="str">
        <f>IF(B1658="","",VLOOKUP(B1658,'Base Productos'!A$2:C$16007,3,FALSE))</f>
        <v/>
      </c>
      <c r="E1658" s="152" t="str">
        <f>IF(B1658="","",VLOOKUP(B1658,'Base Productos'!A$2:D$16007,4,FALSE))</f>
        <v/>
      </c>
      <c r="F1658" s="152" t="str">
        <f>IF(B1658="","",VLOOKUP(B1658,'Base Productos'!A$2:E$16007,5,FALSE))</f>
        <v/>
      </c>
      <c r="G1658" s="153" t="str">
        <f>IF(B1658="","",VLOOKUP(B1658,'Base Productos'!A$2:I$16007,9,FALSE))</f>
        <v/>
      </c>
      <c r="H1658" s="55"/>
      <c r="I1658" s="56"/>
      <c r="J1658" s="55"/>
      <c r="K1658" s="55"/>
      <c r="L1658" s="71"/>
      <c r="M1658" s="55"/>
      <c r="N1658" s="58"/>
      <c r="O1658" s="69"/>
      <c r="P1658" s="69"/>
      <c r="Q1658" s="55"/>
      <c r="R1658" s="55"/>
      <c r="S1658" s="160"/>
      <c r="T1658" s="158"/>
      <c r="U1658" s="159"/>
      <c r="V1658" s="159"/>
      <c r="W1658" s="70"/>
      <c r="X1658" s="59"/>
      <c r="Y1658" s="60"/>
      <c r="Z1658" s="127"/>
      <c r="AA1658" s="106"/>
      <c r="AB1658" s="43"/>
      <c r="AC1658" s="43"/>
      <c r="AD1658" s="43"/>
      <c r="AE1658" s="43"/>
      <c r="AF1658" s="43"/>
    </row>
    <row r="1659" spans="1:32" ht="39.950000000000003" customHeight="1">
      <c r="A1659" s="106"/>
      <c r="B1659" s="128"/>
      <c r="C1659" s="151" t="str">
        <f>IF(B1659="","",VLOOKUP(B1659,'Base Productos'!A$2:B$16007,2,FALSE))</f>
        <v/>
      </c>
      <c r="D1659" s="152" t="str">
        <f>IF(B1659="","",VLOOKUP(B1659,'Base Productos'!A$2:C$16007,3,FALSE))</f>
        <v/>
      </c>
      <c r="E1659" s="152" t="str">
        <f>IF(B1659="","",VLOOKUP(B1659,'Base Productos'!A$2:D$16007,4,FALSE))</f>
        <v/>
      </c>
      <c r="F1659" s="152" t="str">
        <f>IF(B1659="","",VLOOKUP(B1659,'Base Productos'!A$2:E$16007,5,FALSE))</f>
        <v/>
      </c>
      <c r="G1659" s="153" t="str">
        <f>IF(B1659="","",VLOOKUP(B1659,'Base Productos'!A$2:I$16007,9,FALSE))</f>
        <v/>
      </c>
      <c r="H1659" s="55"/>
      <c r="I1659" s="56"/>
      <c r="J1659" s="55"/>
      <c r="K1659" s="55"/>
      <c r="L1659" s="71"/>
      <c r="M1659" s="55"/>
      <c r="N1659" s="58"/>
      <c r="O1659" s="69"/>
      <c r="P1659" s="69"/>
      <c r="Q1659" s="55"/>
      <c r="R1659" s="55"/>
      <c r="S1659" s="160"/>
      <c r="T1659" s="158"/>
      <c r="U1659" s="159"/>
      <c r="V1659" s="159"/>
      <c r="W1659" s="70"/>
      <c r="X1659" s="59"/>
      <c r="Y1659" s="60"/>
      <c r="Z1659" s="127"/>
      <c r="AA1659" s="106"/>
      <c r="AB1659" s="43"/>
      <c r="AC1659" s="43"/>
      <c r="AD1659" s="43"/>
      <c r="AE1659" s="43"/>
      <c r="AF1659" s="43"/>
    </row>
    <row r="1660" spans="1:32" ht="39.950000000000003" customHeight="1">
      <c r="A1660" s="106"/>
      <c r="B1660" s="128"/>
      <c r="C1660" s="151" t="str">
        <f>IF(B1660="","",VLOOKUP(B1660,'Base Productos'!A$2:B$16007,2,FALSE))</f>
        <v/>
      </c>
      <c r="D1660" s="152" t="str">
        <f>IF(B1660="","",VLOOKUP(B1660,'Base Productos'!A$2:C$16007,3,FALSE))</f>
        <v/>
      </c>
      <c r="E1660" s="152" t="str">
        <f>IF(B1660="","",VLOOKUP(B1660,'Base Productos'!A$2:D$16007,4,FALSE))</f>
        <v/>
      </c>
      <c r="F1660" s="152" t="str">
        <f>IF(B1660="","",VLOOKUP(B1660,'Base Productos'!A$2:E$16007,5,FALSE))</f>
        <v/>
      </c>
      <c r="G1660" s="153" t="str">
        <f>IF(B1660="","",VLOOKUP(B1660,'Base Productos'!A$2:I$16007,9,FALSE))</f>
        <v/>
      </c>
      <c r="H1660" s="55"/>
      <c r="I1660" s="56"/>
      <c r="J1660" s="55"/>
      <c r="K1660" s="55"/>
      <c r="L1660" s="71"/>
      <c r="M1660" s="55"/>
      <c r="N1660" s="58"/>
      <c r="O1660" s="69"/>
      <c r="P1660" s="69"/>
      <c r="Q1660" s="55"/>
      <c r="R1660" s="55"/>
      <c r="S1660" s="160"/>
      <c r="T1660" s="158"/>
      <c r="U1660" s="159"/>
      <c r="V1660" s="159"/>
      <c r="W1660" s="70"/>
      <c r="X1660" s="59"/>
      <c r="Y1660" s="60"/>
      <c r="Z1660" s="127"/>
      <c r="AA1660" s="106"/>
      <c r="AB1660" s="43"/>
      <c r="AC1660" s="43"/>
      <c r="AD1660" s="43"/>
      <c r="AE1660" s="43"/>
      <c r="AF1660" s="43"/>
    </row>
    <row r="1661" spans="1:32" ht="39.950000000000003" customHeight="1">
      <c r="A1661" s="106"/>
      <c r="B1661" s="128"/>
      <c r="C1661" s="151" t="str">
        <f>IF(B1661="","",VLOOKUP(B1661,'Base Productos'!A$2:B$16007,2,FALSE))</f>
        <v/>
      </c>
      <c r="D1661" s="152" t="str">
        <f>IF(B1661="","",VLOOKUP(B1661,'Base Productos'!A$2:C$16007,3,FALSE))</f>
        <v/>
      </c>
      <c r="E1661" s="152" t="str">
        <f>IF(B1661="","",VLOOKUP(B1661,'Base Productos'!A$2:D$16007,4,FALSE))</f>
        <v/>
      </c>
      <c r="F1661" s="152" t="str">
        <f>IF(B1661="","",VLOOKUP(B1661,'Base Productos'!A$2:E$16007,5,FALSE))</f>
        <v/>
      </c>
      <c r="G1661" s="153" t="str">
        <f>IF(B1661="","",VLOOKUP(B1661,'Base Productos'!A$2:I$16007,9,FALSE))</f>
        <v/>
      </c>
      <c r="H1661" s="55"/>
      <c r="I1661" s="56"/>
      <c r="J1661" s="55"/>
      <c r="K1661" s="55"/>
      <c r="L1661" s="71"/>
      <c r="M1661" s="55"/>
      <c r="N1661" s="58"/>
      <c r="O1661" s="69"/>
      <c r="P1661" s="69"/>
      <c r="Q1661" s="55"/>
      <c r="R1661" s="55"/>
      <c r="S1661" s="160"/>
      <c r="T1661" s="158"/>
      <c r="U1661" s="159"/>
      <c r="V1661" s="159"/>
      <c r="W1661" s="70"/>
      <c r="X1661" s="59"/>
      <c r="Y1661" s="60"/>
      <c r="Z1661" s="127"/>
      <c r="AA1661" s="106"/>
      <c r="AB1661" s="43"/>
      <c r="AC1661" s="43"/>
      <c r="AD1661" s="43"/>
      <c r="AE1661" s="43"/>
      <c r="AF1661" s="43"/>
    </row>
    <row r="1662" spans="1:32" ht="39.950000000000003" customHeight="1">
      <c r="A1662" s="106"/>
      <c r="B1662" s="128"/>
      <c r="C1662" s="151" t="str">
        <f>IF(B1662="","",VLOOKUP(B1662,'Base Productos'!A$2:B$16007,2,FALSE))</f>
        <v/>
      </c>
      <c r="D1662" s="152" t="str">
        <f>IF(B1662="","",VLOOKUP(B1662,'Base Productos'!A$2:C$16007,3,FALSE))</f>
        <v/>
      </c>
      <c r="E1662" s="152" t="str">
        <f>IF(B1662="","",VLOOKUP(B1662,'Base Productos'!A$2:D$16007,4,FALSE))</f>
        <v/>
      </c>
      <c r="F1662" s="152" t="str">
        <f>IF(B1662="","",VLOOKUP(B1662,'Base Productos'!A$2:E$16007,5,FALSE))</f>
        <v/>
      </c>
      <c r="G1662" s="153" t="str">
        <f>IF(B1662="","",VLOOKUP(B1662,'Base Productos'!A$2:I$16007,9,FALSE))</f>
        <v/>
      </c>
      <c r="H1662" s="55"/>
      <c r="I1662" s="56"/>
      <c r="J1662" s="55"/>
      <c r="K1662" s="55"/>
      <c r="L1662" s="71"/>
      <c r="M1662" s="55"/>
      <c r="N1662" s="58"/>
      <c r="O1662" s="69"/>
      <c r="P1662" s="69"/>
      <c r="Q1662" s="55"/>
      <c r="R1662" s="55"/>
      <c r="S1662" s="160"/>
      <c r="T1662" s="158"/>
      <c r="U1662" s="159"/>
      <c r="V1662" s="159"/>
      <c r="W1662" s="70"/>
      <c r="X1662" s="59"/>
      <c r="Y1662" s="60"/>
      <c r="Z1662" s="127"/>
      <c r="AA1662" s="106"/>
      <c r="AB1662" s="43"/>
      <c r="AC1662" s="43"/>
      <c r="AD1662" s="43"/>
      <c r="AE1662" s="43"/>
      <c r="AF1662" s="43"/>
    </row>
    <row r="1663" spans="1:32" ht="39.950000000000003" customHeight="1">
      <c r="A1663" s="106"/>
      <c r="B1663" s="128"/>
      <c r="C1663" s="151" t="str">
        <f>IF(B1663="","",VLOOKUP(B1663,'Base Productos'!A$2:B$16007,2,FALSE))</f>
        <v/>
      </c>
      <c r="D1663" s="152" t="str">
        <f>IF(B1663="","",VLOOKUP(B1663,'Base Productos'!A$2:C$16007,3,FALSE))</f>
        <v/>
      </c>
      <c r="E1663" s="152" t="str">
        <f>IF(B1663="","",VLOOKUP(B1663,'Base Productos'!A$2:D$16007,4,FALSE))</f>
        <v/>
      </c>
      <c r="F1663" s="152" t="str">
        <f>IF(B1663="","",VLOOKUP(B1663,'Base Productos'!A$2:E$16007,5,FALSE))</f>
        <v/>
      </c>
      <c r="G1663" s="153" t="str">
        <f>IF(B1663="","",VLOOKUP(B1663,'Base Productos'!A$2:I$16007,9,FALSE))</f>
        <v/>
      </c>
      <c r="H1663" s="55"/>
      <c r="I1663" s="56"/>
      <c r="J1663" s="55"/>
      <c r="K1663" s="55"/>
      <c r="L1663" s="71"/>
      <c r="M1663" s="55"/>
      <c r="N1663" s="58"/>
      <c r="O1663" s="69"/>
      <c r="P1663" s="69"/>
      <c r="Q1663" s="55"/>
      <c r="R1663" s="55"/>
      <c r="S1663" s="160"/>
      <c r="T1663" s="158"/>
      <c r="U1663" s="159"/>
      <c r="V1663" s="159"/>
      <c r="W1663" s="70"/>
      <c r="X1663" s="59"/>
      <c r="Y1663" s="60"/>
      <c r="Z1663" s="127"/>
      <c r="AA1663" s="106"/>
      <c r="AB1663" s="43"/>
      <c r="AC1663" s="43"/>
      <c r="AD1663" s="43"/>
      <c r="AE1663" s="43"/>
      <c r="AF1663" s="43"/>
    </row>
    <row r="1664" spans="1:32" ht="39.950000000000003" customHeight="1">
      <c r="A1664" s="106"/>
      <c r="B1664" s="128"/>
      <c r="C1664" s="151" t="str">
        <f>IF(B1664="","",VLOOKUP(B1664,'Base Productos'!A$2:B$16007,2,FALSE))</f>
        <v/>
      </c>
      <c r="D1664" s="152" t="str">
        <f>IF(B1664="","",VLOOKUP(B1664,'Base Productos'!A$2:C$16007,3,FALSE))</f>
        <v/>
      </c>
      <c r="E1664" s="152" t="str">
        <f>IF(B1664="","",VLOOKUP(B1664,'Base Productos'!A$2:D$16007,4,FALSE))</f>
        <v/>
      </c>
      <c r="F1664" s="152" t="str">
        <f>IF(B1664="","",VLOOKUP(B1664,'Base Productos'!A$2:E$16007,5,FALSE))</f>
        <v/>
      </c>
      <c r="G1664" s="153" t="str">
        <f>IF(B1664="","",VLOOKUP(B1664,'Base Productos'!A$2:I$16007,9,FALSE))</f>
        <v/>
      </c>
      <c r="H1664" s="55"/>
      <c r="I1664" s="56"/>
      <c r="J1664" s="55"/>
      <c r="K1664" s="55"/>
      <c r="L1664" s="71"/>
      <c r="M1664" s="55"/>
      <c r="N1664" s="58"/>
      <c r="O1664" s="69"/>
      <c r="P1664" s="69"/>
      <c r="Q1664" s="55"/>
      <c r="R1664" s="55"/>
      <c r="S1664" s="160"/>
      <c r="T1664" s="158"/>
      <c r="U1664" s="159"/>
      <c r="V1664" s="159"/>
      <c r="W1664" s="70"/>
      <c r="X1664" s="59"/>
      <c r="Y1664" s="60"/>
      <c r="Z1664" s="127"/>
      <c r="AA1664" s="106"/>
      <c r="AB1664" s="43"/>
      <c r="AC1664" s="43"/>
      <c r="AD1664" s="43"/>
      <c r="AE1664" s="43"/>
      <c r="AF1664" s="43"/>
    </row>
    <row r="1665" spans="1:32" ht="39.950000000000003" customHeight="1">
      <c r="A1665" s="106"/>
      <c r="B1665" s="128"/>
      <c r="C1665" s="151" t="str">
        <f>IF(B1665="","",VLOOKUP(B1665,'Base Productos'!A$2:B$16007,2,FALSE))</f>
        <v/>
      </c>
      <c r="D1665" s="152" t="str">
        <f>IF(B1665="","",VLOOKUP(B1665,'Base Productos'!A$2:C$16007,3,FALSE))</f>
        <v/>
      </c>
      <c r="E1665" s="152" t="str">
        <f>IF(B1665="","",VLOOKUP(B1665,'Base Productos'!A$2:D$16007,4,FALSE))</f>
        <v/>
      </c>
      <c r="F1665" s="152" t="str">
        <f>IF(B1665="","",VLOOKUP(B1665,'Base Productos'!A$2:E$16007,5,FALSE))</f>
        <v/>
      </c>
      <c r="G1665" s="153" t="str">
        <f>IF(B1665="","",VLOOKUP(B1665,'Base Productos'!A$2:I$16007,9,FALSE))</f>
        <v/>
      </c>
      <c r="H1665" s="55"/>
      <c r="I1665" s="56"/>
      <c r="J1665" s="55"/>
      <c r="K1665" s="55"/>
      <c r="L1665" s="71"/>
      <c r="M1665" s="55"/>
      <c r="N1665" s="58"/>
      <c r="O1665" s="69"/>
      <c r="P1665" s="69"/>
      <c r="Q1665" s="55"/>
      <c r="R1665" s="55"/>
      <c r="S1665" s="160"/>
      <c r="T1665" s="158"/>
      <c r="U1665" s="159"/>
      <c r="V1665" s="159"/>
      <c r="W1665" s="70"/>
      <c r="X1665" s="59"/>
      <c r="Y1665" s="60"/>
      <c r="Z1665" s="127"/>
      <c r="AA1665" s="106"/>
      <c r="AB1665" s="43"/>
      <c r="AC1665" s="43"/>
      <c r="AD1665" s="43"/>
      <c r="AE1665" s="43"/>
      <c r="AF1665" s="43"/>
    </row>
    <row r="1666" spans="1:32" ht="39.950000000000003" customHeight="1">
      <c r="A1666" s="106"/>
      <c r="B1666" s="128"/>
      <c r="C1666" s="151" t="str">
        <f>IF(B1666="","",VLOOKUP(B1666,'Base Productos'!A$2:B$16007,2,FALSE))</f>
        <v/>
      </c>
      <c r="D1666" s="152" t="str">
        <f>IF(B1666="","",VLOOKUP(B1666,'Base Productos'!A$2:C$16007,3,FALSE))</f>
        <v/>
      </c>
      <c r="E1666" s="152" t="str">
        <f>IF(B1666="","",VLOOKUP(B1666,'Base Productos'!A$2:D$16007,4,FALSE))</f>
        <v/>
      </c>
      <c r="F1666" s="152" t="str">
        <f>IF(B1666="","",VLOOKUP(B1666,'Base Productos'!A$2:E$16007,5,FALSE))</f>
        <v/>
      </c>
      <c r="G1666" s="153" t="str">
        <f>IF(B1666="","",VLOOKUP(B1666,'Base Productos'!A$2:I$16007,9,FALSE))</f>
        <v/>
      </c>
      <c r="H1666" s="55"/>
      <c r="I1666" s="56"/>
      <c r="J1666" s="55"/>
      <c r="K1666" s="55"/>
      <c r="L1666" s="71"/>
      <c r="M1666" s="55"/>
      <c r="N1666" s="58"/>
      <c r="O1666" s="69"/>
      <c r="P1666" s="69"/>
      <c r="Q1666" s="55"/>
      <c r="R1666" s="55"/>
      <c r="S1666" s="160"/>
      <c r="T1666" s="158"/>
      <c r="U1666" s="159"/>
      <c r="V1666" s="159"/>
      <c r="W1666" s="70"/>
      <c r="X1666" s="59"/>
      <c r="Y1666" s="60"/>
      <c r="Z1666" s="127"/>
      <c r="AA1666" s="106"/>
      <c r="AB1666" s="43"/>
      <c r="AC1666" s="43"/>
      <c r="AD1666" s="43"/>
      <c r="AE1666" s="43"/>
      <c r="AF1666" s="43"/>
    </row>
    <row r="1667" spans="1:32" ht="39.950000000000003" customHeight="1">
      <c r="A1667" s="106"/>
      <c r="B1667" s="128"/>
      <c r="C1667" s="151" t="str">
        <f>IF(B1667="","",VLOOKUP(B1667,'Base Productos'!A$2:B$16007,2,FALSE))</f>
        <v/>
      </c>
      <c r="D1667" s="152" t="str">
        <f>IF(B1667="","",VLOOKUP(B1667,'Base Productos'!A$2:C$16007,3,FALSE))</f>
        <v/>
      </c>
      <c r="E1667" s="152" t="str">
        <f>IF(B1667="","",VLOOKUP(B1667,'Base Productos'!A$2:D$16007,4,FALSE))</f>
        <v/>
      </c>
      <c r="F1667" s="152" t="str">
        <f>IF(B1667="","",VLOOKUP(B1667,'Base Productos'!A$2:E$16007,5,FALSE))</f>
        <v/>
      </c>
      <c r="G1667" s="153" t="str">
        <f>IF(B1667="","",VLOOKUP(B1667,'Base Productos'!A$2:I$16007,9,FALSE))</f>
        <v/>
      </c>
      <c r="H1667" s="55"/>
      <c r="I1667" s="56"/>
      <c r="J1667" s="55"/>
      <c r="K1667" s="55"/>
      <c r="L1667" s="71"/>
      <c r="M1667" s="55"/>
      <c r="N1667" s="58"/>
      <c r="O1667" s="69"/>
      <c r="P1667" s="69"/>
      <c r="Q1667" s="55"/>
      <c r="R1667" s="55"/>
      <c r="S1667" s="160"/>
      <c r="T1667" s="158"/>
      <c r="U1667" s="159"/>
      <c r="V1667" s="159"/>
      <c r="W1667" s="70"/>
      <c r="X1667" s="59"/>
      <c r="Y1667" s="60"/>
      <c r="Z1667" s="127"/>
      <c r="AA1667" s="106"/>
      <c r="AB1667" s="43"/>
      <c r="AC1667" s="43"/>
      <c r="AD1667" s="43"/>
      <c r="AE1667" s="43"/>
      <c r="AF1667" s="43"/>
    </row>
    <row r="1668" spans="1:32" ht="39.950000000000003" customHeight="1">
      <c r="A1668" s="106"/>
      <c r="B1668" s="128"/>
      <c r="C1668" s="151" t="str">
        <f>IF(B1668="","",VLOOKUP(B1668,'Base Productos'!A$2:B$16007,2,FALSE))</f>
        <v/>
      </c>
      <c r="D1668" s="152" t="str">
        <f>IF(B1668="","",VLOOKUP(B1668,'Base Productos'!A$2:C$16007,3,FALSE))</f>
        <v/>
      </c>
      <c r="E1668" s="152" t="str">
        <f>IF(B1668="","",VLOOKUP(B1668,'Base Productos'!A$2:D$16007,4,FALSE))</f>
        <v/>
      </c>
      <c r="F1668" s="152" t="str">
        <f>IF(B1668="","",VLOOKUP(B1668,'Base Productos'!A$2:E$16007,5,FALSE))</f>
        <v/>
      </c>
      <c r="G1668" s="153" t="str">
        <f>IF(B1668="","",VLOOKUP(B1668,'Base Productos'!A$2:I$16007,9,FALSE))</f>
        <v/>
      </c>
      <c r="H1668" s="55"/>
      <c r="I1668" s="56"/>
      <c r="J1668" s="55"/>
      <c r="K1668" s="55"/>
      <c r="L1668" s="71"/>
      <c r="M1668" s="55"/>
      <c r="N1668" s="58"/>
      <c r="O1668" s="69"/>
      <c r="P1668" s="69"/>
      <c r="Q1668" s="55"/>
      <c r="R1668" s="55"/>
      <c r="S1668" s="160"/>
      <c r="T1668" s="158"/>
      <c r="U1668" s="159"/>
      <c r="V1668" s="159"/>
      <c r="W1668" s="70"/>
      <c r="X1668" s="59"/>
      <c r="Y1668" s="60"/>
      <c r="Z1668" s="127"/>
      <c r="AA1668" s="106"/>
      <c r="AB1668" s="43"/>
      <c r="AC1668" s="43"/>
      <c r="AD1668" s="43"/>
      <c r="AE1668" s="43"/>
      <c r="AF1668" s="43"/>
    </row>
    <row r="1669" spans="1:32" ht="39.950000000000003" customHeight="1">
      <c r="A1669" s="106"/>
      <c r="B1669" s="128"/>
      <c r="C1669" s="151" t="str">
        <f>IF(B1669="","",VLOOKUP(B1669,'Base Productos'!A$2:B$16007,2,FALSE))</f>
        <v/>
      </c>
      <c r="D1669" s="152" t="str">
        <f>IF(B1669="","",VLOOKUP(B1669,'Base Productos'!A$2:C$16007,3,FALSE))</f>
        <v/>
      </c>
      <c r="E1669" s="152" t="str">
        <f>IF(B1669="","",VLOOKUP(B1669,'Base Productos'!A$2:D$16007,4,FALSE))</f>
        <v/>
      </c>
      <c r="F1669" s="152" t="str">
        <f>IF(B1669="","",VLOOKUP(B1669,'Base Productos'!A$2:E$16007,5,FALSE))</f>
        <v/>
      </c>
      <c r="G1669" s="153" t="str">
        <f>IF(B1669="","",VLOOKUP(B1669,'Base Productos'!A$2:I$16007,9,FALSE))</f>
        <v/>
      </c>
      <c r="H1669" s="55"/>
      <c r="I1669" s="56"/>
      <c r="J1669" s="55"/>
      <c r="K1669" s="55"/>
      <c r="L1669" s="71"/>
      <c r="M1669" s="55"/>
      <c r="N1669" s="58"/>
      <c r="O1669" s="69"/>
      <c r="P1669" s="69"/>
      <c r="Q1669" s="55"/>
      <c r="R1669" s="55"/>
      <c r="S1669" s="160"/>
      <c r="T1669" s="158"/>
      <c r="U1669" s="159"/>
      <c r="V1669" s="159"/>
      <c r="W1669" s="70"/>
      <c r="X1669" s="59"/>
      <c r="Y1669" s="60"/>
      <c r="Z1669" s="127"/>
      <c r="AA1669" s="106"/>
      <c r="AB1669" s="43"/>
      <c r="AC1669" s="43"/>
      <c r="AD1669" s="43"/>
      <c r="AE1669" s="43"/>
      <c r="AF1669" s="43"/>
    </row>
    <row r="1670" spans="1:32" ht="39.950000000000003" customHeight="1">
      <c r="A1670" s="106"/>
      <c r="B1670" s="128"/>
      <c r="C1670" s="151" t="str">
        <f>IF(B1670="","",VLOOKUP(B1670,'Base Productos'!A$2:B$16007,2,FALSE))</f>
        <v/>
      </c>
      <c r="D1670" s="152" t="str">
        <f>IF(B1670="","",VLOOKUP(B1670,'Base Productos'!A$2:C$16007,3,FALSE))</f>
        <v/>
      </c>
      <c r="E1670" s="152" t="str">
        <f>IF(B1670="","",VLOOKUP(B1670,'Base Productos'!A$2:D$16007,4,FALSE))</f>
        <v/>
      </c>
      <c r="F1670" s="152" t="str">
        <f>IF(B1670="","",VLOOKUP(B1670,'Base Productos'!A$2:E$16007,5,FALSE))</f>
        <v/>
      </c>
      <c r="G1670" s="153" t="str">
        <f>IF(B1670="","",VLOOKUP(B1670,'Base Productos'!A$2:I$16007,9,FALSE))</f>
        <v/>
      </c>
      <c r="H1670" s="55"/>
      <c r="I1670" s="56"/>
      <c r="J1670" s="55"/>
      <c r="K1670" s="55"/>
      <c r="L1670" s="71"/>
      <c r="M1670" s="55"/>
      <c r="N1670" s="58"/>
      <c r="O1670" s="69"/>
      <c r="P1670" s="69"/>
      <c r="Q1670" s="55"/>
      <c r="R1670" s="55"/>
      <c r="S1670" s="160"/>
      <c r="T1670" s="158"/>
      <c r="U1670" s="159"/>
      <c r="V1670" s="159"/>
      <c r="W1670" s="70"/>
      <c r="X1670" s="59"/>
      <c r="Y1670" s="60"/>
      <c r="Z1670" s="127"/>
      <c r="AA1670" s="106"/>
      <c r="AB1670" s="43"/>
      <c r="AC1670" s="43"/>
      <c r="AD1670" s="43"/>
      <c r="AE1670" s="43"/>
      <c r="AF1670" s="43"/>
    </row>
    <row r="1671" spans="1:32" ht="39.950000000000003" customHeight="1">
      <c r="A1671" s="106"/>
      <c r="B1671" s="128"/>
      <c r="C1671" s="151" t="str">
        <f>IF(B1671="","",VLOOKUP(B1671,'Base Productos'!A$2:B$16007,2,FALSE))</f>
        <v/>
      </c>
      <c r="D1671" s="152" t="str">
        <f>IF(B1671="","",VLOOKUP(B1671,'Base Productos'!A$2:C$16007,3,FALSE))</f>
        <v/>
      </c>
      <c r="E1671" s="152" t="str">
        <f>IF(B1671="","",VLOOKUP(B1671,'Base Productos'!A$2:D$16007,4,FALSE))</f>
        <v/>
      </c>
      <c r="F1671" s="152" t="str">
        <f>IF(B1671="","",VLOOKUP(B1671,'Base Productos'!A$2:E$16007,5,FALSE))</f>
        <v/>
      </c>
      <c r="G1671" s="153" t="str">
        <f>IF(B1671="","",VLOOKUP(B1671,'Base Productos'!A$2:I$16007,9,FALSE))</f>
        <v/>
      </c>
      <c r="H1671" s="55"/>
      <c r="I1671" s="56"/>
      <c r="J1671" s="55"/>
      <c r="K1671" s="55"/>
      <c r="L1671" s="71"/>
      <c r="M1671" s="55"/>
      <c r="N1671" s="58"/>
      <c r="O1671" s="69"/>
      <c r="P1671" s="69"/>
      <c r="Q1671" s="55"/>
      <c r="R1671" s="55"/>
      <c r="S1671" s="160"/>
      <c r="T1671" s="158"/>
      <c r="U1671" s="159"/>
      <c r="V1671" s="159"/>
      <c r="W1671" s="70"/>
      <c r="X1671" s="59"/>
      <c r="Y1671" s="60"/>
      <c r="Z1671" s="127"/>
      <c r="AA1671" s="106"/>
      <c r="AB1671" s="43"/>
      <c r="AC1671" s="43"/>
      <c r="AD1671" s="43"/>
      <c r="AE1671" s="43"/>
      <c r="AF1671" s="43"/>
    </row>
    <row r="1672" spans="1:32" ht="39.950000000000003" customHeight="1">
      <c r="A1672" s="106"/>
      <c r="B1672" s="128"/>
      <c r="C1672" s="151" t="str">
        <f>IF(B1672="","",VLOOKUP(B1672,'Base Productos'!A$2:B$16007,2,FALSE))</f>
        <v/>
      </c>
      <c r="D1672" s="152" t="str">
        <f>IF(B1672="","",VLOOKUP(B1672,'Base Productos'!A$2:C$16007,3,FALSE))</f>
        <v/>
      </c>
      <c r="E1672" s="152" t="str">
        <f>IF(B1672="","",VLOOKUP(B1672,'Base Productos'!A$2:D$16007,4,FALSE))</f>
        <v/>
      </c>
      <c r="F1672" s="152" t="str">
        <f>IF(B1672="","",VLOOKUP(B1672,'Base Productos'!A$2:E$16007,5,FALSE))</f>
        <v/>
      </c>
      <c r="G1672" s="153" t="str">
        <f>IF(B1672="","",VLOOKUP(B1672,'Base Productos'!A$2:I$16007,9,FALSE))</f>
        <v/>
      </c>
      <c r="H1672" s="55"/>
      <c r="I1672" s="56"/>
      <c r="J1672" s="55"/>
      <c r="K1672" s="55"/>
      <c r="L1672" s="71"/>
      <c r="M1672" s="55"/>
      <c r="N1672" s="58"/>
      <c r="O1672" s="69"/>
      <c r="P1672" s="69"/>
      <c r="Q1672" s="55"/>
      <c r="R1672" s="55"/>
      <c r="S1672" s="160"/>
      <c r="T1672" s="158"/>
      <c r="U1672" s="159"/>
      <c r="V1672" s="159"/>
      <c r="W1672" s="70"/>
      <c r="X1672" s="59"/>
      <c r="Y1672" s="60"/>
      <c r="Z1672" s="127"/>
      <c r="AA1672" s="106"/>
      <c r="AB1672" s="43"/>
      <c r="AC1672" s="43"/>
      <c r="AD1672" s="43"/>
      <c r="AE1672" s="43"/>
      <c r="AF1672" s="43"/>
    </row>
    <row r="1673" spans="1:32" ht="39.950000000000003" customHeight="1">
      <c r="A1673" s="106"/>
      <c r="B1673" s="128"/>
      <c r="C1673" s="151" t="str">
        <f>IF(B1673="","",VLOOKUP(B1673,'Base Productos'!A$2:B$16007,2,FALSE))</f>
        <v/>
      </c>
      <c r="D1673" s="152" t="str">
        <f>IF(B1673="","",VLOOKUP(B1673,'Base Productos'!A$2:C$16007,3,FALSE))</f>
        <v/>
      </c>
      <c r="E1673" s="152" t="str">
        <f>IF(B1673="","",VLOOKUP(B1673,'Base Productos'!A$2:D$16007,4,FALSE))</f>
        <v/>
      </c>
      <c r="F1673" s="152" t="str">
        <f>IF(B1673="","",VLOOKUP(B1673,'Base Productos'!A$2:E$16007,5,FALSE))</f>
        <v/>
      </c>
      <c r="G1673" s="153" t="str">
        <f>IF(B1673="","",VLOOKUP(B1673,'Base Productos'!A$2:I$16007,9,FALSE))</f>
        <v/>
      </c>
      <c r="H1673" s="55"/>
      <c r="I1673" s="56"/>
      <c r="J1673" s="55"/>
      <c r="K1673" s="55"/>
      <c r="L1673" s="71"/>
      <c r="M1673" s="55"/>
      <c r="N1673" s="58"/>
      <c r="O1673" s="69"/>
      <c r="P1673" s="69"/>
      <c r="Q1673" s="55"/>
      <c r="R1673" s="55"/>
      <c r="S1673" s="160"/>
      <c r="T1673" s="158"/>
      <c r="U1673" s="159"/>
      <c r="V1673" s="159"/>
      <c r="W1673" s="70"/>
      <c r="X1673" s="59"/>
      <c r="Y1673" s="60"/>
      <c r="Z1673" s="127"/>
      <c r="AA1673" s="106"/>
      <c r="AB1673" s="43"/>
      <c r="AC1673" s="43"/>
      <c r="AD1673" s="43"/>
      <c r="AE1673" s="43"/>
      <c r="AF1673" s="43"/>
    </row>
    <row r="1674" spans="1:32" ht="39.950000000000003" customHeight="1">
      <c r="A1674" s="106"/>
      <c r="B1674" s="128"/>
      <c r="C1674" s="151" t="str">
        <f>IF(B1674="","",VLOOKUP(B1674,'Base Productos'!A$2:B$16007,2,FALSE))</f>
        <v/>
      </c>
      <c r="D1674" s="152" t="str">
        <f>IF(B1674="","",VLOOKUP(B1674,'Base Productos'!A$2:C$16007,3,FALSE))</f>
        <v/>
      </c>
      <c r="E1674" s="152" t="str">
        <f>IF(B1674="","",VLOOKUP(B1674,'Base Productos'!A$2:D$16007,4,FALSE))</f>
        <v/>
      </c>
      <c r="F1674" s="152" t="str">
        <f>IF(B1674="","",VLOOKUP(B1674,'Base Productos'!A$2:E$16007,5,FALSE))</f>
        <v/>
      </c>
      <c r="G1674" s="153" t="str">
        <f>IF(B1674="","",VLOOKUP(B1674,'Base Productos'!A$2:I$16007,9,FALSE))</f>
        <v/>
      </c>
      <c r="H1674" s="55"/>
      <c r="I1674" s="56"/>
      <c r="J1674" s="55"/>
      <c r="K1674" s="55"/>
      <c r="L1674" s="71"/>
      <c r="M1674" s="55"/>
      <c r="N1674" s="58"/>
      <c r="O1674" s="69"/>
      <c r="P1674" s="69"/>
      <c r="Q1674" s="55"/>
      <c r="R1674" s="55"/>
      <c r="S1674" s="160"/>
      <c r="T1674" s="158"/>
      <c r="U1674" s="159"/>
      <c r="V1674" s="159"/>
      <c r="W1674" s="70"/>
      <c r="X1674" s="59"/>
      <c r="Y1674" s="60"/>
      <c r="Z1674" s="127"/>
      <c r="AA1674" s="106"/>
      <c r="AB1674" s="43"/>
      <c r="AC1674" s="43"/>
      <c r="AD1674" s="43"/>
      <c r="AE1674" s="43"/>
      <c r="AF1674" s="43"/>
    </row>
    <row r="1675" spans="1:32" ht="39.950000000000003" customHeight="1">
      <c r="A1675" s="106"/>
      <c r="B1675" s="128"/>
      <c r="C1675" s="151" t="str">
        <f>IF(B1675="","",VLOOKUP(B1675,'Base Productos'!A$2:B$16007,2,FALSE))</f>
        <v/>
      </c>
      <c r="D1675" s="152" t="str">
        <f>IF(B1675="","",VLOOKUP(B1675,'Base Productos'!A$2:C$16007,3,FALSE))</f>
        <v/>
      </c>
      <c r="E1675" s="152" t="str">
        <f>IF(B1675="","",VLOOKUP(B1675,'Base Productos'!A$2:D$16007,4,FALSE))</f>
        <v/>
      </c>
      <c r="F1675" s="152" t="str">
        <f>IF(B1675="","",VLOOKUP(B1675,'Base Productos'!A$2:E$16007,5,FALSE))</f>
        <v/>
      </c>
      <c r="G1675" s="153" t="str">
        <f>IF(B1675="","",VLOOKUP(B1675,'Base Productos'!A$2:I$16007,9,FALSE))</f>
        <v/>
      </c>
      <c r="H1675" s="55"/>
      <c r="I1675" s="56"/>
      <c r="J1675" s="55"/>
      <c r="K1675" s="55"/>
      <c r="L1675" s="71"/>
      <c r="M1675" s="55"/>
      <c r="N1675" s="58"/>
      <c r="O1675" s="69"/>
      <c r="P1675" s="69"/>
      <c r="Q1675" s="55"/>
      <c r="R1675" s="55"/>
      <c r="S1675" s="160"/>
      <c r="T1675" s="158"/>
      <c r="U1675" s="159"/>
      <c r="V1675" s="159"/>
      <c r="W1675" s="70"/>
      <c r="X1675" s="59"/>
      <c r="Y1675" s="60"/>
      <c r="Z1675" s="127"/>
      <c r="AA1675" s="106"/>
      <c r="AB1675" s="43"/>
      <c r="AC1675" s="43"/>
      <c r="AD1675" s="43"/>
      <c r="AE1675" s="43"/>
      <c r="AF1675" s="43"/>
    </row>
    <row r="1676" spans="1:32" ht="39.950000000000003" customHeight="1">
      <c r="A1676" s="106"/>
      <c r="B1676" s="128"/>
      <c r="C1676" s="151" t="str">
        <f>IF(B1676="","",VLOOKUP(B1676,'Base Productos'!A$2:B$16007,2,FALSE))</f>
        <v/>
      </c>
      <c r="D1676" s="152" t="str">
        <f>IF(B1676="","",VLOOKUP(B1676,'Base Productos'!A$2:C$16007,3,FALSE))</f>
        <v/>
      </c>
      <c r="E1676" s="152" t="str">
        <f>IF(B1676="","",VLOOKUP(B1676,'Base Productos'!A$2:D$16007,4,FALSE))</f>
        <v/>
      </c>
      <c r="F1676" s="152" t="str">
        <f>IF(B1676="","",VLOOKUP(B1676,'Base Productos'!A$2:E$16007,5,FALSE))</f>
        <v/>
      </c>
      <c r="G1676" s="153" t="str">
        <f>IF(B1676="","",VLOOKUP(B1676,'Base Productos'!A$2:I$16007,9,FALSE))</f>
        <v/>
      </c>
      <c r="H1676" s="55"/>
      <c r="I1676" s="56"/>
      <c r="J1676" s="55"/>
      <c r="K1676" s="55"/>
      <c r="L1676" s="71"/>
      <c r="M1676" s="55"/>
      <c r="N1676" s="58"/>
      <c r="O1676" s="69"/>
      <c r="P1676" s="69"/>
      <c r="Q1676" s="55"/>
      <c r="R1676" s="55"/>
      <c r="S1676" s="160"/>
      <c r="T1676" s="158"/>
      <c r="U1676" s="159"/>
      <c r="V1676" s="159"/>
      <c r="W1676" s="70"/>
      <c r="X1676" s="59"/>
      <c r="Y1676" s="60"/>
      <c r="Z1676" s="127"/>
      <c r="AA1676" s="106"/>
      <c r="AB1676" s="43"/>
      <c r="AC1676" s="43"/>
      <c r="AD1676" s="43"/>
      <c r="AE1676" s="43"/>
      <c r="AF1676" s="43"/>
    </row>
    <row r="1677" spans="1:32" ht="39.950000000000003" customHeight="1">
      <c r="A1677" s="106"/>
      <c r="B1677" s="128"/>
      <c r="C1677" s="151" t="str">
        <f>IF(B1677="","",VLOOKUP(B1677,'Base Productos'!A$2:B$16007,2,FALSE))</f>
        <v/>
      </c>
      <c r="D1677" s="152" t="str">
        <f>IF(B1677="","",VLOOKUP(B1677,'Base Productos'!A$2:C$16007,3,FALSE))</f>
        <v/>
      </c>
      <c r="E1677" s="152" t="str">
        <f>IF(B1677="","",VLOOKUP(B1677,'Base Productos'!A$2:D$16007,4,FALSE))</f>
        <v/>
      </c>
      <c r="F1677" s="152" t="str">
        <f>IF(B1677="","",VLOOKUP(B1677,'Base Productos'!A$2:E$16007,5,FALSE))</f>
        <v/>
      </c>
      <c r="G1677" s="153" t="str">
        <f>IF(B1677="","",VLOOKUP(B1677,'Base Productos'!A$2:I$16007,9,FALSE))</f>
        <v/>
      </c>
      <c r="H1677" s="55"/>
      <c r="I1677" s="56"/>
      <c r="J1677" s="55"/>
      <c r="K1677" s="55"/>
      <c r="L1677" s="71"/>
      <c r="M1677" s="55"/>
      <c r="N1677" s="58"/>
      <c r="O1677" s="69"/>
      <c r="P1677" s="69"/>
      <c r="Q1677" s="55"/>
      <c r="R1677" s="55"/>
      <c r="S1677" s="160"/>
      <c r="T1677" s="158"/>
      <c r="U1677" s="159"/>
      <c r="V1677" s="159"/>
      <c r="W1677" s="70"/>
      <c r="X1677" s="59"/>
      <c r="Y1677" s="60"/>
      <c r="Z1677" s="127"/>
      <c r="AA1677" s="106"/>
      <c r="AB1677" s="43"/>
      <c r="AC1677" s="43"/>
      <c r="AD1677" s="43"/>
      <c r="AE1677" s="43"/>
      <c r="AF1677" s="43"/>
    </row>
    <row r="1678" spans="1:32" ht="39.950000000000003" customHeight="1">
      <c r="A1678" s="106"/>
      <c r="B1678" s="128"/>
      <c r="C1678" s="151" t="str">
        <f>IF(B1678="","",VLOOKUP(B1678,'Base Productos'!A$2:B$16007,2,FALSE))</f>
        <v/>
      </c>
      <c r="D1678" s="152" t="str">
        <f>IF(B1678="","",VLOOKUP(B1678,'Base Productos'!A$2:C$16007,3,FALSE))</f>
        <v/>
      </c>
      <c r="E1678" s="152" t="str">
        <f>IF(B1678="","",VLOOKUP(B1678,'Base Productos'!A$2:D$16007,4,FALSE))</f>
        <v/>
      </c>
      <c r="F1678" s="152" t="str">
        <f>IF(B1678="","",VLOOKUP(B1678,'Base Productos'!A$2:E$16007,5,FALSE))</f>
        <v/>
      </c>
      <c r="G1678" s="153" t="str">
        <f>IF(B1678="","",VLOOKUP(B1678,'Base Productos'!A$2:I$16007,9,FALSE))</f>
        <v/>
      </c>
      <c r="H1678" s="55"/>
      <c r="I1678" s="56"/>
      <c r="J1678" s="55"/>
      <c r="K1678" s="55"/>
      <c r="L1678" s="71"/>
      <c r="M1678" s="55"/>
      <c r="N1678" s="58"/>
      <c r="O1678" s="69"/>
      <c r="P1678" s="69"/>
      <c r="Q1678" s="55"/>
      <c r="R1678" s="55"/>
      <c r="S1678" s="160"/>
      <c r="T1678" s="158"/>
      <c r="U1678" s="159"/>
      <c r="V1678" s="159"/>
      <c r="W1678" s="70"/>
      <c r="X1678" s="59"/>
      <c r="Y1678" s="60"/>
      <c r="Z1678" s="127"/>
      <c r="AA1678" s="106"/>
      <c r="AB1678" s="43"/>
      <c r="AC1678" s="43"/>
      <c r="AD1678" s="43"/>
      <c r="AE1678" s="43"/>
      <c r="AF1678" s="43"/>
    </row>
    <row r="1679" spans="1:32" ht="39.950000000000003" customHeight="1">
      <c r="A1679" s="106"/>
      <c r="B1679" s="128"/>
      <c r="C1679" s="151" t="str">
        <f>IF(B1679="","",VLOOKUP(B1679,'Base Productos'!A$2:B$16007,2,FALSE))</f>
        <v/>
      </c>
      <c r="D1679" s="152" t="str">
        <f>IF(B1679="","",VLOOKUP(B1679,'Base Productos'!A$2:C$16007,3,FALSE))</f>
        <v/>
      </c>
      <c r="E1679" s="152" t="str">
        <f>IF(B1679="","",VLOOKUP(B1679,'Base Productos'!A$2:D$16007,4,FALSE))</f>
        <v/>
      </c>
      <c r="F1679" s="152" t="str">
        <f>IF(B1679="","",VLOOKUP(B1679,'Base Productos'!A$2:E$16007,5,FALSE))</f>
        <v/>
      </c>
      <c r="G1679" s="153" t="str">
        <f>IF(B1679="","",VLOOKUP(B1679,'Base Productos'!A$2:I$16007,9,FALSE))</f>
        <v/>
      </c>
      <c r="H1679" s="55"/>
      <c r="I1679" s="56"/>
      <c r="J1679" s="55"/>
      <c r="K1679" s="55"/>
      <c r="L1679" s="71"/>
      <c r="M1679" s="55"/>
      <c r="N1679" s="58"/>
      <c r="O1679" s="69"/>
      <c r="P1679" s="69"/>
      <c r="Q1679" s="55"/>
      <c r="R1679" s="55"/>
      <c r="S1679" s="160"/>
      <c r="T1679" s="158"/>
      <c r="U1679" s="159"/>
      <c r="V1679" s="159"/>
      <c r="W1679" s="70"/>
      <c r="X1679" s="59"/>
      <c r="Y1679" s="60"/>
      <c r="Z1679" s="127"/>
      <c r="AA1679" s="106"/>
      <c r="AB1679" s="43"/>
      <c r="AC1679" s="43"/>
      <c r="AD1679" s="43"/>
      <c r="AE1679" s="43"/>
      <c r="AF1679" s="43"/>
    </row>
    <row r="1680" spans="1:32" ht="39.950000000000003" customHeight="1">
      <c r="A1680" s="106"/>
      <c r="B1680" s="128"/>
      <c r="C1680" s="151" t="str">
        <f>IF(B1680="","",VLOOKUP(B1680,'Base Productos'!A$2:B$16007,2,FALSE))</f>
        <v/>
      </c>
      <c r="D1680" s="152" t="str">
        <f>IF(B1680="","",VLOOKUP(B1680,'Base Productos'!A$2:C$16007,3,FALSE))</f>
        <v/>
      </c>
      <c r="E1680" s="152" t="str">
        <f>IF(B1680="","",VLOOKUP(B1680,'Base Productos'!A$2:D$16007,4,FALSE))</f>
        <v/>
      </c>
      <c r="F1680" s="152" t="str">
        <f>IF(B1680="","",VLOOKUP(B1680,'Base Productos'!A$2:E$16007,5,FALSE))</f>
        <v/>
      </c>
      <c r="G1680" s="153" t="str">
        <f>IF(B1680="","",VLOOKUP(B1680,'Base Productos'!A$2:I$16007,9,FALSE))</f>
        <v/>
      </c>
      <c r="H1680" s="55"/>
      <c r="I1680" s="56"/>
      <c r="J1680" s="55"/>
      <c r="K1680" s="55"/>
      <c r="L1680" s="71"/>
      <c r="M1680" s="55"/>
      <c r="N1680" s="58"/>
      <c r="O1680" s="69"/>
      <c r="P1680" s="69"/>
      <c r="Q1680" s="55"/>
      <c r="R1680" s="55"/>
      <c r="S1680" s="160"/>
      <c r="T1680" s="158"/>
      <c r="U1680" s="159"/>
      <c r="V1680" s="159"/>
      <c r="W1680" s="70"/>
      <c r="X1680" s="59"/>
      <c r="Y1680" s="60"/>
      <c r="Z1680" s="127"/>
      <c r="AA1680" s="106"/>
      <c r="AB1680" s="43"/>
      <c r="AC1680" s="43"/>
      <c r="AD1680" s="43"/>
      <c r="AE1680" s="43"/>
      <c r="AF1680" s="43"/>
    </row>
    <row r="1681" spans="1:32" ht="39.950000000000003" customHeight="1">
      <c r="A1681" s="106"/>
      <c r="B1681" s="128"/>
      <c r="C1681" s="151" t="str">
        <f>IF(B1681="","",VLOOKUP(B1681,'Base Productos'!A$2:B$16007,2,FALSE))</f>
        <v/>
      </c>
      <c r="D1681" s="152" t="str">
        <f>IF(B1681="","",VLOOKUP(B1681,'Base Productos'!A$2:C$16007,3,FALSE))</f>
        <v/>
      </c>
      <c r="E1681" s="152" t="str">
        <f>IF(B1681="","",VLOOKUP(B1681,'Base Productos'!A$2:D$16007,4,FALSE))</f>
        <v/>
      </c>
      <c r="F1681" s="152" t="str">
        <f>IF(B1681="","",VLOOKUP(B1681,'Base Productos'!A$2:E$16007,5,FALSE))</f>
        <v/>
      </c>
      <c r="G1681" s="153" t="str">
        <f>IF(B1681="","",VLOOKUP(B1681,'Base Productos'!A$2:I$16007,9,FALSE))</f>
        <v/>
      </c>
      <c r="H1681" s="55"/>
      <c r="I1681" s="56"/>
      <c r="J1681" s="55"/>
      <c r="K1681" s="55"/>
      <c r="L1681" s="71"/>
      <c r="M1681" s="55"/>
      <c r="N1681" s="58"/>
      <c r="O1681" s="69"/>
      <c r="P1681" s="69"/>
      <c r="Q1681" s="55"/>
      <c r="R1681" s="55"/>
      <c r="S1681" s="160"/>
      <c r="T1681" s="158"/>
      <c r="U1681" s="159"/>
      <c r="V1681" s="159"/>
      <c r="W1681" s="70"/>
      <c r="X1681" s="59"/>
      <c r="Y1681" s="60"/>
      <c r="Z1681" s="127"/>
      <c r="AA1681" s="106"/>
      <c r="AB1681" s="43"/>
      <c r="AC1681" s="43"/>
      <c r="AD1681" s="43"/>
      <c r="AE1681" s="43"/>
      <c r="AF1681" s="43"/>
    </row>
    <row r="1682" spans="1:32" ht="39.950000000000003" customHeight="1">
      <c r="A1682" s="106"/>
      <c r="B1682" s="128"/>
      <c r="C1682" s="151" t="str">
        <f>IF(B1682="","",VLOOKUP(B1682,'Base Productos'!A$2:B$16007,2,FALSE))</f>
        <v/>
      </c>
      <c r="D1682" s="152" t="str">
        <f>IF(B1682="","",VLOOKUP(B1682,'Base Productos'!A$2:C$16007,3,FALSE))</f>
        <v/>
      </c>
      <c r="E1682" s="152" t="str">
        <f>IF(B1682="","",VLOOKUP(B1682,'Base Productos'!A$2:D$16007,4,FALSE))</f>
        <v/>
      </c>
      <c r="F1682" s="152" t="str">
        <f>IF(B1682="","",VLOOKUP(B1682,'Base Productos'!A$2:E$16007,5,FALSE))</f>
        <v/>
      </c>
      <c r="G1682" s="153" t="str">
        <f>IF(B1682="","",VLOOKUP(B1682,'Base Productos'!A$2:I$16007,9,FALSE))</f>
        <v/>
      </c>
      <c r="H1682" s="55"/>
      <c r="I1682" s="56"/>
      <c r="J1682" s="55"/>
      <c r="K1682" s="55"/>
      <c r="L1682" s="71"/>
      <c r="M1682" s="55"/>
      <c r="N1682" s="58"/>
      <c r="O1682" s="69"/>
      <c r="P1682" s="69"/>
      <c r="Q1682" s="55"/>
      <c r="R1682" s="55"/>
      <c r="S1682" s="160"/>
      <c r="T1682" s="158"/>
      <c r="U1682" s="159"/>
      <c r="V1682" s="159"/>
      <c r="W1682" s="70"/>
      <c r="X1682" s="59"/>
      <c r="Y1682" s="60"/>
      <c r="Z1682" s="127"/>
      <c r="AA1682" s="106"/>
      <c r="AB1682" s="43"/>
      <c r="AC1682" s="43"/>
      <c r="AD1682" s="43"/>
      <c r="AE1682" s="43"/>
      <c r="AF1682" s="43"/>
    </row>
    <row r="1683" spans="1:32" ht="39.950000000000003" customHeight="1">
      <c r="A1683" s="106"/>
      <c r="B1683" s="128"/>
      <c r="C1683" s="151" t="str">
        <f>IF(B1683="","",VLOOKUP(B1683,'Base Productos'!A$2:B$16007,2,FALSE))</f>
        <v/>
      </c>
      <c r="D1683" s="152" t="str">
        <f>IF(B1683="","",VLOOKUP(B1683,'Base Productos'!A$2:C$16007,3,FALSE))</f>
        <v/>
      </c>
      <c r="E1683" s="152" t="str">
        <f>IF(B1683="","",VLOOKUP(B1683,'Base Productos'!A$2:D$16007,4,FALSE))</f>
        <v/>
      </c>
      <c r="F1683" s="152" t="str">
        <f>IF(B1683="","",VLOOKUP(B1683,'Base Productos'!A$2:E$16007,5,FALSE))</f>
        <v/>
      </c>
      <c r="G1683" s="153" t="str">
        <f>IF(B1683="","",VLOOKUP(B1683,'Base Productos'!A$2:I$16007,9,FALSE))</f>
        <v/>
      </c>
      <c r="H1683" s="55"/>
      <c r="I1683" s="56"/>
      <c r="J1683" s="55"/>
      <c r="K1683" s="55"/>
      <c r="L1683" s="71"/>
      <c r="M1683" s="55"/>
      <c r="N1683" s="58"/>
      <c r="O1683" s="69"/>
      <c r="P1683" s="69"/>
      <c r="Q1683" s="55"/>
      <c r="R1683" s="55"/>
      <c r="S1683" s="160"/>
      <c r="T1683" s="158"/>
      <c r="U1683" s="159"/>
      <c r="V1683" s="159"/>
      <c r="W1683" s="70"/>
      <c r="X1683" s="59"/>
      <c r="Y1683" s="60"/>
      <c r="Z1683" s="127"/>
      <c r="AA1683" s="106"/>
      <c r="AB1683" s="43"/>
      <c r="AC1683" s="43"/>
      <c r="AD1683" s="43"/>
      <c r="AE1683" s="43"/>
      <c r="AF1683" s="43"/>
    </row>
    <row r="1684" spans="1:32" ht="39.950000000000003" customHeight="1">
      <c r="A1684" s="106"/>
      <c r="B1684" s="128"/>
      <c r="C1684" s="151" t="str">
        <f>IF(B1684="","",VLOOKUP(B1684,'Base Productos'!A$2:B$16007,2,FALSE))</f>
        <v/>
      </c>
      <c r="D1684" s="152" t="str">
        <f>IF(B1684="","",VLOOKUP(B1684,'Base Productos'!A$2:C$16007,3,FALSE))</f>
        <v/>
      </c>
      <c r="E1684" s="152" t="str">
        <f>IF(B1684="","",VLOOKUP(B1684,'Base Productos'!A$2:D$16007,4,FALSE))</f>
        <v/>
      </c>
      <c r="F1684" s="152" t="str">
        <f>IF(B1684="","",VLOOKUP(B1684,'Base Productos'!A$2:E$16007,5,FALSE))</f>
        <v/>
      </c>
      <c r="G1684" s="153" t="str">
        <f>IF(B1684="","",VLOOKUP(B1684,'Base Productos'!A$2:I$16007,9,FALSE))</f>
        <v/>
      </c>
      <c r="H1684" s="55"/>
      <c r="I1684" s="56"/>
      <c r="J1684" s="55"/>
      <c r="K1684" s="55"/>
      <c r="L1684" s="71"/>
      <c r="M1684" s="55"/>
      <c r="N1684" s="58"/>
      <c r="O1684" s="69"/>
      <c r="P1684" s="69"/>
      <c r="Q1684" s="55"/>
      <c r="R1684" s="55"/>
      <c r="S1684" s="160"/>
      <c r="T1684" s="158"/>
      <c r="U1684" s="159"/>
      <c r="V1684" s="159"/>
      <c r="W1684" s="70"/>
      <c r="X1684" s="59"/>
      <c r="Y1684" s="60"/>
      <c r="Z1684" s="127"/>
      <c r="AA1684" s="106"/>
      <c r="AB1684" s="43"/>
      <c r="AC1684" s="43"/>
      <c r="AD1684" s="43"/>
      <c r="AE1684" s="43"/>
      <c r="AF1684" s="43"/>
    </row>
    <row r="1685" spans="1:32" ht="39.950000000000003" customHeight="1">
      <c r="A1685" s="106"/>
      <c r="B1685" s="128"/>
      <c r="C1685" s="151" t="str">
        <f>IF(B1685="","",VLOOKUP(B1685,'Base Productos'!A$2:B$16007,2,FALSE))</f>
        <v/>
      </c>
      <c r="D1685" s="152" t="str">
        <f>IF(B1685="","",VLOOKUP(B1685,'Base Productos'!A$2:C$16007,3,FALSE))</f>
        <v/>
      </c>
      <c r="E1685" s="152" t="str">
        <f>IF(B1685="","",VLOOKUP(B1685,'Base Productos'!A$2:D$16007,4,FALSE))</f>
        <v/>
      </c>
      <c r="F1685" s="152" t="str">
        <f>IF(B1685="","",VLOOKUP(B1685,'Base Productos'!A$2:E$16007,5,FALSE))</f>
        <v/>
      </c>
      <c r="G1685" s="153" t="str">
        <f>IF(B1685="","",VLOOKUP(B1685,'Base Productos'!A$2:I$16007,9,FALSE))</f>
        <v/>
      </c>
      <c r="H1685" s="55"/>
      <c r="I1685" s="56"/>
      <c r="J1685" s="55"/>
      <c r="K1685" s="55"/>
      <c r="L1685" s="71"/>
      <c r="M1685" s="55"/>
      <c r="N1685" s="58"/>
      <c r="O1685" s="69"/>
      <c r="P1685" s="69"/>
      <c r="Q1685" s="55"/>
      <c r="R1685" s="55"/>
      <c r="S1685" s="160"/>
      <c r="T1685" s="158"/>
      <c r="U1685" s="159"/>
      <c r="V1685" s="159"/>
      <c r="W1685" s="70"/>
      <c r="X1685" s="59"/>
      <c r="Y1685" s="60"/>
      <c r="Z1685" s="127"/>
      <c r="AA1685" s="106"/>
      <c r="AB1685" s="43"/>
      <c r="AC1685" s="43"/>
      <c r="AD1685" s="43"/>
      <c r="AE1685" s="43"/>
      <c r="AF1685" s="43"/>
    </row>
    <row r="1686" spans="1:32" ht="39.950000000000003" customHeight="1">
      <c r="A1686" s="106"/>
      <c r="B1686" s="128"/>
      <c r="C1686" s="151" t="str">
        <f>IF(B1686="","",VLOOKUP(B1686,'Base Productos'!A$2:B$16007,2,FALSE))</f>
        <v/>
      </c>
      <c r="D1686" s="152" t="str">
        <f>IF(B1686="","",VLOOKUP(B1686,'Base Productos'!A$2:C$16007,3,FALSE))</f>
        <v/>
      </c>
      <c r="E1686" s="152" t="str">
        <f>IF(B1686="","",VLOOKUP(B1686,'Base Productos'!A$2:D$16007,4,FALSE))</f>
        <v/>
      </c>
      <c r="F1686" s="152" t="str">
        <f>IF(B1686="","",VLOOKUP(B1686,'Base Productos'!A$2:E$16007,5,FALSE))</f>
        <v/>
      </c>
      <c r="G1686" s="153" t="str">
        <f>IF(B1686="","",VLOOKUP(B1686,'Base Productos'!A$2:I$16007,9,FALSE))</f>
        <v/>
      </c>
      <c r="H1686" s="55"/>
      <c r="I1686" s="56"/>
      <c r="J1686" s="55"/>
      <c r="K1686" s="55"/>
      <c r="L1686" s="71"/>
      <c r="M1686" s="55"/>
      <c r="N1686" s="58"/>
      <c r="O1686" s="69"/>
      <c r="P1686" s="69"/>
      <c r="Q1686" s="55"/>
      <c r="R1686" s="55"/>
      <c r="S1686" s="160"/>
      <c r="T1686" s="158"/>
      <c r="U1686" s="159"/>
      <c r="V1686" s="159"/>
      <c r="W1686" s="70"/>
      <c r="X1686" s="59"/>
      <c r="Y1686" s="60"/>
      <c r="Z1686" s="127"/>
      <c r="AA1686" s="106"/>
      <c r="AB1686" s="43"/>
      <c r="AC1686" s="43"/>
      <c r="AD1686" s="43"/>
      <c r="AE1686" s="43"/>
      <c r="AF1686" s="43"/>
    </row>
    <row r="1687" spans="1:32" ht="39.950000000000003" customHeight="1">
      <c r="A1687" s="106"/>
      <c r="B1687" s="128"/>
      <c r="C1687" s="151" t="str">
        <f>IF(B1687="","",VLOOKUP(B1687,'Base Productos'!A$2:B$16007,2,FALSE))</f>
        <v/>
      </c>
      <c r="D1687" s="152" t="str">
        <f>IF(B1687="","",VLOOKUP(B1687,'Base Productos'!A$2:C$16007,3,FALSE))</f>
        <v/>
      </c>
      <c r="E1687" s="152" t="str">
        <f>IF(B1687="","",VLOOKUP(B1687,'Base Productos'!A$2:D$16007,4,FALSE))</f>
        <v/>
      </c>
      <c r="F1687" s="152" t="str">
        <f>IF(B1687="","",VLOOKUP(B1687,'Base Productos'!A$2:E$16007,5,FALSE))</f>
        <v/>
      </c>
      <c r="G1687" s="153" t="str">
        <f>IF(B1687="","",VLOOKUP(B1687,'Base Productos'!A$2:I$16007,9,FALSE))</f>
        <v/>
      </c>
      <c r="H1687" s="55"/>
      <c r="I1687" s="56"/>
      <c r="J1687" s="55"/>
      <c r="K1687" s="55"/>
      <c r="L1687" s="71"/>
      <c r="M1687" s="55"/>
      <c r="N1687" s="58"/>
      <c r="O1687" s="69"/>
      <c r="P1687" s="69"/>
      <c r="Q1687" s="55"/>
      <c r="R1687" s="55"/>
      <c r="S1687" s="160"/>
      <c r="T1687" s="158"/>
      <c r="U1687" s="159"/>
      <c r="V1687" s="159"/>
      <c r="W1687" s="70"/>
      <c r="X1687" s="59"/>
      <c r="Y1687" s="60"/>
      <c r="Z1687" s="127"/>
      <c r="AA1687" s="106"/>
      <c r="AB1687" s="43"/>
      <c r="AC1687" s="43"/>
      <c r="AD1687" s="43"/>
      <c r="AE1687" s="43"/>
      <c r="AF1687" s="43"/>
    </row>
    <row r="1688" spans="1:32" ht="39.950000000000003" customHeight="1">
      <c r="A1688" s="106"/>
      <c r="B1688" s="128"/>
      <c r="C1688" s="151" t="str">
        <f>IF(B1688="","",VLOOKUP(B1688,'Base Productos'!A$2:B$16007,2,FALSE))</f>
        <v/>
      </c>
      <c r="D1688" s="152" t="str">
        <f>IF(B1688="","",VLOOKUP(B1688,'Base Productos'!A$2:C$16007,3,FALSE))</f>
        <v/>
      </c>
      <c r="E1688" s="152" t="str">
        <f>IF(B1688="","",VLOOKUP(B1688,'Base Productos'!A$2:D$16007,4,FALSE))</f>
        <v/>
      </c>
      <c r="F1688" s="152" t="str">
        <f>IF(B1688="","",VLOOKUP(B1688,'Base Productos'!A$2:E$16007,5,FALSE))</f>
        <v/>
      </c>
      <c r="G1688" s="153" t="str">
        <f>IF(B1688="","",VLOOKUP(B1688,'Base Productos'!A$2:I$16007,9,FALSE))</f>
        <v/>
      </c>
      <c r="H1688" s="55"/>
      <c r="I1688" s="56"/>
      <c r="J1688" s="55"/>
      <c r="K1688" s="55"/>
      <c r="L1688" s="71"/>
      <c r="M1688" s="55"/>
      <c r="N1688" s="58"/>
      <c r="O1688" s="69"/>
      <c r="P1688" s="69"/>
      <c r="Q1688" s="55"/>
      <c r="R1688" s="55"/>
      <c r="S1688" s="160"/>
      <c r="T1688" s="158"/>
      <c r="U1688" s="159"/>
      <c r="V1688" s="159"/>
      <c r="W1688" s="70"/>
      <c r="X1688" s="59"/>
      <c r="Y1688" s="60"/>
      <c r="Z1688" s="127"/>
      <c r="AA1688" s="106"/>
      <c r="AB1688" s="43"/>
      <c r="AC1688" s="43"/>
      <c r="AD1688" s="43"/>
      <c r="AE1688" s="43"/>
      <c r="AF1688" s="43"/>
    </row>
    <row r="1689" spans="1:32" ht="39.950000000000003" customHeight="1">
      <c r="A1689" s="106"/>
      <c r="B1689" s="128"/>
      <c r="C1689" s="151" t="str">
        <f>IF(B1689="","",VLOOKUP(B1689,'Base Productos'!A$2:B$16007,2,FALSE))</f>
        <v/>
      </c>
      <c r="D1689" s="152" t="str">
        <f>IF(B1689="","",VLOOKUP(B1689,'Base Productos'!A$2:C$16007,3,FALSE))</f>
        <v/>
      </c>
      <c r="E1689" s="152" t="str">
        <f>IF(B1689="","",VLOOKUP(B1689,'Base Productos'!A$2:D$16007,4,FALSE))</f>
        <v/>
      </c>
      <c r="F1689" s="152" t="str">
        <f>IF(B1689="","",VLOOKUP(B1689,'Base Productos'!A$2:E$16007,5,FALSE))</f>
        <v/>
      </c>
      <c r="G1689" s="153" t="str">
        <f>IF(B1689="","",VLOOKUP(B1689,'Base Productos'!A$2:I$16007,9,FALSE))</f>
        <v/>
      </c>
      <c r="H1689" s="55"/>
      <c r="I1689" s="56"/>
      <c r="J1689" s="55"/>
      <c r="K1689" s="55"/>
      <c r="L1689" s="71"/>
      <c r="M1689" s="55"/>
      <c r="N1689" s="58"/>
      <c r="O1689" s="69"/>
      <c r="P1689" s="69"/>
      <c r="Q1689" s="55"/>
      <c r="R1689" s="55"/>
      <c r="S1689" s="160"/>
      <c r="T1689" s="158"/>
      <c r="U1689" s="159"/>
      <c r="V1689" s="159"/>
      <c r="W1689" s="70"/>
      <c r="X1689" s="59"/>
      <c r="Y1689" s="60"/>
      <c r="Z1689" s="127"/>
      <c r="AA1689" s="106"/>
      <c r="AB1689" s="43"/>
      <c r="AC1689" s="43"/>
      <c r="AD1689" s="43"/>
      <c r="AE1689" s="43"/>
      <c r="AF1689" s="43"/>
    </row>
    <row r="1690" spans="1:32" ht="39.950000000000003" customHeight="1">
      <c r="A1690" s="106"/>
      <c r="B1690" s="128"/>
      <c r="C1690" s="151" t="str">
        <f>IF(B1690="","",VLOOKUP(B1690,'Base Productos'!A$2:B$16007,2,FALSE))</f>
        <v/>
      </c>
      <c r="D1690" s="152" t="str">
        <f>IF(B1690="","",VLOOKUP(B1690,'Base Productos'!A$2:C$16007,3,FALSE))</f>
        <v/>
      </c>
      <c r="E1690" s="152" t="str">
        <f>IF(B1690="","",VLOOKUP(B1690,'Base Productos'!A$2:D$16007,4,FALSE))</f>
        <v/>
      </c>
      <c r="F1690" s="152" t="str">
        <f>IF(B1690="","",VLOOKUP(B1690,'Base Productos'!A$2:E$16007,5,FALSE))</f>
        <v/>
      </c>
      <c r="G1690" s="153" t="str">
        <f>IF(B1690="","",VLOOKUP(B1690,'Base Productos'!A$2:I$16007,9,FALSE))</f>
        <v/>
      </c>
      <c r="H1690" s="55"/>
      <c r="I1690" s="56"/>
      <c r="J1690" s="55"/>
      <c r="K1690" s="55"/>
      <c r="L1690" s="71"/>
      <c r="M1690" s="55"/>
      <c r="N1690" s="58"/>
      <c r="O1690" s="69"/>
      <c r="P1690" s="69"/>
      <c r="Q1690" s="55"/>
      <c r="R1690" s="55"/>
      <c r="S1690" s="160"/>
      <c r="T1690" s="158"/>
      <c r="U1690" s="159"/>
      <c r="V1690" s="159"/>
      <c r="W1690" s="70"/>
      <c r="X1690" s="59"/>
      <c r="Y1690" s="60"/>
      <c r="Z1690" s="127"/>
      <c r="AA1690" s="106"/>
      <c r="AB1690" s="43"/>
      <c r="AC1690" s="43"/>
      <c r="AD1690" s="43"/>
      <c r="AE1690" s="43"/>
      <c r="AF1690" s="43"/>
    </row>
    <row r="1691" spans="1:32" ht="39.950000000000003" customHeight="1">
      <c r="A1691" s="106"/>
      <c r="B1691" s="128"/>
      <c r="C1691" s="151" t="str">
        <f>IF(B1691="","",VLOOKUP(B1691,'Base Productos'!A$2:B$16007,2,FALSE))</f>
        <v/>
      </c>
      <c r="D1691" s="152" t="str">
        <f>IF(B1691="","",VLOOKUP(B1691,'Base Productos'!A$2:C$16007,3,FALSE))</f>
        <v/>
      </c>
      <c r="E1691" s="152" t="str">
        <f>IF(B1691="","",VLOOKUP(B1691,'Base Productos'!A$2:D$16007,4,FALSE))</f>
        <v/>
      </c>
      <c r="F1691" s="152" t="str">
        <f>IF(B1691="","",VLOOKUP(B1691,'Base Productos'!A$2:E$16007,5,FALSE))</f>
        <v/>
      </c>
      <c r="G1691" s="153" t="str">
        <f>IF(B1691="","",VLOOKUP(B1691,'Base Productos'!A$2:I$16007,9,FALSE))</f>
        <v/>
      </c>
      <c r="H1691" s="55"/>
      <c r="I1691" s="56"/>
      <c r="J1691" s="55"/>
      <c r="K1691" s="55"/>
      <c r="L1691" s="71"/>
      <c r="M1691" s="55"/>
      <c r="N1691" s="58"/>
      <c r="O1691" s="69"/>
      <c r="P1691" s="69"/>
      <c r="Q1691" s="55"/>
      <c r="R1691" s="55"/>
      <c r="S1691" s="160"/>
      <c r="T1691" s="158"/>
      <c r="U1691" s="159"/>
      <c r="V1691" s="159"/>
      <c r="W1691" s="70"/>
      <c r="X1691" s="59"/>
      <c r="Y1691" s="60"/>
      <c r="Z1691" s="127"/>
      <c r="AA1691" s="106"/>
      <c r="AB1691" s="43"/>
      <c r="AC1691" s="43"/>
      <c r="AD1691" s="43"/>
      <c r="AE1691" s="43"/>
      <c r="AF1691" s="43"/>
    </row>
    <row r="1692" spans="1:32" ht="39.950000000000003" customHeight="1">
      <c r="A1692" s="106"/>
      <c r="B1692" s="128"/>
      <c r="C1692" s="151" t="str">
        <f>IF(B1692="","",VLOOKUP(B1692,'Base Productos'!A$2:B$16007,2,FALSE))</f>
        <v/>
      </c>
      <c r="D1692" s="152" t="str">
        <f>IF(B1692="","",VLOOKUP(B1692,'Base Productos'!A$2:C$16007,3,FALSE))</f>
        <v/>
      </c>
      <c r="E1692" s="152" t="str">
        <f>IF(B1692="","",VLOOKUP(B1692,'Base Productos'!A$2:D$16007,4,FALSE))</f>
        <v/>
      </c>
      <c r="F1692" s="152" t="str">
        <f>IF(B1692="","",VLOOKUP(B1692,'Base Productos'!A$2:E$16007,5,FALSE))</f>
        <v/>
      </c>
      <c r="G1692" s="153" t="str">
        <f>IF(B1692="","",VLOOKUP(B1692,'Base Productos'!A$2:I$16007,9,FALSE))</f>
        <v/>
      </c>
      <c r="H1692" s="55"/>
      <c r="I1692" s="56"/>
      <c r="J1692" s="55"/>
      <c r="K1692" s="55"/>
      <c r="L1692" s="71"/>
      <c r="M1692" s="55"/>
      <c r="N1692" s="58"/>
      <c r="O1692" s="69"/>
      <c r="P1692" s="69"/>
      <c r="Q1692" s="55"/>
      <c r="R1692" s="55"/>
      <c r="S1692" s="160"/>
      <c r="T1692" s="158"/>
      <c r="U1692" s="159"/>
      <c r="V1692" s="159"/>
      <c r="W1692" s="70"/>
      <c r="X1692" s="59"/>
      <c r="Y1692" s="60"/>
      <c r="Z1692" s="127"/>
      <c r="AA1692" s="106"/>
      <c r="AB1692" s="43"/>
      <c r="AC1692" s="43"/>
      <c r="AD1692" s="43"/>
      <c r="AE1692" s="43"/>
      <c r="AF1692" s="43"/>
    </row>
    <row r="1693" spans="1:32" ht="39.950000000000003" customHeight="1">
      <c r="A1693" s="106"/>
      <c r="B1693" s="128"/>
      <c r="C1693" s="151" t="str">
        <f>IF(B1693="","",VLOOKUP(B1693,'Base Productos'!A$2:B$16007,2,FALSE))</f>
        <v/>
      </c>
      <c r="D1693" s="152" t="str">
        <f>IF(B1693="","",VLOOKUP(B1693,'Base Productos'!A$2:C$16007,3,FALSE))</f>
        <v/>
      </c>
      <c r="E1693" s="152" t="str">
        <f>IF(B1693="","",VLOOKUP(B1693,'Base Productos'!A$2:D$16007,4,FALSE))</f>
        <v/>
      </c>
      <c r="F1693" s="152" t="str">
        <f>IF(B1693="","",VLOOKUP(B1693,'Base Productos'!A$2:E$16007,5,FALSE))</f>
        <v/>
      </c>
      <c r="G1693" s="153" t="str">
        <f>IF(B1693="","",VLOOKUP(B1693,'Base Productos'!A$2:I$16007,9,FALSE))</f>
        <v/>
      </c>
      <c r="H1693" s="55"/>
      <c r="I1693" s="56"/>
      <c r="J1693" s="55"/>
      <c r="K1693" s="55"/>
      <c r="L1693" s="71"/>
      <c r="M1693" s="55"/>
      <c r="N1693" s="58"/>
      <c r="O1693" s="69"/>
      <c r="P1693" s="69"/>
      <c r="Q1693" s="55"/>
      <c r="R1693" s="55"/>
      <c r="S1693" s="160"/>
      <c r="T1693" s="158"/>
      <c r="U1693" s="159"/>
      <c r="V1693" s="159"/>
      <c r="W1693" s="70"/>
      <c r="X1693" s="59"/>
      <c r="Y1693" s="60"/>
      <c r="Z1693" s="127"/>
      <c r="AA1693" s="106"/>
      <c r="AB1693" s="43"/>
      <c r="AC1693" s="43"/>
      <c r="AD1693" s="43"/>
      <c r="AE1693" s="43"/>
      <c r="AF1693" s="43"/>
    </row>
    <row r="1694" spans="1:32" ht="39.950000000000003" customHeight="1">
      <c r="A1694" s="106"/>
      <c r="B1694" s="128"/>
      <c r="C1694" s="151" t="str">
        <f>IF(B1694="","",VLOOKUP(B1694,'Base Productos'!A$2:B$16007,2,FALSE))</f>
        <v/>
      </c>
      <c r="D1694" s="152" t="str">
        <f>IF(B1694="","",VLOOKUP(B1694,'Base Productos'!A$2:C$16007,3,FALSE))</f>
        <v/>
      </c>
      <c r="E1694" s="152" t="str">
        <f>IF(B1694="","",VLOOKUP(B1694,'Base Productos'!A$2:D$16007,4,FALSE))</f>
        <v/>
      </c>
      <c r="F1694" s="152" t="str">
        <f>IF(B1694="","",VLOOKUP(B1694,'Base Productos'!A$2:E$16007,5,FALSE))</f>
        <v/>
      </c>
      <c r="G1694" s="153" t="str">
        <f>IF(B1694="","",VLOOKUP(B1694,'Base Productos'!A$2:I$16007,9,FALSE))</f>
        <v/>
      </c>
      <c r="H1694" s="55"/>
      <c r="I1694" s="56"/>
      <c r="J1694" s="55"/>
      <c r="K1694" s="55"/>
      <c r="L1694" s="71"/>
      <c r="M1694" s="55"/>
      <c r="N1694" s="58"/>
      <c r="O1694" s="69"/>
      <c r="P1694" s="69"/>
      <c r="Q1694" s="55"/>
      <c r="R1694" s="55"/>
      <c r="S1694" s="160"/>
      <c r="T1694" s="158"/>
      <c r="U1694" s="159"/>
      <c r="V1694" s="159"/>
      <c r="W1694" s="70"/>
      <c r="X1694" s="59"/>
      <c r="Y1694" s="60"/>
      <c r="Z1694" s="127"/>
      <c r="AA1694" s="106"/>
      <c r="AB1694" s="43"/>
      <c r="AC1694" s="43"/>
      <c r="AD1694" s="43"/>
      <c r="AE1694" s="43"/>
      <c r="AF1694" s="43"/>
    </row>
    <row r="1695" spans="1:32" ht="39.950000000000003" customHeight="1">
      <c r="A1695" s="106"/>
      <c r="B1695" s="128"/>
      <c r="C1695" s="151" t="str">
        <f>IF(B1695="","",VLOOKUP(B1695,'Base Productos'!A$2:B$16007,2,FALSE))</f>
        <v/>
      </c>
      <c r="D1695" s="152" t="str">
        <f>IF(B1695="","",VLOOKUP(B1695,'Base Productos'!A$2:C$16007,3,FALSE))</f>
        <v/>
      </c>
      <c r="E1695" s="152" t="str">
        <f>IF(B1695="","",VLOOKUP(B1695,'Base Productos'!A$2:D$16007,4,FALSE))</f>
        <v/>
      </c>
      <c r="F1695" s="152" t="str">
        <f>IF(B1695="","",VLOOKUP(B1695,'Base Productos'!A$2:E$16007,5,FALSE))</f>
        <v/>
      </c>
      <c r="G1695" s="153" t="str">
        <f>IF(B1695="","",VLOOKUP(B1695,'Base Productos'!A$2:I$16007,9,FALSE))</f>
        <v/>
      </c>
      <c r="H1695" s="55"/>
      <c r="I1695" s="56"/>
      <c r="J1695" s="55"/>
      <c r="K1695" s="55"/>
      <c r="L1695" s="71"/>
      <c r="M1695" s="55"/>
      <c r="N1695" s="58"/>
      <c r="O1695" s="69"/>
      <c r="P1695" s="69"/>
      <c r="Q1695" s="55"/>
      <c r="R1695" s="55"/>
      <c r="S1695" s="160"/>
      <c r="T1695" s="158"/>
      <c r="U1695" s="159"/>
      <c r="V1695" s="159"/>
      <c r="W1695" s="70"/>
      <c r="X1695" s="59"/>
      <c r="Y1695" s="60"/>
      <c r="Z1695" s="127"/>
      <c r="AA1695" s="106"/>
      <c r="AB1695" s="43"/>
      <c r="AC1695" s="43"/>
      <c r="AD1695" s="43"/>
      <c r="AE1695" s="43"/>
      <c r="AF1695" s="43"/>
    </row>
    <row r="1696" spans="1:32" ht="39.950000000000003" customHeight="1">
      <c r="A1696" s="106"/>
      <c r="B1696" s="128"/>
      <c r="C1696" s="151" t="str">
        <f>IF(B1696="","",VLOOKUP(B1696,'Base Productos'!A$2:B$16007,2,FALSE))</f>
        <v/>
      </c>
      <c r="D1696" s="152" t="str">
        <f>IF(B1696="","",VLOOKUP(B1696,'Base Productos'!A$2:C$16007,3,FALSE))</f>
        <v/>
      </c>
      <c r="E1696" s="152" t="str">
        <f>IF(B1696="","",VLOOKUP(B1696,'Base Productos'!A$2:D$16007,4,FALSE))</f>
        <v/>
      </c>
      <c r="F1696" s="152" t="str">
        <f>IF(B1696="","",VLOOKUP(B1696,'Base Productos'!A$2:E$16007,5,FALSE))</f>
        <v/>
      </c>
      <c r="G1696" s="153" t="str">
        <f>IF(B1696="","",VLOOKUP(B1696,'Base Productos'!A$2:I$16007,9,FALSE))</f>
        <v/>
      </c>
      <c r="H1696" s="55"/>
      <c r="I1696" s="56"/>
      <c r="J1696" s="55"/>
      <c r="K1696" s="55"/>
      <c r="L1696" s="71"/>
      <c r="M1696" s="55"/>
      <c r="N1696" s="58"/>
      <c r="O1696" s="69"/>
      <c r="P1696" s="69"/>
      <c r="Q1696" s="55"/>
      <c r="R1696" s="55"/>
      <c r="S1696" s="160"/>
      <c r="T1696" s="158"/>
      <c r="U1696" s="159"/>
      <c r="V1696" s="159"/>
      <c r="W1696" s="70"/>
      <c r="X1696" s="59"/>
      <c r="Y1696" s="60"/>
      <c r="Z1696" s="127"/>
      <c r="AA1696" s="106"/>
      <c r="AB1696" s="43"/>
      <c r="AC1696" s="43"/>
      <c r="AD1696" s="43"/>
      <c r="AE1696" s="43"/>
      <c r="AF1696" s="43"/>
    </row>
    <row r="1697" spans="1:32" ht="39.950000000000003" customHeight="1">
      <c r="A1697" s="106"/>
      <c r="B1697" s="128"/>
      <c r="C1697" s="151" t="str">
        <f>IF(B1697="","",VLOOKUP(B1697,'Base Productos'!A$2:B$16007,2,FALSE))</f>
        <v/>
      </c>
      <c r="D1697" s="152" t="str">
        <f>IF(B1697="","",VLOOKUP(B1697,'Base Productos'!A$2:C$16007,3,FALSE))</f>
        <v/>
      </c>
      <c r="E1697" s="152" t="str">
        <f>IF(B1697="","",VLOOKUP(B1697,'Base Productos'!A$2:D$16007,4,FALSE))</f>
        <v/>
      </c>
      <c r="F1697" s="152" t="str">
        <f>IF(B1697="","",VLOOKUP(B1697,'Base Productos'!A$2:E$16007,5,FALSE))</f>
        <v/>
      </c>
      <c r="G1697" s="153" t="str">
        <f>IF(B1697="","",VLOOKUP(B1697,'Base Productos'!A$2:I$16007,9,FALSE))</f>
        <v/>
      </c>
      <c r="H1697" s="55"/>
      <c r="I1697" s="56"/>
      <c r="J1697" s="55"/>
      <c r="K1697" s="55"/>
      <c r="L1697" s="71"/>
      <c r="M1697" s="55"/>
      <c r="N1697" s="58"/>
      <c r="O1697" s="69"/>
      <c r="P1697" s="69"/>
      <c r="Q1697" s="55"/>
      <c r="R1697" s="55"/>
      <c r="S1697" s="160"/>
      <c r="T1697" s="158"/>
      <c r="U1697" s="159"/>
      <c r="V1697" s="159"/>
      <c r="W1697" s="70"/>
      <c r="X1697" s="59"/>
      <c r="Y1697" s="60"/>
      <c r="Z1697" s="127"/>
      <c r="AA1697" s="106"/>
      <c r="AB1697" s="43"/>
      <c r="AC1697" s="43"/>
      <c r="AD1697" s="43"/>
      <c r="AE1697" s="43"/>
      <c r="AF1697" s="43"/>
    </row>
    <row r="1698" spans="1:32" ht="39.950000000000003" customHeight="1">
      <c r="A1698" s="106"/>
      <c r="B1698" s="128"/>
      <c r="C1698" s="151" t="str">
        <f>IF(B1698="","",VLOOKUP(B1698,'Base Productos'!A$2:B$16007,2,FALSE))</f>
        <v/>
      </c>
      <c r="D1698" s="152" t="str">
        <f>IF(B1698="","",VLOOKUP(B1698,'Base Productos'!A$2:C$16007,3,FALSE))</f>
        <v/>
      </c>
      <c r="E1698" s="152" t="str">
        <f>IF(B1698="","",VLOOKUP(B1698,'Base Productos'!A$2:D$16007,4,FALSE))</f>
        <v/>
      </c>
      <c r="F1698" s="152" t="str">
        <f>IF(B1698="","",VLOOKUP(B1698,'Base Productos'!A$2:E$16007,5,FALSE))</f>
        <v/>
      </c>
      <c r="G1698" s="153" t="str">
        <f>IF(B1698="","",VLOOKUP(B1698,'Base Productos'!A$2:I$16007,9,FALSE))</f>
        <v/>
      </c>
      <c r="H1698" s="55"/>
      <c r="I1698" s="56"/>
      <c r="J1698" s="55"/>
      <c r="K1698" s="55"/>
      <c r="L1698" s="71"/>
      <c r="M1698" s="55"/>
      <c r="N1698" s="58"/>
      <c r="O1698" s="69"/>
      <c r="P1698" s="69"/>
      <c r="Q1698" s="55"/>
      <c r="R1698" s="55"/>
      <c r="S1698" s="160"/>
      <c r="T1698" s="158"/>
      <c r="U1698" s="159"/>
      <c r="V1698" s="159"/>
      <c r="W1698" s="70"/>
      <c r="X1698" s="59"/>
      <c r="Y1698" s="60"/>
      <c r="Z1698" s="127"/>
      <c r="AA1698" s="106"/>
      <c r="AB1698" s="43"/>
      <c r="AC1698" s="43"/>
      <c r="AD1698" s="43"/>
      <c r="AE1698" s="43"/>
      <c r="AF1698" s="43"/>
    </row>
    <row r="1699" spans="1:32" ht="39.950000000000003" customHeight="1">
      <c r="A1699" s="106"/>
      <c r="B1699" s="128"/>
      <c r="C1699" s="151" t="str">
        <f>IF(B1699="","",VLOOKUP(B1699,'Base Productos'!A$2:B$16007,2,FALSE))</f>
        <v/>
      </c>
      <c r="D1699" s="152" t="str">
        <f>IF(B1699="","",VLOOKUP(B1699,'Base Productos'!A$2:C$16007,3,FALSE))</f>
        <v/>
      </c>
      <c r="E1699" s="152" t="str">
        <f>IF(B1699="","",VLOOKUP(B1699,'Base Productos'!A$2:D$16007,4,FALSE))</f>
        <v/>
      </c>
      <c r="F1699" s="152" t="str">
        <f>IF(B1699="","",VLOOKUP(B1699,'Base Productos'!A$2:E$16007,5,FALSE))</f>
        <v/>
      </c>
      <c r="G1699" s="153" t="str">
        <f>IF(B1699="","",VLOOKUP(B1699,'Base Productos'!A$2:I$16007,9,FALSE))</f>
        <v/>
      </c>
      <c r="H1699" s="55"/>
      <c r="I1699" s="56"/>
      <c r="J1699" s="55"/>
      <c r="K1699" s="55"/>
      <c r="L1699" s="71"/>
      <c r="M1699" s="55"/>
      <c r="N1699" s="58"/>
      <c r="O1699" s="69"/>
      <c r="P1699" s="69"/>
      <c r="Q1699" s="55"/>
      <c r="R1699" s="55"/>
      <c r="S1699" s="160"/>
      <c r="T1699" s="158"/>
      <c r="U1699" s="159"/>
      <c r="V1699" s="159"/>
      <c r="W1699" s="70"/>
      <c r="X1699" s="59"/>
      <c r="Y1699" s="60"/>
      <c r="Z1699" s="127"/>
      <c r="AA1699" s="106"/>
      <c r="AB1699" s="43"/>
      <c r="AC1699" s="43"/>
      <c r="AD1699" s="43"/>
      <c r="AE1699" s="43"/>
      <c r="AF1699" s="43"/>
    </row>
    <row r="1700" spans="1:32" ht="39.950000000000003" customHeight="1">
      <c r="A1700" s="106"/>
      <c r="B1700" s="128"/>
      <c r="C1700" s="151" t="str">
        <f>IF(B1700="","",VLOOKUP(B1700,'Base Productos'!A$2:B$16007,2,FALSE))</f>
        <v/>
      </c>
      <c r="D1700" s="152" t="str">
        <f>IF(B1700="","",VLOOKUP(B1700,'Base Productos'!A$2:C$16007,3,FALSE))</f>
        <v/>
      </c>
      <c r="E1700" s="152" t="str">
        <f>IF(B1700="","",VLOOKUP(B1700,'Base Productos'!A$2:D$16007,4,FALSE))</f>
        <v/>
      </c>
      <c r="F1700" s="152" t="str">
        <f>IF(B1700="","",VLOOKUP(B1700,'Base Productos'!A$2:E$16007,5,FALSE))</f>
        <v/>
      </c>
      <c r="G1700" s="153" t="str">
        <f>IF(B1700="","",VLOOKUP(B1700,'Base Productos'!A$2:I$16007,9,FALSE))</f>
        <v/>
      </c>
      <c r="H1700" s="55"/>
      <c r="I1700" s="56"/>
      <c r="J1700" s="55"/>
      <c r="K1700" s="55"/>
      <c r="L1700" s="71"/>
      <c r="M1700" s="55"/>
      <c r="N1700" s="58"/>
      <c r="O1700" s="69"/>
      <c r="P1700" s="69"/>
      <c r="Q1700" s="55"/>
      <c r="R1700" s="55"/>
      <c r="S1700" s="160"/>
      <c r="T1700" s="158"/>
      <c r="U1700" s="159"/>
      <c r="V1700" s="159"/>
      <c r="W1700" s="70"/>
      <c r="X1700" s="59"/>
      <c r="Y1700" s="60"/>
      <c r="Z1700" s="127"/>
      <c r="AA1700" s="106"/>
      <c r="AB1700" s="43"/>
      <c r="AC1700" s="43"/>
      <c r="AD1700" s="43"/>
      <c r="AE1700" s="43"/>
      <c r="AF1700" s="43"/>
    </row>
    <row r="1701" spans="1:32" ht="39.950000000000003" customHeight="1">
      <c r="A1701" s="106"/>
      <c r="B1701" s="128"/>
      <c r="C1701" s="151" t="str">
        <f>IF(B1701="","",VLOOKUP(B1701,'Base Productos'!A$2:B$16007,2,FALSE))</f>
        <v/>
      </c>
      <c r="D1701" s="152" t="str">
        <f>IF(B1701="","",VLOOKUP(B1701,'Base Productos'!A$2:C$16007,3,FALSE))</f>
        <v/>
      </c>
      <c r="E1701" s="152" t="str">
        <f>IF(B1701="","",VLOOKUP(B1701,'Base Productos'!A$2:D$16007,4,FALSE))</f>
        <v/>
      </c>
      <c r="F1701" s="152" t="str">
        <f>IF(B1701="","",VLOOKUP(B1701,'Base Productos'!A$2:E$16007,5,FALSE))</f>
        <v/>
      </c>
      <c r="G1701" s="153" t="str">
        <f>IF(B1701="","",VLOOKUP(B1701,'Base Productos'!A$2:I$16007,9,FALSE))</f>
        <v/>
      </c>
      <c r="H1701" s="55"/>
      <c r="I1701" s="56"/>
      <c r="J1701" s="55"/>
      <c r="K1701" s="55"/>
      <c r="L1701" s="71"/>
      <c r="M1701" s="55"/>
      <c r="N1701" s="58"/>
      <c r="O1701" s="69"/>
      <c r="P1701" s="69"/>
      <c r="Q1701" s="55"/>
      <c r="R1701" s="55"/>
      <c r="S1701" s="160"/>
      <c r="T1701" s="158"/>
      <c r="U1701" s="159"/>
      <c r="V1701" s="159"/>
      <c r="W1701" s="70"/>
      <c r="X1701" s="59"/>
      <c r="Y1701" s="60"/>
      <c r="Z1701" s="127"/>
      <c r="AA1701" s="106"/>
      <c r="AB1701" s="43"/>
      <c r="AC1701" s="43"/>
      <c r="AD1701" s="43"/>
      <c r="AE1701" s="43"/>
      <c r="AF1701" s="43"/>
    </row>
    <row r="1702" spans="1:32" ht="39.950000000000003" customHeight="1">
      <c r="A1702" s="106"/>
      <c r="B1702" s="128"/>
      <c r="C1702" s="151" t="str">
        <f>IF(B1702="","",VLOOKUP(B1702,'Base Productos'!A$2:B$16007,2,FALSE))</f>
        <v/>
      </c>
      <c r="D1702" s="152" t="str">
        <f>IF(B1702="","",VLOOKUP(B1702,'Base Productos'!A$2:C$16007,3,FALSE))</f>
        <v/>
      </c>
      <c r="E1702" s="152" t="str">
        <f>IF(B1702="","",VLOOKUP(B1702,'Base Productos'!A$2:D$16007,4,FALSE))</f>
        <v/>
      </c>
      <c r="F1702" s="152" t="str">
        <f>IF(B1702="","",VLOOKUP(B1702,'Base Productos'!A$2:E$16007,5,FALSE))</f>
        <v/>
      </c>
      <c r="G1702" s="153" t="str">
        <f>IF(B1702="","",VLOOKUP(B1702,'Base Productos'!A$2:I$16007,9,FALSE))</f>
        <v/>
      </c>
      <c r="H1702" s="55"/>
      <c r="I1702" s="56"/>
      <c r="J1702" s="55"/>
      <c r="K1702" s="55"/>
      <c r="L1702" s="71"/>
      <c r="M1702" s="55"/>
      <c r="N1702" s="58"/>
      <c r="O1702" s="69"/>
      <c r="P1702" s="69"/>
      <c r="Q1702" s="55"/>
      <c r="R1702" s="55"/>
      <c r="S1702" s="160"/>
      <c r="T1702" s="158"/>
      <c r="U1702" s="159"/>
      <c r="V1702" s="159"/>
      <c r="W1702" s="70"/>
      <c r="X1702" s="59"/>
      <c r="Y1702" s="60"/>
      <c r="Z1702" s="127"/>
      <c r="AA1702" s="106"/>
      <c r="AB1702" s="43"/>
      <c r="AC1702" s="43"/>
      <c r="AD1702" s="43"/>
      <c r="AE1702" s="43"/>
      <c r="AF1702" s="43"/>
    </row>
    <row r="1703" spans="1:32" ht="39.950000000000003" customHeight="1">
      <c r="A1703" s="106"/>
      <c r="B1703" s="128"/>
      <c r="C1703" s="151" t="str">
        <f>IF(B1703="","",VLOOKUP(B1703,'Base Productos'!A$2:B$16007,2,FALSE))</f>
        <v/>
      </c>
      <c r="D1703" s="152" t="str">
        <f>IF(B1703="","",VLOOKUP(B1703,'Base Productos'!A$2:C$16007,3,FALSE))</f>
        <v/>
      </c>
      <c r="E1703" s="152" t="str">
        <f>IF(B1703="","",VLOOKUP(B1703,'Base Productos'!A$2:D$16007,4,FALSE))</f>
        <v/>
      </c>
      <c r="F1703" s="152" t="str">
        <f>IF(B1703="","",VLOOKUP(B1703,'Base Productos'!A$2:E$16007,5,FALSE))</f>
        <v/>
      </c>
      <c r="G1703" s="153" t="str">
        <f>IF(B1703="","",VLOOKUP(B1703,'Base Productos'!A$2:I$16007,9,FALSE))</f>
        <v/>
      </c>
      <c r="H1703" s="55"/>
      <c r="I1703" s="56"/>
      <c r="J1703" s="55"/>
      <c r="K1703" s="55"/>
      <c r="L1703" s="71"/>
      <c r="M1703" s="55"/>
      <c r="N1703" s="58"/>
      <c r="O1703" s="69"/>
      <c r="P1703" s="69"/>
      <c r="Q1703" s="55"/>
      <c r="R1703" s="55"/>
      <c r="S1703" s="160"/>
      <c r="T1703" s="158"/>
      <c r="U1703" s="159"/>
      <c r="V1703" s="159"/>
      <c r="W1703" s="70"/>
      <c r="X1703" s="59"/>
      <c r="Y1703" s="60"/>
      <c r="Z1703" s="127"/>
      <c r="AA1703" s="106"/>
      <c r="AB1703" s="43"/>
      <c r="AC1703" s="43"/>
      <c r="AD1703" s="43"/>
      <c r="AE1703" s="43"/>
      <c r="AF1703" s="43"/>
    </row>
    <row r="1704" spans="1:32" ht="39.950000000000003" customHeight="1">
      <c r="A1704" s="106"/>
      <c r="B1704" s="128"/>
      <c r="C1704" s="151" t="str">
        <f>IF(B1704="","",VLOOKUP(B1704,'Base Productos'!A$2:B$16007,2,FALSE))</f>
        <v/>
      </c>
      <c r="D1704" s="152" t="str">
        <f>IF(B1704="","",VLOOKUP(B1704,'Base Productos'!A$2:C$16007,3,FALSE))</f>
        <v/>
      </c>
      <c r="E1704" s="152" t="str">
        <f>IF(B1704="","",VLOOKUP(B1704,'Base Productos'!A$2:D$16007,4,FALSE))</f>
        <v/>
      </c>
      <c r="F1704" s="152" t="str">
        <f>IF(B1704="","",VLOOKUP(B1704,'Base Productos'!A$2:E$16007,5,FALSE))</f>
        <v/>
      </c>
      <c r="G1704" s="153" t="str">
        <f>IF(B1704="","",VLOOKUP(B1704,'Base Productos'!A$2:I$16007,9,FALSE))</f>
        <v/>
      </c>
      <c r="H1704" s="55"/>
      <c r="I1704" s="56"/>
      <c r="J1704" s="55"/>
      <c r="K1704" s="55"/>
      <c r="L1704" s="71"/>
      <c r="M1704" s="55"/>
      <c r="N1704" s="58"/>
      <c r="O1704" s="69"/>
      <c r="P1704" s="69"/>
      <c r="Q1704" s="55"/>
      <c r="R1704" s="55"/>
      <c r="S1704" s="160"/>
      <c r="T1704" s="158"/>
      <c r="U1704" s="159"/>
      <c r="V1704" s="159"/>
      <c r="W1704" s="70"/>
      <c r="X1704" s="59"/>
      <c r="Y1704" s="60"/>
      <c r="Z1704" s="127"/>
      <c r="AA1704" s="106"/>
      <c r="AB1704" s="43"/>
      <c r="AC1704" s="43"/>
      <c r="AD1704" s="43"/>
      <c r="AE1704" s="43"/>
      <c r="AF1704" s="43"/>
    </row>
    <row r="1705" spans="1:32" ht="39.950000000000003" customHeight="1">
      <c r="A1705" s="106"/>
      <c r="B1705" s="128"/>
      <c r="C1705" s="151" t="str">
        <f>IF(B1705="","",VLOOKUP(B1705,'Base Productos'!A$2:B$16007,2,FALSE))</f>
        <v/>
      </c>
      <c r="D1705" s="152" t="str">
        <f>IF(B1705="","",VLOOKUP(B1705,'Base Productos'!A$2:C$16007,3,FALSE))</f>
        <v/>
      </c>
      <c r="E1705" s="152" t="str">
        <f>IF(B1705="","",VLOOKUP(B1705,'Base Productos'!A$2:D$16007,4,FALSE))</f>
        <v/>
      </c>
      <c r="F1705" s="152" t="str">
        <f>IF(B1705="","",VLOOKUP(B1705,'Base Productos'!A$2:E$16007,5,FALSE))</f>
        <v/>
      </c>
      <c r="G1705" s="153" t="str">
        <f>IF(B1705="","",VLOOKUP(B1705,'Base Productos'!A$2:I$16007,9,FALSE))</f>
        <v/>
      </c>
      <c r="H1705" s="55"/>
      <c r="I1705" s="56"/>
      <c r="J1705" s="55"/>
      <c r="K1705" s="55"/>
      <c r="L1705" s="71"/>
      <c r="M1705" s="55"/>
      <c r="N1705" s="58"/>
      <c r="O1705" s="69"/>
      <c r="P1705" s="69"/>
      <c r="Q1705" s="55"/>
      <c r="R1705" s="55"/>
      <c r="S1705" s="160"/>
      <c r="T1705" s="158"/>
      <c r="U1705" s="159"/>
      <c r="V1705" s="159"/>
      <c r="W1705" s="70"/>
      <c r="X1705" s="59"/>
      <c r="Y1705" s="60"/>
      <c r="Z1705" s="127"/>
      <c r="AA1705" s="106"/>
      <c r="AB1705" s="43"/>
      <c r="AC1705" s="43"/>
      <c r="AD1705" s="43"/>
      <c r="AE1705" s="43"/>
      <c r="AF1705" s="43"/>
    </row>
    <row r="1706" spans="1:32" ht="39.950000000000003" customHeight="1">
      <c r="A1706" s="106"/>
      <c r="B1706" s="128"/>
      <c r="C1706" s="151" t="str">
        <f>IF(B1706="","",VLOOKUP(B1706,'Base Productos'!A$2:B$16007,2,FALSE))</f>
        <v/>
      </c>
      <c r="D1706" s="152" t="str">
        <f>IF(B1706="","",VLOOKUP(B1706,'Base Productos'!A$2:C$16007,3,FALSE))</f>
        <v/>
      </c>
      <c r="E1706" s="152" t="str">
        <f>IF(B1706="","",VLOOKUP(B1706,'Base Productos'!A$2:D$16007,4,FALSE))</f>
        <v/>
      </c>
      <c r="F1706" s="152" t="str">
        <f>IF(B1706="","",VLOOKUP(B1706,'Base Productos'!A$2:E$16007,5,FALSE))</f>
        <v/>
      </c>
      <c r="G1706" s="153" t="str">
        <f>IF(B1706="","",VLOOKUP(B1706,'Base Productos'!A$2:I$16007,9,FALSE))</f>
        <v/>
      </c>
      <c r="H1706" s="55"/>
      <c r="I1706" s="56"/>
      <c r="J1706" s="55"/>
      <c r="K1706" s="55"/>
      <c r="L1706" s="71"/>
      <c r="M1706" s="55"/>
      <c r="N1706" s="58"/>
      <c r="O1706" s="69"/>
      <c r="P1706" s="69"/>
      <c r="Q1706" s="55"/>
      <c r="R1706" s="55"/>
      <c r="S1706" s="160"/>
      <c r="T1706" s="158"/>
      <c r="U1706" s="159"/>
      <c r="V1706" s="159"/>
      <c r="W1706" s="70"/>
      <c r="X1706" s="59"/>
      <c r="Y1706" s="60"/>
      <c r="Z1706" s="127"/>
      <c r="AA1706" s="106"/>
      <c r="AB1706" s="43"/>
      <c r="AC1706" s="43"/>
      <c r="AD1706" s="43"/>
      <c r="AE1706" s="43"/>
      <c r="AF1706" s="43"/>
    </row>
    <row r="1707" spans="1:32" ht="39.950000000000003" customHeight="1">
      <c r="A1707" s="106"/>
      <c r="B1707" s="128"/>
      <c r="C1707" s="151" t="str">
        <f>IF(B1707="","",VLOOKUP(B1707,'Base Productos'!A$2:B$16007,2,FALSE))</f>
        <v/>
      </c>
      <c r="D1707" s="152" t="str">
        <f>IF(B1707="","",VLOOKUP(B1707,'Base Productos'!A$2:C$16007,3,FALSE))</f>
        <v/>
      </c>
      <c r="E1707" s="152" t="str">
        <f>IF(B1707="","",VLOOKUP(B1707,'Base Productos'!A$2:D$16007,4,FALSE))</f>
        <v/>
      </c>
      <c r="F1707" s="152" t="str">
        <f>IF(B1707="","",VLOOKUP(B1707,'Base Productos'!A$2:E$16007,5,FALSE))</f>
        <v/>
      </c>
      <c r="G1707" s="153" t="str">
        <f>IF(B1707="","",VLOOKUP(B1707,'Base Productos'!A$2:I$16007,9,FALSE))</f>
        <v/>
      </c>
      <c r="H1707" s="55"/>
      <c r="I1707" s="56"/>
      <c r="J1707" s="55"/>
      <c r="K1707" s="55"/>
      <c r="L1707" s="71"/>
      <c r="M1707" s="55"/>
      <c r="N1707" s="58"/>
      <c r="O1707" s="69"/>
      <c r="P1707" s="69"/>
      <c r="Q1707" s="55"/>
      <c r="R1707" s="55"/>
      <c r="S1707" s="160"/>
      <c r="T1707" s="158"/>
      <c r="U1707" s="159"/>
      <c r="V1707" s="159"/>
      <c r="W1707" s="70"/>
      <c r="X1707" s="59"/>
      <c r="Y1707" s="60"/>
      <c r="Z1707" s="127"/>
      <c r="AA1707" s="106"/>
      <c r="AB1707" s="43"/>
      <c r="AC1707" s="43"/>
      <c r="AD1707" s="43"/>
      <c r="AE1707" s="43"/>
      <c r="AF1707" s="43"/>
    </row>
    <row r="1708" spans="1:32" ht="39.950000000000003" customHeight="1">
      <c r="A1708" s="106"/>
      <c r="B1708" s="128"/>
      <c r="C1708" s="151" t="str">
        <f>IF(B1708="","",VLOOKUP(B1708,'Base Productos'!A$2:B$16007,2,FALSE))</f>
        <v/>
      </c>
      <c r="D1708" s="152" t="str">
        <f>IF(B1708="","",VLOOKUP(B1708,'Base Productos'!A$2:C$16007,3,FALSE))</f>
        <v/>
      </c>
      <c r="E1708" s="152" t="str">
        <f>IF(B1708="","",VLOOKUP(B1708,'Base Productos'!A$2:D$16007,4,FALSE))</f>
        <v/>
      </c>
      <c r="F1708" s="152" t="str">
        <f>IF(B1708="","",VLOOKUP(B1708,'Base Productos'!A$2:E$16007,5,FALSE))</f>
        <v/>
      </c>
      <c r="G1708" s="153" t="str">
        <f>IF(B1708="","",VLOOKUP(B1708,'Base Productos'!A$2:I$16007,9,FALSE))</f>
        <v/>
      </c>
      <c r="H1708" s="55"/>
      <c r="I1708" s="56"/>
      <c r="J1708" s="55"/>
      <c r="K1708" s="55"/>
      <c r="L1708" s="71"/>
      <c r="M1708" s="55"/>
      <c r="N1708" s="58"/>
      <c r="O1708" s="69"/>
      <c r="P1708" s="69"/>
      <c r="Q1708" s="55"/>
      <c r="R1708" s="55"/>
      <c r="S1708" s="160"/>
      <c r="T1708" s="158"/>
      <c r="U1708" s="159"/>
      <c r="V1708" s="159"/>
      <c r="W1708" s="70"/>
      <c r="X1708" s="59"/>
      <c r="Y1708" s="60"/>
      <c r="Z1708" s="127"/>
      <c r="AA1708" s="106"/>
      <c r="AB1708" s="43"/>
      <c r="AC1708" s="43"/>
      <c r="AD1708" s="43"/>
      <c r="AE1708" s="43"/>
      <c r="AF1708" s="43"/>
    </row>
    <row r="1709" spans="1:32" ht="39.950000000000003" customHeight="1">
      <c r="A1709" s="106"/>
      <c r="B1709" s="128"/>
      <c r="C1709" s="151" t="str">
        <f>IF(B1709="","",VLOOKUP(B1709,'Base Productos'!A$2:B$16007,2,FALSE))</f>
        <v/>
      </c>
      <c r="D1709" s="152" t="str">
        <f>IF(B1709="","",VLOOKUP(B1709,'Base Productos'!A$2:C$16007,3,FALSE))</f>
        <v/>
      </c>
      <c r="E1709" s="152" t="str">
        <f>IF(B1709="","",VLOOKUP(B1709,'Base Productos'!A$2:D$16007,4,FALSE))</f>
        <v/>
      </c>
      <c r="F1709" s="152" t="str">
        <f>IF(B1709="","",VLOOKUP(B1709,'Base Productos'!A$2:E$16007,5,FALSE))</f>
        <v/>
      </c>
      <c r="G1709" s="153" t="str">
        <f>IF(B1709="","",VLOOKUP(B1709,'Base Productos'!A$2:I$16007,9,FALSE))</f>
        <v/>
      </c>
      <c r="H1709" s="55"/>
      <c r="I1709" s="56"/>
      <c r="J1709" s="55"/>
      <c r="K1709" s="55"/>
      <c r="L1709" s="71"/>
      <c r="M1709" s="55"/>
      <c r="N1709" s="58"/>
      <c r="O1709" s="69"/>
      <c r="P1709" s="69"/>
      <c r="Q1709" s="55"/>
      <c r="R1709" s="55"/>
      <c r="S1709" s="160"/>
      <c r="T1709" s="158"/>
      <c r="U1709" s="159"/>
      <c r="V1709" s="159"/>
      <c r="W1709" s="70"/>
      <c r="X1709" s="59"/>
      <c r="Y1709" s="60"/>
      <c r="Z1709" s="127"/>
      <c r="AA1709" s="106"/>
      <c r="AB1709" s="43"/>
      <c r="AC1709" s="43"/>
      <c r="AD1709" s="43"/>
      <c r="AE1709" s="43"/>
      <c r="AF1709" s="43"/>
    </row>
    <row r="1710" spans="1:32" ht="39.950000000000003" customHeight="1">
      <c r="A1710" s="106"/>
      <c r="B1710" s="128"/>
      <c r="C1710" s="151" t="str">
        <f>IF(B1710="","",VLOOKUP(B1710,'Base Productos'!A$2:B$16007,2,FALSE))</f>
        <v/>
      </c>
      <c r="D1710" s="152" t="str">
        <f>IF(B1710="","",VLOOKUP(B1710,'Base Productos'!A$2:C$16007,3,FALSE))</f>
        <v/>
      </c>
      <c r="E1710" s="152" t="str">
        <f>IF(B1710="","",VLOOKUP(B1710,'Base Productos'!A$2:D$16007,4,FALSE))</f>
        <v/>
      </c>
      <c r="F1710" s="152" t="str">
        <f>IF(B1710="","",VLOOKUP(B1710,'Base Productos'!A$2:E$16007,5,FALSE))</f>
        <v/>
      </c>
      <c r="G1710" s="153" t="str">
        <f>IF(B1710="","",VLOOKUP(B1710,'Base Productos'!A$2:I$16007,9,FALSE))</f>
        <v/>
      </c>
      <c r="H1710" s="55"/>
      <c r="I1710" s="56"/>
      <c r="J1710" s="55"/>
      <c r="K1710" s="55"/>
      <c r="L1710" s="71"/>
      <c r="M1710" s="55"/>
      <c r="N1710" s="58"/>
      <c r="O1710" s="69"/>
      <c r="P1710" s="69"/>
      <c r="Q1710" s="55"/>
      <c r="R1710" s="55"/>
      <c r="S1710" s="160"/>
      <c r="T1710" s="158"/>
      <c r="U1710" s="159"/>
      <c r="V1710" s="159"/>
      <c r="W1710" s="70"/>
      <c r="X1710" s="59"/>
      <c r="Y1710" s="60"/>
      <c r="Z1710" s="127"/>
      <c r="AA1710" s="106"/>
      <c r="AB1710" s="43"/>
      <c r="AC1710" s="43"/>
      <c r="AD1710" s="43"/>
      <c r="AE1710" s="43"/>
      <c r="AF1710" s="43"/>
    </row>
    <row r="1711" spans="1:32" ht="39.950000000000003" customHeight="1">
      <c r="A1711" s="106"/>
      <c r="B1711" s="128"/>
      <c r="C1711" s="151" t="str">
        <f>IF(B1711="","",VLOOKUP(B1711,'Base Productos'!A$2:B$16007,2,FALSE))</f>
        <v/>
      </c>
      <c r="D1711" s="152" t="str">
        <f>IF(B1711="","",VLOOKUP(B1711,'Base Productos'!A$2:C$16007,3,FALSE))</f>
        <v/>
      </c>
      <c r="E1711" s="152" t="str">
        <f>IF(B1711="","",VLOOKUP(B1711,'Base Productos'!A$2:D$16007,4,FALSE))</f>
        <v/>
      </c>
      <c r="F1711" s="152" t="str">
        <f>IF(B1711="","",VLOOKUP(B1711,'Base Productos'!A$2:E$16007,5,FALSE))</f>
        <v/>
      </c>
      <c r="G1711" s="153" t="str">
        <f>IF(B1711="","",VLOOKUP(B1711,'Base Productos'!A$2:I$16007,9,FALSE))</f>
        <v/>
      </c>
      <c r="H1711" s="55"/>
      <c r="I1711" s="56"/>
      <c r="J1711" s="55"/>
      <c r="K1711" s="55"/>
      <c r="L1711" s="71"/>
      <c r="M1711" s="55"/>
      <c r="N1711" s="58"/>
      <c r="O1711" s="69"/>
      <c r="P1711" s="69"/>
      <c r="Q1711" s="55"/>
      <c r="R1711" s="55"/>
      <c r="S1711" s="160"/>
      <c r="T1711" s="158"/>
      <c r="U1711" s="159"/>
      <c r="V1711" s="159"/>
      <c r="W1711" s="70"/>
      <c r="X1711" s="59"/>
      <c r="Y1711" s="60"/>
      <c r="Z1711" s="127"/>
      <c r="AA1711" s="106"/>
      <c r="AB1711" s="43"/>
      <c r="AC1711" s="43"/>
      <c r="AD1711" s="43"/>
      <c r="AE1711" s="43"/>
      <c r="AF1711" s="43"/>
    </row>
    <row r="1712" spans="1:32" ht="39.950000000000003" customHeight="1">
      <c r="A1712" s="106"/>
      <c r="B1712" s="128"/>
      <c r="C1712" s="151" t="str">
        <f>IF(B1712="","",VLOOKUP(B1712,'Base Productos'!A$2:B$16007,2,FALSE))</f>
        <v/>
      </c>
      <c r="D1712" s="152" t="str">
        <f>IF(B1712="","",VLOOKUP(B1712,'Base Productos'!A$2:C$16007,3,FALSE))</f>
        <v/>
      </c>
      <c r="E1712" s="152" t="str">
        <f>IF(B1712="","",VLOOKUP(B1712,'Base Productos'!A$2:D$16007,4,FALSE))</f>
        <v/>
      </c>
      <c r="F1712" s="152" t="str">
        <f>IF(B1712="","",VLOOKUP(B1712,'Base Productos'!A$2:E$16007,5,FALSE))</f>
        <v/>
      </c>
      <c r="G1712" s="153" t="str">
        <f>IF(B1712="","",VLOOKUP(B1712,'Base Productos'!A$2:I$16007,9,FALSE))</f>
        <v/>
      </c>
      <c r="H1712" s="55"/>
      <c r="I1712" s="56"/>
      <c r="J1712" s="55"/>
      <c r="K1712" s="55"/>
      <c r="L1712" s="71"/>
      <c r="M1712" s="55"/>
      <c r="N1712" s="58"/>
      <c r="O1712" s="69"/>
      <c r="P1712" s="69"/>
      <c r="Q1712" s="55"/>
      <c r="R1712" s="55"/>
      <c r="S1712" s="160"/>
      <c r="T1712" s="158"/>
      <c r="U1712" s="159"/>
      <c r="V1712" s="159"/>
      <c r="W1712" s="70"/>
      <c r="X1712" s="59"/>
      <c r="Y1712" s="60"/>
      <c r="Z1712" s="127"/>
      <c r="AA1712" s="106"/>
      <c r="AB1712" s="43"/>
      <c r="AC1712" s="43"/>
      <c r="AD1712" s="43"/>
      <c r="AE1712" s="43"/>
      <c r="AF1712" s="43"/>
    </row>
    <row r="1713" spans="1:32" ht="39.950000000000003" customHeight="1">
      <c r="A1713" s="106"/>
      <c r="B1713" s="128"/>
      <c r="C1713" s="151" t="str">
        <f>IF(B1713="","",VLOOKUP(B1713,'Base Productos'!A$2:B$16007,2,FALSE))</f>
        <v/>
      </c>
      <c r="D1713" s="152" t="str">
        <f>IF(B1713="","",VLOOKUP(B1713,'Base Productos'!A$2:C$16007,3,FALSE))</f>
        <v/>
      </c>
      <c r="E1713" s="152" t="str">
        <f>IF(B1713="","",VLOOKUP(B1713,'Base Productos'!A$2:D$16007,4,FALSE))</f>
        <v/>
      </c>
      <c r="F1713" s="152" t="str">
        <f>IF(B1713="","",VLOOKUP(B1713,'Base Productos'!A$2:E$16007,5,FALSE))</f>
        <v/>
      </c>
      <c r="G1713" s="153" t="str">
        <f>IF(B1713="","",VLOOKUP(B1713,'Base Productos'!A$2:I$16007,9,FALSE))</f>
        <v/>
      </c>
      <c r="H1713" s="55"/>
      <c r="I1713" s="56"/>
      <c r="J1713" s="55"/>
      <c r="K1713" s="55"/>
      <c r="L1713" s="71"/>
      <c r="M1713" s="55"/>
      <c r="N1713" s="58"/>
      <c r="O1713" s="69"/>
      <c r="P1713" s="69"/>
      <c r="Q1713" s="55"/>
      <c r="R1713" s="55"/>
      <c r="S1713" s="160"/>
      <c r="T1713" s="158"/>
      <c r="U1713" s="159"/>
      <c r="V1713" s="159"/>
      <c r="W1713" s="70"/>
      <c r="X1713" s="59"/>
      <c r="Y1713" s="60"/>
      <c r="Z1713" s="127"/>
      <c r="AA1713" s="106"/>
      <c r="AB1713" s="43"/>
      <c r="AC1713" s="43"/>
      <c r="AD1713" s="43"/>
      <c r="AE1713" s="43"/>
      <c r="AF1713" s="43"/>
    </row>
    <row r="1714" spans="1:32" ht="39.950000000000003" customHeight="1">
      <c r="A1714" s="106"/>
      <c r="B1714" s="128"/>
      <c r="C1714" s="151" t="str">
        <f>IF(B1714="","",VLOOKUP(B1714,'Base Productos'!A$2:B$16007,2,FALSE))</f>
        <v/>
      </c>
      <c r="D1714" s="152" t="str">
        <f>IF(B1714="","",VLOOKUP(B1714,'Base Productos'!A$2:C$16007,3,FALSE))</f>
        <v/>
      </c>
      <c r="E1714" s="152" t="str">
        <f>IF(B1714="","",VLOOKUP(B1714,'Base Productos'!A$2:D$16007,4,FALSE))</f>
        <v/>
      </c>
      <c r="F1714" s="152" t="str">
        <f>IF(B1714="","",VLOOKUP(B1714,'Base Productos'!A$2:E$16007,5,FALSE))</f>
        <v/>
      </c>
      <c r="G1714" s="153" t="str">
        <f>IF(B1714="","",VLOOKUP(B1714,'Base Productos'!A$2:I$16007,9,FALSE))</f>
        <v/>
      </c>
      <c r="H1714" s="55"/>
      <c r="I1714" s="56"/>
      <c r="J1714" s="55"/>
      <c r="K1714" s="55"/>
      <c r="L1714" s="71"/>
      <c r="M1714" s="55"/>
      <c r="N1714" s="58"/>
      <c r="O1714" s="69"/>
      <c r="P1714" s="69"/>
      <c r="Q1714" s="55"/>
      <c r="R1714" s="55"/>
      <c r="S1714" s="160"/>
      <c r="T1714" s="158"/>
      <c r="U1714" s="159"/>
      <c r="V1714" s="159"/>
      <c r="W1714" s="70"/>
      <c r="X1714" s="59"/>
      <c r="Y1714" s="60"/>
      <c r="Z1714" s="127"/>
      <c r="AA1714" s="106"/>
      <c r="AB1714" s="43"/>
      <c r="AC1714" s="43"/>
      <c r="AD1714" s="43"/>
      <c r="AE1714" s="43"/>
      <c r="AF1714" s="43"/>
    </row>
    <row r="1715" spans="1:32" ht="39.950000000000003" customHeight="1">
      <c r="A1715" s="106"/>
      <c r="B1715" s="128"/>
      <c r="C1715" s="151" t="str">
        <f>IF(B1715="","",VLOOKUP(B1715,'Base Productos'!A$2:B$16007,2,FALSE))</f>
        <v/>
      </c>
      <c r="D1715" s="152" t="str">
        <f>IF(B1715="","",VLOOKUP(B1715,'Base Productos'!A$2:C$16007,3,FALSE))</f>
        <v/>
      </c>
      <c r="E1715" s="152" t="str">
        <f>IF(B1715="","",VLOOKUP(B1715,'Base Productos'!A$2:D$16007,4,FALSE))</f>
        <v/>
      </c>
      <c r="F1715" s="152" t="str">
        <f>IF(B1715="","",VLOOKUP(B1715,'Base Productos'!A$2:E$16007,5,FALSE))</f>
        <v/>
      </c>
      <c r="G1715" s="153" t="str">
        <f>IF(B1715="","",VLOOKUP(B1715,'Base Productos'!A$2:I$16007,9,FALSE))</f>
        <v/>
      </c>
      <c r="H1715" s="55"/>
      <c r="I1715" s="56"/>
      <c r="J1715" s="55"/>
      <c r="K1715" s="55"/>
      <c r="L1715" s="71"/>
      <c r="M1715" s="55"/>
      <c r="N1715" s="58"/>
      <c r="O1715" s="69"/>
      <c r="P1715" s="69"/>
      <c r="Q1715" s="55"/>
      <c r="R1715" s="55"/>
      <c r="S1715" s="160"/>
      <c r="T1715" s="158"/>
      <c r="U1715" s="159"/>
      <c r="V1715" s="159"/>
      <c r="W1715" s="70"/>
      <c r="X1715" s="59"/>
      <c r="Y1715" s="60"/>
      <c r="Z1715" s="127"/>
      <c r="AA1715" s="106"/>
      <c r="AB1715" s="43"/>
      <c r="AC1715" s="43"/>
      <c r="AD1715" s="43"/>
      <c r="AE1715" s="43"/>
      <c r="AF1715" s="43"/>
    </row>
    <row r="1716" spans="1:32" ht="39.950000000000003" customHeight="1">
      <c r="A1716" s="106"/>
      <c r="B1716" s="128"/>
      <c r="C1716" s="151" t="str">
        <f>IF(B1716="","",VLOOKUP(B1716,'Base Productos'!A$2:B$16007,2,FALSE))</f>
        <v/>
      </c>
      <c r="D1716" s="152" t="str">
        <f>IF(B1716="","",VLOOKUP(B1716,'Base Productos'!A$2:C$16007,3,FALSE))</f>
        <v/>
      </c>
      <c r="E1716" s="152" t="str">
        <f>IF(B1716="","",VLOOKUP(B1716,'Base Productos'!A$2:D$16007,4,FALSE))</f>
        <v/>
      </c>
      <c r="F1716" s="152" t="str">
        <f>IF(B1716="","",VLOOKUP(B1716,'Base Productos'!A$2:E$16007,5,FALSE))</f>
        <v/>
      </c>
      <c r="G1716" s="153" t="str">
        <f>IF(B1716="","",VLOOKUP(B1716,'Base Productos'!A$2:I$16007,9,FALSE))</f>
        <v/>
      </c>
      <c r="H1716" s="55"/>
      <c r="I1716" s="56"/>
      <c r="J1716" s="55"/>
      <c r="K1716" s="55"/>
      <c r="L1716" s="71"/>
      <c r="M1716" s="55"/>
      <c r="N1716" s="58"/>
      <c r="O1716" s="69"/>
      <c r="P1716" s="69"/>
      <c r="Q1716" s="55"/>
      <c r="R1716" s="55"/>
      <c r="S1716" s="160"/>
      <c r="T1716" s="158"/>
      <c r="U1716" s="159"/>
      <c r="V1716" s="159"/>
      <c r="W1716" s="70"/>
      <c r="X1716" s="59"/>
      <c r="Y1716" s="60"/>
      <c r="Z1716" s="127"/>
      <c r="AA1716" s="106"/>
      <c r="AB1716" s="43"/>
      <c r="AC1716" s="43"/>
      <c r="AD1716" s="43"/>
      <c r="AE1716" s="43"/>
      <c r="AF1716" s="43"/>
    </row>
    <row r="1717" spans="1:32" ht="39.950000000000003" customHeight="1">
      <c r="A1717" s="106"/>
      <c r="B1717" s="128"/>
      <c r="C1717" s="151" t="str">
        <f>IF(B1717="","",VLOOKUP(B1717,'Base Productos'!A$2:B$16007,2,FALSE))</f>
        <v/>
      </c>
      <c r="D1717" s="152" t="str">
        <f>IF(B1717="","",VLOOKUP(B1717,'Base Productos'!A$2:C$16007,3,FALSE))</f>
        <v/>
      </c>
      <c r="E1717" s="152" t="str">
        <f>IF(B1717="","",VLOOKUP(B1717,'Base Productos'!A$2:D$16007,4,FALSE))</f>
        <v/>
      </c>
      <c r="F1717" s="152" t="str">
        <f>IF(B1717="","",VLOOKUP(B1717,'Base Productos'!A$2:E$16007,5,FALSE))</f>
        <v/>
      </c>
      <c r="G1717" s="153" t="str">
        <f>IF(B1717="","",VLOOKUP(B1717,'Base Productos'!A$2:I$16007,9,FALSE))</f>
        <v/>
      </c>
      <c r="H1717" s="55"/>
      <c r="I1717" s="56"/>
      <c r="J1717" s="55"/>
      <c r="K1717" s="55"/>
      <c r="L1717" s="71"/>
      <c r="M1717" s="55"/>
      <c r="N1717" s="58"/>
      <c r="O1717" s="69"/>
      <c r="P1717" s="69"/>
      <c r="Q1717" s="55"/>
      <c r="R1717" s="55"/>
      <c r="S1717" s="160"/>
      <c r="T1717" s="158"/>
      <c r="U1717" s="159"/>
      <c r="V1717" s="159"/>
      <c r="W1717" s="70"/>
      <c r="X1717" s="59"/>
      <c r="Y1717" s="60"/>
      <c r="Z1717" s="127"/>
      <c r="AA1717" s="106"/>
      <c r="AB1717" s="43"/>
      <c r="AC1717" s="43"/>
      <c r="AD1717" s="43"/>
      <c r="AE1717" s="43"/>
      <c r="AF1717" s="43"/>
    </row>
    <row r="1718" spans="1:32" ht="39.950000000000003" customHeight="1">
      <c r="A1718" s="106"/>
      <c r="B1718" s="128"/>
      <c r="C1718" s="151" t="str">
        <f>IF(B1718="","",VLOOKUP(B1718,'Base Productos'!A$2:B$16007,2,FALSE))</f>
        <v/>
      </c>
      <c r="D1718" s="152" t="str">
        <f>IF(B1718="","",VLOOKUP(B1718,'Base Productos'!A$2:C$16007,3,FALSE))</f>
        <v/>
      </c>
      <c r="E1718" s="152" t="str">
        <f>IF(B1718="","",VLOOKUP(B1718,'Base Productos'!A$2:D$16007,4,FALSE))</f>
        <v/>
      </c>
      <c r="F1718" s="152" t="str">
        <f>IF(B1718="","",VLOOKUP(B1718,'Base Productos'!A$2:E$16007,5,FALSE))</f>
        <v/>
      </c>
      <c r="G1718" s="153" t="str">
        <f>IF(B1718="","",VLOOKUP(B1718,'Base Productos'!A$2:I$16007,9,FALSE))</f>
        <v/>
      </c>
      <c r="H1718" s="55"/>
      <c r="I1718" s="56"/>
      <c r="J1718" s="55"/>
      <c r="K1718" s="55"/>
      <c r="L1718" s="71"/>
      <c r="M1718" s="55"/>
      <c r="N1718" s="58"/>
      <c r="O1718" s="69"/>
      <c r="P1718" s="69"/>
      <c r="Q1718" s="55"/>
      <c r="R1718" s="55"/>
      <c r="S1718" s="160"/>
      <c r="T1718" s="158"/>
      <c r="U1718" s="159"/>
      <c r="V1718" s="159"/>
      <c r="W1718" s="70"/>
      <c r="X1718" s="59"/>
      <c r="Y1718" s="60"/>
      <c r="Z1718" s="127"/>
      <c r="AA1718" s="106"/>
      <c r="AB1718" s="43"/>
      <c r="AC1718" s="43"/>
      <c r="AD1718" s="43"/>
      <c r="AE1718" s="43"/>
      <c r="AF1718" s="43"/>
    </row>
    <row r="1719" spans="1:32" ht="39.950000000000003" customHeight="1">
      <c r="A1719" s="106"/>
      <c r="B1719" s="128"/>
      <c r="C1719" s="151" t="str">
        <f>IF(B1719="","",VLOOKUP(B1719,'Base Productos'!A$2:B$16007,2,FALSE))</f>
        <v/>
      </c>
      <c r="D1719" s="152" t="str">
        <f>IF(B1719="","",VLOOKUP(B1719,'Base Productos'!A$2:C$16007,3,FALSE))</f>
        <v/>
      </c>
      <c r="E1719" s="152" t="str">
        <f>IF(B1719="","",VLOOKUP(B1719,'Base Productos'!A$2:D$16007,4,FALSE))</f>
        <v/>
      </c>
      <c r="F1719" s="152" t="str">
        <f>IF(B1719="","",VLOOKUP(B1719,'Base Productos'!A$2:E$16007,5,FALSE))</f>
        <v/>
      </c>
      <c r="G1719" s="153" t="str">
        <f>IF(B1719="","",VLOOKUP(B1719,'Base Productos'!A$2:I$16007,9,FALSE))</f>
        <v/>
      </c>
      <c r="H1719" s="55"/>
      <c r="I1719" s="56"/>
      <c r="J1719" s="55"/>
      <c r="K1719" s="55"/>
      <c r="L1719" s="71"/>
      <c r="M1719" s="55"/>
      <c r="N1719" s="58"/>
      <c r="O1719" s="69"/>
      <c r="P1719" s="69"/>
      <c r="Q1719" s="55"/>
      <c r="R1719" s="55"/>
      <c r="S1719" s="160"/>
      <c r="T1719" s="158"/>
      <c r="U1719" s="159"/>
      <c r="V1719" s="159"/>
      <c r="W1719" s="70"/>
      <c r="X1719" s="59"/>
      <c r="Y1719" s="60"/>
      <c r="Z1719" s="127"/>
      <c r="AA1719" s="106"/>
      <c r="AB1719" s="43"/>
      <c r="AC1719" s="43"/>
      <c r="AD1719" s="43"/>
      <c r="AE1719" s="43"/>
      <c r="AF1719" s="43"/>
    </row>
    <row r="1720" spans="1:32" ht="39.950000000000003" customHeight="1">
      <c r="A1720" s="106"/>
      <c r="B1720" s="128"/>
      <c r="C1720" s="151" t="str">
        <f>IF(B1720="","",VLOOKUP(B1720,'Base Productos'!A$2:B$16007,2,FALSE))</f>
        <v/>
      </c>
      <c r="D1720" s="152" t="str">
        <f>IF(B1720="","",VLOOKUP(B1720,'Base Productos'!A$2:C$16007,3,FALSE))</f>
        <v/>
      </c>
      <c r="E1720" s="152" t="str">
        <f>IF(B1720="","",VLOOKUP(B1720,'Base Productos'!A$2:D$16007,4,FALSE))</f>
        <v/>
      </c>
      <c r="F1720" s="152" t="str">
        <f>IF(B1720="","",VLOOKUP(B1720,'Base Productos'!A$2:E$16007,5,FALSE))</f>
        <v/>
      </c>
      <c r="G1720" s="153" t="str">
        <f>IF(B1720="","",VLOOKUP(B1720,'Base Productos'!A$2:I$16007,9,FALSE))</f>
        <v/>
      </c>
      <c r="H1720" s="55"/>
      <c r="I1720" s="56"/>
      <c r="J1720" s="55"/>
      <c r="K1720" s="55"/>
      <c r="L1720" s="71"/>
      <c r="M1720" s="55"/>
      <c r="N1720" s="58"/>
      <c r="O1720" s="69"/>
      <c r="P1720" s="69"/>
      <c r="Q1720" s="55"/>
      <c r="R1720" s="55"/>
      <c r="S1720" s="160"/>
      <c r="T1720" s="158"/>
      <c r="U1720" s="159"/>
      <c r="V1720" s="159"/>
      <c r="W1720" s="70"/>
      <c r="X1720" s="59"/>
      <c r="Y1720" s="60"/>
      <c r="Z1720" s="127"/>
      <c r="AA1720" s="106"/>
      <c r="AB1720" s="43"/>
      <c r="AC1720" s="43"/>
      <c r="AD1720" s="43"/>
      <c r="AE1720" s="43"/>
      <c r="AF1720" s="43"/>
    </row>
    <row r="1721" spans="1:32" ht="39.950000000000003" customHeight="1">
      <c r="A1721" s="106"/>
      <c r="B1721" s="128"/>
      <c r="C1721" s="151" t="str">
        <f>IF(B1721="","",VLOOKUP(B1721,'Base Productos'!A$2:B$16007,2,FALSE))</f>
        <v/>
      </c>
      <c r="D1721" s="152" t="str">
        <f>IF(B1721="","",VLOOKUP(B1721,'Base Productos'!A$2:C$16007,3,FALSE))</f>
        <v/>
      </c>
      <c r="E1721" s="152" t="str">
        <f>IF(B1721="","",VLOOKUP(B1721,'Base Productos'!A$2:D$16007,4,FALSE))</f>
        <v/>
      </c>
      <c r="F1721" s="152" t="str">
        <f>IF(B1721="","",VLOOKUP(B1721,'Base Productos'!A$2:E$16007,5,FALSE))</f>
        <v/>
      </c>
      <c r="G1721" s="153" t="str">
        <f>IF(B1721="","",VLOOKUP(B1721,'Base Productos'!A$2:I$16007,9,FALSE))</f>
        <v/>
      </c>
      <c r="H1721" s="55"/>
      <c r="I1721" s="56"/>
      <c r="J1721" s="55"/>
      <c r="K1721" s="55"/>
      <c r="L1721" s="71"/>
      <c r="M1721" s="55"/>
      <c r="N1721" s="58"/>
      <c r="O1721" s="69"/>
      <c r="P1721" s="69"/>
      <c r="Q1721" s="55"/>
      <c r="R1721" s="55"/>
      <c r="S1721" s="160"/>
      <c r="T1721" s="158"/>
      <c r="U1721" s="159"/>
      <c r="V1721" s="159"/>
      <c r="W1721" s="70"/>
      <c r="X1721" s="59"/>
      <c r="Y1721" s="60"/>
      <c r="Z1721" s="127"/>
      <c r="AA1721" s="106"/>
      <c r="AB1721" s="43"/>
      <c r="AC1721" s="43"/>
      <c r="AD1721" s="43"/>
      <c r="AE1721" s="43"/>
      <c r="AF1721" s="43"/>
    </row>
    <row r="1722" spans="1:32" ht="39.950000000000003" customHeight="1">
      <c r="A1722" s="106"/>
      <c r="B1722" s="128"/>
      <c r="C1722" s="151" t="str">
        <f>IF(B1722="","",VLOOKUP(B1722,'Base Productos'!A$2:B$16007,2,FALSE))</f>
        <v/>
      </c>
      <c r="D1722" s="152" t="str">
        <f>IF(B1722="","",VLOOKUP(B1722,'Base Productos'!A$2:C$16007,3,FALSE))</f>
        <v/>
      </c>
      <c r="E1722" s="152" t="str">
        <f>IF(B1722="","",VLOOKUP(B1722,'Base Productos'!A$2:D$16007,4,FALSE))</f>
        <v/>
      </c>
      <c r="F1722" s="152" t="str">
        <f>IF(B1722="","",VLOOKUP(B1722,'Base Productos'!A$2:E$16007,5,FALSE))</f>
        <v/>
      </c>
      <c r="G1722" s="153" t="str">
        <f>IF(B1722="","",VLOOKUP(B1722,'Base Productos'!A$2:I$16007,9,FALSE))</f>
        <v/>
      </c>
      <c r="H1722" s="55"/>
      <c r="I1722" s="56"/>
      <c r="J1722" s="55"/>
      <c r="K1722" s="55"/>
      <c r="L1722" s="71"/>
      <c r="M1722" s="55"/>
      <c r="N1722" s="58"/>
      <c r="O1722" s="69"/>
      <c r="P1722" s="69"/>
      <c r="Q1722" s="55"/>
      <c r="R1722" s="55"/>
      <c r="S1722" s="160"/>
      <c r="T1722" s="158"/>
      <c r="U1722" s="159"/>
      <c r="V1722" s="159"/>
      <c r="W1722" s="70"/>
      <c r="X1722" s="59"/>
      <c r="Y1722" s="60"/>
      <c r="Z1722" s="127"/>
      <c r="AA1722" s="106"/>
      <c r="AB1722" s="43"/>
      <c r="AC1722" s="43"/>
      <c r="AD1722" s="43"/>
      <c r="AE1722" s="43"/>
      <c r="AF1722" s="43"/>
    </row>
    <row r="1723" spans="1:32" ht="39.950000000000003" customHeight="1">
      <c r="A1723" s="106"/>
      <c r="B1723" s="128"/>
      <c r="C1723" s="151" t="str">
        <f>IF(B1723="","",VLOOKUP(B1723,'Base Productos'!A$2:B$16007,2,FALSE))</f>
        <v/>
      </c>
      <c r="D1723" s="152" t="str">
        <f>IF(B1723="","",VLOOKUP(B1723,'Base Productos'!A$2:C$16007,3,FALSE))</f>
        <v/>
      </c>
      <c r="E1723" s="152" t="str">
        <f>IF(B1723="","",VLOOKUP(B1723,'Base Productos'!A$2:D$16007,4,FALSE))</f>
        <v/>
      </c>
      <c r="F1723" s="152" t="str">
        <f>IF(B1723="","",VLOOKUP(B1723,'Base Productos'!A$2:E$16007,5,FALSE))</f>
        <v/>
      </c>
      <c r="G1723" s="153" t="str">
        <f>IF(B1723="","",VLOOKUP(B1723,'Base Productos'!A$2:I$16007,9,FALSE))</f>
        <v/>
      </c>
      <c r="H1723" s="55"/>
      <c r="I1723" s="56"/>
      <c r="J1723" s="55"/>
      <c r="K1723" s="55"/>
      <c r="L1723" s="71"/>
      <c r="M1723" s="55"/>
      <c r="N1723" s="58"/>
      <c r="O1723" s="69"/>
      <c r="P1723" s="69"/>
      <c r="Q1723" s="55"/>
      <c r="R1723" s="55"/>
      <c r="S1723" s="160"/>
      <c r="T1723" s="158"/>
      <c r="U1723" s="159"/>
      <c r="V1723" s="159"/>
      <c r="W1723" s="70"/>
      <c r="X1723" s="59"/>
      <c r="Y1723" s="60"/>
      <c r="Z1723" s="127"/>
      <c r="AA1723" s="106"/>
      <c r="AB1723" s="43"/>
      <c r="AC1723" s="43"/>
      <c r="AD1723" s="43"/>
      <c r="AE1723" s="43"/>
      <c r="AF1723" s="43"/>
    </row>
    <row r="1724" spans="1:32" ht="39.950000000000003" customHeight="1">
      <c r="A1724" s="106"/>
      <c r="B1724" s="128"/>
      <c r="C1724" s="151" t="str">
        <f>IF(B1724="","",VLOOKUP(B1724,'Base Productos'!A$2:B$16007,2,FALSE))</f>
        <v/>
      </c>
      <c r="D1724" s="152" t="str">
        <f>IF(B1724="","",VLOOKUP(B1724,'Base Productos'!A$2:C$16007,3,FALSE))</f>
        <v/>
      </c>
      <c r="E1724" s="152" t="str">
        <f>IF(B1724="","",VLOOKUP(B1724,'Base Productos'!A$2:D$16007,4,FALSE))</f>
        <v/>
      </c>
      <c r="F1724" s="152" t="str">
        <f>IF(B1724="","",VLOOKUP(B1724,'Base Productos'!A$2:E$16007,5,FALSE))</f>
        <v/>
      </c>
      <c r="G1724" s="153" t="str">
        <f>IF(B1724="","",VLOOKUP(B1724,'Base Productos'!A$2:I$16007,9,FALSE))</f>
        <v/>
      </c>
      <c r="H1724" s="55"/>
      <c r="I1724" s="56"/>
      <c r="J1724" s="55"/>
      <c r="K1724" s="55"/>
      <c r="L1724" s="71"/>
      <c r="M1724" s="55"/>
      <c r="N1724" s="58"/>
      <c r="O1724" s="69"/>
      <c r="P1724" s="69"/>
      <c r="Q1724" s="55"/>
      <c r="R1724" s="55"/>
      <c r="S1724" s="160"/>
      <c r="T1724" s="158"/>
      <c r="U1724" s="159"/>
      <c r="V1724" s="159"/>
      <c r="W1724" s="70"/>
      <c r="X1724" s="59"/>
      <c r="Y1724" s="60"/>
      <c r="Z1724" s="127"/>
      <c r="AA1724" s="106"/>
      <c r="AB1724" s="43"/>
      <c r="AC1724" s="43"/>
      <c r="AD1724" s="43"/>
      <c r="AE1724" s="43"/>
      <c r="AF1724" s="43"/>
    </row>
    <row r="1725" spans="1:32" ht="39.950000000000003" customHeight="1">
      <c r="A1725" s="106"/>
      <c r="B1725" s="128"/>
      <c r="C1725" s="151" t="str">
        <f>IF(B1725="","",VLOOKUP(B1725,'Base Productos'!A$2:B$16007,2,FALSE))</f>
        <v/>
      </c>
      <c r="D1725" s="152" t="str">
        <f>IF(B1725="","",VLOOKUP(B1725,'Base Productos'!A$2:C$16007,3,FALSE))</f>
        <v/>
      </c>
      <c r="E1725" s="152" t="str">
        <f>IF(B1725="","",VLOOKUP(B1725,'Base Productos'!A$2:D$16007,4,FALSE))</f>
        <v/>
      </c>
      <c r="F1725" s="152" t="str">
        <f>IF(B1725="","",VLOOKUP(B1725,'Base Productos'!A$2:E$16007,5,FALSE))</f>
        <v/>
      </c>
      <c r="G1725" s="153" t="str">
        <f>IF(B1725="","",VLOOKUP(B1725,'Base Productos'!A$2:I$16007,9,FALSE))</f>
        <v/>
      </c>
      <c r="H1725" s="55"/>
      <c r="I1725" s="56"/>
      <c r="J1725" s="55"/>
      <c r="K1725" s="55"/>
      <c r="L1725" s="71"/>
      <c r="M1725" s="55"/>
      <c r="N1725" s="58"/>
      <c r="O1725" s="69"/>
      <c r="P1725" s="69"/>
      <c r="Q1725" s="55"/>
      <c r="R1725" s="55"/>
      <c r="S1725" s="160"/>
      <c r="T1725" s="158"/>
      <c r="U1725" s="159"/>
      <c r="V1725" s="159"/>
      <c r="W1725" s="70"/>
      <c r="X1725" s="59"/>
      <c r="Y1725" s="60"/>
      <c r="Z1725" s="127"/>
      <c r="AA1725" s="106"/>
      <c r="AB1725" s="43"/>
      <c r="AC1725" s="43"/>
      <c r="AD1725" s="43"/>
      <c r="AE1725" s="43"/>
      <c r="AF1725" s="43"/>
    </row>
    <row r="1726" spans="1:32" ht="39.950000000000003" customHeight="1">
      <c r="A1726" s="106"/>
      <c r="B1726" s="128"/>
      <c r="C1726" s="151" t="str">
        <f>IF(B1726="","",VLOOKUP(B1726,'Base Productos'!A$2:B$16007,2,FALSE))</f>
        <v/>
      </c>
      <c r="D1726" s="152" t="str">
        <f>IF(B1726="","",VLOOKUP(B1726,'Base Productos'!A$2:C$16007,3,FALSE))</f>
        <v/>
      </c>
      <c r="E1726" s="152" t="str">
        <f>IF(B1726="","",VLOOKUP(B1726,'Base Productos'!A$2:D$16007,4,FALSE))</f>
        <v/>
      </c>
      <c r="F1726" s="152" t="str">
        <f>IF(B1726="","",VLOOKUP(B1726,'Base Productos'!A$2:E$16007,5,FALSE))</f>
        <v/>
      </c>
      <c r="G1726" s="153" t="str">
        <f>IF(B1726="","",VLOOKUP(B1726,'Base Productos'!A$2:I$16007,9,FALSE))</f>
        <v/>
      </c>
      <c r="H1726" s="55"/>
      <c r="I1726" s="56"/>
      <c r="J1726" s="55"/>
      <c r="K1726" s="55"/>
      <c r="L1726" s="71"/>
      <c r="M1726" s="55"/>
      <c r="N1726" s="58"/>
      <c r="O1726" s="69"/>
      <c r="P1726" s="69"/>
      <c r="Q1726" s="55"/>
      <c r="R1726" s="55"/>
      <c r="S1726" s="160"/>
      <c r="T1726" s="158"/>
      <c r="U1726" s="159"/>
      <c r="V1726" s="159"/>
      <c r="W1726" s="70"/>
      <c r="X1726" s="59"/>
      <c r="Y1726" s="60"/>
      <c r="Z1726" s="127"/>
      <c r="AA1726" s="106"/>
      <c r="AB1726" s="43"/>
      <c r="AC1726" s="43"/>
      <c r="AD1726" s="43"/>
      <c r="AE1726" s="43"/>
      <c r="AF1726" s="43"/>
    </row>
    <row r="1727" spans="1:32" ht="39.950000000000003" customHeight="1">
      <c r="A1727" s="106"/>
      <c r="B1727" s="128"/>
      <c r="C1727" s="151" t="str">
        <f>IF(B1727="","",VLOOKUP(B1727,'Base Productos'!A$2:B$16007,2,FALSE))</f>
        <v/>
      </c>
      <c r="D1727" s="152" t="str">
        <f>IF(B1727="","",VLOOKUP(B1727,'Base Productos'!A$2:C$16007,3,FALSE))</f>
        <v/>
      </c>
      <c r="E1727" s="152" t="str">
        <f>IF(B1727="","",VLOOKUP(B1727,'Base Productos'!A$2:D$16007,4,FALSE))</f>
        <v/>
      </c>
      <c r="F1727" s="152" t="str">
        <f>IF(B1727="","",VLOOKUP(B1727,'Base Productos'!A$2:E$16007,5,FALSE))</f>
        <v/>
      </c>
      <c r="G1727" s="153" t="str">
        <f>IF(B1727="","",VLOOKUP(B1727,'Base Productos'!A$2:I$16007,9,FALSE))</f>
        <v/>
      </c>
      <c r="H1727" s="55"/>
      <c r="I1727" s="56"/>
      <c r="J1727" s="55"/>
      <c r="K1727" s="55"/>
      <c r="L1727" s="71"/>
      <c r="M1727" s="55"/>
      <c r="N1727" s="58"/>
      <c r="O1727" s="69"/>
      <c r="P1727" s="69"/>
      <c r="Q1727" s="55"/>
      <c r="R1727" s="55"/>
      <c r="S1727" s="160"/>
      <c r="T1727" s="158"/>
      <c r="U1727" s="159"/>
      <c r="V1727" s="159"/>
      <c r="W1727" s="70"/>
      <c r="X1727" s="59"/>
      <c r="Y1727" s="60"/>
      <c r="Z1727" s="127"/>
      <c r="AA1727" s="106"/>
      <c r="AB1727" s="43"/>
      <c r="AC1727" s="43"/>
      <c r="AD1727" s="43"/>
      <c r="AE1727" s="43"/>
      <c r="AF1727" s="43"/>
    </row>
    <row r="1728" spans="1:32" ht="39.950000000000003" customHeight="1">
      <c r="A1728" s="106"/>
      <c r="B1728" s="128"/>
      <c r="C1728" s="151" t="str">
        <f>IF(B1728="","",VLOOKUP(B1728,'Base Productos'!A$2:B$16007,2,FALSE))</f>
        <v/>
      </c>
      <c r="D1728" s="152" t="str">
        <f>IF(B1728="","",VLOOKUP(B1728,'Base Productos'!A$2:C$16007,3,FALSE))</f>
        <v/>
      </c>
      <c r="E1728" s="152" t="str">
        <f>IF(B1728="","",VLOOKUP(B1728,'Base Productos'!A$2:D$16007,4,FALSE))</f>
        <v/>
      </c>
      <c r="F1728" s="152" t="str">
        <f>IF(B1728="","",VLOOKUP(B1728,'Base Productos'!A$2:E$16007,5,FALSE))</f>
        <v/>
      </c>
      <c r="G1728" s="153" t="str">
        <f>IF(B1728="","",VLOOKUP(B1728,'Base Productos'!A$2:I$16007,9,FALSE))</f>
        <v/>
      </c>
      <c r="H1728" s="55"/>
      <c r="I1728" s="56"/>
      <c r="J1728" s="55"/>
      <c r="K1728" s="55"/>
      <c r="L1728" s="71"/>
      <c r="M1728" s="55"/>
      <c r="N1728" s="58"/>
      <c r="O1728" s="69"/>
      <c r="P1728" s="69"/>
      <c r="Q1728" s="55"/>
      <c r="R1728" s="55"/>
      <c r="S1728" s="160"/>
      <c r="T1728" s="158"/>
      <c r="U1728" s="159"/>
      <c r="V1728" s="159"/>
      <c r="W1728" s="70"/>
      <c r="X1728" s="59"/>
      <c r="Y1728" s="60"/>
      <c r="Z1728" s="127"/>
      <c r="AA1728" s="106"/>
      <c r="AB1728" s="43"/>
      <c r="AC1728" s="43"/>
      <c r="AD1728" s="43"/>
      <c r="AE1728" s="43"/>
      <c r="AF1728" s="43"/>
    </row>
    <row r="1729" spans="1:32" ht="39.950000000000003" customHeight="1">
      <c r="A1729" s="106"/>
      <c r="B1729" s="128"/>
      <c r="C1729" s="151" t="str">
        <f>IF(B1729="","",VLOOKUP(B1729,'Base Productos'!A$2:B$16007,2,FALSE))</f>
        <v/>
      </c>
      <c r="D1729" s="152" t="str">
        <f>IF(B1729="","",VLOOKUP(B1729,'Base Productos'!A$2:C$16007,3,FALSE))</f>
        <v/>
      </c>
      <c r="E1729" s="152" t="str">
        <f>IF(B1729="","",VLOOKUP(B1729,'Base Productos'!A$2:D$16007,4,FALSE))</f>
        <v/>
      </c>
      <c r="F1729" s="152" t="str">
        <f>IF(B1729="","",VLOOKUP(B1729,'Base Productos'!A$2:E$16007,5,FALSE))</f>
        <v/>
      </c>
      <c r="G1729" s="153" t="str">
        <f>IF(B1729="","",VLOOKUP(B1729,'Base Productos'!A$2:I$16007,9,FALSE))</f>
        <v/>
      </c>
      <c r="H1729" s="55"/>
      <c r="I1729" s="56"/>
      <c r="J1729" s="55"/>
      <c r="K1729" s="55"/>
      <c r="L1729" s="71"/>
      <c r="M1729" s="55"/>
      <c r="N1729" s="58"/>
      <c r="O1729" s="69"/>
      <c r="P1729" s="69"/>
      <c r="Q1729" s="55"/>
      <c r="R1729" s="55"/>
      <c r="S1729" s="160"/>
      <c r="T1729" s="158"/>
      <c r="U1729" s="159"/>
      <c r="V1729" s="159"/>
      <c r="W1729" s="70"/>
      <c r="X1729" s="59"/>
      <c r="Y1729" s="60"/>
      <c r="Z1729" s="127"/>
      <c r="AA1729" s="106"/>
      <c r="AB1729" s="43"/>
      <c r="AC1729" s="43"/>
      <c r="AD1729" s="43"/>
      <c r="AE1729" s="43"/>
      <c r="AF1729" s="43"/>
    </row>
    <row r="1730" spans="1:32" ht="39.950000000000003" customHeight="1">
      <c r="A1730" s="106"/>
      <c r="B1730" s="128"/>
      <c r="C1730" s="151" t="str">
        <f>IF(B1730="","",VLOOKUP(B1730,'Base Productos'!A$2:B$16007,2,FALSE))</f>
        <v/>
      </c>
      <c r="D1730" s="152" t="str">
        <f>IF(B1730="","",VLOOKUP(B1730,'Base Productos'!A$2:C$16007,3,FALSE))</f>
        <v/>
      </c>
      <c r="E1730" s="152" t="str">
        <f>IF(B1730="","",VLOOKUP(B1730,'Base Productos'!A$2:D$16007,4,FALSE))</f>
        <v/>
      </c>
      <c r="F1730" s="152" t="str">
        <f>IF(B1730="","",VLOOKUP(B1730,'Base Productos'!A$2:E$16007,5,FALSE))</f>
        <v/>
      </c>
      <c r="G1730" s="153" t="str">
        <f>IF(B1730="","",VLOOKUP(B1730,'Base Productos'!A$2:I$16007,9,FALSE))</f>
        <v/>
      </c>
      <c r="H1730" s="55"/>
      <c r="I1730" s="56"/>
      <c r="J1730" s="55"/>
      <c r="K1730" s="55"/>
      <c r="L1730" s="71"/>
      <c r="M1730" s="55"/>
      <c r="N1730" s="58"/>
      <c r="O1730" s="69"/>
      <c r="P1730" s="69"/>
      <c r="Q1730" s="55"/>
      <c r="R1730" s="55"/>
      <c r="S1730" s="160"/>
      <c r="T1730" s="158"/>
      <c r="U1730" s="159"/>
      <c r="V1730" s="159"/>
      <c r="W1730" s="70"/>
      <c r="X1730" s="59"/>
      <c r="Y1730" s="60"/>
      <c r="Z1730" s="127"/>
      <c r="AA1730" s="106"/>
      <c r="AB1730" s="43"/>
      <c r="AC1730" s="43"/>
      <c r="AD1730" s="43"/>
      <c r="AE1730" s="43"/>
      <c r="AF1730" s="43"/>
    </row>
    <row r="1731" spans="1:32" ht="39.950000000000003" customHeight="1">
      <c r="A1731" s="106"/>
      <c r="B1731" s="128"/>
      <c r="C1731" s="151" t="str">
        <f>IF(B1731="","",VLOOKUP(B1731,'Base Productos'!A$2:B$16007,2,FALSE))</f>
        <v/>
      </c>
      <c r="D1731" s="152" t="str">
        <f>IF(B1731="","",VLOOKUP(B1731,'Base Productos'!A$2:C$16007,3,FALSE))</f>
        <v/>
      </c>
      <c r="E1731" s="152" t="str">
        <f>IF(B1731="","",VLOOKUP(B1731,'Base Productos'!A$2:D$16007,4,FALSE))</f>
        <v/>
      </c>
      <c r="F1731" s="152" t="str">
        <f>IF(B1731="","",VLOOKUP(B1731,'Base Productos'!A$2:E$16007,5,FALSE))</f>
        <v/>
      </c>
      <c r="G1731" s="153" t="str">
        <f>IF(B1731="","",VLOOKUP(B1731,'Base Productos'!A$2:I$16007,9,FALSE))</f>
        <v/>
      </c>
      <c r="H1731" s="55"/>
      <c r="I1731" s="56"/>
      <c r="J1731" s="55"/>
      <c r="K1731" s="55"/>
      <c r="L1731" s="71"/>
      <c r="M1731" s="55"/>
      <c r="N1731" s="58"/>
      <c r="O1731" s="69"/>
      <c r="P1731" s="69"/>
      <c r="Q1731" s="55"/>
      <c r="R1731" s="55"/>
      <c r="S1731" s="160"/>
      <c r="T1731" s="158"/>
      <c r="U1731" s="159"/>
      <c r="V1731" s="159"/>
      <c r="W1731" s="70"/>
      <c r="X1731" s="59"/>
      <c r="Y1731" s="60"/>
      <c r="Z1731" s="127"/>
      <c r="AA1731" s="106"/>
      <c r="AB1731" s="43"/>
      <c r="AC1731" s="43"/>
      <c r="AD1731" s="43"/>
      <c r="AE1731" s="43"/>
      <c r="AF1731" s="43"/>
    </row>
    <row r="1732" spans="1:32" ht="39.950000000000003" customHeight="1">
      <c r="A1732" s="106"/>
      <c r="B1732" s="128"/>
      <c r="C1732" s="151" t="str">
        <f>IF(B1732="","",VLOOKUP(B1732,'Base Productos'!A$2:B$16007,2,FALSE))</f>
        <v/>
      </c>
      <c r="D1732" s="152" t="str">
        <f>IF(B1732="","",VLOOKUP(B1732,'Base Productos'!A$2:C$16007,3,FALSE))</f>
        <v/>
      </c>
      <c r="E1732" s="152" t="str">
        <f>IF(B1732="","",VLOOKUP(B1732,'Base Productos'!A$2:D$16007,4,FALSE))</f>
        <v/>
      </c>
      <c r="F1732" s="152" t="str">
        <f>IF(B1732="","",VLOOKUP(B1732,'Base Productos'!A$2:E$16007,5,FALSE))</f>
        <v/>
      </c>
      <c r="G1732" s="153" t="str">
        <f>IF(B1732="","",VLOOKUP(B1732,'Base Productos'!A$2:I$16007,9,FALSE))</f>
        <v/>
      </c>
      <c r="H1732" s="55"/>
      <c r="I1732" s="56"/>
      <c r="J1732" s="55"/>
      <c r="K1732" s="55"/>
      <c r="L1732" s="71"/>
      <c r="M1732" s="55"/>
      <c r="N1732" s="58"/>
      <c r="O1732" s="69"/>
      <c r="P1732" s="69"/>
      <c r="Q1732" s="55"/>
      <c r="R1732" s="55"/>
      <c r="S1732" s="160"/>
      <c r="T1732" s="158"/>
      <c r="U1732" s="159"/>
      <c r="V1732" s="159"/>
      <c r="W1732" s="70"/>
      <c r="X1732" s="59"/>
      <c r="Y1732" s="60"/>
      <c r="Z1732" s="127"/>
      <c r="AA1732" s="106"/>
      <c r="AB1732" s="43"/>
      <c r="AC1732" s="43"/>
      <c r="AD1732" s="43"/>
      <c r="AE1732" s="43"/>
      <c r="AF1732" s="43"/>
    </row>
    <row r="1733" spans="1:32" ht="39.950000000000003" customHeight="1">
      <c r="A1733" s="106"/>
      <c r="B1733" s="128"/>
      <c r="C1733" s="151" t="str">
        <f>IF(B1733="","",VLOOKUP(B1733,'Base Productos'!A$2:B$16007,2,FALSE))</f>
        <v/>
      </c>
      <c r="D1733" s="152" t="str">
        <f>IF(B1733="","",VLOOKUP(B1733,'Base Productos'!A$2:C$16007,3,FALSE))</f>
        <v/>
      </c>
      <c r="E1733" s="152" t="str">
        <f>IF(B1733="","",VLOOKUP(B1733,'Base Productos'!A$2:D$16007,4,FALSE))</f>
        <v/>
      </c>
      <c r="F1733" s="152" t="str">
        <f>IF(B1733="","",VLOOKUP(B1733,'Base Productos'!A$2:E$16007,5,FALSE))</f>
        <v/>
      </c>
      <c r="G1733" s="153" t="str">
        <f>IF(B1733="","",VLOOKUP(B1733,'Base Productos'!A$2:I$16007,9,FALSE))</f>
        <v/>
      </c>
      <c r="H1733" s="55"/>
      <c r="I1733" s="56"/>
      <c r="J1733" s="55"/>
      <c r="K1733" s="55"/>
      <c r="L1733" s="71"/>
      <c r="M1733" s="55"/>
      <c r="N1733" s="58"/>
      <c r="O1733" s="69"/>
      <c r="P1733" s="69"/>
      <c r="Q1733" s="55"/>
      <c r="R1733" s="55"/>
      <c r="S1733" s="160"/>
      <c r="T1733" s="158"/>
      <c r="U1733" s="159"/>
      <c r="V1733" s="159"/>
      <c r="W1733" s="70"/>
      <c r="X1733" s="59"/>
      <c r="Y1733" s="60"/>
      <c r="Z1733" s="127"/>
      <c r="AA1733" s="106"/>
      <c r="AB1733" s="43"/>
      <c r="AC1733" s="43"/>
      <c r="AD1733" s="43"/>
      <c r="AE1733" s="43"/>
      <c r="AF1733" s="43"/>
    </row>
    <row r="1734" spans="1:32" ht="39.950000000000003" customHeight="1">
      <c r="A1734" s="106"/>
      <c r="B1734" s="128"/>
      <c r="C1734" s="151" t="str">
        <f>IF(B1734="","",VLOOKUP(B1734,'Base Productos'!A$2:B$16007,2,FALSE))</f>
        <v/>
      </c>
      <c r="D1734" s="152" t="str">
        <f>IF(B1734="","",VLOOKUP(B1734,'Base Productos'!A$2:C$16007,3,FALSE))</f>
        <v/>
      </c>
      <c r="E1734" s="152" t="str">
        <f>IF(B1734="","",VLOOKUP(B1734,'Base Productos'!A$2:D$16007,4,FALSE))</f>
        <v/>
      </c>
      <c r="F1734" s="152" t="str">
        <f>IF(B1734="","",VLOOKUP(B1734,'Base Productos'!A$2:E$16007,5,FALSE))</f>
        <v/>
      </c>
      <c r="G1734" s="153" t="str">
        <f>IF(B1734="","",VLOOKUP(B1734,'Base Productos'!A$2:I$16007,9,FALSE))</f>
        <v/>
      </c>
      <c r="H1734" s="55"/>
      <c r="I1734" s="56"/>
      <c r="J1734" s="55"/>
      <c r="K1734" s="55"/>
      <c r="L1734" s="71"/>
      <c r="M1734" s="55"/>
      <c r="N1734" s="58"/>
      <c r="O1734" s="69"/>
      <c r="P1734" s="69"/>
      <c r="Q1734" s="55"/>
      <c r="R1734" s="55"/>
      <c r="S1734" s="160"/>
      <c r="T1734" s="158"/>
      <c r="U1734" s="159"/>
      <c r="V1734" s="159"/>
      <c r="W1734" s="70"/>
      <c r="X1734" s="59"/>
      <c r="Y1734" s="60"/>
      <c r="Z1734" s="127"/>
      <c r="AA1734" s="106"/>
      <c r="AB1734" s="43"/>
      <c r="AC1734" s="43"/>
      <c r="AD1734" s="43"/>
      <c r="AE1734" s="43"/>
      <c r="AF1734" s="43"/>
    </row>
    <row r="1735" spans="1:32" ht="39.950000000000003" customHeight="1">
      <c r="A1735" s="106"/>
      <c r="B1735" s="128"/>
      <c r="C1735" s="151" t="str">
        <f>IF(B1735="","",VLOOKUP(B1735,'Base Productos'!A$2:B$16007,2,FALSE))</f>
        <v/>
      </c>
      <c r="D1735" s="152" t="str">
        <f>IF(B1735="","",VLOOKUP(B1735,'Base Productos'!A$2:C$16007,3,FALSE))</f>
        <v/>
      </c>
      <c r="E1735" s="152" t="str">
        <f>IF(B1735="","",VLOOKUP(B1735,'Base Productos'!A$2:D$16007,4,FALSE))</f>
        <v/>
      </c>
      <c r="F1735" s="152" t="str">
        <f>IF(B1735="","",VLOOKUP(B1735,'Base Productos'!A$2:E$16007,5,FALSE))</f>
        <v/>
      </c>
      <c r="G1735" s="153" t="str">
        <f>IF(B1735="","",VLOOKUP(B1735,'Base Productos'!A$2:I$16007,9,FALSE))</f>
        <v/>
      </c>
      <c r="H1735" s="55"/>
      <c r="I1735" s="56"/>
      <c r="J1735" s="55"/>
      <c r="K1735" s="55"/>
      <c r="L1735" s="71"/>
      <c r="M1735" s="55"/>
      <c r="N1735" s="58"/>
      <c r="O1735" s="69"/>
      <c r="P1735" s="69"/>
      <c r="Q1735" s="55"/>
      <c r="R1735" s="55"/>
      <c r="S1735" s="160"/>
      <c r="T1735" s="158"/>
      <c r="U1735" s="159"/>
      <c r="V1735" s="159"/>
      <c r="W1735" s="70"/>
      <c r="X1735" s="59"/>
      <c r="Y1735" s="60"/>
      <c r="Z1735" s="127"/>
      <c r="AA1735" s="106"/>
      <c r="AB1735" s="43"/>
      <c r="AC1735" s="43"/>
      <c r="AD1735" s="43"/>
      <c r="AE1735" s="43"/>
      <c r="AF1735" s="43"/>
    </row>
    <row r="1736" spans="1:32" ht="39.950000000000003" customHeight="1">
      <c r="A1736" s="106"/>
      <c r="B1736" s="128"/>
      <c r="C1736" s="151" t="str">
        <f>IF(B1736="","",VLOOKUP(B1736,'Base Productos'!A$2:B$16007,2,FALSE))</f>
        <v/>
      </c>
      <c r="D1736" s="152" t="str">
        <f>IF(B1736="","",VLOOKUP(B1736,'Base Productos'!A$2:C$16007,3,FALSE))</f>
        <v/>
      </c>
      <c r="E1736" s="152" t="str">
        <f>IF(B1736="","",VLOOKUP(B1736,'Base Productos'!A$2:D$16007,4,FALSE))</f>
        <v/>
      </c>
      <c r="F1736" s="152" t="str">
        <f>IF(B1736="","",VLOOKUP(B1736,'Base Productos'!A$2:E$16007,5,FALSE))</f>
        <v/>
      </c>
      <c r="G1736" s="153" t="str">
        <f>IF(B1736="","",VLOOKUP(B1736,'Base Productos'!A$2:I$16007,9,FALSE))</f>
        <v/>
      </c>
      <c r="H1736" s="55"/>
      <c r="I1736" s="56"/>
      <c r="J1736" s="55"/>
      <c r="K1736" s="55"/>
      <c r="L1736" s="71"/>
      <c r="M1736" s="55"/>
      <c r="N1736" s="58"/>
      <c r="O1736" s="69"/>
      <c r="P1736" s="69"/>
      <c r="Q1736" s="55"/>
      <c r="R1736" s="55"/>
      <c r="S1736" s="160"/>
      <c r="T1736" s="158"/>
      <c r="U1736" s="159"/>
      <c r="V1736" s="159"/>
      <c r="W1736" s="70"/>
      <c r="X1736" s="59"/>
      <c r="Y1736" s="60"/>
      <c r="Z1736" s="127"/>
      <c r="AA1736" s="106"/>
      <c r="AB1736" s="43"/>
      <c r="AC1736" s="43"/>
      <c r="AD1736" s="43"/>
      <c r="AE1736" s="43"/>
      <c r="AF1736" s="43"/>
    </row>
    <row r="1737" spans="1:32" ht="39.950000000000003" customHeight="1">
      <c r="A1737" s="106"/>
      <c r="B1737" s="128"/>
      <c r="C1737" s="151" t="str">
        <f>IF(B1737="","",VLOOKUP(B1737,'Base Productos'!A$2:B$16007,2,FALSE))</f>
        <v/>
      </c>
      <c r="D1737" s="152" t="str">
        <f>IF(B1737="","",VLOOKUP(B1737,'Base Productos'!A$2:C$16007,3,FALSE))</f>
        <v/>
      </c>
      <c r="E1737" s="152" t="str">
        <f>IF(B1737="","",VLOOKUP(B1737,'Base Productos'!A$2:D$16007,4,FALSE))</f>
        <v/>
      </c>
      <c r="F1737" s="152" t="str">
        <f>IF(B1737="","",VLOOKUP(B1737,'Base Productos'!A$2:E$16007,5,FALSE))</f>
        <v/>
      </c>
      <c r="G1737" s="153" t="str">
        <f>IF(B1737="","",VLOOKUP(B1737,'Base Productos'!A$2:I$16007,9,FALSE))</f>
        <v/>
      </c>
      <c r="H1737" s="55"/>
      <c r="I1737" s="56"/>
      <c r="J1737" s="55"/>
      <c r="K1737" s="55"/>
      <c r="L1737" s="71"/>
      <c r="M1737" s="55"/>
      <c r="N1737" s="58"/>
      <c r="O1737" s="69"/>
      <c r="P1737" s="69"/>
      <c r="Q1737" s="55"/>
      <c r="R1737" s="55"/>
      <c r="S1737" s="160"/>
      <c r="T1737" s="158"/>
      <c r="U1737" s="159"/>
      <c r="V1737" s="159"/>
      <c r="W1737" s="70"/>
      <c r="X1737" s="59"/>
      <c r="Y1737" s="60"/>
      <c r="Z1737" s="127"/>
      <c r="AA1737" s="106"/>
      <c r="AB1737" s="43"/>
      <c r="AC1737" s="43"/>
      <c r="AD1737" s="43"/>
      <c r="AE1737" s="43"/>
      <c r="AF1737" s="43"/>
    </row>
    <row r="1738" spans="1:32" ht="39.950000000000003" customHeight="1">
      <c r="A1738" s="106"/>
      <c r="B1738" s="128"/>
      <c r="C1738" s="151" t="str">
        <f>IF(B1738="","",VLOOKUP(B1738,'Base Productos'!A$2:B$16007,2,FALSE))</f>
        <v/>
      </c>
      <c r="D1738" s="152" t="str">
        <f>IF(B1738="","",VLOOKUP(B1738,'Base Productos'!A$2:C$16007,3,FALSE))</f>
        <v/>
      </c>
      <c r="E1738" s="152" t="str">
        <f>IF(B1738="","",VLOOKUP(B1738,'Base Productos'!A$2:D$16007,4,FALSE))</f>
        <v/>
      </c>
      <c r="F1738" s="152" t="str">
        <f>IF(B1738="","",VLOOKUP(B1738,'Base Productos'!A$2:E$16007,5,FALSE))</f>
        <v/>
      </c>
      <c r="G1738" s="153" t="str">
        <f>IF(B1738="","",VLOOKUP(B1738,'Base Productos'!A$2:I$16007,9,FALSE))</f>
        <v/>
      </c>
      <c r="H1738" s="55"/>
      <c r="I1738" s="56"/>
      <c r="J1738" s="55"/>
      <c r="K1738" s="55"/>
      <c r="L1738" s="71"/>
      <c r="M1738" s="55"/>
      <c r="N1738" s="58"/>
      <c r="O1738" s="69"/>
      <c r="P1738" s="69"/>
      <c r="Q1738" s="55"/>
      <c r="R1738" s="55"/>
      <c r="S1738" s="160"/>
      <c r="T1738" s="158"/>
      <c r="U1738" s="159"/>
      <c r="V1738" s="159"/>
      <c r="W1738" s="70"/>
      <c r="X1738" s="59"/>
      <c r="Y1738" s="60"/>
      <c r="Z1738" s="127"/>
      <c r="AA1738" s="106"/>
      <c r="AB1738" s="43"/>
      <c r="AC1738" s="43"/>
      <c r="AD1738" s="43"/>
      <c r="AE1738" s="43"/>
      <c r="AF1738" s="43"/>
    </row>
    <row r="1739" spans="1:32" ht="39.950000000000003" customHeight="1">
      <c r="A1739" s="106"/>
      <c r="B1739" s="128"/>
      <c r="C1739" s="151" t="str">
        <f>IF(B1739="","",VLOOKUP(B1739,'Base Productos'!A$2:B$16007,2,FALSE))</f>
        <v/>
      </c>
      <c r="D1739" s="152" t="str">
        <f>IF(B1739="","",VLOOKUP(B1739,'Base Productos'!A$2:C$16007,3,FALSE))</f>
        <v/>
      </c>
      <c r="E1739" s="152" t="str">
        <f>IF(B1739="","",VLOOKUP(B1739,'Base Productos'!A$2:D$16007,4,FALSE))</f>
        <v/>
      </c>
      <c r="F1739" s="152" t="str">
        <f>IF(B1739="","",VLOOKUP(B1739,'Base Productos'!A$2:E$16007,5,FALSE))</f>
        <v/>
      </c>
      <c r="G1739" s="153" t="str">
        <f>IF(B1739="","",VLOOKUP(B1739,'Base Productos'!A$2:I$16007,9,FALSE))</f>
        <v/>
      </c>
      <c r="H1739" s="55"/>
      <c r="I1739" s="56"/>
      <c r="J1739" s="55"/>
      <c r="K1739" s="55"/>
      <c r="L1739" s="71"/>
      <c r="M1739" s="55"/>
      <c r="N1739" s="58"/>
      <c r="O1739" s="69"/>
      <c r="P1739" s="69"/>
      <c r="Q1739" s="55"/>
      <c r="R1739" s="55"/>
      <c r="S1739" s="160"/>
      <c r="T1739" s="158"/>
      <c r="U1739" s="159"/>
      <c r="V1739" s="159"/>
      <c r="W1739" s="70"/>
      <c r="X1739" s="59"/>
      <c r="Y1739" s="60"/>
      <c r="Z1739" s="127"/>
      <c r="AA1739" s="106"/>
      <c r="AB1739" s="43"/>
      <c r="AC1739" s="43"/>
      <c r="AD1739" s="43"/>
      <c r="AE1739" s="43"/>
      <c r="AF1739" s="43"/>
    </row>
    <row r="1740" spans="1:32" ht="39.950000000000003" customHeight="1">
      <c r="A1740" s="106"/>
      <c r="B1740" s="128"/>
      <c r="C1740" s="151" t="str">
        <f>IF(B1740="","",VLOOKUP(B1740,'Base Productos'!A$2:B$16007,2,FALSE))</f>
        <v/>
      </c>
      <c r="D1740" s="152" t="str">
        <f>IF(B1740="","",VLOOKUP(B1740,'Base Productos'!A$2:C$16007,3,FALSE))</f>
        <v/>
      </c>
      <c r="E1740" s="152" t="str">
        <f>IF(B1740="","",VLOOKUP(B1740,'Base Productos'!A$2:D$16007,4,FALSE))</f>
        <v/>
      </c>
      <c r="F1740" s="152" t="str">
        <f>IF(B1740="","",VLOOKUP(B1740,'Base Productos'!A$2:E$16007,5,FALSE))</f>
        <v/>
      </c>
      <c r="G1740" s="153" t="str">
        <f>IF(B1740="","",VLOOKUP(B1740,'Base Productos'!A$2:I$16007,9,FALSE))</f>
        <v/>
      </c>
      <c r="H1740" s="55"/>
      <c r="I1740" s="56"/>
      <c r="J1740" s="55"/>
      <c r="K1740" s="55"/>
      <c r="L1740" s="71"/>
      <c r="M1740" s="55"/>
      <c r="N1740" s="58"/>
      <c r="O1740" s="69"/>
      <c r="P1740" s="69"/>
      <c r="Q1740" s="55"/>
      <c r="R1740" s="55"/>
      <c r="S1740" s="160"/>
      <c r="T1740" s="158"/>
      <c r="U1740" s="159"/>
      <c r="V1740" s="159"/>
      <c r="W1740" s="70"/>
      <c r="X1740" s="59"/>
      <c r="Y1740" s="60"/>
      <c r="Z1740" s="127"/>
      <c r="AA1740" s="106"/>
      <c r="AB1740" s="43"/>
      <c r="AC1740" s="43"/>
      <c r="AD1740" s="43"/>
      <c r="AE1740" s="43"/>
      <c r="AF1740" s="43"/>
    </row>
    <row r="1741" spans="1:32" ht="39.950000000000003" customHeight="1">
      <c r="A1741" s="106"/>
      <c r="B1741" s="128"/>
      <c r="C1741" s="151" t="str">
        <f>IF(B1741="","",VLOOKUP(B1741,'Base Productos'!A$2:B$16007,2,FALSE))</f>
        <v/>
      </c>
      <c r="D1741" s="152" t="str">
        <f>IF(B1741="","",VLOOKUP(B1741,'Base Productos'!A$2:C$16007,3,FALSE))</f>
        <v/>
      </c>
      <c r="E1741" s="152" t="str">
        <f>IF(B1741="","",VLOOKUP(B1741,'Base Productos'!A$2:D$16007,4,FALSE))</f>
        <v/>
      </c>
      <c r="F1741" s="152" t="str">
        <f>IF(B1741="","",VLOOKUP(B1741,'Base Productos'!A$2:E$16007,5,FALSE))</f>
        <v/>
      </c>
      <c r="G1741" s="153" t="str">
        <f>IF(B1741="","",VLOOKUP(B1741,'Base Productos'!A$2:I$16007,9,FALSE))</f>
        <v/>
      </c>
      <c r="H1741" s="55"/>
      <c r="I1741" s="56"/>
      <c r="J1741" s="55"/>
      <c r="K1741" s="55"/>
      <c r="L1741" s="71"/>
      <c r="M1741" s="55"/>
      <c r="N1741" s="58"/>
      <c r="O1741" s="69"/>
      <c r="P1741" s="69"/>
      <c r="Q1741" s="55"/>
      <c r="R1741" s="55"/>
      <c r="S1741" s="160"/>
      <c r="T1741" s="158"/>
      <c r="U1741" s="159"/>
      <c r="V1741" s="159"/>
      <c r="W1741" s="70"/>
      <c r="X1741" s="59"/>
      <c r="Y1741" s="60"/>
      <c r="Z1741" s="127"/>
      <c r="AA1741" s="106"/>
      <c r="AB1741" s="43"/>
      <c r="AC1741" s="43"/>
      <c r="AD1741" s="43"/>
      <c r="AE1741" s="43"/>
      <c r="AF1741" s="43"/>
    </row>
    <row r="1742" spans="1:32" ht="39.950000000000003" customHeight="1">
      <c r="A1742" s="106"/>
      <c r="B1742" s="128"/>
      <c r="C1742" s="151" t="str">
        <f>IF(B1742="","",VLOOKUP(B1742,'Base Productos'!A$2:B$16007,2,FALSE))</f>
        <v/>
      </c>
      <c r="D1742" s="152" t="str">
        <f>IF(B1742="","",VLOOKUP(B1742,'Base Productos'!A$2:C$16007,3,FALSE))</f>
        <v/>
      </c>
      <c r="E1742" s="152" t="str">
        <f>IF(B1742="","",VLOOKUP(B1742,'Base Productos'!A$2:D$16007,4,FALSE))</f>
        <v/>
      </c>
      <c r="F1742" s="152" t="str">
        <f>IF(B1742="","",VLOOKUP(B1742,'Base Productos'!A$2:E$16007,5,FALSE))</f>
        <v/>
      </c>
      <c r="G1742" s="153" t="str">
        <f>IF(B1742="","",VLOOKUP(B1742,'Base Productos'!A$2:I$16007,9,FALSE))</f>
        <v/>
      </c>
      <c r="H1742" s="55"/>
      <c r="I1742" s="56"/>
      <c r="J1742" s="55"/>
      <c r="K1742" s="55"/>
      <c r="L1742" s="71"/>
      <c r="M1742" s="55"/>
      <c r="N1742" s="58"/>
      <c r="O1742" s="69"/>
      <c r="P1742" s="69"/>
      <c r="Q1742" s="55"/>
      <c r="R1742" s="55"/>
      <c r="S1742" s="160"/>
      <c r="T1742" s="158"/>
      <c r="U1742" s="159"/>
      <c r="V1742" s="159"/>
      <c r="W1742" s="70"/>
      <c r="X1742" s="59"/>
      <c r="Y1742" s="60"/>
      <c r="Z1742" s="127"/>
      <c r="AA1742" s="106"/>
      <c r="AB1742" s="43"/>
      <c r="AC1742" s="43"/>
      <c r="AD1742" s="43"/>
      <c r="AE1742" s="43"/>
      <c r="AF1742" s="43"/>
    </row>
    <row r="1743" spans="1:32" ht="39.950000000000003" customHeight="1">
      <c r="A1743" s="106"/>
      <c r="B1743" s="128"/>
      <c r="C1743" s="151" t="str">
        <f>IF(B1743="","",VLOOKUP(B1743,'Base Productos'!A$2:B$16007,2,FALSE))</f>
        <v/>
      </c>
      <c r="D1743" s="152" t="str">
        <f>IF(B1743="","",VLOOKUP(B1743,'Base Productos'!A$2:C$16007,3,FALSE))</f>
        <v/>
      </c>
      <c r="E1743" s="152" t="str">
        <f>IF(B1743="","",VLOOKUP(B1743,'Base Productos'!A$2:D$16007,4,FALSE))</f>
        <v/>
      </c>
      <c r="F1743" s="152" t="str">
        <f>IF(B1743="","",VLOOKUP(B1743,'Base Productos'!A$2:E$16007,5,FALSE))</f>
        <v/>
      </c>
      <c r="G1743" s="153" t="str">
        <f>IF(B1743="","",VLOOKUP(B1743,'Base Productos'!A$2:I$16007,9,FALSE))</f>
        <v/>
      </c>
      <c r="H1743" s="55"/>
      <c r="I1743" s="56"/>
      <c r="J1743" s="55"/>
      <c r="K1743" s="55"/>
      <c r="L1743" s="71"/>
      <c r="M1743" s="55"/>
      <c r="N1743" s="58"/>
      <c r="O1743" s="69"/>
      <c r="P1743" s="69"/>
      <c r="Q1743" s="55"/>
      <c r="R1743" s="55"/>
      <c r="S1743" s="160"/>
      <c r="T1743" s="158"/>
      <c r="U1743" s="159"/>
      <c r="V1743" s="159"/>
      <c r="W1743" s="70"/>
      <c r="X1743" s="59"/>
      <c r="Y1743" s="60"/>
      <c r="Z1743" s="127"/>
      <c r="AA1743" s="106"/>
      <c r="AB1743" s="43"/>
      <c r="AC1743" s="43"/>
      <c r="AD1743" s="43"/>
      <c r="AE1743" s="43"/>
      <c r="AF1743" s="43"/>
    </row>
    <row r="1744" spans="1:32" ht="39.950000000000003" customHeight="1">
      <c r="A1744" s="106"/>
      <c r="B1744" s="128"/>
      <c r="C1744" s="151" t="str">
        <f>IF(B1744="","",VLOOKUP(B1744,'Base Productos'!A$2:B$16007,2,FALSE))</f>
        <v/>
      </c>
      <c r="D1744" s="152" t="str">
        <f>IF(B1744="","",VLOOKUP(B1744,'Base Productos'!A$2:C$16007,3,FALSE))</f>
        <v/>
      </c>
      <c r="E1744" s="152" t="str">
        <f>IF(B1744="","",VLOOKUP(B1744,'Base Productos'!A$2:D$16007,4,FALSE))</f>
        <v/>
      </c>
      <c r="F1744" s="152" t="str">
        <f>IF(B1744="","",VLOOKUP(B1744,'Base Productos'!A$2:E$16007,5,FALSE))</f>
        <v/>
      </c>
      <c r="G1744" s="153" t="str">
        <f>IF(B1744="","",VLOOKUP(B1744,'Base Productos'!A$2:I$16007,9,FALSE))</f>
        <v/>
      </c>
      <c r="H1744" s="55"/>
      <c r="I1744" s="56"/>
      <c r="J1744" s="55"/>
      <c r="K1744" s="55"/>
      <c r="L1744" s="71"/>
      <c r="M1744" s="55"/>
      <c r="N1744" s="58"/>
      <c r="O1744" s="69"/>
      <c r="P1744" s="69"/>
      <c r="Q1744" s="55"/>
      <c r="R1744" s="55"/>
      <c r="S1744" s="160"/>
      <c r="T1744" s="158"/>
      <c r="U1744" s="159"/>
      <c r="V1744" s="159"/>
      <c r="W1744" s="70"/>
      <c r="X1744" s="59"/>
      <c r="Y1744" s="60"/>
      <c r="Z1744" s="127"/>
      <c r="AA1744" s="106"/>
      <c r="AB1744" s="43"/>
      <c r="AC1744" s="43"/>
      <c r="AD1744" s="43"/>
      <c r="AE1744" s="43"/>
      <c r="AF1744" s="43"/>
    </row>
    <row r="1745" spans="1:32" ht="39.950000000000003" customHeight="1">
      <c r="A1745" s="106"/>
      <c r="B1745" s="128"/>
      <c r="C1745" s="151" t="str">
        <f>IF(B1745="","",VLOOKUP(B1745,'Base Productos'!A$2:B$16007,2,FALSE))</f>
        <v/>
      </c>
      <c r="D1745" s="152" t="str">
        <f>IF(B1745="","",VLOOKUP(B1745,'Base Productos'!A$2:C$16007,3,FALSE))</f>
        <v/>
      </c>
      <c r="E1745" s="152" t="str">
        <f>IF(B1745="","",VLOOKUP(B1745,'Base Productos'!A$2:D$16007,4,FALSE))</f>
        <v/>
      </c>
      <c r="F1745" s="152" t="str">
        <f>IF(B1745="","",VLOOKUP(B1745,'Base Productos'!A$2:E$16007,5,FALSE))</f>
        <v/>
      </c>
      <c r="G1745" s="153" t="str">
        <f>IF(B1745="","",VLOOKUP(B1745,'Base Productos'!A$2:I$16007,9,FALSE))</f>
        <v/>
      </c>
      <c r="H1745" s="55"/>
      <c r="I1745" s="56"/>
      <c r="J1745" s="55"/>
      <c r="K1745" s="55"/>
      <c r="L1745" s="71"/>
      <c r="M1745" s="55"/>
      <c r="N1745" s="58"/>
      <c r="O1745" s="69"/>
      <c r="P1745" s="69"/>
      <c r="Q1745" s="55"/>
      <c r="R1745" s="55"/>
      <c r="S1745" s="160"/>
      <c r="T1745" s="158"/>
      <c r="U1745" s="159"/>
      <c r="V1745" s="159"/>
      <c r="W1745" s="70"/>
      <c r="X1745" s="59"/>
      <c r="Y1745" s="60"/>
      <c r="Z1745" s="127"/>
      <c r="AA1745" s="106"/>
      <c r="AB1745" s="43"/>
      <c r="AC1745" s="43"/>
      <c r="AD1745" s="43"/>
      <c r="AE1745" s="43"/>
      <c r="AF1745" s="43"/>
    </row>
    <row r="1746" spans="1:32" ht="39.950000000000003" customHeight="1">
      <c r="A1746" s="106"/>
      <c r="B1746" s="128"/>
      <c r="C1746" s="151" t="str">
        <f>IF(B1746="","",VLOOKUP(B1746,'Base Productos'!A$2:B$16007,2,FALSE))</f>
        <v/>
      </c>
      <c r="D1746" s="152" t="str">
        <f>IF(B1746="","",VLOOKUP(B1746,'Base Productos'!A$2:C$16007,3,FALSE))</f>
        <v/>
      </c>
      <c r="E1746" s="152" t="str">
        <f>IF(B1746="","",VLOOKUP(B1746,'Base Productos'!A$2:D$16007,4,FALSE))</f>
        <v/>
      </c>
      <c r="F1746" s="152" t="str">
        <f>IF(B1746="","",VLOOKUP(B1746,'Base Productos'!A$2:E$16007,5,FALSE))</f>
        <v/>
      </c>
      <c r="G1746" s="153" t="str">
        <f>IF(B1746="","",VLOOKUP(B1746,'Base Productos'!A$2:I$16007,9,FALSE))</f>
        <v/>
      </c>
      <c r="H1746" s="55"/>
      <c r="I1746" s="56"/>
      <c r="J1746" s="55"/>
      <c r="K1746" s="55"/>
      <c r="L1746" s="71"/>
      <c r="M1746" s="55"/>
      <c r="N1746" s="58"/>
      <c r="O1746" s="69"/>
      <c r="P1746" s="69"/>
      <c r="Q1746" s="55"/>
      <c r="R1746" s="55"/>
      <c r="S1746" s="160"/>
      <c r="T1746" s="158"/>
      <c r="U1746" s="159"/>
      <c r="V1746" s="159"/>
      <c r="W1746" s="70"/>
      <c r="X1746" s="59"/>
      <c r="Y1746" s="60"/>
      <c r="Z1746" s="127"/>
      <c r="AA1746" s="106"/>
      <c r="AB1746" s="43"/>
      <c r="AC1746" s="43"/>
      <c r="AD1746" s="43"/>
      <c r="AE1746" s="43"/>
      <c r="AF1746" s="43"/>
    </row>
    <row r="1747" spans="1:32" ht="39.950000000000003" customHeight="1">
      <c r="A1747" s="106"/>
      <c r="B1747" s="128"/>
      <c r="C1747" s="151" t="str">
        <f>IF(B1747="","",VLOOKUP(B1747,'Base Productos'!A$2:B$16007,2,FALSE))</f>
        <v/>
      </c>
      <c r="D1747" s="152" t="str">
        <f>IF(B1747="","",VLOOKUP(B1747,'Base Productos'!A$2:C$16007,3,FALSE))</f>
        <v/>
      </c>
      <c r="E1747" s="152" t="str">
        <f>IF(B1747="","",VLOOKUP(B1747,'Base Productos'!A$2:D$16007,4,FALSE))</f>
        <v/>
      </c>
      <c r="F1747" s="152" t="str">
        <f>IF(B1747="","",VLOOKUP(B1747,'Base Productos'!A$2:E$16007,5,FALSE))</f>
        <v/>
      </c>
      <c r="G1747" s="153" t="str">
        <f>IF(B1747="","",VLOOKUP(B1747,'Base Productos'!A$2:I$16007,9,FALSE))</f>
        <v/>
      </c>
      <c r="H1747" s="55"/>
      <c r="I1747" s="56"/>
      <c r="J1747" s="55"/>
      <c r="K1747" s="55"/>
      <c r="L1747" s="71"/>
      <c r="M1747" s="55"/>
      <c r="N1747" s="58"/>
      <c r="O1747" s="69"/>
      <c r="P1747" s="69"/>
      <c r="Q1747" s="55"/>
      <c r="R1747" s="55"/>
      <c r="S1747" s="160"/>
      <c r="T1747" s="158"/>
      <c r="U1747" s="159"/>
      <c r="V1747" s="159"/>
      <c r="W1747" s="70"/>
      <c r="X1747" s="59"/>
      <c r="Y1747" s="60"/>
      <c r="Z1747" s="127"/>
      <c r="AA1747" s="106"/>
      <c r="AB1747" s="43"/>
      <c r="AC1747" s="43"/>
      <c r="AD1747" s="43"/>
      <c r="AE1747" s="43"/>
      <c r="AF1747" s="43"/>
    </row>
    <row r="1748" spans="1:32" ht="39.950000000000003" customHeight="1">
      <c r="A1748" s="106"/>
      <c r="B1748" s="128"/>
      <c r="C1748" s="151" t="str">
        <f>IF(B1748="","",VLOOKUP(B1748,'Base Productos'!A$2:B$16007,2,FALSE))</f>
        <v/>
      </c>
      <c r="D1748" s="152" t="str">
        <f>IF(B1748="","",VLOOKUP(B1748,'Base Productos'!A$2:C$16007,3,FALSE))</f>
        <v/>
      </c>
      <c r="E1748" s="152" t="str">
        <f>IF(B1748="","",VLOOKUP(B1748,'Base Productos'!A$2:D$16007,4,FALSE))</f>
        <v/>
      </c>
      <c r="F1748" s="152" t="str">
        <f>IF(B1748="","",VLOOKUP(B1748,'Base Productos'!A$2:E$16007,5,FALSE))</f>
        <v/>
      </c>
      <c r="G1748" s="153" t="str">
        <f>IF(B1748="","",VLOOKUP(B1748,'Base Productos'!A$2:I$16007,9,FALSE))</f>
        <v/>
      </c>
      <c r="H1748" s="55"/>
      <c r="I1748" s="56"/>
      <c r="J1748" s="55"/>
      <c r="K1748" s="55"/>
      <c r="L1748" s="71"/>
      <c r="M1748" s="55"/>
      <c r="N1748" s="58"/>
      <c r="O1748" s="69"/>
      <c r="P1748" s="69"/>
      <c r="Q1748" s="55"/>
      <c r="R1748" s="55"/>
      <c r="S1748" s="160"/>
      <c r="T1748" s="158"/>
      <c r="U1748" s="159"/>
      <c r="V1748" s="159"/>
      <c r="W1748" s="70"/>
      <c r="X1748" s="59"/>
      <c r="Y1748" s="60"/>
      <c r="Z1748" s="127"/>
      <c r="AA1748" s="106"/>
      <c r="AB1748" s="43"/>
      <c r="AC1748" s="43"/>
      <c r="AD1748" s="43"/>
      <c r="AE1748" s="43"/>
      <c r="AF1748" s="43"/>
    </row>
    <row r="1749" spans="1:32" ht="39.950000000000003" customHeight="1">
      <c r="A1749" s="106"/>
      <c r="B1749" s="128"/>
      <c r="C1749" s="151" t="str">
        <f>IF(B1749="","",VLOOKUP(B1749,'Base Productos'!A$2:B$16007,2,FALSE))</f>
        <v/>
      </c>
      <c r="D1749" s="152" t="str">
        <f>IF(B1749="","",VLOOKUP(B1749,'Base Productos'!A$2:C$16007,3,FALSE))</f>
        <v/>
      </c>
      <c r="E1749" s="152" t="str">
        <f>IF(B1749="","",VLOOKUP(B1749,'Base Productos'!A$2:D$16007,4,FALSE))</f>
        <v/>
      </c>
      <c r="F1749" s="152" t="str">
        <f>IF(B1749="","",VLOOKUP(B1749,'Base Productos'!A$2:E$16007,5,FALSE))</f>
        <v/>
      </c>
      <c r="G1749" s="153" t="str">
        <f>IF(B1749="","",VLOOKUP(B1749,'Base Productos'!A$2:I$16007,9,FALSE))</f>
        <v/>
      </c>
      <c r="H1749" s="55"/>
      <c r="I1749" s="56"/>
      <c r="J1749" s="55"/>
      <c r="K1749" s="55"/>
      <c r="L1749" s="71"/>
      <c r="M1749" s="55"/>
      <c r="N1749" s="58"/>
      <c r="O1749" s="69"/>
      <c r="P1749" s="69"/>
      <c r="Q1749" s="55"/>
      <c r="R1749" s="55"/>
      <c r="S1749" s="160"/>
      <c r="T1749" s="158"/>
      <c r="U1749" s="159"/>
      <c r="V1749" s="159"/>
      <c r="W1749" s="70"/>
      <c r="X1749" s="59"/>
      <c r="Y1749" s="60"/>
      <c r="Z1749" s="127"/>
      <c r="AA1749" s="106"/>
      <c r="AB1749" s="43"/>
      <c r="AC1749" s="43"/>
      <c r="AD1749" s="43"/>
      <c r="AE1749" s="43"/>
      <c r="AF1749" s="43"/>
    </row>
    <row r="1750" spans="1:32" ht="39.950000000000003" customHeight="1">
      <c r="A1750" s="106"/>
      <c r="B1750" s="128"/>
      <c r="C1750" s="151" t="str">
        <f>IF(B1750="","",VLOOKUP(B1750,'Base Productos'!A$2:B$16007,2,FALSE))</f>
        <v/>
      </c>
      <c r="D1750" s="152" t="str">
        <f>IF(B1750="","",VLOOKUP(B1750,'Base Productos'!A$2:C$16007,3,FALSE))</f>
        <v/>
      </c>
      <c r="E1750" s="152" t="str">
        <f>IF(B1750="","",VLOOKUP(B1750,'Base Productos'!A$2:D$16007,4,FALSE))</f>
        <v/>
      </c>
      <c r="F1750" s="152" t="str">
        <f>IF(B1750="","",VLOOKUP(B1750,'Base Productos'!A$2:E$16007,5,FALSE))</f>
        <v/>
      </c>
      <c r="G1750" s="153" t="str">
        <f>IF(B1750="","",VLOOKUP(B1750,'Base Productos'!A$2:I$16007,9,FALSE))</f>
        <v/>
      </c>
      <c r="H1750" s="55"/>
      <c r="I1750" s="56"/>
      <c r="J1750" s="55"/>
      <c r="K1750" s="55"/>
      <c r="L1750" s="71"/>
      <c r="M1750" s="55"/>
      <c r="N1750" s="58"/>
      <c r="O1750" s="69"/>
      <c r="P1750" s="69"/>
      <c r="Q1750" s="55"/>
      <c r="R1750" s="55"/>
      <c r="S1750" s="160"/>
      <c r="T1750" s="158"/>
      <c r="U1750" s="159"/>
      <c r="V1750" s="159"/>
      <c r="W1750" s="70"/>
      <c r="X1750" s="59"/>
      <c r="Y1750" s="60"/>
      <c r="Z1750" s="127"/>
      <c r="AA1750" s="106"/>
      <c r="AB1750" s="43"/>
      <c r="AC1750" s="43"/>
      <c r="AD1750" s="43"/>
      <c r="AE1750" s="43"/>
      <c r="AF1750" s="43"/>
    </row>
    <row r="1751" spans="1:32" ht="39.950000000000003" customHeight="1">
      <c r="A1751" s="106"/>
      <c r="B1751" s="128"/>
      <c r="C1751" s="151" t="str">
        <f>IF(B1751="","",VLOOKUP(B1751,'Base Productos'!A$2:B$16007,2,FALSE))</f>
        <v/>
      </c>
      <c r="D1751" s="152" t="str">
        <f>IF(B1751="","",VLOOKUP(B1751,'Base Productos'!A$2:C$16007,3,FALSE))</f>
        <v/>
      </c>
      <c r="E1751" s="152" t="str">
        <f>IF(B1751="","",VLOOKUP(B1751,'Base Productos'!A$2:D$16007,4,FALSE))</f>
        <v/>
      </c>
      <c r="F1751" s="152" t="str">
        <f>IF(B1751="","",VLOOKUP(B1751,'Base Productos'!A$2:E$16007,5,FALSE))</f>
        <v/>
      </c>
      <c r="G1751" s="153" t="str">
        <f>IF(B1751="","",VLOOKUP(B1751,'Base Productos'!A$2:I$16007,9,FALSE))</f>
        <v/>
      </c>
      <c r="H1751" s="55"/>
      <c r="I1751" s="56"/>
      <c r="J1751" s="55"/>
      <c r="K1751" s="55"/>
      <c r="L1751" s="71"/>
      <c r="M1751" s="55"/>
      <c r="N1751" s="58"/>
      <c r="O1751" s="69"/>
      <c r="P1751" s="69"/>
      <c r="Q1751" s="55"/>
      <c r="R1751" s="55"/>
      <c r="S1751" s="160"/>
      <c r="T1751" s="158"/>
      <c r="U1751" s="159"/>
      <c r="V1751" s="159"/>
      <c r="W1751" s="70"/>
      <c r="X1751" s="59"/>
      <c r="Y1751" s="60"/>
      <c r="Z1751" s="127"/>
      <c r="AA1751" s="106"/>
      <c r="AB1751" s="43"/>
      <c r="AC1751" s="43"/>
      <c r="AD1751" s="43"/>
      <c r="AE1751" s="43"/>
      <c r="AF1751" s="43"/>
    </row>
    <row r="1752" spans="1:32" ht="39.950000000000003" customHeight="1">
      <c r="A1752" s="106"/>
      <c r="B1752" s="128"/>
      <c r="C1752" s="151" t="str">
        <f>IF(B1752="","",VLOOKUP(B1752,'Base Productos'!A$2:B$16007,2,FALSE))</f>
        <v/>
      </c>
      <c r="D1752" s="152" t="str">
        <f>IF(B1752="","",VLOOKUP(B1752,'Base Productos'!A$2:C$16007,3,FALSE))</f>
        <v/>
      </c>
      <c r="E1752" s="152" t="str">
        <f>IF(B1752="","",VLOOKUP(B1752,'Base Productos'!A$2:D$16007,4,FALSE))</f>
        <v/>
      </c>
      <c r="F1752" s="152" t="str">
        <f>IF(B1752="","",VLOOKUP(B1752,'Base Productos'!A$2:E$16007,5,FALSE))</f>
        <v/>
      </c>
      <c r="G1752" s="153" t="str">
        <f>IF(B1752="","",VLOOKUP(B1752,'Base Productos'!A$2:I$16007,9,FALSE))</f>
        <v/>
      </c>
      <c r="H1752" s="55"/>
      <c r="I1752" s="56"/>
      <c r="J1752" s="55"/>
      <c r="K1752" s="55"/>
      <c r="L1752" s="71"/>
      <c r="M1752" s="55"/>
      <c r="N1752" s="58"/>
      <c r="O1752" s="69"/>
      <c r="P1752" s="69"/>
      <c r="Q1752" s="55"/>
      <c r="R1752" s="55"/>
      <c r="S1752" s="160"/>
      <c r="T1752" s="158"/>
      <c r="U1752" s="159"/>
      <c r="V1752" s="159"/>
      <c r="W1752" s="70"/>
      <c r="X1752" s="59"/>
      <c r="Y1752" s="60"/>
      <c r="Z1752" s="127"/>
      <c r="AA1752" s="106"/>
      <c r="AB1752" s="43"/>
      <c r="AC1752" s="43"/>
      <c r="AD1752" s="43"/>
      <c r="AE1752" s="43"/>
      <c r="AF1752" s="43"/>
    </row>
    <row r="1753" spans="1:32" ht="39.950000000000003" customHeight="1">
      <c r="A1753" s="106"/>
      <c r="B1753" s="128"/>
      <c r="C1753" s="151" t="str">
        <f>IF(B1753="","",VLOOKUP(B1753,'Base Productos'!A$2:B$16007,2,FALSE))</f>
        <v/>
      </c>
      <c r="D1753" s="152" t="str">
        <f>IF(B1753="","",VLOOKUP(B1753,'Base Productos'!A$2:C$16007,3,FALSE))</f>
        <v/>
      </c>
      <c r="E1753" s="152" t="str">
        <f>IF(B1753="","",VLOOKUP(B1753,'Base Productos'!A$2:D$16007,4,FALSE))</f>
        <v/>
      </c>
      <c r="F1753" s="152" t="str">
        <f>IF(B1753="","",VLOOKUP(B1753,'Base Productos'!A$2:E$16007,5,FALSE))</f>
        <v/>
      </c>
      <c r="G1753" s="153" t="str">
        <f>IF(B1753="","",VLOOKUP(B1753,'Base Productos'!A$2:I$16007,9,FALSE))</f>
        <v/>
      </c>
      <c r="H1753" s="55"/>
      <c r="I1753" s="56"/>
      <c r="J1753" s="55"/>
      <c r="K1753" s="55"/>
      <c r="L1753" s="71"/>
      <c r="M1753" s="55"/>
      <c r="N1753" s="58"/>
      <c r="O1753" s="69"/>
      <c r="P1753" s="69"/>
      <c r="Q1753" s="55"/>
      <c r="R1753" s="55"/>
      <c r="S1753" s="160"/>
      <c r="T1753" s="158"/>
      <c r="U1753" s="159"/>
      <c r="V1753" s="159"/>
      <c r="W1753" s="70"/>
      <c r="X1753" s="59"/>
      <c r="Y1753" s="60"/>
      <c r="Z1753" s="127"/>
      <c r="AA1753" s="106"/>
      <c r="AB1753" s="43"/>
      <c r="AC1753" s="43"/>
      <c r="AD1753" s="43"/>
      <c r="AE1753" s="43"/>
      <c r="AF1753" s="43"/>
    </row>
    <row r="1754" spans="1:32" ht="39.950000000000003" customHeight="1">
      <c r="A1754" s="106"/>
      <c r="B1754" s="128"/>
      <c r="C1754" s="151" t="str">
        <f>IF(B1754="","",VLOOKUP(B1754,'Base Productos'!A$2:B$16007,2,FALSE))</f>
        <v/>
      </c>
      <c r="D1754" s="152" t="str">
        <f>IF(B1754="","",VLOOKUP(B1754,'Base Productos'!A$2:C$16007,3,FALSE))</f>
        <v/>
      </c>
      <c r="E1754" s="152" t="str">
        <f>IF(B1754="","",VLOOKUP(B1754,'Base Productos'!A$2:D$16007,4,FALSE))</f>
        <v/>
      </c>
      <c r="F1754" s="152" t="str">
        <f>IF(B1754="","",VLOOKUP(B1754,'Base Productos'!A$2:E$16007,5,FALSE))</f>
        <v/>
      </c>
      <c r="G1754" s="153" t="str">
        <f>IF(B1754="","",VLOOKUP(B1754,'Base Productos'!A$2:I$16007,9,FALSE))</f>
        <v/>
      </c>
      <c r="H1754" s="55"/>
      <c r="I1754" s="56"/>
      <c r="J1754" s="55"/>
      <c r="K1754" s="55"/>
      <c r="L1754" s="71"/>
      <c r="M1754" s="55"/>
      <c r="N1754" s="58"/>
      <c r="O1754" s="69"/>
      <c r="P1754" s="69"/>
      <c r="Q1754" s="55"/>
      <c r="R1754" s="55"/>
      <c r="S1754" s="160"/>
      <c r="T1754" s="158"/>
      <c r="U1754" s="159"/>
      <c r="V1754" s="159"/>
      <c r="W1754" s="70"/>
      <c r="X1754" s="59"/>
      <c r="Y1754" s="60"/>
      <c r="Z1754" s="127"/>
      <c r="AA1754" s="106"/>
      <c r="AB1754" s="43"/>
      <c r="AC1754" s="43"/>
      <c r="AD1754" s="43"/>
      <c r="AE1754" s="43"/>
      <c r="AF1754" s="43"/>
    </row>
    <row r="1755" spans="1:32" ht="39.950000000000003" customHeight="1">
      <c r="A1755" s="106"/>
      <c r="B1755" s="128"/>
      <c r="C1755" s="151" t="str">
        <f>IF(B1755="","",VLOOKUP(B1755,'Base Productos'!A$2:B$16007,2,FALSE))</f>
        <v/>
      </c>
      <c r="D1755" s="152" t="str">
        <f>IF(B1755="","",VLOOKUP(B1755,'Base Productos'!A$2:C$16007,3,FALSE))</f>
        <v/>
      </c>
      <c r="E1755" s="152" t="str">
        <f>IF(B1755="","",VLOOKUP(B1755,'Base Productos'!A$2:D$16007,4,FALSE))</f>
        <v/>
      </c>
      <c r="F1755" s="152" t="str">
        <f>IF(B1755="","",VLOOKUP(B1755,'Base Productos'!A$2:E$16007,5,FALSE))</f>
        <v/>
      </c>
      <c r="G1755" s="153" t="str">
        <f>IF(B1755="","",VLOOKUP(B1755,'Base Productos'!A$2:I$16007,9,FALSE))</f>
        <v/>
      </c>
      <c r="H1755" s="55"/>
      <c r="I1755" s="56"/>
      <c r="J1755" s="55"/>
      <c r="K1755" s="55"/>
      <c r="L1755" s="71"/>
      <c r="M1755" s="55"/>
      <c r="N1755" s="58"/>
      <c r="O1755" s="69"/>
      <c r="P1755" s="69"/>
      <c r="Q1755" s="55"/>
      <c r="R1755" s="55"/>
      <c r="S1755" s="160"/>
      <c r="T1755" s="158"/>
      <c r="U1755" s="159"/>
      <c r="V1755" s="159"/>
      <c r="W1755" s="70"/>
      <c r="X1755" s="59"/>
      <c r="Y1755" s="60"/>
      <c r="Z1755" s="127"/>
      <c r="AA1755" s="106"/>
      <c r="AB1755" s="43"/>
      <c r="AC1755" s="43"/>
      <c r="AD1755" s="43"/>
      <c r="AE1755" s="43"/>
      <c r="AF1755" s="43"/>
    </row>
    <row r="1756" spans="1:32" ht="39.950000000000003" customHeight="1">
      <c r="A1756" s="106"/>
      <c r="B1756" s="128"/>
      <c r="C1756" s="151" t="str">
        <f>IF(B1756="","",VLOOKUP(B1756,'Base Productos'!A$2:B$16007,2,FALSE))</f>
        <v/>
      </c>
      <c r="D1756" s="152" t="str">
        <f>IF(B1756="","",VLOOKUP(B1756,'Base Productos'!A$2:C$16007,3,FALSE))</f>
        <v/>
      </c>
      <c r="E1756" s="152" t="str">
        <f>IF(B1756="","",VLOOKUP(B1756,'Base Productos'!A$2:D$16007,4,FALSE))</f>
        <v/>
      </c>
      <c r="F1756" s="152" t="str">
        <f>IF(B1756="","",VLOOKUP(B1756,'Base Productos'!A$2:E$16007,5,FALSE))</f>
        <v/>
      </c>
      <c r="G1756" s="153" t="str">
        <f>IF(B1756="","",VLOOKUP(B1756,'Base Productos'!A$2:I$16007,9,FALSE))</f>
        <v/>
      </c>
      <c r="H1756" s="55"/>
      <c r="I1756" s="56"/>
      <c r="J1756" s="55"/>
      <c r="K1756" s="55"/>
      <c r="L1756" s="71"/>
      <c r="M1756" s="55"/>
      <c r="N1756" s="58"/>
      <c r="O1756" s="69"/>
      <c r="P1756" s="69"/>
      <c r="Q1756" s="55"/>
      <c r="R1756" s="55"/>
      <c r="S1756" s="160"/>
      <c r="T1756" s="158"/>
      <c r="U1756" s="159"/>
      <c r="V1756" s="159"/>
      <c r="W1756" s="70"/>
      <c r="X1756" s="59"/>
      <c r="Y1756" s="60"/>
      <c r="Z1756" s="127"/>
      <c r="AA1756" s="106"/>
      <c r="AB1756" s="43"/>
      <c r="AC1756" s="43"/>
      <c r="AD1756" s="43"/>
      <c r="AE1756" s="43"/>
      <c r="AF1756" s="43"/>
    </row>
    <row r="1757" spans="1:32" ht="39.950000000000003" customHeight="1">
      <c r="A1757" s="106"/>
      <c r="B1757" s="128"/>
      <c r="C1757" s="151" t="str">
        <f>IF(B1757="","",VLOOKUP(B1757,'Base Productos'!A$2:B$16007,2,FALSE))</f>
        <v/>
      </c>
      <c r="D1757" s="152" t="str">
        <f>IF(B1757="","",VLOOKUP(B1757,'Base Productos'!A$2:C$16007,3,FALSE))</f>
        <v/>
      </c>
      <c r="E1757" s="152" t="str">
        <f>IF(B1757="","",VLOOKUP(B1757,'Base Productos'!A$2:D$16007,4,FALSE))</f>
        <v/>
      </c>
      <c r="F1757" s="152" t="str">
        <f>IF(B1757="","",VLOOKUP(B1757,'Base Productos'!A$2:E$16007,5,FALSE))</f>
        <v/>
      </c>
      <c r="G1757" s="153" t="str">
        <f>IF(B1757="","",VLOOKUP(B1757,'Base Productos'!A$2:I$16007,9,FALSE))</f>
        <v/>
      </c>
      <c r="H1757" s="55"/>
      <c r="I1757" s="56"/>
      <c r="J1757" s="55"/>
      <c r="K1757" s="55"/>
      <c r="L1757" s="71"/>
      <c r="M1757" s="55"/>
      <c r="N1757" s="58"/>
      <c r="O1757" s="69"/>
      <c r="P1757" s="69"/>
      <c r="Q1757" s="55"/>
      <c r="R1757" s="55"/>
      <c r="S1757" s="160"/>
      <c r="T1757" s="158"/>
      <c r="U1757" s="159"/>
      <c r="V1757" s="159"/>
      <c r="W1757" s="70"/>
      <c r="X1757" s="59"/>
      <c r="Y1757" s="60"/>
      <c r="Z1757" s="127"/>
      <c r="AA1757" s="106"/>
      <c r="AB1757" s="43"/>
      <c r="AC1757" s="43"/>
      <c r="AD1757" s="43"/>
      <c r="AE1757" s="43"/>
      <c r="AF1757" s="43"/>
    </row>
    <row r="1758" spans="1:32" ht="39.950000000000003" customHeight="1">
      <c r="A1758" s="106"/>
      <c r="B1758" s="128"/>
      <c r="C1758" s="151" t="str">
        <f>IF(B1758="","",VLOOKUP(B1758,'Base Productos'!A$2:B$16007,2,FALSE))</f>
        <v/>
      </c>
      <c r="D1758" s="152" t="str">
        <f>IF(B1758="","",VLOOKUP(B1758,'Base Productos'!A$2:C$16007,3,FALSE))</f>
        <v/>
      </c>
      <c r="E1758" s="152" t="str">
        <f>IF(B1758="","",VLOOKUP(B1758,'Base Productos'!A$2:D$16007,4,FALSE))</f>
        <v/>
      </c>
      <c r="F1758" s="152" t="str">
        <f>IF(B1758="","",VLOOKUP(B1758,'Base Productos'!A$2:E$16007,5,FALSE))</f>
        <v/>
      </c>
      <c r="G1758" s="153" t="str">
        <f>IF(B1758="","",VLOOKUP(B1758,'Base Productos'!A$2:I$16007,9,FALSE))</f>
        <v/>
      </c>
      <c r="H1758" s="55"/>
      <c r="I1758" s="56"/>
      <c r="J1758" s="55"/>
      <c r="K1758" s="55"/>
      <c r="L1758" s="71"/>
      <c r="M1758" s="55"/>
      <c r="N1758" s="58"/>
      <c r="O1758" s="69"/>
      <c r="P1758" s="69"/>
      <c r="Q1758" s="55"/>
      <c r="R1758" s="55"/>
      <c r="S1758" s="160"/>
      <c r="T1758" s="158"/>
      <c r="U1758" s="159"/>
      <c r="V1758" s="159"/>
      <c r="W1758" s="70"/>
      <c r="X1758" s="59"/>
      <c r="Y1758" s="60"/>
      <c r="Z1758" s="127"/>
      <c r="AA1758" s="106"/>
      <c r="AB1758" s="43"/>
      <c r="AC1758" s="43"/>
      <c r="AD1758" s="43"/>
      <c r="AE1758" s="43"/>
      <c r="AF1758" s="43"/>
    </row>
    <row r="1759" spans="1:32" ht="39.950000000000003" customHeight="1">
      <c r="A1759" s="106"/>
      <c r="B1759" s="128"/>
      <c r="C1759" s="151" t="str">
        <f>IF(B1759="","",VLOOKUP(B1759,'Base Productos'!A$2:B$16007,2,FALSE))</f>
        <v/>
      </c>
      <c r="D1759" s="152" t="str">
        <f>IF(B1759="","",VLOOKUP(B1759,'Base Productos'!A$2:C$16007,3,FALSE))</f>
        <v/>
      </c>
      <c r="E1759" s="152" t="str">
        <f>IF(B1759="","",VLOOKUP(B1759,'Base Productos'!A$2:D$16007,4,FALSE))</f>
        <v/>
      </c>
      <c r="F1759" s="152" t="str">
        <f>IF(B1759="","",VLOOKUP(B1759,'Base Productos'!A$2:E$16007,5,FALSE))</f>
        <v/>
      </c>
      <c r="G1759" s="153" t="str">
        <f>IF(B1759="","",VLOOKUP(B1759,'Base Productos'!A$2:I$16007,9,FALSE))</f>
        <v/>
      </c>
      <c r="H1759" s="55"/>
      <c r="I1759" s="56"/>
      <c r="J1759" s="55"/>
      <c r="K1759" s="55"/>
      <c r="L1759" s="71"/>
      <c r="M1759" s="55"/>
      <c r="N1759" s="58"/>
      <c r="O1759" s="69"/>
      <c r="P1759" s="69"/>
      <c r="Q1759" s="55"/>
      <c r="R1759" s="55"/>
      <c r="S1759" s="160"/>
      <c r="T1759" s="158"/>
      <c r="U1759" s="159"/>
      <c r="V1759" s="159"/>
      <c r="W1759" s="70"/>
      <c r="X1759" s="59"/>
      <c r="Y1759" s="60"/>
      <c r="Z1759" s="127"/>
      <c r="AA1759" s="106"/>
      <c r="AB1759" s="43"/>
      <c r="AC1759" s="43"/>
      <c r="AD1759" s="43"/>
      <c r="AE1759" s="43"/>
      <c r="AF1759" s="43"/>
    </row>
    <row r="1760" spans="1:32" ht="39.950000000000003" customHeight="1">
      <c r="A1760" s="106"/>
      <c r="B1760" s="128"/>
      <c r="C1760" s="151" t="str">
        <f>IF(B1760="","",VLOOKUP(B1760,'Base Productos'!A$2:B$16007,2,FALSE))</f>
        <v/>
      </c>
      <c r="D1760" s="152" t="str">
        <f>IF(B1760="","",VLOOKUP(B1760,'Base Productos'!A$2:C$16007,3,FALSE))</f>
        <v/>
      </c>
      <c r="E1760" s="152" t="str">
        <f>IF(B1760="","",VLOOKUP(B1760,'Base Productos'!A$2:D$16007,4,FALSE))</f>
        <v/>
      </c>
      <c r="F1760" s="152" t="str">
        <f>IF(B1760="","",VLOOKUP(B1760,'Base Productos'!A$2:E$16007,5,FALSE))</f>
        <v/>
      </c>
      <c r="G1760" s="153" t="str">
        <f>IF(B1760="","",VLOOKUP(B1760,'Base Productos'!A$2:I$16007,9,FALSE))</f>
        <v/>
      </c>
      <c r="H1760" s="55"/>
      <c r="I1760" s="56"/>
      <c r="J1760" s="55"/>
      <c r="K1760" s="55"/>
      <c r="L1760" s="71"/>
      <c r="M1760" s="55"/>
      <c r="N1760" s="58"/>
      <c r="O1760" s="69"/>
      <c r="P1760" s="69"/>
      <c r="Q1760" s="55"/>
      <c r="R1760" s="55"/>
      <c r="S1760" s="160"/>
      <c r="T1760" s="158"/>
      <c r="U1760" s="159"/>
      <c r="V1760" s="159"/>
      <c r="W1760" s="70"/>
      <c r="X1760" s="59"/>
      <c r="Y1760" s="60"/>
      <c r="Z1760" s="127"/>
      <c r="AA1760" s="106"/>
      <c r="AB1760" s="43"/>
      <c r="AC1760" s="43"/>
      <c r="AD1760" s="43"/>
      <c r="AE1760" s="43"/>
      <c r="AF1760" s="43"/>
    </row>
    <row r="1761" spans="1:32" ht="39.950000000000003" customHeight="1">
      <c r="A1761" s="106"/>
      <c r="B1761" s="128"/>
      <c r="C1761" s="151" t="str">
        <f>IF(B1761="","",VLOOKUP(B1761,'Base Productos'!A$2:B$16007,2,FALSE))</f>
        <v/>
      </c>
      <c r="D1761" s="152" t="str">
        <f>IF(B1761="","",VLOOKUP(B1761,'Base Productos'!A$2:C$16007,3,FALSE))</f>
        <v/>
      </c>
      <c r="E1761" s="152" t="str">
        <f>IF(B1761="","",VLOOKUP(B1761,'Base Productos'!A$2:D$16007,4,FALSE))</f>
        <v/>
      </c>
      <c r="F1761" s="152" t="str">
        <f>IF(B1761="","",VLOOKUP(B1761,'Base Productos'!A$2:E$16007,5,FALSE))</f>
        <v/>
      </c>
      <c r="G1761" s="153" t="str">
        <f>IF(B1761="","",VLOOKUP(B1761,'Base Productos'!A$2:I$16007,9,FALSE))</f>
        <v/>
      </c>
      <c r="H1761" s="55"/>
      <c r="I1761" s="56"/>
      <c r="J1761" s="55"/>
      <c r="K1761" s="55"/>
      <c r="L1761" s="71"/>
      <c r="M1761" s="55"/>
      <c r="N1761" s="58"/>
      <c r="O1761" s="69"/>
      <c r="P1761" s="69"/>
      <c r="Q1761" s="55"/>
      <c r="R1761" s="55"/>
      <c r="S1761" s="160"/>
      <c r="T1761" s="158"/>
      <c r="U1761" s="159"/>
      <c r="V1761" s="159"/>
      <c r="W1761" s="70"/>
      <c r="X1761" s="59"/>
      <c r="Y1761" s="60"/>
      <c r="Z1761" s="127"/>
      <c r="AA1761" s="106"/>
      <c r="AB1761" s="43"/>
      <c r="AC1761" s="43"/>
      <c r="AD1761" s="43"/>
      <c r="AE1761" s="43"/>
      <c r="AF1761" s="43"/>
    </row>
    <row r="1762" spans="1:32" ht="39.950000000000003" customHeight="1">
      <c r="A1762" s="106"/>
      <c r="B1762" s="128"/>
      <c r="C1762" s="151" t="str">
        <f>IF(B1762="","",VLOOKUP(B1762,'Base Productos'!A$2:B$16007,2,FALSE))</f>
        <v/>
      </c>
      <c r="D1762" s="152" t="str">
        <f>IF(B1762="","",VLOOKUP(B1762,'Base Productos'!A$2:C$16007,3,FALSE))</f>
        <v/>
      </c>
      <c r="E1762" s="152" t="str">
        <f>IF(B1762="","",VLOOKUP(B1762,'Base Productos'!A$2:D$16007,4,FALSE))</f>
        <v/>
      </c>
      <c r="F1762" s="152" t="str">
        <f>IF(B1762="","",VLOOKUP(B1762,'Base Productos'!A$2:E$16007,5,FALSE))</f>
        <v/>
      </c>
      <c r="G1762" s="153" t="str">
        <f>IF(B1762="","",VLOOKUP(B1762,'Base Productos'!A$2:I$16007,9,FALSE))</f>
        <v/>
      </c>
      <c r="H1762" s="55"/>
      <c r="I1762" s="56"/>
      <c r="J1762" s="55"/>
      <c r="K1762" s="55"/>
      <c r="L1762" s="71"/>
      <c r="M1762" s="55"/>
      <c r="N1762" s="58"/>
      <c r="O1762" s="69"/>
      <c r="P1762" s="69"/>
      <c r="Q1762" s="55"/>
      <c r="R1762" s="55"/>
      <c r="S1762" s="160"/>
      <c r="T1762" s="158"/>
      <c r="U1762" s="159"/>
      <c r="V1762" s="159"/>
      <c r="W1762" s="70"/>
      <c r="X1762" s="59"/>
      <c r="Y1762" s="60"/>
      <c r="Z1762" s="127"/>
      <c r="AA1762" s="106"/>
      <c r="AB1762" s="43"/>
      <c r="AC1762" s="43"/>
      <c r="AD1762" s="43"/>
      <c r="AE1762" s="43"/>
      <c r="AF1762" s="43"/>
    </row>
    <row r="1763" spans="1:32" ht="39.950000000000003" customHeight="1">
      <c r="A1763" s="106"/>
      <c r="B1763" s="128"/>
      <c r="C1763" s="151" t="str">
        <f>IF(B1763="","",VLOOKUP(B1763,'Base Productos'!A$2:B$16007,2,FALSE))</f>
        <v/>
      </c>
      <c r="D1763" s="152" t="str">
        <f>IF(B1763="","",VLOOKUP(B1763,'Base Productos'!A$2:C$16007,3,FALSE))</f>
        <v/>
      </c>
      <c r="E1763" s="152" t="str">
        <f>IF(B1763="","",VLOOKUP(B1763,'Base Productos'!A$2:D$16007,4,FALSE))</f>
        <v/>
      </c>
      <c r="F1763" s="152" t="str">
        <f>IF(B1763="","",VLOOKUP(B1763,'Base Productos'!A$2:E$16007,5,FALSE))</f>
        <v/>
      </c>
      <c r="G1763" s="153" t="str">
        <f>IF(B1763="","",VLOOKUP(B1763,'Base Productos'!A$2:I$16007,9,FALSE))</f>
        <v/>
      </c>
      <c r="H1763" s="55"/>
      <c r="I1763" s="56"/>
      <c r="J1763" s="55"/>
      <c r="K1763" s="55"/>
      <c r="L1763" s="71"/>
      <c r="M1763" s="55"/>
      <c r="N1763" s="58"/>
      <c r="O1763" s="69"/>
      <c r="P1763" s="69"/>
      <c r="Q1763" s="55"/>
      <c r="R1763" s="55"/>
      <c r="S1763" s="160"/>
      <c r="T1763" s="158"/>
      <c r="U1763" s="159"/>
      <c r="V1763" s="159"/>
      <c r="W1763" s="70"/>
      <c r="X1763" s="59"/>
      <c r="Y1763" s="60"/>
      <c r="Z1763" s="127"/>
      <c r="AA1763" s="106"/>
      <c r="AB1763" s="43"/>
      <c r="AC1763" s="43"/>
      <c r="AD1763" s="43"/>
      <c r="AE1763" s="43"/>
      <c r="AF1763" s="43"/>
    </row>
    <row r="1764" spans="1:32" ht="39.950000000000003" customHeight="1">
      <c r="A1764" s="106"/>
      <c r="B1764" s="128"/>
      <c r="C1764" s="151" t="str">
        <f>IF(B1764="","",VLOOKUP(B1764,'Base Productos'!A$2:B$16007,2,FALSE))</f>
        <v/>
      </c>
      <c r="D1764" s="152" t="str">
        <f>IF(B1764="","",VLOOKUP(B1764,'Base Productos'!A$2:C$16007,3,FALSE))</f>
        <v/>
      </c>
      <c r="E1764" s="152" t="str">
        <f>IF(B1764="","",VLOOKUP(B1764,'Base Productos'!A$2:D$16007,4,FALSE))</f>
        <v/>
      </c>
      <c r="F1764" s="152" t="str">
        <f>IF(B1764="","",VLOOKUP(B1764,'Base Productos'!A$2:E$16007,5,FALSE))</f>
        <v/>
      </c>
      <c r="G1764" s="153" t="str">
        <f>IF(B1764="","",VLOOKUP(B1764,'Base Productos'!A$2:I$16007,9,FALSE))</f>
        <v/>
      </c>
      <c r="H1764" s="55"/>
      <c r="I1764" s="56"/>
      <c r="J1764" s="55"/>
      <c r="K1764" s="55"/>
      <c r="L1764" s="71"/>
      <c r="M1764" s="55"/>
      <c r="N1764" s="58"/>
      <c r="O1764" s="69"/>
      <c r="P1764" s="69"/>
      <c r="Q1764" s="55"/>
      <c r="R1764" s="55"/>
      <c r="S1764" s="160"/>
      <c r="T1764" s="158"/>
      <c r="U1764" s="159"/>
      <c r="V1764" s="159"/>
      <c r="W1764" s="70"/>
      <c r="X1764" s="59"/>
      <c r="Y1764" s="60"/>
      <c r="Z1764" s="127"/>
      <c r="AA1764" s="106"/>
      <c r="AB1764" s="43"/>
      <c r="AC1764" s="43"/>
      <c r="AD1764" s="43"/>
      <c r="AE1764" s="43"/>
      <c r="AF1764" s="43"/>
    </row>
    <row r="1765" spans="1:32" ht="39.950000000000003" customHeight="1">
      <c r="A1765" s="106"/>
      <c r="B1765" s="128"/>
      <c r="C1765" s="151" t="str">
        <f>IF(B1765="","",VLOOKUP(B1765,'Base Productos'!A$2:B$16007,2,FALSE))</f>
        <v/>
      </c>
      <c r="D1765" s="152" t="str">
        <f>IF(B1765="","",VLOOKUP(B1765,'Base Productos'!A$2:C$16007,3,FALSE))</f>
        <v/>
      </c>
      <c r="E1765" s="152" t="str">
        <f>IF(B1765="","",VLOOKUP(B1765,'Base Productos'!A$2:D$16007,4,FALSE))</f>
        <v/>
      </c>
      <c r="F1765" s="152" t="str">
        <f>IF(B1765="","",VLOOKUP(B1765,'Base Productos'!A$2:E$16007,5,FALSE))</f>
        <v/>
      </c>
      <c r="G1765" s="153" t="str">
        <f>IF(B1765="","",VLOOKUP(B1765,'Base Productos'!A$2:I$16007,9,FALSE))</f>
        <v/>
      </c>
      <c r="H1765" s="55"/>
      <c r="I1765" s="56"/>
      <c r="J1765" s="55"/>
      <c r="K1765" s="55"/>
      <c r="L1765" s="71"/>
      <c r="M1765" s="55"/>
      <c r="N1765" s="58"/>
      <c r="O1765" s="69"/>
      <c r="P1765" s="69"/>
      <c r="Q1765" s="55"/>
      <c r="R1765" s="55"/>
      <c r="S1765" s="160"/>
      <c r="T1765" s="158"/>
      <c r="U1765" s="159"/>
      <c r="V1765" s="159"/>
      <c r="W1765" s="70"/>
      <c r="X1765" s="59"/>
      <c r="Y1765" s="60"/>
      <c r="Z1765" s="127"/>
      <c r="AA1765" s="106"/>
      <c r="AB1765" s="43"/>
      <c r="AC1765" s="43"/>
      <c r="AD1765" s="43"/>
      <c r="AE1765" s="43"/>
      <c r="AF1765" s="43"/>
    </row>
    <row r="1766" spans="1:32" ht="39.950000000000003" customHeight="1">
      <c r="A1766" s="106"/>
      <c r="B1766" s="128"/>
      <c r="C1766" s="151" t="str">
        <f>IF(B1766="","",VLOOKUP(B1766,'Base Productos'!A$2:B$16007,2,FALSE))</f>
        <v/>
      </c>
      <c r="D1766" s="152" t="str">
        <f>IF(B1766="","",VLOOKUP(B1766,'Base Productos'!A$2:C$16007,3,FALSE))</f>
        <v/>
      </c>
      <c r="E1766" s="152" t="str">
        <f>IF(B1766="","",VLOOKUP(B1766,'Base Productos'!A$2:D$16007,4,FALSE))</f>
        <v/>
      </c>
      <c r="F1766" s="152" t="str">
        <f>IF(B1766="","",VLOOKUP(B1766,'Base Productos'!A$2:E$16007,5,FALSE))</f>
        <v/>
      </c>
      <c r="G1766" s="153" t="str">
        <f>IF(B1766="","",VLOOKUP(B1766,'Base Productos'!A$2:I$16007,9,FALSE))</f>
        <v/>
      </c>
      <c r="H1766" s="55"/>
      <c r="I1766" s="56"/>
      <c r="J1766" s="55"/>
      <c r="K1766" s="55"/>
      <c r="L1766" s="71"/>
      <c r="M1766" s="55"/>
      <c r="N1766" s="58"/>
      <c r="O1766" s="69"/>
      <c r="P1766" s="69"/>
      <c r="Q1766" s="55"/>
      <c r="R1766" s="55"/>
      <c r="S1766" s="160"/>
      <c r="T1766" s="158"/>
      <c r="U1766" s="159"/>
      <c r="V1766" s="159"/>
      <c r="W1766" s="70"/>
      <c r="X1766" s="59"/>
      <c r="Y1766" s="60"/>
      <c r="Z1766" s="127"/>
      <c r="AA1766" s="106"/>
      <c r="AB1766" s="43"/>
      <c r="AC1766" s="43"/>
      <c r="AD1766" s="43"/>
      <c r="AE1766" s="43"/>
      <c r="AF1766" s="43"/>
    </row>
    <row r="1767" spans="1:32" ht="39.950000000000003" customHeight="1">
      <c r="A1767" s="106"/>
      <c r="B1767" s="128"/>
      <c r="C1767" s="151" t="str">
        <f>IF(B1767="","",VLOOKUP(B1767,'Base Productos'!A$2:B$16007,2,FALSE))</f>
        <v/>
      </c>
      <c r="D1767" s="152" t="str">
        <f>IF(B1767="","",VLOOKUP(B1767,'Base Productos'!A$2:C$16007,3,FALSE))</f>
        <v/>
      </c>
      <c r="E1767" s="152" t="str">
        <f>IF(B1767="","",VLOOKUP(B1767,'Base Productos'!A$2:D$16007,4,FALSE))</f>
        <v/>
      </c>
      <c r="F1767" s="152" t="str">
        <f>IF(B1767="","",VLOOKUP(B1767,'Base Productos'!A$2:E$16007,5,FALSE))</f>
        <v/>
      </c>
      <c r="G1767" s="153" t="str">
        <f>IF(B1767="","",VLOOKUP(B1767,'Base Productos'!A$2:I$16007,9,FALSE))</f>
        <v/>
      </c>
      <c r="H1767" s="55"/>
      <c r="I1767" s="56"/>
      <c r="J1767" s="55"/>
      <c r="K1767" s="55"/>
      <c r="L1767" s="71"/>
      <c r="M1767" s="55"/>
      <c r="N1767" s="58"/>
      <c r="O1767" s="69"/>
      <c r="P1767" s="69"/>
      <c r="Q1767" s="55"/>
      <c r="R1767" s="55"/>
      <c r="S1767" s="160"/>
      <c r="T1767" s="158"/>
      <c r="U1767" s="159"/>
      <c r="V1767" s="159"/>
      <c r="W1767" s="70"/>
      <c r="X1767" s="59"/>
      <c r="Y1767" s="60"/>
      <c r="Z1767" s="127"/>
      <c r="AA1767" s="106"/>
      <c r="AB1767" s="43"/>
      <c r="AC1767" s="43"/>
      <c r="AD1767" s="43"/>
      <c r="AE1767" s="43"/>
      <c r="AF1767" s="43"/>
    </row>
    <row r="1768" spans="1:32" ht="39.950000000000003" customHeight="1">
      <c r="A1768" s="106"/>
      <c r="B1768" s="128"/>
      <c r="C1768" s="151" t="str">
        <f>IF(B1768="","",VLOOKUP(B1768,'Base Productos'!A$2:B$16007,2,FALSE))</f>
        <v/>
      </c>
      <c r="D1768" s="152" t="str">
        <f>IF(B1768="","",VLOOKUP(B1768,'Base Productos'!A$2:C$16007,3,FALSE))</f>
        <v/>
      </c>
      <c r="E1768" s="152" t="str">
        <f>IF(B1768="","",VLOOKUP(B1768,'Base Productos'!A$2:D$16007,4,FALSE))</f>
        <v/>
      </c>
      <c r="F1768" s="152" t="str">
        <f>IF(B1768="","",VLOOKUP(B1768,'Base Productos'!A$2:E$16007,5,FALSE))</f>
        <v/>
      </c>
      <c r="G1768" s="153" t="str">
        <f>IF(B1768="","",VLOOKUP(B1768,'Base Productos'!A$2:I$16007,9,FALSE))</f>
        <v/>
      </c>
      <c r="H1768" s="55"/>
      <c r="I1768" s="56"/>
      <c r="J1768" s="55"/>
      <c r="K1768" s="55"/>
      <c r="L1768" s="71"/>
      <c r="M1768" s="55"/>
      <c r="N1768" s="58"/>
      <c r="O1768" s="69"/>
      <c r="P1768" s="69"/>
      <c r="Q1768" s="55"/>
      <c r="R1768" s="55"/>
      <c r="S1768" s="160"/>
      <c r="T1768" s="158"/>
      <c r="U1768" s="159"/>
      <c r="V1768" s="159"/>
      <c r="W1768" s="70"/>
      <c r="X1768" s="59"/>
      <c r="Y1768" s="60"/>
      <c r="Z1768" s="127"/>
      <c r="AA1768" s="106"/>
      <c r="AB1768" s="43"/>
      <c r="AC1768" s="43"/>
      <c r="AD1768" s="43"/>
      <c r="AE1768" s="43"/>
      <c r="AF1768" s="43"/>
    </row>
    <row r="1769" spans="1:32" ht="39.950000000000003" customHeight="1">
      <c r="A1769" s="106"/>
      <c r="B1769" s="128"/>
      <c r="C1769" s="151" t="str">
        <f>IF(B1769="","",VLOOKUP(B1769,'Base Productos'!A$2:B$16007,2,FALSE))</f>
        <v/>
      </c>
      <c r="D1769" s="152" t="str">
        <f>IF(B1769="","",VLOOKUP(B1769,'Base Productos'!A$2:C$16007,3,FALSE))</f>
        <v/>
      </c>
      <c r="E1769" s="152" t="str">
        <f>IF(B1769="","",VLOOKUP(B1769,'Base Productos'!A$2:D$16007,4,FALSE))</f>
        <v/>
      </c>
      <c r="F1769" s="152" t="str">
        <f>IF(B1769="","",VLOOKUP(B1769,'Base Productos'!A$2:E$16007,5,FALSE))</f>
        <v/>
      </c>
      <c r="G1769" s="153" t="str">
        <f>IF(B1769="","",VLOOKUP(B1769,'Base Productos'!A$2:I$16007,9,FALSE))</f>
        <v/>
      </c>
      <c r="H1769" s="55"/>
      <c r="I1769" s="56"/>
      <c r="J1769" s="55"/>
      <c r="K1769" s="55"/>
      <c r="L1769" s="71"/>
      <c r="M1769" s="55"/>
      <c r="N1769" s="58"/>
      <c r="O1769" s="69"/>
      <c r="P1769" s="69"/>
      <c r="Q1769" s="55"/>
      <c r="R1769" s="55"/>
      <c r="S1769" s="160"/>
      <c r="T1769" s="158"/>
      <c r="U1769" s="159"/>
      <c r="V1769" s="159"/>
      <c r="W1769" s="70"/>
      <c r="X1769" s="59"/>
      <c r="Y1769" s="60"/>
      <c r="Z1769" s="127"/>
      <c r="AA1769" s="106"/>
      <c r="AB1769" s="43"/>
      <c r="AC1769" s="43"/>
      <c r="AD1769" s="43"/>
      <c r="AE1769" s="43"/>
      <c r="AF1769" s="43"/>
    </row>
    <row r="1770" spans="1:32" ht="39.950000000000003" customHeight="1">
      <c r="A1770" s="106"/>
      <c r="B1770" s="128"/>
      <c r="C1770" s="151" t="str">
        <f>IF(B1770="","",VLOOKUP(B1770,'Base Productos'!A$2:B$16007,2,FALSE))</f>
        <v/>
      </c>
      <c r="D1770" s="152" t="str">
        <f>IF(B1770="","",VLOOKUP(B1770,'Base Productos'!A$2:C$16007,3,FALSE))</f>
        <v/>
      </c>
      <c r="E1770" s="152" t="str">
        <f>IF(B1770="","",VLOOKUP(B1770,'Base Productos'!A$2:D$16007,4,FALSE))</f>
        <v/>
      </c>
      <c r="F1770" s="152" t="str">
        <f>IF(B1770="","",VLOOKUP(B1770,'Base Productos'!A$2:E$16007,5,FALSE))</f>
        <v/>
      </c>
      <c r="G1770" s="153" t="str">
        <f>IF(B1770="","",VLOOKUP(B1770,'Base Productos'!A$2:I$16007,9,FALSE))</f>
        <v/>
      </c>
      <c r="H1770" s="55"/>
      <c r="I1770" s="56"/>
      <c r="J1770" s="55"/>
      <c r="K1770" s="55"/>
      <c r="L1770" s="71"/>
      <c r="M1770" s="55"/>
      <c r="N1770" s="58"/>
      <c r="O1770" s="69"/>
      <c r="P1770" s="69"/>
      <c r="Q1770" s="55"/>
      <c r="R1770" s="55"/>
      <c r="S1770" s="160"/>
      <c r="T1770" s="158"/>
      <c r="U1770" s="159"/>
      <c r="V1770" s="159"/>
      <c r="W1770" s="70"/>
      <c r="X1770" s="59"/>
      <c r="Y1770" s="60"/>
      <c r="Z1770" s="127"/>
      <c r="AA1770" s="106"/>
      <c r="AB1770" s="43"/>
      <c r="AC1770" s="43"/>
      <c r="AD1770" s="43"/>
      <c r="AE1770" s="43"/>
      <c r="AF1770" s="43"/>
    </row>
    <row r="1771" spans="1:32" ht="39.950000000000003" customHeight="1">
      <c r="A1771" s="106"/>
      <c r="B1771" s="128"/>
      <c r="C1771" s="151" t="str">
        <f>IF(B1771="","",VLOOKUP(B1771,'Base Productos'!A$2:B$16007,2,FALSE))</f>
        <v/>
      </c>
      <c r="D1771" s="152" t="str">
        <f>IF(B1771="","",VLOOKUP(B1771,'Base Productos'!A$2:C$16007,3,FALSE))</f>
        <v/>
      </c>
      <c r="E1771" s="152" t="str">
        <f>IF(B1771="","",VLOOKUP(B1771,'Base Productos'!A$2:D$16007,4,FALSE))</f>
        <v/>
      </c>
      <c r="F1771" s="152" t="str">
        <f>IF(B1771="","",VLOOKUP(B1771,'Base Productos'!A$2:E$16007,5,FALSE))</f>
        <v/>
      </c>
      <c r="G1771" s="153" t="str">
        <f>IF(B1771="","",VLOOKUP(B1771,'Base Productos'!A$2:I$16007,9,FALSE))</f>
        <v/>
      </c>
      <c r="H1771" s="55"/>
      <c r="I1771" s="56"/>
      <c r="J1771" s="55"/>
      <c r="K1771" s="55"/>
      <c r="L1771" s="71"/>
      <c r="M1771" s="55"/>
      <c r="N1771" s="58"/>
      <c r="O1771" s="69"/>
      <c r="P1771" s="69"/>
      <c r="Q1771" s="55"/>
      <c r="R1771" s="55"/>
      <c r="S1771" s="160"/>
      <c r="T1771" s="158"/>
      <c r="U1771" s="159"/>
      <c r="V1771" s="159"/>
      <c r="W1771" s="70"/>
      <c r="X1771" s="59"/>
      <c r="Y1771" s="60"/>
      <c r="Z1771" s="127"/>
      <c r="AA1771" s="106"/>
      <c r="AB1771" s="43"/>
      <c r="AC1771" s="43"/>
      <c r="AD1771" s="43"/>
      <c r="AE1771" s="43"/>
      <c r="AF1771" s="43"/>
    </row>
    <row r="1772" spans="1:32" ht="39.950000000000003" customHeight="1">
      <c r="A1772" s="106"/>
      <c r="B1772" s="128"/>
      <c r="C1772" s="151" t="str">
        <f>IF(B1772="","",VLOOKUP(B1772,'Base Productos'!A$2:B$16007,2,FALSE))</f>
        <v/>
      </c>
      <c r="D1772" s="152" t="str">
        <f>IF(B1772="","",VLOOKUP(B1772,'Base Productos'!A$2:C$16007,3,FALSE))</f>
        <v/>
      </c>
      <c r="E1772" s="152" t="str">
        <f>IF(B1772="","",VLOOKUP(B1772,'Base Productos'!A$2:D$16007,4,FALSE))</f>
        <v/>
      </c>
      <c r="F1772" s="152" t="str">
        <f>IF(B1772="","",VLOOKUP(B1772,'Base Productos'!A$2:E$16007,5,FALSE))</f>
        <v/>
      </c>
      <c r="G1772" s="153" t="str">
        <f>IF(B1772="","",VLOOKUP(B1772,'Base Productos'!A$2:I$16007,9,FALSE))</f>
        <v/>
      </c>
      <c r="H1772" s="55"/>
      <c r="I1772" s="56"/>
      <c r="J1772" s="55"/>
      <c r="K1772" s="55"/>
      <c r="L1772" s="71"/>
      <c r="M1772" s="55"/>
      <c r="N1772" s="58"/>
      <c r="O1772" s="69"/>
      <c r="P1772" s="69"/>
      <c r="Q1772" s="55"/>
      <c r="R1772" s="55"/>
      <c r="S1772" s="160"/>
      <c r="T1772" s="158"/>
      <c r="U1772" s="159"/>
      <c r="V1772" s="159"/>
      <c r="W1772" s="70"/>
      <c r="X1772" s="59"/>
      <c r="Y1772" s="60"/>
      <c r="Z1772" s="127"/>
      <c r="AA1772" s="106"/>
      <c r="AB1772" s="43"/>
      <c r="AC1772" s="43"/>
      <c r="AD1772" s="43"/>
      <c r="AE1772" s="43"/>
      <c r="AF1772" s="43"/>
    </row>
    <row r="1773" spans="1:32" ht="39.950000000000003" customHeight="1">
      <c r="A1773" s="106"/>
      <c r="B1773" s="128"/>
      <c r="C1773" s="151" t="str">
        <f>IF(B1773="","",VLOOKUP(B1773,'Base Productos'!A$2:B$16007,2,FALSE))</f>
        <v/>
      </c>
      <c r="D1773" s="152" t="str">
        <f>IF(B1773="","",VLOOKUP(B1773,'Base Productos'!A$2:C$16007,3,FALSE))</f>
        <v/>
      </c>
      <c r="E1773" s="152" t="str">
        <f>IF(B1773="","",VLOOKUP(B1773,'Base Productos'!A$2:D$16007,4,FALSE))</f>
        <v/>
      </c>
      <c r="F1773" s="152" t="str">
        <f>IF(B1773="","",VLOOKUP(B1773,'Base Productos'!A$2:E$16007,5,FALSE))</f>
        <v/>
      </c>
      <c r="G1773" s="153" t="str">
        <f>IF(B1773="","",VLOOKUP(B1773,'Base Productos'!A$2:I$16007,9,FALSE))</f>
        <v/>
      </c>
      <c r="H1773" s="55"/>
      <c r="I1773" s="56"/>
      <c r="J1773" s="55"/>
      <c r="K1773" s="55"/>
      <c r="L1773" s="71"/>
      <c r="M1773" s="55"/>
      <c r="N1773" s="58"/>
      <c r="O1773" s="69"/>
      <c r="P1773" s="69"/>
      <c r="Q1773" s="55"/>
      <c r="R1773" s="55"/>
      <c r="S1773" s="160"/>
      <c r="T1773" s="158"/>
      <c r="U1773" s="159"/>
      <c r="V1773" s="159"/>
      <c r="W1773" s="70"/>
      <c r="X1773" s="59"/>
      <c r="Y1773" s="60"/>
      <c r="Z1773" s="127"/>
      <c r="AA1773" s="106"/>
      <c r="AB1773" s="43"/>
      <c r="AC1773" s="43"/>
      <c r="AD1773" s="43"/>
      <c r="AE1773" s="43"/>
      <c r="AF1773" s="43"/>
    </row>
    <row r="1774" spans="1:32" ht="39.950000000000003" customHeight="1">
      <c r="A1774" s="106"/>
      <c r="B1774" s="128"/>
      <c r="C1774" s="151" t="str">
        <f>IF(B1774="","",VLOOKUP(B1774,'Base Productos'!A$2:B$16007,2,FALSE))</f>
        <v/>
      </c>
      <c r="D1774" s="152" t="str">
        <f>IF(B1774="","",VLOOKUP(B1774,'Base Productos'!A$2:C$16007,3,FALSE))</f>
        <v/>
      </c>
      <c r="E1774" s="152" t="str">
        <f>IF(B1774="","",VLOOKUP(B1774,'Base Productos'!A$2:D$16007,4,FALSE))</f>
        <v/>
      </c>
      <c r="F1774" s="152" t="str">
        <f>IF(B1774="","",VLOOKUP(B1774,'Base Productos'!A$2:E$16007,5,FALSE))</f>
        <v/>
      </c>
      <c r="G1774" s="153" t="str">
        <f>IF(B1774="","",VLOOKUP(B1774,'Base Productos'!A$2:I$16007,9,FALSE))</f>
        <v/>
      </c>
      <c r="H1774" s="55"/>
      <c r="I1774" s="56"/>
      <c r="J1774" s="55"/>
      <c r="K1774" s="55"/>
      <c r="L1774" s="71"/>
      <c r="M1774" s="55"/>
      <c r="N1774" s="58"/>
      <c r="O1774" s="69"/>
      <c r="P1774" s="69"/>
      <c r="Q1774" s="55"/>
      <c r="R1774" s="55"/>
      <c r="S1774" s="160"/>
      <c r="T1774" s="158"/>
      <c r="U1774" s="159"/>
      <c r="V1774" s="159"/>
      <c r="W1774" s="70"/>
      <c r="X1774" s="59"/>
      <c r="Y1774" s="60"/>
      <c r="Z1774" s="127"/>
      <c r="AA1774" s="106"/>
      <c r="AB1774" s="43"/>
      <c r="AC1774" s="43"/>
      <c r="AD1774" s="43"/>
      <c r="AE1774" s="43"/>
      <c r="AF1774" s="43"/>
    </row>
    <row r="1775" spans="1:32" ht="39.950000000000003" customHeight="1">
      <c r="A1775" s="106"/>
      <c r="B1775" s="128"/>
      <c r="C1775" s="151" t="str">
        <f>IF(B1775="","",VLOOKUP(B1775,'Base Productos'!A$2:B$16007,2,FALSE))</f>
        <v/>
      </c>
      <c r="D1775" s="152" t="str">
        <f>IF(B1775="","",VLOOKUP(B1775,'Base Productos'!A$2:C$16007,3,FALSE))</f>
        <v/>
      </c>
      <c r="E1775" s="152" t="str">
        <f>IF(B1775="","",VLOOKUP(B1775,'Base Productos'!A$2:D$16007,4,FALSE))</f>
        <v/>
      </c>
      <c r="F1775" s="152" t="str">
        <f>IF(B1775="","",VLOOKUP(B1775,'Base Productos'!A$2:E$16007,5,FALSE))</f>
        <v/>
      </c>
      <c r="G1775" s="153" t="str">
        <f>IF(B1775="","",VLOOKUP(B1775,'Base Productos'!A$2:I$16007,9,FALSE))</f>
        <v/>
      </c>
      <c r="H1775" s="55"/>
      <c r="I1775" s="56"/>
      <c r="J1775" s="55"/>
      <c r="K1775" s="55"/>
      <c r="L1775" s="71"/>
      <c r="M1775" s="55"/>
      <c r="N1775" s="58"/>
      <c r="O1775" s="69"/>
      <c r="P1775" s="69"/>
      <c r="Q1775" s="55"/>
      <c r="R1775" s="55"/>
      <c r="S1775" s="160"/>
      <c r="T1775" s="158"/>
      <c r="U1775" s="159"/>
      <c r="V1775" s="159"/>
      <c r="W1775" s="70"/>
      <c r="X1775" s="59"/>
      <c r="Y1775" s="60"/>
      <c r="Z1775" s="127"/>
      <c r="AA1775" s="106"/>
      <c r="AB1775" s="43"/>
      <c r="AC1775" s="43"/>
      <c r="AD1775" s="43"/>
      <c r="AE1775" s="43"/>
      <c r="AF1775" s="43"/>
    </row>
    <row r="1776" spans="1:32" ht="39.950000000000003" customHeight="1">
      <c r="A1776" s="106"/>
      <c r="B1776" s="128"/>
      <c r="C1776" s="151" t="str">
        <f>IF(B1776="","",VLOOKUP(B1776,'Base Productos'!A$2:B$16007,2,FALSE))</f>
        <v/>
      </c>
      <c r="D1776" s="152" t="str">
        <f>IF(B1776="","",VLOOKUP(B1776,'Base Productos'!A$2:C$16007,3,FALSE))</f>
        <v/>
      </c>
      <c r="E1776" s="152" t="str">
        <f>IF(B1776="","",VLOOKUP(B1776,'Base Productos'!A$2:D$16007,4,FALSE))</f>
        <v/>
      </c>
      <c r="F1776" s="152" t="str">
        <f>IF(B1776="","",VLOOKUP(B1776,'Base Productos'!A$2:E$16007,5,FALSE))</f>
        <v/>
      </c>
      <c r="G1776" s="153" t="str">
        <f>IF(B1776="","",VLOOKUP(B1776,'Base Productos'!A$2:I$16007,9,FALSE))</f>
        <v/>
      </c>
      <c r="H1776" s="55"/>
      <c r="I1776" s="56"/>
      <c r="J1776" s="55"/>
      <c r="K1776" s="55"/>
      <c r="L1776" s="71"/>
      <c r="M1776" s="55"/>
      <c r="N1776" s="58"/>
      <c r="O1776" s="69"/>
      <c r="P1776" s="69"/>
      <c r="Q1776" s="55"/>
      <c r="R1776" s="55"/>
      <c r="S1776" s="160"/>
      <c r="T1776" s="158"/>
      <c r="U1776" s="159"/>
      <c r="V1776" s="159"/>
      <c r="W1776" s="70"/>
      <c r="X1776" s="59"/>
      <c r="Y1776" s="60"/>
      <c r="Z1776" s="127"/>
      <c r="AA1776" s="106"/>
      <c r="AB1776" s="43"/>
      <c r="AC1776" s="43"/>
      <c r="AD1776" s="43"/>
      <c r="AE1776" s="43"/>
      <c r="AF1776" s="43"/>
    </row>
    <row r="1777" spans="1:32" ht="39.950000000000003" customHeight="1">
      <c r="A1777" s="106"/>
      <c r="B1777" s="128"/>
      <c r="C1777" s="151" t="str">
        <f>IF(B1777="","",VLOOKUP(B1777,'Base Productos'!A$2:B$16007,2,FALSE))</f>
        <v/>
      </c>
      <c r="D1777" s="152" t="str">
        <f>IF(B1777="","",VLOOKUP(B1777,'Base Productos'!A$2:C$16007,3,FALSE))</f>
        <v/>
      </c>
      <c r="E1777" s="152" t="str">
        <f>IF(B1777="","",VLOOKUP(B1777,'Base Productos'!A$2:D$16007,4,FALSE))</f>
        <v/>
      </c>
      <c r="F1777" s="152" t="str">
        <f>IF(B1777="","",VLOOKUP(B1777,'Base Productos'!A$2:E$16007,5,FALSE))</f>
        <v/>
      </c>
      <c r="G1777" s="153" t="str">
        <f>IF(B1777="","",VLOOKUP(B1777,'Base Productos'!A$2:I$16007,9,FALSE))</f>
        <v/>
      </c>
      <c r="H1777" s="55"/>
      <c r="I1777" s="56"/>
      <c r="J1777" s="55"/>
      <c r="K1777" s="55"/>
      <c r="L1777" s="71"/>
      <c r="M1777" s="55"/>
      <c r="N1777" s="58"/>
      <c r="O1777" s="69"/>
      <c r="P1777" s="69"/>
      <c r="Q1777" s="55"/>
      <c r="R1777" s="55"/>
      <c r="S1777" s="160"/>
      <c r="T1777" s="158"/>
      <c r="U1777" s="159"/>
      <c r="V1777" s="159"/>
      <c r="W1777" s="70"/>
      <c r="X1777" s="59"/>
      <c r="Y1777" s="60"/>
      <c r="Z1777" s="127"/>
      <c r="AA1777" s="106"/>
      <c r="AB1777" s="43"/>
      <c r="AC1777" s="43"/>
      <c r="AD1777" s="43"/>
      <c r="AE1777" s="43"/>
      <c r="AF1777" s="43"/>
    </row>
    <row r="1778" spans="1:32" ht="39.950000000000003" customHeight="1">
      <c r="A1778" s="106"/>
      <c r="B1778" s="128"/>
      <c r="C1778" s="151" t="str">
        <f>IF(B1778="","",VLOOKUP(B1778,'Base Productos'!A$2:B$16007,2,FALSE))</f>
        <v/>
      </c>
      <c r="D1778" s="152" t="str">
        <f>IF(B1778="","",VLOOKUP(B1778,'Base Productos'!A$2:C$16007,3,FALSE))</f>
        <v/>
      </c>
      <c r="E1778" s="152" t="str">
        <f>IF(B1778="","",VLOOKUP(B1778,'Base Productos'!A$2:D$16007,4,FALSE))</f>
        <v/>
      </c>
      <c r="F1778" s="152" t="str">
        <f>IF(B1778="","",VLOOKUP(B1778,'Base Productos'!A$2:E$16007,5,FALSE))</f>
        <v/>
      </c>
      <c r="G1778" s="153" t="str">
        <f>IF(B1778="","",VLOOKUP(B1778,'Base Productos'!A$2:I$16007,9,FALSE))</f>
        <v/>
      </c>
      <c r="H1778" s="55"/>
      <c r="I1778" s="56"/>
      <c r="J1778" s="55"/>
      <c r="K1778" s="55"/>
      <c r="L1778" s="71"/>
      <c r="M1778" s="55"/>
      <c r="N1778" s="58"/>
      <c r="O1778" s="69"/>
      <c r="P1778" s="69"/>
      <c r="Q1778" s="55"/>
      <c r="R1778" s="55"/>
      <c r="S1778" s="160"/>
      <c r="T1778" s="158"/>
      <c r="U1778" s="159"/>
      <c r="V1778" s="159"/>
      <c r="W1778" s="70"/>
      <c r="X1778" s="59"/>
      <c r="Y1778" s="60"/>
      <c r="Z1778" s="127"/>
      <c r="AA1778" s="106"/>
      <c r="AB1778" s="43"/>
      <c r="AC1778" s="43"/>
      <c r="AD1778" s="43"/>
      <c r="AE1778" s="43"/>
      <c r="AF1778" s="43"/>
    </row>
    <row r="1779" spans="1:32" ht="39.950000000000003" customHeight="1">
      <c r="A1779" s="106"/>
      <c r="B1779" s="128"/>
      <c r="C1779" s="151" t="str">
        <f>IF(B1779="","",VLOOKUP(B1779,'Base Productos'!A$2:B$16007,2,FALSE))</f>
        <v/>
      </c>
      <c r="D1779" s="152" t="str">
        <f>IF(B1779="","",VLOOKUP(B1779,'Base Productos'!A$2:C$16007,3,FALSE))</f>
        <v/>
      </c>
      <c r="E1779" s="152" t="str">
        <f>IF(B1779="","",VLOOKUP(B1779,'Base Productos'!A$2:D$16007,4,FALSE))</f>
        <v/>
      </c>
      <c r="F1779" s="152" t="str">
        <f>IF(B1779="","",VLOOKUP(B1779,'Base Productos'!A$2:E$16007,5,FALSE))</f>
        <v/>
      </c>
      <c r="G1779" s="153" t="str">
        <f>IF(B1779="","",VLOOKUP(B1779,'Base Productos'!A$2:I$16007,9,FALSE))</f>
        <v/>
      </c>
      <c r="H1779" s="55"/>
      <c r="I1779" s="56"/>
      <c r="J1779" s="55"/>
      <c r="K1779" s="55"/>
      <c r="L1779" s="71"/>
      <c r="M1779" s="55"/>
      <c r="N1779" s="58"/>
      <c r="O1779" s="69"/>
      <c r="P1779" s="69"/>
      <c r="Q1779" s="55"/>
      <c r="R1779" s="55"/>
      <c r="S1779" s="160"/>
      <c r="T1779" s="158"/>
      <c r="U1779" s="159"/>
      <c r="V1779" s="159"/>
      <c r="W1779" s="70"/>
      <c r="X1779" s="59"/>
      <c r="Y1779" s="60"/>
      <c r="Z1779" s="127"/>
      <c r="AA1779" s="106"/>
      <c r="AB1779" s="43"/>
      <c r="AC1779" s="43"/>
      <c r="AD1779" s="43"/>
      <c r="AE1779" s="43"/>
      <c r="AF1779" s="43"/>
    </row>
    <row r="1780" spans="1:32" ht="39.950000000000003" customHeight="1">
      <c r="A1780" s="106"/>
      <c r="B1780" s="128"/>
      <c r="C1780" s="151" t="str">
        <f>IF(B1780="","",VLOOKUP(B1780,'Base Productos'!A$2:B$16007,2,FALSE))</f>
        <v/>
      </c>
      <c r="D1780" s="152" t="str">
        <f>IF(B1780="","",VLOOKUP(B1780,'Base Productos'!A$2:C$16007,3,FALSE))</f>
        <v/>
      </c>
      <c r="E1780" s="152" t="str">
        <f>IF(B1780="","",VLOOKUP(B1780,'Base Productos'!A$2:D$16007,4,FALSE))</f>
        <v/>
      </c>
      <c r="F1780" s="152" t="str">
        <f>IF(B1780="","",VLOOKUP(B1780,'Base Productos'!A$2:E$16007,5,FALSE))</f>
        <v/>
      </c>
      <c r="G1780" s="153" t="str">
        <f>IF(B1780="","",VLOOKUP(B1780,'Base Productos'!A$2:I$16007,9,FALSE))</f>
        <v/>
      </c>
      <c r="H1780" s="55"/>
      <c r="I1780" s="56"/>
      <c r="J1780" s="55"/>
      <c r="K1780" s="55"/>
      <c r="L1780" s="71"/>
      <c r="M1780" s="55"/>
      <c r="N1780" s="58"/>
      <c r="O1780" s="69"/>
      <c r="P1780" s="69"/>
      <c r="Q1780" s="55"/>
      <c r="R1780" s="55"/>
      <c r="S1780" s="160"/>
      <c r="T1780" s="158"/>
      <c r="U1780" s="159"/>
      <c r="V1780" s="159"/>
      <c r="W1780" s="70"/>
      <c r="X1780" s="59"/>
      <c r="Y1780" s="60"/>
      <c r="Z1780" s="127"/>
      <c r="AA1780" s="106"/>
      <c r="AB1780" s="43"/>
      <c r="AC1780" s="43"/>
      <c r="AD1780" s="43"/>
      <c r="AE1780" s="43"/>
      <c r="AF1780" s="43"/>
    </row>
    <row r="1781" spans="1:32" ht="39.950000000000003" customHeight="1">
      <c r="A1781" s="106"/>
      <c r="B1781" s="128"/>
      <c r="C1781" s="151" t="str">
        <f>IF(B1781="","",VLOOKUP(B1781,'Base Productos'!A$2:B$16007,2,FALSE))</f>
        <v/>
      </c>
      <c r="D1781" s="152" t="str">
        <f>IF(B1781="","",VLOOKUP(B1781,'Base Productos'!A$2:C$16007,3,FALSE))</f>
        <v/>
      </c>
      <c r="E1781" s="152" t="str">
        <f>IF(B1781="","",VLOOKUP(B1781,'Base Productos'!A$2:D$16007,4,FALSE))</f>
        <v/>
      </c>
      <c r="F1781" s="152" t="str">
        <f>IF(B1781="","",VLOOKUP(B1781,'Base Productos'!A$2:E$16007,5,FALSE))</f>
        <v/>
      </c>
      <c r="G1781" s="153" t="str">
        <f>IF(B1781="","",VLOOKUP(B1781,'Base Productos'!A$2:I$16007,9,FALSE))</f>
        <v/>
      </c>
      <c r="H1781" s="55"/>
      <c r="I1781" s="56"/>
      <c r="J1781" s="55"/>
      <c r="K1781" s="55"/>
      <c r="L1781" s="71"/>
      <c r="M1781" s="55"/>
      <c r="N1781" s="58"/>
      <c r="O1781" s="69"/>
      <c r="P1781" s="69"/>
      <c r="Q1781" s="55"/>
      <c r="R1781" s="55"/>
      <c r="S1781" s="160"/>
      <c r="T1781" s="158"/>
      <c r="U1781" s="159"/>
      <c r="V1781" s="159"/>
      <c r="W1781" s="70"/>
      <c r="X1781" s="59"/>
      <c r="Y1781" s="60"/>
      <c r="Z1781" s="127"/>
      <c r="AA1781" s="106"/>
      <c r="AB1781" s="43"/>
      <c r="AC1781" s="43"/>
      <c r="AD1781" s="43"/>
      <c r="AE1781" s="43"/>
      <c r="AF1781" s="43"/>
    </row>
    <row r="1782" spans="1:32" ht="39.950000000000003" customHeight="1">
      <c r="A1782" s="106"/>
      <c r="B1782" s="128"/>
      <c r="C1782" s="151" t="str">
        <f>IF(B1782="","",VLOOKUP(B1782,'Base Productos'!A$2:B$16007,2,FALSE))</f>
        <v/>
      </c>
      <c r="D1782" s="152" t="str">
        <f>IF(B1782="","",VLOOKUP(B1782,'Base Productos'!A$2:C$16007,3,FALSE))</f>
        <v/>
      </c>
      <c r="E1782" s="152" t="str">
        <f>IF(B1782="","",VLOOKUP(B1782,'Base Productos'!A$2:D$16007,4,FALSE))</f>
        <v/>
      </c>
      <c r="F1782" s="152" t="str">
        <f>IF(B1782="","",VLOOKUP(B1782,'Base Productos'!A$2:E$16007,5,FALSE))</f>
        <v/>
      </c>
      <c r="G1782" s="153" t="str">
        <f>IF(B1782="","",VLOOKUP(B1782,'Base Productos'!A$2:I$16007,9,FALSE))</f>
        <v/>
      </c>
      <c r="H1782" s="55"/>
      <c r="I1782" s="56"/>
      <c r="J1782" s="55"/>
      <c r="K1782" s="55"/>
      <c r="L1782" s="71"/>
      <c r="M1782" s="55"/>
      <c r="N1782" s="58"/>
      <c r="O1782" s="69"/>
      <c r="P1782" s="69"/>
      <c r="Q1782" s="55"/>
      <c r="R1782" s="55"/>
      <c r="S1782" s="160"/>
      <c r="T1782" s="158"/>
      <c r="U1782" s="159"/>
      <c r="V1782" s="159"/>
      <c r="W1782" s="70"/>
      <c r="X1782" s="59"/>
      <c r="Y1782" s="60"/>
      <c r="Z1782" s="127"/>
      <c r="AA1782" s="106"/>
      <c r="AB1782" s="43"/>
      <c r="AC1782" s="43"/>
      <c r="AD1782" s="43"/>
      <c r="AE1782" s="43"/>
      <c r="AF1782" s="43"/>
    </row>
    <row r="1783" spans="1:32" ht="39.950000000000003" customHeight="1">
      <c r="A1783" s="106"/>
      <c r="B1783" s="128"/>
      <c r="C1783" s="151" t="str">
        <f>IF(B1783="","",VLOOKUP(B1783,'Base Productos'!A$2:B$16007,2,FALSE))</f>
        <v/>
      </c>
      <c r="D1783" s="152" t="str">
        <f>IF(B1783="","",VLOOKUP(B1783,'Base Productos'!A$2:C$16007,3,FALSE))</f>
        <v/>
      </c>
      <c r="E1783" s="152" t="str">
        <f>IF(B1783="","",VLOOKUP(B1783,'Base Productos'!A$2:D$16007,4,FALSE))</f>
        <v/>
      </c>
      <c r="F1783" s="152" t="str">
        <f>IF(B1783="","",VLOOKUP(B1783,'Base Productos'!A$2:E$16007,5,FALSE))</f>
        <v/>
      </c>
      <c r="G1783" s="153" t="str">
        <f>IF(B1783="","",VLOOKUP(B1783,'Base Productos'!A$2:I$16007,9,FALSE))</f>
        <v/>
      </c>
      <c r="H1783" s="55"/>
      <c r="I1783" s="56"/>
      <c r="J1783" s="55"/>
      <c r="K1783" s="55"/>
      <c r="L1783" s="71"/>
      <c r="M1783" s="55"/>
      <c r="N1783" s="58"/>
      <c r="O1783" s="69"/>
      <c r="P1783" s="69"/>
      <c r="Q1783" s="55"/>
      <c r="R1783" s="55"/>
      <c r="S1783" s="160"/>
      <c r="T1783" s="158"/>
      <c r="U1783" s="159"/>
      <c r="V1783" s="159"/>
      <c r="W1783" s="70"/>
      <c r="X1783" s="59"/>
      <c r="Y1783" s="60"/>
      <c r="Z1783" s="127"/>
      <c r="AA1783" s="106"/>
      <c r="AB1783" s="43"/>
      <c r="AC1783" s="43"/>
      <c r="AD1783" s="43"/>
      <c r="AE1783" s="43"/>
      <c r="AF1783" s="43"/>
    </row>
    <row r="1784" spans="1:32" ht="39.950000000000003" customHeight="1">
      <c r="A1784" s="106"/>
      <c r="B1784" s="128"/>
      <c r="C1784" s="151" t="str">
        <f>IF(B1784="","",VLOOKUP(B1784,'Base Productos'!A$2:B$16007,2,FALSE))</f>
        <v/>
      </c>
      <c r="D1784" s="152" t="str">
        <f>IF(B1784="","",VLOOKUP(B1784,'Base Productos'!A$2:C$16007,3,FALSE))</f>
        <v/>
      </c>
      <c r="E1784" s="152" t="str">
        <f>IF(B1784="","",VLOOKUP(B1784,'Base Productos'!A$2:D$16007,4,FALSE))</f>
        <v/>
      </c>
      <c r="F1784" s="152" t="str">
        <f>IF(B1784="","",VLOOKUP(B1784,'Base Productos'!A$2:E$16007,5,FALSE))</f>
        <v/>
      </c>
      <c r="G1784" s="153" t="str">
        <f>IF(B1784="","",VLOOKUP(B1784,'Base Productos'!A$2:I$16007,9,FALSE))</f>
        <v/>
      </c>
      <c r="H1784" s="55"/>
      <c r="I1784" s="56"/>
      <c r="J1784" s="55"/>
      <c r="K1784" s="55"/>
      <c r="L1784" s="71"/>
      <c r="M1784" s="55"/>
      <c r="N1784" s="58"/>
      <c r="O1784" s="69"/>
      <c r="P1784" s="69"/>
      <c r="Q1784" s="55"/>
      <c r="R1784" s="55"/>
      <c r="S1784" s="160"/>
      <c r="T1784" s="158"/>
      <c r="U1784" s="159"/>
      <c r="V1784" s="159"/>
      <c r="W1784" s="70"/>
      <c r="X1784" s="59"/>
      <c r="Y1784" s="60"/>
      <c r="Z1784" s="127"/>
      <c r="AA1784" s="106"/>
      <c r="AB1784" s="43"/>
      <c r="AC1784" s="43"/>
      <c r="AD1784" s="43"/>
      <c r="AE1784" s="43"/>
      <c r="AF1784" s="43"/>
    </row>
    <row r="1785" spans="1:32" ht="39.950000000000003" customHeight="1">
      <c r="A1785" s="106"/>
      <c r="B1785" s="128"/>
      <c r="C1785" s="151" t="str">
        <f>IF(B1785="","",VLOOKUP(B1785,'Base Productos'!A$2:B$16007,2,FALSE))</f>
        <v/>
      </c>
      <c r="D1785" s="152" t="str">
        <f>IF(B1785="","",VLOOKUP(B1785,'Base Productos'!A$2:C$16007,3,FALSE))</f>
        <v/>
      </c>
      <c r="E1785" s="152" t="str">
        <f>IF(B1785="","",VLOOKUP(B1785,'Base Productos'!A$2:D$16007,4,FALSE))</f>
        <v/>
      </c>
      <c r="F1785" s="152" t="str">
        <f>IF(B1785="","",VLOOKUP(B1785,'Base Productos'!A$2:E$16007,5,FALSE))</f>
        <v/>
      </c>
      <c r="G1785" s="153" t="str">
        <f>IF(B1785="","",VLOOKUP(B1785,'Base Productos'!A$2:I$16007,9,FALSE))</f>
        <v/>
      </c>
      <c r="H1785" s="55"/>
      <c r="I1785" s="56"/>
      <c r="J1785" s="55"/>
      <c r="K1785" s="55"/>
      <c r="L1785" s="71"/>
      <c r="M1785" s="55"/>
      <c r="N1785" s="58"/>
      <c r="O1785" s="69"/>
      <c r="P1785" s="69"/>
      <c r="Q1785" s="55"/>
      <c r="R1785" s="55"/>
      <c r="S1785" s="160"/>
      <c r="T1785" s="158"/>
      <c r="U1785" s="159"/>
      <c r="V1785" s="159"/>
      <c r="W1785" s="70"/>
      <c r="X1785" s="59"/>
      <c r="Y1785" s="60"/>
      <c r="Z1785" s="127"/>
      <c r="AA1785" s="106"/>
      <c r="AB1785" s="43"/>
      <c r="AC1785" s="43"/>
      <c r="AD1785" s="43"/>
      <c r="AE1785" s="43"/>
      <c r="AF1785" s="43"/>
    </row>
    <row r="1786" spans="1:32" ht="39.950000000000003" customHeight="1">
      <c r="A1786" s="106"/>
      <c r="B1786" s="128"/>
      <c r="C1786" s="151" t="str">
        <f>IF(B1786="","",VLOOKUP(B1786,'Base Productos'!A$2:B$16007,2,FALSE))</f>
        <v/>
      </c>
      <c r="D1786" s="152" t="str">
        <f>IF(B1786="","",VLOOKUP(B1786,'Base Productos'!A$2:C$16007,3,FALSE))</f>
        <v/>
      </c>
      <c r="E1786" s="152" t="str">
        <f>IF(B1786="","",VLOOKUP(B1786,'Base Productos'!A$2:D$16007,4,FALSE))</f>
        <v/>
      </c>
      <c r="F1786" s="152" t="str">
        <f>IF(B1786="","",VLOOKUP(B1786,'Base Productos'!A$2:E$16007,5,FALSE))</f>
        <v/>
      </c>
      <c r="G1786" s="153" t="str">
        <f>IF(B1786="","",VLOOKUP(B1786,'Base Productos'!A$2:I$16007,9,FALSE))</f>
        <v/>
      </c>
      <c r="H1786" s="55"/>
      <c r="I1786" s="56"/>
      <c r="J1786" s="55"/>
      <c r="K1786" s="55"/>
      <c r="L1786" s="71"/>
      <c r="M1786" s="55"/>
      <c r="N1786" s="58"/>
      <c r="O1786" s="69"/>
      <c r="P1786" s="69"/>
      <c r="Q1786" s="55"/>
      <c r="R1786" s="55"/>
      <c r="S1786" s="160"/>
      <c r="T1786" s="158"/>
      <c r="U1786" s="159"/>
      <c r="V1786" s="159"/>
      <c r="W1786" s="70"/>
      <c r="X1786" s="59"/>
      <c r="Y1786" s="60"/>
      <c r="Z1786" s="127"/>
      <c r="AA1786" s="106"/>
      <c r="AB1786" s="43"/>
      <c r="AC1786" s="43"/>
      <c r="AD1786" s="43"/>
      <c r="AE1786" s="43"/>
      <c r="AF1786" s="43"/>
    </row>
    <row r="1787" spans="1:32" ht="39.950000000000003" customHeight="1">
      <c r="A1787" s="106"/>
      <c r="B1787" s="128"/>
      <c r="C1787" s="151" t="str">
        <f>IF(B1787="","",VLOOKUP(B1787,'Base Productos'!A$2:B$16007,2,FALSE))</f>
        <v/>
      </c>
      <c r="D1787" s="152" t="str">
        <f>IF(B1787="","",VLOOKUP(B1787,'Base Productos'!A$2:C$16007,3,FALSE))</f>
        <v/>
      </c>
      <c r="E1787" s="152" t="str">
        <f>IF(B1787="","",VLOOKUP(B1787,'Base Productos'!A$2:D$16007,4,FALSE))</f>
        <v/>
      </c>
      <c r="F1787" s="152" t="str">
        <f>IF(B1787="","",VLOOKUP(B1787,'Base Productos'!A$2:E$16007,5,FALSE))</f>
        <v/>
      </c>
      <c r="G1787" s="153" t="str">
        <f>IF(B1787="","",VLOOKUP(B1787,'Base Productos'!A$2:I$16007,9,FALSE))</f>
        <v/>
      </c>
      <c r="H1787" s="55"/>
      <c r="I1787" s="56"/>
      <c r="J1787" s="55"/>
      <c r="K1787" s="55"/>
      <c r="L1787" s="71"/>
      <c r="M1787" s="55"/>
      <c r="N1787" s="58"/>
      <c r="O1787" s="69"/>
      <c r="P1787" s="69"/>
      <c r="Q1787" s="55"/>
      <c r="R1787" s="55"/>
      <c r="S1787" s="160"/>
      <c r="T1787" s="158"/>
      <c r="U1787" s="159"/>
      <c r="V1787" s="159"/>
      <c r="W1787" s="70"/>
      <c r="X1787" s="59"/>
      <c r="Y1787" s="60"/>
      <c r="Z1787" s="127"/>
      <c r="AA1787" s="106"/>
      <c r="AB1787" s="43"/>
      <c r="AC1787" s="43"/>
      <c r="AD1787" s="43"/>
      <c r="AE1787" s="43"/>
      <c r="AF1787" s="43"/>
    </row>
    <row r="1788" spans="1:32" ht="39.950000000000003" customHeight="1">
      <c r="A1788" s="106"/>
      <c r="B1788" s="128"/>
      <c r="C1788" s="151" t="str">
        <f>IF(B1788="","",VLOOKUP(B1788,'Base Productos'!A$2:B$16007,2,FALSE))</f>
        <v/>
      </c>
      <c r="D1788" s="152" t="str">
        <f>IF(B1788="","",VLOOKUP(B1788,'Base Productos'!A$2:C$16007,3,FALSE))</f>
        <v/>
      </c>
      <c r="E1788" s="152" t="str">
        <f>IF(B1788="","",VLOOKUP(B1788,'Base Productos'!A$2:D$16007,4,FALSE))</f>
        <v/>
      </c>
      <c r="F1788" s="152" t="str">
        <f>IF(B1788="","",VLOOKUP(B1788,'Base Productos'!A$2:E$16007,5,FALSE))</f>
        <v/>
      </c>
      <c r="G1788" s="153" t="str">
        <f>IF(B1788="","",VLOOKUP(B1788,'Base Productos'!A$2:I$16007,9,FALSE))</f>
        <v/>
      </c>
      <c r="H1788" s="55"/>
      <c r="I1788" s="56"/>
      <c r="J1788" s="55"/>
      <c r="K1788" s="55"/>
      <c r="L1788" s="71"/>
      <c r="M1788" s="55"/>
      <c r="N1788" s="58"/>
      <c r="O1788" s="69"/>
      <c r="P1788" s="69"/>
      <c r="Q1788" s="55"/>
      <c r="R1788" s="55"/>
      <c r="S1788" s="160"/>
      <c r="T1788" s="158"/>
      <c r="U1788" s="159"/>
      <c r="V1788" s="159"/>
      <c r="W1788" s="70"/>
      <c r="X1788" s="59"/>
      <c r="Y1788" s="60"/>
      <c r="Z1788" s="127"/>
      <c r="AA1788" s="106"/>
      <c r="AB1788" s="43"/>
      <c r="AC1788" s="43"/>
      <c r="AD1788" s="43"/>
      <c r="AE1788" s="43"/>
      <c r="AF1788" s="43"/>
    </row>
    <row r="1789" spans="1:32" ht="39.950000000000003" customHeight="1">
      <c r="A1789" s="106"/>
      <c r="B1789" s="128"/>
      <c r="C1789" s="151" t="str">
        <f>IF(B1789="","",VLOOKUP(B1789,'Base Productos'!A$2:B$16007,2,FALSE))</f>
        <v/>
      </c>
      <c r="D1789" s="152" t="str">
        <f>IF(B1789="","",VLOOKUP(B1789,'Base Productos'!A$2:C$16007,3,FALSE))</f>
        <v/>
      </c>
      <c r="E1789" s="152" t="str">
        <f>IF(B1789="","",VLOOKUP(B1789,'Base Productos'!A$2:D$16007,4,FALSE))</f>
        <v/>
      </c>
      <c r="F1789" s="152" t="str">
        <f>IF(B1789="","",VLOOKUP(B1789,'Base Productos'!A$2:E$16007,5,FALSE))</f>
        <v/>
      </c>
      <c r="G1789" s="153" t="str">
        <f>IF(B1789="","",VLOOKUP(B1789,'Base Productos'!A$2:I$16007,9,FALSE))</f>
        <v/>
      </c>
      <c r="H1789" s="55"/>
      <c r="I1789" s="56"/>
      <c r="J1789" s="55"/>
      <c r="K1789" s="55"/>
      <c r="L1789" s="71"/>
      <c r="M1789" s="55"/>
      <c r="N1789" s="58"/>
      <c r="O1789" s="69"/>
      <c r="P1789" s="69"/>
      <c r="Q1789" s="55"/>
      <c r="R1789" s="55"/>
      <c r="S1789" s="160"/>
      <c r="T1789" s="158"/>
      <c r="U1789" s="159"/>
      <c r="V1789" s="159"/>
      <c r="W1789" s="70"/>
      <c r="X1789" s="59"/>
      <c r="Y1789" s="60"/>
      <c r="Z1789" s="127"/>
      <c r="AA1789" s="106"/>
      <c r="AB1789" s="43"/>
      <c r="AC1789" s="43"/>
      <c r="AD1789" s="43"/>
      <c r="AE1789" s="43"/>
      <c r="AF1789" s="43"/>
    </row>
    <row r="1790" spans="1:32" ht="39.950000000000003" customHeight="1">
      <c r="A1790" s="106"/>
      <c r="B1790" s="128"/>
      <c r="C1790" s="151" t="str">
        <f>IF(B1790="","",VLOOKUP(B1790,'Base Productos'!A$2:B$16007,2,FALSE))</f>
        <v/>
      </c>
      <c r="D1790" s="152" t="str">
        <f>IF(B1790="","",VLOOKUP(B1790,'Base Productos'!A$2:C$16007,3,FALSE))</f>
        <v/>
      </c>
      <c r="E1790" s="152" t="str">
        <f>IF(B1790="","",VLOOKUP(B1790,'Base Productos'!A$2:D$16007,4,FALSE))</f>
        <v/>
      </c>
      <c r="F1790" s="152" t="str">
        <f>IF(B1790="","",VLOOKUP(B1790,'Base Productos'!A$2:E$16007,5,FALSE))</f>
        <v/>
      </c>
      <c r="G1790" s="153" t="str">
        <f>IF(B1790="","",VLOOKUP(B1790,'Base Productos'!A$2:I$16007,9,FALSE))</f>
        <v/>
      </c>
      <c r="H1790" s="55"/>
      <c r="I1790" s="56"/>
      <c r="J1790" s="55"/>
      <c r="K1790" s="55"/>
      <c r="L1790" s="71"/>
      <c r="M1790" s="55"/>
      <c r="N1790" s="58"/>
      <c r="O1790" s="69"/>
      <c r="P1790" s="69"/>
      <c r="Q1790" s="55"/>
      <c r="R1790" s="55"/>
      <c r="S1790" s="160"/>
      <c r="T1790" s="158"/>
      <c r="U1790" s="159"/>
      <c r="V1790" s="159"/>
      <c r="W1790" s="70"/>
      <c r="X1790" s="59"/>
      <c r="Y1790" s="60"/>
      <c r="Z1790" s="127"/>
      <c r="AA1790" s="106"/>
      <c r="AB1790" s="43"/>
      <c r="AC1790" s="43"/>
      <c r="AD1790" s="43"/>
      <c r="AE1790" s="43"/>
      <c r="AF1790" s="43"/>
    </row>
    <row r="1791" spans="1:32" ht="39.950000000000003" customHeight="1">
      <c r="A1791" s="106"/>
      <c r="B1791" s="128"/>
      <c r="C1791" s="151" t="str">
        <f>IF(B1791="","",VLOOKUP(B1791,'Base Productos'!A$2:B$16007,2,FALSE))</f>
        <v/>
      </c>
      <c r="D1791" s="152" t="str">
        <f>IF(B1791="","",VLOOKUP(B1791,'Base Productos'!A$2:C$16007,3,FALSE))</f>
        <v/>
      </c>
      <c r="E1791" s="152" t="str">
        <f>IF(B1791="","",VLOOKUP(B1791,'Base Productos'!A$2:D$16007,4,FALSE))</f>
        <v/>
      </c>
      <c r="F1791" s="152" t="str">
        <f>IF(B1791="","",VLOOKUP(B1791,'Base Productos'!A$2:E$16007,5,FALSE))</f>
        <v/>
      </c>
      <c r="G1791" s="153" t="str">
        <f>IF(B1791="","",VLOOKUP(B1791,'Base Productos'!A$2:I$16007,9,FALSE))</f>
        <v/>
      </c>
      <c r="H1791" s="55"/>
      <c r="I1791" s="56"/>
      <c r="J1791" s="55"/>
      <c r="K1791" s="55"/>
      <c r="L1791" s="71"/>
      <c r="M1791" s="55"/>
      <c r="N1791" s="58"/>
      <c r="O1791" s="69"/>
      <c r="P1791" s="69"/>
      <c r="Q1791" s="55"/>
      <c r="R1791" s="55"/>
      <c r="S1791" s="160"/>
      <c r="T1791" s="158"/>
      <c r="U1791" s="159"/>
      <c r="V1791" s="159"/>
      <c r="W1791" s="70"/>
      <c r="X1791" s="59"/>
      <c r="Y1791" s="60"/>
      <c r="Z1791" s="127"/>
      <c r="AA1791" s="106"/>
      <c r="AB1791" s="43"/>
      <c r="AC1791" s="43"/>
      <c r="AD1791" s="43"/>
      <c r="AE1791" s="43"/>
      <c r="AF1791" s="43"/>
    </row>
    <row r="1792" spans="1:32" ht="39.950000000000003" customHeight="1">
      <c r="A1792" s="106"/>
      <c r="B1792" s="128"/>
      <c r="C1792" s="151" t="str">
        <f>IF(B1792="","",VLOOKUP(B1792,'Base Productos'!A$2:B$16007,2,FALSE))</f>
        <v/>
      </c>
      <c r="D1792" s="152" t="str">
        <f>IF(B1792="","",VLOOKUP(B1792,'Base Productos'!A$2:C$16007,3,FALSE))</f>
        <v/>
      </c>
      <c r="E1792" s="152" t="str">
        <f>IF(B1792="","",VLOOKUP(B1792,'Base Productos'!A$2:D$16007,4,FALSE))</f>
        <v/>
      </c>
      <c r="F1792" s="152" t="str">
        <f>IF(B1792="","",VLOOKUP(B1792,'Base Productos'!A$2:E$16007,5,FALSE))</f>
        <v/>
      </c>
      <c r="G1792" s="153" t="str">
        <f>IF(B1792="","",VLOOKUP(B1792,'Base Productos'!A$2:I$16007,9,FALSE))</f>
        <v/>
      </c>
      <c r="H1792" s="55"/>
      <c r="I1792" s="56"/>
      <c r="J1792" s="55"/>
      <c r="K1792" s="55"/>
      <c r="L1792" s="71"/>
      <c r="M1792" s="55"/>
      <c r="N1792" s="58"/>
      <c r="O1792" s="69"/>
      <c r="P1792" s="69"/>
      <c r="Q1792" s="55"/>
      <c r="R1792" s="55"/>
      <c r="S1792" s="160"/>
      <c r="T1792" s="158"/>
      <c r="U1792" s="159"/>
      <c r="V1792" s="159"/>
      <c r="W1792" s="70"/>
      <c r="X1792" s="59"/>
      <c r="Y1792" s="60"/>
      <c r="Z1792" s="127"/>
      <c r="AA1792" s="106"/>
      <c r="AB1792" s="43"/>
      <c r="AC1792" s="43"/>
      <c r="AD1792" s="43"/>
      <c r="AE1792" s="43"/>
      <c r="AF1792" s="43"/>
    </row>
    <row r="1793" spans="1:32" ht="39.950000000000003" customHeight="1">
      <c r="A1793" s="106"/>
      <c r="B1793" s="128"/>
      <c r="C1793" s="151" t="str">
        <f>IF(B1793="","",VLOOKUP(B1793,'Base Productos'!A$2:B$16007,2,FALSE))</f>
        <v/>
      </c>
      <c r="D1793" s="152" t="str">
        <f>IF(B1793="","",VLOOKUP(B1793,'Base Productos'!A$2:C$16007,3,FALSE))</f>
        <v/>
      </c>
      <c r="E1793" s="152" t="str">
        <f>IF(B1793="","",VLOOKUP(B1793,'Base Productos'!A$2:D$16007,4,FALSE))</f>
        <v/>
      </c>
      <c r="F1793" s="152" t="str">
        <f>IF(B1793="","",VLOOKUP(B1793,'Base Productos'!A$2:E$16007,5,FALSE))</f>
        <v/>
      </c>
      <c r="G1793" s="153" t="str">
        <f>IF(B1793="","",VLOOKUP(B1793,'Base Productos'!A$2:I$16007,9,FALSE))</f>
        <v/>
      </c>
      <c r="H1793" s="55"/>
      <c r="I1793" s="56"/>
      <c r="J1793" s="55"/>
      <c r="K1793" s="55"/>
      <c r="L1793" s="71"/>
      <c r="M1793" s="55"/>
      <c r="N1793" s="58"/>
      <c r="O1793" s="69"/>
      <c r="P1793" s="69"/>
      <c r="Q1793" s="55"/>
      <c r="R1793" s="55"/>
      <c r="S1793" s="160"/>
      <c r="T1793" s="158"/>
      <c r="U1793" s="159"/>
      <c r="V1793" s="159"/>
      <c r="W1793" s="70"/>
      <c r="X1793" s="59"/>
      <c r="Y1793" s="60"/>
      <c r="Z1793" s="127"/>
      <c r="AA1793" s="106"/>
      <c r="AB1793" s="43"/>
      <c r="AC1793" s="43"/>
      <c r="AD1793" s="43"/>
      <c r="AE1793" s="43"/>
      <c r="AF1793" s="43"/>
    </row>
    <row r="1794" spans="1:32" ht="39.950000000000003" customHeight="1">
      <c r="A1794" s="106"/>
      <c r="B1794" s="128"/>
      <c r="C1794" s="151" t="str">
        <f>IF(B1794="","",VLOOKUP(B1794,'Base Productos'!A$2:B$16007,2,FALSE))</f>
        <v/>
      </c>
      <c r="D1794" s="152" t="str">
        <f>IF(B1794="","",VLOOKUP(B1794,'Base Productos'!A$2:C$16007,3,FALSE))</f>
        <v/>
      </c>
      <c r="E1794" s="152" t="str">
        <f>IF(B1794="","",VLOOKUP(B1794,'Base Productos'!A$2:D$16007,4,FALSE))</f>
        <v/>
      </c>
      <c r="F1794" s="152" t="str">
        <f>IF(B1794="","",VLOOKUP(B1794,'Base Productos'!A$2:E$16007,5,FALSE))</f>
        <v/>
      </c>
      <c r="G1794" s="153" t="str">
        <f>IF(B1794="","",VLOOKUP(B1794,'Base Productos'!A$2:I$16007,9,FALSE))</f>
        <v/>
      </c>
      <c r="H1794" s="55"/>
      <c r="I1794" s="56"/>
      <c r="J1794" s="55"/>
      <c r="K1794" s="55"/>
      <c r="L1794" s="71"/>
      <c r="M1794" s="55"/>
      <c r="N1794" s="58"/>
      <c r="O1794" s="69"/>
      <c r="P1794" s="69"/>
      <c r="Q1794" s="55"/>
      <c r="R1794" s="55"/>
      <c r="S1794" s="160"/>
      <c r="T1794" s="158"/>
      <c r="U1794" s="159"/>
      <c r="V1794" s="159"/>
      <c r="W1794" s="70"/>
      <c r="X1794" s="59"/>
      <c r="Y1794" s="60"/>
      <c r="Z1794" s="127"/>
      <c r="AA1794" s="106"/>
      <c r="AB1794" s="43"/>
      <c r="AC1794" s="43"/>
      <c r="AD1794" s="43"/>
      <c r="AE1794" s="43"/>
      <c r="AF1794" s="43"/>
    </row>
    <row r="1795" spans="1:32" ht="39.950000000000003" customHeight="1">
      <c r="A1795" s="106"/>
      <c r="B1795" s="128"/>
      <c r="C1795" s="151" t="str">
        <f>IF(B1795="","",VLOOKUP(B1795,'Base Productos'!A$2:B$16007,2,FALSE))</f>
        <v/>
      </c>
      <c r="D1795" s="152" t="str">
        <f>IF(B1795="","",VLOOKUP(B1795,'Base Productos'!A$2:C$16007,3,FALSE))</f>
        <v/>
      </c>
      <c r="E1795" s="152" t="str">
        <f>IF(B1795="","",VLOOKUP(B1795,'Base Productos'!A$2:D$16007,4,FALSE))</f>
        <v/>
      </c>
      <c r="F1795" s="152" t="str">
        <f>IF(B1795="","",VLOOKUP(B1795,'Base Productos'!A$2:E$16007,5,FALSE))</f>
        <v/>
      </c>
      <c r="G1795" s="153" t="str">
        <f>IF(B1795="","",VLOOKUP(B1795,'Base Productos'!A$2:I$16007,9,FALSE))</f>
        <v/>
      </c>
      <c r="H1795" s="55"/>
      <c r="I1795" s="56"/>
      <c r="J1795" s="55"/>
      <c r="K1795" s="55"/>
      <c r="L1795" s="71"/>
      <c r="M1795" s="55"/>
      <c r="N1795" s="58"/>
      <c r="O1795" s="69"/>
      <c r="P1795" s="69"/>
      <c r="Q1795" s="55"/>
      <c r="R1795" s="55"/>
      <c r="S1795" s="160"/>
      <c r="T1795" s="158"/>
      <c r="U1795" s="159"/>
      <c r="V1795" s="159"/>
      <c r="W1795" s="70"/>
      <c r="X1795" s="59"/>
      <c r="Y1795" s="60"/>
      <c r="Z1795" s="127"/>
      <c r="AA1795" s="106"/>
      <c r="AB1795" s="43"/>
      <c r="AC1795" s="43"/>
      <c r="AD1795" s="43"/>
      <c r="AE1795" s="43"/>
      <c r="AF1795" s="43"/>
    </row>
    <row r="1796" spans="1:32" ht="39.950000000000003" customHeight="1">
      <c r="A1796" s="106"/>
      <c r="B1796" s="128"/>
      <c r="C1796" s="151" t="str">
        <f>IF(B1796="","",VLOOKUP(B1796,'Base Productos'!A$2:B$16007,2,FALSE))</f>
        <v/>
      </c>
      <c r="D1796" s="152" t="str">
        <f>IF(B1796="","",VLOOKUP(B1796,'Base Productos'!A$2:C$16007,3,FALSE))</f>
        <v/>
      </c>
      <c r="E1796" s="152" t="str">
        <f>IF(B1796="","",VLOOKUP(B1796,'Base Productos'!A$2:D$16007,4,FALSE))</f>
        <v/>
      </c>
      <c r="F1796" s="152" t="str">
        <f>IF(B1796="","",VLOOKUP(B1796,'Base Productos'!A$2:E$16007,5,FALSE))</f>
        <v/>
      </c>
      <c r="G1796" s="153" t="str">
        <f>IF(B1796="","",VLOOKUP(B1796,'Base Productos'!A$2:I$16007,9,FALSE))</f>
        <v/>
      </c>
      <c r="H1796" s="55"/>
      <c r="I1796" s="56"/>
      <c r="J1796" s="55"/>
      <c r="K1796" s="55"/>
      <c r="L1796" s="71"/>
      <c r="M1796" s="55"/>
      <c r="N1796" s="58"/>
      <c r="O1796" s="69"/>
      <c r="P1796" s="69"/>
      <c r="Q1796" s="55"/>
      <c r="R1796" s="55"/>
      <c r="S1796" s="160"/>
      <c r="T1796" s="158"/>
      <c r="U1796" s="159"/>
      <c r="V1796" s="159"/>
      <c r="W1796" s="70"/>
      <c r="X1796" s="59"/>
      <c r="Y1796" s="60"/>
      <c r="Z1796" s="127"/>
      <c r="AA1796" s="106"/>
      <c r="AB1796" s="43"/>
      <c r="AC1796" s="43"/>
      <c r="AD1796" s="43"/>
      <c r="AE1796" s="43"/>
      <c r="AF1796" s="43"/>
    </row>
    <row r="1797" spans="1:32" ht="39.950000000000003" customHeight="1">
      <c r="A1797" s="106"/>
      <c r="B1797" s="128"/>
      <c r="C1797" s="151" t="str">
        <f>IF(B1797="","",VLOOKUP(B1797,'Base Productos'!A$2:B$16007,2,FALSE))</f>
        <v/>
      </c>
      <c r="D1797" s="152" t="str">
        <f>IF(B1797="","",VLOOKUP(B1797,'Base Productos'!A$2:C$16007,3,FALSE))</f>
        <v/>
      </c>
      <c r="E1797" s="152" t="str">
        <f>IF(B1797="","",VLOOKUP(B1797,'Base Productos'!A$2:D$16007,4,FALSE))</f>
        <v/>
      </c>
      <c r="F1797" s="152" t="str">
        <f>IF(B1797="","",VLOOKUP(B1797,'Base Productos'!A$2:E$16007,5,FALSE))</f>
        <v/>
      </c>
      <c r="G1797" s="153" t="str">
        <f>IF(B1797="","",VLOOKUP(B1797,'Base Productos'!A$2:I$16007,9,FALSE))</f>
        <v/>
      </c>
      <c r="H1797" s="55"/>
      <c r="I1797" s="56"/>
      <c r="J1797" s="55"/>
      <c r="K1797" s="55"/>
      <c r="L1797" s="71"/>
      <c r="M1797" s="55"/>
      <c r="N1797" s="58"/>
      <c r="O1797" s="69"/>
      <c r="P1797" s="69"/>
      <c r="Q1797" s="55"/>
      <c r="R1797" s="55"/>
      <c r="S1797" s="160"/>
      <c r="T1797" s="158"/>
      <c r="U1797" s="159"/>
      <c r="V1797" s="159"/>
      <c r="W1797" s="70"/>
      <c r="X1797" s="59"/>
      <c r="Y1797" s="60"/>
      <c r="Z1797" s="127"/>
      <c r="AA1797" s="106"/>
      <c r="AB1797" s="43"/>
      <c r="AC1797" s="43"/>
      <c r="AD1797" s="43"/>
      <c r="AE1797" s="43"/>
      <c r="AF1797" s="43"/>
    </row>
    <row r="1798" spans="1:32" ht="39.950000000000003" customHeight="1">
      <c r="A1798" s="106"/>
      <c r="B1798" s="128"/>
      <c r="C1798" s="151" t="str">
        <f>IF(B1798="","",VLOOKUP(B1798,'Base Productos'!A$2:B$16007,2,FALSE))</f>
        <v/>
      </c>
      <c r="D1798" s="152" t="str">
        <f>IF(B1798="","",VLOOKUP(B1798,'Base Productos'!A$2:C$16007,3,FALSE))</f>
        <v/>
      </c>
      <c r="E1798" s="152" t="str">
        <f>IF(B1798="","",VLOOKUP(B1798,'Base Productos'!A$2:D$16007,4,FALSE))</f>
        <v/>
      </c>
      <c r="F1798" s="152" t="str">
        <f>IF(B1798="","",VLOOKUP(B1798,'Base Productos'!A$2:E$16007,5,FALSE))</f>
        <v/>
      </c>
      <c r="G1798" s="153" t="str">
        <f>IF(B1798="","",VLOOKUP(B1798,'Base Productos'!A$2:I$16007,9,FALSE))</f>
        <v/>
      </c>
      <c r="H1798" s="55"/>
      <c r="I1798" s="56"/>
      <c r="J1798" s="55"/>
      <c r="K1798" s="55"/>
      <c r="L1798" s="71"/>
      <c r="M1798" s="55"/>
      <c r="N1798" s="58"/>
      <c r="O1798" s="69"/>
      <c r="P1798" s="69"/>
      <c r="Q1798" s="55"/>
      <c r="R1798" s="55"/>
      <c r="S1798" s="160"/>
      <c r="T1798" s="158"/>
      <c r="U1798" s="159"/>
      <c r="V1798" s="159"/>
      <c r="W1798" s="70"/>
      <c r="X1798" s="59"/>
      <c r="Y1798" s="60"/>
      <c r="Z1798" s="127"/>
      <c r="AA1798" s="106"/>
      <c r="AB1798" s="43"/>
      <c r="AC1798" s="43"/>
      <c r="AD1798" s="43"/>
      <c r="AE1798" s="43"/>
      <c r="AF1798" s="43"/>
    </row>
    <row r="1799" spans="1:32" ht="39.950000000000003" customHeight="1">
      <c r="A1799" s="106"/>
      <c r="B1799" s="128"/>
      <c r="C1799" s="151" t="str">
        <f>IF(B1799="","",VLOOKUP(B1799,'Base Productos'!A$2:B$16007,2,FALSE))</f>
        <v/>
      </c>
      <c r="D1799" s="152" t="str">
        <f>IF(B1799="","",VLOOKUP(B1799,'Base Productos'!A$2:C$16007,3,FALSE))</f>
        <v/>
      </c>
      <c r="E1799" s="152" t="str">
        <f>IF(B1799="","",VLOOKUP(B1799,'Base Productos'!A$2:D$16007,4,FALSE))</f>
        <v/>
      </c>
      <c r="F1799" s="152" t="str">
        <f>IF(B1799="","",VLOOKUP(B1799,'Base Productos'!A$2:E$16007,5,FALSE))</f>
        <v/>
      </c>
      <c r="G1799" s="153" t="str">
        <f>IF(B1799="","",VLOOKUP(B1799,'Base Productos'!A$2:I$16007,9,FALSE))</f>
        <v/>
      </c>
      <c r="H1799" s="55"/>
      <c r="I1799" s="56"/>
      <c r="J1799" s="55"/>
      <c r="K1799" s="55"/>
      <c r="L1799" s="71"/>
      <c r="M1799" s="55"/>
      <c r="N1799" s="58"/>
      <c r="O1799" s="69"/>
      <c r="P1799" s="69"/>
      <c r="Q1799" s="55"/>
      <c r="R1799" s="55"/>
      <c r="S1799" s="160"/>
      <c r="T1799" s="158"/>
      <c r="U1799" s="159"/>
      <c r="V1799" s="159"/>
      <c r="W1799" s="70"/>
      <c r="X1799" s="59"/>
      <c r="Y1799" s="60"/>
      <c r="Z1799" s="127"/>
      <c r="AA1799" s="106"/>
      <c r="AB1799" s="43"/>
      <c r="AC1799" s="43"/>
      <c r="AD1799" s="43"/>
      <c r="AE1799" s="43"/>
      <c r="AF1799" s="43"/>
    </row>
    <row r="1800" spans="1:32" ht="39.950000000000003" customHeight="1">
      <c r="A1800" s="106"/>
      <c r="B1800" s="128"/>
      <c r="C1800" s="151" t="str">
        <f>IF(B1800="","",VLOOKUP(B1800,'Base Productos'!A$2:B$16007,2,FALSE))</f>
        <v/>
      </c>
      <c r="D1800" s="152" t="str">
        <f>IF(B1800="","",VLOOKUP(B1800,'Base Productos'!A$2:C$16007,3,FALSE))</f>
        <v/>
      </c>
      <c r="E1800" s="152" t="str">
        <f>IF(B1800="","",VLOOKUP(B1800,'Base Productos'!A$2:D$16007,4,FALSE))</f>
        <v/>
      </c>
      <c r="F1800" s="152" t="str">
        <f>IF(B1800="","",VLOOKUP(B1800,'Base Productos'!A$2:E$16007,5,FALSE))</f>
        <v/>
      </c>
      <c r="G1800" s="153" t="str">
        <f>IF(B1800="","",VLOOKUP(B1800,'Base Productos'!A$2:I$16007,9,FALSE))</f>
        <v/>
      </c>
      <c r="H1800" s="55"/>
      <c r="I1800" s="56"/>
      <c r="J1800" s="55"/>
      <c r="K1800" s="55"/>
      <c r="L1800" s="71"/>
      <c r="M1800" s="55"/>
      <c r="N1800" s="58"/>
      <c r="O1800" s="69"/>
      <c r="P1800" s="69"/>
      <c r="Q1800" s="55"/>
      <c r="R1800" s="55"/>
      <c r="S1800" s="160"/>
      <c r="T1800" s="158"/>
      <c r="U1800" s="159"/>
      <c r="V1800" s="159"/>
      <c r="W1800" s="70"/>
      <c r="X1800" s="59"/>
      <c r="Y1800" s="60"/>
      <c r="Z1800" s="127"/>
      <c r="AA1800" s="106"/>
      <c r="AB1800" s="43"/>
      <c r="AC1800" s="43"/>
      <c r="AD1800" s="43"/>
      <c r="AE1800" s="43"/>
      <c r="AF1800" s="43"/>
    </row>
    <row r="1801" spans="1:32" ht="39.950000000000003" customHeight="1">
      <c r="A1801" s="106"/>
      <c r="B1801" s="128"/>
      <c r="C1801" s="151" t="str">
        <f>IF(B1801="","",VLOOKUP(B1801,'Base Productos'!A$2:B$16007,2,FALSE))</f>
        <v/>
      </c>
      <c r="D1801" s="152" t="str">
        <f>IF(B1801="","",VLOOKUP(B1801,'Base Productos'!A$2:C$16007,3,FALSE))</f>
        <v/>
      </c>
      <c r="E1801" s="152" t="str">
        <f>IF(B1801="","",VLOOKUP(B1801,'Base Productos'!A$2:D$16007,4,FALSE))</f>
        <v/>
      </c>
      <c r="F1801" s="152" t="str">
        <f>IF(B1801="","",VLOOKUP(B1801,'Base Productos'!A$2:E$16007,5,FALSE))</f>
        <v/>
      </c>
      <c r="G1801" s="153" t="str">
        <f>IF(B1801="","",VLOOKUP(B1801,'Base Productos'!A$2:I$16007,9,FALSE))</f>
        <v/>
      </c>
      <c r="H1801" s="55"/>
      <c r="I1801" s="56"/>
      <c r="J1801" s="55"/>
      <c r="K1801" s="55"/>
      <c r="L1801" s="71"/>
      <c r="M1801" s="55"/>
      <c r="N1801" s="58"/>
      <c r="O1801" s="69"/>
      <c r="P1801" s="69"/>
      <c r="Q1801" s="55"/>
      <c r="R1801" s="55"/>
      <c r="S1801" s="160"/>
      <c r="T1801" s="158"/>
      <c r="U1801" s="159"/>
      <c r="V1801" s="159"/>
      <c r="W1801" s="70"/>
      <c r="X1801" s="59"/>
      <c r="Y1801" s="60"/>
      <c r="Z1801" s="127"/>
      <c r="AA1801" s="106"/>
      <c r="AB1801" s="43"/>
      <c r="AC1801" s="43"/>
      <c r="AD1801" s="43"/>
      <c r="AE1801" s="43"/>
      <c r="AF1801" s="43"/>
    </row>
    <row r="1802" spans="1:32" ht="39.950000000000003" customHeight="1">
      <c r="A1802" s="106"/>
      <c r="B1802" s="128"/>
      <c r="C1802" s="151" t="str">
        <f>IF(B1802="","",VLOOKUP(B1802,'Base Productos'!A$2:B$16007,2,FALSE))</f>
        <v/>
      </c>
      <c r="D1802" s="152" t="str">
        <f>IF(B1802="","",VLOOKUP(B1802,'Base Productos'!A$2:C$16007,3,FALSE))</f>
        <v/>
      </c>
      <c r="E1802" s="152" t="str">
        <f>IF(B1802="","",VLOOKUP(B1802,'Base Productos'!A$2:D$16007,4,FALSE))</f>
        <v/>
      </c>
      <c r="F1802" s="152" t="str">
        <f>IF(B1802="","",VLOOKUP(B1802,'Base Productos'!A$2:E$16007,5,FALSE))</f>
        <v/>
      </c>
      <c r="G1802" s="153" t="str">
        <f>IF(B1802="","",VLOOKUP(B1802,'Base Productos'!A$2:I$16007,9,FALSE))</f>
        <v/>
      </c>
      <c r="H1802" s="55"/>
      <c r="I1802" s="56"/>
      <c r="J1802" s="55"/>
      <c r="K1802" s="55"/>
      <c r="L1802" s="71"/>
      <c r="M1802" s="55"/>
      <c r="N1802" s="58"/>
      <c r="O1802" s="69"/>
      <c r="P1802" s="69"/>
      <c r="Q1802" s="55"/>
      <c r="R1802" s="55"/>
      <c r="S1802" s="160"/>
      <c r="T1802" s="158"/>
      <c r="U1802" s="159"/>
      <c r="V1802" s="159"/>
      <c r="W1802" s="70"/>
      <c r="X1802" s="59"/>
      <c r="Y1802" s="60"/>
      <c r="Z1802" s="127"/>
      <c r="AA1802" s="106"/>
      <c r="AB1802" s="43"/>
      <c r="AC1802" s="43"/>
      <c r="AD1802" s="43"/>
      <c r="AE1802" s="43"/>
      <c r="AF1802" s="43"/>
    </row>
    <row r="1803" spans="1:32" ht="39.950000000000003" customHeight="1">
      <c r="A1803" s="106"/>
      <c r="B1803" s="128"/>
      <c r="C1803" s="151" t="str">
        <f>IF(B1803="","",VLOOKUP(B1803,'Base Productos'!A$2:B$16007,2,FALSE))</f>
        <v/>
      </c>
      <c r="D1803" s="152" t="str">
        <f>IF(B1803="","",VLOOKUP(B1803,'Base Productos'!A$2:C$16007,3,FALSE))</f>
        <v/>
      </c>
      <c r="E1803" s="152" t="str">
        <f>IF(B1803="","",VLOOKUP(B1803,'Base Productos'!A$2:D$16007,4,FALSE))</f>
        <v/>
      </c>
      <c r="F1803" s="152" t="str">
        <f>IF(B1803="","",VLOOKUP(B1803,'Base Productos'!A$2:E$16007,5,FALSE))</f>
        <v/>
      </c>
      <c r="G1803" s="153" t="str">
        <f>IF(B1803="","",VLOOKUP(B1803,'Base Productos'!A$2:I$16007,9,FALSE))</f>
        <v/>
      </c>
      <c r="H1803" s="55"/>
      <c r="I1803" s="56"/>
      <c r="J1803" s="55"/>
      <c r="K1803" s="55"/>
      <c r="L1803" s="71"/>
      <c r="M1803" s="55"/>
      <c r="N1803" s="58"/>
      <c r="O1803" s="69"/>
      <c r="P1803" s="69"/>
      <c r="Q1803" s="55"/>
      <c r="R1803" s="55"/>
      <c r="S1803" s="160"/>
      <c r="T1803" s="158"/>
      <c r="U1803" s="159"/>
      <c r="V1803" s="159"/>
      <c r="W1803" s="70"/>
      <c r="X1803" s="59"/>
      <c r="Y1803" s="60"/>
      <c r="Z1803" s="127"/>
      <c r="AA1803" s="106"/>
      <c r="AB1803" s="43"/>
      <c r="AC1803" s="43"/>
      <c r="AD1803" s="43"/>
      <c r="AE1803" s="43"/>
      <c r="AF1803" s="43"/>
    </row>
    <row r="1804" spans="1:32" ht="39.950000000000003" customHeight="1">
      <c r="A1804" s="106"/>
      <c r="B1804" s="128"/>
      <c r="C1804" s="151" t="str">
        <f>IF(B1804="","",VLOOKUP(B1804,'Base Productos'!A$2:B$16007,2,FALSE))</f>
        <v/>
      </c>
      <c r="D1804" s="152" t="str">
        <f>IF(B1804="","",VLOOKUP(B1804,'Base Productos'!A$2:C$16007,3,FALSE))</f>
        <v/>
      </c>
      <c r="E1804" s="152" t="str">
        <f>IF(B1804="","",VLOOKUP(B1804,'Base Productos'!A$2:D$16007,4,FALSE))</f>
        <v/>
      </c>
      <c r="F1804" s="152" t="str">
        <f>IF(B1804="","",VLOOKUP(B1804,'Base Productos'!A$2:E$16007,5,FALSE))</f>
        <v/>
      </c>
      <c r="G1804" s="153" t="str">
        <f>IF(B1804="","",VLOOKUP(B1804,'Base Productos'!A$2:I$16007,9,FALSE))</f>
        <v/>
      </c>
      <c r="H1804" s="55"/>
      <c r="I1804" s="56"/>
      <c r="J1804" s="55"/>
      <c r="K1804" s="55"/>
      <c r="L1804" s="71"/>
      <c r="M1804" s="55"/>
      <c r="N1804" s="58"/>
      <c r="O1804" s="69"/>
      <c r="P1804" s="69"/>
      <c r="Q1804" s="55"/>
      <c r="R1804" s="55"/>
      <c r="S1804" s="160"/>
      <c r="T1804" s="158"/>
      <c r="U1804" s="159"/>
      <c r="V1804" s="159"/>
      <c r="W1804" s="70"/>
      <c r="X1804" s="59"/>
      <c r="Y1804" s="60"/>
      <c r="Z1804" s="127"/>
      <c r="AA1804" s="106"/>
      <c r="AB1804" s="43"/>
      <c r="AC1804" s="43"/>
      <c r="AD1804" s="43"/>
      <c r="AE1804" s="43"/>
      <c r="AF1804" s="43"/>
    </row>
    <row r="1805" spans="1:32" ht="39.950000000000003" customHeight="1">
      <c r="A1805" s="106"/>
      <c r="B1805" s="128"/>
      <c r="C1805" s="151" t="str">
        <f>IF(B1805="","",VLOOKUP(B1805,'Base Productos'!A$2:B$16007,2,FALSE))</f>
        <v/>
      </c>
      <c r="D1805" s="152" t="str">
        <f>IF(B1805="","",VLOOKUP(B1805,'Base Productos'!A$2:C$16007,3,FALSE))</f>
        <v/>
      </c>
      <c r="E1805" s="152" t="str">
        <f>IF(B1805="","",VLOOKUP(B1805,'Base Productos'!A$2:D$16007,4,FALSE))</f>
        <v/>
      </c>
      <c r="F1805" s="152" t="str">
        <f>IF(B1805="","",VLOOKUP(B1805,'Base Productos'!A$2:E$16007,5,FALSE))</f>
        <v/>
      </c>
      <c r="G1805" s="153" t="str">
        <f>IF(B1805="","",VLOOKUP(B1805,'Base Productos'!A$2:I$16007,9,FALSE))</f>
        <v/>
      </c>
      <c r="H1805" s="55"/>
      <c r="I1805" s="56"/>
      <c r="J1805" s="55"/>
      <c r="K1805" s="55"/>
      <c r="L1805" s="71"/>
      <c r="M1805" s="55"/>
      <c r="N1805" s="58"/>
      <c r="O1805" s="69"/>
      <c r="P1805" s="69"/>
      <c r="Q1805" s="55"/>
      <c r="R1805" s="55"/>
      <c r="S1805" s="160"/>
      <c r="T1805" s="158"/>
      <c r="U1805" s="159"/>
      <c r="V1805" s="159"/>
      <c r="W1805" s="70"/>
      <c r="X1805" s="59"/>
      <c r="Y1805" s="60"/>
      <c r="Z1805" s="127"/>
      <c r="AA1805" s="106"/>
      <c r="AB1805" s="43"/>
      <c r="AC1805" s="43"/>
      <c r="AD1805" s="43"/>
      <c r="AE1805" s="43"/>
      <c r="AF1805" s="43"/>
    </row>
    <row r="1806" spans="1:32" ht="39.950000000000003" customHeight="1">
      <c r="A1806" s="106"/>
      <c r="B1806" s="128"/>
      <c r="C1806" s="151" t="str">
        <f>IF(B1806="","",VLOOKUP(B1806,'Base Productos'!A$2:B$16007,2,FALSE))</f>
        <v/>
      </c>
      <c r="D1806" s="152" t="str">
        <f>IF(B1806="","",VLOOKUP(B1806,'Base Productos'!A$2:C$16007,3,FALSE))</f>
        <v/>
      </c>
      <c r="E1806" s="152" t="str">
        <f>IF(B1806="","",VLOOKUP(B1806,'Base Productos'!A$2:D$16007,4,FALSE))</f>
        <v/>
      </c>
      <c r="F1806" s="152" t="str">
        <f>IF(B1806="","",VLOOKUP(B1806,'Base Productos'!A$2:E$16007,5,FALSE))</f>
        <v/>
      </c>
      <c r="G1806" s="153" t="str">
        <f>IF(B1806="","",VLOOKUP(B1806,'Base Productos'!A$2:I$16007,9,FALSE))</f>
        <v/>
      </c>
      <c r="H1806" s="55"/>
      <c r="I1806" s="56"/>
      <c r="J1806" s="55"/>
      <c r="K1806" s="55"/>
      <c r="L1806" s="71"/>
      <c r="M1806" s="55"/>
      <c r="N1806" s="58"/>
      <c r="O1806" s="69"/>
      <c r="P1806" s="69"/>
      <c r="Q1806" s="55"/>
      <c r="R1806" s="55"/>
      <c r="S1806" s="160"/>
      <c r="T1806" s="158"/>
      <c r="U1806" s="159"/>
      <c r="V1806" s="159"/>
      <c r="W1806" s="70"/>
      <c r="X1806" s="59"/>
      <c r="Y1806" s="60"/>
      <c r="Z1806" s="127"/>
      <c r="AA1806" s="106"/>
      <c r="AB1806" s="43"/>
      <c r="AC1806" s="43"/>
      <c r="AD1806" s="43"/>
      <c r="AE1806" s="43"/>
      <c r="AF1806" s="43"/>
    </row>
    <row r="1807" spans="1:32" ht="39.950000000000003" customHeight="1">
      <c r="A1807" s="106"/>
      <c r="B1807" s="128"/>
      <c r="C1807" s="151" t="str">
        <f>IF(B1807="","",VLOOKUP(B1807,'Base Productos'!A$2:B$16007,2,FALSE))</f>
        <v/>
      </c>
      <c r="D1807" s="152" t="str">
        <f>IF(B1807="","",VLOOKUP(B1807,'Base Productos'!A$2:C$16007,3,FALSE))</f>
        <v/>
      </c>
      <c r="E1807" s="152" t="str">
        <f>IF(B1807="","",VLOOKUP(B1807,'Base Productos'!A$2:D$16007,4,FALSE))</f>
        <v/>
      </c>
      <c r="F1807" s="152" t="str">
        <f>IF(B1807="","",VLOOKUP(B1807,'Base Productos'!A$2:E$16007,5,FALSE))</f>
        <v/>
      </c>
      <c r="G1807" s="153" t="str">
        <f>IF(B1807="","",VLOOKUP(B1807,'Base Productos'!A$2:I$16007,9,FALSE))</f>
        <v/>
      </c>
      <c r="H1807" s="55"/>
      <c r="I1807" s="56"/>
      <c r="J1807" s="55"/>
      <c r="K1807" s="55"/>
      <c r="L1807" s="71"/>
      <c r="M1807" s="55"/>
      <c r="N1807" s="58"/>
      <c r="O1807" s="69"/>
      <c r="P1807" s="69"/>
      <c r="Q1807" s="55"/>
      <c r="R1807" s="55"/>
      <c r="S1807" s="160"/>
      <c r="T1807" s="158"/>
      <c r="U1807" s="159"/>
      <c r="V1807" s="159"/>
      <c r="W1807" s="70"/>
      <c r="X1807" s="59"/>
      <c r="Y1807" s="60"/>
      <c r="Z1807" s="127"/>
      <c r="AA1807" s="106"/>
      <c r="AB1807" s="43"/>
      <c r="AC1807" s="43"/>
      <c r="AD1807" s="43"/>
      <c r="AE1807" s="43"/>
      <c r="AF1807" s="43"/>
    </row>
    <row r="1808" spans="1:32" ht="39.950000000000003" customHeight="1">
      <c r="A1808" s="106"/>
      <c r="B1808" s="128"/>
      <c r="C1808" s="151" t="str">
        <f>IF(B1808="","",VLOOKUP(B1808,'Base Productos'!A$2:B$16007,2,FALSE))</f>
        <v/>
      </c>
      <c r="D1808" s="152" t="str">
        <f>IF(B1808="","",VLOOKUP(B1808,'Base Productos'!A$2:C$16007,3,FALSE))</f>
        <v/>
      </c>
      <c r="E1808" s="152" t="str">
        <f>IF(B1808="","",VLOOKUP(B1808,'Base Productos'!A$2:D$16007,4,FALSE))</f>
        <v/>
      </c>
      <c r="F1808" s="152" t="str">
        <f>IF(B1808="","",VLOOKUP(B1808,'Base Productos'!A$2:E$16007,5,FALSE))</f>
        <v/>
      </c>
      <c r="G1808" s="153" t="str">
        <f>IF(B1808="","",VLOOKUP(B1808,'Base Productos'!A$2:I$16007,9,FALSE))</f>
        <v/>
      </c>
      <c r="H1808" s="55"/>
      <c r="I1808" s="56"/>
      <c r="J1808" s="55"/>
      <c r="K1808" s="55"/>
      <c r="L1808" s="71"/>
      <c r="M1808" s="55"/>
      <c r="N1808" s="58"/>
      <c r="O1808" s="69"/>
      <c r="P1808" s="69"/>
      <c r="Q1808" s="55"/>
      <c r="R1808" s="55"/>
      <c r="S1808" s="160"/>
      <c r="T1808" s="158"/>
      <c r="U1808" s="159"/>
      <c r="V1808" s="159"/>
      <c r="W1808" s="70"/>
      <c r="X1808" s="59"/>
      <c r="Y1808" s="60"/>
      <c r="Z1808" s="127"/>
      <c r="AA1808" s="106"/>
      <c r="AB1808" s="43"/>
      <c r="AC1808" s="43"/>
      <c r="AD1808" s="43"/>
      <c r="AE1808" s="43"/>
      <c r="AF1808" s="43"/>
    </row>
    <row r="1809" spans="1:32" ht="39.950000000000003" customHeight="1">
      <c r="A1809" s="106"/>
      <c r="B1809" s="128"/>
      <c r="C1809" s="151" t="str">
        <f>IF(B1809="","",VLOOKUP(B1809,'Base Productos'!A$2:B$16007,2,FALSE))</f>
        <v/>
      </c>
      <c r="D1809" s="152" t="str">
        <f>IF(B1809="","",VLOOKUP(B1809,'Base Productos'!A$2:C$16007,3,FALSE))</f>
        <v/>
      </c>
      <c r="E1809" s="152" t="str">
        <f>IF(B1809="","",VLOOKUP(B1809,'Base Productos'!A$2:D$16007,4,FALSE))</f>
        <v/>
      </c>
      <c r="F1809" s="152" t="str">
        <f>IF(B1809="","",VLOOKUP(B1809,'Base Productos'!A$2:E$16007,5,FALSE))</f>
        <v/>
      </c>
      <c r="G1809" s="153" t="str">
        <f>IF(B1809="","",VLOOKUP(B1809,'Base Productos'!A$2:I$16007,9,FALSE))</f>
        <v/>
      </c>
      <c r="H1809" s="55"/>
      <c r="I1809" s="56"/>
      <c r="J1809" s="55"/>
      <c r="K1809" s="55"/>
      <c r="L1809" s="71"/>
      <c r="M1809" s="55"/>
      <c r="N1809" s="58"/>
      <c r="O1809" s="69"/>
      <c r="P1809" s="69"/>
      <c r="Q1809" s="55"/>
      <c r="R1809" s="55"/>
      <c r="S1809" s="160"/>
      <c r="T1809" s="158"/>
      <c r="U1809" s="159"/>
      <c r="V1809" s="159"/>
      <c r="W1809" s="70"/>
      <c r="X1809" s="59"/>
      <c r="Y1809" s="60"/>
      <c r="Z1809" s="127"/>
      <c r="AA1809" s="106"/>
      <c r="AB1809" s="43"/>
      <c r="AC1809" s="43"/>
      <c r="AD1809" s="43"/>
      <c r="AE1809" s="43"/>
      <c r="AF1809" s="43"/>
    </row>
    <row r="1810" spans="1:32" ht="39.950000000000003" customHeight="1">
      <c r="A1810" s="106"/>
      <c r="B1810" s="128"/>
      <c r="C1810" s="151" t="str">
        <f>IF(B1810="","",VLOOKUP(B1810,'Base Productos'!A$2:B$16007,2,FALSE))</f>
        <v/>
      </c>
      <c r="D1810" s="152" t="str">
        <f>IF(B1810="","",VLOOKUP(B1810,'Base Productos'!A$2:C$16007,3,FALSE))</f>
        <v/>
      </c>
      <c r="E1810" s="152" t="str">
        <f>IF(B1810="","",VLOOKUP(B1810,'Base Productos'!A$2:D$16007,4,FALSE))</f>
        <v/>
      </c>
      <c r="F1810" s="152" t="str">
        <f>IF(B1810="","",VLOOKUP(B1810,'Base Productos'!A$2:E$16007,5,FALSE))</f>
        <v/>
      </c>
      <c r="G1810" s="153" t="str">
        <f>IF(B1810="","",VLOOKUP(B1810,'Base Productos'!A$2:I$16007,9,FALSE))</f>
        <v/>
      </c>
      <c r="H1810" s="55"/>
      <c r="I1810" s="56"/>
      <c r="J1810" s="55"/>
      <c r="K1810" s="55"/>
      <c r="L1810" s="71"/>
      <c r="M1810" s="55"/>
      <c r="N1810" s="58"/>
      <c r="O1810" s="69"/>
      <c r="P1810" s="69"/>
      <c r="Q1810" s="55"/>
      <c r="R1810" s="55"/>
      <c r="S1810" s="160"/>
      <c r="T1810" s="158"/>
      <c r="U1810" s="159"/>
      <c r="V1810" s="159"/>
      <c r="W1810" s="70"/>
      <c r="X1810" s="59"/>
      <c r="Y1810" s="60"/>
      <c r="Z1810" s="127"/>
      <c r="AA1810" s="106"/>
      <c r="AB1810" s="43"/>
      <c r="AC1810" s="43"/>
      <c r="AD1810" s="43"/>
      <c r="AE1810" s="43"/>
      <c r="AF1810" s="43"/>
    </row>
    <row r="1811" spans="1:32" ht="39.950000000000003" customHeight="1">
      <c r="A1811" s="106"/>
      <c r="B1811" s="128"/>
      <c r="C1811" s="151" t="str">
        <f>IF(B1811="","",VLOOKUP(B1811,'Base Productos'!A$2:B$16007,2,FALSE))</f>
        <v/>
      </c>
      <c r="D1811" s="152" t="str">
        <f>IF(B1811="","",VLOOKUP(B1811,'Base Productos'!A$2:C$16007,3,FALSE))</f>
        <v/>
      </c>
      <c r="E1811" s="152" t="str">
        <f>IF(B1811="","",VLOOKUP(B1811,'Base Productos'!A$2:D$16007,4,FALSE))</f>
        <v/>
      </c>
      <c r="F1811" s="152" t="str">
        <f>IF(B1811="","",VLOOKUP(B1811,'Base Productos'!A$2:E$16007,5,FALSE))</f>
        <v/>
      </c>
      <c r="G1811" s="153" t="str">
        <f>IF(B1811="","",VLOOKUP(B1811,'Base Productos'!A$2:I$16007,9,FALSE))</f>
        <v/>
      </c>
      <c r="H1811" s="55"/>
      <c r="I1811" s="56"/>
      <c r="J1811" s="55"/>
      <c r="K1811" s="55"/>
      <c r="L1811" s="71"/>
      <c r="M1811" s="55"/>
      <c r="N1811" s="58"/>
      <c r="O1811" s="69"/>
      <c r="P1811" s="69"/>
      <c r="Q1811" s="55"/>
      <c r="R1811" s="55"/>
      <c r="S1811" s="160"/>
      <c r="T1811" s="158"/>
      <c r="U1811" s="159"/>
      <c r="V1811" s="159"/>
      <c r="W1811" s="70"/>
      <c r="X1811" s="59"/>
      <c r="Y1811" s="60"/>
      <c r="Z1811" s="127"/>
      <c r="AA1811" s="106"/>
      <c r="AB1811" s="43"/>
      <c r="AC1811" s="43"/>
      <c r="AD1811" s="43"/>
      <c r="AE1811" s="43"/>
      <c r="AF1811" s="43"/>
    </row>
    <row r="1812" spans="1:32" ht="39.950000000000003" customHeight="1">
      <c r="A1812" s="106"/>
      <c r="B1812" s="128"/>
      <c r="C1812" s="151" t="str">
        <f>IF(B1812="","",VLOOKUP(B1812,'Base Productos'!A$2:B$16007,2,FALSE))</f>
        <v/>
      </c>
      <c r="D1812" s="152" t="str">
        <f>IF(B1812="","",VLOOKUP(B1812,'Base Productos'!A$2:C$16007,3,FALSE))</f>
        <v/>
      </c>
      <c r="E1812" s="152" t="str">
        <f>IF(B1812="","",VLOOKUP(B1812,'Base Productos'!A$2:D$16007,4,FALSE))</f>
        <v/>
      </c>
      <c r="F1812" s="152" t="str">
        <f>IF(B1812="","",VLOOKUP(B1812,'Base Productos'!A$2:E$16007,5,FALSE))</f>
        <v/>
      </c>
      <c r="G1812" s="153" t="str">
        <f>IF(B1812="","",VLOOKUP(B1812,'Base Productos'!A$2:I$16007,9,FALSE))</f>
        <v/>
      </c>
      <c r="H1812" s="55"/>
      <c r="I1812" s="56"/>
      <c r="J1812" s="55"/>
      <c r="K1812" s="55"/>
      <c r="L1812" s="71"/>
      <c r="M1812" s="55"/>
      <c r="N1812" s="58"/>
      <c r="O1812" s="69"/>
      <c r="P1812" s="69"/>
      <c r="Q1812" s="55"/>
      <c r="R1812" s="55"/>
      <c r="S1812" s="160"/>
      <c r="T1812" s="158"/>
      <c r="U1812" s="159"/>
      <c r="V1812" s="159"/>
      <c r="W1812" s="70"/>
      <c r="X1812" s="59"/>
      <c r="Y1812" s="60"/>
      <c r="Z1812" s="127"/>
      <c r="AA1812" s="106"/>
      <c r="AB1812" s="43"/>
      <c r="AC1812" s="43"/>
      <c r="AD1812" s="43"/>
      <c r="AE1812" s="43"/>
      <c r="AF1812" s="43"/>
    </row>
    <row r="1813" spans="1:32" ht="39.950000000000003" customHeight="1">
      <c r="A1813" s="106"/>
      <c r="B1813" s="128"/>
      <c r="C1813" s="151" t="str">
        <f>IF(B1813="","",VLOOKUP(B1813,'Base Productos'!A$2:B$16007,2,FALSE))</f>
        <v/>
      </c>
      <c r="D1813" s="152" t="str">
        <f>IF(B1813="","",VLOOKUP(B1813,'Base Productos'!A$2:C$16007,3,FALSE))</f>
        <v/>
      </c>
      <c r="E1813" s="152" t="str">
        <f>IF(B1813="","",VLOOKUP(B1813,'Base Productos'!A$2:D$16007,4,FALSE))</f>
        <v/>
      </c>
      <c r="F1813" s="152" t="str">
        <f>IF(B1813="","",VLOOKUP(B1813,'Base Productos'!A$2:E$16007,5,FALSE))</f>
        <v/>
      </c>
      <c r="G1813" s="153" t="str">
        <f>IF(B1813="","",VLOOKUP(B1813,'Base Productos'!A$2:I$16007,9,FALSE))</f>
        <v/>
      </c>
      <c r="H1813" s="55"/>
      <c r="I1813" s="56"/>
      <c r="J1813" s="55"/>
      <c r="K1813" s="55"/>
      <c r="L1813" s="71"/>
      <c r="M1813" s="55"/>
      <c r="N1813" s="58"/>
      <c r="O1813" s="69"/>
      <c r="P1813" s="69"/>
      <c r="Q1813" s="55"/>
      <c r="R1813" s="55"/>
      <c r="S1813" s="160"/>
      <c r="T1813" s="158"/>
      <c r="U1813" s="159"/>
      <c r="V1813" s="159"/>
      <c r="W1813" s="70"/>
      <c r="X1813" s="59"/>
      <c r="Y1813" s="60"/>
      <c r="Z1813" s="127"/>
      <c r="AA1813" s="106"/>
      <c r="AB1813" s="43"/>
      <c r="AC1813" s="43"/>
      <c r="AD1813" s="43"/>
      <c r="AE1813" s="43"/>
      <c r="AF1813" s="43"/>
    </row>
    <row r="1814" spans="1:32" ht="39.950000000000003" customHeight="1">
      <c r="A1814" s="106"/>
      <c r="B1814" s="128"/>
      <c r="C1814" s="151" t="str">
        <f>IF(B1814="","",VLOOKUP(B1814,'Base Productos'!A$2:B$16007,2,FALSE))</f>
        <v/>
      </c>
      <c r="D1814" s="152" t="str">
        <f>IF(B1814="","",VLOOKUP(B1814,'Base Productos'!A$2:C$16007,3,FALSE))</f>
        <v/>
      </c>
      <c r="E1814" s="152" t="str">
        <f>IF(B1814="","",VLOOKUP(B1814,'Base Productos'!A$2:D$16007,4,FALSE))</f>
        <v/>
      </c>
      <c r="F1814" s="152" t="str">
        <f>IF(B1814="","",VLOOKUP(B1814,'Base Productos'!A$2:E$16007,5,FALSE))</f>
        <v/>
      </c>
      <c r="G1814" s="153" t="str">
        <f>IF(B1814="","",VLOOKUP(B1814,'Base Productos'!A$2:I$16007,9,FALSE))</f>
        <v/>
      </c>
      <c r="H1814" s="55"/>
      <c r="I1814" s="56"/>
      <c r="J1814" s="55"/>
      <c r="K1814" s="55"/>
      <c r="L1814" s="71"/>
      <c r="M1814" s="55"/>
      <c r="N1814" s="58"/>
      <c r="O1814" s="69"/>
      <c r="P1814" s="69"/>
      <c r="Q1814" s="55"/>
      <c r="R1814" s="55"/>
      <c r="S1814" s="160"/>
      <c r="T1814" s="158"/>
      <c r="U1814" s="159"/>
      <c r="V1814" s="159"/>
      <c r="W1814" s="70"/>
      <c r="X1814" s="59"/>
      <c r="Y1814" s="60"/>
      <c r="Z1814" s="127"/>
      <c r="AA1814" s="106"/>
      <c r="AB1814" s="43"/>
      <c r="AC1814" s="43"/>
      <c r="AD1814" s="43"/>
      <c r="AE1814" s="43"/>
      <c r="AF1814" s="43"/>
    </row>
    <row r="1815" spans="1:32" ht="39.950000000000003" customHeight="1">
      <c r="A1815" s="106"/>
      <c r="B1815" s="128"/>
      <c r="C1815" s="151" t="str">
        <f>IF(B1815="","",VLOOKUP(B1815,'Base Productos'!A$2:B$16007,2,FALSE))</f>
        <v/>
      </c>
      <c r="D1815" s="152" t="str">
        <f>IF(B1815="","",VLOOKUP(B1815,'Base Productos'!A$2:C$16007,3,FALSE))</f>
        <v/>
      </c>
      <c r="E1815" s="152" t="str">
        <f>IF(B1815="","",VLOOKUP(B1815,'Base Productos'!A$2:D$16007,4,FALSE))</f>
        <v/>
      </c>
      <c r="F1815" s="152" t="str">
        <f>IF(B1815="","",VLOOKUP(B1815,'Base Productos'!A$2:E$16007,5,FALSE))</f>
        <v/>
      </c>
      <c r="G1815" s="153" t="str">
        <f>IF(B1815="","",VLOOKUP(B1815,'Base Productos'!A$2:I$16007,9,FALSE))</f>
        <v/>
      </c>
      <c r="H1815" s="55"/>
      <c r="I1815" s="56"/>
      <c r="J1815" s="55"/>
      <c r="K1815" s="55"/>
      <c r="L1815" s="71"/>
      <c r="M1815" s="55"/>
      <c r="N1815" s="58"/>
      <c r="O1815" s="69"/>
      <c r="P1815" s="69"/>
      <c r="Q1815" s="55"/>
      <c r="R1815" s="55"/>
      <c r="S1815" s="160"/>
      <c r="T1815" s="158"/>
      <c r="U1815" s="159"/>
      <c r="V1815" s="159"/>
      <c r="W1815" s="70"/>
      <c r="X1815" s="59"/>
      <c r="Y1815" s="60"/>
      <c r="Z1815" s="127"/>
      <c r="AA1815" s="106"/>
      <c r="AB1815" s="43"/>
      <c r="AC1815" s="43"/>
      <c r="AD1815" s="43"/>
      <c r="AE1815" s="43"/>
      <c r="AF1815" s="43"/>
    </row>
    <row r="1816" spans="1:32" ht="39.950000000000003" customHeight="1">
      <c r="A1816" s="106"/>
      <c r="B1816" s="128"/>
      <c r="C1816" s="151" t="str">
        <f>IF(B1816="","",VLOOKUP(B1816,'Base Productos'!A$2:B$16007,2,FALSE))</f>
        <v/>
      </c>
      <c r="D1816" s="152" t="str">
        <f>IF(B1816="","",VLOOKUP(B1816,'Base Productos'!A$2:C$16007,3,FALSE))</f>
        <v/>
      </c>
      <c r="E1816" s="152" t="str">
        <f>IF(B1816="","",VLOOKUP(B1816,'Base Productos'!A$2:D$16007,4,FALSE))</f>
        <v/>
      </c>
      <c r="F1816" s="152" t="str">
        <f>IF(B1816="","",VLOOKUP(B1816,'Base Productos'!A$2:E$16007,5,FALSE))</f>
        <v/>
      </c>
      <c r="G1816" s="153" t="str">
        <f>IF(B1816="","",VLOOKUP(B1816,'Base Productos'!A$2:I$16007,9,FALSE))</f>
        <v/>
      </c>
      <c r="H1816" s="55"/>
      <c r="I1816" s="56"/>
      <c r="J1816" s="55"/>
      <c r="K1816" s="55"/>
      <c r="L1816" s="71"/>
      <c r="M1816" s="55"/>
      <c r="N1816" s="58"/>
      <c r="O1816" s="69"/>
      <c r="P1816" s="69"/>
      <c r="Q1816" s="55"/>
      <c r="R1816" s="55"/>
      <c r="S1816" s="160"/>
      <c r="T1816" s="158"/>
      <c r="U1816" s="159"/>
      <c r="V1816" s="159"/>
      <c r="W1816" s="70"/>
      <c r="X1816" s="59"/>
      <c r="Y1816" s="60"/>
      <c r="Z1816" s="127"/>
      <c r="AA1816" s="106"/>
      <c r="AB1816" s="43"/>
      <c r="AC1816" s="43"/>
      <c r="AD1816" s="43"/>
      <c r="AE1816" s="43"/>
      <c r="AF1816" s="43"/>
    </row>
    <row r="1817" spans="1:32" ht="39.950000000000003" customHeight="1">
      <c r="A1817" s="106"/>
      <c r="B1817" s="128"/>
      <c r="C1817" s="151" t="str">
        <f>IF(B1817="","",VLOOKUP(B1817,'Base Productos'!A$2:B$16007,2,FALSE))</f>
        <v/>
      </c>
      <c r="D1817" s="152" t="str">
        <f>IF(B1817="","",VLOOKUP(B1817,'Base Productos'!A$2:C$16007,3,FALSE))</f>
        <v/>
      </c>
      <c r="E1817" s="152" t="str">
        <f>IF(B1817="","",VLOOKUP(B1817,'Base Productos'!A$2:D$16007,4,FALSE))</f>
        <v/>
      </c>
      <c r="F1817" s="152" t="str">
        <f>IF(B1817="","",VLOOKUP(B1817,'Base Productos'!A$2:E$16007,5,FALSE))</f>
        <v/>
      </c>
      <c r="G1817" s="153" t="str">
        <f>IF(B1817="","",VLOOKUP(B1817,'Base Productos'!A$2:I$16007,9,FALSE))</f>
        <v/>
      </c>
      <c r="H1817" s="55"/>
      <c r="I1817" s="56"/>
      <c r="J1817" s="55"/>
      <c r="K1817" s="55"/>
      <c r="L1817" s="71"/>
      <c r="M1817" s="55"/>
      <c r="N1817" s="58"/>
      <c r="O1817" s="69"/>
      <c r="P1817" s="69"/>
      <c r="Q1817" s="55"/>
      <c r="R1817" s="55"/>
      <c r="S1817" s="160"/>
      <c r="T1817" s="158"/>
      <c r="U1817" s="159"/>
      <c r="V1817" s="159"/>
      <c r="W1817" s="70"/>
      <c r="X1817" s="59"/>
      <c r="Y1817" s="60"/>
      <c r="Z1817" s="127"/>
      <c r="AA1817" s="106"/>
      <c r="AB1817" s="43"/>
      <c r="AC1817" s="43"/>
      <c r="AD1817" s="43"/>
      <c r="AE1817" s="43"/>
      <c r="AF1817" s="43"/>
    </row>
    <row r="1818" spans="1:32" ht="39.950000000000003" customHeight="1">
      <c r="A1818" s="106"/>
      <c r="B1818" s="128"/>
      <c r="C1818" s="151" t="str">
        <f>IF(B1818="","",VLOOKUP(B1818,'Base Productos'!A$2:B$16007,2,FALSE))</f>
        <v/>
      </c>
      <c r="D1818" s="152" t="str">
        <f>IF(B1818="","",VLOOKUP(B1818,'Base Productos'!A$2:C$16007,3,FALSE))</f>
        <v/>
      </c>
      <c r="E1818" s="152" t="str">
        <f>IF(B1818="","",VLOOKUP(B1818,'Base Productos'!A$2:D$16007,4,FALSE))</f>
        <v/>
      </c>
      <c r="F1818" s="152" t="str">
        <f>IF(B1818="","",VLOOKUP(B1818,'Base Productos'!A$2:E$16007,5,FALSE))</f>
        <v/>
      </c>
      <c r="G1818" s="153" t="str">
        <f>IF(B1818="","",VLOOKUP(B1818,'Base Productos'!A$2:I$16007,9,FALSE))</f>
        <v/>
      </c>
      <c r="H1818" s="55"/>
      <c r="I1818" s="56"/>
      <c r="J1818" s="55"/>
      <c r="K1818" s="55"/>
      <c r="L1818" s="71"/>
      <c r="M1818" s="55"/>
      <c r="N1818" s="58"/>
      <c r="O1818" s="69"/>
      <c r="P1818" s="69"/>
      <c r="Q1818" s="55"/>
      <c r="R1818" s="55"/>
      <c r="S1818" s="160"/>
      <c r="T1818" s="158"/>
      <c r="U1818" s="159"/>
      <c r="V1818" s="159"/>
      <c r="W1818" s="70"/>
      <c r="X1818" s="59"/>
      <c r="Y1818" s="60"/>
      <c r="Z1818" s="127"/>
      <c r="AA1818" s="106"/>
      <c r="AB1818" s="43"/>
      <c r="AC1818" s="43"/>
      <c r="AD1818" s="43"/>
      <c r="AE1818" s="43"/>
      <c r="AF1818" s="43"/>
    </row>
    <row r="1819" spans="1:32" ht="39.950000000000003" customHeight="1">
      <c r="A1819" s="106"/>
      <c r="B1819" s="128"/>
      <c r="C1819" s="151" t="str">
        <f>IF(B1819="","",VLOOKUP(B1819,'Base Productos'!A$2:B$16007,2,FALSE))</f>
        <v/>
      </c>
      <c r="D1819" s="152" t="str">
        <f>IF(B1819="","",VLOOKUP(B1819,'Base Productos'!A$2:C$16007,3,FALSE))</f>
        <v/>
      </c>
      <c r="E1819" s="152" t="str">
        <f>IF(B1819="","",VLOOKUP(B1819,'Base Productos'!A$2:D$16007,4,FALSE))</f>
        <v/>
      </c>
      <c r="F1819" s="152" t="str">
        <f>IF(B1819="","",VLOOKUP(B1819,'Base Productos'!A$2:E$16007,5,FALSE))</f>
        <v/>
      </c>
      <c r="G1819" s="153" t="str">
        <f>IF(B1819="","",VLOOKUP(B1819,'Base Productos'!A$2:I$16007,9,FALSE))</f>
        <v/>
      </c>
      <c r="H1819" s="55"/>
      <c r="I1819" s="56"/>
      <c r="J1819" s="55"/>
      <c r="K1819" s="55"/>
      <c r="L1819" s="71"/>
      <c r="M1819" s="55"/>
      <c r="N1819" s="58"/>
      <c r="O1819" s="69"/>
      <c r="P1819" s="69"/>
      <c r="Q1819" s="55"/>
      <c r="R1819" s="55"/>
      <c r="S1819" s="160"/>
      <c r="T1819" s="158"/>
      <c r="U1819" s="159"/>
      <c r="V1819" s="159"/>
      <c r="W1819" s="70"/>
      <c r="X1819" s="59"/>
      <c r="Y1819" s="60"/>
      <c r="Z1819" s="127"/>
      <c r="AA1819" s="106"/>
      <c r="AB1819" s="43"/>
      <c r="AC1819" s="43"/>
      <c r="AD1819" s="43"/>
      <c r="AE1819" s="43"/>
      <c r="AF1819" s="43"/>
    </row>
    <row r="1820" spans="1:32" ht="39.950000000000003" customHeight="1">
      <c r="A1820" s="106"/>
      <c r="B1820" s="128"/>
      <c r="C1820" s="151" t="str">
        <f>IF(B1820="","",VLOOKUP(B1820,'Base Productos'!A$2:B$16007,2,FALSE))</f>
        <v/>
      </c>
      <c r="D1820" s="152" t="str">
        <f>IF(B1820="","",VLOOKUP(B1820,'Base Productos'!A$2:C$16007,3,FALSE))</f>
        <v/>
      </c>
      <c r="E1820" s="152" t="str">
        <f>IF(B1820="","",VLOOKUP(B1820,'Base Productos'!A$2:D$16007,4,FALSE))</f>
        <v/>
      </c>
      <c r="F1820" s="152" t="str">
        <f>IF(B1820="","",VLOOKUP(B1820,'Base Productos'!A$2:E$16007,5,FALSE))</f>
        <v/>
      </c>
      <c r="G1820" s="153" t="str">
        <f>IF(B1820="","",VLOOKUP(B1820,'Base Productos'!A$2:I$16007,9,FALSE))</f>
        <v/>
      </c>
      <c r="H1820" s="55"/>
      <c r="I1820" s="56"/>
      <c r="J1820" s="55"/>
      <c r="K1820" s="55"/>
      <c r="L1820" s="71"/>
      <c r="M1820" s="55"/>
      <c r="N1820" s="58"/>
      <c r="O1820" s="69"/>
      <c r="P1820" s="69"/>
      <c r="Q1820" s="55"/>
      <c r="R1820" s="55"/>
      <c r="S1820" s="160"/>
      <c r="T1820" s="158"/>
      <c r="U1820" s="159"/>
      <c r="V1820" s="159"/>
      <c r="W1820" s="70"/>
      <c r="X1820" s="59"/>
      <c r="Y1820" s="60"/>
      <c r="Z1820" s="127"/>
      <c r="AA1820" s="106"/>
      <c r="AB1820" s="43"/>
      <c r="AC1820" s="43"/>
      <c r="AD1820" s="43"/>
      <c r="AE1820" s="43"/>
      <c r="AF1820" s="43"/>
    </row>
    <row r="1821" spans="1:32" ht="39.950000000000003" customHeight="1">
      <c r="A1821" s="106"/>
      <c r="B1821" s="128"/>
      <c r="C1821" s="151" t="str">
        <f>IF(B1821="","",VLOOKUP(B1821,'Base Productos'!A$2:B$16007,2,FALSE))</f>
        <v/>
      </c>
      <c r="D1821" s="152" t="str">
        <f>IF(B1821="","",VLOOKUP(B1821,'Base Productos'!A$2:C$16007,3,FALSE))</f>
        <v/>
      </c>
      <c r="E1821" s="152" t="str">
        <f>IF(B1821="","",VLOOKUP(B1821,'Base Productos'!A$2:D$16007,4,FALSE))</f>
        <v/>
      </c>
      <c r="F1821" s="152" t="str">
        <f>IF(B1821="","",VLOOKUP(B1821,'Base Productos'!A$2:E$16007,5,FALSE))</f>
        <v/>
      </c>
      <c r="G1821" s="153" t="str">
        <f>IF(B1821="","",VLOOKUP(B1821,'Base Productos'!A$2:I$16007,9,FALSE))</f>
        <v/>
      </c>
      <c r="H1821" s="55"/>
      <c r="I1821" s="56"/>
      <c r="J1821" s="55"/>
      <c r="K1821" s="55"/>
      <c r="L1821" s="71"/>
      <c r="M1821" s="55"/>
      <c r="N1821" s="58"/>
      <c r="O1821" s="69"/>
      <c r="P1821" s="69"/>
      <c r="Q1821" s="55"/>
      <c r="R1821" s="55"/>
      <c r="S1821" s="160"/>
      <c r="T1821" s="158"/>
      <c r="U1821" s="159"/>
      <c r="V1821" s="159"/>
      <c r="W1821" s="70"/>
      <c r="X1821" s="59"/>
      <c r="Y1821" s="60"/>
      <c r="Z1821" s="127"/>
      <c r="AA1821" s="106"/>
      <c r="AB1821" s="43"/>
      <c r="AC1821" s="43"/>
      <c r="AD1821" s="43"/>
      <c r="AE1821" s="43"/>
      <c r="AF1821" s="43"/>
    </row>
    <row r="1822" spans="1:32" ht="39.950000000000003" customHeight="1">
      <c r="A1822" s="106"/>
      <c r="B1822" s="128"/>
      <c r="C1822" s="151" t="str">
        <f>IF(B1822="","",VLOOKUP(B1822,'Base Productos'!A$2:B$16007,2,FALSE))</f>
        <v/>
      </c>
      <c r="D1822" s="152" t="str">
        <f>IF(B1822="","",VLOOKUP(B1822,'Base Productos'!A$2:C$16007,3,FALSE))</f>
        <v/>
      </c>
      <c r="E1822" s="152" t="str">
        <f>IF(B1822="","",VLOOKUP(B1822,'Base Productos'!A$2:D$16007,4,FALSE))</f>
        <v/>
      </c>
      <c r="F1822" s="152" t="str">
        <f>IF(B1822="","",VLOOKUP(B1822,'Base Productos'!A$2:E$16007,5,FALSE))</f>
        <v/>
      </c>
      <c r="G1822" s="153" t="str">
        <f>IF(B1822="","",VLOOKUP(B1822,'Base Productos'!A$2:I$16007,9,FALSE))</f>
        <v/>
      </c>
      <c r="H1822" s="55"/>
      <c r="I1822" s="56"/>
      <c r="J1822" s="55"/>
      <c r="K1822" s="55"/>
      <c r="L1822" s="71"/>
      <c r="M1822" s="55"/>
      <c r="N1822" s="58"/>
      <c r="O1822" s="69"/>
      <c r="P1822" s="69"/>
      <c r="Q1822" s="55"/>
      <c r="R1822" s="55"/>
      <c r="S1822" s="160"/>
      <c r="T1822" s="158"/>
      <c r="U1822" s="159"/>
      <c r="V1822" s="159"/>
      <c r="W1822" s="70"/>
      <c r="X1822" s="59"/>
      <c r="Y1822" s="60"/>
      <c r="Z1822" s="127"/>
      <c r="AA1822" s="106"/>
      <c r="AB1822" s="43"/>
      <c r="AC1822" s="43"/>
      <c r="AD1822" s="43"/>
      <c r="AE1822" s="43"/>
      <c r="AF1822" s="43"/>
    </row>
    <row r="1823" spans="1:32" ht="39.950000000000003" customHeight="1">
      <c r="A1823" s="106"/>
      <c r="B1823" s="128"/>
      <c r="C1823" s="151" t="str">
        <f>IF(B1823="","",VLOOKUP(B1823,'Base Productos'!A$2:B$16007,2,FALSE))</f>
        <v/>
      </c>
      <c r="D1823" s="152" t="str">
        <f>IF(B1823="","",VLOOKUP(B1823,'Base Productos'!A$2:C$16007,3,FALSE))</f>
        <v/>
      </c>
      <c r="E1823" s="152" t="str">
        <f>IF(B1823="","",VLOOKUP(B1823,'Base Productos'!A$2:D$16007,4,FALSE))</f>
        <v/>
      </c>
      <c r="F1823" s="152" t="str">
        <f>IF(B1823="","",VLOOKUP(B1823,'Base Productos'!A$2:E$16007,5,FALSE))</f>
        <v/>
      </c>
      <c r="G1823" s="153" t="str">
        <f>IF(B1823="","",VLOOKUP(B1823,'Base Productos'!A$2:I$16007,9,FALSE))</f>
        <v/>
      </c>
      <c r="H1823" s="55"/>
      <c r="I1823" s="56"/>
      <c r="J1823" s="55"/>
      <c r="K1823" s="55"/>
      <c r="L1823" s="71"/>
      <c r="M1823" s="55"/>
      <c r="N1823" s="58"/>
      <c r="O1823" s="69"/>
      <c r="P1823" s="69"/>
      <c r="Q1823" s="55"/>
      <c r="R1823" s="55"/>
      <c r="S1823" s="160"/>
      <c r="T1823" s="158"/>
      <c r="U1823" s="159"/>
      <c r="V1823" s="159"/>
      <c r="W1823" s="70"/>
      <c r="X1823" s="59"/>
      <c r="Y1823" s="60"/>
      <c r="Z1823" s="127"/>
      <c r="AA1823" s="106"/>
      <c r="AB1823" s="43"/>
      <c r="AC1823" s="43"/>
      <c r="AD1823" s="43"/>
      <c r="AE1823" s="43"/>
      <c r="AF1823" s="43"/>
    </row>
    <row r="1824" spans="1:32" ht="39.950000000000003" customHeight="1">
      <c r="A1824" s="106"/>
      <c r="B1824" s="128"/>
      <c r="C1824" s="151" t="str">
        <f>IF(B1824="","",VLOOKUP(B1824,'Base Productos'!A$2:B$16007,2,FALSE))</f>
        <v/>
      </c>
      <c r="D1824" s="152" t="str">
        <f>IF(B1824="","",VLOOKUP(B1824,'Base Productos'!A$2:C$16007,3,FALSE))</f>
        <v/>
      </c>
      <c r="E1824" s="152" t="str">
        <f>IF(B1824="","",VLOOKUP(B1824,'Base Productos'!A$2:D$16007,4,FALSE))</f>
        <v/>
      </c>
      <c r="F1824" s="152" t="str">
        <f>IF(B1824="","",VLOOKUP(B1824,'Base Productos'!A$2:E$16007,5,FALSE))</f>
        <v/>
      </c>
      <c r="G1824" s="153" t="str">
        <f>IF(B1824="","",VLOOKUP(B1824,'Base Productos'!A$2:I$16007,9,FALSE))</f>
        <v/>
      </c>
      <c r="H1824" s="55"/>
      <c r="I1824" s="56"/>
      <c r="J1824" s="55"/>
      <c r="K1824" s="55"/>
      <c r="L1824" s="71"/>
      <c r="M1824" s="55"/>
      <c r="N1824" s="58"/>
      <c r="O1824" s="69"/>
      <c r="P1824" s="69"/>
      <c r="Q1824" s="55"/>
      <c r="R1824" s="55"/>
      <c r="S1824" s="160"/>
      <c r="T1824" s="158"/>
      <c r="U1824" s="159"/>
      <c r="V1824" s="159"/>
      <c r="W1824" s="70"/>
      <c r="X1824" s="59"/>
      <c r="Y1824" s="60"/>
      <c r="Z1824" s="127"/>
      <c r="AA1824" s="106"/>
      <c r="AB1824" s="43"/>
      <c r="AC1824" s="43"/>
      <c r="AD1824" s="43"/>
      <c r="AE1824" s="43"/>
      <c r="AF1824" s="43"/>
    </row>
    <row r="1825" spans="1:32" ht="39.950000000000003" customHeight="1">
      <c r="A1825" s="106"/>
      <c r="B1825" s="128"/>
      <c r="C1825" s="151" t="str">
        <f>IF(B1825="","",VLOOKUP(B1825,'Base Productos'!A$2:B$16007,2,FALSE))</f>
        <v/>
      </c>
      <c r="D1825" s="152" t="str">
        <f>IF(B1825="","",VLOOKUP(B1825,'Base Productos'!A$2:C$16007,3,FALSE))</f>
        <v/>
      </c>
      <c r="E1825" s="152" t="str">
        <f>IF(B1825="","",VLOOKUP(B1825,'Base Productos'!A$2:D$16007,4,FALSE))</f>
        <v/>
      </c>
      <c r="F1825" s="152" t="str">
        <f>IF(B1825="","",VLOOKUP(B1825,'Base Productos'!A$2:E$16007,5,FALSE))</f>
        <v/>
      </c>
      <c r="G1825" s="153" t="str">
        <f>IF(B1825="","",VLOOKUP(B1825,'Base Productos'!A$2:I$16007,9,FALSE))</f>
        <v/>
      </c>
      <c r="H1825" s="55"/>
      <c r="I1825" s="56"/>
      <c r="J1825" s="55"/>
      <c r="K1825" s="55"/>
      <c r="L1825" s="71"/>
      <c r="M1825" s="55"/>
      <c r="N1825" s="58"/>
      <c r="O1825" s="69"/>
      <c r="P1825" s="69"/>
      <c r="Q1825" s="55"/>
      <c r="R1825" s="55"/>
      <c r="S1825" s="160"/>
      <c r="T1825" s="158"/>
      <c r="U1825" s="159"/>
      <c r="V1825" s="159"/>
      <c r="W1825" s="70"/>
      <c r="X1825" s="59"/>
      <c r="Y1825" s="60"/>
      <c r="Z1825" s="127"/>
      <c r="AA1825" s="106"/>
      <c r="AB1825" s="43"/>
      <c r="AC1825" s="43"/>
      <c r="AD1825" s="43"/>
      <c r="AE1825" s="43"/>
      <c r="AF1825" s="43"/>
    </row>
    <row r="1826" spans="1:32" ht="39.950000000000003" customHeight="1">
      <c r="A1826" s="106"/>
      <c r="B1826" s="128"/>
      <c r="C1826" s="151" t="str">
        <f>IF(B1826="","",VLOOKUP(B1826,'Base Productos'!A$2:B$16007,2,FALSE))</f>
        <v/>
      </c>
      <c r="D1826" s="152" t="str">
        <f>IF(B1826="","",VLOOKUP(B1826,'Base Productos'!A$2:C$16007,3,FALSE))</f>
        <v/>
      </c>
      <c r="E1826" s="152" t="str">
        <f>IF(B1826="","",VLOOKUP(B1826,'Base Productos'!A$2:D$16007,4,FALSE))</f>
        <v/>
      </c>
      <c r="F1826" s="152" t="str">
        <f>IF(B1826="","",VLOOKUP(B1826,'Base Productos'!A$2:E$16007,5,FALSE))</f>
        <v/>
      </c>
      <c r="G1826" s="153" t="str">
        <f>IF(B1826="","",VLOOKUP(B1826,'Base Productos'!A$2:I$16007,9,FALSE))</f>
        <v/>
      </c>
      <c r="H1826" s="55"/>
      <c r="I1826" s="56"/>
      <c r="J1826" s="55"/>
      <c r="K1826" s="55"/>
      <c r="L1826" s="71"/>
      <c r="M1826" s="55"/>
      <c r="N1826" s="58"/>
      <c r="O1826" s="69"/>
      <c r="P1826" s="69"/>
      <c r="Q1826" s="55"/>
      <c r="R1826" s="55"/>
      <c r="S1826" s="160"/>
      <c r="T1826" s="158"/>
      <c r="U1826" s="159"/>
      <c r="V1826" s="159"/>
      <c r="W1826" s="70"/>
      <c r="X1826" s="59"/>
      <c r="Y1826" s="60"/>
      <c r="Z1826" s="127"/>
      <c r="AA1826" s="106"/>
      <c r="AB1826" s="43"/>
      <c r="AC1826" s="43"/>
      <c r="AD1826" s="43"/>
      <c r="AE1826" s="43"/>
      <c r="AF1826" s="43"/>
    </row>
    <row r="1827" spans="1:32" ht="39.950000000000003" customHeight="1">
      <c r="A1827" s="106"/>
      <c r="B1827" s="128"/>
      <c r="C1827" s="151" t="str">
        <f>IF(B1827="","",VLOOKUP(B1827,'Base Productos'!A$2:B$16007,2,FALSE))</f>
        <v/>
      </c>
      <c r="D1827" s="152" t="str">
        <f>IF(B1827="","",VLOOKUP(B1827,'Base Productos'!A$2:C$16007,3,FALSE))</f>
        <v/>
      </c>
      <c r="E1827" s="152" t="str">
        <f>IF(B1827="","",VLOOKUP(B1827,'Base Productos'!A$2:D$16007,4,FALSE))</f>
        <v/>
      </c>
      <c r="F1827" s="152" t="str">
        <f>IF(B1827="","",VLOOKUP(B1827,'Base Productos'!A$2:E$16007,5,FALSE))</f>
        <v/>
      </c>
      <c r="G1827" s="153" t="str">
        <f>IF(B1827="","",VLOOKUP(B1827,'Base Productos'!A$2:I$16007,9,FALSE))</f>
        <v/>
      </c>
      <c r="H1827" s="55"/>
      <c r="I1827" s="56"/>
      <c r="J1827" s="55"/>
      <c r="K1827" s="55"/>
      <c r="L1827" s="71"/>
      <c r="M1827" s="55"/>
      <c r="N1827" s="58"/>
      <c r="O1827" s="69"/>
      <c r="P1827" s="69"/>
      <c r="Q1827" s="55"/>
      <c r="R1827" s="55"/>
      <c r="S1827" s="160"/>
      <c r="T1827" s="158"/>
      <c r="U1827" s="159"/>
      <c r="V1827" s="159"/>
      <c r="W1827" s="70"/>
      <c r="X1827" s="59"/>
      <c r="Y1827" s="60"/>
      <c r="Z1827" s="127"/>
      <c r="AA1827" s="106"/>
      <c r="AB1827" s="43"/>
      <c r="AC1827" s="43"/>
      <c r="AD1827" s="43"/>
      <c r="AE1827" s="43"/>
      <c r="AF1827" s="43"/>
    </row>
    <row r="1828" spans="1:32" ht="39.950000000000003" customHeight="1">
      <c r="A1828" s="106"/>
      <c r="B1828" s="128"/>
      <c r="C1828" s="151" t="str">
        <f>IF(B1828="","",VLOOKUP(B1828,'Base Productos'!A$2:B$16007,2,FALSE))</f>
        <v/>
      </c>
      <c r="D1828" s="152" t="str">
        <f>IF(B1828="","",VLOOKUP(B1828,'Base Productos'!A$2:C$16007,3,FALSE))</f>
        <v/>
      </c>
      <c r="E1828" s="152" t="str">
        <f>IF(B1828="","",VLOOKUP(B1828,'Base Productos'!A$2:D$16007,4,FALSE))</f>
        <v/>
      </c>
      <c r="F1828" s="152" t="str">
        <f>IF(B1828="","",VLOOKUP(B1828,'Base Productos'!A$2:E$16007,5,FALSE))</f>
        <v/>
      </c>
      <c r="G1828" s="153" t="str">
        <f>IF(B1828="","",VLOOKUP(B1828,'Base Productos'!A$2:I$16007,9,FALSE))</f>
        <v/>
      </c>
      <c r="H1828" s="55"/>
      <c r="I1828" s="56"/>
      <c r="J1828" s="55"/>
      <c r="K1828" s="55"/>
      <c r="L1828" s="71"/>
      <c r="M1828" s="55"/>
      <c r="N1828" s="58"/>
      <c r="O1828" s="69"/>
      <c r="P1828" s="69"/>
      <c r="Q1828" s="55"/>
      <c r="R1828" s="55"/>
      <c r="S1828" s="160"/>
      <c r="T1828" s="158"/>
      <c r="U1828" s="159"/>
      <c r="V1828" s="159"/>
      <c r="W1828" s="70"/>
      <c r="X1828" s="59"/>
      <c r="Y1828" s="60"/>
      <c r="Z1828" s="127"/>
      <c r="AA1828" s="106"/>
      <c r="AB1828" s="43"/>
      <c r="AC1828" s="43"/>
      <c r="AD1828" s="43"/>
      <c r="AE1828" s="43"/>
      <c r="AF1828" s="43"/>
    </row>
    <row r="1829" spans="1:32" ht="39.950000000000003" customHeight="1">
      <c r="A1829" s="106"/>
      <c r="B1829" s="128"/>
      <c r="C1829" s="151" t="str">
        <f>IF(B1829="","",VLOOKUP(B1829,'Base Productos'!A$2:B$16007,2,FALSE))</f>
        <v/>
      </c>
      <c r="D1829" s="152" t="str">
        <f>IF(B1829="","",VLOOKUP(B1829,'Base Productos'!A$2:C$16007,3,FALSE))</f>
        <v/>
      </c>
      <c r="E1829" s="152" t="str">
        <f>IF(B1829="","",VLOOKUP(B1829,'Base Productos'!A$2:D$16007,4,FALSE))</f>
        <v/>
      </c>
      <c r="F1829" s="152" t="str">
        <f>IF(B1829="","",VLOOKUP(B1829,'Base Productos'!A$2:E$16007,5,FALSE))</f>
        <v/>
      </c>
      <c r="G1829" s="153" t="str">
        <f>IF(B1829="","",VLOOKUP(B1829,'Base Productos'!A$2:I$16007,9,FALSE))</f>
        <v/>
      </c>
      <c r="H1829" s="55"/>
      <c r="I1829" s="56"/>
      <c r="J1829" s="55"/>
      <c r="K1829" s="55"/>
      <c r="L1829" s="71"/>
      <c r="M1829" s="55"/>
      <c r="N1829" s="58"/>
      <c r="O1829" s="69"/>
      <c r="P1829" s="69"/>
      <c r="Q1829" s="55"/>
      <c r="R1829" s="55"/>
      <c r="S1829" s="160"/>
      <c r="T1829" s="158"/>
      <c r="U1829" s="159"/>
      <c r="V1829" s="159"/>
      <c r="W1829" s="70"/>
      <c r="X1829" s="59"/>
      <c r="Y1829" s="60"/>
      <c r="Z1829" s="127"/>
      <c r="AA1829" s="106"/>
      <c r="AB1829" s="43"/>
      <c r="AC1829" s="43"/>
      <c r="AD1829" s="43"/>
      <c r="AE1829" s="43"/>
      <c r="AF1829" s="43"/>
    </row>
    <row r="1830" spans="1:32" ht="39.950000000000003" customHeight="1">
      <c r="A1830" s="106"/>
      <c r="B1830" s="128"/>
      <c r="C1830" s="151" t="str">
        <f>IF(B1830="","",VLOOKUP(B1830,'Base Productos'!A$2:B$16007,2,FALSE))</f>
        <v/>
      </c>
      <c r="D1830" s="152" t="str">
        <f>IF(B1830="","",VLOOKUP(B1830,'Base Productos'!A$2:C$16007,3,FALSE))</f>
        <v/>
      </c>
      <c r="E1830" s="152" t="str">
        <f>IF(B1830="","",VLOOKUP(B1830,'Base Productos'!A$2:D$16007,4,FALSE))</f>
        <v/>
      </c>
      <c r="F1830" s="152" t="str">
        <f>IF(B1830="","",VLOOKUP(B1830,'Base Productos'!A$2:E$16007,5,FALSE))</f>
        <v/>
      </c>
      <c r="G1830" s="153" t="str">
        <f>IF(B1830="","",VLOOKUP(B1830,'Base Productos'!A$2:I$16007,9,FALSE))</f>
        <v/>
      </c>
      <c r="H1830" s="55"/>
      <c r="I1830" s="56"/>
      <c r="J1830" s="55"/>
      <c r="K1830" s="55"/>
      <c r="L1830" s="71"/>
      <c r="M1830" s="55"/>
      <c r="N1830" s="58"/>
      <c r="O1830" s="69"/>
      <c r="P1830" s="69"/>
      <c r="Q1830" s="55"/>
      <c r="R1830" s="55"/>
      <c r="S1830" s="160"/>
      <c r="T1830" s="158"/>
      <c r="U1830" s="159"/>
      <c r="V1830" s="159"/>
      <c r="W1830" s="70"/>
      <c r="X1830" s="59"/>
      <c r="Y1830" s="60"/>
      <c r="Z1830" s="127"/>
      <c r="AA1830" s="106"/>
      <c r="AB1830" s="43"/>
      <c r="AC1830" s="43"/>
      <c r="AD1830" s="43"/>
      <c r="AE1830" s="43"/>
      <c r="AF1830" s="43"/>
    </row>
    <row r="1831" spans="1:32" ht="39.950000000000003" customHeight="1">
      <c r="A1831" s="106"/>
      <c r="B1831" s="128"/>
      <c r="C1831" s="151" t="str">
        <f>IF(B1831="","",VLOOKUP(B1831,'Base Productos'!A$2:B$16007,2,FALSE))</f>
        <v/>
      </c>
      <c r="D1831" s="152" t="str">
        <f>IF(B1831="","",VLOOKUP(B1831,'Base Productos'!A$2:C$16007,3,FALSE))</f>
        <v/>
      </c>
      <c r="E1831" s="152" t="str">
        <f>IF(B1831="","",VLOOKUP(B1831,'Base Productos'!A$2:D$16007,4,FALSE))</f>
        <v/>
      </c>
      <c r="F1831" s="152" t="str">
        <f>IF(B1831="","",VLOOKUP(B1831,'Base Productos'!A$2:E$16007,5,FALSE))</f>
        <v/>
      </c>
      <c r="G1831" s="153" t="str">
        <f>IF(B1831="","",VLOOKUP(B1831,'Base Productos'!A$2:I$16007,9,FALSE))</f>
        <v/>
      </c>
      <c r="H1831" s="55"/>
      <c r="I1831" s="56"/>
      <c r="J1831" s="55"/>
      <c r="K1831" s="55"/>
      <c r="L1831" s="71"/>
      <c r="M1831" s="55"/>
      <c r="N1831" s="58"/>
      <c r="O1831" s="69"/>
      <c r="P1831" s="69"/>
      <c r="Q1831" s="55"/>
      <c r="R1831" s="55"/>
      <c r="S1831" s="160"/>
      <c r="T1831" s="158"/>
      <c r="U1831" s="159"/>
      <c r="V1831" s="159"/>
      <c r="W1831" s="70"/>
      <c r="X1831" s="59"/>
      <c r="Y1831" s="60"/>
      <c r="Z1831" s="127"/>
      <c r="AA1831" s="106"/>
      <c r="AB1831" s="43"/>
      <c r="AC1831" s="43"/>
      <c r="AD1831" s="43"/>
      <c r="AE1831" s="43"/>
      <c r="AF1831" s="43"/>
    </row>
    <row r="1832" spans="1:32" ht="39.950000000000003" customHeight="1">
      <c r="A1832" s="106"/>
      <c r="B1832" s="128"/>
      <c r="C1832" s="151" t="str">
        <f>IF(B1832="","",VLOOKUP(B1832,'Base Productos'!A$2:B$16007,2,FALSE))</f>
        <v/>
      </c>
      <c r="D1832" s="152" t="str">
        <f>IF(B1832="","",VLOOKUP(B1832,'Base Productos'!A$2:C$16007,3,FALSE))</f>
        <v/>
      </c>
      <c r="E1832" s="152" t="str">
        <f>IF(B1832="","",VLOOKUP(B1832,'Base Productos'!A$2:D$16007,4,FALSE))</f>
        <v/>
      </c>
      <c r="F1832" s="152" t="str">
        <f>IF(B1832="","",VLOOKUP(B1832,'Base Productos'!A$2:E$16007,5,FALSE))</f>
        <v/>
      </c>
      <c r="G1832" s="153" t="str">
        <f>IF(B1832="","",VLOOKUP(B1832,'Base Productos'!A$2:I$16007,9,FALSE))</f>
        <v/>
      </c>
      <c r="H1832" s="55"/>
      <c r="I1832" s="56"/>
      <c r="J1832" s="55"/>
      <c r="K1832" s="55"/>
      <c r="L1832" s="71"/>
      <c r="M1832" s="55"/>
      <c r="N1832" s="58"/>
      <c r="O1832" s="69"/>
      <c r="P1832" s="69"/>
      <c r="Q1832" s="55"/>
      <c r="R1832" s="55"/>
      <c r="S1832" s="160"/>
      <c r="T1832" s="158"/>
      <c r="U1832" s="159"/>
      <c r="V1832" s="159"/>
      <c r="W1832" s="70"/>
      <c r="X1832" s="59"/>
      <c r="Y1832" s="60"/>
      <c r="Z1832" s="127"/>
      <c r="AA1832" s="106"/>
      <c r="AB1832" s="43"/>
      <c r="AC1832" s="43"/>
      <c r="AD1832" s="43"/>
      <c r="AE1832" s="43"/>
      <c r="AF1832" s="43"/>
    </row>
    <row r="1833" spans="1:32" ht="39.950000000000003" customHeight="1">
      <c r="A1833" s="106"/>
      <c r="B1833" s="128"/>
      <c r="C1833" s="151" t="str">
        <f>IF(B1833="","",VLOOKUP(B1833,'Base Productos'!A$2:B$16007,2,FALSE))</f>
        <v/>
      </c>
      <c r="D1833" s="152" t="str">
        <f>IF(B1833="","",VLOOKUP(B1833,'Base Productos'!A$2:C$16007,3,FALSE))</f>
        <v/>
      </c>
      <c r="E1833" s="152" t="str">
        <f>IF(B1833="","",VLOOKUP(B1833,'Base Productos'!A$2:D$16007,4,FALSE))</f>
        <v/>
      </c>
      <c r="F1833" s="152" t="str">
        <f>IF(B1833="","",VLOOKUP(B1833,'Base Productos'!A$2:E$16007,5,FALSE))</f>
        <v/>
      </c>
      <c r="G1833" s="153" t="str">
        <f>IF(B1833="","",VLOOKUP(B1833,'Base Productos'!A$2:I$16007,9,FALSE))</f>
        <v/>
      </c>
      <c r="H1833" s="55"/>
      <c r="I1833" s="56"/>
      <c r="J1833" s="55"/>
      <c r="K1833" s="55"/>
      <c r="L1833" s="71"/>
      <c r="M1833" s="55"/>
      <c r="N1833" s="58"/>
      <c r="O1833" s="69"/>
      <c r="P1833" s="69"/>
      <c r="Q1833" s="55"/>
      <c r="R1833" s="55"/>
      <c r="S1833" s="160"/>
      <c r="T1833" s="158"/>
      <c r="U1833" s="159"/>
      <c r="V1833" s="159"/>
      <c r="W1833" s="70"/>
      <c r="X1833" s="59"/>
      <c r="Y1833" s="60"/>
      <c r="Z1833" s="127"/>
      <c r="AA1833" s="106"/>
      <c r="AB1833" s="43"/>
      <c r="AC1833" s="43"/>
      <c r="AD1833" s="43"/>
      <c r="AE1833" s="43"/>
      <c r="AF1833" s="43"/>
    </row>
    <row r="1834" spans="1:32" ht="39.950000000000003" customHeight="1">
      <c r="A1834" s="106"/>
      <c r="B1834" s="128"/>
      <c r="C1834" s="151" t="str">
        <f>IF(B1834="","",VLOOKUP(B1834,'Base Productos'!A$2:B$16007,2,FALSE))</f>
        <v/>
      </c>
      <c r="D1834" s="152" t="str">
        <f>IF(B1834="","",VLOOKUP(B1834,'Base Productos'!A$2:C$16007,3,FALSE))</f>
        <v/>
      </c>
      <c r="E1834" s="152" t="str">
        <f>IF(B1834="","",VLOOKUP(B1834,'Base Productos'!A$2:D$16007,4,FALSE))</f>
        <v/>
      </c>
      <c r="F1834" s="152" t="str">
        <f>IF(B1834="","",VLOOKUP(B1834,'Base Productos'!A$2:E$16007,5,FALSE))</f>
        <v/>
      </c>
      <c r="G1834" s="153" t="str">
        <f>IF(B1834="","",VLOOKUP(B1834,'Base Productos'!A$2:I$16007,9,FALSE))</f>
        <v/>
      </c>
      <c r="H1834" s="55"/>
      <c r="I1834" s="56"/>
      <c r="J1834" s="55"/>
      <c r="K1834" s="55"/>
      <c r="L1834" s="71"/>
      <c r="M1834" s="55"/>
      <c r="N1834" s="58"/>
      <c r="O1834" s="69"/>
      <c r="P1834" s="69"/>
      <c r="Q1834" s="55"/>
      <c r="R1834" s="55"/>
      <c r="S1834" s="160"/>
      <c r="T1834" s="158"/>
      <c r="U1834" s="159"/>
      <c r="V1834" s="159"/>
      <c r="W1834" s="70"/>
      <c r="X1834" s="59"/>
      <c r="Y1834" s="60"/>
      <c r="Z1834" s="127"/>
      <c r="AA1834" s="106"/>
      <c r="AB1834" s="43"/>
      <c r="AC1834" s="43"/>
      <c r="AD1834" s="43"/>
      <c r="AE1834" s="43"/>
      <c r="AF1834" s="43"/>
    </row>
    <row r="1835" spans="1:32" ht="39.950000000000003" customHeight="1">
      <c r="A1835" s="106"/>
      <c r="B1835" s="128"/>
      <c r="C1835" s="151" t="str">
        <f>IF(B1835="","",VLOOKUP(B1835,'Base Productos'!A$2:B$16007,2,FALSE))</f>
        <v/>
      </c>
      <c r="D1835" s="152" t="str">
        <f>IF(B1835="","",VLOOKUP(B1835,'Base Productos'!A$2:C$16007,3,FALSE))</f>
        <v/>
      </c>
      <c r="E1835" s="152" t="str">
        <f>IF(B1835="","",VLOOKUP(B1835,'Base Productos'!A$2:D$16007,4,FALSE))</f>
        <v/>
      </c>
      <c r="F1835" s="152" t="str">
        <f>IF(B1835="","",VLOOKUP(B1835,'Base Productos'!A$2:E$16007,5,FALSE))</f>
        <v/>
      </c>
      <c r="G1835" s="153" t="str">
        <f>IF(B1835="","",VLOOKUP(B1835,'Base Productos'!A$2:I$16007,9,FALSE))</f>
        <v/>
      </c>
      <c r="H1835" s="55"/>
      <c r="I1835" s="56"/>
      <c r="J1835" s="55"/>
      <c r="K1835" s="55"/>
      <c r="L1835" s="71"/>
      <c r="M1835" s="55"/>
      <c r="N1835" s="58"/>
      <c r="O1835" s="69"/>
      <c r="P1835" s="69"/>
      <c r="Q1835" s="55"/>
      <c r="R1835" s="55"/>
      <c r="S1835" s="160"/>
      <c r="T1835" s="158"/>
      <c r="U1835" s="159"/>
      <c r="V1835" s="159"/>
      <c r="W1835" s="70"/>
      <c r="X1835" s="59"/>
      <c r="Y1835" s="60"/>
      <c r="Z1835" s="127"/>
      <c r="AA1835" s="106"/>
      <c r="AB1835" s="43"/>
      <c r="AC1835" s="43"/>
      <c r="AD1835" s="43"/>
      <c r="AE1835" s="43"/>
      <c r="AF1835" s="43"/>
    </row>
    <row r="1836" spans="1:32" ht="39.950000000000003" customHeight="1">
      <c r="A1836" s="106"/>
      <c r="B1836" s="128"/>
      <c r="C1836" s="151" t="str">
        <f>IF(B1836="","",VLOOKUP(B1836,'Base Productos'!A$2:B$16007,2,FALSE))</f>
        <v/>
      </c>
      <c r="D1836" s="152" t="str">
        <f>IF(B1836="","",VLOOKUP(B1836,'Base Productos'!A$2:C$16007,3,FALSE))</f>
        <v/>
      </c>
      <c r="E1836" s="152" t="str">
        <f>IF(B1836="","",VLOOKUP(B1836,'Base Productos'!A$2:D$16007,4,FALSE))</f>
        <v/>
      </c>
      <c r="F1836" s="152" t="str">
        <f>IF(B1836="","",VLOOKUP(B1836,'Base Productos'!A$2:E$16007,5,FALSE))</f>
        <v/>
      </c>
      <c r="G1836" s="153" t="str">
        <f>IF(B1836="","",VLOOKUP(B1836,'Base Productos'!A$2:I$16007,9,FALSE))</f>
        <v/>
      </c>
      <c r="H1836" s="55"/>
      <c r="I1836" s="56"/>
      <c r="J1836" s="55"/>
      <c r="K1836" s="55"/>
      <c r="L1836" s="71"/>
      <c r="M1836" s="55"/>
      <c r="N1836" s="58"/>
      <c r="O1836" s="69"/>
      <c r="P1836" s="69"/>
      <c r="Q1836" s="55"/>
      <c r="R1836" s="55"/>
      <c r="S1836" s="160"/>
      <c r="T1836" s="158"/>
      <c r="U1836" s="159"/>
      <c r="V1836" s="159"/>
      <c r="W1836" s="70"/>
      <c r="X1836" s="59"/>
      <c r="Y1836" s="60"/>
      <c r="Z1836" s="127"/>
      <c r="AA1836" s="106"/>
      <c r="AB1836" s="43"/>
      <c r="AC1836" s="43"/>
      <c r="AD1836" s="43"/>
      <c r="AE1836" s="43"/>
      <c r="AF1836" s="43"/>
    </row>
    <row r="1837" spans="1:32" ht="39.950000000000003" customHeight="1">
      <c r="A1837" s="106"/>
      <c r="B1837" s="128"/>
      <c r="C1837" s="151" t="str">
        <f>IF(B1837="","",VLOOKUP(B1837,'Base Productos'!A$2:B$16007,2,FALSE))</f>
        <v/>
      </c>
      <c r="D1837" s="152" t="str">
        <f>IF(B1837="","",VLOOKUP(B1837,'Base Productos'!A$2:C$16007,3,FALSE))</f>
        <v/>
      </c>
      <c r="E1837" s="152" t="str">
        <f>IF(B1837="","",VLOOKUP(B1837,'Base Productos'!A$2:D$16007,4,FALSE))</f>
        <v/>
      </c>
      <c r="F1837" s="152" t="str">
        <f>IF(B1837="","",VLOOKUP(B1837,'Base Productos'!A$2:E$16007,5,FALSE))</f>
        <v/>
      </c>
      <c r="G1837" s="153" t="str">
        <f>IF(B1837="","",VLOOKUP(B1837,'Base Productos'!A$2:I$16007,9,FALSE))</f>
        <v/>
      </c>
      <c r="H1837" s="55"/>
      <c r="I1837" s="56"/>
      <c r="J1837" s="55"/>
      <c r="K1837" s="55"/>
      <c r="L1837" s="71"/>
      <c r="M1837" s="55"/>
      <c r="N1837" s="58"/>
      <c r="O1837" s="69"/>
      <c r="P1837" s="69"/>
      <c r="Q1837" s="55"/>
      <c r="R1837" s="55"/>
      <c r="S1837" s="160"/>
      <c r="T1837" s="158"/>
      <c r="U1837" s="159"/>
      <c r="V1837" s="159"/>
      <c r="W1837" s="70"/>
      <c r="X1837" s="59"/>
      <c r="Y1837" s="60"/>
      <c r="Z1837" s="127"/>
      <c r="AA1837" s="106"/>
      <c r="AB1837" s="43"/>
      <c r="AC1837" s="43"/>
      <c r="AD1837" s="43"/>
      <c r="AE1837" s="43"/>
      <c r="AF1837" s="43"/>
    </row>
    <row r="1838" spans="1:32" ht="39.950000000000003" customHeight="1">
      <c r="A1838" s="106"/>
      <c r="B1838" s="128"/>
      <c r="C1838" s="151" t="str">
        <f>IF(B1838="","",VLOOKUP(B1838,'Base Productos'!A$2:B$16007,2,FALSE))</f>
        <v/>
      </c>
      <c r="D1838" s="152" t="str">
        <f>IF(B1838="","",VLOOKUP(B1838,'Base Productos'!A$2:C$16007,3,FALSE))</f>
        <v/>
      </c>
      <c r="E1838" s="152" t="str">
        <f>IF(B1838="","",VLOOKUP(B1838,'Base Productos'!A$2:D$16007,4,FALSE))</f>
        <v/>
      </c>
      <c r="F1838" s="152" t="str">
        <f>IF(B1838="","",VLOOKUP(B1838,'Base Productos'!A$2:E$16007,5,FALSE))</f>
        <v/>
      </c>
      <c r="G1838" s="153" t="str">
        <f>IF(B1838="","",VLOOKUP(B1838,'Base Productos'!A$2:I$16007,9,FALSE))</f>
        <v/>
      </c>
      <c r="H1838" s="55"/>
      <c r="I1838" s="56"/>
      <c r="J1838" s="55"/>
      <c r="K1838" s="55"/>
      <c r="L1838" s="71"/>
      <c r="M1838" s="55"/>
      <c r="N1838" s="58"/>
      <c r="O1838" s="69"/>
      <c r="P1838" s="69"/>
      <c r="Q1838" s="55"/>
      <c r="R1838" s="55"/>
      <c r="S1838" s="160"/>
      <c r="T1838" s="158"/>
      <c r="U1838" s="159"/>
      <c r="V1838" s="159"/>
      <c r="W1838" s="70"/>
      <c r="X1838" s="59"/>
      <c r="Y1838" s="60"/>
      <c r="Z1838" s="127"/>
      <c r="AA1838" s="106"/>
      <c r="AB1838" s="43"/>
      <c r="AC1838" s="43"/>
      <c r="AD1838" s="43"/>
      <c r="AE1838" s="43"/>
      <c r="AF1838" s="43"/>
    </row>
    <row r="1839" spans="1:32" ht="39.950000000000003" customHeight="1">
      <c r="A1839" s="106"/>
      <c r="B1839" s="128"/>
      <c r="C1839" s="151" t="str">
        <f>IF(B1839="","",VLOOKUP(B1839,'Base Productos'!A$2:B$16007,2,FALSE))</f>
        <v/>
      </c>
      <c r="D1839" s="152" t="str">
        <f>IF(B1839="","",VLOOKUP(B1839,'Base Productos'!A$2:C$16007,3,FALSE))</f>
        <v/>
      </c>
      <c r="E1839" s="152" t="str">
        <f>IF(B1839="","",VLOOKUP(B1839,'Base Productos'!A$2:D$16007,4,FALSE))</f>
        <v/>
      </c>
      <c r="F1839" s="152" t="str">
        <f>IF(B1839="","",VLOOKUP(B1839,'Base Productos'!A$2:E$16007,5,FALSE))</f>
        <v/>
      </c>
      <c r="G1839" s="153" t="str">
        <f>IF(B1839="","",VLOOKUP(B1839,'Base Productos'!A$2:I$16007,9,FALSE))</f>
        <v/>
      </c>
      <c r="H1839" s="55"/>
      <c r="I1839" s="56"/>
      <c r="J1839" s="55"/>
      <c r="K1839" s="55"/>
      <c r="L1839" s="71"/>
      <c r="M1839" s="55"/>
      <c r="N1839" s="58"/>
      <c r="O1839" s="69"/>
      <c r="P1839" s="69"/>
      <c r="Q1839" s="55"/>
      <c r="R1839" s="55"/>
      <c r="S1839" s="160"/>
      <c r="T1839" s="158"/>
      <c r="U1839" s="159"/>
      <c r="V1839" s="159"/>
      <c r="W1839" s="70"/>
      <c r="X1839" s="59"/>
      <c r="Y1839" s="60"/>
      <c r="Z1839" s="127"/>
      <c r="AA1839" s="106"/>
      <c r="AB1839" s="43"/>
      <c r="AC1839" s="43"/>
      <c r="AD1839" s="43"/>
      <c r="AE1839" s="43"/>
      <c r="AF1839" s="43"/>
    </row>
    <row r="1840" spans="1:32" ht="39.950000000000003" customHeight="1">
      <c r="A1840" s="106"/>
      <c r="B1840" s="128"/>
      <c r="C1840" s="151" t="str">
        <f>IF(B1840="","",VLOOKUP(B1840,'Base Productos'!A$2:B$16007,2,FALSE))</f>
        <v/>
      </c>
      <c r="D1840" s="152" t="str">
        <f>IF(B1840="","",VLOOKUP(B1840,'Base Productos'!A$2:C$16007,3,FALSE))</f>
        <v/>
      </c>
      <c r="E1840" s="152" t="str">
        <f>IF(B1840="","",VLOOKUP(B1840,'Base Productos'!A$2:D$16007,4,FALSE))</f>
        <v/>
      </c>
      <c r="F1840" s="152" t="str">
        <f>IF(B1840="","",VLOOKUP(B1840,'Base Productos'!A$2:E$16007,5,FALSE))</f>
        <v/>
      </c>
      <c r="G1840" s="153" t="str">
        <f>IF(B1840="","",VLOOKUP(B1840,'Base Productos'!A$2:I$16007,9,FALSE))</f>
        <v/>
      </c>
      <c r="H1840" s="55"/>
      <c r="I1840" s="56"/>
      <c r="J1840" s="55"/>
      <c r="K1840" s="55"/>
      <c r="L1840" s="71"/>
      <c r="M1840" s="55"/>
      <c r="N1840" s="58"/>
      <c r="O1840" s="69"/>
      <c r="P1840" s="69"/>
      <c r="Q1840" s="55"/>
      <c r="R1840" s="55"/>
      <c r="S1840" s="160"/>
      <c r="T1840" s="158"/>
      <c r="U1840" s="159"/>
      <c r="V1840" s="159"/>
      <c r="W1840" s="70"/>
      <c r="X1840" s="59"/>
      <c r="Y1840" s="60"/>
      <c r="Z1840" s="127"/>
      <c r="AA1840" s="106"/>
      <c r="AB1840" s="43"/>
      <c r="AC1840" s="43"/>
      <c r="AD1840" s="43"/>
      <c r="AE1840" s="43"/>
      <c r="AF1840" s="43"/>
    </row>
    <row r="1841" spans="1:32" ht="39.950000000000003" customHeight="1">
      <c r="A1841" s="106"/>
      <c r="B1841" s="128"/>
      <c r="C1841" s="151" t="str">
        <f>IF(B1841="","",VLOOKUP(B1841,'Base Productos'!A$2:B$16007,2,FALSE))</f>
        <v/>
      </c>
      <c r="D1841" s="152" t="str">
        <f>IF(B1841="","",VLOOKUP(B1841,'Base Productos'!A$2:C$16007,3,FALSE))</f>
        <v/>
      </c>
      <c r="E1841" s="152" t="str">
        <f>IF(B1841="","",VLOOKUP(B1841,'Base Productos'!A$2:D$16007,4,FALSE))</f>
        <v/>
      </c>
      <c r="F1841" s="152" t="str">
        <f>IF(B1841="","",VLOOKUP(B1841,'Base Productos'!A$2:E$16007,5,FALSE))</f>
        <v/>
      </c>
      <c r="G1841" s="153" t="str">
        <f>IF(B1841="","",VLOOKUP(B1841,'Base Productos'!A$2:I$16007,9,FALSE))</f>
        <v/>
      </c>
      <c r="H1841" s="55"/>
      <c r="I1841" s="56"/>
      <c r="J1841" s="55"/>
      <c r="K1841" s="55"/>
      <c r="L1841" s="71"/>
      <c r="M1841" s="55"/>
      <c r="N1841" s="58"/>
      <c r="O1841" s="69"/>
      <c r="P1841" s="69"/>
      <c r="Q1841" s="55"/>
      <c r="R1841" s="55"/>
      <c r="S1841" s="160"/>
      <c r="T1841" s="158"/>
      <c r="U1841" s="159"/>
      <c r="V1841" s="159"/>
      <c r="W1841" s="70"/>
      <c r="X1841" s="59"/>
      <c r="Y1841" s="60"/>
      <c r="Z1841" s="127"/>
      <c r="AA1841" s="106"/>
      <c r="AB1841" s="43"/>
      <c r="AC1841" s="43"/>
      <c r="AD1841" s="43"/>
      <c r="AE1841" s="43"/>
      <c r="AF1841" s="43"/>
    </row>
    <row r="1842" spans="1:32" ht="39.950000000000003" customHeight="1">
      <c r="A1842" s="106"/>
      <c r="B1842" s="128"/>
      <c r="C1842" s="151" t="str">
        <f>IF(B1842="","",VLOOKUP(B1842,'Base Productos'!A$2:B$16007,2,FALSE))</f>
        <v/>
      </c>
      <c r="D1842" s="152" t="str">
        <f>IF(B1842="","",VLOOKUP(B1842,'Base Productos'!A$2:C$16007,3,FALSE))</f>
        <v/>
      </c>
      <c r="E1842" s="152" t="str">
        <f>IF(B1842="","",VLOOKUP(B1842,'Base Productos'!A$2:D$16007,4,FALSE))</f>
        <v/>
      </c>
      <c r="F1842" s="152" t="str">
        <f>IF(B1842="","",VLOOKUP(B1842,'Base Productos'!A$2:E$16007,5,FALSE))</f>
        <v/>
      </c>
      <c r="G1842" s="153" t="str">
        <f>IF(B1842="","",VLOOKUP(B1842,'Base Productos'!A$2:I$16007,9,FALSE))</f>
        <v/>
      </c>
      <c r="H1842" s="55"/>
      <c r="I1842" s="56"/>
      <c r="J1842" s="55"/>
      <c r="K1842" s="55"/>
      <c r="L1842" s="71"/>
      <c r="M1842" s="55"/>
      <c r="N1842" s="58"/>
      <c r="O1842" s="69"/>
      <c r="P1842" s="69"/>
      <c r="Q1842" s="55"/>
      <c r="R1842" s="55"/>
      <c r="S1842" s="160"/>
      <c r="T1842" s="158"/>
      <c r="U1842" s="159"/>
      <c r="V1842" s="159"/>
      <c r="W1842" s="70"/>
      <c r="X1842" s="59"/>
      <c r="Y1842" s="60"/>
      <c r="Z1842" s="127"/>
      <c r="AA1842" s="106"/>
      <c r="AB1842" s="43"/>
      <c r="AC1842" s="43"/>
      <c r="AD1842" s="43"/>
      <c r="AE1842" s="43"/>
      <c r="AF1842" s="43"/>
    </row>
    <row r="1843" spans="1:32" ht="39.950000000000003" customHeight="1">
      <c r="A1843" s="106"/>
      <c r="B1843" s="128"/>
      <c r="C1843" s="151" t="str">
        <f>IF(B1843="","",VLOOKUP(B1843,'Base Productos'!A$2:B$16007,2,FALSE))</f>
        <v/>
      </c>
      <c r="D1843" s="152" t="str">
        <f>IF(B1843="","",VLOOKUP(B1843,'Base Productos'!A$2:C$16007,3,FALSE))</f>
        <v/>
      </c>
      <c r="E1843" s="152" t="str">
        <f>IF(B1843="","",VLOOKUP(B1843,'Base Productos'!A$2:D$16007,4,FALSE))</f>
        <v/>
      </c>
      <c r="F1843" s="152" t="str">
        <f>IF(B1843="","",VLOOKUP(B1843,'Base Productos'!A$2:E$16007,5,FALSE))</f>
        <v/>
      </c>
      <c r="G1843" s="153" t="str">
        <f>IF(B1843="","",VLOOKUP(B1843,'Base Productos'!A$2:I$16007,9,FALSE))</f>
        <v/>
      </c>
      <c r="H1843" s="55"/>
      <c r="I1843" s="56"/>
      <c r="J1843" s="55"/>
      <c r="K1843" s="55"/>
      <c r="L1843" s="71"/>
      <c r="M1843" s="55"/>
      <c r="N1843" s="58"/>
      <c r="O1843" s="69"/>
      <c r="P1843" s="69"/>
      <c r="Q1843" s="55"/>
      <c r="R1843" s="55"/>
      <c r="S1843" s="160"/>
      <c r="T1843" s="158"/>
      <c r="U1843" s="159"/>
      <c r="V1843" s="159"/>
      <c r="W1843" s="70"/>
      <c r="X1843" s="59"/>
      <c r="Y1843" s="60"/>
      <c r="Z1843" s="127"/>
      <c r="AA1843" s="106"/>
      <c r="AB1843" s="43"/>
      <c r="AC1843" s="43"/>
      <c r="AD1843" s="43"/>
      <c r="AE1843" s="43"/>
      <c r="AF1843" s="43"/>
    </row>
    <row r="1844" spans="1:32" ht="39.950000000000003" customHeight="1">
      <c r="A1844" s="106"/>
      <c r="B1844" s="128"/>
      <c r="C1844" s="151" t="str">
        <f>IF(B1844="","",VLOOKUP(B1844,'Base Productos'!A$2:B$16007,2,FALSE))</f>
        <v/>
      </c>
      <c r="D1844" s="152" t="str">
        <f>IF(B1844="","",VLOOKUP(B1844,'Base Productos'!A$2:C$16007,3,FALSE))</f>
        <v/>
      </c>
      <c r="E1844" s="152" t="str">
        <f>IF(B1844="","",VLOOKUP(B1844,'Base Productos'!A$2:D$16007,4,FALSE))</f>
        <v/>
      </c>
      <c r="F1844" s="152" t="str">
        <f>IF(B1844="","",VLOOKUP(B1844,'Base Productos'!A$2:E$16007,5,FALSE))</f>
        <v/>
      </c>
      <c r="G1844" s="153" t="str">
        <f>IF(B1844="","",VLOOKUP(B1844,'Base Productos'!A$2:I$16007,9,FALSE))</f>
        <v/>
      </c>
      <c r="H1844" s="55"/>
      <c r="I1844" s="56"/>
      <c r="J1844" s="55"/>
      <c r="K1844" s="55"/>
      <c r="L1844" s="71"/>
      <c r="M1844" s="55"/>
      <c r="N1844" s="58"/>
      <c r="O1844" s="69"/>
      <c r="P1844" s="69"/>
      <c r="Q1844" s="55"/>
      <c r="R1844" s="55"/>
      <c r="S1844" s="160"/>
      <c r="T1844" s="158"/>
      <c r="U1844" s="159"/>
      <c r="V1844" s="159"/>
      <c r="W1844" s="70"/>
      <c r="X1844" s="59"/>
      <c r="Y1844" s="60"/>
      <c r="Z1844" s="127"/>
      <c r="AA1844" s="106"/>
      <c r="AB1844" s="43"/>
      <c r="AC1844" s="43"/>
      <c r="AD1844" s="43"/>
      <c r="AE1844" s="43"/>
      <c r="AF1844" s="43"/>
    </row>
    <row r="1845" spans="1:32" ht="39.950000000000003" customHeight="1">
      <c r="A1845" s="106"/>
      <c r="B1845" s="128"/>
      <c r="C1845" s="151" t="str">
        <f>IF(B1845="","",VLOOKUP(B1845,'Base Productos'!A$2:B$16007,2,FALSE))</f>
        <v/>
      </c>
      <c r="D1845" s="152" t="str">
        <f>IF(B1845="","",VLOOKUP(B1845,'Base Productos'!A$2:C$16007,3,FALSE))</f>
        <v/>
      </c>
      <c r="E1845" s="152" t="str">
        <f>IF(B1845="","",VLOOKUP(B1845,'Base Productos'!A$2:D$16007,4,FALSE))</f>
        <v/>
      </c>
      <c r="F1845" s="152" t="str">
        <f>IF(B1845="","",VLOOKUP(B1845,'Base Productos'!A$2:E$16007,5,FALSE))</f>
        <v/>
      </c>
      <c r="G1845" s="153" t="str">
        <f>IF(B1845="","",VLOOKUP(B1845,'Base Productos'!A$2:I$16007,9,FALSE))</f>
        <v/>
      </c>
      <c r="H1845" s="55"/>
      <c r="I1845" s="56"/>
      <c r="J1845" s="55"/>
      <c r="K1845" s="55"/>
      <c r="L1845" s="71"/>
      <c r="M1845" s="55"/>
      <c r="N1845" s="58"/>
      <c r="O1845" s="69"/>
      <c r="P1845" s="69"/>
      <c r="Q1845" s="55"/>
      <c r="R1845" s="55"/>
      <c r="S1845" s="160"/>
      <c r="T1845" s="158"/>
      <c r="U1845" s="159"/>
      <c r="V1845" s="159"/>
      <c r="W1845" s="70"/>
      <c r="X1845" s="59"/>
      <c r="Y1845" s="60"/>
      <c r="Z1845" s="127"/>
      <c r="AA1845" s="106"/>
      <c r="AB1845" s="43"/>
      <c r="AC1845" s="43"/>
      <c r="AD1845" s="43"/>
      <c r="AE1845" s="43"/>
      <c r="AF1845" s="43"/>
    </row>
    <row r="1846" spans="1:32" ht="39.950000000000003" customHeight="1">
      <c r="A1846" s="106"/>
      <c r="B1846" s="128"/>
      <c r="C1846" s="151" t="str">
        <f>IF(B1846="","",VLOOKUP(B1846,'Base Productos'!A$2:B$16007,2,FALSE))</f>
        <v/>
      </c>
      <c r="D1846" s="152" t="str">
        <f>IF(B1846="","",VLOOKUP(B1846,'Base Productos'!A$2:C$16007,3,FALSE))</f>
        <v/>
      </c>
      <c r="E1846" s="152" t="str">
        <f>IF(B1846="","",VLOOKUP(B1846,'Base Productos'!A$2:D$16007,4,FALSE))</f>
        <v/>
      </c>
      <c r="F1846" s="152" t="str">
        <f>IF(B1846="","",VLOOKUP(B1846,'Base Productos'!A$2:E$16007,5,FALSE))</f>
        <v/>
      </c>
      <c r="G1846" s="153" t="str">
        <f>IF(B1846="","",VLOOKUP(B1846,'Base Productos'!A$2:I$16007,9,FALSE))</f>
        <v/>
      </c>
      <c r="H1846" s="55"/>
      <c r="I1846" s="56"/>
      <c r="J1846" s="55"/>
      <c r="K1846" s="55"/>
      <c r="L1846" s="71"/>
      <c r="M1846" s="55"/>
      <c r="N1846" s="58"/>
      <c r="O1846" s="69"/>
      <c r="P1846" s="69"/>
      <c r="Q1846" s="55"/>
      <c r="R1846" s="55"/>
      <c r="S1846" s="160"/>
      <c r="T1846" s="158"/>
      <c r="U1846" s="159"/>
      <c r="V1846" s="159"/>
      <c r="W1846" s="70"/>
      <c r="X1846" s="59"/>
      <c r="Y1846" s="60"/>
      <c r="Z1846" s="127"/>
      <c r="AA1846" s="106"/>
      <c r="AB1846" s="43"/>
      <c r="AC1846" s="43"/>
      <c r="AD1846" s="43"/>
      <c r="AE1846" s="43"/>
      <c r="AF1846" s="43"/>
    </row>
    <row r="1847" spans="1:32" ht="39.950000000000003" customHeight="1">
      <c r="A1847" s="106"/>
      <c r="B1847" s="128"/>
      <c r="C1847" s="151" t="str">
        <f>IF(B1847="","",VLOOKUP(B1847,'Base Productos'!A$2:B$16007,2,FALSE))</f>
        <v/>
      </c>
      <c r="D1847" s="152" t="str">
        <f>IF(B1847="","",VLOOKUP(B1847,'Base Productos'!A$2:C$16007,3,FALSE))</f>
        <v/>
      </c>
      <c r="E1847" s="152" t="str">
        <f>IF(B1847="","",VLOOKUP(B1847,'Base Productos'!A$2:D$16007,4,FALSE))</f>
        <v/>
      </c>
      <c r="F1847" s="152" t="str">
        <f>IF(B1847="","",VLOOKUP(B1847,'Base Productos'!A$2:E$16007,5,FALSE))</f>
        <v/>
      </c>
      <c r="G1847" s="153" t="str">
        <f>IF(B1847="","",VLOOKUP(B1847,'Base Productos'!A$2:I$16007,9,FALSE))</f>
        <v/>
      </c>
      <c r="H1847" s="55"/>
      <c r="I1847" s="56"/>
      <c r="J1847" s="55"/>
      <c r="K1847" s="55"/>
      <c r="L1847" s="71"/>
      <c r="M1847" s="55"/>
      <c r="N1847" s="58"/>
      <c r="O1847" s="69"/>
      <c r="P1847" s="69"/>
      <c r="Q1847" s="55"/>
      <c r="R1847" s="55"/>
      <c r="S1847" s="160"/>
      <c r="T1847" s="158"/>
      <c r="U1847" s="159"/>
      <c r="V1847" s="159"/>
      <c r="W1847" s="70"/>
      <c r="X1847" s="59"/>
      <c r="Y1847" s="60"/>
      <c r="Z1847" s="127"/>
      <c r="AA1847" s="106"/>
      <c r="AB1847" s="43"/>
      <c r="AC1847" s="43"/>
      <c r="AD1847" s="43"/>
      <c r="AE1847" s="43"/>
      <c r="AF1847" s="43"/>
    </row>
    <row r="1848" spans="1:32" ht="39.950000000000003" customHeight="1">
      <c r="A1848" s="106"/>
      <c r="B1848" s="128"/>
      <c r="C1848" s="151" t="str">
        <f>IF(B1848="","",VLOOKUP(B1848,'Base Productos'!A$2:B$16007,2,FALSE))</f>
        <v/>
      </c>
      <c r="D1848" s="152" t="str">
        <f>IF(B1848="","",VLOOKUP(B1848,'Base Productos'!A$2:C$16007,3,FALSE))</f>
        <v/>
      </c>
      <c r="E1848" s="152" t="str">
        <f>IF(B1848="","",VLOOKUP(B1848,'Base Productos'!A$2:D$16007,4,FALSE))</f>
        <v/>
      </c>
      <c r="F1848" s="152" t="str">
        <f>IF(B1848="","",VLOOKUP(B1848,'Base Productos'!A$2:E$16007,5,FALSE))</f>
        <v/>
      </c>
      <c r="G1848" s="153" t="str">
        <f>IF(B1848="","",VLOOKUP(B1848,'Base Productos'!A$2:I$16007,9,FALSE))</f>
        <v/>
      </c>
      <c r="H1848" s="55"/>
      <c r="I1848" s="56"/>
      <c r="J1848" s="55"/>
      <c r="K1848" s="55"/>
      <c r="L1848" s="71"/>
      <c r="M1848" s="55"/>
      <c r="N1848" s="58"/>
      <c r="O1848" s="69"/>
      <c r="P1848" s="69"/>
      <c r="Q1848" s="55"/>
      <c r="R1848" s="55"/>
      <c r="S1848" s="160"/>
      <c r="T1848" s="158"/>
      <c r="U1848" s="159"/>
      <c r="V1848" s="159"/>
      <c r="W1848" s="70"/>
      <c r="X1848" s="59"/>
      <c r="Y1848" s="60"/>
      <c r="Z1848" s="127"/>
      <c r="AA1848" s="106"/>
      <c r="AB1848" s="43"/>
      <c r="AC1848" s="43"/>
      <c r="AD1848" s="43"/>
      <c r="AE1848" s="43"/>
      <c r="AF1848" s="43"/>
    </row>
    <row r="1849" spans="1:32" ht="39.950000000000003" customHeight="1">
      <c r="A1849" s="106"/>
      <c r="B1849" s="128"/>
      <c r="C1849" s="151" t="str">
        <f>IF(B1849="","",VLOOKUP(B1849,'Base Productos'!A$2:B$16007,2,FALSE))</f>
        <v/>
      </c>
      <c r="D1849" s="152" t="str">
        <f>IF(B1849="","",VLOOKUP(B1849,'Base Productos'!A$2:C$16007,3,FALSE))</f>
        <v/>
      </c>
      <c r="E1849" s="152" t="str">
        <f>IF(B1849="","",VLOOKUP(B1849,'Base Productos'!A$2:D$16007,4,FALSE))</f>
        <v/>
      </c>
      <c r="F1849" s="152" t="str">
        <f>IF(B1849="","",VLOOKUP(B1849,'Base Productos'!A$2:E$16007,5,FALSE))</f>
        <v/>
      </c>
      <c r="G1849" s="153" t="str">
        <f>IF(B1849="","",VLOOKUP(B1849,'Base Productos'!A$2:I$16007,9,FALSE))</f>
        <v/>
      </c>
      <c r="H1849" s="55"/>
      <c r="I1849" s="56"/>
      <c r="J1849" s="55"/>
      <c r="K1849" s="55"/>
      <c r="L1849" s="71"/>
      <c r="M1849" s="55"/>
      <c r="N1849" s="58"/>
      <c r="O1849" s="69"/>
      <c r="P1849" s="69"/>
      <c r="Q1849" s="55"/>
      <c r="R1849" s="55"/>
      <c r="S1849" s="160"/>
      <c r="T1849" s="158"/>
      <c r="U1849" s="159"/>
      <c r="V1849" s="159"/>
      <c r="W1849" s="70"/>
      <c r="X1849" s="59"/>
      <c r="Y1849" s="60"/>
      <c r="Z1849" s="127"/>
      <c r="AA1849" s="106"/>
      <c r="AB1849" s="43"/>
      <c r="AC1849" s="43"/>
      <c r="AD1849" s="43"/>
      <c r="AE1849" s="43"/>
      <c r="AF1849" s="43"/>
    </row>
    <row r="1850" spans="1:32" ht="39.950000000000003" customHeight="1">
      <c r="A1850" s="106"/>
      <c r="B1850" s="128"/>
      <c r="C1850" s="151" t="str">
        <f>IF(B1850="","",VLOOKUP(B1850,'Base Productos'!A$2:B$16007,2,FALSE))</f>
        <v/>
      </c>
      <c r="D1850" s="152" t="str">
        <f>IF(B1850="","",VLOOKUP(B1850,'Base Productos'!A$2:C$16007,3,FALSE))</f>
        <v/>
      </c>
      <c r="E1850" s="152" t="str">
        <f>IF(B1850="","",VLOOKUP(B1850,'Base Productos'!A$2:D$16007,4,FALSE))</f>
        <v/>
      </c>
      <c r="F1850" s="152" t="str">
        <f>IF(B1850="","",VLOOKUP(B1850,'Base Productos'!A$2:E$16007,5,FALSE))</f>
        <v/>
      </c>
      <c r="G1850" s="153" t="str">
        <f>IF(B1850="","",VLOOKUP(B1850,'Base Productos'!A$2:I$16007,9,FALSE))</f>
        <v/>
      </c>
      <c r="H1850" s="55"/>
      <c r="I1850" s="56"/>
      <c r="J1850" s="55"/>
      <c r="K1850" s="55"/>
      <c r="L1850" s="71"/>
      <c r="M1850" s="55"/>
      <c r="N1850" s="58"/>
      <c r="O1850" s="69"/>
      <c r="P1850" s="69"/>
      <c r="Q1850" s="55"/>
      <c r="R1850" s="55"/>
      <c r="S1850" s="160"/>
      <c r="T1850" s="158"/>
      <c r="U1850" s="159"/>
      <c r="V1850" s="159"/>
      <c r="W1850" s="70"/>
      <c r="X1850" s="59"/>
      <c r="Y1850" s="60"/>
      <c r="Z1850" s="127"/>
      <c r="AA1850" s="106"/>
      <c r="AB1850" s="43"/>
      <c r="AC1850" s="43"/>
      <c r="AD1850" s="43"/>
      <c r="AE1850" s="43"/>
      <c r="AF1850" s="43"/>
    </row>
    <row r="1851" spans="1:32" ht="39.950000000000003" customHeight="1">
      <c r="A1851" s="106"/>
      <c r="B1851" s="128"/>
      <c r="C1851" s="151" t="str">
        <f>IF(B1851="","",VLOOKUP(B1851,'Base Productos'!A$2:B$16007,2,FALSE))</f>
        <v/>
      </c>
      <c r="D1851" s="152" t="str">
        <f>IF(B1851="","",VLOOKUP(B1851,'Base Productos'!A$2:C$16007,3,FALSE))</f>
        <v/>
      </c>
      <c r="E1851" s="152" t="str">
        <f>IF(B1851="","",VLOOKUP(B1851,'Base Productos'!A$2:D$16007,4,FALSE))</f>
        <v/>
      </c>
      <c r="F1851" s="152" t="str">
        <f>IF(B1851="","",VLOOKUP(B1851,'Base Productos'!A$2:E$16007,5,FALSE))</f>
        <v/>
      </c>
      <c r="G1851" s="153" t="str">
        <f>IF(B1851="","",VLOOKUP(B1851,'Base Productos'!A$2:I$16007,9,FALSE))</f>
        <v/>
      </c>
      <c r="H1851" s="55"/>
      <c r="I1851" s="56"/>
      <c r="J1851" s="55"/>
      <c r="K1851" s="55"/>
      <c r="L1851" s="71"/>
      <c r="M1851" s="55"/>
      <c r="N1851" s="58"/>
      <c r="O1851" s="69"/>
      <c r="P1851" s="69"/>
      <c r="Q1851" s="55"/>
      <c r="R1851" s="55"/>
      <c r="S1851" s="160"/>
      <c r="T1851" s="158"/>
      <c r="U1851" s="159"/>
      <c r="V1851" s="159"/>
      <c r="W1851" s="70"/>
      <c r="X1851" s="59"/>
      <c r="Y1851" s="60"/>
      <c r="Z1851" s="127"/>
      <c r="AA1851" s="106"/>
      <c r="AB1851" s="43"/>
      <c r="AC1851" s="43"/>
      <c r="AD1851" s="43"/>
      <c r="AE1851" s="43"/>
      <c r="AF1851" s="43"/>
    </row>
    <row r="1852" spans="1:32" ht="39.950000000000003" customHeight="1">
      <c r="A1852" s="106"/>
      <c r="B1852" s="128"/>
      <c r="C1852" s="151" t="str">
        <f>IF(B1852="","",VLOOKUP(B1852,'Base Productos'!A$2:B$16007,2,FALSE))</f>
        <v/>
      </c>
      <c r="D1852" s="152" t="str">
        <f>IF(B1852="","",VLOOKUP(B1852,'Base Productos'!A$2:C$16007,3,FALSE))</f>
        <v/>
      </c>
      <c r="E1852" s="152" t="str">
        <f>IF(B1852="","",VLOOKUP(B1852,'Base Productos'!A$2:D$16007,4,FALSE))</f>
        <v/>
      </c>
      <c r="F1852" s="152" t="str">
        <f>IF(B1852="","",VLOOKUP(B1852,'Base Productos'!A$2:E$16007,5,FALSE))</f>
        <v/>
      </c>
      <c r="G1852" s="153" t="str">
        <f>IF(B1852="","",VLOOKUP(B1852,'Base Productos'!A$2:I$16007,9,FALSE))</f>
        <v/>
      </c>
      <c r="H1852" s="55"/>
      <c r="I1852" s="56"/>
      <c r="J1852" s="55"/>
      <c r="K1852" s="55"/>
      <c r="L1852" s="71"/>
      <c r="M1852" s="55"/>
      <c r="N1852" s="58"/>
      <c r="O1852" s="69"/>
      <c r="P1852" s="69"/>
      <c r="Q1852" s="55"/>
      <c r="R1852" s="55"/>
      <c r="S1852" s="160"/>
      <c r="T1852" s="158"/>
      <c r="U1852" s="159"/>
      <c r="V1852" s="159"/>
      <c r="W1852" s="70"/>
      <c r="X1852" s="59"/>
      <c r="Y1852" s="60"/>
      <c r="Z1852" s="127"/>
      <c r="AA1852" s="106"/>
      <c r="AB1852" s="43"/>
      <c r="AC1852" s="43"/>
      <c r="AD1852" s="43"/>
      <c r="AE1852" s="43"/>
      <c r="AF1852" s="43"/>
    </row>
    <row r="1853" spans="1:32" ht="39.950000000000003" customHeight="1">
      <c r="A1853" s="106"/>
      <c r="B1853" s="128"/>
      <c r="C1853" s="151" t="str">
        <f>IF(B1853="","",VLOOKUP(B1853,'Base Productos'!A$2:B$16007,2,FALSE))</f>
        <v/>
      </c>
      <c r="D1853" s="152" t="str">
        <f>IF(B1853="","",VLOOKUP(B1853,'Base Productos'!A$2:C$16007,3,FALSE))</f>
        <v/>
      </c>
      <c r="E1853" s="152" t="str">
        <f>IF(B1853="","",VLOOKUP(B1853,'Base Productos'!A$2:D$16007,4,FALSE))</f>
        <v/>
      </c>
      <c r="F1853" s="152" t="str">
        <f>IF(B1853="","",VLOOKUP(B1853,'Base Productos'!A$2:E$16007,5,FALSE))</f>
        <v/>
      </c>
      <c r="G1853" s="153" t="str">
        <f>IF(B1853="","",VLOOKUP(B1853,'Base Productos'!A$2:I$16007,9,FALSE))</f>
        <v/>
      </c>
      <c r="H1853" s="55"/>
      <c r="I1853" s="56"/>
      <c r="J1853" s="55"/>
      <c r="K1853" s="55"/>
      <c r="L1853" s="71"/>
      <c r="M1853" s="55"/>
      <c r="N1853" s="58"/>
      <c r="O1853" s="69"/>
      <c r="P1853" s="69"/>
      <c r="Q1853" s="55"/>
      <c r="R1853" s="55"/>
      <c r="S1853" s="160"/>
      <c r="T1853" s="158"/>
      <c r="U1853" s="159"/>
      <c r="V1853" s="159"/>
      <c r="W1853" s="70"/>
      <c r="X1853" s="59"/>
      <c r="Y1853" s="60"/>
      <c r="Z1853" s="127"/>
      <c r="AA1853" s="106"/>
      <c r="AB1853" s="43"/>
      <c r="AC1853" s="43"/>
      <c r="AD1853" s="43"/>
      <c r="AE1853" s="43"/>
      <c r="AF1853" s="43"/>
    </row>
    <row r="1854" spans="1:32" ht="39.950000000000003" customHeight="1">
      <c r="A1854" s="106"/>
      <c r="B1854" s="128"/>
      <c r="C1854" s="151" t="str">
        <f>IF(B1854="","",VLOOKUP(B1854,'Base Productos'!A$2:B$16007,2,FALSE))</f>
        <v/>
      </c>
      <c r="D1854" s="152" t="str">
        <f>IF(B1854="","",VLOOKUP(B1854,'Base Productos'!A$2:C$16007,3,FALSE))</f>
        <v/>
      </c>
      <c r="E1854" s="152" t="str">
        <f>IF(B1854="","",VLOOKUP(B1854,'Base Productos'!A$2:D$16007,4,FALSE))</f>
        <v/>
      </c>
      <c r="F1854" s="152" t="str">
        <f>IF(B1854="","",VLOOKUP(B1854,'Base Productos'!A$2:E$16007,5,FALSE))</f>
        <v/>
      </c>
      <c r="G1854" s="153" t="str">
        <f>IF(B1854="","",VLOOKUP(B1854,'Base Productos'!A$2:I$16007,9,FALSE))</f>
        <v/>
      </c>
      <c r="H1854" s="55"/>
      <c r="I1854" s="56"/>
      <c r="J1854" s="55"/>
      <c r="K1854" s="55"/>
      <c r="L1854" s="71"/>
      <c r="M1854" s="55"/>
      <c r="N1854" s="58"/>
      <c r="O1854" s="69"/>
      <c r="P1854" s="69"/>
      <c r="Q1854" s="55"/>
      <c r="R1854" s="55"/>
      <c r="S1854" s="160"/>
      <c r="T1854" s="158"/>
      <c r="U1854" s="159"/>
      <c r="V1854" s="159"/>
      <c r="W1854" s="70"/>
      <c r="X1854" s="59"/>
      <c r="Y1854" s="60"/>
      <c r="Z1854" s="127"/>
      <c r="AA1854" s="106"/>
      <c r="AB1854" s="43"/>
      <c r="AC1854" s="43"/>
      <c r="AD1854" s="43"/>
      <c r="AE1854" s="43"/>
      <c r="AF1854" s="43"/>
    </row>
    <row r="1855" spans="1:32" ht="39.950000000000003" customHeight="1">
      <c r="A1855" s="106"/>
      <c r="B1855" s="128"/>
      <c r="C1855" s="151" t="str">
        <f>IF(B1855="","",VLOOKUP(B1855,'Base Productos'!A$2:B$16007,2,FALSE))</f>
        <v/>
      </c>
      <c r="D1855" s="152" t="str">
        <f>IF(B1855="","",VLOOKUP(B1855,'Base Productos'!A$2:C$16007,3,FALSE))</f>
        <v/>
      </c>
      <c r="E1855" s="152" t="str">
        <f>IF(B1855="","",VLOOKUP(B1855,'Base Productos'!A$2:D$16007,4,FALSE))</f>
        <v/>
      </c>
      <c r="F1855" s="152" t="str">
        <f>IF(B1855="","",VLOOKUP(B1855,'Base Productos'!A$2:E$16007,5,FALSE))</f>
        <v/>
      </c>
      <c r="G1855" s="153" t="str">
        <f>IF(B1855="","",VLOOKUP(B1855,'Base Productos'!A$2:I$16007,9,FALSE))</f>
        <v/>
      </c>
      <c r="H1855" s="55"/>
      <c r="I1855" s="56"/>
      <c r="J1855" s="55"/>
      <c r="K1855" s="55"/>
      <c r="L1855" s="71"/>
      <c r="M1855" s="55"/>
      <c r="N1855" s="58"/>
      <c r="O1855" s="69"/>
      <c r="P1855" s="69"/>
      <c r="Q1855" s="55"/>
      <c r="R1855" s="55"/>
      <c r="S1855" s="160"/>
      <c r="T1855" s="158"/>
      <c r="U1855" s="159"/>
      <c r="V1855" s="159"/>
      <c r="W1855" s="70"/>
      <c r="X1855" s="59"/>
      <c r="Y1855" s="60"/>
      <c r="Z1855" s="127"/>
      <c r="AA1855" s="106"/>
      <c r="AB1855" s="43"/>
      <c r="AC1855" s="43"/>
      <c r="AD1855" s="43"/>
      <c r="AE1855" s="43"/>
      <c r="AF1855" s="43"/>
    </row>
    <row r="1856" spans="1:32" ht="39.950000000000003" customHeight="1">
      <c r="A1856" s="106"/>
      <c r="B1856" s="128"/>
      <c r="C1856" s="151" t="str">
        <f>IF(B1856="","",VLOOKUP(B1856,'Base Productos'!A$2:B$16007,2,FALSE))</f>
        <v/>
      </c>
      <c r="D1856" s="152" t="str">
        <f>IF(B1856="","",VLOOKUP(B1856,'Base Productos'!A$2:C$16007,3,FALSE))</f>
        <v/>
      </c>
      <c r="E1856" s="152" t="str">
        <f>IF(B1856="","",VLOOKUP(B1856,'Base Productos'!A$2:D$16007,4,FALSE))</f>
        <v/>
      </c>
      <c r="F1856" s="152" t="str">
        <f>IF(B1856="","",VLOOKUP(B1856,'Base Productos'!A$2:E$16007,5,FALSE))</f>
        <v/>
      </c>
      <c r="G1856" s="153" t="str">
        <f>IF(B1856="","",VLOOKUP(B1856,'Base Productos'!A$2:I$16007,9,FALSE))</f>
        <v/>
      </c>
      <c r="H1856" s="55"/>
      <c r="I1856" s="56"/>
      <c r="J1856" s="55"/>
      <c r="K1856" s="55"/>
      <c r="L1856" s="71"/>
      <c r="M1856" s="55"/>
      <c r="N1856" s="58"/>
      <c r="O1856" s="69"/>
      <c r="P1856" s="69"/>
      <c r="Q1856" s="55"/>
      <c r="R1856" s="55"/>
      <c r="S1856" s="160"/>
      <c r="T1856" s="158"/>
      <c r="U1856" s="159"/>
      <c r="V1856" s="159"/>
      <c r="W1856" s="70"/>
      <c r="X1856" s="59"/>
      <c r="Y1856" s="60"/>
      <c r="Z1856" s="127"/>
      <c r="AA1856" s="106"/>
      <c r="AB1856" s="43"/>
      <c r="AC1856" s="43"/>
      <c r="AD1856" s="43"/>
      <c r="AE1856" s="43"/>
      <c r="AF1856" s="43"/>
    </row>
    <row r="1857" spans="1:32" ht="39.950000000000003" customHeight="1">
      <c r="A1857" s="106"/>
      <c r="B1857" s="128"/>
      <c r="C1857" s="151" t="str">
        <f>IF(B1857="","",VLOOKUP(B1857,'Base Productos'!A$2:B$16007,2,FALSE))</f>
        <v/>
      </c>
      <c r="D1857" s="152" t="str">
        <f>IF(B1857="","",VLOOKUP(B1857,'Base Productos'!A$2:C$16007,3,FALSE))</f>
        <v/>
      </c>
      <c r="E1857" s="152" t="str">
        <f>IF(B1857="","",VLOOKUP(B1857,'Base Productos'!A$2:D$16007,4,FALSE))</f>
        <v/>
      </c>
      <c r="F1857" s="152" t="str">
        <f>IF(B1857="","",VLOOKUP(B1857,'Base Productos'!A$2:E$16007,5,FALSE))</f>
        <v/>
      </c>
      <c r="G1857" s="153" t="str">
        <f>IF(B1857="","",VLOOKUP(B1857,'Base Productos'!A$2:I$16007,9,FALSE))</f>
        <v/>
      </c>
      <c r="H1857" s="55"/>
      <c r="I1857" s="56"/>
      <c r="J1857" s="55"/>
      <c r="K1857" s="55"/>
      <c r="L1857" s="71"/>
      <c r="M1857" s="55"/>
      <c r="N1857" s="58"/>
      <c r="O1857" s="69"/>
      <c r="P1857" s="69"/>
      <c r="Q1857" s="55"/>
      <c r="R1857" s="55"/>
      <c r="S1857" s="160"/>
      <c r="T1857" s="158"/>
      <c r="U1857" s="159"/>
      <c r="V1857" s="159"/>
      <c r="W1857" s="70"/>
      <c r="X1857" s="59"/>
      <c r="Y1857" s="60"/>
      <c r="Z1857" s="127"/>
      <c r="AA1857" s="106"/>
      <c r="AB1857" s="43"/>
      <c r="AC1857" s="43"/>
      <c r="AD1857" s="43"/>
      <c r="AE1857" s="43"/>
      <c r="AF1857" s="43"/>
    </row>
    <row r="1858" spans="1:32" ht="39.950000000000003" customHeight="1">
      <c r="A1858" s="106"/>
      <c r="B1858" s="128"/>
      <c r="C1858" s="151" t="str">
        <f>IF(B1858="","",VLOOKUP(B1858,'Base Productos'!A$2:B$16007,2,FALSE))</f>
        <v/>
      </c>
      <c r="D1858" s="152" t="str">
        <f>IF(B1858="","",VLOOKUP(B1858,'Base Productos'!A$2:C$16007,3,FALSE))</f>
        <v/>
      </c>
      <c r="E1858" s="152" t="str">
        <f>IF(B1858="","",VLOOKUP(B1858,'Base Productos'!A$2:D$16007,4,FALSE))</f>
        <v/>
      </c>
      <c r="F1858" s="152" t="str">
        <f>IF(B1858="","",VLOOKUP(B1858,'Base Productos'!A$2:E$16007,5,FALSE))</f>
        <v/>
      </c>
      <c r="G1858" s="153" t="str">
        <f>IF(B1858="","",VLOOKUP(B1858,'Base Productos'!A$2:I$16007,9,FALSE))</f>
        <v/>
      </c>
      <c r="H1858" s="55"/>
      <c r="I1858" s="56"/>
      <c r="J1858" s="55"/>
      <c r="K1858" s="55"/>
      <c r="L1858" s="71"/>
      <c r="M1858" s="55"/>
      <c r="N1858" s="58"/>
      <c r="O1858" s="69"/>
      <c r="P1858" s="69"/>
      <c r="Q1858" s="55"/>
      <c r="R1858" s="55"/>
      <c r="S1858" s="160"/>
      <c r="T1858" s="158"/>
      <c r="U1858" s="159"/>
      <c r="V1858" s="159"/>
      <c r="W1858" s="70"/>
      <c r="X1858" s="59"/>
      <c r="Y1858" s="60"/>
      <c r="Z1858" s="127"/>
      <c r="AA1858" s="106"/>
      <c r="AB1858" s="43"/>
      <c r="AC1858" s="43"/>
      <c r="AD1858" s="43"/>
      <c r="AE1858" s="43"/>
      <c r="AF1858" s="43"/>
    </row>
    <row r="1859" spans="1:32" ht="39.950000000000003" customHeight="1">
      <c r="A1859" s="106"/>
      <c r="B1859" s="128"/>
      <c r="C1859" s="151" t="str">
        <f>IF(B1859="","",VLOOKUP(B1859,'Base Productos'!A$2:B$16007,2,FALSE))</f>
        <v/>
      </c>
      <c r="D1859" s="152" t="str">
        <f>IF(B1859="","",VLOOKUP(B1859,'Base Productos'!A$2:C$16007,3,FALSE))</f>
        <v/>
      </c>
      <c r="E1859" s="152" t="str">
        <f>IF(B1859="","",VLOOKUP(B1859,'Base Productos'!A$2:D$16007,4,FALSE))</f>
        <v/>
      </c>
      <c r="F1859" s="152" t="str">
        <f>IF(B1859="","",VLOOKUP(B1859,'Base Productos'!A$2:E$16007,5,FALSE))</f>
        <v/>
      </c>
      <c r="G1859" s="153" t="str">
        <f>IF(B1859="","",VLOOKUP(B1859,'Base Productos'!A$2:I$16007,9,FALSE))</f>
        <v/>
      </c>
      <c r="H1859" s="55"/>
      <c r="I1859" s="56"/>
      <c r="J1859" s="55"/>
      <c r="K1859" s="55"/>
      <c r="L1859" s="71"/>
      <c r="M1859" s="55"/>
      <c r="N1859" s="58"/>
      <c r="O1859" s="69"/>
      <c r="P1859" s="69"/>
      <c r="Q1859" s="55"/>
      <c r="R1859" s="55"/>
      <c r="S1859" s="160"/>
      <c r="T1859" s="158"/>
      <c r="U1859" s="159"/>
      <c r="V1859" s="159"/>
      <c r="W1859" s="70"/>
      <c r="X1859" s="59"/>
      <c r="Y1859" s="60"/>
      <c r="Z1859" s="127"/>
      <c r="AA1859" s="106"/>
      <c r="AB1859" s="43"/>
      <c r="AC1859" s="43"/>
      <c r="AD1859" s="43"/>
      <c r="AE1859" s="43"/>
      <c r="AF1859" s="43"/>
    </row>
    <row r="1860" spans="1:32" ht="39.950000000000003" customHeight="1">
      <c r="A1860" s="106"/>
      <c r="B1860" s="128"/>
      <c r="C1860" s="151" t="str">
        <f>IF(B1860="","",VLOOKUP(B1860,'Base Productos'!A$2:B$16007,2,FALSE))</f>
        <v/>
      </c>
      <c r="D1860" s="152" t="str">
        <f>IF(B1860="","",VLOOKUP(B1860,'Base Productos'!A$2:C$16007,3,FALSE))</f>
        <v/>
      </c>
      <c r="E1860" s="152" t="str">
        <f>IF(B1860="","",VLOOKUP(B1860,'Base Productos'!A$2:D$16007,4,FALSE))</f>
        <v/>
      </c>
      <c r="F1860" s="152" t="str">
        <f>IF(B1860="","",VLOOKUP(B1860,'Base Productos'!A$2:E$16007,5,FALSE))</f>
        <v/>
      </c>
      <c r="G1860" s="153" t="str">
        <f>IF(B1860="","",VLOOKUP(B1860,'Base Productos'!A$2:I$16007,9,FALSE))</f>
        <v/>
      </c>
      <c r="H1860" s="55"/>
      <c r="I1860" s="56"/>
      <c r="J1860" s="55"/>
      <c r="K1860" s="55"/>
      <c r="L1860" s="71"/>
      <c r="M1860" s="55"/>
      <c r="N1860" s="58"/>
      <c r="O1860" s="69"/>
      <c r="P1860" s="69"/>
      <c r="Q1860" s="55"/>
      <c r="R1860" s="55"/>
      <c r="S1860" s="160"/>
      <c r="T1860" s="158"/>
      <c r="U1860" s="159"/>
      <c r="V1860" s="159"/>
      <c r="W1860" s="70"/>
      <c r="X1860" s="59"/>
      <c r="Y1860" s="60"/>
      <c r="Z1860" s="127"/>
      <c r="AA1860" s="106"/>
      <c r="AB1860" s="43"/>
      <c r="AC1860" s="43"/>
      <c r="AD1860" s="43"/>
      <c r="AE1860" s="43"/>
      <c r="AF1860" s="43"/>
    </row>
    <row r="1861" spans="1:32" ht="39.950000000000003" customHeight="1">
      <c r="A1861" s="106"/>
      <c r="B1861" s="128"/>
      <c r="C1861" s="151" t="str">
        <f>IF(B1861="","",VLOOKUP(B1861,'Base Productos'!A$2:B$16007,2,FALSE))</f>
        <v/>
      </c>
      <c r="D1861" s="152" t="str">
        <f>IF(B1861="","",VLOOKUP(B1861,'Base Productos'!A$2:C$16007,3,FALSE))</f>
        <v/>
      </c>
      <c r="E1861" s="152" t="str">
        <f>IF(B1861="","",VLOOKUP(B1861,'Base Productos'!A$2:D$16007,4,FALSE))</f>
        <v/>
      </c>
      <c r="F1861" s="152" t="str">
        <f>IF(B1861="","",VLOOKUP(B1861,'Base Productos'!A$2:E$16007,5,FALSE))</f>
        <v/>
      </c>
      <c r="G1861" s="153" t="str">
        <f>IF(B1861="","",VLOOKUP(B1861,'Base Productos'!A$2:I$16007,9,FALSE))</f>
        <v/>
      </c>
      <c r="H1861" s="55"/>
      <c r="I1861" s="56"/>
      <c r="J1861" s="55"/>
      <c r="K1861" s="55"/>
      <c r="L1861" s="71"/>
      <c r="M1861" s="55"/>
      <c r="N1861" s="58"/>
      <c r="O1861" s="69"/>
      <c r="P1861" s="69"/>
      <c r="Q1861" s="55"/>
      <c r="R1861" s="55"/>
      <c r="S1861" s="160"/>
      <c r="T1861" s="158"/>
      <c r="U1861" s="159"/>
      <c r="V1861" s="159"/>
      <c r="W1861" s="70"/>
      <c r="X1861" s="59"/>
      <c r="Y1861" s="60"/>
      <c r="Z1861" s="127"/>
      <c r="AA1861" s="106"/>
      <c r="AB1861" s="43"/>
      <c r="AC1861" s="43"/>
      <c r="AD1861" s="43"/>
      <c r="AE1861" s="43"/>
      <c r="AF1861" s="43"/>
    </row>
    <row r="1862" spans="1:32" ht="39.950000000000003" customHeight="1">
      <c r="A1862" s="106"/>
      <c r="B1862" s="128"/>
      <c r="C1862" s="151" t="str">
        <f>IF(B1862="","",VLOOKUP(B1862,'Base Productos'!A$2:B$16007,2,FALSE))</f>
        <v/>
      </c>
      <c r="D1862" s="152" t="str">
        <f>IF(B1862="","",VLOOKUP(B1862,'Base Productos'!A$2:C$16007,3,FALSE))</f>
        <v/>
      </c>
      <c r="E1862" s="152" t="str">
        <f>IF(B1862="","",VLOOKUP(B1862,'Base Productos'!A$2:D$16007,4,FALSE))</f>
        <v/>
      </c>
      <c r="F1862" s="152" t="str">
        <f>IF(B1862="","",VLOOKUP(B1862,'Base Productos'!A$2:E$16007,5,FALSE))</f>
        <v/>
      </c>
      <c r="G1862" s="153" t="str">
        <f>IF(B1862="","",VLOOKUP(B1862,'Base Productos'!A$2:I$16007,9,FALSE))</f>
        <v/>
      </c>
      <c r="H1862" s="55"/>
      <c r="I1862" s="56"/>
      <c r="J1862" s="55"/>
      <c r="K1862" s="55"/>
      <c r="L1862" s="71"/>
      <c r="M1862" s="55"/>
      <c r="N1862" s="58"/>
      <c r="O1862" s="69"/>
      <c r="P1862" s="69"/>
      <c r="Q1862" s="55"/>
      <c r="R1862" s="55"/>
      <c r="S1862" s="160"/>
      <c r="T1862" s="158"/>
      <c r="U1862" s="159"/>
      <c r="V1862" s="159"/>
      <c r="W1862" s="70"/>
      <c r="X1862" s="59"/>
      <c r="Y1862" s="60"/>
      <c r="Z1862" s="127"/>
      <c r="AA1862" s="106"/>
      <c r="AB1862" s="43"/>
      <c r="AC1862" s="43"/>
      <c r="AD1862" s="43"/>
      <c r="AE1862" s="43"/>
      <c r="AF1862" s="43"/>
    </row>
    <row r="1863" spans="1:32" ht="39.950000000000003" customHeight="1">
      <c r="A1863" s="106"/>
      <c r="B1863" s="128"/>
      <c r="C1863" s="151" t="str">
        <f>IF(B1863="","",VLOOKUP(B1863,'Base Productos'!A$2:B$16007,2,FALSE))</f>
        <v/>
      </c>
      <c r="D1863" s="152" t="str">
        <f>IF(B1863="","",VLOOKUP(B1863,'Base Productos'!A$2:C$16007,3,FALSE))</f>
        <v/>
      </c>
      <c r="E1863" s="152" t="str">
        <f>IF(B1863="","",VLOOKUP(B1863,'Base Productos'!A$2:D$16007,4,FALSE))</f>
        <v/>
      </c>
      <c r="F1863" s="152" t="str">
        <f>IF(B1863="","",VLOOKUP(B1863,'Base Productos'!A$2:E$16007,5,FALSE))</f>
        <v/>
      </c>
      <c r="G1863" s="153" t="str">
        <f>IF(B1863="","",VLOOKUP(B1863,'Base Productos'!A$2:I$16007,9,FALSE))</f>
        <v/>
      </c>
      <c r="H1863" s="55"/>
      <c r="I1863" s="56"/>
      <c r="J1863" s="55"/>
      <c r="K1863" s="55"/>
      <c r="L1863" s="71"/>
      <c r="M1863" s="55"/>
      <c r="N1863" s="58"/>
      <c r="O1863" s="69"/>
      <c r="P1863" s="69"/>
      <c r="Q1863" s="55"/>
      <c r="R1863" s="55"/>
      <c r="S1863" s="160"/>
      <c r="T1863" s="158"/>
      <c r="U1863" s="159"/>
      <c r="V1863" s="159"/>
      <c r="W1863" s="70"/>
      <c r="X1863" s="59"/>
      <c r="Y1863" s="60"/>
      <c r="Z1863" s="127"/>
      <c r="AA1863" s="106"/>
      <c r="AB1863" s="43"/>
      <c r="AC1863" s="43"/>
      <c r="AD1863" s="43"/>
      <c r="AE1863" s="43"/>
      <c r="AF1863" s="43"/>
    </row>
    <row r="1864" spans="1:32" ht="39.950000000000003" customHeight="1">
      <c r="A1864" s="106"/>
      <c r="B1864" s="128"/>
      <c r="C1864" s="151" t="str">
        <f>IF(B1864="","",VLOOKUP(B1864,'Base Productos'!A$2:B$16007,2,FALSE))</f>
        <v/>
      </c>
      <c r="D1864" s="152" t="str">
        <f>IF(B1864="","",VLOOKUP(B1864,'Base Productos'!A$2:C$16007,3,FALSE))</f>
        <v/>
      </c>
      <c r="E1864" s="152" t="str">
        <f>IF(B1864="","",VLOOKUP(B1864,'Base Productos'!A$2:D$16007,4,FALSE))</f>
        <v/>
      </c>
      <c r="F1864" s="152" t="str">
        <f>IF(B1864="","",VLOOKUP(B1864,'Base Productos'!A$2:E$16007,5,FALSE))</f>
        <v/>
      </c>
      <c r="G1864" s="153" t="str">
        <f>IF(B1864="","",VLOOKUP(B1864,'Base Productos'!A$2:I$16007,9,FALSE))</f>
        <v/>
      </c>
      <c r="H1864" s="55"/>
      <c r="I1864" s="56"/>
      <c r="J1864" s="55"/>
      <c r="K1864" s="55"/>
      <c r="L1864" s="71"/>
      <c r="M1864" s="55"/>
      <c r="N1864" s="58"/>
      <c r="O1864" s="69"/>
      <c r="P1864" s="69"/>
      <c r="Q1864" s="55"/>
      <c r="R1864" s="55"/>
      <c r="S1864" s="160"/>
      <c r="T1864" s="158"/>
      <c r="U1864" s="159"/>
      <c r="V1864" s="159"/>
      <c r="W1864" s="70"/>
      <c r="X1864" s="59"/>
      <c r="Y1864" s="60"/>
      <c r="Z1864" s="127"/>
      <c r="AA1864" s="106"/>
      <c r="AB1864" s="43"/>
      <c r="AC1864" s="43"/>
      <c r="AD1864" s="43"/>
      <c r="AE1864" s="43"/>
      <c r="AF1864" s="43"/>
    </row>
    <row r="1865" spans="1:32" ht="39.950000000000003" customHeight="1">
      <c r="A1865" s="106"/>
      <c r="B1865" s="128"/>
      <c r="C1865" s="151" t="str">
        <f>IF(B1865="","",VLOOKUP(B1865,'Base Productos'!A$2:B$16007,2,FALSE))</f>
        <v/>
      </c>
      <c r="D1865" s="152" t="str">
        <f>IF(B1865="","",VLOOKUP(B1865,'Base Productos'!A$2:C$16007,3,FALSE))</f>
        <v/>
      </c>
      <c r="E1865" s="152" t="str">
        <f>IF(B1865="","",VLOOKUP(B1865,'Base Productos'!A$2:D$16007,4,FALSE))</f>
        <v/>
      </c>
      <c r="F1865" s="152" t="str">
        <f>IF(B1865="","",VLOOKUP(B1865,'Base Productos'!A$2:E$16007,5,FALSE))</f>
        <v/>
      </c>
      <c r="G1865" s="153" t="str">
        <f>IF(B1865="","",VLOOKUP(B1865,'Base Productos'!A$2:I$16007,9,FALSE))</f>
        <v/>
      </c>
      <c r="H1865" s="55"/>
      <c r="I1865" s="56"/>
      <c r="J1865" s="55"/>
      <c r="K1865" s="55"/>
      <c r="L1865" s="71"/>
      <c r="M1865" s="55"/>
      <c r="N1865" s="58"/>
      <c r="O1865" s="69"/>
      <c r="P1865" s="69"/>
      <c r="Q1865" s="55"/>
      <c r="R1865" s="55"/>
      <c r="S1865" s="160"/>
      <c r="T1865" s="158"/>
      <c r="U1865" s="159"/>
      <c r="V1865" s="159"/>
      <c r="W1865" s="70"/>
      <c r="X1865" s="59"/>
      <c r="Y1865" s="60"/>
      <c r="Z1865" s="127"/>
      <c r="AA1865" s="106"/>
      <c r="AB1865" s="43"/>
      <c r="AC1865" s="43"/>
      <c r="AD1865" s="43"/>
      <c r="AE1865" s="43"/>
      <c r="AF1865" s="43"/>
    </row>
    <row r="1866" spans="1:32" ht="39.950000000000003" customHeight="1">
      <c r="A1866" s="106"/>
      <c r="B1866" s="128"/>
      <c r="C1866" s="151" t="str">
        <f>IF(B1866="","",VLOOKUP(B1866,'Base Productos'!A$2:B$16007,2,FALSE))</f>
        <v/>
      </c>
      <c r="D1866" s="152" t="str">
        <f>IF(B1866="","",VLOOKUP(B1866,'Base Productos'!A$2:C$16007,3,FALSE))</f>
        <v/>
      </c>
      <c r="E1866" s="152" t="str">
        <f>IF(B1866="","",VLOOKUP(B1866,'Base Productos'!A$2:D$16007,4,FALSE))</f>
        <v/>
      </c>
      <c r="F1866" s="152" t="str">
        <f>IF(B1866="","",VLOOKUP(B1866,'Base Productos'!A$2:E$16007,5,FALSE))</f>
        <v/>
      </c>
      <c r="G1866" s="153" t="str">
        <f>IF(B1866="","",VLOOKUP(B1866,'Base Productos'!A$2:I$16007,9,FALSE))</f>
        <v/>
      </c>
      <c r="H1866" s="55"/>
      <c r="I1866" s="56"/>
      <c r="J1866" s="55"/>
      <c r="K1866" s="55"/>
      <c r="L1866" s="71"/>
      <c r="M1866" s="55"/>
      <c r="N1866" s="58"/>
      <c r="O1866" s="69"/>
      <c r="P1866" s="69"/>
      <c r="Q1866" s="55"/>
      <c r="R1866" s="55"/>
      <c r="S1866" s="160"/>
      <c r="T1866" s="158"/>
      <c r="U1866" s="159"/>
      <c r="V1866" s="159"/>
      <c r="W1866" s="70"/>
      <c r="X1866" s="59"/>
      <c r="Y1866" s="60"/>
      <c r="Z1866" s="127"/>
      <c r="AA1866" s="106"/>
      <c r="AB1866" s="43"/>
      <c r="AC1866" s="43"/>
      <c r="AD1866" s="43"/>
      <c r="AE1866" s="43"/>
      <c r="AF1866" s="43"/>
    </row>
    <row r="1867" spans="1:32" ht="39.950000000000003" customHeight="1">
      <c r="A1867" s="106"/>
      <c r="B1867" s="128"/>
      <c r="C1867" s="151" t="str">
        <f>IF(B1867="","",VLOOKUP(B1867,'Base Productos'!A$2:B$16007,2,FALSE))</f>
        <v/>
      </c>
      <c r="D1867" s="152" t="str">
        <f>IF(B1867="","",VLOOKUP(B1867,'Base Productos'!A$2:C$16007,3,FALSE))</f>
        <v/>
      </c>
      <c r="E1867" s="152" t="str">
        <f>IF(B1867="","",VLOOKUP(B1867,'Base Productos'!A$2:D$16007,4,FALSE))</f>
        <v/>
      </c>
      <c r="F1867" s="152" t="str">
        <f>IF(B1867="","",VLOOKUP(B1867,'Base Productos'!A$2:E$16007,5,FALSE))</f>
        <v/>
      </c>
      <c r="G1867" s="153" t="str">
        <f>IF(B1867="","",VLOOKUP(B1867,'Base Productos'!A$2:I$16007,9,FALSE))</f>
        <v/>
      </c>
      <c r="H1867" s="55"/>
      <c r="I1867" s="56"/>
      <c r="J1867" s="55"/>
      <c r="K1867" s="55"/>
      <c r="L1867" s="71"/>
      <c r="M1867" s="55"/>
      <c r="N1867" s="58"/>
      <c r="O1867" s="69"/>
      <c r="P1867" s="69"/>
      <c r="Q1867" s="55"/>
      <c r="R1867" s="55"/>
      <c r="S1867" s="160"/>
      <c r="T1867" s="158"/>
      <c r="U1867" s="159"/>
      <c r="V1867" s="159"/>
      <c r="W1867" s="70"/>
      <c r="X1867" s="59"/>
      <c r="Y1867" s="60"/>
      <c r="Z1867" s="127"/>
      <c r="AA1867" s="106"/>
      <c r="AB1867" s="43"/>
      <c r="AC1867" s="43"/>
      <c r="AD1867" s="43"/>
      <c r="AE1867" s="43"/>
      <c r="AF1867" s="43"/>
    </row>
    <row r="1868" spans="1:32" ht="39.950000000000003" customHeight="1">
      <c r="A1868" s="106"/>
      <c r="B1868" s="128"/>
      <c r="C1868" s="151" t="str">
        <f>IF(B1868="","",VLOOKUP(B1868,'Base Productos'!A$2:B$16007,2,FALSE))</f>
        <v/>
      </c>
      <c r="D1868" s="152" t="str">
        <f>IF(B1868="","",VLOOKUP(B1868,'Base Productos'!A$2:C$16007,3,FALSE))</f>
        <v/>
      </c>
      <c r="E1868" s="152" t="str">
        <f>IF(B1868="","",VLOOKUP(B1868,'Base Productos'!A$2:D$16007,4,FALSE))</f>
        <v/>
      </c>
      <c r="F1868" s="152" t="str">
        <f>IF(B1868="","",VLOOKUP(B1868,'Base Productos'!A$2:E$16007,5,FALSE))</f>
        <v/>
      </c>
      <c r="G1868" s="153" t="str">
        <f>IF(B1868="","",VLOOKUP(B1868,'Base Productos'!A$2:I$16007,9,FALSE))</f>
        <v/>
      </c>
      <c r="H1868" s="55"/>
      <c r="I1868" s="56"/>
      <c r="J1868" s="55"/>
      <c r="K1868" s="55"/>
      <c r="L1868" s="71"/>
      <c r="M1868" s="55"/>
      <c r="N1868" s="58"/>
      <c r="O1868" s="69"/>
      <c r="P1868" s="69"/>
      <c r="Q1868" s="55"/>
      <c r="R1868" s="55"/>
      <c r="S1868" s="160"/>
      <c r="T1868" s="158"/>
      <c r="U1868" s="159"/>
      <c r="V1868" s="159"/>
      <c r="W1868" s="70"/>
      <c r="X1868" s="59"/>
      <c r="Y1868" s="60"/>
      <c r="Z1868" s="127"/>
      <c r="AA1868" s="106"/>
      <c r="AB1868" s="43"/>
      <c r="AC1868" s="43"/>
      <c r="AD1868" s="43"/>
      <c r="AE1868" s="43"/>
      <c r="AF1868" s="43"/>
    </row>
    <row r="1869" spans="1:32" ht="39.950000000000003" customHeight="1">
      <c r="A1869" s="106"/>
      <c r="B1869" s="128"/>
      <c r="C1869" s="151" t="str">
        <f>IF(B1869="","",VLOOKUP(B1869,'Base Productos'!A$2:B$16007,2,FALSE))</f>
        <v/>
      </c>
      <c r="D1869" s="152" t="str">
        <f>IF(B1869="","",VLOOKUP(B1869,'Base Productos'!A$2:C$16007,3,FALSE))</f>
        <v/>
      </c>
      <c r="E1869" s="152" t="str">
        <f>IF(B1869="","",VLOOKUP(B1869,'Base Productos'!A$2:D$16007,4,FALSE))</f>
        <v/>
      </c>
      <c r="F1869" s="152" t="str">
        <f>IF(B1869="","",VLOOKUP(B1869,'Base Productos'!A$2:E$16007,5,FALSE))</f>
        <v/>
      </c>
      <c r="G1869" s="153" t="str">
        <f>IF(B1869="","",VLOOKUP(B1869,'Base Productos'!A$2:I$16007,9,FALSE))</f>
        <v/>
      </c>
      <c r="H1869" s="55"/>
      <c r="I1869" s="56"/>
      <c r="J1869" s="55"/>
      <c r="K1869" s="55"/>
      <c r="L1869" s="71"/>
      <c r="M1869" s="55"/>
      <c r="N1869" s="58"/>
      <c r="O1869" s="69"/>
      <c r="P1869" s="69"/>
      <c r="Q1869" s="55"/>
      <c r="R1869" s="55"/>
      <c r="S1869" s="160"/>
      <c r="T1869" s="158"/>
      <c r="U1869" s="159"/>
      <c r="V1869" s="159"/>
      <c r="W1869" s="70"/>
      <c r="X1869" s="59"/>
      <c r="Y1869" s="60"/>
      <c r="Z1869" s="127"/>
      <c r="AA1869" s="106"/>
      <c r="AB1869" s="43"/>
      <c r="AC1869" s="43"/>
      <c r="AD1869" s="43"/>
      <c r="AE1869" s="43"/>
      <c r="AF1869" s="43"/>
    </row>
    <row r="1870" spans="1:32" ht="39.950000000000003" customHeight="1">
      <c r="A1870" s="106"/>
      <c r="B1870" s="128"/>
      <c r="C1870" s="151" t="str">
        <f>IF(B1870="","",VLOOKUP(B1870,'Base Productos'!A$2:B$16007,2,FALSE))</f>
        <v/>
      </c>
      <c r="D1870" s="152" t="str">
        <f>IF(B1870="","",VLOOKUP(B1870,'Base Productos'!A$2:C$16007,3,FALSE))</f>
        <v/>
      </c>
      <c r="E1870" s="152" t="str">
        <f>IF(B1870="","",VLOOKUP(B1870,'Base Productos'!A$2:D$16007,4,FALSE))</f>
        <v/>
      </c>
      <c r="F1870" s="152" t="str">
        <f>IF(B1870="","",VLOOKUP(B1870,'Base Productos'!A$2:E$16007,5,FALSE))</f>
        <v/>
      </c>
      <c r="G1870" s="153" t="str">
        <f>IF(B1870="","",VLOOKUP(B1870,'Base Productos'!A$2:I$16007,9,FALSE))</f>
        <v/>
      </c>
      <c r="H1870" s="55"/>
      <c r="I1870" s="56"/>
      <c r="J1870" s="55"/>
      <c r="K1870" s="55"/>
      <c r="L1870" s="71"/>
      <c r="M1870" s="55"/>
      <c r="N1870" s="58"/>
      <c r="O1870" s="69"/>
      <c r="P1870" s="69"/>
      <c r="Q1870" s="55"/>
      <c r="R1870" s="55"/>
      <c r="S1870" s="160"/>
      <c r="T1870" s="158"/>
      <c r="U1870" s="159"/>
      <c r="V1870" s="159"/>
      <c r="W1870" s="70"/>
      <c r="X1870" s="59"/>
      <c r="Y1870" s="60"/>
      <c r="Z1870" s="127"/>
      <c r="AA1870" s="106"/>
      <c r="AB1870" s="43"/>
      <c r="AC1870" s="43"/>
      <c r="AD1870" s="43"/>
      <c r="AE1870" s="43"/>
      <c r="AF1870" s="43"/>
    </row>
    <row r="1871" spans="1:32" ht="39.950000000000003" customHeight="1">
      <c r="A1871" s="106"/>
      <c r="B1871" s="128"/>
      <c r="C1871" s="151" t="str">
        <f>IF(B1871="","",VLOOKUP(B1871,'Base Productos'!A$2:B$16007,2,FALSE))</f>
        <v/>
      </c>
      <c r="D1871" s="152" t="str">
        <f>IF(B1871="","",VLOOKUP(B1871,'Base Productos'!A$2:C$16007,3,FALSE))</f>
        <v/>
      </c>
      <c r="E1871" s="152" t="str">
        <f>IF(B1871="","",VLOOKUP(B1871,'Base Productos'!A$2:D$16007,4,FALSE))</f>
        <v/>
      </c>
      <c r="F1871" s="152" t="str">
        <f>IF(B1871="","",VLOOKUP(B1871,'Base Productos'!A$2:E$16007,5,FALSE))</f>
        <v/>
      </c>
      <c r="G1871" s="153" t="str">
        <f>IF(B1871="","",VLOOKUP(B1871,'Base Productos'!A$2:I$16007,9,FALSE))</f>
        <v/>
      </c>
      <c r="H1871" s="55"/>
      <c r="I1871" s="56"/>
      <c r="J1871" s="55"/>
      <c r="K1871" s="55"/>
      <c r="L1871" s="71"/>
      <c r="M1871" s="55"/>
      <c r="N1871" s="58"/>
      <c r="O1871" s="69"/>
      <c r="P1871" s="69"/>
      <c r="Q1871" s="55"/>
      <c r="R1871" s="55"/>
      <c r="S1871" s="160"/>
      <c r="T1871" s="158"/>
      <c r="U1871" s="159"/>
      <c r="V1871" s="159"/>
      <c r="W1871" s="70"/>
      <c r="X1871" s="59"/>
      <c r="Y1871" s="60"/>
      <c r="Z1871" s="127"/>
      <c r="AA1871" s="106"/>
      <c r="AB1871" s="43"/>
      <c r="AC1871" s="43"/>
      <c r="AD1871" s="43"/>
      <c r="AE1871" s="43"/>
      <c r="AF1871" s="43"/>
    </row>
    <row r="1872" spans="1:32" ht="39.950000000000003" customHeight="1">
      <c r="A1872" s="106"/>
      <c r="B1872" s="128"/>
      <c r="C1872" s="151" t="str">
        <f>IF(B1872="","",VLOOKUP(B1872,'Base Productos'!A$2:B$16007,2,FALSE))</f>
        <v/>
      </c>
      <c r="D1872" s="152" t="str">
        <f>IF(B1872="","",VLOOKUP(B1872,'Base Productos'!A$2:C$16007,3,FALSE))</f>
        <v/>
      </c>
      <c r="E1872" s="152" t="str">
        <f>IF(B1872="","",VLOOKUP(B1872,'Base Productos'!A$2:D$16007,4,FALSE))</f>
        <v/>
      </c>
      <c r="F1872" s="152" t="str">
        <f>IF(B1872="","",VLOOKUP(B1872,'Base Productos'!A$2:E$16007,5,FALSE))</f>
        <v/>
      </c>
      <c r="G1872" s="153" t="str">
        <f>IF(B1872="","",VLOOKUP(B1872,'Base Productos'!A$2:I$16007,9,FALSE))</f>
        <v/>
      </c>
      <c r="H1872" s="55"/>
      <c r="I1872" s="56"/>
      <c r="J1872" s="55"/>
      <c r="K1872" s="55"/>
      <c r="L1872" s="71"/>
      <c r="M1872" s="55"/>
      <c r="N1872" s="58"/>
      <c r="O1872" s="69"/>
      <c r="P1872" s="69"/>
      <c r="Q1872" s="55"/>
      <c r="R1872" s="55"/>
      <c r="S1872" s="160"/>
      <c r="T1872" s="158"/>
      <c r="U1872" s="159"/>
      <c r="V1872" s="159"/>
      <c r="W1872" s="70"/>
      <c r="X1872" s="59"/>
      <c r="Y1872" s="60"/>
      <c r="Z1872" s="127"/>
      <c r="AA1872" s="106"/>
      <c r="AB1872" s="43"/>
      <c r="AC1872" s="43"/>
      <c r="AD1872" s="43"/>
      <c r="AE1872" s="43"/>
      <c r="AF1872" s="43"/>
    </row>
    <row r="1873" spans="1:32" ht="39.950000000000003" customHeight="1">
      <c r="A1873" s="106"/>
      <c r="B1873" s="128"/>
      <c r="C1873" s="151" t="str">
        <f>IF(B1873="","",VLOOKUP(B1873,'Base Productos'!A$2:B$16007,2,FALSE))</f>
        <v/>
      </c>
      <c r="D1873" s="152" t="str">
        <f>IF(B1873="","",VLOOKUP(B1873,'Base Productos'!A$2:C$16007,3,FALSE))</f>
        <v/>
      </c>
      <c r="E1873" s="152" t="str">
        <f>IF(B1873="","",VLOOKUP(B1873,'Base Productos'!A$2:D$16007,4,FALSE))</f>
        <v/>
      </c>
      <c r="F1873" s="152" t="str">
        <f>IF(B1873="","",VLOOKUP(B1873,'Base Productos'!A$2:E$16007,5,FALSE))</f>
        <v/>
      </c>
      <c r="G1873" s="153" t="str">
        <f>IF(B1873="","",VLOOKUP(B1873,'Base Productos'!A$2:I$16007,9,FALSE))</f>
        <v/>
      </c>
      <c r="H1873" s="55"/>
      <c r="I1873" s="56"/>
      <c r="J1873" s="55"/>
      <c r="K1873" s="55"/>
      <c r="L1873" s="71"/>
      <c r="M1873" s="55"/>
      <c r="N1873" s="58"/>
      <c r="O1873" s="69"/>
      <c r="P1873" s="69"/>
      <c r="Q1873" s="55"/>
      <c r="R1873" s="55"/>
      <c r="S1873" s="160"/>
      <c r="T1873" s="158"/>
      <c r="U1873" s="159"/>
      <c r="V1873" s="159"/>
      <c r="W1873" s="70"/>
      <c r="X1873" s="59"/>
      <c r="Y1873" s="60"/>
      <c r="Z1873" s="127"/>
      <c r="AA1873" s="106"/>
      <c r="AB1873" s="43"/>
      <c r="AC1873" s="43"/>
      <c r="AD1873" s="43"/>
      <c r="AE1873" s="43"/>
      <c r="AF1873" s="43"/>
    </row>
    <row r="1874" spans="1:32" ht="39.950000000000003" customHeight="1">
      <c r="A1874" s="106"/>
      <c r="B1874" s="128"/>
      <c r="C1874" s="151" t="str">
        <f>IF(B1874="","",VLOOKUP(B1874,'Base Productos'!A$2:B$16007,2,FALSE))</f>
        <v/>
      </c>
      <c r="D1874" s="152" t="str">
        <f>IF(B1874="","",VLOOKUP(B1874,'Base Productos'!A$2:C$16007,3,FALSE))</f>
        <v/>
      </c>
      <c r="E1874" s="152" t="str">
        <f>IF(B1874="","",VLOOKUP(B1874,'Base Productos'!A$2:D$16007,4,FALSE))</f>
        <v/>
      </c>
      <c r="F1874" s="152" t="str">
        <f>IF(B1874="","",VLOOKUP(B1874,'Base Productos'!A$2:E$16007,5,FALSE))</f>
        <v/>
      </c>
      <c r="G1874" s="153" t="str">
        <f>IF(B1874="","",VLOOKUP(B1874,'Base Productos'!A$2:I$16007,9,FALSE))</f>
        <v/>
      </c>
      <c r="H1874" s="55"/>
      <c r="I1874" s="56"/>
      <c r="J1874" s="55"/>
      <c r="K1874" s="55"/>
      <c r="L1874" s="71"/>
      <c r="M1874" s="55"/>
      <c r="N1874" s="58"/>
      <c r="O1874" s="69"/>
      <c r="P1874" s="69"/>
      <c r="Q1874" s="55"/>
      <c r="R1874" s="55"/>
      <c r="S1874" s="160"/>
      <c r="T1874" s="158"/>
      <c r="U1874" s="159"/>
      <c r="V1874" s="159"/>
      <c r="W1874" s="70"/>
      <c r="X1874" s="59"/>
      <c r="Y1874" s="60"/>
      <c r="Z1874" s="127"/>
      <c r="AA1874" s="106"/>
      <c r="AB1874" s="43"/>
      <c r="AC1874" s="43"/>
      <c r="AD1874" s="43"/>
      <c r="AE1874" s="43"/>
      <c r="AF1874" s="43"/>
    </row>
    <row r="1875" spans="1:32" ht="39.950000000000003" customHeight="1">
      <c r="A1875" s="106"/>
      <c r="B1875" s="128"/>
      <c r="C1875" s="151" t="str">
        <f>IF(B1875="","",VLOOKUP(B1875,'Base Productos'!A$2:B$16007,2,FALSE))</f>
        <v/>
      </c>
      <c r="D1875" s="152" t="str">
        <f>IF(B1875="","",VLOOKUP(B1875,'Base Productos'!A$2:C$16007,3,FALSE))</f>
        <v/>
      </c>
      <c r="E1875" s="152" t="str">
        <f>IF(B1875="","",VLOOKUP(B1875,'Base Productos'!A$2:D$16007,4,FALSE))</f>
        <v/>
      </c>
      <c r="F1875" s="152" t="str">
        <f>IF(B1875="","",VLOOKUP(B1875,'Base Productos'!A$2:E$16007,5,FALSE))</f>
        <v/>
      </c>
      <c r="G1875" s="153" t="str">
        <f>IF(B1875="","",VLOOKUP(B1875,'Base Productos'!A$2:I$16007,9,FALSE))</f>
        <v/>
      </c>
      <c r="H1875" s="55"/>
      <c r="I1875" s="56"/>
      <c r="J1875" s="55"/>
      <c r="K1875" s="55"/>
      <c r="L1875" s="71"/>
      <c r="M1875" s="55"/>
      <c r="N1875" s="58"/>
      <c r="O1875" s="69"/>
      <c r="P1875" s="69"/>
      <c r="Q1875" s="55"/>
      <c r="R1875" s="55"/>
      <c r="S1875" s="160"/>
      <c r="T1875" s="158"/>
      <c r="U1875" s="159"/>
      <c r="V1875" s="159"/>
      <c r="W1875" s="70"/>
      <c r="X1875" s="59"/>
      <c r="Y1875" s="60"/>
      <c r="Z1875" s="127"/>
      <c r="AA1875" s="106"/>
      <c r="AB1875" s="43"/>
      <c r="AC1875" s="43"/>
      <c r="AD1875" s="43"/>
      <c r="AE1875" s="43"/>
      <c r="AF1875" s="43"/>
    </row>
    <row r="1876" spans="1:32" ht="39.950000000000003" customHeight="1">
      <c r="A1876" s="106"/>
      <c r="B1876" s="128"/>
      <c r="C1876" s="151" t="str">
        <f>IF(B1876="","",VLOOKUP(B1876,'Base Productos'!A$2:B$16007,2,FALSE))</f>
        <v/>
      </c>
      <c r="D1876" s="152" t="str">
        <f>IF(B1876="","",VLOOKUP(B1876,'Base Productos'!A$2:C$16007,3,FALSE))</f>
        <v/>
      </c>
      <c r="E1876" s="152" t="str">
        <f>IF(B1876="","",VLOOKUP(B1876,'Base Productos'!A$2:D$16007,4,FALSE))</f>
        <v/>
      </c>
      <c r="F1876" s="152" t="str">
        <f>IF(B1876="","",VLOOKUP(B1876,'Base Productos'!A$2:E$16007,5,FALSE))</f>
        <v/>
      </c>
      <c r="G1876" s="153" t="str">
        <f>IF(B1876="","",VLOOKUP(B1876,'Base Productos'!A$2:I$16007,9,FALSE))</f>
        <v/>
      </c>
      <c r="H1876" s="55"/>
      <c r="I1876" s="56"/>
      <c r="J1876" s="55"/>
      <c r="K1876" s="55"/>
      <c r="L1876" s="71"/>
      <c r="M1876" s="55"/>
      <c r="N1876" s="58"/>
      <c r="O1876" s="69"/>
      <c r="P1876" s="69"/>
      <c r="Q1876" s="55"/>
      <c r="R1876" s="55"/>
      <c r="S1876" s="160"/>
      <c r="T1876" s="158"/>
      <c r="U1876" s="159"/>
      <c r="V1876" s="159"/>
      <c r="W1876" s="70"/>
      <c r="X1876" s="59"/>
      <c r="Y1876" s="60"/>
      <c r="Z1876" s="127"/>
      <c r="AA1876" s="106"/>
      <c r="AB1876" s="43"/>
      <c r="AC1876" s="43"/>
      <c r="AD1876" s="43"/>
      <c r="AE1876" s="43"/>
      <c r="AF1876" s="43"/>
    </row>
    <row r="1877" spans="1:32" ht="39.950000000000003" customHeight="1">
      <c r="A1877" s="106"/>
      <c r="B1877" s="128"/>
      <c r="C1877" s="151" t="str">
        <f>IF(B1877="","",VLOOKUP(B1877,'Base Productos'!A$2:B$16007,2,FALSE))</f>
        <v/>
      </c>
      <c r="D1877" s="152" t="str">
        <f>IF(B1877="","",VLOOKUP(B1877,'Base Productos'!A$2:C$16007,3,FALSE))</f>
        <v/>
      </c>
      <c r="E1877" s="152" t="str">
        <f>IF(B1877="","",VLOOKUP(B1877,'Base Productos'!A$2:D$16007,4,FALSE))</f>
        <v/>
      </c>
      <c r="F1877" s="152" t="str">
        <f>IF(B1877="","",VLOOKUP(B1877,'Base Productos'!A$2:E$16007,5,FALSE))</f>
        <v/>
      </c>
      <c r="G1877" s="153" t="str">
        <f>IF(B1877="","",VLOOKUP(B1877,'Base Productos'!A$2:I$16007,9,FALSE))</f>
        <v/>
      </c>
      <c r="H1877" s="55"/>
      <c r="I1877" s="56"/>
      <c r="J1877" s="55"/>
      <c r="K1877" s="55"/>
      <c r="L1877" s="71"/>
      <c r="M1877" s="55"/>
      <c r="N1877" s="58"/>
      <c r="O1877" s="69"/>
      <c r="P1877" s="69"/>
      <c r="Q1877" s="55"/>
      <c r="R1877" s="55"/>
      <c r="S1877" s="160"/>
      <c r="T1877" s="158"/>
      <c r="U1877" s="159"/>
      <c r="V1877" s="159"/>
      <c r="W1877" s="70"/>
      <c r="X1877" s="59"/>
      <c r="Y1877" s="60"/>
      <c r="Z1877" s="127"/>
      <c r="AA1877" s="106"/>
      <c r="AB1877" s="43"/>
      <c r="AC1877" s="43"/>
      <c r="AD1877" s="43"/>
      <c r="AE1877" s="43"/>
      <c r="AF1877" s="43"/>
    </row>
    <row r="1878" spans="1:32" ht="39.950000000000003" customHeight="1">
      <c r="A1878" s="106"/>
      <c r="B1878" s="128"/>
      <c r="C1878" s="151" t="str">
        <f>IF(B1878="","",VLOOKUP(B1878,'Base Productos'!A$2:B$16007,2,FALSE))</f>
        <v/>
      </c>
      <c r="D1878" s="152" t="str">
        <f>IF(B1878="","",VLOOKUP(B1878,'Base Productos'!A$2:C$16007,3,FALSE))</f>
        <v/>
      </c>
      <c r="E1878" s="152" t="str">
        <f>IF(B1878="","",VLOOKUP(B1878,'Base Productos'!A$2:D$16007,4,FALSE))</f>
        <v/>
      </c>
      <c r="F1878" s="152" t="str">
        <f>IF(B1878="","",VLOOKUP(B1878,'Base Productos'!A$2:E$16007,5,FALSE))</f>
        <v/>
      </c>
      <c r="G1878" s="153" t="str">
        <f>IF(B1878="","",VLOOKUP(B1878,'Base Productos'!A$2:I$16007,9,FALSE))</f>
        <v/>
      </c>
      <c r="H1878" s="55"/>
      <c r="I1878" s="56"/>
      <c r="J1878" s="55"/>
      <c r="K1878" s="55"/>
      <c r="L1878" s="71"/>
      <c r="M1878" s="55"/>
      <c r="N1878" s="58"/>
      <c r="O1878" s="69"/>
      <c r="P1878" s="69"/>
      <c r="Q1878" s="55"/>
      <c r="R1878" s="55"/>
      <c r="S1878" s="160"/>
      <c r="T1878" s="158"/>
      <c r="U1878" s="159"/>
      <c r="V1878" s="159"/>
      <c r="W1878" s="70"/>
      <c r="X1878" s="59"/>
      <c r="Y1878" s="60"/>
      <c r="Z1878" s="127"/>
      <c r="AA1878" s="106"/>
      <c r="AB1878" s="43"/>
      <c r="AC1878" s="43"/>
      <c r="AD1878" s="43"/>
      <c r="AE1878" s="43"/>
      <c r="AF1878" s="43"/>
    </row>
    <row r="1879" spans="1:32" ht="39.950000000000003" customHeight="1">
      <c r="A1879" s="106"/>
      <c r="B1879" s="128"/>
      <c r="C1879" s="151" t="str">
        <f>IF(B1879="","",VLOOKUP(B1879,'Base Productos'!A$2:B$16007,2,FALSE))</f>
        <v/>
      </c>
      <c r="D1879" s="152" t="str">
        <f>IF(B1879="","",VLOOKUP(B1879,'Base Productos'!A$2:C$16007,3,FALSE))</f>
        <v/>
      </c>
      <c r="E1879" s="152" t="str">
        <f>IF(B1879="","",VLOOKUP(B1879,'Base Productos'!A$2:D$16007,4,FALSE))</f>
        <v/>
      </c>
      <c r="F1879" s="152" t="str">
        <f>IF(B1879="","",VLOOKUP(B1879,'Base Productos'!A$2:E$16007,5,FALSE))</f>
        <v/>
      </c>
      <c r="G1879" s="153" t="str">
        <f>IF(B1879="","",VLOOKUP(B1879,'Base Productos'!A$2:I$16007,9,FALSE))</f>
        <v/>
      </c>
      <c r="H1879" s="55"/>
      <c r="I1879" s="56"/>
      <c r="J1879" s="55"/>
      <c r="K1879" s="55"/>
      <c r="L1879" s="71"/>
      <c r="M1879" s="55"/>
      <c r="N1879" s="58"/>
      <c r="O1879" s="69"/>
      <c r="P1879" s="69"/>
      <c r="Q1879" s="55"/>
      <c r="R1879" s="55"/>
      <c r="S1879" s="160"/>
      <c r="T1879" s="158"/>
      <c r="U1879" s="159"/>
      <c r="V1879" s="159"/>
      <c r="W1879" s="70"/>
      <c r="X1879" s="59"/>
      <c r="Y1879" s="60"/>
      <c r="Z1879" s="127"/>
      <c r="AA1879" s="106"/>
      <c r="AB1879" s="43"/>
      <c r="AC1879" s="43"/>
      <c r="AD1879" s="43"/>
      <c r="AE1879" s="43"/>
      <c r="AF1879" s="43"/>
    </row>
    <row r="1880" spans="1:32" ht="39.950000000000003" customHeight="1">
      <c r="A1880" s="106"/>
      <c r="B1880" s="128"/>
      <c r="C1880" s="151" t="str">
        <f>IF(B1880="","",VLOOKUP(B1880,'Base Productos'!A$2:B$16007,2,FALSE))</f>
        <v/>
      </c>
      <c r="D1880" s="152" t="str">
        <f>IF(B1880="","",VLOOKUP(B1880,'Base Productos'!A$2:C$16007,3,FALSE))</f>
        <v/>
      </c>
      <c r="E1880" s="152" t="str">
        <f>IF(B1880="","",VLOOKUP(B1880,'Base Productos'!A$2:D$16007,4,FALSE))</f>
        <v/>
      </c>
      <c r="F1880" s="152" t="str">
        <f>IF(B1880="","",VLOOKUP(B1880,'Base Productos'!A$2:E$16007,5,FALSE))</f>
        <v/>
      </c>
      <c r="G1880" s="153" t="str">
        <f>IF(B1880="","",VLOOKUP(B1880,'Base Productos'!A$2:I$16007,9,FALSE))</f>
        <v/>
      </c>
      <c r="H1880" s="55"/>
      <c r="I1880" s="56"/>
      <c r="J1880" s="55"/>
      <c r="K1880" s="55"/>
      <c r="L1880" s="71"/>
      <c r="M1880" s="55"/>
      <c r="N1880" s="58"/>
      <c r="O1880" s="69"/>
      <c r="P1880" s="69"/>
      <c r="Q1880" s="55"/>
      <c r="R1880" s="55"/>
      <c r="S1880" s="160"/>
      <c r="T1880" s="158"/>
      <c r="U1880" s="159"/>
      <c r="V1880" s="159"/>
      <c r="W1880" s="70"/>
      <c r="X1880" s="59"/>
      <c r="Y1880" s="60"/>
      <c r="Z1880" s="127"/>
      <c r="AA1880" s="106"/>
      <c r="AB1880" s="43"/>
      <c r="AC1880" s="43"/>
      <c r="AD1880" s="43"/>
      <c r="AE1880" s="43"/>
      <c r="AF1880" s="43"/>
    </row>
    <row r="1881" spans="1:32" ht="39.950000000000003" customHeight="1">
      <c r="A1881" s="106"/>
      <c r="B1881" s="128"/>
      <c r="C1881" s="151" t="str">
        <f>IF(B1881="","",VLOOKUP(B1881,'Base Productos'!A$2:B$16007,2,FALSE))</f>
        <v/>
      </c>
      <c r="D1881" s="152" t="str">
        <f>IF(B1881="","",VLOOKUP(B1881,'Base Productos'!A$2:C$16007,3,FALSE))</f>
        <v/>
      </c>
      <c r="E1881" s="152" t="str">
        <f>IF(B1881="","",VLOOKUP(B1881,'Base Productos'!A$2:D$16007,4,FALSE))</f>
        <v/>
      </c>
      <c r="F1881" s="152" t="str">
        <f>IF(B1881="","",VLOOKUP(B1881,'Base Productos'!A$2:E$16007,5,FALSE))</f>
        <v/>
      </c>
      <c r="G1881" s="153" t="str">
        <f>IF(B1881="","",VLOOKUP(B1881,'Base Productos'!A$2:I$16007,9,FALSE))</f>
        <v/>
      </c>
      <c r="H1881" s="55"/>
      <c r="I1881" s="56"/>
      <c r="J1881" s="55"/>
      <c r="K1881" s="55"/>
      <c r="L1881" s="71"/>
      <c r="M1881" s="55"/>
      <c r="N1881" s="58"/>
      <c r="O1881" s="69"/>
      <c r="P1881" s="69"/>
      <c r="Q1881" s="55"/>
      <c r="R1881" s="55"/>
      <c r="S1881" s="160"/>
      <c r="T1881" s="158"/>
      <c r="U1881" s="159"/>
      <c r="V1881" s="159"/>
      <c r="W1881" s="70"/>
      <c r="X1881" s="59"/>
      <c r="Y1881" s="60"/>
      <c r="Z1881" s="127"/>
      <c r="AA1881" s="106"/>
      <c r="AB1881" s="43"/>
      <c r="AC1881" s="43"/>
      <c r="AD1881" s="43"/>
      <c r="AE1881" s="43"/>
      <c r="AF1881" s="43"/>
    </row>
    <row r="1882" spans="1:32" ht="39.950000000000003" customHeight="1">
      <c r="A1882" s="106"/>
      <c r="B1882" s="128"/>
      <c r="C1882" s="151" t="str">
        <f>IF(B1882="","",VLOOKUP(B1882,'Base Productos'!A$2:B$16007,2,FALSE))</f>
        <v/>
      </c>
      <c r="D1882" s="152" t="str">
        <f>IF(B1882="","",VLOOKUP(B1882,'Base Productos'!A$2:C$16007,3,FALSE))</f>
        <v/>
      </c>
      <c r="E1882" s="152" t="str">
        <f>IF(B1882="","",VLOOKUP(B1882,'Base Productos'!A$2:D$16007,4,FALSE))</f>
        <v/>
      </c>
      <c r="F1882" s="152" t="str">
        <f>IF(B1882="","",VLOOKUP(B1882,'Base Productos'!A$2:E$16007,5,FALSE))</f>
        <v/>
      </c>
      <c r="G1882" s="153" t="str">
        <f>IF(B1882="","",VLOOKUP(B1882,'Base Productos'!A$2:I$16007,9,FALSE))</f>
        <v/>
      </c>
      <c r="H1882" s="55"/>
      <c r="I1882" s="56"/>
      <c r="J1882" s="55"/>
      <c r="K1882" s="55"/>
      <c r="L1882" s="71"/>
      <c r="M1882" s="55"/>
      <c r="N1882" s="58"/>
      <c r="O1882" s="69"/>
      <c r="P1882" s="69"/>
      <c r="Q1882" s="55"/>
      <c r="R1882" s="55"/>
      <c r="S1882" s="160"/>
      <c r="T1882" s="158"/>
      <c r="U1882" s="159"/>
      <c r="V1882" s="159"/>
      <c r="W1882" s="70"/>
      <c r="X1882" s="59"/>
      <c r="Y1882" s="60"/>
      <c r="Z1882" s="127"/>
      <c r="AA1882" s="106"/>
      <c r="AB1882" s="43"/>
      <c r="AC1882" s="43"/>
      <c r="AD1882" s="43"/>
      <c r="AE1882" s="43"/>
      <c r="AF1882" s="43"/>
    </row>
    <row r="1883" spans="1:32" ht="39.950000000000003" customHeight="1">
      <c r="A1883" s="106"/>
      <c r="B1883" s="128"/>
      <c r="C1883" s="151" t="str">
        <f>IF(B1883="","",VLOOKUP(B1883,'Base Productos'!A$2:B$16007,2,FALSE))</f>
        <v/>
      </c>
      <c r="D1883" s="152" t="str">
        <f>IF(B1883="","",VLOOKUP(B1883,'Base Productos'!A$2:C$16007,3,FALSE))</f>
        <v/>
      </c>
      <c r="E1883" s="152" t="str">
        <f>IF(B1883="","",VLOOKUP(B1883,'Base Productos'!A$2:D$16007,4,FALSE))</f>
        <v/>
      </c>
      <c r="F1883" s="152" t="str">
        <f>IF(B1883="","",VLOOKUP(B1883,'Base Productos'!A$2:E$16007,5,FALSE))</f>
        <v/>
      </c>
      <c r="G1883" s="153" t="str">
        <f>IF(B1883="","",VLOOKUP(B1883,'Base Productos'!A$2:I$16007,9,FALSE))</f>
        <v/>
      </c>
      <c r="H1883" s="55"/>
      <c r="I1883" s="56"/>
      <c r="J1883" s="55"/>
      <c r="K1883" s="55"/>
      <c r="L1883" s="71"/>
      <c r="M1883" s="55"/>
      <c r="N1883" s="58"/>
      <c r="O1883" s="69"/>
      <c r="P1883" s="69"/>
      <c r="Q1883" s="55"/>
      <c r="R1883" s="55"/>
      <c r="S1883" s="160"/>
      <c r="T1883" s="158"/>
      <c r="U1883" s="159"/>
      <c r="V1883" s="159"/>
      <c r="W1883" s="70"/>
      <c r="X1883" s="59"/>
      <c r="Y1883" s="60"/>
      <c r="Z1883" s="127"/>
      <c r="AA1883" s="106"/>
      <c r="AB1883" s="43"/>
      <c r="AC1883" s="43"/>
      <c r="AD1883" s="43"/>
      <c r="AE1883" s="43"/>
      <c r="AF1883" s="43"/>
    </row>
    <row r="1884" spans="1:32" ht="39.950000000000003" customHeight="1">
      <c r="A1884" s="106"/>
      <c r="B1884" s="128"/>
      <c r="C1884" s="151" t="str">
        <f>IF(B1884="","",VLOOKUP(B1884,'Base Productos'!A$2:B$16007,2,FALSE))</f>
        <v/>
      </c>
      <c r="D1884" s="152" t="str">
        <f>IF(B1884="","",VLOOKUP(B1884,'Base Productos'!A$2:C$16007,3,FALSE))</f>
        <v/>
      </c>
      <c r="E1884" s="152" t="str">
        <f>IF(B1884="","",VLOOKUP(B1884,'Base Productos'!A$2:D$16007,4,FALSE))</f>
        <v/>
      </c>
      <c r="F1884" s="152" t="str">
        <f>IF(B1884="","",VLOOKUP(B1884,'Base Productos'!A$2:E$16007,5,FALSE))</f>
        <v/>
      </c>
      <c r="G1884" s="153" t="str">
        <f>IF(B1884="","",VLOOKUP(B1884,'Base Productos'!A$2:I$16007,9,FALSE))</f>
        <v/>
      </c>
      <c r="H1884" s="55"/>
      <c r="I1884" s="56"/>
      <c r="J1884" s="55"/>
      <c r="K1884" s="55"/>
      <c r="L1884" s="71"/>
      <c r="M1884" s="55"/>
      <c r="N1884" s="58"/>
      <c r="O1884" s="69"/>
      <c r="P1884" s="69"/>
      <c r="Q1884" s="55"/>
      <c r="R1884" s="55"/>
      <c r="S1884" s="160"/>
      <c r="T1884" s="158"/>
      <c r="U1884" s="159"/>
      <c r="V1884" s="159"/>
      <c r="W1884" s="70"/>
      <c r="X1884" s="59"/>
      <c r="Y1884" s="60"/>
      <c r="Z1884" s="127"/>
      <c r="AA1884" s="106"/>
      <c r="AB1884" s="43"/>
      <c r="AC1884" s="43"/>
      <c r="AD1884" s="43"/>
      <c r="AE1884" s="43"/>
      <c r="AF1884" s="43"/>
    </row>
    <row r="1885" spans="1:32" ht="39.950000000000003" customHeight="1">
      <c r="A1885" s="106"/>
      <c r="B1885" s="128"/>
      <c r="C1885" s="151" t="str">
        <f>IF(B1885="","",VLOOKUP(B1885,'Base Productos'!A$2:B$16007,2,FALSE))</f>
        <v/>
      </c>
      <c r="D1885" s="152" t="str">
        <f>IF(B1885="","",VLOOKUP(B1885,'Base Productos'!A$2:C$16007,3,FALSE))</f>
        <v/>
      </c>
      <c r="E1885" s="152" t="str">
        <f>IF(B1885="","",VLOOKUP(B1885,'Base Productos'!A$2:D$16007,4,FALSE))</f>
        <v/>
      </c>
      <c r="F1885" s="152" t="str">
        <f>IF(B1885="","",VLOOKUP(B1885,'Base Productos'!A$2:E$16007,5,FALSE))</f>
        <v/>
      </c>
      <c r="G1885" s="153" t="str">
        <f>IF(B1885="","",VLOOKUP(B1885,'Base Productos'!A$2:I$16007,9,FALSE))</f>
        <v/>
      </c>
      <c r="H1885" s="55"/>
      <c r="I1885" s="56"/>
      <c r="J1885" s="55"/>
      <c r="K1885" s="55"/>
      <c r="L1885" s="71"/>
      <c r="M1885" s="55"/>
      <c r="N1885" s="58"/>
      <c r="O1885" s="69"/>
      <c r="P1885" s="69"/>
      <c r="Q1885" s="55"/>
      <c r="R1885" s="55"/>
      <c r="S1885" s="160"/>
      <c r="T1885" s="158"/>
      <c r="U1885" s="159"/>
      <c r="V1885" s="159"/>
      <c r="W1885" s="70"/>
      <c r="X1885" s="59"/>
      <c r="Y1885" s="60"/>
      <c r="Z1885" s="127"/>
      <c r="AA1885" s="106"/>
      <c r="AB1885" s="43"/>
      <c r="AC1885" s="43"/>
      <c r="AD1885" s="43"/>
      <c r="AE1885" s="43"/>
      <c r="AF1885" s="43"/>
    </row>
    <row r="1886" spans="1:32" ht="39.950000000000003" customHeight="1">
      <c r="A1886" s="106"/>
      <c r="B1886" s="128"/>
      <c r="C1886" s="151" t="str">
        <f>IF(B1886="","",VLOOKUP(B1886,'Base Productos'!A$2:B$16007,2,FALSE))</f>
        <v/>
      </c>
      <c r="D1886" s="152" t="str">
        <f>IF(B1886="","",VLOOKUP(B1886,'Base Productos'!A$2:C$16007,3,FALSE))</f>
        <v/>
      </c>
      <c r="E1886" s="152" t="str">
        <f>IF(B1886="","",VLOOKUP(B1886,'Base Productos'!A$2:D$16007,4,FALSE))</f>
        <v/>
      </c>
      <c r="F1886" s="152" t="str">
        <f>IF(B1886="","",VLOOKUP(B1886,'Base Productos'!A$2:E$16007,5,FALSE))</f>
        <v/>
      </c>
      <c r="G1886" s="153" t="str">
        <f>IF(B1886="","",VLOOKUP(B1886,'Base Productos'!A$2:I$16007,9,FALSE))</f>
        <v/>
      </c>
      <c r="H1886" s="55"/>
      <c r="I1886" s="56"/>
      <c r="J1886" s="55"/>
      <c r="K1886" s="55"/>
      <c r="L1886" s="71"/>
      <c r="M1886" s="55"/>
      <c r="N1886" s="58"/>
      <c r="O1886" s="69"/>
      <c r="P1886" s="69"/>
      <c r="Q1886" s="55"/>
      <c r="R1886" s="55"/>
      <c r="S1886" s="160"/>
      <c r="T1886" s="158"/>
      <c r="U1886" s="159"/>
      <c r="V1886" s="159"/>
      <c r="W1886" s="70"/>
      <c r="X1886" s="59"/>
      <c r="Y1886" s="60"/>
      <c r="Z1886" s="127"/>
      <c r="AA1886" s="106"/>
      <c r="AB1886" s="43"/>
      <c r="AC1886" s="43"/>
      <c r="AD1886" s="43"/>
      <c r="AE1886" s="43"/>
      <c r="AF1886" s="43"/>
    </row>
    <row r="1887" spans="1:32" ht="39.950000000000003" customHeight="1">
      <c r="A1887" s="106"/>
      <c r="B1887" s="128"/>
      <c r="C1887" s="151" t="str">
        <f>IF(B1887="","",VLOOKUP(B1887,'Base Productos'!A$2:B$16007,2,FALSE))</f>
        <v/>
      </c>
      <c r="D1887" s="152" t="str">
        <f>IF(B1887="","",VLOOKUP(B1887,'Base Productos'!A$2:C$16007,3,FALSE))</f>
        <v/>
      </c>
      <c r="E1887" s="152" t="str">
        <f>IF(B1887="","",VLOOKUP(B1887,'Base Productos'!A$2:D$16007,4,FALSE))</f>
        <v/>
      </c>
      <c r="F1887" s="152" t="str">
        <f>IF(B1887="","",VLOOKUP(B1887,'Base Productos'!A$2:E$16007,5,FALSE))</f>
        <v/>
      </c>
      <c r="G1887" s="153" t="str">
        <f>IF(B1887="","",VLOOKUP(B1887,'Base Productos'!A$2:I$16007,9,FALSE))</f>
        <v/>
      </c>
      <c r="H1887" s="55"/>
      <c r="I1887" s="56"/>
      <c r="J1887" s="55"/>
      <c r="K1887" s="55"/>
      <c r="L1887" s="71"/>
      <c r="M1887" s="55"/>
      <c r="N1887" s="58"/>
      <c r="O1887" s="69"/>
      <c r="P1887" s="69"/>
      <c r="Q1887" s="55"/>
      <c r="R1887" s="55"/>
      <c r="S1887" s="160"/>
      <c r="T1887" s="158"/>
      <c r="U1887" s="159"/>
      <c r="V1887" s="159"/>
      <c r="W1887" s="70"/>
      <c r="X1887" s="59"/>
      <c r="Y1887" s="60"/>
      <c r="Z1887" s="127"/>
      <c r="AA1887" s="106"/>
      <c r="AB1887" s="43"/>
      <c r="AC1887" s="43"/>
      <c r="AD1887" s="43"/>
      <c r="AE1887" s="43"/>
      <c r="AF1887" s="43"/>
    </row>
    <row r="1888" spans="1:32" ht="39.950000000000003" customHeight="1">
      <c r="A1888" s="106"/>
      <c r="B1888" s="128"/>
      <c r="C1888" s="151" t="str">
        <f>IF(B1888="","",VLOOKUP(B1888,'Base Productos'!A$2:B$16007,2,FALSE))</f>
        <v/>
      </c>
      <c r="D1888" s="152" t="str">
        <f>IF(B1888="","",VLOOKUP(B1888,'Base Productos'!A$2:C$16007,3,FALSE))</f>
        <v/>
      </c>
      <c r="E1888" s="152" t="str">
        <f>IF(B1888="","",VLOOKUP(B1888,'Base Productos'!A$2:D$16007,4,FALSE))</f>
        <v/>
      </c>
      <c r="F1888" s="152" t="str">
        <f>IF(B1888="","",VLOOKUP(B1888,'Base Productos'!A$2:E$16007,5,FALSE))</f>
        <v/>
      </c>
      <c r="G1888" s="153" t="str">
        <f>IF(B1888="","",VLOOKUP(B1888,'Base Productos'!A$2:I$16007,9,FALSE))</f>
        <v/>
      </c>
      <c r="H1888" s="55"/>
      <c r="I1888" s="56"/>
      <c r="J1888" s="55"/>
      <c r="K1888" s="55"/>
      <c r="L1888" s="71"/>
      <c r="M1888" s="55"/>
      <c r="N1888" s="58"/>
      <c r="O1888" s="69"/>
      <c r="P1888" s="69"/>
      <c r="Q1888" s="55"/>
      <c r="R1888" s="55"/>
      <c r="S1888" s="160"/>
      <c r="T1888" s="158"/>
      <c r="U1888" s="159"/>
      <c r="V1888" s="159"/>
      <c r="W1888" s="70"/>
      <c r="X1888" s="59"/>
      <c r="Y1888" s="60"/>
      <c r="Z1888" s="127"/>
      <c r="AA1888" s="106"/>
      <c r="AB1888" s="43"/>
      <c r="AC1888" s="43"/>
      <c r="AD1888" s="43"/>
      <c r="AE1888" s="43"/>
      <c r="AF1888" s="43"/>
    </row>
    <row r="1889" spans="1:32" ht="39.950000000000003" customHeight="1">
      <c r="A1889" s="106"/>
      <c r="B1889" s="128"/>
      <c r="C1889" s="151" t="str">
        <f>IF(B1889="","",VLOOKUP(B1889,'Base Productos'!A$2:B$16007,2,FALSE))</f>
        <v/>
      </c>
      <c r="D1889" s="152" t="str">
        <f>IF(B1889="","",VLOOKUP(B1889,'Base Productos'!A$2:C$16007,3,FALSE))</f>
        <v/>
      </c>
      <c r="E1889" s="152" t="str">
        <f>IF(B1889="","",VLOOKUP(B1889,'Base Productos'!A$2:D$16007,4,FALSE))</f>
        <v/>
      </c>
      <c r="F1889" s="152" t="str">
        <f>IF(B1889="","",VLOOKUP(B1889,'Base Productos'!A$2:E$16007,5,FALSE))</f>
        <v/>
      </c>
      <c r="G1889" s="153" t="str">
        <f>IF(B1889="","",VLOOKUP(B1889,'Base Productos'!A$2:I$16007,9,FALSE))</f>
        <v/>
      </c>
      <c r="H1889" s="55"/>
      <c r="I1889" s="56"/>
      <c r="J1889" s="55"/>
      <c r="K1889" s="55"/>
      <c r="L1889" s="71"/>
      <c r="M1889" s="55"/>
      <c r="N1889" s="58"/>
      <c r="O1889" s="69"/>
      <c r="P1889" s="69"/>
      <c r="Q1889" s="55"/>
      <c r="R1889" s="55"/>
      <c r="S1889" s="160"/>
      <c r="T1889" s="158"/>
      <c r="U1889" s="159"/>
      <c r="V1889" s="159"/>
      <c r="W1889" s="70"/>
      <c r="X1889" s="59"/>
      <c r="Y1889" s="60"/>
      <c r="Z1889" s="127"/>
      <c r="AA1889" s="106"/>
      <c r="AB1889" s="43"/>
      <c r="AC1889" s="43"/>
      <c r="AD1889" s="43"/>
      <c r="AE1889" s="43"/>
      <c r="AF1889" s="43"/>
    </row>
    <row r="1890" spans="1:32" ht="39.950000000000003" customHeight="1">
      <c r="A1890" s="106"/>
      <c r="B1890" s="128"/>
      <c r="C1890" s="151" t="str">
        <f>IF(B1890="","",VLOOKUP(B1890,'Base Productos'!A$2:B$16007,2,FALSE))</f>
        <v/>
      </c>
      <c r="D1890" s="152" t="str">
        <f>IF(B1890="","",VLOOKUP(B1890,'Base Productos'!A$2:C$16007,3,FALSE))</f>
        <v/>
      </c>
      <c r="E1890" s="152" t="str">
        <f>IF(B1890="","",VLOOKUP(B1890,'Base Productos'!A$2:D$16007,4,FALSE))</f>
        <v/>
      </c>
      <c r="F1890" s="152" t="str">
        <f>IF(B1890="","",VLOOKUP(B1890,'Base Productos'!A$2:E$16007,5,FALSE))</f>
        <v/>
      </c>
      <c r="G1890" s="153" t="str">
        <f>IF(B1890="","",VLOOKUP(B1890,'Base Productos'!A$2:I$16007,9,FALSE))</f>
        <v/>
      </c>
      <c r="H1890" s="55"/>
      <c r="I1890" s="56"/>
      <c r="J1890" s="55"/>
      <c r="K1890" s="55"/>
      <c r="L1890" s="71"/>
      <c r="M1890" s="55"/>
      <c r="N1890" s="58"/>
      <c r="O1890" s="69"/>
      <c r="P1890" s="69"/>
      <c r="Q1890" s="55"/>
      <c r="R1890" s="55"/>
      <c r="S1890" s="160"/>
      <c r="T1890" s="158"/>
      <c r="U1890" s="159"/>
      <c r="V1890" s="159"/>
      <c r="W1890" s="70"/>
      <c r="X1890" s="59"/>
      <c r="Y1890" s="60"/>
      <c r="Z1890" s="127"/>
      <c r="AA1890" s="106"/>
      <c r="AB1890" s="43"/>
      <c r="AC1890" s="43"/>
      <c r="AD1890" s="43"/>
      <c r="AE1890" s="43"/>
      <c r="AF1890" s="43"/>
    </row>
    <row r="1891" spans="1:32" ht="39.950000000000003" customHeight="1">
      <c r="A1891" s="106"/>
      <c r="B1891" s="128"/>
      <c r="C1891" s="151" t="str">
        <f>IF(B1891="","",VLOOKUP(B1891,'Base Productos'!A$2:B$16007,2,FALSE))</f>
        <v/>
      </c>
      <c r="D1891" s="152" t="str">
        <f>IF(B1891="","",VLOOKUP(B1891,'Base Productos'!A$2:C$16007,3,FALSE))</f>
        <v/>
      </c>
      <c r="E1891" s="152" t="str">
        <f>IF(B1891="","",VLOOKUP(B1891,'Base Productos'!A$2:D$16007,4,FALSE))</f>
        <v/>
      </c>
      <c r="F1891" s="152" t="str">
        <f>IF(B1891="","",VLOOKUP(B1891,'Base Productos'!A$2:E$16007,5,FALSE))</f>
        <v/>
      </c>
      <c r="G1891" s="153" t="str">
        <f>IF(B1891="","",VLOOKUP(B1891,'Base Productos'!A$2:I$16007,9,FALSE))</f>
        <v/>
      </c>
      <c r="H1891" s="55"/>
      <c r="I1891" s="56"/>
      <c r="J1891" s="55"/>
      <c r="K1891" s="55"/>
      <c r="L1891" s="71"/>
      <c r="M1891" s="55"/>
      <c r="N1891" s="58"/>
      <c r="O1891" s="69"/>
      <c r="P1891" s="69"/>
      <c r="Q1891" s="55"/>
      <c r="R1891" s="55"/>
      <c r="S1891" s="160"/>
      <c r="T1891" s="158"/>
      <c r="U1891" s="159"/>
      <c r="V1891" s="159"/>
      <c r="W1891" s="70"/>
      <c r="X1891" s="59"/>
      <c r="Y1891" s="60"/>
      <c r="Z1891" s="127"/>
      <c r="AA1891" s="106"/>
      <c r="AB1891" s="43"/>
      <c r="AC1891" s="43"/>
      <c r="AD1891" s="43"/>
      <c r="AE1891" s="43"/>
      <c r="AF1891" s="43"/>
    </row>
    <row r="1892" spans="1:32" ht="39.950000000000003" customHeight="1">
      <c r="A1892" s="106"/>
      <c r="B1892" s="128"/>
      <c r="C1892" s="151" t="str">
        <f>IF(B1892="","",VLOOKUP(B1892,'Base Productos'!A$2:B$16007,2,FALSE))</f>
        <v/>
      </c>
      <c r="D1892" s="152" t="str">
        <f>IF(B1892="","",VLOOKUP(B1892,'Base Productos'!A$2:C$16007,3,FALSE))</f>
        <v/>
      </c>
      <c r="E1892" s="152" t="str">
        <f>IF(B1892="","",VLOOKUP(B1892,'Base Productos'!A$2:D$16007,4,FALSE))</f>
        <v/>
      </c>
      <c r="F1892" s="152" t="str">
        <f>IF(B1892="","",VLOOKUP(B1892,'Base Productos'!A$2:E$16007,5,FALSE))</f>
        <v/>
      </c>
      <c r="G1892" s="153" t="str">
        <f>IF(B1892="","",VLOOKUP(B1892,'Base Productos'!A$2:I$16007,9,FALSE))</f>
        <v/>
      </c>
      <c r="H1892" s="55"/>
      <c r="I1892" s="56"/>
      <c r="J1892" s="55"/>
      <c r="K1892" s="55"/>
      <c r="L1892" s="71"/>
      <c r="M1892" s="55"/>
      <c r="N1892" s="58"/>
      <c r="O1892" s="69"/>
      <c r="P1892" s="69"/>
      <c r="Q1892" s="55"/>
      <c r="R1892" s="55"/>
      <c r="S1892" s="160"/>
      <c r="T1892" s="158"/>
      <c r="U1892" s="159"/>
      <c r="V1892" s="159"/>
      <c r="W1892" s="70"/>
      <c r="X1892" s="59"/>
      <c r="Y1892" s="60"/>
      <c r="Z1892" s="127"/>
      <c r="AA1892" s="106"/>
      <c r="AB1892" s="43"/>
      <c r="AC1892" s="43"/>
      <c r="AD1892" s="43"/>
      <c r="AE1892" s="43"/>
      <c r="AF1892" s="43"/>
    </row>
    <row r="1893" spans="1:32" ht="39.950000000000003" customHeight="1">
      <c r="A1893" s="106"/>
      <c r="B1893" s="128"/>
      <c r="C1893" s="151" t="str">
        <f>IF(B1893="","",VLOOKUP(B1893,'Base Productos'!A$2:B$16007,2,FALSE))</f>
        <v/>
      </c>
      <c r="D1893" s="152" t="str">
        <f>IF(B1893="","",VLOOKUP(B1893,'Base Productos'!A$2:C$16007,3,FALSE))</f>
        <v/>
      </c>
      <c r="E1893" s="152" t="str">
        <f>IF(B1893="","",VLOOKUP(B1893,'Base Productos'!A$2:D$16007,4,FALSE))</f>
        <v/>
      </c>
      <c r="F1893" s="152" t="str">
        <f>IF(B1893="","",VLOOKUP(B1893,'Base Productos'!A$2:E$16007,5,FALSE))</f>
        <v/>
      </c>
      <c r="G1893" s="153" t="str">
        <f>IF(B1893="","",VLOOKUP(B1893,'Base Productos'!A$2:I$16007,9,FALSE))</f>
        <v/>
      </c>
      <c r="H1893" s="55"/>
      <c r="I1893" s="56"/>
      <c r="J1893" s="55"/>
      <c r="K1893" s="55"/>
      <c r="L1893" s="71"/>
      <c r="M1893" s="55"/>
      <c r="N1893" s="58"/>
      <c r="O1893" s="69"/>
      <c r="P1893" s="69"/>
      <c r="Q1893" s="55"/>
      <c r="R1893" s="55"/>
      <c r="S1893" s="160"/>
      <c r="T1893" s="158"/>
      <c r="U1893" s="159"/>
      <c r="V1893" s="159"/>
      <c r="W1893" s="70"/>
      <c r="X1893" s="59"/>
      <c r="Y1893" s="60"/>
      <c r="Z1893" s="127"/>
      <c r="AA1893" s="106"/>
      <c r="AB1893" s="43"/>
      <c r="AC1893" s="43"/>
      <c r="AD1893" s="43"/>
      <c r="AE1893" s="43"/>
      <c r="AF1893" s="43"/>
    </row>
    <row r="1894" spans="1:32" ht="39.950000000000003" customHeight="1">
      <c r="A1894" s="106"/>
      <c r="B1894" s="128"/>
      <c r="C1894" s="151" t="str">
        <f>IF(B1894="","",VLOOKUP(B1894,'Base Productos'!A$2:B$16007,2,FALSE))</f>
        <v/>
      </c>
      <c r="D1894" s="152" t="str">
        <f>IF(B1894="","",VLOOKUP(B1894,'Base Productos'!A$2:C$16007,3,FALSE))</f>
        <v/>
      </c>
      <c r="E1894" s="152" t="str">
        <f>IF(B1894="","",VLOOKUP(B1894,'Base Productos'!A$2:D$16007,4,FALSE))</f>
        <v/>
      </c>
      <c r="F1894" s="152" t="str">
        <f>IF(B1894="","",VLOOKUP(B1894,'Base Productos'!A$2:E$16007,5,FALSE))</f>
        <v/>
      </c>
      <c r="G1894" s="153" t="str">
        <f>IF(B1894="","",VLOOKUP(B1894,'Base Productos'!A$2:I$16007,9,FALSE))</f>
        <v/>
      </c>
      <c r="H1894" s="55"/>
      <c r="I1894" s="56"/>
      <c r="J1894" s="55"/>
      <c r="K1894" s="55"/>
      <c r="L1894" s="71"/>
      <c r="M1894" s="55"/>
      <c r="N1894" s="58"/>
      <c r="O1894" s="69"/>
      <c r="P1894" s="69"/>
      <c r="Q1894" s="55"/>
      <c r="R1894" s="55"/>
      <c r="S1894" s="160"/>
      <c r="T1894" s="158"/>
      <c r="U1894" s="159"/>
      <c r="V1894" s="159"/>
      <c r="W1894" s="70"/>
      <c r="X1894" s="59"/>
      <c r="Y1894" s="60"/>
      <c r="Z1894" s="127"/>
      <c r="AA1894" s="106"/>
      <c r="AB1894" s="43"/>
      <c r="AC1894" s="43"/>
      <c r="AD1894" s="43"/>
      <c r="AE1894" s="43"/>
      <c r="AF1894" s="43"/>
    </row>
    <row r="1895" spans="1:32" ht="39.950000000000003" customHeight="1">
      <c r="A1895" s="106"/>
      <c r="B1895" s="128"/>
      <c r="C1895" s="151" t="str">
        <f>IF(B1895="","",VLOOKUP(B1895,'Base Productos'!A$2:B$16007,2,FALSE))</f>
        <v/>
      </c>
      <c r="D1895" s="152" t="str">
        <f>IF(B1895="","",VLOOKUP(B1895,'Base Productos'!A$2:C$16007,3,FALSE))</f>
        <v/>
      </c>
      <c r="E1895" s="152" t="str">
        <f>IF(B1895="","",VLOOKUP(B1895,'Base Productos'!A$2:D$16007,4,FALSE))</f>
        <v/>
      </c>
      <c r="F1895" s="152" t="str">
        <f>IF(B1895="","",VLOOKUP(B1895,'Base Productos'!A$2:E$16007,5,FALSE))</f>
        <v/>
      </c>
      <c r="G1895" s="153" t="str">
        <f>IF(B1895="","",VLOOKUP(B1895,'Base Productos'!A$2:I$16007,9,FALSE))</f>
        <v/>
      </c>
      <c r="H1895" s="55"/>
      <c r="I1895" s="56"/>
      <c r="J1895" s="55"/>
      <c r="K1895" s="55"/>
      <c r="L1895" s="71"/>
      <c r="M1895" s="55"/>
      <c r="N1895" s="58"/>
      <c r="O1895" s="69"/>
      <c r="P1895" s="69"/>
      <c r="Q1895" s="55"/>
      <c r="R1895" s="55"/>
      <c r="S1895" s="160"/>
      <c r="T1895" s="158"/>
      <c r="U1895" s="159"/>
      <c r="V1895" s="159"/>
      <c r="W1895" s="70"/>
      <c r="X1895" s="59"/>
      <c r="Y1895" s="60"/>
      <c r="Z1895" s="127"/>
      <c r="AA1895" s="106"/>
      <c r="AB1895" s="43"/>
      <c r="AC1895" s="43"/>
      <c r="AD1895" s="43"/>
      <c r="AE1895" s="43"/>
      <c r="AF1895" s="43"/>
    </row>
    <row r="1896" spans="1:32" ht="39.950000000000003" customHeight="1">
      <c r="A1896" s="106"/>
      <c r="B1896" s="128"/>
      <c r="C1896" s="151" t="str">
        <f>IF(B1896="","",VLOOKUP(B1896,'Base Productos'!A$2:B$16007,2,FALSE))</f>
        <v/>
      </c>
      <c r="D1896" s="152" t="str">
        <f>IF(B1896="","",VLOOKUP(B1896,'Base Productos'!A$2:C$16007,3,FALSE))</f>
        <v/>
      </c>
      <c r="E1896" s="152" t="str">
        <f>IF(B1896="","",VLOOKUP(B1896,'Base Productos'!A$2:D$16007,4,FALSE))</f>
        <v/>
      </c>
      <c r="F1896" s="152" t="str">
        <f>IF(B1896="","",VLOOKUP(B1896,'Base Productos'!A$2:E$16007,5,FALSE))</f>
        <v/>
      </c>
      <c r="G1896" s="153" t="str">
        <f>IF(B1896="","",VLOOKUP(B1896,'Base Productos'!A$2:I$16007,9,FALSE))</f>
        <v/>
      </c>
      <c r="H1896" s="55"/>
      <c r="I1896" s="56"/>
      <c r="J1896" s="55"/>
      <c r="K1896" s="55"/>
      <c r="L1896" s="71"/>
      <c r="M1896" s="55"/>
      <c r="N1896" s="58"/>
      <c r="O1896" s="69"/>
      <c r="P1896" s="69"/>
      <c r="Q1896" s="55"/>
      <c r="R1896" s="55"/>
      <c r="S1896" s="160"/>
      <c r="T1896" s="158"/>
      <c r="U1896" s="159"/>
      <c r="V1896" s="159"/>
      <c r="W1896" s="70"/>
      <c r="X1896" s="59"/>
      <c r="Y1896" s="60"/>
      <c r="Z1896" s="127"/>
      <c r="AA1896" s="106"/>
      <c r="AB1896" s="43"/>
      <c r="AC1896" s="43"/>
      <c r="AD1896" s="43"/>
      <c r="AE1896" s="43"/>
      <c r="AF1896" s="43"/>
    </row>
    <row r="1897" spans="1:32" ht="39.950000000000003" customHeight="1">
      <c r="A1897" s="106"/>
      <c r="B1897" s="128"/>
      <c r="C1897" s="151" t="str">
        <f>IF(B1897="","",VLOOKUP(B1897,'Base Productos'!A$2:B$16007,2,FALSE))</f>
        <v/>
      </c>
      <c r="D1897" s="152" t="str">
        <f>IF(B1897="","",VLOOKUP(B1897,'Base Productos'!A$2:C$16007,3,FALSE))</f>
        <v/>
      </c>
      <c r="E1897" s="152" t="str">
        <f>IF(B1897="","",VLOOKUP(B1897,'Base Productos'!A$2:D$16007,4,FALSE))</f>
        <v/>
      </c>
      <c r="F1897" s="152" t="str">
        <f>IF(B1897="","",VLOOKUP(B1897,'Base Productos'!A$2:E$16007,5,FALSE))</f>
        <v/>
      </c>
      <c r="G1897" s="153" t="str">
        <f>IF(B1897="","",VLOOKUP(B1897,'Base Productos'!A$2:I$16007,9,FALSE))</f>
        <v/>
      </c>
      <c r="H1897" s="55"/>
      <c r="I1897" s="56"/>
      <c r="J1897" s="55"/>
      <c r="K1897" s="55"/>
      <c r="L1897" s="71"/>
      <c r="M1897" s="55"/>
      <c r="N1897" s="58"/>
      <c r="O1897" s="69"/>
      <c r="P1897" s="69"/>
      <c r="Q1897" s="55"/>
      <c r="R1897" s="55"/>
      <c r="S1897" s="160"/>
      <c r="T1897" s="158"/>
      <c r="U1897" s="159"/>
      <c r="V1897" s="159"/>
      <c r="W1897" s="70"/>
      <c r="X1897" s="59"/>
      <c r="Y1897" s="60"/>
      <c r="Z1897" s="127"/>
      <c r="AA1897" s="106"/>
      <c r="AB1897" s="43"/>
      <c r="AC1897" s="43"/>
      <c r="AD1897" s="43"/>
      <c r="AE1897" s="43"/>
      <c r="AF1897" s="43"/>
    </row>
    <row r="1898" spans="1:32" ht="39.950000000000003" customHeight="1">
      <c r="A1898" s="106"/>
      <c r="B1898" s="128"/>
      <c r="C1898" s="151" t="str">
        <f>IF(B1898="","",VLOOKUP(B1898,'Base Productos'!A$2:B$16007,2,FALSE))</f>
        <v/>
      </c>
      <c r="D1898" s="152" t="str">
        <f>IF(B1898="","",VLOOKUP(B1898,'Base Productos'!A$2:C$16007,3,FALSE))</f>
        <v/>
      </c>
      <c r="E1898" s="152" t="str">
        <f>IF(B1898="","",VLOOKUP(B1898,'Base Productos'!A$2:D$16007,4,FALSE))</f>
        <v/>
      </c>
      <c r="F1898" s="152" t="str">
        <f>IF(B1898="","",VLOOKUP(B1898,'Base Productos'!A$2:E$16007,5,FALSE))</f>
        <v/>
      </c>
      <c r="G1898" s="153" t="str">
        <f>IF(B1898="","",VLOOKUP(B1898,'Base Productos'!A$2:I$16007,9,FALSE))</f>
        <v/>
      </c>
      <c r="H1898" s="55"/>
      <c r="I1898" s="56"/>
      <c r="J1898" s="55"/>
      <c r="K1898" s="55"/>
      <c r="L1898" s="71"/>
      <c r="M1898" s="55"/>
      <c r="N1898" s="58"/>
      <c r="O1898" s="69"/>
      <c r="P1898" s="69"/>
      <c r="Q1898" s="55"/>
      <c r="R1898" s="55"/>
      <c r="S1898" s="160"/>
      <c r="T1898" s="158"/>
      <c r="U1898" s="159"/>
      <c r="V1898" s="159"/>
      <c r="W1898" s="70"/>
      <c r="X1898" s="59"/>
      <c r="Y1898" s="60"/>
      <c r="Z1898" s="127"/>
      <c r="AA1898" s="106"/>
      <c r="AB1898" s="43"/>
      <c r="AC1898" s="43"/>
      <c r="AD1898" s="43"/>
      <c r="AE1898" s="43"/>
      <c r="AF1898" s="43"/>
    </row>
    <row r="1899" spans="1:32" ht="39.950000000000003" customHeight="1">
      <c r="A1899" s="106"/>
      <c r="B1899" s="128"/>
      <c r="C1899" s="151" t="str">
        <f>IF(B1899="","",VLOOKUP(B1899,'Base Productos'!A$2:B$16007,2,FALSE))</f>
        <v/>
      </c>
      <c r="D1899" s="152" t="str">
        <f>IF(B1899="","",VLOOKUP(B1899,'Base Productos'!A$2:C$16007,3,FALSE))</f>
        <v/>
      </c>
      <c r="E1899" s="152" t="str">
        <f>IF(B1899="","",VLOOKUP(B1899,'Base Productos'!A$2:D$16007,4,FALSE))</f>
        <v/>
      </c>
      <c r="F1899" s="152" t="str">
        <f>IF(B1899="","",VLOOKUP(B1899,'Base Productos'!A$2:E$16007,5,FALSE))</f>
        <v/>
      </c>
      <c r="G1899" s="153" t="str">
        <f>IF(B1899="","",VLOOKUP(B1899,'Base Productos'!A$2:I$16007,9,FALSE))</f>
        <v/>
      </c>
      <c r="H1899" s="55"/>
      <c r="I1899" s="56"/>
      <c r="J1899" s="55"/>
      <c r="K1899" s="55"/>
      <c r="L1899" s="71"/>
      <c r="M1899" s="55"/>
      <c r="N1899" s="58"/>
      <c r="O1899" s="69"/>
      <c r="P1899" s="69"/>
      <c r="Q1899" s="55"/>
      <c r="R1899" s="55"/>
      <c r="S1899" s="160"/>
      <c r="T1899" s="158"/>
      <c r="U1899" s="159"/>
      <c r="V1899" s="159"/>
      <c r="W1899" s="70"/>
      <c r="X1899" s="59"/>
      <c r="Y1899" s="60"/>
      <c r="Z1899" s="127"/>
      <c r="AA1899" s="106"/>
      <c r="AB1899" s="43"/>
      <c r="AC1899" s="43"/>
      <c r="AD1899" s="43"/>
      <c r="AE1899" s="43"/>
      <c r="AF1899" s="43"/>
    </row>
    <row r="1900" spans="1:32" ht="39.950000000000003" customHeight="1">
      <c r="A1900" s="106"/>
      <c r="B1900" s="128"/>
      <c r="C1900" s="151" t="str">
        <f>IF(B1900="","",VLOOKUP(B1900,'Base Productos'!A$2:B$16007,2,FALSE))</f>
        <v/>
      </c>
      <c r="D1900" s="152" t="str">
        <f>IF(B1900="","",VLOOKUP(B1900,'Base Productos'!A$2:C$16007,3,FALSE))</f>
        <v/>
      </c>
      <c r="E1900" s="152" t="str">
        <f>IF(B1900="","",VLOOKUP(B1900,'Base Productos'!A$2:D$16007,4,FALSE))</f>
        <v/>
      </c>
      <c r="F1900" s="152" t="str">
        <f>IF(B1900="","",VLOOKUP(B1900,'Base Productos'!A$2:E$16007,5,FALSE))</f>
        <v/>
      </c>
      <c r="G1900" s="153" t="str">
        <f>IF(B1900="","",VLOOKUP(B1900,'Base Productos'!A$2:I$16007,9,FALSE))</f>
        <v/>
      </c>
      <c r="H1900" s="55"/>
      <c r="I1900" s="56"/>
      <c r="J1900" s="55"/>
      <c r="K1900" s="55"/>
      <c r="L1900" s="71"/>
      <c r="M1900" s="55"/>
      <c r="N1900" s="58"/>
      <c r="O1900" s="69"/>
      <c r="P1900" s="69"/>
      <c r="Q1900" s="55"/>
      <c r="R1900" s="55"/>
      <c r="S1900" s="160"/>
      <c r="T1900" s="158"/>
      <c r="U1900" s="159"/>
      <c r="V1900" s="159"/>
      <c r="W1900" s="70"/>
      <c r="X1900" s="59"/>
      <c r="Y1900" s="60"/>
      <c r="Z1900" s="127"/>
      <c r="AA1900" s="106"/>
      <c r="AB1900" s="43"/>
      <c r="AC1900" s="43"/>
      <c r="AD1900" s="43"/>
      <c r="AE1900" s="43"/>
      <c r="AF1900" s="43"/>
    </row>
    <row r="1901" spans="1:32" ht="39.950000000000003" customHeight="1">
      <c r="A1901" s="106"/>
      <c r="B1901" s="128"/>
      <c r="C1901" s="151" t="str">
        <f>IF(B1901="","",VLOOKUP(B1901,'Base Productos'!A$2:B$16007,2,FALSE))</f>
        <v/>
      </c>
      <c r="D1901" s="152" t="str">
        <f>IF(B1901="","",VLOOKUP(B1901,'Base Productos'!A$2:C$16007,3,FALSE))</f>
        <v/>
      </c>
      <c r="E1901" s="152" t="str">
        <f>IF(B1901="","",VLOOKUP(B1901,'Base Productos'!A$2:D$16007,4,FALSE))</f>
        <v/>
      </c>
      <c r="F1901" s="152" t="str">
        <f>IF(B1901="","",VLOOKUP(B1901,'Base Productos'!A$2:E$16007,5,FALSE))</f>
        <v/>
      </c>
      <c r="G1901" s="153" t="str">
        <f>IF(B1901="","",VLOOKUP(B1901,'Base Productos'!A$2:I$16007,9,FALSE))</f>
        <v/>
      </c>
      <c r="H1901" s="55"/>
      <c r="I1901" s="56"/>
      <c r="J1901" s="55"/>
      <c r="K1901" s="55"/>
      <c r="L1901" s="71"/>
      <c r="M1901" s="55"/>
      <c r="N1901" s="58"/>
      <c r="O1901" s="69"/>
      <c r="P1901" s="69"/>
      <c r="Q1901" s="55"/>
      <c r="R1901" s="55"/>
      <c r="S1901" s="160"/>
      <c r="T1901" s="158"/>
      <c r="U1901" s="159"/>
      <c r="V1901" s="159"/>
      <c r="W1901" s="70"/>
      <c r="X1901" s="59"/>
      <c r="Y1901" s="60"/>
      <c r="Z1901" s="127"/>
      <c r="AA1901" s="106"/>
      <c r="AB1901" s="43"/>
      <c r="AC1901" s="43"/>
      <c r="AD1901" s="43"/>
      <c r="AE1901" s="43"/>
      <c r="AF1901" s="43"/>
    </row>
    <row r="1902" spans="1:32" ht="39.950000000000003" customHeight="1">
      <c r="A1902" s="106"/>
      <c r="B1902" s="128"/>
      <c r="C1902" s="151" t="str">
        <f>IF(B1902="","",VLOOKUP(B1902,'Base Productos'!A$2:B$16007,2,FALSE))</f>
        <v/>
      </c>
      <c r="D1902" s="152" t="str">
        <f>IF(B1902="","",VLOOKUP(B1902,'Base Productos'!A$2:C$16007,3,FALSE))</f>
        <v/>
      </c>
      <c r="E1902" s="152" t="str">
        <f>IF(B1902="","",VLOOKUP(B1902,'Base Productos'!A$2:D$16007,4,FALSE))</f>
        <v/>
      </c>
      <c r="F1902" s="152" t="str">
        <f>IF(B1902="","",VLOOKUP(B1902,'Base Productos'!A$2:E$16007,5,FALSE))</f>
        <v/>
      </c>
      <c r="G1902" s="153" t="str">
        <f>IF(B1902="","",VLOOKUP(B1902,'Base Productos'!A$2:I$16007,9,FALSE))</f>
        <v/>
      </c>
      <c r="H1902" s="55"/>
      <c r="I1902" s="56"/>
      <c r="J1902" s="55"/>
      <c r="K1902" s="55"/>
      <c r="L1902" s="71"/>
      <c r="M1902" s="55"/>
      <c r="N1902" s="58"/>
      <c r="O1902" s="69"/>
      <c r="P1902" s="69"/>
      <c r="Q1902" s="55"/>
      <c r="R1902" s="55"/>
      <c r="S1902" s="160"/>
      <c r="T1902" s="158"/>
      <c r="U1902" s="159"/>
      <c r="V1902" s="159"/>
      <c r="W1902" s="70"/>
      <c r="X1902" s="59"/>
      <c r="Y1902" s="60"/>
      <c r="Z1902" s="127"/>
      <c r="AA1902" s="106"/>
      <c r="AB1902" s="43"/>
      <c r="AC1902" s="43"/>
      <c r="AD1902" s="43"/>
      <c r="AE1902" s="43"/>
      <c r="AF1902" s="43"/>
    </row>
    <row r="1903" spans="1:32" ht="39.950000000000003" customHeight="1">
      <c r="A1903" s="106"/>
      <c r="B1903" s="128"/>
      <c r="C1903" s="151" t="str">
        <f>IF(B1903="","",VLOOKUP(B1903,'Base Productos'!A$2:B$16007,2,FALSE))</f>
        <v/>
      </c>
      <c r="D1903" s="152" t="str">
        <f>IF(B1903="","",VLOOKUP(B1903,'Base Productos'!A$2:C$16007,3,FALSE))</f>
        <v/>
      </c>
      <c r="E1903" s="152" t="str">
        <f>IF(B1903="","",VLOOKUP(B1903,'Base Productos'!A$2:D$16007,4,FALSE))</f>
        <v/>
      </c>
      <c r="F1903" s="152" t="str">
        <f>IF(B1903="","",VLOOKUP(B1903,'Base Productos'!A$2:E$16007,5,FALSE))</f>
        <v/>
      </c>
      <c r="G1903" s="153" t="str">
        <f>IF(B1903="","",VLOOKUP(B1903,'Base Productos'!A$2:I$16007,9,FALSE))</f>
        <v/>
      </c>
      <c r="H1903" s="55"/>
      <c r="I1903" s="56"/>
      <c r="J1903" s="55"/>
      <c r="K1903" s="55"/>
      <c r="L1903" s="71"/>
      <c r="M1903" s="55"/>
      <c r="N1903" s="58"/>
      <c r="O1903" s="69"/>
      <c r="P1903" s="69"/>
      <c r="Q1903" s="55"/>
      <c r="R1903" s="55"/>
      <c r="S1903" s="160"/>
      <c r="T1903" s="158"/>
      <c r="U1903" s="159"/>
      <c r="V1903" s="159"/>
      <c r="W1903" s="70"/>
      <c r="X1903" s="59"/>
      <c r="Y1903" s="60"/>
      <c r="Z1903" s="127"/>
      <c r="AA1903" s="106"/>
      <c r="AB1903" s="43"/>
      <c r="AC1903" s="43"/>
      <c r="AD1903" s="43"/>
      <c r="AE1903" s="43"/>
      <c r="AF1903" s="43"/>
    </row>
    <row r="1904" spans="1:32" ht="39.950000000000003" customHeight="1">
      <c r="A1904" s="106"/>
      <c r="B1904" s="128"/>
      <c r="C1904" s="151" t="str">
        <f>IF(B1904="","",VLOOKUP(B1904,'Base Productos'!A$2:B$16007,2,FALSE))</f>
        <v/>
      </c>
      <c r="D1904" s="152" t="str">
        <f>IF(B1904="","",VLOOKUP(B1904,'Base Productos'!A$2:C$16007,3,FALSE))</f>
        <v/>
      </c>
      <c r="E1904" s="152" t="str">
        <f>IF(B1904="","",VLOOKUP(B1904,'Base Productos'!A$2:D$16007,4,FALSE))</f>
        <v/>
      </c>
      <c r="F1904" s="152" t="str">
        <f>IF(B1904="","",VLOOKUP(B1904,'Base Productos'!A$2:E$16007,5,FALSE))</f>
        <v/>
      </c>
      <c r="G1904" s="153" t="str">
        <f>IF(B1904="","",VLOOKUP(B1904,'Base Productos'!A$2:I$16007,9,FALSE))</f>
        <v/>
      </c>
      <c r="H1904" s="55"/>
      <c r="I1904" s="56"/>
      <c r="J1904" s="55"/>
      <c r="K1904" s="55"/>
      <c r="L1904" s="71"/>
      <c r="M1904" s="55"/>
      <c r="N1904" s="58"/>
      <c r="O1904" s="69"/>
      <c r="P1904" s="69"/>
      <c r="Q1904" s="55"/>
      <c r="R1904" s="55"/>
      <c r="S1904" s="160"/>
      <c r="T1904" s="158"/>
      <c r="U1904" s="159"/>
      <c r="V1904" s="159"/>
      <c r="W1904" s="70"/>
      <c r="X1904" s="59"/>
      <c r="Y1904" s="60"/>
      <c r="Z1904" s="127"/>
      <c r="AA1904" s="106"/>
      <c r="AB1904" s="43"/>
      <c r="AC1904" s="43"/>
      <c r="AD1904" s="43"/>
      <c r="AE1904" s="43"/>
      <c r="AF1904" s="43"/>
    </row>
    <row r="1905" spans="1:32" ht="39.950000000000003" customHeight="1">
      <c r="A1905" s="106"/>
      <c r="B1905" s="128"/>
      <c r="C1905" s="151" t="str">
        <f>IF(B1905="","",VLOOKUP(B1905,'Base Productos'!A$2:B$16007,2,FALSE))</f>
        <v/>
      </c>
      <c r="D1905" s="152" t="str">
        <f>IF(B1905="","",VLOOKUP(B1905,'Base Productos'!A$2:C$16007,3,FALSE))</f>
        <v/>
      </c>
      <c r="E1905" s="152" t="str">
        <f>IF(B1905="","",VLOOKUP(B1905,'Base Productos'!A$2:D$16007,4,FALSE))</f>
        <v/>
      </c>
      <c r="F1905" s="152" t="str">
        <f>IF(B1905="","",VLOOKUP(B1905,'Base Productos'!A$2:E$16007,5,FALSE))</f>
        <v/>
      </c>
      <c r="G1905" s="153" t="str">
        <f>IF(B1905="","",VLOOKUP(B1905,'Base Productos'!A$2:I$16007,9,FALSE))</f>
        <v/>
      </c>
      <c r="H1905" s="55"/>
      <c r="I1905" s="56"/>
      <c r="J1905" s="55"/>
      <c r="K1905" s="55"/>
      <c r="L1905" s="71"/>
      <c r="M1905" s="55"/>
      <c r="N1905" s="58"/>
      <c r="O1905" s="69"/>
      <c r="P1905" s="69"/>
      <c r="Q1905" s="55"/>
      <c r="R1905" s="55"/>
      <c r="S1905" s="160"/>
      <c r="T1905" s="158"/>
      <c r="U1905" s="159"/>
      <c r="V1905" s="159"/>
      <c r="W1905" s="70"/>
      <c r="X1905" s="59"/>
      <c r="Y1905" s="60"/>
      <c r="Z1905" s="127"/>
      <c r="AA1905" s="106"/>
      <c r="AB1905" s="43"/>
      <c r="AC1905" s="43"/>
      <c r="AD1905" s="43"/>
      <c r="AE1905" s="43"/>
      <c r="AF1905" s="43"/>
    </row>
    <row r="1906" spans="1:32" ht="39.950000000000003" customHeight="1">
      <c r="A1906" s="106"/>
      <c r="B1906" s="128"/>
      <c r="C1906" s="151" t="str">
        <f>IF(B1906="","",VLOOKUP(B1906,'Base Productos'!A$2:B$16007,2,FALSE))</f>
        <v/>
      </c>
      <c r="D1906" s="152" t="str">
        <f>IF(B1906="","",VLOOKUP(B1906,'Base Productos'!A$2:C$16007,3,FALSE))</f>
        <v/>
      </c>
      <c r="E1906" s="152" t="str">
        <f>IF(B1906="","",VLOOKUP(B1906,'Base Productos'!A$2:D$16007,4,FALSE))</f>
        <v/>
      </c>
      <c r="F1906" s="152" t="str">
        <f>IF(B1906="","",VLOOKUP(B1906,'Base Productos'!A$2:E$16007,5,FALSE))</f>
        <v/>
      </c>
      <c r="G1906" s="153" t="str">
        <f>IF(B1906="","",VLOOKUP(B1906,'Base Productos'!A$2:I$16007,9,FALSE))</f>
        <v/>
      </c>
      <c r="H1906" s="55"/>
      <c r="I1906" s="56"/>
      <c r="J1906" s="55"/>
      <c r="K1906" s="55"/>
      <c r="L1906" s="71"/>
      <c r="M1906" s="55"/>
      <c r="N1906" s="58"/>
      <c r="O1906" s="69"/>
      <c r="P1906" s="69"/>
      <c r="Q1906" s="55"/>
      <c r="R1906" s="55"/>
      <c r="S1906" s="160"/>
      <c r="T1906" s="158"/>
      <c r="U1906" s="159"/>
      <c r="V1906" s="159"/>
      <c r="W1906" s="70"/>
      <c r="X1906" s="59"/>
      <c r="Y1906" s="60"/>
      <c r="Z1906" s="127"/>
      <c r="AA1906" s="106"/>
      <c r="AB1906" s="43"/>
      <c r="AC1906" s="43"/>
      <c r="AD1906" s="43"/>
      <c r="AE1906" s="43"/>
      <c r="AF1906" s="43"/>
    </row>
    <row r="1907" spans="1:32" ht="39.950000000000003" customHeight="1">
      <c r="A1907" s="106"/>
      <c r="B1907" s="128"/>
      <c r="C1907" s="151" t="str">
        <f>IF(B1907="","",VLOOKUP(B1907,'Base Productos'!A$2:B$16007,2,FALSE))</f>
        <v/>
      </c>
      <c r="D1907" s="152" t="str">
        <f>IF(B1907="","",VLOOKUP(B1907,'Base Productos'!A$2:C$16007,3,FALSE))</f>
        <v/>
      </c>
      <c r="E1907" s="152" t="str">
        <f>IF(B1907="","",VLOOKUP(B1907,'Base Productos'!A$2:D$16007,4,FALSE))</f>
        <v/>
      </c>
      <c r="F1907" s="152" t="str">
        <f>IF(B1907="","",VLOOKUP(B1907,'Base Productos'!A$2:E$16007,5,FALSE))</f>
        <v/>
      </c>
      <c r="G1907" s="153" t="str">
        <f>IF(B1907="","",VLOOKUP(B1907,'Base Productos'!A$2:I$16007,9,FALSE))</f>
        <v/>
      </c>
      <c r="H1907" s="55"/>
      <c r="I1907" s="56"/>
      <c r="J1907" s="55"/>
      <c r="K1907" s="55"/>
      <c r="L1907" s="71"/>
      <c r="M1907" s="55"/>
      <c r="N1907" s="58"/>
      <c r="O1907" s="69"/>
      <c r="P1907" s="69"/>
      <c r="Q1907" s="55"/>
      <c r="R1907" s="55"/>
      <c r="S1907" s="160"/>
      <c r="T1907" s="158"/>
      <c r="U1907" s="159"/>
      <c r="V1907" s="159"/>
      <c r="W1907" s="70"/>
      <c r="X1907" s="59"/>
      <c r="Y1907" s="60"/>
      <c r="Z1907" s="127"/>
      <c r="AA1907" s="106"/>
      <c r="AB1907" s="43"/>
      <c r="AC1907" s="43"/>
      <c r="AD1907" s="43"/>
      <c r="AE1907" s="43"/>
      <c r="AF1907" s="43"/>
    </row>
    <row r="1908" spans="1:32" ht="39.950000000000003" customHeight="1">
      <c r="A1908" s="106"/>
      <c r="B1908" s="128"/>
      <c r="C1908" s="151" t="str">
        <f>IF(B1908="","",VLOOKUP(B1908,'Base Productos'!A$2:B$16007,2,FALSE))</f>
        <v/>
      </c>
      <c r="D1908" s="152" t="str">
        <f>IF(B1908="","",VLOOKUP(B1908,'Base Productos'!A$2:C$16007,3,FALSE))</f>
        <v/>
      </c>
      <c r="E1908" s="152" t="str">
        <f>IF(B1908="","",VLOOKUP(B1908,'Base Productos'!A$2:D$16007,4,FALSE))</f>
        <v/>
      </c>
      <c r="F1908" s="152" t="str">
        <f>IF(B1908="","",VLOOKUP(B1908,'Base Productos'!A$2:E$16007,5,FALSE))</f>
        <v/>
      </c>
      <c r="G1908" s="153" t="str">
        <f>IF(B1908="","",VLOOKUP(B1908,'Base Productos'!A$2:I$16007,9,FALSE))</f>
        <v/>
      </c>
      <c r="H1908" s="55"/>
      <c r="I1908" s="56"/>
      <c r="J1908" s="55"/>
      <c r="K1908" s="55"/>
      <c r="L1908" s="71"/>
      <c r="M1908" s="55"/>
      <c r="N1908" s="58"/>
      <c r="O1908" s="69"/>
      <c r="P1908" s="69"/>
      <c r="Q1908" s="55"/>
      <c r="R1908" s="55"/>
      <c r="S1908" s="160"/>
      <c r="T1908" s="158"/>
      <c r="U1908" s="159"/>
      <c r="V1908" s="159"/>
      <c r="W1908" s="70"/>
      <c r="X1908" s="59"/>
      <c r="Y1908" s="60"/>
      <c r="Z1908" s="127"/>
      <c r="AA1908" s="106"/>
      <c r="AB1908" s="43"/>
      <c r="AC1908" s="43"/>
      <c r="AD1908" s="43"/>
      <c r="AE1908" s="43"/>
      <c r="AF1908" s="43"/>
    </row>
    <row r="1909" spans="1:32" ht="39.950000000000003" customHeight="1">
      <c r="A1909" s="106"/>
      <c r="B1909" s="128"/>
      <c r="C1909" s="151" t="str">
        <f>IF(B1909="","",VLOOKUP(B1909,'Base Productos'!A$2:B$16007,2,FALSE))</f>
        <v/>
      </c>
      <c r="D1909" s="152" t="str">
        <f>IF(B1909="","",VLOOKUP(B1909,'Base Productos'!A$2:C$16007,3,FALSE))</f>
        <v/>
      </c>
      <c r="E1909" s="152" t="str">
        <f>IF(B1909="","",VLOOKUP(B1909,'Base Productos'!A$2:D$16007,4,FALSE))</f>
        <v/>
      </c>
      <c r="F1909" s="152" t="str">
        <f>IF(B1909="","",VLOOKUP(B1909,'Base Productos'!A$2:E$16007,5,FALSE))</f>
        <v/>
      </c>
      <c r="G1909" s="153" t="str">
        <f>IF(B1909="","",VLOOKUP(B1909,'Base Productos'!A$2:I$16007,9,FALSE))</f>
        <v/>
      </c>
      <c r="H1909" s="55"/>
      <c r="I1909" s="56"/>
      <c r="J1909" s="55"/>
      <c r="K1909" s="55"/>
      <c r="L1909" s="71"/>
      <c r="M1909" s="55"/>
      <c r="N1909" s="58"/>
      <c r="O1909" s="69"/>
      <c r="P1909" s="69"/>
      <c r="Q1909" s="55"/>
      <c r="R1909" s="55"/>
      <c r="S1909" s="160"/>
      <c r="T1909" s="158"/>
      <c r="U1909" s="159"/>
      <c r="V1909" s="159"/>
      <c r="W1909" s="70"/>
      <c r="X1909" s="59"/>
      <c r="Y1909" s="60"/>
      <c r="Z1909" s="127"/>
      <c r="AA1909" s="106"/>
      <c r="AB1909" s="43"/>
      <c r="AC1909" s="43"/>
      <c r="AD1909" s="43"/>
      <c r="AE1909" s="43"/>
      <c r="AF1909" s="43"/>
    </row>
    <row r="1910" spans="1:32" ht="39.950000000000003" customHeight="1">
      <c r="A1910" s="106"/>
      <c r="B1910" s="128"/>
      <c r="C1910" s="151" t="str">
        <f>IF(B1910="","",VLOOKUP(B1910,'Base Productos'!A$2:B$16007,2,FALSE))</f>
        <v/>
      </c>
      <c r="D1910" s="152" t="str">
        <f>IF(B1910="","",VLOOKUP(B1910,'Base Productos'!A$2:C$16007,3,FALSE))</f>
        <v/>
      </c>
      <c r="E1910" s="152" t="str">
        <f>IF(B1910="","",VLOOKUP(B1910,'Base Productos'!A$2:D$16007,4,FALSE))</f>
        <v/>
      </c>
      <c r="F1910" s="152" t="str">
        <f>IF(B1910="","",VLOOKUP(B1910,'Base Productos'!A$2:E$16007,5,FALSE))</f>
        <v/>
      </c>
      <c r="G1910" s="153" t="str">
        <f>IF(B1910="","",VLOOKUP(B1910,'Base Productos'!A$2:I$16007,9,FALSE))</f>
        <v/>
      </c>
      <c r="H1910" s="55"/>
      <c r="I1910" s="56"/>
      <c r="J1910" s="55"/>
      <c r="K1910" s="55"/>
      <c r="L1910" s="71"/>
      <c r="M1910" s="55"/>
      <c r="N1910" s="58"/>
      <c r="O1910" s="69"/>
      <c r="P1910" s="69"/>
      <c r="Q1910" s="55"/>
      <c r="R1910" s="55"/>
      <c r="S1910" s="160"/>
      <c r="T1910" s="158"/>
      <c r="U1910" s="159"/>
      <c r="V1910" s="159"/>
      <c r="W1910" s="70"/>
      <c r="X1910" s="59"/>
      <c r="Y1910" s="60"/>
      <c r="Z1910" s="127"/>
      <c r="AA1910" s="106"/>
      <c r="AB1910" s="43"/>
      <c r="AC1910" s="43"/>
      <c r="AD1910" s="43"/>
      <c r="AE1910" s="43"/>
      <c r="AF1910" s="43"/>
    </row>
    <row r="1911" spans="1:32" ht="39.950000000000003" customHeight="1">
      <c r="A1911" s="106"/>
      <c r="B1911" s="128"/>
      <c r="C1911" s="151" t="str">
        <f>IF(B1911="","",VLOOKUP(B1911,'Base Productos'!A$2:B$16007,2,FALSE))</f>
        <v/>
      </c>
      <c r="D1911" s="152" t="str">
        <f>IF(B1911="","",VLOOKUP(B1911,'Base Productos'!A$2:C$16007,3,FALSE))</f>
        <v/>
      </c>
      <c r="E1911" s="152" t="str">
        <f>IF(B1911="","",VLOOKUP(B1911,'Base Productos'!A$2:D$16007,4,FALSE))</f>
        <v/>
      </c>
      <c r="F1911" s="152" t="str">
        <f>IF(B1911="","",VLOOKUP(B1911,'Base Productos'!A$2:E$16007,5,FALSE))</f>
        <v/>
      </c>
      <c r="G1911" s="153" t="str">
        <f>IF(B1911="","",VLOOKUP(B1911,'Base Productos'!A$2:I$16007,9,FALSE))</f>
        <v/>
      </c>
      <c r="H1911" s="55"/>
      <c r="I1911" s="56"/>
      <c r="J1911" s="55"/>
      <c r="K1911" s="55"/>
      <c r="L1911" s="71"/>
      <c r="M1911" s="55"/>
      <c r="N1911" s="58"/>
      <c r="O1911" s="69"/>
      <c r="P1911" s="69"/>
      <c r="Q1911" s="55"/>
      <c r="R1911" s="55"/>
      <c r="S1911" s="160"/>
      <c r="T1911" s="158"/>
      <c r="U1911" s="159"/>
      <c r="V1911" s="159"/>
      <c r="W1911" s="70"/>
      <c r="X1911" s="59"/>
      <c r="Y1911" s="60"/>
      <c r="Z1911" s="127"/>
      <c r="AA1911" s="106"/>
      <c r="AB1911" s="43"/>
      <c r="AC1911" s="43"/>
      <c r="AD1911" s="43"/>
      <c r="AE1911" s="43"/>
      <c r="AF1911" s="43"/>
    </row>
    <row r="1912" spans="1:32" ht="39.950000000000003" customHeight="1">
      <c r="A1912" s="106"/>
      <c r="B1912" s="128"/>
      <c r="C1912" s="151" t="str">
        <f>IF(B1912="","",VLOOKUP(B1912,'Base Productos'!A$2:B$16007,2,FALSE))</f>
        <v/>
      </c>
      <c r="D1912" s="152" t="str">
        <f>IF(B1912="","",VLOOKUP(B1912,'Base Productos'!A$2:C$16007,3,FALSE))</f>
        <v/>
      </c>
      <c r="E1912" s="152" t="str">
        <f>IF(B1912="","",VLOOKUP(B1912,'Base Productos'!A$2:D$16007,4,FALSE))</f>
        <v/>
      </c>
      <c r="F1912" s="152" t="str">
        <f>IF(B1912="","",VLOOKUP(B1912,'Base Productos'!A$2:E$16007,5,FALSE))</f>
        <v/>
      </c>
      <c r="G1912" s="153" t="str">
        <f>IF(B1912="","",VLOOKUP(B1912,'Base Productos'!A$2:I$16007,9,FALSE))</f>
        <v/>
      </c>
      <c r="H1912" s="55"/>
      <c r="I1912" s="56"/>
      <c r="J1912" s="55"/>
      <c r="K1912" s="55"/>
      <c r="L1912" s="71"/>
      <c r="M1912" s="55"/>
      <c r="N1912" s="58"/>
      <c r="O1912" s="69"/>
      <c r="P1912" s="69"/>
      <c r="Q1912" s="55"/>
      <c r="R1912" s="55"/>
      <c r="S1912" s="160"/>
      <c r="T1912" s="158"/>
      <c r="U1912" s="159"/>
      <c r="V1912" s="159"/>
      <c r="W1912" s="70"/>
      <c r="X1912" s="59"/>
      <c r="Y1912" s="60"/>
      <c r="Z1912" s="127"/>
      <c r="AA1912" s="106"/>
      <c r="AB1912" s="43"/>
      <c r="AC1912" s="43"/>
      <c r="AD1912" s="43"/>
      <c r="AE1912" s="43"/>
      <c r="AF1912" s="43"/>
    </row>
    <row r="1913" spans="1:32" ht="39.950000000000003" customHeight="1">
      <c r="A1913" s="106"/>
      <c r="B1913" s="128"/>
      <c r="C1913" s="151" t="str">
        <f>IF(B1913="","",VLOOKUP(B1913,'Base Productos'!A$2:B$16007,2,FALSE))</f>
        <v/>
      </c>
      <c r="D1913" s="152" t="str">
        <f>IF(B1913="","",VLOOKUP(B1913,'Base Productos'!A$2:C$16007,3,FALSE))</f>
        <v/>
      </c>
      <c r="E1913" s="152" t="str">
        <f>IF(B1913="","",VLOOKUP(B1913,'Base Productos'!A$2:D$16007,4,FALSE))</f>
        <v/>
      </c>
      <c r="F1913" s="152" t="str">
        <f>IF(B1913="","",VLOOKUP(B1913,'Base Productos'!A$2:E$16007,5,FALSE))</f>
        <v/>
      </c>
      <c r="G1913" s="153" t="str">
        <f>IF(B1913="","",VLOOKUP(B1913,'Base Productos'!A$2:I$16007,9,FALSE))</f>
        <v/>
      </c>
      <c r="H1913" s="55"/>
      <c r="I1913" s="56"/>
      <c r="J1913" s="55"/>
      <c r="K1913" s="55"/>
      <c r="L1913" s="71"/>
      <c r="M1913" s="55"/>
      <c r="N1913" s="58"/>
      <c r="O1913" s="69"/>
      <c r="P1913" s="69"/>
      <c r="Q1913" s="55"/>
      <c r="R1913" s="55"/>
      <c r="S1913" s="160"/>
      <c r="T1913" s="158"/>
      <c r="U1913" s="159"/>
      <c r="V1913" s="159"/>
      <c r="W1913" s="70"/>
      <c r="X1913" s="59"/>
      <c r="Y1913" s="60"/>
      <c r="Z1913" s="127"/>
      <c r="AA1913" s="106"/>
      <c r="AB1913" s="43"/>
      <c r="AC1913" s="43"/>
      <c r="AD1913" s="43"/>
      <c r="AE1913" s="43"/>
      <c r="AF1913" s="43"/>
    </row>
    <row r="1914" spans="1:32" ht="39.950000000000003" customHeight="1">
      <c r="A1914" s="106"/>
      <c r="B1914" s="128"/>
      <c r="C1914" s="151" t="str">
        <f>IF(B1914="","",VLOOKUP(B1914,'Base Productos'!A$2:B$16007,2,FALSE))</f>
        <v/>
      </c>
      <c r="D1914" s="152" t="str">
        <f>IF(B1914="","",VLOOKUP(B1914,'Base Productos'!A$2:C$16007,3,FALSE))</f>
        <v/>
      </c>
      <c r="E1914" s="152" t="str">
        <f>IF(B1914="","",VLOOKUP(B1914,'Base Productos'!A$2:D$16007,4,FALSE))</f>
        <v/>
      </c>
      <c r="F1914" s="152" t="str">
        <f>IF(B1914="","",VLOOKUP(B1914,'Base Productos'!A$2:E$16007,5,FALSE))</f>
        <v/>
      </c>
      <c r="G1914" s="153" t="str">
        <f>IF(B1914="","",VLOOKUP(B1914,'Base Productos'!A$2:I$16007,9,FALSE))</f>
        <v/>
      </c>
      <c r="H1914" s="55"/>
      <c r="I1914" s="56"/>
      <c r="J1914" s="55"/>
      <c r="K1914" s="55"/>
      <c r="L1914" s="71"/>
      <c r="M1914" s="55"/>
      <c r="N1914" s="58"/>
      <c r="O1914" s="69"/>
      <c r="P1914" s="69"/>
      <c r="Q1914" s="55"/>
      <c r="R1914" s="55"/>
      <c r="S1914" s="160"/>
      <c r="T1914" s="158"/>
      <c r="U1914" s="159"/>
      <c r="V1914" s="159"/>
      <c r="W1914" s="70"/>
      <c r="X1914" s="59"/>
      <c r="Y1914" s="60"/>
      <c r="Z1914" s="127"/>
      <c r="AA1914" s="106"/>
      <c r="AB1914" s="43"/>
      <c r="AC1914" s="43"/>
      <c r="AD1914" s="43"/>
      <c r="AE1914" s="43"/>
      <c r="AF1914" s="43"/>
    </row>
    <row r="1915" spans="1:32" ht="39.950000000000003" customHeight="1">
      <c r="A1915" s="106"/>
      <c r="B1915" s="128"/>
      <c r="C1915" s="151" t="str">
        <f>IF(B1915="","",VLOOKUP(B1915,'Base Productos'!A$2:B$16007,2,FALSE))</f>
        <v/>
      </c>
      <c r="D1915" s="152" t="str">
        <f>IF(B1915="","",VLOOKUP(B1915,'Base Productos'!A$2:C$16007,3,FALSE))</f>
        <v/>
      </c>
      <c r="E1915" s="152" t="str">
        <f>IF(B1915="","",VLOOKUP(B1915,'Base Productos'!A$2:D$16007,4,FALSE))</f>
        <v/>
      </c>
      <c r="F1915" s="152" t="str">
        <f>IF(B1915="","",VLOOKUP(B1915,'Base Productos'!A$2:E$16007,5,FALSE))</f>
        <v/>
      </c>
      <c r="G1915" s="153" t="str">
        <f>IF(B1915="","",VLOOKUP(B1915,'Base Productos'!A$2:I$16007,9,FALSE))</f>
        <v/>
      </c>
      <c r="H1915" s="55"/>
      <c r="I1915" s="56"/>
      <c r="J1915" s="55"/>
      <c r="K1915" s="55"/>
      <c r="L1915" s="71"/>
      <c r="M1915" s="55"/>
      <c r="N1915" s="58"/>
      <c r="O1915" s="69"/>
      <c r="P1915" s="69"/>
      <c r="Q1915" s="55"/>
      <c r="R1915" s="55"/>
      <c r="S1915" s="160"/>
      <c r="T1915" s="158"/>
      <c r="U1915" s="159"/>
      <c r="V1915" s="159"/>
      <c r="W1915" s="70"/>
      <c r="X1915" s="59"/>
      <c r="Y1915" s="60"/>
      <c r="Z1915" s="127"/>
      <c r="AA1915" s="106"/>
      <c r="AB1915" s="43"/>
      <c r="AC1915" s="43"/>
      <c r="AD1915" s="43"/>
      <c r="AE1915" s="43"/>
      <c r="AF1915" s="43"/>
    </row>
    <row r="1916" spans="1:32" ht="39.950000000000003" customHeight="1">
      <c r="A1916" s="106"/>
      <c r="B1916" s="128"/>
      <c r="C1916" s="151" t="str">
        <f>IF(B1916="","",VLOOKUP(B1916,'Base Productos'!A$2:B$16007,2,FALSE))</f>
        <v/>
      </c>
      <c r="D1916" s="152" t="str">
        <f>IF(B1916="","",VLOOKUP(B1916,'Base Productos'!A$2:C$16007,3,FALSE))</f>
        <v/>
      </c>
      <c r="E1916" s="152" t="str">
        <f>IF(B1916="","",VLOOKUP(B1916,'Base Productos'!A$2:D$16007,4,FALSE))</f>
        <v/>
      </c>
      <c r="F1916" s="152" t="str">
        <f>IF(B1916="","",VLOOKUP(B1916,'Base Productos'!A$2:E$16007,5,FALSE))</f>
        <v/>
      </c>
      <c r="G1916" s="153" t="str">
        <f>IF(B1916="","",VLOOKUP(B1916,'Base Productos'!A$2:I$16007,9,FALSE))</f>
        <v/>
      </c>
      <c r="H1916" s="55"/>
      <c r="I1916" s="56"/>
      <c r="J1916" s="55"/>
      <c r="K1916" s="55"/>
      <c r="L1916" s="71"/>
      <c r="M1916" s="55"/>
      <c r="N1916" s="58"/>
      <c r="O1916" s="69"/>
      <c r="P1916" s="69"/>
      <c r="Q1916" s="55"/>
      <c r="R1916" s="55"/>
      <c r="S1916" s="160"/>
      <c r="T1916" s="158"/>
      <c r="U1916" s="159"/>
      <c r="V1916" s="159"/>
      <c r="W1916" s="70"/>
      <c r="X1916" s="59"/>
      <c r="Y1916" s="60"/>
      <c r="Z1916" s="127"/>
      <c r="AA1916" s="106"/>
      <c r="AB1916" s="43"/>
      <c r="AC1916" s="43"/>
      <c r="AD1916" s="43"/>
      <c r="AE1916" s="43"/>
      <c r="AF1916" s="43"/>
    </row>
    <row r="1917" spans="1:32" ht="39.950000000000003" customHeight="1">
      <c r="A1917" s="106"/>
      <c r="B1917" s="128"/>
      <c r="C1917" s="151" t="str">
        <f>IF(B1917="","",VLOOKUP(B1917,'Base Productos'!A$2:B$16007,2,FALSE))</f>
        <v/>
      </c>
      <c r="D1917" s="152" t="str">
        <f>IF(B1917="","",VLOOKUP(B1917,'Base Productos'!A$2:C$16007,3,FALSE))</f>
        <v/>
      </c>
      <c r="E1917" s="152" t="str">
        <f>IF(B1917="","",VLOOKUP(B1917,'Base Productos'!A$2:D$16007,4,FALSE))</f>
        <v/>
      </c>
      <c r="F1917" s="152" t="str">
        <f>IF(B1917="","",VLOOKUP(B1917,'Base Productos'!A$2:E$16007,5,FALSE))</f>
        <v/>
      </c>
      <c r="G1917" s="153" t="str">
        <f>IF(B1917="","",VLOOKUP(B1917,'Base Productos'!A$2:I$16007,9,FALSE))</f>
        <v/>
      </c>
      <c r="H1917" s="55"/>
      <c r="I1917" s="56"/>
      <c r="J1917" s="55"/>
      <c r="K1917" s="55"/>
      <c r="L1917" s="71"/>
      <c r="M1917" s="55"/>
      <c r="N1917" s="58"/>
      <c r="O1917" s="69"/>
      <c r="P1917" s="69"/>
      <c r="Q1917" s="55"/>
      <c r="R1917" s="55"/>
      <c r="S1917" s="160"/>
      <c r="T1917" s="158"/>
      <c r="U1917" s="159"/>
      <c r="V1917" s="159"/>
      <c r="W1917" s="70"/>
      <c r="X1917" s="59"/>
      <c r="Y1917" s="60"/>
      <c r="Z1917" s="127"/>
      <c r="AA1917" s="106"/>
      <c r="AB1917" s="43"/>
      <c r="AC1917" s="43"/>
      <c r="AD1917" s="43"/>
      <c r="AE1917" s="43"/>
      <c r="AF1917" s="43"/>
    </row>
    <row r="1918" spans="1:32" ht="39.950000000000003" customHeight="1">
      <c r="A1918" s="106"/>
      <c r="B1918" s="128"/>
      <c r="C1918" s="151" t="str">
        <f>IF(B1918="","",VLOOKUP(B1918,'Base Productos'!A$2:B$16007,2,FALSE))</f>
        <v/>
      </c>
      <c r="D1918" s="152" t="str">
        <f>IF(B1918="","",VLOOKUP(B1918,'Base Productos'!A$2:C$16007,3,FALSE))</f>
        <v/>
      </c>
      <c r="E1918" s="152" t="str">
        <f>IF(B1918="","",VLOOKUP(B1918,'Base Productos'!A$2:D$16007,4,FALSE))</f>
        <v/>
      </c>
      <c r="F1918" s="152" t="str">
        <f>IF(B1918="","",VLOOKUP(B1918,'Base Productos'!A$2:E$16007,5,FALSE))</f>
        <v/>
      </c>
      <c r="G1918" s="153" t="str">
        <f>IF(B1918="","",VLOOKUP(B1918,'Base Productos'!A$2:I$16007,9,FALSE))</f>
        <v/>
      </c>
      <c r="H1918" s="55"/>
      <c r="I1918" s="56"/>
      <c r="J1918" s="55"/>
      <c r="K1918" s="55"/>
      <c r="L1918" s="71"/>
      <c r="M1918" s="55"/>
      <c r="N1918" s="58"/>
      <c r="O1918" s="69"/>
      <c r="P1918" s="69"/>
      <c r="Q1918" s="55"/>
      <c r="R1918" s="55"/>
      <c r="S1918" s="160"/>
      <c r="T1918" s="158"/>
      <c r="U1918" s="159"/>
      <c r="V1918" s="159"/>
      <c r="W1918" s="70"/>
      <c r="X1918" s="59"/>
      <c r="Y1918" s="60"/>
      <c r="Z1918" s="127"/>
      <c r="AA1918" s="106"/>
      <c r="AB1918" s="43"/>
      <c r="AC1918" s="43"/>
      <c r="AD1918" s="43"/>
      <c r="AE1918" s="43"/>
      <c r="AF1918" s="43"/>
    </row>
    <row r="1919" spans="1:32" ht="39.950000000000003" customHeight="1">
      <c r="A1919" s="106"/>
      <c r="B1919" s="128"/>
      <c r="C1919" s="151" t="str">
        <f>IF(B1919="","",VLOOKUP(B1919,'Base Productos'!A$2:B$16007,2,FALSE))</f>
        <v/>
      </c>
      <c r="D1919" s="152" t="str">
        <f>IF(B1919="","",VLOOKUP(B1919,'Base Productos'!A$2:C$16007,3,FALSE))</f>
        <v/>
      </c>
      <c r="E1919" s="152" t="str">
        <f>IF(B1919="","",VLOOKUP(B1919,'Base Productos'!A$2:D$16007,4,FALSE))</f>
        <v/>
      </c>
      <c r="F1919" s="152" t="str">
        <f>IF(B1919="","",VLOOKUP(B1919,'Base Productos'!A$2:E$16007,5,FALSE))</f>
        <v/>
      </c>
      <c r="G1919" s="153" t="str">
        <f>IF(B1919="","",VLOOKUP(B1919,'Base Productos'!A$2:I$16007,9,FALSE))</f>
        <v/>
      </c>
      <c r="H1919" s="55"/>
      <c r="I1919" s="56"/>
      <c r="J1919" s="55"/>
      <c r="K1919" s="55"/>
      <c r="L1919" s="71"/>
      <c r="M1919" s="55"/>
      <c r="N1919" s="58"/>
      <c r="O1919" s="69"/>
      <c r="P1919" s="69"/>
      <c r="Q1919" s="55"/>
      <c r="R1919" s="55"/>
      <c r="S1919" s="160"/>
      <c r="T1919" s="158"/>
      <c r="U1919" s="159"/>
      <c r="V1919" s="159"/>
      <c r="W1919" s="70"/>
      <c r="X1919" s="59"/>
      <c r="Y1919" s="60"/>
      <c r="Z1919" s="127"/>
      <c r="AA1919" s="106"/>
      <c r="AB1919" s="43"/>
      <c r="AC1919" s="43"/>
      <c r="AD1919" s="43"/>
      <c r="AE1919" s="43"/>
      <c r="AF1919" s="43"/>
    </row>
    <row r="1920" spans="1:32" ht="39.950000000000003" customHeight="1">
      <c r="A1920" s="106"/>
      <c r="B1920" s="128"/>
      <c r="C1920" s="151" t="str">
        <f>IF(B1920="","",VLOOKUP(B1920,'Base Productos'!A$2:B$16007,2,FALSE))</f>
        <v/>
      </c>
      <c r="D1920" s="152" t="str">
        <f>IF(B1920="","",VLOOKUP(B1920,'Base Productos'!A$2:C$16007,3,FALSE))</f>
        <v/>
      </c>
      <c r="E1920" s="152" t="str">
        <f>IF(B1920="","",VLOOKUP(B1920,'Base Productos'!A$2:D$16007,4,FALSE))</f>
        <v/>
      </c>
      <c r="F1920" s="152" t="str">
        <f>IF(B1920="","",VLOOKUP(B1920,'Base Productos'!A$2:E$16007,5,FALSE))</f>
        <v/>
      </c>
      <c r="G1920" s="153" t="str">
        <f>IF(B1920="","",VLOOKUP(B1920,'Base Productos'!A$2:I$16007,9,FALSE))</f>
        <v/>
      </c>
      <c r="H1920" s="55"/>
      <c r="I1920" s="56"/>
      <c r="J1920" s="55"/>
      <c r="K1920" s="55"/>
      <c r="L1920" s="71"/>
      <c r="M1920" s="55"/>
      <c r="N1920" s="58"/>
      <c r="O1920" s="69"/>
      <c r="P1920" s="69"/>
      <c r="Q1920" s="55"/>
      <c r="R1920" s="55"/>
      <c r="S1920" s="160"/>
      <c r="T1920" s="158"/>
      <c r="U1920" s="159"/>
      <c r="V1920" s="159"/>
      <c r="W1920" s="70"/>
      <c r="X1920" s="59"/>
      <c r="Y1920" s="60"/>
      <c r="Z1920" s="127"/>
      <c r="AA1920" s="106"/>
      <c r="AB1920" s="43"/>
      <c r="AC1920" s="43"/>
      <c r="AD1920" s="43"/>
      <c r="AE1920" s="43"/>
      <c r="AF1920" s="43"/>
    </row>
    <row r="1921" spans="1:32" ht="39.950000000000003" customHeight="1">
      <c r="A1921" s="106"/>
      <c r="B1921" s="128"/>
      <c r="C1921" s="151" t="str">
        <f>IF(B1921="","",VLOOKUP(B1921,'Base Productos'!A$2:B$16007,2,FALSE))</f>
        <v/>
      </c>
      <c r="D1921" s="152" t="str">
        <f>IF(B1921="","",VLOOKUP(B1921,'Base Productos'!A$2:C$16007,3,FALSE))</f>
        <v/>
      </c>
      <c r="E1921" s="152" t="str">
        <f>IF(B1921="","",VLOOKUP(B1921,'Base Productos'!A$2:D$16007,4,FALSE))</f>
        <v/>
      </c>
      <c r="F1921" s="152" t="str">
        <f>IF(B1921="","",VLOOKUP(B1921,'Base Productos'!A$2:E$16007,5,FALSE))</f>
        <v/>
      </c>
      <c r="G1921" s="153" t="str">
        <f>IF(B1921="","",VLOOKUP(B1921,'Base Productos'!A$2:I$16007,9,FALSE))</f>
        <v/>
      </c>
      <c r="H1921" s="55"/>
      <c r="I1921" s="56"/>
      <c r="J1921" s="55"/>
      <c r="K1921" s="55"/>
      <c r="L1921" s="71"/>
      <c r="M1921" s="55"/>
      <c r="N1921" s="58"/>
      <c r="O1921" s="69"/>
      <c r="P1921" s="69"/>
      <c r="Q1921" s="55"/>
      <c r="R1921" s="55"/>
      <c r="S1921" s="160"/>
      <c r="T1921" s="158"/>
      <c r="U1921" s="159"/>
      <c r="V1921" s="159"/>
      <c r="W1921" s="70"/>
      <c r="X1921" s="59"/>
      <c r="Y1921" s="60"/>
      <c r="Z1921" s="127"/>
      <c r="AA1921" s="106"/>
      <c r="AB1921" s="43"/>
      <c r="AC1921" s="43"/>
      <c r="AD1921" s="43"/>
      <c r="AE1921" s="43"/>
      <c r="AF1921" s="43"/>
    </row>
    <row r="1922" spans="1:32" ht="39.950000000000003" customHeight="1">
      <c r="A1922" s="106"/>
      <c r="B1922" s="128"/>
      <c r="C1922" s="151" t="str">
        <f>IF(B1922="","",VLOOKUP(B1922,'Base Productos'!A$2:B$16007,2,FALSE))</f>
        <v/>
      </c>
      <c r="D1922" s="152" t="str">
        <f>IF(B1922="","",VLOOKUP(B1922,'Base Productos'!A$2:C$16007,3,FALSE))</f>
        <v/>
      </c>
      <c r="E1922" s="152" t="str">
        <f>IF(B1922="","",VLOOKUP(B1922,'Base Productos'!A$2:D$16007,4,FALSE))</f>
        <v/>
      </c>
      <c r="F1922" s="152" t="str">
        <f>IF(B1922="","",VLOOKUP(B1922,'Base Productos'!A$2:E$16007,5,FALSE))</f>
        <v/>
      </c>
      <c r="G1922" s="153" t="str">
        <f>IF(B1922="","",VLOOKUP(B1922,'Base Productos'!A$2:I$16007,9,FALSE))</f>
        <v/>
      </c>
      <c r="H1922" s="55"/>
      <c r="I1922" s="56"/>
      <c r="J1922" s="55"/>
      <c r="K1922" s="55"/>
      <c r="L1922" s="71"/>
      <c r="M1922" s="55"/>
      <c r="N1922" s="58"/>
      <c r="O1922" s="69"/>
      <c r="P1922" s="69"/>
      <c r="Q1922" s="55"/>
      <c r="R1922" s="55"/>
      <c r="S1922" s="160"/>
      <c r="T1922" s="158"/>
      <c r="U1922" s="159"/>
      <c r="V1922" s="159"/>
      <c r="W1922" s="70"/>
      <c r="X1922" s="59"/>
      <c r="Y1922" s="60"/>
      <c r="Z1922" s="127"/>
      <c r="AA1922" s="106"/>
      <c r="AB1922" s="43"/>
      <c r="AC1922" s="43"/>
      <c r="AD1922" s="43"/>
      <c r="AE1922" s="43"/>
      <c r="AF1922" s="43"/>
    </row>
    <row r="1923" spans="1:32" ht="39.950000000000003" customHeight="1">
      <c r="A1923" s="106"/>
      <c r="B1923" s="128"/>
      <c r="C1923" s="151" t="str">
        <f>IF(B1923="","",VLOOKUP(B1923,'Base Productos'!A$2:B$16007,2,FALSE))</f>
        <v/>
      </c>
      <c r="D1923" s="152" t="str">
        <f>IF(B1923="","",VLOOKUP(B1923,'Base Productos'!A$2:C$16007,3,FALSE))</f>
        <v/>
      </c>
      <c r="E1923" s="152" t="str">
        <f>IF(B1923="","",VLOOKUP(B1923,'Base Productos'!A$2:D$16007,4,FALSE))</f>
        <v/>
      </c>
      <c r="F1923" s="152" t="str">
        <f>IF(B1923="","",VLOOKUP(B1923,'Base Productos'!A$2:E$16007,5,FALSE))</f>
        <v/>
      </c>
      <c r="G1923" s="153" t="str">
        <f>IF(B1923="","",VLOOKUP(B1923,'Base Productos'!A$2:I$16007,9,FALSE))</f>
        <v/>
      </c>
      <c r="H1923" s="55"/>
      <c r="I1923" s="56"/>
      <c r="J1923" s="55"/>
      <c r="K1923" s="55"/>
      <c r="L1923" s="71"/>
      <c r="M1923" s="55"/>
      <c r="N1923" s="58"/>
      <c r="O1923" s="69"/>
      <c r="P1923" s="69"/>
      <c r="Q1923" s="55"/>
      <c r="R1923" s="55"/>
      <c r="S1923" s="160"/>
      <c r="T1923" s="158"/>
      <c r="U1923" s="159"/>
      <c r="V1923" s="159"/>
      <c r="W1923" s="70"/>
      <c r="X1923" s="59"/>
      <c r="Y1923" s="60"/>
      <c r="Z1923" s="127"/>
      <c r="AA1923" s="106"/>
      <c r="AB1923" s="43"/>
      <c r="AC1923" s="43"/>
      <c r="AD1923" s="43"/>
      <c r="AE1923" s="43"/>
      <c r="AF1923" s="43"/>
    </row>
    <row r="1924" spans="1:32" ht="39.950000000000003" customHeight="1">
      <c r="A1924" s="106"/>
      <c r="B1924" s="128"/>
      <c r="C1924" s="151" t="str">
        <f>IF(B1924="","",VLOOKUP(B1924,'Base Productos'!A$2:B$16007,2,FALSE))</f>
        <v/>
      </c>
      <c r="D1924" s="152" t="str">
        <f>IF(B1924="","",VLOOKUP(B1924,'Base Productos'!A$2:C$16007,3,FALSE))</f>
        <v/>
      </c>
      <c r="E1924" s="152" t="str">
        <f>IF(B1924="","",VLOOKUP(B1924,'Base Productos'!A$2:D$16007,4,FALSE))</f>
        <v/>
      </c>
      <c r="F1924" s="152" t="str">
        <f>IF(B1924="","",VLOOKUP(B1924,'Base Productos'!A$2:E$16007,5,FALSE))</f>
        <v/>
      </c>
      <c r="G1924" s="153" t="str">
        <f>IF(B1924="","",VLOOKUP(B1924,'Base Productos'!A$2:I$16007,9,FALSE))</f>
        <v/>
      </c>
      <c r="H1924" s="55"/>
      <c r="I1924" s="56"/>
      <c r="J1924" s="55"/>
      <c r="K1924" s="55"/>
      <c r="L1924" s="71"/>
      <c r="M1924" s="55"/>
      <c r="N1924" s="58"/>
      <c r="O1924" s="69"/>
      <c r="P1924" s="69"/>
      <c r="Q1924" s="55"/>
      <c r="R1924" s="55"/>
      <c r="S1924" s="160"/>
      <c r="T1924" s="158"/>
      <c r="U1924" s="159"/>
      <c r="V1924" s="159"/>
      <c r="W1924" s="70"/>
      <c r="X1924" s="59"/>
      <c r="Y1924" s="60"/>
      <c r="Z1924" s="127"/>
      <c r="AA1924" s="106"/>
      <c r="AB1924" s="43"/>
      <c r="AC1924" s="43"/>
      <c r="AD1924" s="43"/>
      <c r="AE1924" s="43"/>
      <c r="AF1924" s="43"/>
    </row>
    <row r="1925" spans="1:32" ht="39.950000000000003" customHeight="1">
      <c r="A1925" s="106"/>
      <c r="B1925" s="128"/>
      <c r="C1925" s="151" t="str">
        <f>IF(B1925="","",VLOOKUP(B1925,'Base Productos'!A$2:B$16007,2,FALSE))</f>
        <v/>
      </c>
      <c r="D1925" s="152" t="str">
        <f>IF(B1925="","",VLOOKUP(B1925,'Base Productos'!A$2:C$16007,3,FALSE))</f>
        <v/>
      </c>
      <c r="E1925" s="152" t="str">
        <f>IF(B1925="","",VLOOKUP(B1925,'Base Productos'!A$2:D$16007,4,FALSE))</f>
        <v/>
      </c>
      <c r="F1925" s="152" t="str">
        <f>IF(B1925="","",VLOOKUP(B1925,'Base Productos'!A$2:E$16007,5,FALSE))</f>
        <v/>
      </c>
      <c r="G1925" s="153" t="str">
        <f>IF(B1925="","",VLOOKUP(B1925,'Base Productos'!A$2:I$16007,9,FALSE))</f>
        <v/>
      </c>
      <c r="H1925" s="55"/>
      <c r="I1925" s="56"/>
      <c r="J1925" s="55"/>
      <c r="K1925" s="55"/>
      <c r="L1925" s="71"/>
      <c r="M1925" s="55"/>
      <c r="N1925" s="58"/>
      <c r="O1925" s="69"/>
      <c r="P1925" s="69"/>
      <c r="Q1925" s="55"/>
      <c r="R1925" s="55"/>
      <c r="S1925" s="160"/>
      <c r="T1925" s="158"/>
      <c r="U1925" s="159"/>
      <c r="V1925" s="159"/>
      <c r="W1925" s="70"/>
      <c r="X1925" s="59"/>
      <c r="Y1925" s="60"/>
      <c r="Z1925" s="127"/>
      <c r="AA1925" s="106"/>
      <c r="AB1925" s="43"/>
      <c r="AC1925" s="43"/>
      <c r="AD1925" s="43"/>
      <c r="AE1925" s="43"/>
      <c r="AF1925" s="43"/>
    </row>
    <row r="1926" spans="1:32" ht="39.950000000000003" customHeight="1">
      <c r="A1926" s="106"/>
      <c r="B1926" s="128"/>
      <c r="C1926" s="151" t="str">
        <f>IF(B1926="","",VLOOKUP(B1926,'Base Productos'!A$2:B$16007,2,FALSE))</f>
        <v/>
      </c>
      <c r="D1926" s="152" t="str">
        <f>IF(B1926="","",VLOOKUP(B1926,'Base Productos'!A$2:C$16007,3,FALSE))</f>
        <v/>
      </c>
      <c r="E1926" s="152" t="str">
        <f>IF(B1926="","",VLOOKUP(B1926,'Base Productos'!A$2:D$16007,4,FALSE))</f>
        <v/>
      </c>
      <c r="F1926" s="152" t="str">
        <f>IF(B1926="","",VLOOKUP(B1926,'Base Productos'!A$2:E$16007,5,FALSE))</f>
        <v/>
      </c>
      <c r="G1926" s="153" t="str">
        <f>IF(B1926="","",VLOOKUP(B1926,'Base Productos'!A$2:I$16007,9,FALSE))</f>
        <v/>
      </c>
      <c r="H1926" s="55"/>
      <c r="I1926" s="56"/>
      <c r="J1926" s="55"/>
      <c r="K1926" s="55"/>
      <c r="L1926" s="71"/>
      <c r="M1926" s="55"/>
      <c r="N1926" s="58"/>
      <c r="O1926" s="69"/>
      <c r="P1926" s="69"/>
      <c r="Q1926" s="55"/>
      <c r="R1926" s="55"/>
      <c r="S1926" s="160"/>
      <c r="T1926" s="158"/>
      <c r="U1926" s="159"/>
      <c r="V1926" s="159"/>
      <c r="W1926" s="70"/>
      <c r="X1926" s="59"/>
      <c r="Y1926" s="60"/>
      <c r="Z1926" s="127"/>
      <c r="AA1926" s="106"/>
      <c r="AB1926" s="43"/>
      <c r="AC1926" s="43"/>
      <c r="AD1926" s="43"/>
      <c r="AE1926" s="43"/>
      <c r="AF1926" s="43"/>
    </row>
    <row r="1927" spans="1:32" ht="39.950000000000003" customHeight="1">
      <c r="A1927" s="106"/>
      <c r="B1927" s="128"/>
      <c r="C1927" s="151" t="str">
        <f>IF(B1927="","",VLOOKUP(B1927,'Base Productos'!A$2:B$16007,2,FALSE))</f>
        <v/>
      </c>
      <c r="D1927" s="152" t="str">
        <f>IF(B1927="","",VLOOKUP(B1927,'Base Productos'!A$2:C$16007,3,FALSE))</f>
        <v/>
      </c>
      <c r="E1927" s="152" t="str">
        <f>IF(B1927="","",VLOOKUP(B1927,'Base Productos'!A$2:D$16007,4,FALSE))</f>
        <v/>
      </c>
      <c r="F1927" s="152" t="str">
        <f>IF(B1927="","",VLOOKUP(B1927,'Base Productos'!A$2:E$16007,5,FALSE))</f>
        <v/>
      </c>
      <c r="G1927" s="153" t="str">
        <f>IF(B1927="","",VLOOKUP(B1927,'Base Productos'!A$2:I$16007,9,FALSE))</f>
        <v/>
      </c>
      <c r="H1927" s="55"/>
      <c r="I1927" s="56"/>
      <c r="J1927" s="55"/>
      <c r="K1927" s="55"/>
      <c r="L1927" s="71"/>
      <c r="M1927" s="55"/>
      <c r="N1927" s="58"/>
      <c r="O1927" s="69"/>
      <c r="P1927" s="69"/>
      <c r="Q1927" s="55"/>
      <c r="R1927" s="55"/>
      <c r="S1927" s="160"/>
      <c r="T1927" s="158"/>
      <c r="U1927" s="159"/>
      <c r="V1927" s="159"/>
      <c r="W1927" s="70"/>
      <c r="X1927" s="59"/>
      <c r="Y1927" s="60"/>
      <c r="Z1927" s="127"/>
      <c r="AA1927" s="106"/>
      <c r="AB1927" s="43"/>
      <c r="AC1927" s="43"/>
      <c r="AD1927" s="43"/>
      <c r="AE1927" s="43"/>
      <c r="AF1927" s="43"/>
    </row>
    <row r="1928" spans="1:32" ht="39.950000000000003" customHeight="1">
      <c r="A1928" s="106"/>
      <c r="B1928" s="128"/>
      <c r="C1928" s="151" t="str">
        <f>IF(B1928="","",VLOOKUP(B1928,'Base Productos'!A$2:B$16007,2,FALSE))</f>
        <v/>
      </c>
      <c r="D1928" s="152" t="str">
        <f>IF(B1928="","",VLOOKUP(B1928,'Base Productos'!A$2:C$16007,3,FALSE))</f>
        <v/>
      </c>
      <c r="E1928" s="152" t="str">
        <f>IF(B1928="","",VLOOKUP(B1928,'Base Productos'!A$2:D$16007,4,FALSE))</f>
        <v/>
      </c>
      <c r="F1928" s="152" t="str">
        <f>IF(B1928="","",VLOOKUP(B1928,'Base Productos'!A$2:E$16007,5,FALSE))</f>
        <v/>
      </c>
      <c r="G1928" s="153" t="str">
        <f>IF(B1928="","",VLOOKUP(B1928,'Base Productos'!A$2:I$16007,9,FALSE))</f>
        <v/>
      </c>
      <c r="H1928" s="55"/>
      <c r="I1928" s="56"/>
      <c r="J1928" s="55"/>
      <c r="K1928" s="55"/>
      <c r="L1928" s="71"/>
      <c r="M1928" s="55"/>
      <c r="N1928" s="58"/>
      <c r="O1928" s="69"/>
      <c r="P1928" s="69"/>
      <c r="Q1928" s="55"/>
      <c r="R1928" s="55"/>
      <c r="S1928" s="160"/>
      <c r="T1928" s="158"/>
      <c r="U1928" s="159"/>
      <c r="V1928" s="159"/>
      <c r="W1928" s="70"/>
      <c r="X1928" s="59"/>
      <c r="Y1928" s="60"/>
      <c r="Z1928" s="127"/>
      <c r="AA1928" s="106"/>
      <c r="AB1928" s="43"/>
      <c r="AC1928" s="43"/>
      <c r="AD1928" s="43"/>
      <c r="AE1928" s="43"/>
      <c r="AF1928" s="43"/>
    </row>
    <row r="1929" spans="1:32" ht="39.950000000000003" customHeight="1">
      <c r="A1929" s="106"/>
      <c r="B1929" s="128"/>
      <c r="C1929" s="151" t="str">
        <f>IF(B1929="","",VLOOKUP(B1929,'Base Productos'!A$2:B$16007,2,FALSE))</f>
        <v/>
      </c>
      <c r="D1929" s="152" t="str">
        <f>IF(B1929="","",VLOOKUP(B1929,'Base Productos'!A$2:C$16007,3,FALSE))</f>
        <v/>
      </c>
      <c r="E1929" s="152" t="str">
        <f>IF(B1929="","",VLOOKUP(B1929,'Base Productos'!A$2:D$16007,4,FALSE))</f>
        <v/>
      </c>
      <c r="F1929" s="152" t="str">
        <f>IF(B1929="","",VLOOKUP(B1929,'Base Productos'!A$2:E$16007,5,FALSE))</f>
        <v/>
      </c>
      <c r="G1929" s="153" t="str">
        <f>IF(B1929="","",VLOOKUP(B1929,'Base Productos'!A$2:I$16007,9,FALSE))</f>
        <v/>
      </c>
      <c r="H1929" s="55"/>
      <c r="I1929" s="56"/>
      <c r="J1929" s="55"/>
      <c r="K1929" s="55"/>
      <c r="L1929" s="71"/>
      <c r="M1929" s="55"/>
      <c r="N1929" s="58"/>
      <c r="O1929" s="69"/>
      <c r="P1929" s="69"/>
      <c r="Q1929" s="55"/>
      <c r="R1929" s="55"/>
      <c r="S1929" s="160"/>
      <c r="T1929" s="158"/>
      <c r="U1929" s="159"/>
      <c r="V1929" s="159"/>
      <c r="W1929" s="70"/>
      <c r="X1929" s="59"/>
      <c r="Y1929" s="60"/>
      <c r="Z1929" s="127"/>
      <c r="AA1929" s="106"/>
      <c r="AB1929" s="43"/>
      <c r="AC1929" s="43"/>
      <c r="AD1929" s="43"/>
      <c r="AE1929" s="43"/>
      <c r="AF1929" s="43"/>
    </row>
    <row r="1930" spans="1:32" ht="39.950000000000003" customHeight="1">
      <c r="A1930" s="106"/>
      <c r="B1930" s="128"/>
      <c r="C1930" s="151" t="str">
        <f>IF(B1930="","",VLOOKUP(B1930,'Base Productos'!A$2:B$16007,2,FALSE))</f>
        <v/>
      </c>
      <c r="D1930" s="152" t="str">
        <f>IF(B1930="","",VLOOKUP(B1930,'Base Productos'!A$2:C$16007,3,FALSE))</f>
        <v/>
      </c>
      <c r="E1930" s="152" t="str">
        <f>IF(B1930="","",VLOOKUP(B1930,'Base Productos'!A$2:D$16007,4,FALSE))</f>
        <v/>
      </c>
      <c r="F1930" s="152" t="str">
        <f>IF(B1930="","",VLOOKUP(B1930,'Base Productos'!A$2:E$16007,5,FALSE))</f>
        <v/>
      </c>
      <c r="G1930" s="153" t="str">
        <f>IF(B1930="","",VLOOKUP(B1930,'Base Productos'!A$2:I$16007,9,FALSE))</f>
        <v/>
      </c>
      <c r="H1930" s="55"/>
      <c r="I1930" s="56"/>
      <c r="J1930" s="55"/>
      <c r="K1930" s="55"/>
      <c r="L1930" s="71"/>
      <c r="M1930" s="55"/>
      <c r="N1930" s="58"/>
      <c r="O1930" s="69"/>
      <c r="P1930" s="69"/>
      <c r="Q1930" s="55"/>
      <c r="R1930" s="55"/>
      <c r="S1930" s="160"/>
      <c r="T1930" s="158"/>
      <c r="U1930" s="159"/>
      <c r="V1930" s="159"/>
      <c r="W1930" s="70"/>
      <c r="X1930" s="59"/>
      <c r="Y1930" s="60"/>
      <c r="Z1930" s="127"/>
      <c r="AA1930" s="106"/>
      <c r="AB1930" s="43"/>
      <c r="AC1930" s="43"/>
      <c r="AD1930" s="43"/>
      <c r="AE1930" s="43"/>
      <c r="AF1930" s="43"/>
    </row>
    <row r="1931" spans="1:32" ht="39.950000000000003" customHeight="1">
      <c r="A1931" s="106"/>
      <c r="B1931" s="128"/>
      <c r="C1931" s="151" t="str">
        <f>IF(B1931="","",VLOOKUP(B1931,'Base Productos'!A$2:B$16007,2,FALSE))</f>
        <v/>
      </c>
      <c r="D1931" s="152" t="str">
        <f>IF(B1931="","",VLOOKUP(B1931,'Base Productos'!A$2:C$16007,3,FALSE))</f>
        <v/>
      </c>
      <c r="E1931" s="152" t="str">
        <f>IF(B1931="","",VLOOKUP(B1931,'Base Productos'!A$2:D$16007,4,FALSE))</f>
        <v/>
      </c>
      <c r="F1931" s="152" t="str">
        <f>IF(B1931="","",VLOOKUP(B1931,'Base Productos'!A$2:E$16007,5,FALSE))</f>
        <v/>
      </c>
      <c r="G1931" s="153" t="str">
        <f>IF(B1931="","",VLOOKUP(B1931,'Base Productos'!A$2:I$16007,9,FALSE))</f>
        <v/>
      </c>
      <c r="H1931" s="55"/>
      <c r="I1931" s="56"/>
      <c r="J1931" s="55"/>
      <c r="K1931" s="55"/>
      <c r="L1931" s="71"/>
      <c r="M1931" s="55"/>
      <c r="N1931" s="58"/>
      <c r="O1931" s="69"/>
      <c r="P1931" s="69"/>
      <c r="Q1931" s="55"/>
      <c r="R1931" s="55"/>
      <c r="S1931" s="160"/>
      <c r="T1931" s="158"/>
      <c r="U1931" s="159"/>
      <c r="V1931" s="159"/>
      <c r="W1931" s="70"/>
      <c r="X1931" s="59"/>
      <c r="Y1931" s="60"/>
      <c r="Z1931" s="127"/>
      <c r="AA1931" s="106"/>
      <c r="AB1931" s="43"/>
      <c r="AC1931" s="43"/>
      <c r="AD1931" s="43"/>
      <c r="AE1931" s="43"/>
      <c r="AF1931" s="43"/>
    </row>
    <row r="1932" spans="1:32" ht="39.950000000000003" customHeight="1">
      <c r="A1932" s="106"/>
      <c r="B1932" s="128"/>
      <c r="C1932" s="151" t="str">
        <f>IF(B1932="","",VLOOKUP(B1932,'Base Productos'!A$2:B$16007,2,FALSE))</f>
        <v/>
      </c>
      <c r="D1932" s="152" t="str">
        <f>IF(B1932="","",VLOOKUP(B1932,'Base Productos'!A$2:C$16007,3,FALSE))</f>
        <v/>
      </c>
      <c r="E1932" s="152" t="str">
        <f>IF(B1932="","",VLOOKUP(B1932,'Base Productos'!A$2:D$16007,4,FALSE))</f>
        <v/>
      </c>
      <c r="F1932" s="152" t="str">
        <f>IF(B1932="","",VLOOKUP(B1932,'Base Productos'!A$2:E$16007,5,FALSE))</f>
        <v/>
      </c>
      <c r="G1932" s="153" t="str">
        <f>IF(B1932="","",VLOOKUP(B1932,'Base Productos'!A$2:I$16007,9,FALSE))</f>
        <v/>
      </c>
      <c r="H1932" s="55"/>
      <c r="I1932" s="56"/>
      <c r="J1932" s="55"/>
      <c r="K1932" s="55"/>
      <c r="L1932" s="71"/>
      <c r="M1932" s="55"/>
      <c r="N1932" s="58"/>
      <c r="O1932" s="69"/>
      <c r="P1932" s="69"/>
      <c r="Q1932" s="55"/>
      <c r="R1932" s="55"/>
      <c r="S1932" s="160"/>
      <c r="T1932" s="158"/>
      <c r="U1932" s="159"/>
      <c r="V1932" s="159"/>
      <c r="W1932" s="70"/>
      <c r="X1932" s="59"/>
      <c r="Y1932" s="60"/>
      <c r="Z1932" s="127"/>
      <c r="AA1932" s="106"/>
      <c r="AB1932" s="43"/>
      <c r="AC1932" s="43"/>
      <c r="AD1932" s="43"/>
      <c r="AE1932" s="43"/>
      <c r="AF1932" s="43"/>
    </row>
    <row r="1933" spans="1:32" ht="39.950000000000003" customHeight="1">
      <c r="A1933" s="106"/>
      <c r="B1933" s="128"/>
      <c r="C1933" s="151" t="str">
        <f>IF(B1933="","",VLOOKUP(B1933,'Base Productos'!A$2:B$16007,2,FALSE))</f>
        <v/>
      </c>
      <c r="D1933" s="152" t="str">
        <f>IF(B1933="","",VLOOKUP(B1933,'Base Productos'!A$2:C$16007,3,FALSE))</f>
        <v/>
      </c>
      <c r="E1933" s="152" t="str">
        <f>IF(B1933="","",VLOOKUP(B1933,'Base Productos'!A$2:D$16007,4,FALSE))</f>
        <v/>
      </c>
      <c r="F1933" s="152" t="str">
        <f>IF(B1933="","",VLOOKUP(B1933,'Base Productos'!A$2:E$16007,5,FALSE))</f>
        <v/>
      </c>
      <c r="G1933" s="153" t="str">
        <f>IF(B1933="","",VLOOKUP(B1933,'Base Productos'!A$2:I$16007,9,FALSE))</f>
        <v/>
      </c>
      <c r="H1933" s="55"/>
      <c r="I1933" s="56"/>
      <c r="J1933" s="55"/>
      <c r="K1933" s="55"/>
      <c r="L1933" s="71"/>
      <c r="M1933" s="55"/>
      <c r="N1933" s="58"/>
      <c r="O1933" s="69"/>
      <c r="P1933" s="69"/>
      <c r="Q1933" s="55"/>
      <c r="R1933" s="55"/>
      <c r="S1933" s="160"/>
      <c r="T1933" s="158"/>
      <c r="U1933" s="159"/>
      <c r="V1933" s="159"/>
      <c r="W1933" s="70"/>
      <c r="X1933" s="59"/>
      <c r="Y1933" s="60"/>
      <c r="Z1933" s="127"/>
      <c r="AA1933" s="106"/>
      <c r="AB1933" s="43"/>
      <c r="AC1933" s="43"/>
      <c r="AD1933" s="43"/>
      <c r="AE1933" s="43"/>
      <c r="AF1933" s="43"/>
    </row>
    <row r="1934" spans="1:32" ht="39.950000000000003" customHeight="1">
      <c r="A1934" s="106"/>
      <c r="B1934" s="128"/>
      <c r="C1934" s="151" t="str">
        <f>IF(B1934="","",VLOOKUP(B1934,'Base Productos'!A$2:B$16007,2,FALSE))</f>
        <v/>
      </c>
      <c r="D1934" s="152" t="str">
        <f>IF(B1934="","",VLOOKUP(B1934,'Base Productos'!A$2:C$16007,3,FALSE))</f>
        <v/>
      </c>
      <c r="E1934" s="152" t="str">
        <f>IF(B1934="","",VLOOKUP(B1934,'Base Productos'!A$2:D$16007,4,FALSE))</f>
        <v/>
      </c>
      <c r="F1934" s="152" t="str">
        <f>IF(B1934="","",VLOOKUP(B1934,'Base Productos'!A$2:E$16007,5,FALSE))</f>
        <v/>
      </c>
      <c r="G1934" s="153" t="str">
        <f>IF(B1934="","",VLOOKUP(B1934,'Base Productos'!A$2:I$16007,9,FALSE))</f>
        <v/>
      </c>
      <c r="H1934" s="55"/>
      <c r="I1934" s="56"/>
      <c r="J1934" s="55"/>
      <c r="K1934" s="55"/>
      <c r="L1934" s="71"/>
      <c r="M1934" s="55"/>
      <c r="N1934" s="58"/>
      <c r="O1934" s="69"/>
      <c r="P1934" s="69"/>
      <c r="Q1934" s="55"/>
      <c r="R1934" s="55"/>
      <c r="S1934" s="160"/>
      <c r="T1934" s="158"/>
      <c r="U1934" s="159"/>
      <c r="V1934" s="159"/>
      <c r="W1934" s="70"/>
      <c r="X1934" s="59"/>
      <c r="Y1934" s="60"/>
      <c r="Z1934" s="127"/>
      <c r="AA1934" s="106"/>
      <c r="AB1934" s="43"/>
      <c r="AC1934" s="43"/>
      <c r="AD1934" s="43"/>
      <c r="AE1934" s="43"/>
      <c r="AF1934" s="43"/>
    </row>
    <row r="1935" spans="1:32" ht="39.950000000000003" customHeight="1">
      <c r="A1935" s="106"/>
      <c r="B1935" s="128"/>
      <c r="C1935" s="151" t="str">
        <f>IF(B1935="","",VLOOKUP(B1935,'Base Productos'!A$2:B$16007,2,FALSE))</f>
        <v/>
      </c>
      <c r="D1935" s="152" t="str">
        <f>IF(B1935="","",VLOOKUP(B1935,'Base Productos'!A$2:C$16007,3,FALSE))</f>
        <v/>
      </c>
      <c r="E1935" s="152" t="str">
        <f>IF(B1935="","",VLOOKUP(B1935,'Base Productos'!A$2:D$16007,4,FALSE))</f>
        <v/>
      </c>
      <c r="F1935" s="152" t="str">
        <f>IF(B1935="","",VLOOKUP(B1935,'Base Productos'!A$2:E$16007,5,FALSE))</f>
        <v/>
      </c>
      <c r="G1935" s="153" t="str">
        <f>IF(B1935="","",VLOOKUP(B1935,'Base Productos'!A$2:I$16007,9,FALSE))</f>
        <v/>
      </c>
      <c r="H1935" s="55"/>
      <c r="I1935" s="56"/>
      <c r="J1935" s="55"/>
      <c r="K1935" s="55"/>
      <c r="L1935" s="71"/>
      <c r="M1935" s="55"/>
      <c r="N1935" s="58"/>
      <c r="O1935" s="69"/>
      <c r="P1935" s="69"/>
      <c r="Q1935" s="55"/>
      <c r="R1935" s="55"/>
      <c r="S1935" s="160"/>
      <c r="T1935" s="158"/>
      <c r="U1935" s="159"/>
      <c r="V1935" s="159"/>
      <c r="W1935" s="70"/>
      <c r="X1935" s="59"/>
      <c r="Y1935" s="60"/>
      <c r="Z1935" s="127"/>
      <c r="AA1935" s="106"/>
      <c r="AB1935" s="43"/>
      <c r="AC1935" s="43"/>
      <c r="AD1935" s="43"/>
      <c r="AE1935" s="43"/>
      <c r="AF1935" s="43"/>
    </row>
    <row r="1936" spans="1:32" ht="39.950000000000003" customHeight="1">
      <c r="A1936" s="106"/>
      <c r="B1936" s="128"/>
      <c r="C1936" s="151" t="str">
        <f>IF(B1936="","",VLOOKUP(B1936,'Base Productos'!A$2:B$16007,2,FALSE))</f>
        <v/>
      </c>
      <c r="D1936" s="152" t="str">
        <f>IF(B1936="","",VLOOKUP(B1936,'Base Productos'!A$2:C$16007,3,FALSE))</f>
        <v/>
      </c>
      <c r="E1936" s="152" t="str">
        <f>IF(B1936="","",VLOOKUP(B1936,'Base Productos'!A$2:D$16007,4,FALSE))</f>
        <v/>
      </c>
      <c r="F1936" s="152" t="str">
        <f>IF(B1936="","",VLOOKUP(B1936,'Base Productos'!A$2:E$16007,5,FALSE))</f>
        <v/>
      </c>
      <c r="G1936" s="153" t="str">
        <f>IF(B1936="","",VLOOKUP(B1936,'Base Productos'!A$2:I$16007,9,FALSE))</f>
        <v/>
      </c>
      <c r="H1936" s="55"/>
      <c r="I1936" s="56"/>
      <c r="J1936" s="55"/>
      <c r="K1936" s="55"/>
      <c r="L1936" s="71"/>
      <c r="M1936" s="55"/>
      <c r="N1936" s="58"/>
      <c r="O1936" s="69"/>
      <c r="P1936" s="69"/>
      <c r="Q1936" s="55"/>
      <c r="R1936" s="55"/>
      <c r="S1936" s="160"/>
      <c r="T1936" s="158"/>
      <c r="U1936" s="159"/>
      <c r="V1936" s="159"/>
      <c r="W1936" s="70"/>
      <c r="X1936" s="59"/>
      <c r="Y1936" s="60"/>
      <c r="Z1936" s="127"/>
      <c r="AA1936" s="106"/>
      <c r="AB1936" s="43"/>
      <c r="AC1936" s="43"/>
      <c r="AD1936" s="43"/>
      <c r="AE1936" s="43"/>
      <c r="AF1936" s="43"/>
    </row>
    <row r="1937" spans="1:32" ht="39.950000000000003" customHeight="1">
      <c r="A1937" s="106"/>
      <c r="B1937" s="128"/>
      <c r="C1937" s="151" t="str">
        <f>IF(B1937="","",VLOOKUP(B1937,'Base Productos'!A$2:B$16007,2,FALSE))</f>
        <v/>
      </c>
      <c r="D1937" s="152" t="str">
        <f>IF(B1937="","",VLOOKUP(B1937,'Base Productos'!A$2:C$16007,3,FALSE))</f>
        <v/>
      </c>
      <c r="E1937" s="152" t="str">
        <f>IF(B1937="","",VLOOKUP(B1937,'Base Productos'!A$2:D$16007,4,FALSE))</f>
        <v/>
      </c>
      <c r="F1937" s="152" t="str">
        <f>IF(B1937="","",VLOOKUP(B1937,'Base Productos'!A$2:E$16007,5,FALSE))</f>
        <v/>
      </c>
      <c r="G1937" s="153" t="str">
        <f>IF(B1937="","",VLOOKUP(B1937,'Base Productos'!A$2:I$16007,9,FALSE))</f>
        <v/>
      </c>
      <c r="H1937" s="55"/>
      <c r="I1937" s="56"/>
      <c r="J1937" s="55"/>
      <c r="K1937" s="55"/>
      <c r="L1937" s="71"/>
      <c r="M1937" s="55"/>
      <c r="N1937" s="58"/>
      <c r="O1937" s="69"/>
      <c r="P1937" s="69"/>
      <c r="Q1937" s="55"/>
      <c r="R1937" s="55"/>
      <c r="S1937" s="160"/>
      <c r="T1937" s="158"/>
      <c r="U1937" s="159"/>
      <c r="V1937" s="159"/>
      <c r="W1937" s="70"/>
      <c r="X1937" s="59"/>
      <c r="Y1937" s="60"/>
      <c r="Z1937" s="127"/>
      <c r="AA1937" s="106"/>
      <c r="AB1937" s="43"/>
      <c r="AC1937" s="43"/>
      <c r="AD1937" s="43"/>
      <c r="AE1937" s="43"/>
      <c r="AF1937" s="43"/>
    </row>
    <row r="1938" spans="1:32" ht="39.950000000000003" customHeight="1">
      <c r="A1938" s="106"/>
      <c r="B1938" s="128"/>
      <c r="C1938" s="151" t="str">
        <f>IF(B1938="","",VLOOKUP(B1938,'Base Productos'!A$2:B$16007,2,FALSE))</f>
        <v/>
      </c>
      <c r="D1938" s="152" t="str">
        <f>IF(B1938="","",VLOOKUP(B1938,'Base Productos'!A$2:C$16007,3,FALSE))</f>
        <v/>
      </c>
      <c r="E1938" s="152" t="str">
        <f>IF(B1938="","",VLOOKUP(B1938,'Base Productos'!A$2:D$16007,4,FALSE))</f>
        <v/>
      </c>
      <c r="F1938" s="152" t="str">
        <f>IF(B1938="","",VLOOKUP(B1938,'Base Productos'!A$2:E$16007,5,FALSE))</f>
        <v/>
      </c>
      <c r="G1938" s="153" t="str">
        <f>IF(B1938="","",VLOOKUP(B1938,'Base Productos'!A$2:I$16007,9,FALSE))</f>
        <v/>
      </c>
      <c r="H1938" s="55"/>
      <c r="I1938" s="56"/>
      <c r="J1938" s="55"/>
      <c r="K1938" s="55"/>
      <c r="L1938" s="71"/>
      <c r="M1938" s="55"/>
      <c r="N1938" s="58"/>
      <c r="O1938" s="69"/>
      <c r="P1938" s="69"/>
      <c r="Q1938" s="55"/>
      <c r="R1938" s="55"/>
      <c r="S1938" s="160"/>
      <c r="T1938" s="158"/>
      <c r="U1938" s="159"/>
      <c r="V1938" s="159"/>
      <c r="W1938" s="70"/>
      <c r="X1938" s="59"/>
      <c r="Y1938" s="60"/>
      <c r="Z1938" s="127"/>
      <c r="AA1938" s="106"/>
      <c r="AB1938" s="43"/>
      <c r="AC1938" s="43"/>
      <c r="AD1938" s="43"/>
      <c r="AE1938" s="43"/>
      <c r="AF1938" s="43"/>
    </row>
    <row r="1939" spans="1:32" ht="39.950000000000003" customHeight="1">
      <c r="A1939" s="106"/>
      <c r="B1939" s="128"/>
      <c r="C1939" s="151" t="str">
        <f>IF(B1939="","",VLOOKUP(B1939,'Base Productos'!A$2:B$16007,2,FALSE))</f>
        <v/>
      </c>
      <c r="D1939" s="152" t="str">
        <f>IF(B1939="","",VLOOKUP(B1939,'Base Productos'!A$2:C$16007,3,FALSE))</f>
        <v/>
      </c>
      <c r="E1939" s="152" t="str">
        <f>IF(B1939="","",VLOOKUP(B1939,'Base Productos'!A$2:D$16007,4,FALSE))</f>
        <v/>
      </c>
      <c r="F1939" s="152" t="str">
        <f>IF(B1939="","",VLOOKUP(B1939,'Base Productos'!A$2:E$16007,5,FALSE))</f>
        <v/>
      </c>
      <c r="G1939" s="153" t="str">
        <f>IF(B1939="","",VLOOKUP(B1939,'Base Productos'!A$2:I$16007,9,FALSE))</f>
        <v/>
      </c>
      <c r="H1939" s="55"/>
      <c r="I1939" s="56"/>
      <c r="J1939" s="55"/>
      <c r="K1939" s="55"/>
      <c r="L1939" s="71"/>
      <c r="M1939" s="55"/>
      <c r="N1939" s="58"/>
      <c r="O1939" s="69"/>
      <c r="P1939" s="69"/>
      <c r="Q1939" s="55"/>
      <c r="R1939" s="55"/>
      <c r="S1939" s="160"/>
      <c r="T1939" s="158"/>
      <c r="U1939" s="159"/>
      <c r="V1939" s="159"/>
      <c r="W1939" s="70"/>
      <c r="X1939" s="59"/>
      <c r="Y1939" s="60"/>
      <c r="Z1939" s="127"/>
      <c r="AA1939" s="106"/>
      <c r="AB1939" s="43"/>
      <c r="AC1939" s="43"/>
      <c r="AD1939" s="43"/>
      <c r="AE1939" s="43"/>
      <c r="AF1939" s="43"/>
    </row>
    <row r="1940" spans="1:32" ht="39.950000000000003" customHeight="1">
      <c r="A1940" s="106"/>
      <c r="B1940" s="128"/>
      <c r="C1940" s="151" t="str">
        <f>IF(B1940="","",VLOOKUP(B1940,'Base Productos'!A$2:B$16007,2,FALSE))</f>
        <v/>
      </c>
      <c r="D1940" s="152" t="str">
        <f>IF(B1940="","",VLOOKUP(B1940,'Base Productos'!A$2:C$16007,3,FALSE))</f>
        <v/>
      </c>
      <c r="E1940" s="152" t="str">
        <f>IF(B1940="","",VLOOKUP(B1940,'Base Productos'!A$2:D$16007,4,FALSE))</f>
        <v/>
      </c>
      <c r="F1940" s="152" t="str">
        <f>IF(B1940="","",VLOOKUP(B1940,'Base Productos'!A$2:E$16007,5,FALSE))</f>
        <v/>
      </c>
      <c r="G1940" s="153" t="str">
        <f>IF(B1940="","",VLOOKUP(B1940,'Base Productos'!A$2:I$16007,9,FALSE))</f>
        <v/>
      </c>
      <c r="H1940" s="55"/>
      <c r="I1940" s="56"/>
      <c r="J1940" s="55"/>
      <c r="K1940" s="55"/>
      <c r="L1940" s="71"/>
      <c r="M1940" s="55"/>
      <c r="N1940" s="58"/>
      <c r="O1940" s="69"/>
      <c r="P1940" s="69"/>
      <c r="Q1940" s="55"/>
      <c r="R1940" s="55"/>
      <c r="S1940" s="160"/>
      <c r="T1940" s="158"/>
      <c r="U1940" s="159"/>
      <c r="V1940" s="159"/>
      <c r="W1940" s="70"/>
      <c r="X1940" s="59"/>
      <c r="Y1940" s="60"/>
      <c r="Z1940" s="127"/>
      <c r="AA1940" s="106"/>
      <c r="AB1940" s="43"/>
      <c r="AC1940" s="43"/>
      <c r="AD1940" s="43"/>
      <c r="AE1940" s="43"/>
      <c r="AF1940" s="43"/>
    </row>
    <row r="1941" spans="1:32" ht="39.950000000000003" customHeight="1">
      <c r="A1941" s="106"/>
      <c r="B1941" s="128"/>
      <c r="C1941" s="151" t="str">
        <f>IF(B1941="","",VLOOKUP(B1941,'Base Productos'!A$2:B$16007,2,FALSE))</f>
        <v/>
      </c>
      <c r="D1941" s="152" t="str">
        <f>IF(B1941="","",VLOOKUP(B1941,'Base Productos'!A$2:C$16007,3,FALSE))</f>
        <v/>
      </c>
      <c r="E1941" s="152" t="str">
        <f>IF(B1941="","",VLOOKUP(B1941,'Base Productos'!A$2:D$16007,4,FALSE))</f>
        <v/>
      </c>
      <c r="F1941" s="152" t="str">
        <f>IF(B1941="","",VLOOKUP(B1941,'Base Productos'!A$2:E$16007,5,FALSE))</f>
        <v/>
      </c>
      <c r="G1941" s="153" t="str">
        <f>IF(B1941="","",VLOOKUP(B1941,'Base Productos'!A$2:I$16007,9,FALSE))</f>
        <v/>
      </c>
      <c r="H1941" s="55"/>
      <c r="I1941" s="56"/>
      <c r="J1941" s="55"/>
      <c r="K1941" s="55"/>
      <c r="L1941" s="71"/>
      <c r="M1941" s="55"/>
      <c r="N1941" s="58"/>
      <c r="O1941" s="69"/>
      <c r="P1941" s="69"/>
      <c r="Q1941" s="55"/>
      <c r="R1941" s="55"/>
      <c r="S1941" s="160"/>
      <c r="T1941" s="158"/>
      <c r="U1941" s="159"/>
      <c r="V1941" s="159"/>
      <c r="W1941" s="70"/>
      <c r="X1941" s="59"/>
      <c r="Y1941" s="60"/>
      <c r="Z1941" s="127"/>
      <c r="AA1941" s="106"/>
      <c r="AB1941" s="43"/>
      <c r="AC1941" s="43"/>
      <c r="AD1941" s="43"/>
      <c r="AE1941" s="43"/>
      <c r="AF1941" s="43"/>
    </row>
    <row r="1942" spans="1:32" ht="39.950000000000003" customHeight="1">
      <c r="A1942" s="106"/>
      <c r="B1942" s="128"/>
      <c r="C1942" s="151" t="str">
        <f>IF(B1942="","",VLOOKUP(B1942,'Base Productos'!A$2:B$16007,2,FALSE))</f>
        <v/>
      </c>
      <c r="D1942" s="152" t="str">
        <f>IF(B1942="","",VLOOKUP(B1942,'Base Productos'!A$2:C$16007,3,FALSE))</f>
        <v/>
      </c>
      <c r="E1942" s="152" t="str">
        <f>IF(B1942="","",VLOOKUP(B1942,'Base Productos'!A$2:D$16007,4,FALSE))</f>
        <v/>
      </c>
      <c r="F1942" s="152" t="str">
        <f>IF(B1942="","",VLOOKUP(B1942,'Base Productos'!A$2:E$16007,5,FALSE))</f>
        <v/>
      </c>
      <c r="G1942" s="153" t="str">
        <f>IF(B1942="","",VLOOKUP(B1942,'Base Productos'!A$2:I$16007,9,FALSE))</f>
        <v/>
      </c>
      <c r="H1942" s="55"/>
      <c r="I1942" s="56"/>
      <c r="J1942" s="55"/>
      <c r="K1942" s="55"/>
      <c r="L1942" s="71"/>
      <c r="M1942" s="55"/>
      <c r="N1942" s="58"/>
      <c r="O1942" s="69"/>
      <c r="P1942" s="69"/>
      <c r="Q1942" s="55"/>
      <c r="R1942" s="55"/>
      <c r="S1942" s="160"/>
      <c r="T1942" s="158"/>
      <c r="U1942" s="159"/>
      <c r="V1942" s="159"/>
      <c r="W1942" s="70"/>
      <c r="X1942" s="59"/>
      <c r="Y1942" s="60"/>
      <c r="Z1942" s="127"/>
      <c r="AA1942" s="106"/>
      <c r="AB1942" s="43"/>
      <c r="AC1942" s="43"/>
      <c r="AD1942" s="43"/>
      <c r="AE1942" s="43"/>
      <c r="AF1942" s="43"/>
    </row>
    <row r="1943" spans="1:32" ht="39.950000000000003" customHeight="1">
      <c r="A1943" s="106"/>
      <c r="B1943" s="128"/>
      <c r="C1943" s="151" t="str">
        <f>IF(B1943="","",VLOOKUP(B1943,'Base Productos'!A$2:B$16007,2,FALSE))</f>
        <v/>
      </c>
      <c r="D1943" s="152" t="str">
        <f>IF(B1943="","",VLOOKUP(B1943,'Base Productos'!A$2:C$16007,3,FALSE))</f>
        <v/>
      </c>
      <c r="E1943" s="152" t="str">
        <f>IF(B1943="","",VLOOKUP(B1943,'Base Productos'!A$2:D$16007,4,FALSE))</f>
        <v/>
      </c>
      <c r="F1943" s="152" t="str">
        <f>IF(B1943="","",VLOOKUP(B1943,'Base Productos'!A$2:E$16007,5,FALSE))</f>
        <v/>
      </c>
      <c r="G1943" s="153" t="str">
        <f>IF(B1943="","",VLOOKUP(B1943,'Base Productos'!A$2:I$16007,9,FALSE))</f>
        <v/>
      </c>
      <c r="H1943" s="55"/>
      <c r="I1943" s="56"/>
      <c r="J1943" s="55"/>
      <c r="K1943" s="55"/>
      <c r="L1943" s="71"/>
      <c r="M1943" s="55"/>
      <c r="N1943" s="58"/>
      <c r="O1943" s="69"/>
      <c r="P1943" s="69"/>
      <c r="Q1943" s="55"/>
      <c r="R1943" s="55"/>
      <c r="S1943" s="160"/>
      <c r="T1943" s="158"/>
      <c r="U1943" s="159"/>
      <c r="V1943" s="159"/>
      <c r="W1943" s="70"/>
      <c r="X1943" s="59"/>
      <c r="Y1943" s="60"/>
      <c r="Z1943" s="127"/>
      <c r="AA1943" s="106"/>
      <c r="AB1943" s="43"/>
      <c r="AC1943" s="43"/>
      <c r="AD1943" s="43"/>
      <c r="AE1943" s="43"/>
      <c r="AF1943" s="43"/>
    </row>
    <row r="1944" spans="1:32" ht="39.950000000000003" customHeight="1">
      <c r="A1944" s="106"/>
      <c r="B1944" s="128"/>
      <c r="C1944" s="151" t="str">
        <f>IF(B1944="","",VLOOKUP(B1944,'Base Productos'!A$2:B$16007,2,FALSE))</f>
        <v/>
      </c>
      <c r="D1944" s="152" t="str">
        <f>IF(B1944="","",VLOOKUP(B1944,'Base Productos'!A$2:C$16007,3,FALSE))</f>
        <v/>
      </c>
      <c r="E1944" s="152" t="str">
        <f>IF(B1944="","",VLOOKUP(B1944,'Base Productos'!A$2:D$16007,4,FALSE))</f>
        <v/>
      </c>
      <c r="F1944" s="152" t="str">
        <f>IF(B1944="","",VLOOKUP(B1944,'Base Productos'!A$2:E$16007,5,FALSE))</f>
        <v/>
      </c>
      <c r="G1944" s="153" t="str">
        <f>IF(B1944="","",VLOOKUP(B1944,'Base Productos'!A$2:I$16007,9,FALSE))</f>
        <v/>
      </c>
      <c r="H1944" s="55"/>
      <c r="I1944" s="56"/>
      <c r="J1944" s="55"/>
      <c r="K1944" s="55"/>
      <c r="L1944" s="71"/>
      <c r="M1944" s="55"/>
      <c r="N1944" s="58"/>
      <c r="O1944" s="69"/>
      <c r="P1944" s="69"/>
      <c r="Q1944" s="55"/>
      <c r="R1944" s="55"/>
      <c r="S1944" s="160"/>
      <c r="T1944" s="158"/>
      <c r="U1944" s="159"/>
      <c r="V1944" s="159"/>
      <c r="W1944" s="70"/>
      <c r="X1944" s="59"/>
      <c r="Y1944" s="60"/>
      <c r="Z1944" s="127"/>
      <c r="AA1944" s="106"/>
      <c r="AB1944" s="43"/>
      <c r="AC1944" s="43"/>
      <c r="AD1944" s="43"/>
      <c r="AE1944" s="43"/>
      <c r="AF1944" s="43"/>
    </row>
    <row r="1945" spans="1:32" ht="39.950000000000003" customHeight="1">
      <c r="A1945" s="106"/>
      <c r="B1945" s="128"/>
      <c r="C1945" s="151" t="str">
        <f>IF(B1945="","",VLOOKUP(B1945,'Base Productos'!A$2:B$16007,2,FALSE))</f>
        <v/>
      </c>
      <c r="D1945" s="152" t="str">
        <f>IF(B1945="","",VLOOKUP(B1945,'Base Productos'!A$2:C$16007,3,FALSE))</f>
        <v/>
      </c>
      <c r="E1945" s="152" t="str">
        <f>IF(B1945="","",VLOOKUP(B1945,'Base Productos'!A$2:D$16007,4,FALSE))</f>
        <v/>
      </c>
      <c r="F1945" s="152" t="str">
        <f>IF(B1945="","",VLOOKUP(B1945,'Base Productos'!A$2:E$16007,5,FALSE))</f>
        <v/>
      </c>
      <c r="G1945" s="153" t="str">
        <f>IF(B1945="","",VLOOKUP(B1945,'Base Productos'!A$2:I$16007,9,FALSE))</f>
        <v/>
      </c>
      <c r="H1945" s="55"/>
      <c r="I1945" s="56"/>
      <c r="J1945" s="55"/>
      <c r="K1945" s="55"/>
      <c r="L1945" s="71"/>
      <c r="M1945" s="55"/>
      <c r="N1945" s="58"/>
      <c r="O1945" s="69"/>
      <c r="P1945" s="69"/>
      <c r="Q1945" s="55"/>
      <c r="R1945" s="55"/>
      <c r="S1945" s="160"/>
      <c r="T1945" s="158"/>
      <c r="U1945" s="159"/>
      <c r="V1945" s="159"/>
      <c r="W1945" s="70"/>
      <c r="X1945" s="59"/>
      <c r="Y1945" s="60"/>
      <c r="Z1945" s="127"/>
      <c r="AA1945" s="106"/>
      <c r="AB1945" s="43"/>
      <c r="AC1945" s="43"/>
      <c r="AD1945" s="43"/>
      <c r="AE1945" s="43"/>
      <c r="AF1945" s="43"/>
    </row>
    <row r="1946" spans="1:32" ht="39.950000000000003" customHeight="1">
      <c r="A1946" s="106"/>
      <c r="B1946" s="128"/>
      <c r="C1946" s="151" t="str">
        <f>IF(B1946="","",VLOOKUP(B1946,'Base Productos'!A$2:B$16007,2,FALSE))</f>
        <v/>
      </c>
      <c r="D1946" s="152" t="str">
        <f>IF(B1946="","",VLOOKUP(B1946,'Base Productos'!A$2:C$16007,3,FALSE))</f>
        <v/>
      </c>
      <c r="E1946" s="152" t="str">
        <f>IF(B1946="","",VLOOKUP(B1946,'Base Productos'!A$2:D$16007,4,FALSE))</f>
        <v/>
      </c>
      <c r="F1946" s="152" t="str">
        <f>IF(B1946="","",VLOOKUP(B1946,'Base Productos'!A$2:E$16007,5,FALSE))</f>
        <v/>
      </c>
      <c r="G1946" s="153" t="str">
        <f>IF(B1946="","",VLOOKUP(B1946,'Base Productos'!A$2:I$16007,9,FALSE))</f>
        <v/>
      </c>
      <c r="H1946" s="55"/>
      <c r="I1946" s="56"/>
      <c r="J1946" s="55"/>
      <c r="K1946" s="55"/>
      <c r="L1946" s="71"/>
      <c r="M1946" s="55"/>
      <c r="N1946" s="58"/>
      <c r="O1946" s="69"/>
      <c r="P1946" s="69"/>
      <c r="Q1946" s="55"/>
      <c r="R1946" s="55"/>
      <c r="S1946" s="160"/>
      <c r="T1946" s="158"/>
      <c r="U1946" s="159"/>
      <c r="V1946" s="159"/>
      <c r="W1946" s="70"/>
      <c r="X1946" s="59"/>
      <c r="Y1946" s="60"/>
      <c r="Z1946" s="127"/>
      <c r="AA1946" s="106"/>
      <c r="AB1946" s="43"/>
      <c r="AC1946" s="43"/>
      <c r="AD1946" s="43"/>
      <c r="AE1946" s="43"/>
      <c r="AF1946" s="43"/>
    </row>
    <row r="1947" spans="1:32" ht="39.950000000000003" customHeight="1">
      <c r="A1947" s="106"/>
      <c r="B1947" s="128"/>
      <c r="C1947" s="151" t="str">
        <f>IF(B1947="","",VLOOKUP(B1947,'Base Productos'!A$2:B$16007,2,FALSE))</f>
        <v/>
      </c>
      <c r="D1947" s="152" t="str">
        <f>IF(B1947="","",VLOOKUP(B1947,'Base Productos'!A$2:C$16007,3,FALSE))</f>
        <v/>
      </c>
      <c r="E1947" s="152" t="str">
        <f>IF(B1947="","",VLOOKUP(B1947,'Base Productos'!A$2:D$16007,4,FALSE))</f>
        <v/>
      </c>
      <c r="F1947" s="152" t="str">
        <f>IF(B1947="","",VLOOKUP(B1947,'Base Productos'!A$2:E$16007,5,FALSE))</f>
        <v/>
      </c>
      <c r="G1947" s="153" t="str">
        <f>IF(B1947="","",VLOOKUP(B1947,'Base Productos'!A$2:I$16007,9,FALSE))</f>
        <v/>
      </c>
      <c r="H1947" s="55"/>
      <c r="I1947" s="56"/>
      <c r="J1947" s="55"/>
      <c r="K1947" s="55"/>
      <c r="L1947" s="71"/>
      <c r="M1947" s="55"/>
      <c r="N1947" s="58"/>
      <c r="O1947" s="69"/>
      <c r="P1947" s="69"/>
      <c r="Q1947" s="55"/>
      <c r="R1947" s="55"/>
      <c r="S1947" s="160"/>
      <c r="T1947" s="158"/>
      <c r="U1947" s="159"/>
      <c r="V1947" s="159"/>
      <c r="W1947" s="70"/>
      <c r="X1947" s="59"/>
      <c r="Y1947" s="60"/>
      <c r="Z1947" s="127"/>
      <c r="AA1947" s="106"/>
      <c r="AB1947" s="43"/>
      <c r="AC1947" s="43"/>
      <c r="AD1947" s="43"/>
      <c r="AE1947" s="43"/>
      <c r="AF1947" s="43"/>
    </row>
    <row r="1948" spans="1:32" ht="39.950000000000003" customHeight="1">
      <c r="A1948" s="106"/>
      <c r="B1948" s="128"/>
      <c r="C1948" s="151" t="str">
        <f>IF(B1948="","",VLOOKUP(B1948,'Base Productos'!A$2:B$16007,2,FALSE))</f>
        <v/>
      </c>
      <c r="D1948" s="152" t="str">
        <f>IF(B1948="","",VLOOKUP(B1948,'Base Productos'!A$2:C$16007,3,FALSE))</f>
        <v/>
      </c>
      <c r="E1948" s="152" t="str">
        <f>IF(B1948="","",VLOOKUP(B1948,'Base Productos'!A$2:D$16007,4,FALSE))</f>
        <v/>
      </c>
      <c r="F1948" s="152" t="str">
        <f>IF(B1948="","",VLOOKUP(B1948,'Base Productos'!A$2:E$16007,5,FALSE))</f>
        <v/>
      </c>
      <c r="G1948" s="153" t="str">
        <f>IF(B1948="","",VLOOKUP(B1948,'Base Productos'!A$2:I$16007,9,FALSE))</f>
        <v/>
      </c>
      <c r="H1948" s="55"/>
      <c r="I1948" s="56"/>
      <c r="J1948" s="55"/>
      <c r="K1948" s="55"/>
      <c r="L1948" s="71"/>
      <c r="M1948" s="55"/>
      <c r="N1948" s="58"/>
      <c r="O1948" s="69"/>
      <c r="P1948" s="69"/>
      <c r="Q1948" s="55"/>
      <c r="R1948" s="55"/>
      <c r="S1948" s="160"/>
      <c r="T1948" s="158"/>
      <c r="U1948" s="159"/>
      <c r="V1948" s="159"/>
      <c r="W1948" s="70"/>
      <c r="X1948" s="59"/>
      <c r="Y1948" s="60"/>
      <c r="Z1948" s="127"/>
      <c r="AA1948" s="106"/>
      <c r="AB1948" s="43"/>
      <c r="AC1948" s="43"/>
      <c r="AD1948" s="43"/>
      <c r="AE1948" s="43"/>
      <c r="AF1948" s="43"/>
    </row>
    <row r="1949" spans="1:32" ht="39.950000000000003" customHeight="1">
      <c r="A1949" s="106"/>
      <c r="B1949" s="128"/>
      <c r="C1949" s="151" t="str">
        <f>IF(B1949="","",VLOOKUP(B1949,'Base Productos'!A$2:B$16007,2,FALSE))</f>
        <v/>
      </c>
      <c r="D1949" s="152" t="str">
        <f>IF(B1949="","",VLOOKUP(B1949,'Base Productos'!A$2:C$16007,3,FALSE))</f>
        <v/>
      </c>
      <c r="E1949" s="152" t="str">
        <f>IF(B1949="","",VLOOKUP(B1949,'Base Productos'!A$2:D$16007,4,FALSE))</f>
        <v/>
      </c>
      <c r="F1949" s="152" t="str">
        <f>IF(B1949="","",VLOOKUP(B1949,'Base Productos'!A$2:E$16007,5,FALSE))</f>
        <v/>
      </c>
      <c r="G1949" s="153" t="str">
        <f>IF(B1949="","",VLOOKUP(B1949,'Base Productos'!A$2:I$16007,9,FALSE))</f>
        <v/>
      </c>
      <c r="H1949" s="55"/>
      <c r="I1949" s="56"/>
      <c r="J1949" s="55"/>
      <c r="K1949" s="55"/>
      <c r="L1949" s="71"/>
      <c r="M1949" s="55"/>
      <c r="N1949" s="58"/>
      <c r="O1949" s="69"/>
      <c r="P1949" s="69"/>
      <c r="Q1949" s="55"/>
      <c r="R1949" s="55"/>
      <c r="S1949" s="160"/>
      <c r="T1949" s="158"/>
      <c r="U1949" s="159"/>
      <c r="V1949" s="159"/>
      <c r="W1949" s="70"/>
      <c r="X1949" s="59"/>
      <c r="Y1949" s="60"/>
      <c r="Z1949" s="127"/>
      <c r="AA1949" s="106"/>
      <c r="AB1949" s="43"/>
      <c r="AC1949" s="43"/>
      <c r="AD1949" s="43"/>
      <c r="AE1949" s="43"/>
      <c r="AF1949" s="43"/>
    </row>
    <row r="1950" spans="1:32" ht="39.950000000000003" customHeight="1">
      <c r="A1950" s="106"/>
      <c r="B1950" s="128"/>
      <c r="C1950" s="151" t="str">
        <f>IF(B1950="","",VLOOKUP(B1950,'Base Productos'!A$2:B$16007,2,FALSE))</f>
        <v/>
      </c>
      <c r="D1950" s="152" t="str">
        <f>IF(B1950="","",VLOOKUP(B1950,'Base Productos'!A$2:C$16007,3,FALSE))</f>
        <v/>
      </c>
      <c r="E1950" s="152" t="str">
        <f>IF(B1950="","",VLOOKUP(B1950,'Base Productos'!A$2:D$16007,4,FALSE))</f>
        <v/>
      </c>
      <c r="F1950" s="152" t="str">
        <f>IF(B1950="","",VLOOKUP(B1950,'Base Productos'!A$2:E$16007,5,FALSE))</f>
        <v/>
      </c>
      <c r="G1950" s="153" t="str">
        <f>IF(B1950="","",VLOOKUP(B1950,'Base Productos'!A$2:I$16007,9,FALSE))</f>
        <v/>
      </c>
      <c r="H1950" s="55"/>
      <c r="I1950" s="56"/>
      <c r="J1950" s="55"/>
      <c r="K1950" s="55"/>
      <c r="L1950" s="71"/>
      <c r="M1950" s="55"/>
      <c r="N1950" s="58"/>
      <c r="O1950" s="69"/>
      <c r="P1950" s="69"/>
      <c r="Q1950" s="55"/>
      <c r="R1950" s="55"/>
      <c r="S1950" s="160"/>
      <c r="T1950" s="158"/>
      <c r="U1950" s="159"/>
      <c r="V1950" s="159"/>
      <c r="W1950" s="70"/>
      <c r="X1950" s="59"/>
      <c r="Y1950" s="60"/>
      <c r="Z1950" s="127"/>
      <c r="AA1950" s="106"/>
      <c r="AB1950" s="43"/>
      <c r="AC1950" s="43"/>
      <c r="AD1950" s="43"/>
      <c r="AE1950" s="43"/>
      <c r="AF1950" s="43"/>
    </row>
    <row r="1951" spans="1:32" ht="39.950000000000003" customHeight="1">
      <c r="A1951" s="106"/>
      <c r="B1951" s="128"/>
      <c r="C1951" s="151" t="str">
        <f>IF(B1951="","",VLOOKUP(B1951,'Base Productos'!A$2:B$16007,2,FALSE))</f>
        <v/>
      </c>
      <c r="D1951" s="152" t="str">
        <f>IF(B1951="","",VLOOKUP(B1951,'Base Productos'!A$2:C$16007,3,FALSE))</f>
        <v/>
      </c>
      <c r="E1951" s="152" t="str">
        <f>IF(B1951="","",VLOOKUP(B1951,'Base Productos'!A$2:D$16007,4,FALSE))</f>
        <v/>
      </c>
      <c r="F1951" s="152" t="str">
        <f>IF(B1951="","",VLOOKUP(B1951,'Base Productos'!A$2:E$16007,5,FALSE))</f>
        <v/>
      </c>
      <c r="G1951" s="153" t="str">
        <f>IF(B1951="","",VLOOKUP(B1951,'Base Productos'!A$2:I$16007,9,FALSE))</f>
        <v/>
      </c>
      <c r="H1951" s="55"/>
      <c r="I1951" s="56"/>
      <c r="J1951" s="55"/>
      <c r="K1951" s="55"/>
      <c r="L1951" s="71"/>
      <c r="M1951" s="55"/>
      <c r="N1951" s="58"/>
      <c r="O1951" s="69"/>
      <c r="P1951" s="69"/>
      <c r="Q1951" s="55"/>
      <c r="R1951" s="55"/>
      <c r="S1951" s="160"/>
      <c r="T1951" s="158"/>
      <c r="U1951" s="159"/>
      <c r="V1951" s="159"/>
      <c r="W1951" s="70"/>
      <c r="X1951" s="59"/>
      <c r="Y1951" s="60"/>
      <c r="Z1951" s="127"/>
      <c r="AA1951" s="106"/>
      <c r="AB1951" s="43"/>
      <c r="AC1951" s="43"/>
      <c r="AD1951" s="43"/>
      <c r="AE1951" s="43"/>
      <c r="AF1951" s="43"/>
    </row>
    <row r="1952" spans="1:32" ht="39.950000000000003" customHeight="1">
      <c r="A1952" s="106"/>
      <c r="B1952" s="128"/>
      <c r="C1952" s="151" t="str">
        <f>IF(B1952="","",VLOOKUP(B1952,'Base Productos'!A$2:B$16007,2,FALSE))</f>
        <v/>
      </c>
      <c r="D1952" s="152" t="str">
        <f>IF(B1952="","",VLOOKUP(B1952,'Base Productos'!A$2:C$16007,3,FALSE))</f>
        <v/>
      </c>
      <c r="E1952" s="152" t="str">
        <f>IF(B1952="","",VLOOKUP(B1952,'Base Productos'!A$2:D$16007,4,FALSE))</f>
        <v/>
      </c>
      <c r="F1952" s="152" t="str">
        <f>IF(B1952="","",VLOOKUP(B1952,'Base Productos'!A$2:E$16007,5,FALSE))</f>
        <v/>
      </c>
      <c r="G1952" s="153" t="str">
        <f>IF(B1952="","",VLOOKUP(B1952,'Base Productos'!A$2:I$16007,9,FALSE))</f>
        <v/>
      </c>
      <c r="H1952" s="55"/>
      <c r="I1952" s="56"/>
      <c r="J1952" s="55"/>
      <c r="K1952" s="55"/>
      <c r="L1952" s="71"/>
      <c r="M1952" s="55"/>
      <c r="N1952" s="58"/>
      <c r="O1952" s="69"/>
      <c r="P1952" s="69"/>
      <c r="Q1952" s="55"/>
      <c r="R1952" s="55"/>
      <c r="S1952" s="160"/>
      <c r="T1952" s="158"/>
      <c r="U1952" s="159"/>
      <c r="V1952" s="159"/>
      <c r="W1952" s="70"/>
      <c r="X1952" s="59"/>
      <c r="Y1952" s="60"/>
      <c r="Z1952" s="127"/>
      <c r="AA1952" s="106"/>
      <c r="AB1952" s="43"/>
      <c r="AC1952" s="43"/>
      <c r="AD1952" s="43"/>
      <c r="AE1952" s="43"/>
      <c r="AF1952" s="43"/>
    </row>
    <row r="1953" spans="1:32" ht="39.950000000000003" customHeight="1">
      <c r="A1953" s="106"/>
      <c r="B1953" s="128"/>
      <c r="C1953" s="151" t="str">
        <f>IF(B1953="","",VLOOKUP(B1953,'Base Productos'!A$2:B$16007,2,FALSE))</f>
        <v/>
      </c>
      <c r="D1953" s="152" t="str">
        <f>IF(B1953="","",VLOOKUP(B1953,'Base Productos'!A$2:C$16007,3,FALSE))</f>
        <v/>
      </c>
      <c r="E1953" s="152" t="str">
        <f>IF(B1953="","",VLOOKUP(B1953,'Base Productos'!A$2:D$16007,4,FALSE))</f>
        <v/>
      </c>
      <c r="F1953" s="152" t="str">
        <f>IF(B1953="","",VLOOKUP(B1953,'Base Productos'!A$2:E$16007,5,FALSE))</f>
        <v/>
      </c>
      <c r="G1953" s="153" t="str">
        <f>IF(B1953="","",VLOOKUP(B1953,'Base Productos'!A$2:I$16007,9,FALSE))</f>
        <v/>
      </c>
      <c r="H1953" s="55"/>
      <c r="I1953" s="56"/>
      <c r="J1953" s="55"/>
      <c r="K1953" s="55"/>
      <c r="L1953" s="71"/>
      <c r="M1953" s="55"/>
      <c r="N1953" s="58"/>
      <c r="O1953" s="69"/>
      <c r="P1953" s="69"/>
      <c r="Q1953" s="55"/>
      <c r="R1953" s="55"/>
      <c r="S1953" s="160"/>
      <c r="T1953" s="158"/>
      <c r="U1953" s="159"/>
      <c r="V1953" s="159"/>
      <c r="W1953" s="70"/>
      <c r="X1953" s="59"/>
      <c r="Y1953" s="60"/>
      <c r="Z1953" s="127"/>
      <c r="AA1953" s="106"/>
      <c r="AB1953" s="43"/>
      <c r="AC1953" s="43"/>
      <c r="AD1953" s="43"/>
      <c r="AE1953" s="43"/>
      <c r="AF1953" s="43"/>
    </row>
    <row r="1954" spans="1:32" ht="39.950000000000003" customHeight="1">
      <c r="A1954" s="106"/>
      <c r="B1954" s="128"/>
      <c r="C1954" s="151" t="str">
        <f>IF(B1954="","",VLOOKUP(B1954,'Base Productos'!A$2:B$16007,2,FALSE))</f>
        <v/>
      </c>
      <c r="D1954" s="152" t="str">
        <f>IF(B1954="","",VLOOKUP(B1954,'Base Productos'!A$2:C$16007,3,FALSE))</f>
        <v/>
      </c>
      <c r="E1954" s="152" t="str">
        <f>IF(B1954="","",VLOOKUP(B1954,'Base Productos'!A$2:D$16007,4,FALSE))</f>
        <v/>
      </c>
      <c r="F1954" s="152" t="str">
        <f>IF(B1954="","",VLOOKUP(B1954,'Base Productos'!A$2:E$16007,5,FALSE))</f>
        <v/>
      </c>
      <c r="G1954" s="153" t="str">
        <f>IF(B1954="","",VLOOKUP(B1954,'Base Productos'!A$2:I$16007,9,FALSE))</f>
        <v/>
      </c>
      <c r="H1954" s="55"/>
      <c r="I1954" s="56"/>
      <c r="J1954" s="55"/>
      <c r="K1954" s="55"/>
      <c r="L1954" s="71"/>
      <c r="M1954" s="55"/>
      <c r="N1954" s="58"/>
      <c r="O1954" s="69"/>
      <c r="P1954" s="69"/>
      <c r="Q1954" s="55"/>
      <c r="R1954" s="55"/>
      <c r="S1954" s="160"/>
      <c r="T1954" s="158"/>
      <c r="U1954" s="159"/>
      <c r="V1954" s="159"/>
      <c r="W1954" s="70"/>
      <c r="X1954" s="59"/>
      <c r="Y1954" s="60"/>
      <c r="Z1954" s="127"/>
      <c r="AA1954" s="106"/>
      <c r="AB1954" s="43"/>
      <c r="AC1954" s="43"/>
      <c r="AD1954" s="43"/>
      <c r="AE1954" s="43"/>
      <c r="AF1954" s="43"/>
    </row>
    <row r="1955" spans="1:32" ht="39.950000000000003" customHeight="1">
      <c r="A1955" s="106"/>
      <c r="B1955" s="128"/>
      <c r="C1955" s="151" t="str">
        <f>IF(B1955="","",VLOOKUP(B1955,'Base Productos'!A$2:B$16007,2,FALSE))</f>
        <v/>
      </c>
      <c r="D1955" s="152" t="str">
        <f>IF(B1955="","",VLOOKUP(B1955,'Base Productos'!A$2:C$16007,3,FALSE))</f>
        <v/>
      </c>
      <c r="E1955" s="152" t="str">
        <f>IF(B1955="","",VLOOKUP(B1955,'Base Productos'!A$2:D$16007,4,FALSE))</f>
        <v/>
      </c>
      <c r="F1955" s="152" t="str">
        <f>IF(B1955="","",VLOOKUP(B1955,'Base Productos'!A$2:E$16007,5,FALSE))</f>
        <v/>
      </c>
      <c r="G1955" s="153" t="str">
        <f>IF(B1955="","",VLOOKUP(B1955,'Base Productos'!A$2:I$16007,9,FALSE))</f>
        <v/>
      </c>
      <c r="H1955" s="55"/>
      <c r="I1955" s="56"/>
      <c r="J1955" s="55"/>
      <c r="K1955" s="55"/>
      <c r="L1955" s="71"/>
      <c r="M1955" s="55"/>
      <c r="N1955" s="58"/>
      <c r="O1955" s="69"/>
      <c r="P1955" s="69"/>
      <c r="Q1955" s="55"/>
      <c r="R1955" s="55"/>
      <c r="S1955" s="160"/>
      <c r="T1955" s="158"/>
      <c r="U1955" s="159"/>
      <c r="V1955" s="159"/>
      <c r="W1955" s="70"/>
      <c r="X1955" s="59"/>
      <c r="Y1955" s="60"/>
      <c r="Z1955" s="127"/>
      <c r="AA1955" s="106"/>
      <c r="AB1955" s="43"/>
      <c r="AC1955" s="43"/>
      <c r="AD1955" s="43"/>
      <c r="AE1955" s="43"/>
      <c r="AF1955" s="43"/>
    </row>
    <row r="1956" spans="1:32" ht="39.950000000000003" customHeight="1">
      <c r="A1956" s="106"/>
      <c r="B1956" s="128"/>
      <c r="C1956" s="151" t="str">
        <f>IF(B1956="","",VLOOKUP(B1956,'Base Productos'!A$2:B$16007,2,FALSE))</f>
        <v/>
      </c>
      <c r="D1956" s="152" t="str">
        <f>IF(B1956="","",VLOOKUP(B1956,'Base Productos'!A$2:C$16007,3,FALSE))</f>
        <v/>
      </c>
      <c r="E1956" s="152" t="str">
        <f>IF(B1956="","",VLOOKUP(B1956,'Base Productos'!A$2:D$16007,4,FALSE))</f>
        <v/>
      </c>
      <c r="F1956" s="152" t="str">
        <f>IF(B1956="","",VLOOKUP(B1956,'Base Productos'!A$2:E$16007,5,FALSE))</f>
        <v/>
      </c>
      <c r="G1956" s="153" t="str">
        <f>IF(B1956="","",VLOOKUP(B1956,'Base Productos'!A$2:I$16007,9,FALSE))</f>
        <v/>
      </c>
      <c r="H1956" s="55"/>
      <c r="I1956" s="56"/>
      <c r="J1956" s="55"/>
      <c r="K1956" s="55"/>
      <c r="L1956" s="71"/>
      <c r="M1956" s="55"/>
      <c r="N1956" s="58"/>
      <c r="O1956" s="69"/>
      <c r="P1956" s="69"/>
      <c r="Q1956" s="55"/>
      <c r="R1956" s="55"/>
      <c r="S1956" s="160"/>
      <c r="T1956" s="158"/>
      <c r="U1956" s="159"/>
      <c r="V1956" s="159"/>
      <c r="W1956" s="70"/>
      <c r="X1956" s="59"/>
      <c r="Y1956" s="60"/>
      <c r="Z1956" s="127"/>
      <c r="AA1956" s="106"/>
      <c r="AB1956" s="43"/>
      <c r="AC1956" s="43"/>
      <c r="AD1956" s="43"/>
      <c r="AE1956" s="43"/>
      <c r="AF1956" s="43"/>
    </row>
    <row r="1957" spans="1:32" ht="39.950000000000003" customHeight="1">
      <c r="A1957" s="106"/>
      <c r="B1957" s="128"/>
      <c r="C1957" s="151" t="str">
        <f>IF(B1957="","",VLOOKUP(B1957,'Base Productos'!A$2:B$16007,2,FALSE))</f>
        <v/>
      </c>
      <c r="D1957" s="152" t="str">
        <f>IF(B1957="","",VLOOKUP(B1957,'Base Productos'!A$2:C$16007,3,FALSE))</f>
        <v/>
      </c>
      <c r="E1957" s="152" t="str">
        <f>IF(B1957="","",VLOOKUP(B1957,'Base Productos'!A$2:D$16007,4,FALSE))</f>
        <v/>
      </c>
      <c r="F1957" s="152" t="str">
        <f>IF(B1957="","",VLOOKUP(B1957,'Base Productos'!A$2:E$16007,5,FALSE))</f>
        <v/>
      </c>
      <c r="G1957" s="153" t="str">
        <f>IF(B1957="","",VLOOKUP(B1957,'Base Productos'!A$2:I$16007,9,FALSE))</f>
        <v/>
      </c>
      <c r="H1957" s="55"/>
      <c r="I1957" s="56"/>
      <c r="J1957" s="55"/>
      <c r="K1957" s="55"/>
      <c r="L1957" s="71"/>
      <c r="M1957" s="55"/>
      <c r="N1957" s="58"/>
      <c r="O1957" s="69"/>
      <c r="P1957" s="69"/>
      <c r="Q1957" s="55"/>
      <c r="R1957" s="55"/>
      <c r="S1957" s="160"/>
      <c r="T1957" s="158"/>
      <c r="U1957" s="159"/>
      <c r="V1957" s="159"/>
      <c r="W1957" s="70"/>
      <c r="X1957" s="59"/>
      <c r="Y1957" s="60"/>
      <c r="Z1957" s="127"/>
      <c r="AA1957" s="106"/>
      <c r="AB1957" s="43"/>
      <c r="AC1957" s="43"/>
      <c r="AD1957" s="43"/>
      <c r="AE1957" s="43"/>
      <c r="AF1957" s="43"/>
    </row>
    <row r="1958" spans="1:32" ht="39.950000000000003" customHeight="1">
      <c r="A1958" s="106"/>
      <c r="B1958" s="128"/>
      <c r="C1958" s="151" t="str">
        <f>IF(B1958="","",VLOOKUP(B1958,'Base Productos'!A$2:B$16007,2,FALSE))</f>
        <v/>
      </c>
      <c r="D1958" s="152" t="str">
        <f>IF(B1958="","",VLOOKUP(B1958,'Base Productos'!A$2:C$16007,3,FALSE))</f>
        <v/>
      </c>
      <c r="E1958" s="152" t="str">
        <f>IF(B1958="","",VLOOKUP(B1958,'Base Productos'!A$2:D$16007,4,FALSE))</f>
        <v/>
      </c>
      <c r="F1958" s="152" t="str">
        <f>IF(B1958="","",VLOOKUP(B1958,'Base Productos'!A$2:E$16007,5,FALSE))</f>
        <v/>
      </c>
      <c r="G1958" s="153" t="str">
        <f>IF(B1958="","",VLOOKUP(B1958,'Base Productos'!A$2:I$16007,9,FALSE))</f>
        <v/>
      </c>
      <c r="H1958" s="55"/>
      <c r="I1958" s="56"/>
      <c r="J1958" s="55"/>
      <c r="K1958" s="55"/>
      <c r="L1958" s="71"/>
      <c r="M1958" s="55"/>
      <c r="N1958" s="58"/>
      <c r="O1958" s="69"/>
      <c r="P1958" s="69"/>
      <c r="Q1958" s="55"/>
      <c r="R1958" s="55"/>
      <c r="S1958" s="160"/>
      <c r="T1958" s="158"/>
      <c r="U1958" s="159"/>
      <c r="V1958" s="159"/>
      <c r="W1958" s="70"/>
      <c r="X1958" s="59"/>
      <c r="Y1958" s="60"/>
      <c r="Z1958" s="127"/>
      <c r="AA1958" s="106"/>
      <c r="AB1958" s="43"/>
      <c r="AC1958" s="43"/>
      <c r="AD1958" s="43"/>
      <c r="AE1958" s="43"/>
      <c r="AF1958" s="43"/>
    </row>
    <row r="1959" spans="1:32" ht="39.950000000000003" customHeight="1">
      <c r="A1959" s="106"/>
      <c r="B1959" s="128"/>
      <c r="C1959" s="151" t="str">
        <f>IF(B1959="","",VLOOKUP(B1959,'Base Productos'!A$2:B$16007,2,FALSE))</f>
        <v/>
      </c>
      <c r="D1959" s="152" t="str">
        <f>IF(B1959="","",VLOOKUP(B1959,'Base Productos'!A$2:C$16007,3,FALSE))</f>
        <v/>
      </c>
      <c r="E1959" s="152" t="str">
        <f>IF(B1959="","",VLOOKUP(B1959,'Base Productos'!A$2:D$16007,4,FALSE))</f>
        <v/>
      </c>
      <c r="F1959" s="152" t="str">
        <f>IF(B1959="","",VLOOKUP(B1959,'Base Productos'!A$2:E$16007,5,FALSE))</f>
        <v/>
      </c>
      <c r="G1959" s="153" t="str">
        <f>IF(B1959="","",VLOOKUP(B1959,'Base Productos'!A$2:I$16007,9,FALSE))</f>
        <v/>
      </c>
      <c r="H1959" s="55"/>
      <c r="I1959" s="56"/>
      <c r="J1959" s="55"/>
      <c r="K1959" s="55"/>
      <c r="L1959" s="71"/>
      <c r="M1959" s="55"/>
      <c r="N1959" s="58"/>
      <c r="O1959" s="69"/>
      <c r="P1959" s="69"/>
      <c r="Q1959" s="55"/>
      <c r="R1959" s="55"/>
      <c r="S1959" s="160"/>
      <c r="T1959" s="158"/>
      <c r="U1959" s="159"/>
      <c r="V1959" s="159"/>
      <c r="W1959" s="70"/>
      <c r="X1959" s="59"/>
      <c r="Y1959" s="60"/>
      <c r="Z1959" s="127"/>
      <c r="AA1959" s="106"/>
      <c r="AB1959" s="43"/>
      <c r="AC1959" s="43"/>
      <c r="AD1959" s="43"/>
      <c r="AE1959" s="43"/>
      <c r="AF1959" s="43"/>
    </row>
    <row r="1960" spans="1:32" ht="39.950000000000003" customHeight="1">
      <c r="A1960" s="106"/>
      <c r="B1960" s="128"/>
      <c r="C1960" s="151" t="str">
        <f>IF(B1960="","",VLOOKUP(B1960,'Base Productos'!A$2:B$16007,2,FALSE))</f>
        <v/>
      </c>
      <c r="D1960" s="152" t="str">
        <f>IF(B1960="","",VLOOKUP(B1960,'Base Productos'!A$2:C$16007,3,FALSE))</f>
        <v/>
      </c>
      <c r="E1960" s="152" t="str">
        <f>IF(B1960="","",VLOOKUP(B1960,'Base Productos'!A$2:D$16007,4,FALSE))</f>
        <v/>
      </c>
      <c r="F1960" s="152" t="str">
        <f>IF(B1960="","",VLOOKUP(B1960,'Base Productos'!A$2:E$16007,5,FALSE))</f>
        <v/>
      </c>
      <c r="G1960" s="153" t="str">
        <f>IF(B1960="","",VLOOKUP(B1960,'Base Productos'!A$2:I$16007,9,FALSE))</f>
        <v/>
      </c>
      <c r="H1960" s="55"/>
      <c r="I1960" s="56"/>
      <c r="J1960" s="55"/>
      <c r="K1960" s="55"/>
      <c r="L1960" s="71"/>
      <c r="M1960" s="55"/>
      <c r="N1960" s="58"/>
      <c r="O1960" s="69"/>
      <c r="P1960" s="69"/>
      <c r="Q1960" s="55"/>
      <c r="R1960" s="55"/>
      <c r="S1960" s="160"/>
      <c r="T1960" s="158"/>
      <c r="U1960" s="159"/>
      <c r="V1960" s="159"/>
      <c r="W1960" s="70"/>
      <c r="X1960" s="59"/>
      <c r="Y1960" s="60"/>
      <c r="Z1960" s="127"/>
      <c r="AA1960" s="106"/>
      <c r="AB1960" s="43"/>
      <c r="AC1960" s="43"/>
      <c r="AD1960" s="43"/>
      <c r="AE1960" s="43"/>
      <c r="AF1960" s="43"/>
    </row>
    <row r="1961" spans="1:32" ht="39.950000000000003" customHeight="1">
      <c r="A1961" s="106"/>
      <c r="B1961" s="128"/>
      <c r="C1961" s="151" t="str">
        <f>IF(B1961="","",VLOOKUP(B1961,'Base Productos'!A$2:B$16007,2,FALSE))</f>
        <v/>
      </c>
      <c r="D1961" s="152" t="str">
        <f>IF(B1961="","",VLOOKUP(B1961,'Base Productos'!A$2:C$16007,3,FALSE))</f>
        <v/>
      </c>
      <c r="E1961" s="152" t="str">
        <f>IF(B1961="","",VLOOKUP(B1961,'Base Productos'!A$2:D$16007,4,FALSE))</f>
        <v/>
      </c>
      <c r="F1961" s="152" t="str">
        <f>IF(B1961="","",VLOOKUP(B1961,'Base Productos'!A$2:E$16007,5,FALSE))</f>
        <v/>
      </c>
      <c r="G1961" s="153" t="str">
        <f>IF(B1961="","",VLOOKUP(B1961,'Base Productos'!A$2:I$16007,9,FALSE))</f>
        <v/>
      </c>
      <c r="H1961" s="55"/>
      <c r="I1961" s="56"/>
      <c r="J1961" s="55"/>
      <c r="K1961" s="55"/>
      <c r="L1961" s="71"/>
      <c r="M1961" s="55"/>
      <c r="N1961" s="58"/>
      <c r="O1961" s="69"/>
      <c r="P1961" s="69"/>
      <c r="Q1961" s="55"/>
      <c r="R1961" s="55"/>
      <c r="S1961" s="160"/>
      <c r="T1961" s="158"/>
      <c r="U1961" s="159"/>
      <c r="V1961" s="159"/>
      <c r="W1961" s="70"/>
      <c r="X1961" s="59"/>
      <c r="Y1961" s="60"/>
      <c r="Z1961" s="127"/>
      <c r="AA1961" s="106"/>
      <c r="AB1961" s="43"/>
      <c r="AC1961" s="43"/>
      <c r="AD1961" s="43"/>
      <c r="AE1961" s="43"/>
      <c r="AF1961" s="43"/>
    </row>
    <row r="1962" spans="1:32" ht="39.950000000000003" customHeight="1">
      <c r="A1962" s="106"/>
      <c r="B1962" s="128"/>
      <c r="C1962" s="151" t="str">
        <f>IF(B1962="","",VLOOKUP(B1962,'Base Productos'!A$2:B$16007,2,FALSE))</f>
        <v/>
      </c>
      <c r="D1962" s="152" t="str">
        <f>IF(B1962="","",VLOOKUP(B1962,'Base Productos'!A$2:C$16007,3,FALSE))</f>
        <v/>
      </c>
      <c r="E1962" s="152" t="str">
        <f>IF(B1962="","",VLOOKUP(B1962,'Base Productos'!A$2:D$16007,4,FALSE))</f>
        <v/>
      </c>
      <c r="F1962" s="152" t="str">
        <f>IF(B1962="","",VLOOKUP(B1962,'Base Productos'!A$2:E$16007,5,FALSE))</f>
        <v/>
      </c>
      <c r="G1962" s="153" t="str">
        <f>IF(B1962="","",VLOOKUP(B1962,'Base Productos'!A$2:I$16007,9,FALSE))</f>
        <v/>
      </c>
      <c r="H1962" s="55"/>
      <c r="I1962" s="56"/>
      <c r="J1962" s="55"/>
      <c r="K1962" s="55"/>
      <c r="L1962" s="71"/>
      <c r="M1962" s="55"/>
      <c r="N1962" s="58"/>
      <c r="O1962" s="69"/>
      <c r="P1962" s="69"/>
      <c r="Q1962" s="55"/>
      <c r="R1962" s="55"/>
      <c r="S1962" s="160"/>
      <c r="T1962" s="158"/>
      <c r="U1962" s="159"/>
      <c r="V1962" s="159"/>
      <c r="W1962" s="70"/>
      <c r="X1962" s="59"/>
      <c r="Y1962" s="60"/>
      <c r="Z1962" s="127"/>
      <c r="AA1962" s="106"/>
      <c r="AB1962" s="43"/>
      <c r="AC1962" s="43"/>
      <c r="AD1962" s="43"/>
      <c r="AE1962" s="43"/>
      <c r="AF1962" s="43"/>
    </row>
    <row r="1963" spans="1:32" ht="39.950000000000003" customHeight="1">
      <c r="A1963" s="106"/>
      <c r="B1963" s="128"/>
      <c r="C1963" s="151" t="str">
        <f>IF(B1963="","",VLOOKUP(B1963,'Base Productos'!A$2:B$16007,2,FALSE))</f>
        <v/>
      </c>
      <c r="D1963" s="152" t="str">
        <f>IF(B1963="","",VLOOKUP(B1963,'Base Productos'!A$2:C$16007,3,FALSE))</f>
        <v/>
      </c>
      <c r="E1963" s="152" t="str">
        <f>IF(B1963="","",VLOOKUP(B1963,'Base Productos'!A$2:D$16007,4,FALSE))</f>
        <v/>
      </c>
      <c r="F1963" s="152" t="str">
        <f>IF(B1963="","",VLOOKUP(B1963,'Base Productos'!A$2:E$16007,5,FALSE))</f>
        <v/>
      </c>
      <c r="G1963" s="153" t="str">
        <f>IF(B1963="","",VLOOKUP(B1963,'Base Productos'!A$2:I$16007,9,FALSE))</f>
        <v/>
      </c>
      <c r="H1963" s="55"/>
      <c r="I1963" s="56"/>
      <c r="J1963" s="55"/>
      <c r="K1963" s="55"/>
      <c r="L1963" s="71"/>
      <c r="M1963" s="55"/>
      <c r="N1963" s="58"/>
      <c r="O1963" s="69"/>
      <c r="P1963" s="69"/>
      <c r="Q1963" s="55"/>
      <c r="R1963" s="55"/>
      <c r="S1963" s="160"/>
      <c r="T1963" s="158"/>
      <c r="U1963" s="159"/>
      <c r="V1963" s="159"/>
      <c r="W1963" s="70"/>
      <c r="X1963" s="59"/>
      <c r="Y1963" s="60"/>
      <c r="Z1963" s="127"/>
      <c r="AA1963" s="106"/>
      <c r="AB1963" s="43"/>
      <c r="AC1963" s="43"/>
      <c r="AD1963" s="43"/>
      <c r="AE1963" s="43"/>
      <c r="AF1963" s="43"/>
    </row>
    <row r="1964" spans="1:32" ht="39.950000000000003" customHeight="1">
      <c r="A1964" s="106"/>
      <c r="B1964" s="128"/>
      <c r="C1964" s="151" t="str">
        <f>IF(B1964="","",VLOOKUP(B1964,'Base Productos'!A$2:B$16007,2,FALSE))</f>
        <v/>
      </c>
      <c r="D1964" s="152" t="str">
        <f>IF(B1964="","",VLOOKUP(B1964,'Base Productos'!A$2:C$16007,3,FALSE))</f>
        <v/>
      </c>
      <c r="E1964" s="152" t="str">
        <f>IF(B1964="","",VLOOKUP(B1964,'Base Productos'!A$2:D$16007,4,FALSE))</f>
        <v/>
      </c>
      <c r="F1964" s="152" t="str">
        <f>IF(B1964="","",VLOOKUP(B1964,'Base Productos'!A$2:E$16007,5,FALSE))</f>
        <v/>
      </c>
      <c r="G1964" s="153" t="str">
        <f>IF(B1964="","",VLOOKUP(B1964,'Base Productos'!A$2:I$16007,9,FALSE))</f>
        <v/>
      </c>
      <c r="H1964" s="55"/>
      <c r="I1964" s="56"/>
      <c r="J1964" s="55"/>
      <c r="K1964" s="55"/>
      <c r="L1964" s="71"/>
      <c r="M1964" s="55"/>
      <c r="N1964" s="58"/>
      <c r="O1964" s="69"/>
      <c r="P1964" s="69"/>
      <c r="Q1964" s="55"/>
      <c r="R1964" s="55"/>
      <c r="S1964" s="160"/>
      <c r="T1964" s="158"/>
      <c r="U1964" s="159"/>
      <c r="V1964" s="159"/>
      <c r="W1964" s="70"/>
      <c r="X1964" s="59"/>
      <c r="Y1964" s="60"/>
      <c r="Z1964" s="127"/>
      <c r="AA1964" s="106"/>
      <c r="AB1964" s="43"/>
      <c r="AC1964" s="43"/>
      <c r="AD1964" s="43"/>
      <c r="AE1964" s="43"/>
      <c r="AF1964" s="43"/>
    </row>
    <row r="1965" spans="1:32" ht="39.950000000000003" customHeight="1">
      <c r="A1965" s="106"/>
      <c r="B1965" s="128"/>
      <c r="C1965" s="151" t="str">
        <f>IF(B1965="","",VLOOKUP(B1965,'Base Productos'!A$2:B$16007,2,FALSE))</f>
        <v/>
      </c>
      <c r="D1965" s="152" t="str">
        <f>IF(B1965="","",VLOOKUP(B1965,'Base Productos'!A$2:C$16007,3,FALSE))</f>
        <v/>
      </c>
      <c r="E1965" s="152" t="str">
        <f>IF(B1965="","",VLOOKUP(B1965,'Base Productos'!A$2:D$16007,4,FALSE))</f>
        <v/>
      </c>
      <c r="F1965" s="152" t="str">
        <f>IF(B1965="","",VLOOKUP(B1965,'Base Productos'!A$2:E$16007,5,FALSE))</f>
        <v/>
      </c>
      <c r="G1965" s="153" t="str">
        <f>IF(B1965="","",VLOOKUP(B1965,'Base Productos'!A$2:I$16007,9,FALSE))</f>
        <v/>
      </c>
      <c r="H1965" s="55"/>
      <c r="I1965" s="56"/>
      <c r="J1965" s="55"/>
      <c r="K1965" s="55"/>
      <c r="L1965" s="71"/>
      <c r="M1965" s="55"/>
      <c r="N1965" s="58"/>
      <c r="O1965" s="69"/>
      <c r="P1965" s="69"/>
      <c r="Q1965" s="55"/>
      <c r="R1965" s="55"/>
      <c r="S1965" s="160"/>
      <c r="T1965" s="158"/>
      <c r="U1965" s="159"/>
      <c r="V1965" s="159"/>
      <c r="W1965" s="70"/>
      <c r="X1965" s="59"/>
      <c r="Y1965" s="60"/>
      <c r="Z1965" s="127"/>
      <c r="AA1965" s="106"/>
      <c r="AB1965" s="43"/>
      <c r="AC1965" s="43"/>
      <c r="AD1965" s="43"/>
      <c r="AE1965" s="43"/>
      <c r="AF1965" s="43"/>
    </row>
    <row r="1966" spans="1:32" ht="39.950000000000003" customHeight="1">
      <c r="A1966" s="106"/>
      <c r="B1966" s="128"/>
      <c r="C1966" s="151" t="str">
        <f>IF(B1966="","",VLOOKUP(B1966,'Base Productos'!A$2:B$16007,2,FALSE))</f>
        <v/>
      </c>
      <c r="D1966" s="152" t="str">
        <f>IF(B1966="","",VLOOKUP(B1966,'Base Productos'!A$2:C$16007,3,FALSE))</f>
        <v/>
      </c>
      <c r="E1966" s="152" t="str">
        <f>IF(B1966="","",VLOOKUP(B1966,'Base Productos'!A$2:D$16007,4,FALSE))</f>
        <v/>
      </c>
      <c r="F1966" s="152" t="str">
        <f>IF(B1966="","",VLOOKUP(B1966,'Base Productos'!A$2:E$16007,5,FALSE))</f>
        <v/>
      </c>
      <c r="G1966" s="153" t="str">
        <f>IF(B1966="","",VLOOKUP(B1966,'Base Productos'!A$2:I$16007,9,FALSE))</f>
        <v/>
      </c>
      <c r="H1966" s="55"/>
      <c r="I1966" s="56"/>
      <c r="J1966" s="55"/>
      <c r="K1966" s="55"/>
      <c r="L1966" s="71"/>
      <c r="M1966" s="55"/>
      <c r="N1966" s="58"/>
      <c r="O1966" s="69"/>
      <c r="P1966" s="69"/>
      <c r="Q1966" s="55"/>
      <c r="R1966" s="55"/>
      <c r="S1966" s="160"/>
      <c r="T1966" s="158"/>
      <c r="U1966" s="159"/>
      <c r="V1966" s="159"/>
      <c r="W1966" s="70"/>
      <c r="X1966" s="59"/>
      <c r="Y1966" s="60"/>
      <c r="Z1966" s="127"/>
      <c r="AA1966" s="106"/>
      <c r="AB1966" s="43"/>
      <c r="AC1966" s="43"/>
      <c r="AD1966" s="43"/>
      <c r="AE1966" s="43"/>
      <c r="AF1966" s="43"/>
    </row>
    <row r="1967" spans="1:32" ht="39.950000000000003" customHeight="1">
      <c r="A1967" s="106"/>
      <c r="B1967" s="128"/>
      <c r="C1967" s="151" t="str">
        <f>IF(B1967="","",VLOOKUP(B1967,'Base Productos'!A$2:B$16007,2,FALSE))</f>
        <v/>
      </c>
      <c r="D1967" s="152" t="str">
        <f>IF(B1967="","",VLOOKUP(B1967,'Base Productos'!A$2:C$16007,3,FALSE))</f>
        <v/>
      </c>
      <c r="E1967" s="152" t="str">
        <f>IF(B1967="","",VLOOKUP(B1967,'Base Productos'!A$2:D$16007,4,FALSE))</f>
        <v/>
      </c>
      <c r="F1967" s="152" t="str">
        <f>IF(B1967="","",VLOOKUP(B1967,'Base Productos'!A$2:E$16007,5,FALSE))</f>
        <v/>
      </c>
      <c r="G1967" s="153" t="str">
        <f>IF(B1967="","",VLOOKUP(B1967,'Base Productos'!A$2:I$16007,9,FALSE))</f>
        <v/>
      </c>
      <c r="H1967" s="55"/>
      <c r="I1967" s="56"/>
      <c r="J1967" s="55"/>
      <c r="K1967" s="55"/>
      <c r="L1967" s="71"/>
      <c r="M1967" s="55"/>
      <c r="N1967" s="58"/>
      <c r="O1967" s="69"/>
      <c r="P1967" s="69"/>
      <c r="Q1967" s="55"/>
      <c r="R1967" s="55"/>
      <c r="S1967" s="160"/>
      <c r="T1967" s="158"/>
      <c r="U1967" s="159"/>
      <c r="V1967" s="159"/>
      <c r="W1967" s="70"/>
      <c r="X1967" s="59"/>
      <c r="Y1967" s="60"/>
      <c r="Z1967" s="127"/>
      <c r="AA1967" s="106"/>
      <c r="AB1967" s="43"/>
      <c r="AC1967" s="43"/>
      <c r="AD1967" s="43"/>
      <c r="AE1967" s="43"/>
      <c r="AF1967" s="43"/>
    </row>
    <row r="1968" spans="1:32" ht="39.950000000000003" customHeight="1">
      <c r="A1968" s="106"/>
      <c r="B1968" s="128"/>
      <c r="C1968" s="151" t="str">
        <f>IF(B1968="","",VLOOKUP(B1968,'Base Productos'!A$2:B$16007,2,FALSE))</f>
        <v/>
      </c>
      <c r="D1968" s="152" t="str">
        <f>IF(B1968="","",VLOOKUP(B1968,'Base Productos'!A$2:C$16007,3,FALSE))</f>
        <v/>
      </c>
      <c r="E1968" s="152" t="str">
        <f>IF(B1968="","",VLOOKUP(B1968,'Base Productos'!A$2:D$16007,4,FALSE))</f>
        <v/>
      </c>
      <c r="F1968" s="152" t="str">
        <f>IF(B1968="","",VLOOKUP(B1968,'Base Productos'!A$2:E$16007,5,FALSE))</f>
        <v/>
      </c>
      <c r="G1968" s="153" t="str">
        <f>IF(B1968="","",VLOOKUP(B1968,'Base Productos'!A$2:I$16007,9,FALSE))</f>
        <v/>
      </c>
      <c r="H1968" s="55"/>
      <c r="I1968" s="56"/>
      <c r="J1968" s="55"/>
      <c r="K1968" s="55"/>
      <c r="L1968" s="71"/>
      <c r="M1968" s="55"/>
      <c r="N1968" s="58"/>
      <c r="O1968" s="69"/>
      <c r="P1968" s="69"/>
      <c r="Q1968" s="55"/>
      <c r="R1968" s="55"/>
      <c r="S1968" s="160"/>
      <c r="T1968" s="158"/>
      <c r="U1968" s="159"/>
      <c r="V1968" s="159"/>
      <c r="W1968" s="70"/>
      <c r="X1968" s="59"/>
      <c r="Y1968" s="60"/>
      <c r="Z1968" s="127"/>
      <c r="AA1968" s="106"/>
      <c r="AB1968" s="43"/>
      <c r="AC1968" s="43"/>
      <c r="AD1968" s="43"/>
      <c r="AE1968" s="43"/>
      <c r="AF1968" s="43"/>
    </row>
    <row r="1969" spans="1:32" ht="39.950000000000003" customHeight="1">
      <c r="A1969" s="106"/>
      <c r="B1969" s="128"/>
      <c r="C1969" s="151" t="str">
        <f>IF(B1969="","",VLOOKUP(B1969,'Base Productos'!A$2:B$16007,2,FALSE))</f>
        <v/>
      </c>
      <c r="D1969" s="152" t="str">
        <f>IF(B1969="","",VLOOKUP(B1969,'Base Productos'!A$2:C$16007,3,FALSE))</f>
        <v/>
      </c>
      <c r="E1969" s="152" t="str">
        <f>IF(B1969="","",VLOOKUP(B1969,'Base Productos'!A$2:D$16007,4,FALSE))</f>
        <v/>
      </c>
      <c r="F1969" s="152" t="str">
        <f>IF(B1969="","",VLOOKUP(B1969,'Base Productos'!A$2:E$16007,5,FALSE))</f>
        <v/>
      </c>
      <c r="G1969" s="153" t="str">
        <f>IF(B1969="","",VLOOKUP(B1969,'Base Productos'!A$2:I$16007,9,FALSE))</f>
        <v/>
      </c>
      <c r="H1969" s="55"/>
      <c r="I1969" s="56"/>
      <c r="J1969" s="55"/>
      <c r="K1969" s="55"/>
      <c r="L1969" s="71"/>
      <c r="M1969" s="55"/>
      <c r="N1969" s="58"/>
      <c r="O1969" s="69"/>
      <c r="P1969" s="69"/>
      <c r="Q1969" s="55"/>
      <c r="R1969" s="55"/>
      <c r="S1969" s="160"/>
      <c r="T1969" s="158"/>
      <c r="U1969" s="159"/>
      <c r="V1969" s="159"/>
      <c r="W1969" s="70"/>
      <c r="X1969" s="59"/>
      <c r="Y1969" s="60"/>
      <c r="Z1969" s="127"/>
      <c r="AA1969" s="106"/>
      <c r="AB1969" s="43"/>
      <c r="AC1969" s="43"/>
      <c r="AD1969" s="43"/>
      <c r="AE1969" s="43"/>
      <c r="AF1969" s="43"/>
    </row>
    <row r="1970" spans="1:32" ht="39.950000000000003" customHeight="1">
      <c r="A1970" s="106"/>
      <c r="B1970" s="128"/>
      <c r="C1970" s="151" t="str">
        <f>IF(B1970="","",VLOOKUP(B1970,'Base Productos'!A$2:B$16007,2,FALSE))</f>
        <v/>
      </c>
      <c r="D1970" s="152" t="str">
        <f>IF(B1970="","",VLOOKUP(B1970,'Base Productos'!A$2:C$16007,3,FALSE))</f>
        <v/>
      </c>
      <c r="E1970" s="152" t="str">
        <f>IF(B1970="","",VLOOKUP(B1970,'Base Productos'!A$2:D$16007,4,FALSE))</f>
        <v/>
      </c>
      <c r="F1970" s="152" t="str">
        <f>IF(B1970="","",VLOOKUP(B1970,'Base Productos'!A$2:E$16007,5,FALSE))</f>
        <v/>
      </c>
      <c r="G1970" s="153" t="str">
        <f>IF(B1970="","",VLOOKUP(B1970,'Base Productos'!A$2:I$16007,9,FALSE))</f>
        <v/>
      </c>
      <c r="H1970" s="55"/>
      <c r="I1970" s="56"/>
      <c r="J1970" s="55"/>
      <c r="K1970" s="55"/>
      <c r="L1970" s="71"/>
      <c r="M1970" s="55"/>
      <c r="N1970" s="58"/>
      <c r="O1970" s="69"/>
      <c r="P1970" s="69"/>
      <c r="Q1970" s="55"/>
      <c r="R1970" s="55"/>
      <c r="S1970" s="160"/>
      <c r="T1970" s="158"/>
      <c r="U1970" s="159"/>
      <c r="V1970" s="159"/>
      <c r="W1970" s="70"/>
      <c r="X1970" s="59"/>
      <c r="Y1970" s="60"/>
      <c r="Z1970" s="127"/>
      <c r="AA1970" s="106"/>
      <c r="AB1970" s="43"/>
      <c r="AC1970" s="43"/>
      <c r="AD1970" s="43"/>
      <c r="AE1970" s="43"/>
      <c r="AF1970" s="43"/>
    </row>
    <row r="1971" spans="1:32" ht="39.950000000000003" customHeight="1">
      <c r="A1971" s="106"/>
      <c r="B1971" s="128"/>
      <c r="C1971" s="151" t="str">
        <f>IF(B1971="","",VLOOKUP(B1971,'Base Productos'!A$2:B$16007,2,FALSE))</f>
        <v/>
      </c>
      <c r="D1971" s="152" t="str">
        <f>IF(B1971="","",VLOOKUP(B1971,'Base Productos'!A$2:C$16007,3,FALSE))</f>
        <v/>
      </c>
      <c r="E1971" s="152" t="str">
        <f>IF(B1971="","",VLOOKUP(B1971,'Base Productos'!A$2:D$16007,4,FALSE))</f>
        <v/>
      </c>
      <c r="F1971" s="152" t="str">
        <f>IF(B1971="","",VLOOKUP(B1971,'Base Productos'!A$2:E$16007,5,FALSE))</f>
        <v/>
      </c>
      <c r="G1971" s="153" t="str">
        <f>IF(B1971="","",VLOOKUP(B1971,'Base Productos'!A$2:I$16007,9,FALSE))</f>
        <v/>
      </c>
      <c r="H1971" s="55"/>
      <c r="I1971" s="56"/>
      <c r="J1971" s="55"/>
      <c r="K1971" s="55"/>
      <c r="L1971" s="71"/>
      <c r="M1971" s="55"/>
      <c r="N1971" s="58"/>
      <c r="O1971" s="69"/>
      <c r="P1971" s="69"/>
      <c r="Q1971" s="55"/>
      <c r="R1971" s="55"/>
      <c r="S1971" s="160"/>
      <c r="T1971" s="158"/>
      <c r="U1971" s="159"/>
      <c r="V1971" s="159"/>
      <c r="W1971" s="70"/>
      <c r="X1971" s="59"/>
      <c r="Y1971" s="60"/>
      <c r="Z1971" s="127"/>
      <c r="AA1971" s="106"/>
      <c r="AB1971" s="43"/>
      <c r="AC1971" s="43"/>
      <c r="AD1971" s="43"/>
      <c r="AE1971" s="43"/>
      <c r="AF1971" s="43"/>
    </row>
    <row r="1972" spans="1:32" ht="39.950000000000003" customHeight="1">
      <c r="A1972" s="106"/>
      <c r="B1972" s="128"/>
      <c r="C1972" s="151" t="str">
        <f>IF(B1972="","",VLOOKUP(B1972,'Base Productos'!A$2:B$16007,2,FALSE))</f>
        <v/>
      </c>
      <c r="D1972" s="152" t="str">
        <f>IF(B1972="","",VLOOKUP(B1972,'Base Productos'!A$2:C$16007,3,FALSE))</f>
        <v/>
      </c>
      <c r="E1972" s="152" t="str">
        <f>IF(B1972="","",VLOOKUP(B1972,'Base Productos'!A$2:D$16007,4,FALSE))</f>
        <v/>
      </c>
      <c r="F1972" s="152" t="str">
        <f>IF(B1972="","",VLOOKUP(B1972,'Base Productos'!A$2:E$16007,5,FALSE))</f>
        <v/>
      </c>
      <c r="G1972" s="153" t="str">
        <f>IF(B1972="","",VLOOKUP(B1972,'Base Productos'!A$2:I$16007,9,FALSE))</f>
        <v/>
      </c>
      <c r="H1972" s="55"/>
      <c r="I1972" s="56"/>
      <c r="J1972" s="55"/>
      <c r="K1972" s="55"/>
      <c r="L1972" s="71"/>
      <c r="M1972" s="55"/>
      <c r="N1972" s="58"/>
      <c r="O1972" s="69"/>
      <c r="P1972" s="69"/>
      <c r="Q1972" s="55"/>
      <c r="R1972" s="55"/>
      <c r="S1972" s="160"/>
      <c r="T1972" s="158"/>
      <c r="U1972" s="159"/>
      <c r="V1972" s="159"/>
      <c r="W1972" s="70"/>
      <c r="X1972" s="59"/>
      <c r="Y1972" s="60"/>
      <c r="Z1972" s="127"/>
      <c r="AA1972" s="106"/>
      <c r="AB1972" s="43"/>
      <c r="AC1972" s="43"/>
      <c r="AD1972" s="43"/>
      <c r="AE1972" s="43"/>
      <c r="AF1972" s="43"/>
    </row>
    <row r="1973" spans="1:32" ht="39.950000000000003" customHeight="1">
      <c r="A1973" s="106"/>
      <c r="B1973" s="128"/>
      <c r="C1973" s="151" t="str">
        <f>IF(B1973="","",VLOOKUP(B1973,'Base Productos'!A$2:B$16007,2,FALSE))</f>
        <v/>
      </c>
      <c r="D1973" s="152" t="str">
        <f>IF(B1973="","",VLOOKUP(B1973,'Base Productos'!A$2:C$16007,3,FALSE))</f>
        <v/>
      </c>
      <c r="E1973" s="152" t="str">
        <f>IF(B1973="","",VLOOKUP(B1973,'Base Productos'!A$2:D$16007,4,FALSE))</f>
        <v/>
      </c>
      <c r="F1973" s="152" t="str">
        <f>IF(B1973="","",VLOOKUP(B1973,'Base Productos'!A$2:E$16007,5,FALSE))</f>
        <v/>
      </c>
      <c r="G1973" s="153" t="str">
        <f>IF(B1973="","",VLOOKUP(B1973,'Base Productos'!A$2:I$16007,9,FALSE))</f>
        <v/>
      </c>
      <c r="H1973" s="55"/>
      <c r="I1973" s="56"/>
      <c r="J1973" s="55"/>
      <c r="K1973" s="55"/>
      <c r="L1973" s="71"/>
      <c r="M1973" s="55"/>
      <c r="N1973" s="58"/>
      <c r="O1973" s="69"/>
      <c r="P1973" s="69"/>
      <c r="Q1973" s="55"/>
      <c r="R1973" s="55"/>
      <c r="S1973" s="160"/>
      <c r="T1973" s="158"/>
      <c r="U1973" s="159"/>
      <c r="V1973" s="159"/>
      <c r="W1973" s="70"/>
      <c r="X1973" s="59"/>
      <c r="Y1973" s="60"/>
      <c r="Z1973" s="127"/>
      <c r="AA1973" s="106"/>
      <c r="AB1973" s="43"/>
      <c r="AC1973" s="43"/>
      <c r="AD1973" s="43"/>
      <c r="AE1973" s="43"/>
      <c r="AF1973" s="43"/>
    </row>
    <row r="1974" spans="1:32" ht="39.950000000000003" customHeight="1">
      <c r="A1974" s="106"/>
      <c r="B1974" s="128"/>
      <c r="C1974" s="151" t="str">
        <f>IF(B1974="","",VLOOKUP(B1974,'Base Productos'!A$2:B$16007,2,FALSE))</f>
        <v/>
      </c>
      <c r="D1974" s="152" t="str">
        <f>IF(B1974="","",VLOOKUP(B1974,'Base Productos'!A$2:C$16007,3,FALSE))</f>
        <v/>
      </c>
      <c r="E1974" s="152" t="str">
        <f>IF(B1974="","",VLOOKUP(B1974,'Base Productos'!A$2:D$16007,4,FALSE))</f>
        <v/>
      </c>
      <c r="F1974" s="152" t="str">
        <f>IF(B1974="","",VLOOKUP(B1974,'Base Productos'!A$2:E$16007,5,FALSE))</f>
        <v/>
      </c>
      <c r="G1974" s="153" t="str">
        <f>IF(B1974="","",VLOOKUP(B1974,'Base Productos'!A$2:I$16007,9,FALSE))</f>
        <v/>
      </c>
      <c r="H1974" s="55"/>
      <c r="I1974" s="56"/>
      <c r="J1974" s="55"/>
      <c r="K1974" s="55"/>
      <c r="L1974" s="71"/>
      <c r="M1974" s="55"/>
      <c r="N1974" s="58"/>
      <c r="O1974" s="69"/>
      <c r="P1974" s="69"/>
      <c r="Q1974" s="55"/>
      <c r="R1974" s="55"/>
      <c r="S1974" s="160"/>
      <c r="T1974" s="158"/>
      <c r="U1974" s="159"/>
      <c r="V1974" s="159"/>
      <c r="W1974" s="70"/>
      <c r="X1974" s="59"/>
      <c r="Y1974" s="60"/>
      <c r="Z1974" s="127"/>
      <c r="AA1974" s="106"/>
      <c r="AB1974" s="43"/>
      <c r="AC1974" s="43"/>
      <c r="AD1974" s="43"/>
      <c r="AE1974" s="43"/>
      <c r="AF1974" s="43"/>
    </row>
    <row r="1975" spans="1:32" ht="39.950000000000003" customHeight="1">
      <c r="A1975" s="106"/>
      <c r="B1975" s="128"/>
      <c r="C1975" s="151" t="str">
        <f>IF(B1975="","",VLOOKUP(B1975,'Base Productos'!A$2:B$16007,2,FALSE))</f>
        <v/>
      </c>
      <c r="D1975" s="152" t="str">
        <f>IF(B1975="","",VLOOKUP(B1975,'Base Productos'!A$2:C$16007,3,FALSE))</f>
        <v/>
      </c>
      <c r="E1975" s="152" t="str">
        <f>IF(B1975="","",VLOOKUP(B1975,'Base Productos'!A$2:D$16007,4,FALSE))</f>
        <v/>
      </c>
      <c r="F1975" s="152" t="str">
        <f>IF(B1975="","",VLOOKUP(B1975,'Base Productos'!A$2:E$16007,5,FALSE))</f>
        <v/>
      </c>
      <c r="G1975" s="153" t="str">
        <f>IF(B1975="","",VLOOKUP(B1975,'Base Productos'!A$2:I$16007,9,FALSE))</f>
        <v/>
      </c>
      <c r="H1975" s="55"/>
      <c r="I1975" s="56"/>
      <c r="J1975" s="55"/>
      <c r="K1975" s="55"/>
      <c r="L1975" s="71"/>
      <c r="M1975" s="55"/>
      <c r="N1975" s="58"/>
      <c r="O1975" s="69"/>
      <c r="P1975" s="69"/>
      <c r="Q1975" s="55"/>
      <c r="R1975" s="55"/>
      <c r="S1975" s="160"/>
      <c r="T1975" s="158"/>
      <c r="U1975" s="159"/>
      <c r="V1975" s="159"/>
      <c r="W1975" s="70"/>
      <c r="X1975" s="59"/>
      <c r="Y1975" s="60"/>
      <c r="Z1975" s="127"/>
      <c r="AA1975" s="106"/>
      <c r="AB1975" s="43"/>
      <c r="AC1975" s="43"/>
      <c r="AD1975" s="43"/>
      <c r="AE1975" s="43"/>
      <c r="AF1975" s="43"/>
    </row>
    <row r="1976" spans="1:32" ht="39.950000000000003" customHeight="1">
      <c r="A1976" s="106"/>
      <c r="B1976" s="128"/>
      <c r="C1976" s="151" t="str">
        <f>IF(B1976="","",VLOOKUP(B1976,'Base Productos'!A$2:B$16007,2,FALSE))</f>
        <v/>
      </c>
      <c r="D1976" s="152" t="str">
        <f>IF(B1976="","",VLOOKUP(B1976,'Base Productos'!A$2:C$16007,3,FALSE))</f>
        <v/>
      </c>
      <c r="E1976" s="152" t="str">
        <f>IF(B1976="","",VLOOKUP(B1976,'Base Productos'!A$2:D$16007,4,FALSE))</f>
        <v/>
      </c>
      <c r="F1976" s="152" t="str">
        <f>IF(B1976="","",VLOOKUP(B1976,'Base Productos'!A$2:E$16007,5,FALSE))</f>
        <v/>
      </c>
      <c r="G1976" s="153" t="str">
        <f>IF(B1976="","",VLOOKUP(B1976,'Base Productos'!A$2:I$16007,9,FALSE))</f>
        <v/>
      </c>
      <c r="H1976" s="55"/>
      <c r="I1976" s="56"/>
      <c r="J1976" s="55"/>
      <c r="K1976" s="55"/>
      <c r="L1976" s="71"/>
      <c r="M1976" s="55"/>
      <c r="N1976" s="58"/>
      <c r="O1976" s="69"/>
      <c r="P1976" s="69"/>
      <c r="Q1976" s="55"/>
      <c r="R1976" s="55"/>
      <c r="S1976" s="160"/>
      <c r="T1976" s="158"/>
      <c r="U1976" s="159"/>
      <c r="V1976" s="159"/>
      <c r="W1976" s="70"/>
      <c r="X1976" s="59"/>
      <c r="Y1976" s="60"/>
      <c r="Z1976" s="127"/>
      <c r="AA1976" s="106"/>
      <c r="AB1976" s="43"/>
      <c r="AC1976" s="43"/>
      <c r="AD1976" s="43"/>
      <c r="AE1976" s="43"/>
      <c r="AF1976" s="43"/>
    </row>
    <row r="1977" spans="1:32" ht="39.950000000000003" customHeight="1">
      <c r="A1977" s="106"/>
      <c r="B1977" s="128"/>
      <c r="C1977" s="151" t="str">
        <f>IF(B1977="","",VLOOKUP(B1977,'Base Productos'!A$2:B$16007,2,FALSE))</f>
        <v/>
      </c>
      <c r="D1977" s="152" t="str">
        <f>IF(B1977="","",VLOOKUP(B1977,'Base Productos'!A$2:C$16007,3,FALSE))</f>
        <v/>
      </c>
      <c r="E1977" s="152" t="str">
        <f>IF(B1977="","",VLOOKUP(B1977,'Base Productos'!A$2:D$16007,4,FALSE))</f>
        <v/>
      </c>
      <c r="F1977" s="152" t="str">
        <f>IF(B1977="","",VLOOKUP(B1977,'Base Productos'!A$2:E$16007,5,FALSE))</f>
        <v/>
      </c>
      <c r="G1977" s="153" t="str">
        <f>IF(B1977="","",VLOOKUP(B1977,'Base Productos'!A$2:I$16007,9,FALSE))</f>
        <v/>
      </c>
      <c r="H1977" s="55"/>
      <c r="I1977" s="56"/>
      <c r="J1977" s="55"/>
      <c r="K1977" s="55"/>
      <c r="L1977" s="71"/>
      <c r="M1977" s="55"/>
      <c r="N1977" s="58"/>
      <c r="O1977" s="69"/>
      <c r="P1977" s="69"/>
      <c r="Q1977" s="55"/>
      <c r="R1977" s="55"/>
      <c r="S1977" s="160"/>
      <c r="T1977" s="158"/>
      <c r="U1977" s="159"/>
      <c r="V1977" s="159"/>
      <c r="W1977" s="70"/>
      <c r="X1977" s="59"/>
      <c r="Y1977" s="60"/>
      <c r="Z1977" s="127"/>
      <c r="AA1977" s="106"/>
      <c r="AB1977" s="43"/>
      <c r="AC1977" s="43"/>
      <c r="AD1977" s="43"/>
      <c r="AE1977" s="43"/>
      <c r="AF1977" s="43"/>
    </row>
    <row r="1978" spans="1:32" ht="39.950000000000003" customHeight="1">
      <c r="A1978" s="106"/>
      <c r="B1978" s="128"/>
      <c r="C1978" s="151" t="str">
        <f>IF(B1978="","",VLOOKUP(B1978,'Base Productos'!A$2:B$16007,2,FALSE))</f>
        <v/>
      </c>
      <c r="D1978" s="152" t="str">
        <f>IF(B1978="","",VLOOKUP(B1978,'Base Productos'!A$2:C$16007,3,FALSE))</f>
        <v/>
      </c>
      <c r="E1978" s="152" t="str">
        <f>IF(B1978="","",VLOOKUP(B1978,'Base Productos'!A$2:D$16007,4,FALSE))</f>
        <v/>
      </c>
      <c r="F1978" s="152" t="str">
        <f>IF(B1978="","",VLOOKUP(B1978,'Base Productos'!A$2:E$16007,5,FALSE))</f>
        <v/>
      </c>
      <c r="G1978" s="153" t="str">
        <f>IF(B1978="","",VLOOKUP(B1978,'Base Productos'!A$2:I$16007,9,FALSE))</f>
        <v/>
      </c>
      <c r="H1978" s="55"/>
      <c r="I1978" s="56"/>
      <c r="J1978" s="55"/>
      <c r="K1978" s="55"/>
      <c r="L1978" s="71"/>
      <c r="M1978" s="55"/>
      <c r="N1978" s="58"/>
      <c r="O1978" s="69"/>
      <c r="P1978" s="69"/>
      <c r="Q1978" s="55"/>
      <c r="R1978" s="55"/>
      <c r="S1978" s="160"/>
      <c r="T1978" s="158"/>
      <c r="U1978" s="159"/>
      <c r="V1978" s="159"/>
      <c r="W1978" s="70"/>
      <c r="X1978" s="59"/>
      <c r="Y1978" s="60"/>
      <c r="Z1978" s="127"/>
      <c r="AA1978" s="106"/>
      <c r="AB1978" s="43"/>
      <c r="AC1978" s="43"/>
      <c r="AD1978" s="43"/>
      <c r="AE1978" s="43"/>
      <c r="AF1978" s="43"/>
    </row>
    <row r="1979" spans="1:32" ht="39.950000000000003" customHeight="1">
      <c r="A1979" s="106"/>
      <c r="B1979" s="128"/>
      <c r="C1979" s="151" t="str">
        <f>IF(B1979="","",VLOOKUP(B1979,'Base Productos'!A$2:B$16007,2,FALSE))</f>
        <v/>
      </c>
      <c r="D1979" s="152" t="str">
        <f>IF(B1979="","",VLOOKUP(B1979,'Base Productos'!A$2:C$16007,3,FALSE))</f>
        <v/>
      </c>
      <c r="E1979" s="152" t="str">
        <f>IF(B1979="","",VLOOKUP(B1979,'Base Productos'!A$2:D$16007,4,FALSE))</f>
        <v/>
      </c>
      <c r="F1979" s="152" t="str">
        <f>IF(B1979="","",VLOOKUP(B1979,'Base Productos'!A$2:E$16007,5,FALSE))</f>
        <v/>
      </c>
      <c r="G1979" s="153" t="str">
        <f>IF(B1979="","",VLOOKUP(B1979,'Base Productos'!A$2:I$16007,9,FALSE))</f>
        <v/>
      </c>
      <c r="H1979" s="55"/>
      <c r="I1979" s="56"/>
      <c r="J1979" s="55"/>
      <c r="K1979" s="55"/>
      <c r="L1979" s="71"/>
      <c r="M1979" s="55"/>
      <c r="N1979" s="58"/>
      <c r="O1979" s="69"/>
      <c r="P1979" s="69"/>
      <c r="Q1979" s="55"/>
      <c r="R1979" s="55"/>
      <c r="S1979" s="160"/>
      <c r="T1979" s="158"/>
      <c r="U1979" s="159"/>
      <c r="V1979" s="159"/>
      <c r="W1979" s="70"/>
      <c r="X1979" s="59"/>
      <c r="Y1979" s="60"/>
      <c r="Z1979" s="127"/>
      <c r="AA1979" s="106"/>
      <c r="AB1979" s="43"/>
      <c r="AC1979" s="43"/>
      <c r="AD1979" s="43"/>
      <c r="AE1979" s="43"/>
      <c r="AF1979" s="43"/>
    </row>
    <row r="1980" spans="1:32" ht="39.950000000000003" customHeight="1">
      <c r="A1980" s="106"/>
      <c r="B1980" s="128"/>
      <c r="C1980" s="151" t="str">
        <f>IF(B1980="","",VLOOKUP(B1980,'Base Productos'!A$2:B$16007,2,FALSE))</f>
        <v/>
      </c>
      <c r="D1980" s="152" t="str">
        <f>IF(B1980="","",VLOOKUP(B1980,'Base Productos'!A$2:C$16007,3,FALSE))</f>
        <v/>
      </c>
      <c r="E1980" s="152" t="str">
        <f>IF(B1980="","",VLOOKUP(B1980,'Base Productos'!A$2:D$16007,4,FALSE))</f>
        <v/>
      </c>
      <c r="F1980" s="152" t="str">
        <f>IF(B1980="","",VLOOKUP(B1980,'Base Productos'!A$2:E$16007,5,FALSE))</f>
        <v/>
      </c>
      <c r="G1980" s="153" t="str">
        <f>IF(B1980="","",VLOOKUP(B1980,'Base Productos'!A$2:I$16007,9,FALSE))</f>
        <v/>
      </c>
      <c r="H1980" s="55"/>
      <c r="I1980" s="56"/>
      <c r="J1980" s="55"/>
      <c r="K1980" s="55"/>
      <c r="L1980" s="71"/>
      <c r="M1980" s="55"/>
      <c r="N1980" s="58"/>
      <c r="O1980" s="69"/>
      <c r="P1980" s="69"/>
      <c r="Q1980" s="55"/>
      <c r="R1980" s="55"/>
      <c r="S1980" s="160"/>
      <c r="T1980" s="158"/>
      <c r="U1980" s="159"/>
      <c r="V1980" s="159"/>
      <c r="W1980" s="70"/>
      <c r="X1980" s="59"/>
      <c r="Y1980" s="60"/>
      <c r="Z1980" s="127"/>
      <c r="AA1980" s="106"/>
      <c r="AB1980" s="43"/>
      <c r="AC1980" s="43"/>
      <c r="AD1980" s="43"/>
      <c r="AE1980" s="43"/>
      <c r="AF1980" s="43"/>
    </row>
    <row r="1981" spans="1:32" ht="39.950000000000003" customHeight="1">
      <c r="A1981" s="106"/>
      <c r="B1981" s="128"/>
      <c r="C1981" s="151" t="str">
        <f>IF(B1981="","",VLOOKUP(B1981,'Base Productos'!A$2:B$16007,2,FALSE))</f>
        <v/>
      </c>
      <c r="D1981" s="152" t="str">
        <f>IF(B1981="","",VLOOKUP(B1981,'Base Productos'!A$2:C$16007,3,FALSE))</f>
        <v/>
      </c>
      <c r="E1981" s="152" t="str">
        <f>IF(B1981="","",VLOOKUP(B1981,'Base Productos'!A$2:D$16007,4,FALSE))</f>
        <v/>
      </c>
      <c r="F1981" s="152" t="str">
        <f>IF(B1981="","",VLOOKUP(B1981,'Base Productos'!A$2:E$16007,5,FALSE))</f>
        <v/>
      </c>
      <c r="G1981" s="153" t="str">
        <f>IF(B1981="","",VLOOKUP(B1981,'Base Productos'!A$2:I$16007,9,FALSE))</f>
        <v/>
      </c>
      <c r="H1981" s="55"/>
      <c r="I1981" s="56"/>
      <c r="J1981" s="55"/>
      <c r="K1981" s="55"/>
      <c r="L1981" s="71"/>
      <c r="M1981" s="55"/>
      <c r="N1981" s="58"/>
      <c r="O1981" s="69"/>
      <c r="P1981" s="69"/>
      <c r="Q1981" s="55"/>
      <c r="R1981" s="55"/>
      <c r="S1981" s="160"/>
      <c r="T1981" s="158"/>
      <c r="U1981" s="159"/>
      <c r="V1981" s="159"/>
      <c r="W1981" s="70"/>
      <c r="X1981" s="59"/>
      <c r="Y1981" s="60"/>
      <c r="Z1981" s="127"/>
      <c r="AA1981" s="106"/>
      <c r="AB1981" s="43"/>
      <c r="AC1981" s="43"/>
      <c r="AD1981" s="43"/>
      <c r="AE1981" s="43"/>
      <c r="AF1981" s="43"/>
    </row>
    <row r="1982" spans="1:32" ht="39.950000000000003" customHeight="1">
      <c r="A1982" s="106"/>
      <c r="B1982" s="128"/>
      <c r="C1982" s="151" t="str">
        <f>IF(B1982="","",VLOOKUP(B1982,'Base Productos'!A$2:B$16007,2,FALSE))</f>
        <v/>
      </c>
      <c r="D1982" s="152" t="str">
        <f>IF(B1982="","",VLOOKUP(B1982,'Base Productos'!A$2:C$16007,3,FALSE))</f>
        <v/>
      </c>
      <c r="E1982" s="152" t="str">
        <f>IF(B1982="","",VLOOKUP(B1982,'Base Productos'!A$2:D$16007,4,FALSE))</f>
        <v/>
      </c>
      <c r="F1982" s="152" t="str">
        <f>IF(B1982="","",VLOOKUP(B1982,'Base Productos'!A$2:E$16007,5,FALSE))</f>
        <v/>
      </c>
      <c r="G1982" s="153" t="str">
        <f>IF(B1982="","",VLOOKUP(B1982,'Base Productos'!A$2:I$16007,9,FALSE))</f>
        <v/>
      </c>
      <c r="H1982" s="55"/>
      <c r="I1982" s="56"/>
      <c r="J1982" s="55"/>
      <c r="K1982" s="55"/>
      <c r="L1982" s="71"/>
      <c r="M1982" s="55"/>
      <c r="N1982" s="58"/>
      <c r="O1982" s="69"/>
      <c r="P1982" s="69"/>
      <c r="Q1982" s="55"/>
      <c r="R1982" s="55"/>
      <c r="S1982" s="160"/>
      <c r="T1982" s="158"/>
      <c r="U1982" s="159"/>
      <c r="V1982" s="159"/>
      <c r="W1982" s="70"/>
      <c r="X1982" s="59"/>
      <c r="Y1982" s="60"/>
      <c r="Z1982" s="127"/>
      <c r="AA1982" s="106"/>
      <c r="AB1982" s="43"/>
      <c r="AC1982" s="43"/>
      <c r="AD1982" s="43"/>
      <c r="AE1982" s="43"/>
      <c r="AF1982" s="43"/>
    </row>
    <row r="1983" spans="1:32" ht="39.950000000000003" customHeight="1">
      <c r="A1983" s="106"/>
      <c r="B1983" s="128"/>
      <c r="C1983" s="151" t="str">
        <f>IF(B1983="","",VLOOKUP(B1983,'Base Productos'!A$2:B$16007,2,FALSE))</f>
        <v/>
      </c>
      <c r="D1983" s="152" t="str">
        <f>IF(B1983="","",VLOOKUP(B1983,'Base Productos'!A$2:C$16007,3,FALSE))</f>
        <v/>
      </c>
      <c r="E1983" s="152" t="str">
        <f>IF(B1983="","",VLOOKUP(B1983,'Base Productos'!A$2:D$16007,4,FALSE))</f>
        <v/>
      </c>
      <c r="F1983" s="152" t="str">
        <f>IF(B1983="","",VLOOKUP(B1983,'Base Productos'!A$2:E$16007,5,FALSE))</f>
        <v/>
      </c>
      <c r="G1983" s="153" t="str">
        <f>IF(B1983="","",VLOOKUP(B1983,'Base Productos'!A$2:I$16007,9,FALSE))</f>
        <v/>
      </c>
      <c r="H1983" s="55"/>
      <c r="I1983" s="56"/>
      <c r="J1983" s="55"/>
      <c r="K1983" s="55"/>
      <c r="L1983" s="71"/>
      <c r="M1983" s="55"/>
      <c r="N1983" s="58"/>
      <c r="O1983" s="69"/>
      <c r="P1983" s="69"/>
      <c r="Q1983" s="55"/>
      <c r="R1983" s="55"/>
      <c r="S1983" s="160"/>
      <c r="T1983" s="158"/>
      <c r="U1983" s="159"/>
      <c r="V1983" s="159"/>
      <c r="W1983" s="70"/>
      <c r="X1983" s="59"/>
      <c r="Y1983" s="60"/>
      <c r="Z1983" s="127"/>
      <c r="AA1983" s="106"/>
      <c r="AB1983" s="43"/>
      <c r="AC1983" s="43"/>
      <c r="AD1983" s="43"/>
      <c r="AE1983" s="43"/>
      <c r="AF1983" s="43"/>
    </row>
    <row r="1984" spans="1:32" ht="39.950000000000003" customHeight="1">
      <c r="A1984" s="106"/>
      <c r="B1984" s="128"/>
      <c r="C1984" s="151" t="str">
        <f>IF(B1984="","",VLOOKUP(B1984,'Base Productos'!A$2:B$16007,2,FALSE))</f>
        <v/>
      </c>
      <c r="D1984" s="152" t="str">
        <f>IF(B1984="","",VLOOKUP(B1984,'Base Productos'!A$2:C$16007,3,FALSE))</f>
        <v/>
      </c>
      <c r="E1984" s="152" t="str">
        <f>IF(B1984="","",VLOOKUP(B1984,'Base Productos'!A$2:D$16007,4,FALSE))</f>
        <v/>
      </c>
      <c r="F1984" s="152" t="str">
        <f>IF(B1984="","",VLOOKUP(B1984,'Base Productos'!A$2:E$16007,5,FALSE))</f>
        <v/>
      </c>
      <c r="G1984" s="153" t="str">
        <f>IF(B1984="","",VLOOKUP(B1984,'Base Productos'!A$2:I$16007,9,FALSE))</f>
        <v/>
      </c>
      <c r="H1984" s="55"/>
      <c r="I1984" s="56"/>
      <c r="J1984" s="55"/>
      <c r="K1984" s="55"/>
      <c r="L1984" s="71"/>
      <c r="M1984" s="55"/>
      <c r="N1984" s="58"/>
      <c r="O1984" s="69"/>
      <c r="P1984" s="69"/>
      <c r="Q1984" s="55"/>
      <c r="R1984" s="55"/>
      <c r="S1984" s="160"/>
      <c r="T1984" s="158"/>
      <c r="U1984" s="159"/>
      <c r="V1984" s="159"/>
      <c r="W1984" s="70"/>
      <c r="X1984" s="59"/>
      <c r="Y1984" s="60"/>
      <c r="Z1984" s="127"/>
      <c r="AA1984" s="106"/>
      <c r="AB1984" s="43"/>
      <c r="AC1984" s="43"/>
      <c r="AD1984" s="43"/>
      <c r="AE1984" s="43"/>
      <c r="AF1984" s="43"/>
    </row>
    <row r="1985" spans="1:32" ht="39.950000000000003" customHeight="1">
      <c r="A1985" s="106"/>
      <c r="B1985" s="128"/>
      <c r="C1985" s="151" t="str">
        <f>IF(B1985="","",VLOOKUP(B1985,'Base Productos'!A$2:B$16007,2,FALSE))</f>
        <v/>
      </c>
      <c r="D1985" s="152" t="str">
        <f>IF(B1985="","",VLOOKUP(B1985,'Base Productos'!A$2:C$16007,3,FALSE))</f>
        <v/>
      </c>
      <c r="E1985" s="152" t="str">
        <f>IF(B1985="","",VLOOKUP(B1985,'Base Productos'!A$2:D$16007,4,FALSE))</f>
        <v/>
      </c>
      <c r="F1985" s="152" t="str">
        <f>IF(B1985="","",VLOOKUP(B1985,'Base Productos'!A$2:E$16007,5,FALSE))</f>
        <v/>
      </c>
      <c r="G1985" s="153" t="str">
        <f>IF(B1985="","",VLOOKUP(B1985,'Base Productos'!A$2:I$16007,9,FALSE))</f>
        <v/>
      </c>
      <c r="H1985" s="55"/>
      <c r="I1985" s="56"/>
      <c r="J1985" s="55"/>
      <c r="K1985" s="55"/>
      <c r="L1985" s="71"/>
      <c r="M1985" s="55"/>
      <c r="N1985" s="58"/>
      <c r="O1985" s="69"/>
      <c r="P1985" s="69"/>
      <c r="Q1985" s="55"/>
      <c r="R1985" s="55"/>
      <c r="S1985" s="160"/>
      <c r="T1985" s="158"/>
      <c r="U1985" s="159"/>
      <c r="V1985" s="159"/>
      <c r="W1985" s="70"/>
      <c r="X1985" s="59"/>
      <c r="Y1985" s="60"/>
      <c r="Z1985" s="127"/>
      <c r="AA1985" s="106"/>
      <c r="AB1985" s="43"/>
      <c r="AC1985" s="43"/>
      <c r="AD1985" s="43"/>
      <c r="AE1985" s="43"/>
      <c r="AF1985" s="43"/>
    </row>
    <row r="1986" spans="1:32" ht="39.950000000000003" customHeight="1">
      <c r="A1986" s="106"/>
      <c r="B1986" s="128"/>
      <c r="C1986" s="151" t="str">
        <f>IF(B1986="","",VLOOKUP(B1986,'Base Productos'!A$2:B$16007,2,FALSE))</f>
        <v/>
      </c>
      <c r="D1986" s="152" t="str">
        <f>IF(B1986="","",VLOOKUP(B1986,'Base Productos'!A$2:C$16007,3,FALSE))</f>
        <v/>
      </c>
      <c r="E1986" s="152" t="str">
        <f>IF(B1986="","",VLOOKUP(B1986,'Base Productos'!A$2:D$16007,4,FALSE))</f>
        <v/>
      </c>
      <c r="F1986" s="152" t="str">
        <f>IF(B1986="","",VLOOKUP(B1986,'Base Productos'!A$2:E$16007,5,FALSE))</f>
        <v/>
      </c>
      <c r="G1986" s="153" t="str">
        <f>IF(B1986="","",VLOOKUP(B1986,'Base Productos'!A$2:I$16007,9,FALSE))</f>
        <v/>
      </c>
      <c r="H1986" s="55"/>
      <c r="I1986" s="56"/>
      <c r="J1986" s="55"/>
      <c r="K1986" s="55"/>
      <c r="L1986" s="71"/>
      <c r="M1986" s="55"/>
      <c r="N1986" s="58"/>
      <c r="O1986" s="69"/>
      <c r="P1986" s="69"/>
      <c r="Q1986" s="55"/>
      <c r="R1986" s="55"/>
      <c r="S1986" s="160"/>
      <c r="T1986" s="158"/>
      <c r="U1986" s="159"/>
      <c r="V1986" s="159"/>
      <c r="W1986" s="70"/>
      <c r="X1986" s="59"/>
      <c r="Y1986" s="60"/>
      <c r="Z1986" s="127"/>
      <c r="AA1986" s="106"/>
      <c r="AB1986" s="43"/>
      <c r="AC1986" s="43"/>
      <c r="AD1986" s="43"/>
      <c r="AE1986" s="43"/>
      <c r="AF1986" s="43"/>
    </row>
    <row r="1987" spans="1:32" ht="39.950000000000003" customHeight="1">
      <c r="A1987" s="106"/>
      <c r="B1987" s="128"/>
      <c r="C1987" s="151" t="str">
        <f>IF(B1987="","",VLOOKUP(B1987,'Base Productos'!A$2:B$16007,2,FALSE))</f>
        <v/>
      </c>
      <c r="D1987" s="152" t="str">
        <f>IF(B1987="","",VLOOKUP(B1987,'Base Productos'!A$2:C$16007,3,FALSE))</f>
        <v/>
      </c>
      <c r="E1987" s="152" t="str">
        <f>IF(B1987="","",VLOOKUP(B1987,'Base Productos'!A$2:D$16007,4,FALSE))</f>
        <v/>
      </c>
      <c r="F1987" s="152" t="str">
        <f>IF(B1987="","",VLOOKUP(B1987,'Base Productos'!A$2:E$16007,5,FALSE))</f>
        <v/>
      </c>
      <c r="G1987" s="153" t="str">
        <f>IF(B1987="","",VLOOKUP(B1987,'Base Productos'!A$2:I$16007,9,FALSE))</f>
        <v/>
      </c>
      <c r="H1987" s="55"/>
      <c r="I1987" s="56"/>
      <c r="J1987" s="55"/>
      <c r="K1987" s="55"/>
      <c r="L1987" s="71"/>
      <c r="M1987" s="55"/>
      <c r="N1987" s="58"/>
      <c r="O1987" s="69"/>
      <c r="P1987" s="69"/>
      <c r="Q1987" s="55"/>
      <c r="R1987" s="55"/>
      <c r="S1987" s="160"/>
      <c r="T1987" s="158"/>
      <c r="U1987" s="159"/>
      <c r="V1987" s="159"/>
      <c r="W1987" s="70"/>
      <c r="X1987" s="59"/>
      <c r="Y1987" s="60"/>
      <c r="Z1987" s="127"/>
      <c r="AA1987" s="106"/>
      <c r="AB1987" s="43"/>
      <c r="AC1987" s="43"/>
      <c r="AD1987" s="43"/>
      <c r="AE1987" s="43"/>
      <c r="AF1987" s="43"/>
    </row>
    <row r="1988" spans="1:32" ht="39.950000000000003" customHeight="1">
      <c r="A1988" s="106"/>
      <c r="B1988" s="128"/>
      <c r="C1988" s="151" t="str">
        <f>IF(B1988="","",VLOOKUP(B1988,'Base Productos'!A$2:B$16007,2,FALSE))</f>
        <v/>
      </c>
      <c r="D1988" s="152" t="str">
        <f>IF(B1988="","",VLOOKUP(B1988,'Base Productos'!A$2:C$16007,3,FALSE))</f>
        <v/>
      </c>
      <c r="E1988" s="152" t="str">
        <f>IF(B1988="","",VLOOKUP(B1988,'Base Productos'!A$2:D$16007,4,FALSE))</f>
        <v/>
      </c>
      <c r="F1988" s="152" t="str">
        <f>IF(B1988="","",VLOOKUP(B1988,'Base Productos'!A$2:E$16007,5,FALSE))</f>
        <v/>
      </c>
      <c r="G1988" s="153" t="str">
        <f>IF(B1988="","",VLOOKUP(B1988,'Base Productos'!A$2:I$16007,9,FALSE))</f>
        <v/>
      </c>
      <c r="H1988" s="55"/>
      <c r="I1988" s="56"/>
      <c r="J1988" s="55"/>
      <c r="K1988" s="55"/>
      <c r="L1988" s="71"/>
      <c r="M1988" s="55"/>
      <c r="N1988" s="58"/>
      <c r="O1988" s="69"/>
      <c r="P1988" s="69"/>
      <c r="Q1988" s="55"/>
      <c r="R1988" s="55"/>
      <c r="S1988" s="160"/>
      <c r="T1988" s="158"/>
      <c r="U1988" s="159"/>
      <c r="V1988" s="159"/>
      <c r="W1988" s="70"/>
      <c r="X1988" s="59"/>
      <c r="Y1988" s="60"/>
      <c r="Z1988" s="127"/>
      <c r="AA1988" s="106"/>
      <c r="AB1988" s="43"/>
      <c r="AC1988" s="43"/>
      <c r="AD1988" s="43"/>
      <c r="AE1988" s="43"/>
      <c r="AF1988" s="43"/>
    </row>
    <row r="1989" spans="1:32" ht="39.950000000000003" customHeight="1">
      <c r="A1989" s="106"/>
      <c r="B1989" s="128"/>
      <c r="C1989" s="151" t="str">
        <f>IF(B1989="","",VLOOKUP(B1989,'Base Productos'!A$2:B$16007,2,FALSE))</f>
        <v/>
      </c>
      <c r="D1989" s="152" t="str">
        <f>IF(B1989="","",VLOOKUP(B1989,'Base Productos'!A$2:C$16007,3,FALSE))</f>
        <v/>
      </c>
      <c r="E1989" s="152" t="str">
        <f>IF(B1989="","",VLOOKUP(B1989,'Base Productos'!A$2:D$16007,4,FALSE))</f>
        <v/>
      </c>
      <c r="F1989" s="152" t="str">
        <f>IF(B1989="","",VLOOKUP(B1989,'Base Productos'!A$2:E$16007,5,FALSE))</f>
        <v/>
      </c>
      <c r="G1989" s="153" t="str">
        <f>IF(B1989="","",VLOOKUP(B1989,'Base Productos'!A$2:I$16007,9,FALSE))</f>
        <v/>
      </c>
      <c r="H1989" s="55"/>
      <c r="I1989" s="56"/>
      <c r="J1989" s="55"/>
      <c r="K1989" s="55"/>
      <c r="L1989" s="71"/>
      <c r="M1989" s="55"/>
      <c r="N1989" s="58"/>
      <c r="O1989" s="69"/>
      <c r="P1989" s="69"/>
      <c r="Q1989" s="55"/>
      <c r="R1989" s="55"/>
      <c r="S1989" s="160"/>
      <c r="T1989" s="158"/>
      <c r="U1989" s="159"/>
      <c r="V1989" s="159"/>
      <c r="W1989" s="70"/>
      <c r="X1989" s="59"/>
      <c r="Y1989" s="60"/>
      <c r="Z1989" s="127"/>
      <c r="AA1989" s="106"/>
      <c r="AB1989" s="43"/>
      <c r="AC1989" s="43"/>
      <c r="AD1989" s="43"/>
      <c r="AE1989" s="43"/>
      <c r="AF1989" s="43"/>
    </row>
    <row r="1990" spans="1:32" ht="39.950000000000003" customHeight="1">
      <c r="A1990" s="106"/>
      <c r="B1990" s="128"/>
      <c r="C1990" s="151" t="str">
        <f>IF(B1990="","",VLOOKUP(B1990,'Base Productos'!A$2:B$16007,2,FALSE))</f>
        <v/>
      </c>
      <c r="D1990" s="152" t="str">
        <f>IF(B1990="","",VLOOKUP(B1990,'Base Productos'!A$2:C$16007,3,FALSE))</f>
        <v/>
      </c>
      <c r="E1990" s="152" t="str">
        <f>IF(B1990="","",VLOOKUP(B1990,'Base Productos'!A$2:D$16007,4,FALSE))</f>
        <v/>
      </c>
      <c r="F1990" s="152" t="str">
        <f>IF(B1990="","",VLOOKUP(B1990,'Base Productos'!A$2:E$16007,5,FALSE))</f>
        <v/>
      </c>
      <c r="G1990" s="153" t="str">
        <f>IF(B1990="","",VLOOKUP(B1990,'Base Productos'!A$2:I$16007,9,FALSE))</f>
        <v/>
      </c>
      <c r="H1990" s="55"/>
      <c r="I1990" s="56"/>
      <c r="J1990" s="55"/>
      <c r="K1990" s="55"/>
      <c r="L1990" s="71"/>
      <c r="M1990" s="55"/>
      <c r="N1990" s="58"/>
      <c r="O1990" s="69"/>
      <c r="P1990" s="69"/>
      <c r="Q1990" s="55"/>
      <c r="R1990" s="55"/>
      <c r="S1990" s="160"/>
      <c r="T1990" s="158"/>
      <c r="U1990" s="159"/>
      <c r="V1990" s="159"/>
      <c r="W1990" s="70"/>
      <c r="X1990" s="59"/>
      <c r="Y1990" s="60"/>
      <c r="Z1990" s="127"/>
      <c r="AA1990" s="106"/>
      <c r="AB1990" s="43"/>
      <c r="AC1990" s="43"/>
      <c r="AD1990" s="43"/>
      <c r="AE1990" s="43"/>
      <c r="AF1990" s="43"/>
    </row>
    <row r="1991" spans="1:32" ht="39.950000000000003" customHeight="1">
      <c r="A1991" s="106"/>
      <c r="B1991" s="128"/>
      <c r="C1991" s="151" t="str">
        <f>IF(B1991="","",VLOOKUP(B1991,'Base Productos'!A$2:B$16007,2,FALSE))</f>
        <v/>
      </c>
      <c r="D1991" s="152" t="str">
        <f>IF(B1991="","",VLOOKUP(B1991,'Base Productos'!A$2:C$16007,3,FALSE))</f>
        <v/>
      </c>
      <c r="E1991" s="152" t="str">
        <f>IF(B1991="","",VLOOKUP(B1991,'Base Productos'!A$2:D$16007,4,FALSE))</f>
        <v/>
      </c>
      <c r="F1991" s="152" t="str">
        <f>IF(B1991="","",VLOOKUP(B1991,'Base Productos'!A$2:E$16007,5,FALSE))</f>
        <v/>
      </c>
      <c r="G1991" s="153" t="str">
        <f>IF(B1991="","",VLOOKUP(B1991,'Base Productos'!A$2:I$16007,9,FALSE))</f>
        <v/>
      </c>
      <c r="H1991" s="55"/>
      <c r="I1991" s="56"/>
      <c r="J1991" s="55"/>
      <c r="K1991" s="55"/>
      <c r="L1991" s="71"/>
      <c r="M1991" s="55"/>
      <c r="N1991" s="58"/>
      <c r="O1991" s="69"/>
      <c r="P1991" s="69"/>
      <c r="Q1991" s="55"/>
      <c r="R1991" s="55"/>
      <c r="S1991" s="160"/>
      <c r="T1991" s="158"/>
      <c r="U1991" s="159"/>
      <c r="V1991" s="159"/>
      <c r="W1991" s="70"/>
      <c r="X1991" s="59"/>
      <c r="Y1991" s="60"/>
      <c r="Z1991" s="127"/>
      <c r="AA1991" s="106"/>
      <c r="AB1991" s="43"/>
      <c r="AC1991" s="43"/>
      <c r="AD1991" s="43"/>
      <c r="AE1991" s="43"/>
      <c r="AF1991" s="43"/>
    </row>
    <row r="1992" spans="1:32" ht="39.950000000000003" customHeight="1">
      <c r="A1992" s="106"/>
      <c r="B1992" s="128"/>
      <c r="C1992" s="151" t="str">
        <f>IF(B1992="","",VLOOKUP(B1992,'Base Productos'!A$2:B$16007,2,FALSE))</f>
        <v/>
      </c>
      <c r="D1992" s="152" t="str">
        <f>IF(B1992="","",VLOOKUP(B1992,'Base Productos'!A$2:C$16007,3,FALSE))</f>
        <v/>
      </c>
      <c r="E1992" s="152" t="str">
        <f>IF(B1992="","",VLOOKUP(B1992,'Base Productos'!A$2:D$16007,4,FALSE))</f>
        <v/>
      </c>
      <c r="F1992" s="152" t="str">
        <f>IF(B1992="","",VLOOKUP(B1992,'Base Productos'!A$2:E$16007,5,FALSE))</f>
        <v/>
      </c>
      <c r="G1992" s="153" t="str">
        <f>IF(B1992="","",VLOOKUP(B1992,'Base Productos'!A$2:I$16007,9,FALSE))</f>
        <v/>
      </c>
      <c r="H1992" s="55"/>
      <c r="I1992" s="56"/>
      <c r="J1992" s="55"/>
      <c r="K1992" s="55"/>
      <c r="L1992" s="71"/>
      <c r="M1992" s="55"/>
      <c r="N1992" s="58"/>
      <c r="O1992" s="69"/>
      <c r="P1992" s="69"/>
      <c r="Q1992" s="55"/>
      <c r="R1992" s="55"/>
      <c r="S1992" s="160"/>
      <c r="T1992" s="158"/>
      <c r="U1992" s="159"/>
      <c r="V1992" s="159"/>
      <c r="W1992" s="70"/>
      <c r="X1992" s="59"/>
      <c r="Y1992" s="60"/>
      <c r="Z1992" s="127"/>
      <c r="AA1992" s="106"/>
      <c r="AB1992" s="43"/>
      <c r="AC1992" s="43"/>
      <c r="AD1992" s="43"/>
      <c r="AE1992" s="43"/>
      <c r="AF1992" s="43"/>
    </row>
    <row r="1993" spans="1:32" ht="39.950000000000003" customHeight="1">
      <c r="A1993" s="106"/>
      <c r="B1993" s="128"/>
      <c r="C1993" s="151" t="str">
        <f>IF(B1993="","",VLOOKUP(B1993,'Base Productos'!A$2:B$16007,2,FALSE))</f>
        <v/>
      </c>
      <c r="D1993" s="152" t="str">
        <f>IF(B1993="","",VLOOKUP(B1993,'Base Productos'!A$2:C$16007,3,FALSE))</f>
        <v/>
      </c>
      <c r="E1993" s="152" t="str">
        <f>IF(B1993="","",VLOOKUP(B1993,'Base Productos'!A$2:D$16007,4,FALSE))</f>
        <v/>
      </c>
      <c r="F1993" s="152" t="str">
        <f>IF(B1993="","",VLOOKUP(B1993,'Base Productos'!A$2:E$16007,5,FALSE))</f>
        <v/>
      </c>
      <c r="G1993" s="153" t="str">
        <f>IF(B1993="","",VLOOKUP(B1993,'Base Productos'!A$2:I$16007,9,FALSE))</f>
        <v/>
      </c>
      <c r="H1993" s="55"/>
      <c r="I1993" s="56"/>
      <c r="J1993" s="55"/>
      <c r="K1993" s="55"/>
      <c r="L1993" s="71"/>
      <c r="M1993" s="55"/>
      <c r="N1993" s="58"/>
      <c r="O1993" s="69"/>
      <c r="P1993" s="69"/>
      <c r="Q1993" s="55"/>
      <c r="R1993" s="55"/>
      <c r="S1993" s="160"/>
      <c r="T1993" s="158"/>
      <c r="U1993" s="159"/>
      <c r="V1993" s="159"/>
      <c r="W1993" s="70"/>
      <c r="X1993" s="59"/>
      <c r="Y1993" s="60"/>
      <c r="Z1993" s="127"/>
      <c r="AA1993" s="106"/>
      <c r="AB1993" s="43"/>
      <c r="AC1993" s="43"/>
      <c r="AD1993" s="43"/>
      <c r="AE1993" s="43"/>
      <c r="AF1993" s="43"/>
    </row>
    <row r="1994" spans="1:32" ht="39.950000000000003" customHeight="1">
      <c r="A1994" s="106"/>
      <c r="B1994" s="128"/>
      <c r="C1994" s="151" t="str">
        <f>IF(B1994="","",VLOOKUP(B1994,'Base Productos'!A$2:B$16007,2,FALSE))</f>
        <v/>
      </c>
      <c r="D1994" s="152" t="str">
        <f>IF(B1994="","",VLOOKUP(B1994,'Base Productos'!A$2:C$16007,3,FALSE))</f>
        <v/>
      </c>
      <c r="E1994" s="152" t="str">
        <f>IF(B1994="","",VLOOKUP(B1994,'Base Productos'!A$2:D$16007,4,FALSE))</f>
        <v/>
      </c>
      <c r="F1994" s="152" t="str">
        <f>IF(B1994="","",VLOOKUP(B1994,'Base Productos'!A$2:E$16007,5,FALSE))</f>
        <v/>
      </c>
      <c r="G1994" s="153" t="str">
        <f>IF(B1994="","",VLOOKUP(B1994,'Base Productos'!A$2:I$16007,9,FALSE))</f>
        <v/>
      </c>
      <c r="H1994" s="55"/>
      <c r="I1994" s="56"/>
      <c r="J1994" s="55"/>
      <c r="K1994" s="55"/>
      <c r="L1994" s="71"/>
      <c r="M1994" s="55"/>
      <c r="N1994" s="58"/>
      <c r="O1994" s="69"/>
      <c r="P1994" s="69"/>
      <c r="Q1994" s="55"/>
      <c r="R1994" s="55"/>
      <c r="S1994" s="160"/>
      <c r="T1994" s="158"/>
      <c r="U1994" s="159"/>
      <c r="V1994" s="159"/>
      <c r="W1994" s="70"/>
      <c r="X1994" s="59"/>
      <c r="Y1994" s="60"/>
      <c r="Z1994" s="127"/>
      <c r="AA1994" s="106"/>
      <c r="AB1994" s="43"/>
      <c r="AC1994" s="43"/>
      <c r="AD1994" s="43"/>
      <c r="AE1994" s="43"/>
      <c r="AF1994" s="43"/>
    </row>
    <row r="1995" spans="1:32" ht="39.950000000000003" customHeight="1">
      <c r="A1995" s="106"/>
      <c r="B1995" s="128"/>
      <c r="C1995" s="151" t="str">
        <f>IF(B1995="","",VLOOKUP(B1995,'Base Productos'!A$2:B$16007,2,FALSE))</f>
        <v/>
      </c>
      <c r="D1995" s="152" t="str">
        <f>IF(B1995="","",VLOOKUP(B1995,'Base Productos'!A$2:C$16007,3,FALSE))</f>
        <v/>
      </c>
      <c r="E1995" s="152" t="str">
        <f>IF(B1995="","",VLOOKUP(B1995,'Base Productos'!A$2:D$16007,4,FALSE))</f>
        <v/>
      </c>
      <c r="F1995" s="152" t="str">
        <f>IF(B1995="","",VLOOKUP(B1995,'Base Productos'!A$2:E$16007,5,FALSE))</f>
        <v/>
      </c>
      <c r="G1995" s="153" t="str">
        <f>IF(B1995="","",VLOOKUP(B1995,'Base Productos'!A$2:I$16007,9,FALSE))</f>
        <v/>
      </c>
      <c r="H1995" s="55"/>
      <c r="I1995" s="56"/>
      <c r="J1995" s="55"/>
      <c r="K1995" s="55"/>
      <c r="L1995" s="71"/>
      <c r="M1995" s="55"/>
      <c r="N1995" s="58"/>
      <c r="O1995" s="69"/>
      <c r="P1995" s="69"/>
      <c r="Q1995" s="55"/>
      <c r="R1995" s="55"/>
      <c r="S1995" s="160"/>
      <c r="T1995" s="158"/>
      <c r="U1995" s="159"/>
      <c r="V1995" s="159"/>
      <c r="W1995" s="70"/>
      <c r="X1995" s="59"/>
      <c r="Y1995" s="60"/>
      <c r="Z1995" s="127"/>
      <c r="AA1995" s="106"/>
      <c r="AB1995" s="43"/>
      <c r="AC1995" s="43"/>
      <c r="AD1995" s="43"/>
      <c r="AE1995" s="43"/>
      <c r="AF1995" s="43"/>
    </row>
    <row r="1996" spans="1:32" ht="39.950000000000003" customHeight="1">
      <c r="A1996" s="106"/>
      <c r="B1996" s="128"/>
      <c r="C1996" s="151" t="str">
        <f>IF(B1996="","",VLOOKUP(B1996,'Base Productos'!A$2:B$16007,2,FALSE))</f>
        <v/>
      </c>
      <c r="D1996" s="152" t="str">
        <f>IF(B1996="","",VLOOKUP(B1996,'Base Productos'!A$2:C$16007,3,FALSE))</f>
        <v/>
      </c>
      <c r="E1996" s="152" t="str">
        <f>IF(B1996="","",VLOOKUP(B1996,'Base Productos'!A$2:D$16007,4,FALSE))</f>
        <v/>
      </c>
      <c r="F1996" s="152" t="str">
        <f>IF(B1996="","",VLOOKUP(B1996,'Base Productos'!A$2:E$16007,5,FALSE))</f>
        <v/>
      </c>
      <c r="G1996" s="153" t="str">
        <f>IF(B1996="","",VLOOKUP(B1996,'Base Productos'!A$2:I$16007,9,FALSE))</f>
        <v/>
      </c>
      <c r="H1996" s="55"/>
      <c r="I1996" s="56"/>
      <c r="J1996" s="55"/>
      <c r="K1996" s="55"/>
      <c r="L1996" s="71"/>
      <c r="M1996" s="55"/>
      <c r="N1996" s="58"/>
      <c r="O1996" s="69"/>
      <c r="P1996" s="69"/>
      <c r="Q1996" s="55"/>
      <c r="R1996" s="55"/>
      <c r="S1996" s="160"/>
      <c r="T1996" s="158"/>
      <c r="U1996" s="159"/>
      <c r="V1996" s="159"/>
      <c r="W1996" s="70"/>
      <c r="X1996" s="59"/>
      <c r="Y1996" s="60"/>
      <c r="Z1996" s="127"/>
      <c r="AA1996" s="106"/>
      <c r="AB1996" s="43"/>
      <c r="AC1996" s="43"/>
      <c r="AD1996" s="43"/>
      <c r="AE1996" s="43"/>
      <c r="AF1996" s="43"/>
    </row>
    <row r="1997" spans="1:32" ht="39.950000000000003" customHeight="1">
      <c r="A1997" s="106"/>
      <c r="B1997" s="128"/>
      <c r="C1997" s="151" t="str">
        <f>IF(B1997="","",VLOOKUP(B1997,'Base Productos'!A$2:B$16007,2,FALSE))</f>
        <v/>
      </c>
      <c r="D1997" s="152" t="str">
        <f>IF(B1997="","",VLOOKUP(B1997,'Base Productos'!A$2:C$16007,3,FALSE))</f>
        <v/>
      </c>
      <c r="E1997" s="152" t="str">
        <f>IF(B1997="","",VLOOKUP(B1997,'Base Productos'!A$2:D$16007,4,FALSE))</f>
        <v/>
      </c>
      <c r="F1997" s="152" t="str">
        <f>IF(B1997="","",VLOOKUP(B1997,'Base Productos'!A$2:E$16007,5,FALSE))</f>
        <v/>
      </c>
      <c r="G1997" s="153" t="str">
        <f>IF(B1997="","",VLOOKUP(B1997,'Base Productos'!A$2:I$16007,9,FALSE))</f>
        <v/>
      </c>
      <c r="H1997" s="55"/>
      <c r="I1997" s="56"/>
      <c r="J1997" s="55"/>
      <c r="K1997" s="55"/>
      <c r="L1997" s="71"/>
      <c r="M1997" s="55"/>
      <c r="N1997" s="58"/>
      <c r="O1997" s="69"/>
      <c r="P1997" s="69"/>
      <c r="Q1997" s="55"/>
      <c r="R1997" s="55"/>
      <c r="S1997" s="160"/>
      <c r="T1997" s="158"/>
      <c r="U1997" s="159"/>
      <c r="V1997" s="159"/>
      <c r="W1997" s="70"/>
      <c r="X1997" s="59"/>
      <c r="Y1997" s="60"/>
      <c r="Z1997" s="127"/>
      <c r="AA1997" s="106"/>
      <c r="AB1997" s="43"/>
      <c r="AC1997" s="43"/>
      <c r="AD1997" s="43"/>
      <c r="AE1997" s="43"/>
      <c r="AF1997" s="43"/>
    </row>
    <row r="1998" spans="1:32" ht="39.950000000000003" customHeight="1">
      <c r="A1998" s="106"/>
      <c r="B1998" s="128"/>
      <c r="C1998" s="151" t="str">
        <f>IF(B1998="","",VLOOKUP(B1998,'Base Productos'!A$2:B$16007,2,FALSE))</f>
        <v/>
      </c>
      <c r="D1998" s="152" t="str">
        <f>IF(B1998="","",VLOOKUP(B1998,'Base Productos'!A$2:C$16007,3,FALSE))</f>
        <v/>
      </c>
      <c r="E1998" s="152" t="str">
        <f>IF(B1998="","",VLOOKUP(B1998,'Base Productos'!A$2:D$16007,4,FALSE))</f>
        <v/>
      </c>
      <c r="F1998" s="152" t="str">
        <f>IF(B1998="","",VLOOKUP(B1998,'Base Productos'!A$2:E$16007,5,FALSE))</f>
        <v/>
      </c>
      <c r="G1998" s="153" t="str">
        <f>IF(B1998="","",VLOOKUP(B1998,'Base Productos'!A$2:I$16007,9,FALSE))</f>
        <v/>
      </c>
      <c r="H1998" s="55"/>
      <c r="I1998" s="56"/>
      <c r="J1998" s="55"/>
      <c r="K1998" s="55"/>
      <c r="L1998" s="71"/>
      <c r="M1998" s="55"/>
      <c r="N1998" s="58"/>
      <c r="O1998" s="69"/>
      <c r="P1998" s="69"/>
      <c r="Q1998" s="55"/>
      <c r="R1998" s="55"/>
      <c r="S1998" s="160"/>
      <c r="T1998" s="158"/>
      <c r="U1998" s="159"/>
      <c r="V1998" s="159"/>
      <c r="W1998" s="70"/>
      <c r="X1998" s="59"/>
      <c r="Y1998" s="60"/>
      <c r="Z1998" s="127"/>
      <c r="AA1998" s="106"/>
      <c r="AB1998" s="43"/>
      <c r="AC1998" s="43"/>
      <c r="AD1998" s="43"/>
      <c r="AE1998" s="43"/>
      <c r="AF1998" s="43"/>
    </row>
    <row r="1999" spans="1:32" ht="39.950000000000003" customHeight="1">
      <c r="A1999" s="106"/>
      <c r="B1999" s="128"/>
      <c r="C1999" s="151" t="str">
        <f>IF(B1999="","",VLOOKUP(B1999,'Base Productos'!A$2:B$16007,2,FALSE))</f>
        <v/>
      </c>
      <c r="D1999" s="152" t="str">
        <f>IF(B1999="","",VLOOKUP(B1999,'Base Productos'!A$2:C$16007,3,FALSE))</f>
        <v/>
      </c>
      <c r="E1999" s="152" t="str">
        <f>IF(B1999="","",VLOOKUP(B1999,'Base Productos'!A$2:D$16007,4,FALSE))</f>
        <v/>
      </c>
      <c r="F1999" s="152" t="str">
        <f>IF(B1999="","",VLOOKUP(B1999,'Base Productos'!A$2:E$16007,5,FALSE))</f>
        <v/>
      </c>
      <c r="G1999" s="153" t="str">
        <f>IF(B1999="","",VLOOKUP(B1999,'Base Productos'!A$2:I$16007,9,FALSE))</f>
        <v/>
      </c>
      <c r="H1999" s="55"/>
      <c r="I1999" s="56"/>
      <c r="J1999" s="55"/>
      <c r="K1999" s="55"/>
      <c r="L1999" s="71"/>
      <c r="M1999" s="55"/>
      <c r="N1999" s="58"/>
      <c r="O1999" s="69"/>
      <c r="P1999" s="69"/>
      <c r="Q1999" s="55"/>
      <c r="R1999" s="55"/>
      <c r="S1999" s="160"/>
      <c r="T1999" s="158"/>
      <c r="U1999" s="159"/>
      <c r="V1999" s="159"/>
      <c r="W1999" s="70"/>
      <c r="X1999" s="59"/>
      <c r="Y1999" s="60"/>
      <c r="Z1999" s="127"/>
      <c r="AA1999" s="106"/>
      <c r="AB1999" s="43"/>
      <c r="AC1999" s="43"/>
      <c r="AD1999" s="43"/>
      <c r="AE1999" s="43"/>
      <c r="AF1999" s="43"/>
    </row>
    <row r="2000" spans="1:32" ht="39.950000000000003" customHeight="1">
      <c r="A2000" s="106"/>
      <c r="B2000" s="128"/>
      <c r="C2000" s="151" t="str">
        <f>IF(B2000="","",VLOOKUP(B2000,'Base Productos'!A$2:B$16007,2,FALSE))</f>
        <v/>
      </c>
      <c r="D2000" s="152" t="str">
        <f>IF(B2000="","",VLOOKUP(B2000,'Base Productos'!A$2:C$16007,3,FALSE))</f>
        <v/>
      </c>
      <c r="E2000" s="152" t="str">
        <f>IF(B2000="","",VLOOKUP(B2000,'Base Productos'!A$2:D$16007,4,FALSE))</f>
        <v/>
      </c>
      <c r="F2000" s="152" t="str">
        <f>IF(B2000="","",VLOOKUP(B2000,'Base Productos'!A$2:E$16007,5,FALSE))</f>
        <v/>
      </c>
      <c r="G2000" s="153" t="str">
        <f>IF(B2000="","",VLOOKUP(B2000,'Base Productos'!A$2:I$16007,9,FALSE))</f>
        <v/>
      </c>
      <c r="H2000" s="55"/>
      <c r="I2000" s="56"/>
      <c r="J2000" s="55"/>
      <c r="K2000" s="55"/>
      <c r="L2000" s="71"/>
      <c r="M2000" s="55"/>
      <c r="N2000" s="58"/>
      <c r="O2000" s="69"/>
      <c r="P2000" s="69"/>
      <c r="Q2000" s="55"/>
      <c r="R2000" s="55"/>
      <c r="S2000" s="160"/>
      <c r="T2000" s="158"/>
      <c r="U2000" s="159"/>
      <c r="V2000" s="159"/>
      <c r="W2000" s="70"/>
      <c r="X2000" s="59"/>
      <c r="Y2000" s="60"/>
      <c r="Z2000" s="127"/>
      <c r="AA2000" s="106"/>
      <c r="AB2000" s="43"/>
      <c r="AC2000" s="43"/>
      <c r="AD2000" s="43"/>
      <c r="AE2000" s="43"/>
      <c r="AF2000" s="43"/>
    </row>
    <row r="2001" spans="1:32" ht="39.950000000000003" customHeight="1">
      <c r="A2001" s="106"/>
      <c r="B2001" s="128"/>
      <c r="C2001" s="151" t="str">
        <f>IF(B2001="","",VLOOKUP(B2001,'Base Productos'!A$2:B$16007,2,FALSE))</f>
        <v/>
      </c>
      <c r="D2001" s="152" t="str">
        <f>IF(B2001="","",VLOOKUP(B2001,'Base Productos'!A$2:C$16007,3,FALSE))</f>
        <v/>
      </c>
      <c r="E2001" s="152" t="str">
        <f>IF(B2001="","",VLOOKUP(B2001,'Base Productos'!A$2:D$16007,4,FALSE))</f>
        <v/>
      </c>
      <c r="F2001" s="152" t="str">
        <f>IF(B2001="","",VLOOKUP(B2001,'Base Productos'!A$2:E$16007,5,FALSE))</f>
        <v/>
      </c>
      <c r="G2001" s="153" t="str">
        <f>IF(B2001="","",VLOOKUP(B2001,'Base Productos'!A$2:I$16007,9,FALSE))</f>
        <v/>
      </c>
      <c r="H2001" s="55"/>
      <c r="I2001" s="56"/>
      <c r="J2001" s="55"/>
      <c r="K2001" s="55"/>
      <c r="L2001" s="71"/>
      <c r="M2001" s="55"/>
      <c r="N2001" s="58"/>
      <c r="O2001" s="69"/>
      <c r="P2001" s="69"/>
      <c r="Q2001" s="55"/>
      <c r="R2001" s="55"/>
      <c r="S2001" s="160"/>
      <c r="T2001" s="158"/>
      <c r="U2001" s="159"/>
      <c r="V2001" s="159"/>
      <c r="W2001" s="70"/>
      <c r="X2001" s="59"/>
      <c r="Y2001" s="60"/>
      <c r="Z2001" s="127"/>
      <c r="AA2001" s="106"/>
      <c r="AB2001" s="43"/>
      <c r="AC2001" s="43"/>
      <c r="AD2001" s="43"/>
      <c r="AE2001" s="43"/>
      <c r="AF2001" s="43"/>
    </row>
    <row r="2002" spans="1:32" ht="39.950000000000003" customHeight="1">
      <c r="A2002" s="106"/>
      <c r="B2002" s="128"/>
      <c r="C2002" s="151" t="str">
        <f>IF(B2002="","",VLOOKUP(B2002,'Base Productos'!A$2:B$16007,2,FALSE))</f>
        <v/>
      </c>
      <c r="D2002" s="152" t="str">
        <f>IF(B2002="","",VLOOKUP(B2002,'Base Productos'!A$2:C$16007,3,FALSE))</f>
        <v/>
      </c>
      <c r="E2002" s="152" t="str">
        <f>IF(B2002="","",VLOOKUP(B2002,'Base Productos'!A$2:D$16007,4,FALSE))</f>
        <v/>
      </c>
      <c r="F2002" s="152" t="str">
        <f>IF(B2002="","",VLOOKUP(B2002,'Base Productos'!A$2:E$16007,5,FALSE))</f>
        <v/>
      </c>
      <c r="G2002" s="153" t="str">
        <f>IF(B2002="","",VLOOKUP(B2002,'Base Productos'!A$2:I$16007,9,FALSE))</f>
        <v/>
      </c>
      <c r="H2002" s="55"/>
      <c r="I2002" s="56"/>
      <c r="J2002" s="55"/>
      <c r="K2002" s="55"/>
      <c r="L2002" s="71"/>
      <c r="M2002" s="55"/>
      <c r="N2002" s="58"/>
      <c r="O2002" s="69"/>
      <c r="P2002" s="69"/>
      <c r="Q2002" s="55"/>
      <c r="R2002" s="55"/>
      <c r="S2002" s="160"/>
      <c r="T2002" s="158"/>
      <c r="U2002" s="159"/>
      <c r="V2002" s="159"/>
      <c r="W2002" s="70"/>
      <c r="X2002" s="59"/>
      <c r="Y2002" s="60"/>
      <c r="Z2002" s="127"/>
      <c r="AA2002" s="106"/>
      <c r="AB2002" s="43"/>
      <c r="AC2002" s="43"/>
      <c r="AD2002" s="43"/>
      <c r="AE2002" s="43"/>
      <c r="AF2002" s="43"/>
    </row>
    <row r="2003" spans="1:32" ht="39.950000000000003" customHeight="1">
      <c r="A2003" s="106"/>
      <c r="B2003" s="128"/>
      <c r="C2003" s="151" t="str">
        <f>IF(B2003="","",VLOOKUP(B2003,'Base Productos'!A$2:B$16007,2,FALSE))</f>
        <v/>
      </c>
      <c r="D2003" s="152" t="str">
        <f>IF(B2003="","",VLOOKUP(B2003,'Base Productos'!A$2:C$16007,3,FALSE))</f>
        <v/>
      </c>
      <c r="E2003" s="152" t="str">
        <f>IF(B2003="","",VLOOKUP(B2003,'Base Productos'!A$2:D$16007,4,FALSE))</f>
        <v/>
      </c>
      <c r="F2003" s="152" t="str">
        <f>IF(B2003="","",VLOOKUP(B2003,'Base Productos'!A$2:E$16007,5,FALSE))</f>
        <v/>
      </c>
      <c r="G2003" s="153" t="str">
        <f>IF(B2003="","",VLOOKUP(B2003,'Base Productos'!A$2:I$16007,9,FALSE))</f>
        <v/>
      </c>
      <c r="H2003" s="55"/>
      <c r="I2003" s="56"/>
      <c r="J2003" s="55"/>
      <c r="K2003" s="55"/>
      <c r="L2003" s="71"/>
      <c r="M2003" s="55"/>
      <c r="N2003" s="58"/>
      <c r="O2003" s="69"/>
      <c r="P2003" s="69"/>
      <c r="Q2003" s="55"/>
      <c r="R2003" s="55"/>
      <c r="S2003" s="160"/>
      <c r="T2003" s="158"/>
      <c r="U2003" s="159"/>
      <c r="V2003" s="159"/>
      <c r="W2003" s="70"/>
      <c r="X2003" s="59"/>
      <c r="Y2003" s="60"/>
      <c r="Z2003" s="127"/>
      <c r="AA2003" s="106"/>
      <c r="AB2003" s="43"/>
      <c r="AC2003" s="43"/>
      <c r="AD2003" s="43"/>
      <c r="AE2003" s="43"/>
      <c r="AF2003" s="43"/>
    </row>
    <row r="2004" spans="1:32" ht="39.950000000000003" customHeight="1">
      <c r="A2004" s="106"/>
      <c r="B2004" s="128"/>
      <c r="C2004" s="151" t="str">
        <f>IF(B2004="","",VLOOKUP(B2004,'Base Productos'!A$2:B$16007,2,FALSE))</f>
        <v/>
      </c>
      <c r="D2004" s="152" t="str">
        <f>IF(B2004="","",VLOOKUP(B2004,'Base Productos'!A$2:C$16007,3,FALSE))</f>
        <v/>
      </c>
      <c r="E2004" s="152" t="str">
        <f>IF(B2004="","",VLOOKUP(B2004,'Base Productos'!A$2:D$16007,4,FALSE))</f>
        <v/>
      </c>
      <c r="F2004" s="152" t="str">
        <f>IF(B2004="","",VLOOKUP(B2004,'Base Productos'!A$2:E$16007,5,FALSE))</f>
        <v/>
      </c>
      <c r="G2004" s="153" t="str">
        <f>IF(B2004="","",VLOOKUP(B2004,'Base Productos'!A$2:I$16007,9,FALSE))</f>
        <v/>
      </c>
      <c r="H2004" s="55"/>
      <c r="I2004" s="56"/>
      <c r="J2004" s="55"/>
      <c r="K2004" s="55"/>
      <c r="L2004" s="71"/>
      <c r="M2004" s="55"/>
      <c r="N2004" s="58"/>
      <c r="O2004" s="69"/>
      <c r="P2004" s="69"/>
      <c r="Q2004" s="55"/>
      <c r="R2004" s="55"/>
      <c r="S2004" s="160"/>
      <c r="T2004" s="158"/>
      <c r="U2004" s="159"/>
      <c r="V2004" s="159"/>
      <c r="W2004" s="70"/>
      <c r="X2004" s="59"/>
      <c r="Y2004" s="60"/>
      <c r="Z2004" s="127"/>
      <c r="AA2004" s="106"/>
      <c r="AB2004" s="43"/>
      <c r="AC2004" s="43"/>
      <c r="AD2004" s="43"/>
      <c r="AE2004" s="43"/>
      <c r="AF2004" s="43"/>
    </row>
    <row r="2005" spans="1:32" ht="39.950000000000003" customHeight="1">
      <c r="A2005" s="106"/>
      <c r="B2005" s="128"/>
      <c r="C2005" s="151" t="str">
        <f>IF(B2005="","",VLOOKUP(B2005,'Base Productos'!A$2:B$16007,2,FALSE))</f>
        <v/>
      </c>
      <c r="D2005" s="152" t="str">
        <f>IF(B2005="","",VLOOKUP(B2005,'Base Productos'!A$2:C$16007,3,FALSE))</f>
        <v/>
      </c>
      <c r="E2005" s="152" t="str">
        <f>IF(B2005="","",VLOOKUP(B2005,'Base Productos'!A$2:D$16007,4,FALSE))</f>
        <v/>
      </c>
      <c r="F2005" s="152" t="str">
        <f>IF(B2005="","",VLOOKUP(B2005,'Base Productos'!A$2:E$16007,5,FALSE))</f>
        <v/>
      </c>
      <c r="G2005" s="153" t="str">
        <f>IF(B2005="","",VLOOKUP(B2005,'Base Productos'!A$2:I$16007,9,FALSE))</f>
        <v/>
      </c>
      <c r="H2005" s="55"/>
      <c r="I2005" s="56"/>
      <c r="J2005" s="55"/>
      <c r="K2005" s="55"/>
      <c r="L2005" s="71"/>
      <c r="M2005" s="55"/>
      <c r="N2005" s="58"/>
      <c r="O2005" s="69"/>
      <c r="P2005" s="69"/>
      <c r="Q2005" s="55"/>
      <c r="R2005" s="55"/>
      <c r="S2005" s="160"/>
      <c r="T2005" s="158"/>
      <c r="U2005" s="159"/>
      <c r="V2005" s="159"/>
      <c r="W2005" s="70"/>
      <c r="X2005" s="59"/>
      <c r="Y2005" s="60"/>
      <c r="Z2005" s="127"/>
      <c r="AA2005" s="106"/>
      <c r="AB2005" s="43"/>
      <c r="AC2005" s="43"/>
      <c r="AD2005" s="43"/>
      <c r="AE2005" s="43"/>
      <c r="AF2005" s="43"/>
    </row>
    <row r="2006" spans="1:32" ht="39.950000000000003" customHeight="1">
      <c r="A2006" s="106"/>
      <c r="B2006" s="128"/>
      <c r="C2006" s="151" t="str">
        <f>IF(B2006="","",VLOOKUP(B2006,'Base Productos'!A$2:B$16007,2,FALSE))</f>
        <v/>
      </c>
      <c r="D2006" s="152" t="str">
        <f>IF(B2006="","",VLOOKUP(B2006,'Base Productos'!A$2:C$16007,3,FALSE))</f>
        <v/>
      </c>
      <c r="E2006" s="152" t="str">
        <f>IF(B2006="","",VLOOKUP(B2006,'Base Productos'!A$2:D$16007,4,FALSE))</f>
        <v/>
      </c>
      <c r="F2006" s="152" t="str">
        <f>IF(B2006="","",VLOOKUP(B2006,'Base Productos'!A$2:E$16007,5,FALSE))</f>
        <v/>
      </c>
      <c r="G2006" s="153" t="str">
        <f>IF(B2006="","",VLOOKUP(B2006,'Base Productos'!A$2:I$16007,9,FALSE))</f>
        <v/>
      </c>
      <c r="H2006" s="55"/>
      <c r="I2006" s="56"/>
      <c r="J2006" s="55"/>
      <c r="K2006" s="55"/>
      <c r="L2006" s="71"/>
      <c r="M2006" s="55"/>
      <c r="N2006" s="58"/>
      <c r="O2006" s="69"/>
      <c r="P2006" s="69"/>
      <c r="Q2006" s="55"/>
      <c r="R2006" s="55"/>
      <c r="S2006" s="160"/>
      <c r="T2006" s="158"/>
      <c r="U2006" s="159"/>
      <c r="V2006" s="159"/>
      <c r="W2006" s="70"/>
      <c r="X2006" s="59"/>
      <c r="Y2006" s="60"/>
      <c r="Z2006" s="127"/>
      <c r="AA2006" s="106"/>
      <c r="AB2006" s="43"/>
      <c r="AC2006" s="43"/>
      <c r="AD2006" s="43"/>
      <c r="AE2006" s="43"/>
      <c r="AF2006" s="43"/>
    </row>
    <row r="2007" spans="1:32" ht="39.950000000000003" customHeight="1">
      <c r="A2007" s="106"/>
      <c r="B2007" s="128"/>
      <c r="C2007" s="151" t="str">
        <f>IF(B2007="","",VLOOKUP(B2007,'Base Productos'!A$2:B$16007,2,FALSE))</f>
        <v/>
      </c>
      <c r="D2007" s="152" t="str">
        <f>IF(B2007="","",VLOOKUP(B2007,'Base Productos'!A$2:C$16007,3,FALSE))</f>
        <v/>
      </c>
      <c r="E2007" s="152" t="str">
        <f>IF(B2007="","",VLOOKUP(B2007,'Base Productos'!A$2:D$16007,4,FALSE))</f>
        <v/>
      </c>
      <c r="F2007" s="152" t="str">
        <f>IF(B2007="","",VLOOKUP(B2007,'Base Productos'!A$2:E$16007,5,FALSE))</f>
        <v/>
      </c>
      <c r="G2007" s="153" t="str">
        <f>IF(B2007="","",VLOOKUP(B2007,'Base Productos'!A$2:I$16007,9,FALSE))</f>
        <v/>
      </c>
      <c r="H2007" s="55"/>
      <c r="I2007" s="56"/>
      <c r="J2007" s="55"/>
      <c r="K2007" s="55"/>
      <c r="L2007" s="71"/>
      <c r="M2007" s="55"/>
      <c r="N2007" s="58"/>
      <c r="O2007" s="69"/>
      <c r="P2007" s="69"/>
      <c r="Q2007" s="55"/>
      <c r="R2007" s="55"/>
      <c r="S2007" s="160"/>
      <c r="T2007" s="158"/>
      <c r="U2007" s="159"/>
      <c r="V2007" s="159"/>
      <c r="W2007" s="70"/>
      <c r="X2007" s="59"/>
      <c r="Y2007" s="60"/>
      <c r="Z2007" s="127"/>
      <c r="AA2007" s="106"/>
      <c r="AB2007" s="43"/>
      <c r="AC2007" s="43"/>
      <c r="AD2007" s="43"/>
      <c r="AE2007" s="43"/>
      <c r="AF2007" s="43"/>
    </row>
    <row r="2008" spans="1:32" ht="39.950000000000003" customHeight="1">
      <c r="A2008" s="106"/>
      <c r="B2008" s="128"/>
      <c r="C2008" s="151" t="str">
        <f>IF(B2008="","",VLOOKUP(B2008,'Base Productos'!A$2:B$16007,2,FALSE))</f>
        <v/>
      </c>
      <c r="D2008" s="152" t="str">
        <f>IF(B2008="","",VLOOKUP(B2008,'Base Productos'!A$2:C$16007,3,FALSE))</f>
        <v/>
      </c>
      <c r="E2008" s="152" t="str">
        <f>IF(B2008="","",VLOOKUP(B2008,'Base Productos'!A$2:D$16007,4,FALSE))</f>
        <v/>
      </c>
      <c r="F2008" s="152" t="str">
        <f>IF(B2008="","",VLOOKUP(B2008,'Base Productos'!A$2:E$16007,5,FALSE))</f>
        <v/>
      </c>
      <c r="G2008" s="153" t="str">
        <f>IF(B2008="","",VLOOKUP(B2008,'Base Productos'!A$2:I$16007,9,FALSE))</f>
        <v/>
      </c>
      <c r="H2008" s="55"/>
      <c r="I2008" s="56"/>
      <c r="J2008" s="55"/>
      <c r="K2008" s="55"/>
      <c r="L2008" s="71"/>
      <c r="M2008" s="55"/>
      <c r="N2008" s="58"/>
      <c r="O2008" s="69"/>
      <c r="P2008" s="69"/>
      <c r="Q2008" s="55"/>
      <c r="R2008" s="55"/>
      <c r="S2008" s="160"/>
      <c r="T2008" s="158"/>
      <c r="U2008" s="159"/>
      <c r="V2008" s="159"/>
      <c r="W2008" s="70"/>
      <c r="X2008" s="59"/>
      <c r="Y2008" s="60"/>
      <c r="Z2008" s="127"/>
      <c r="AA2008" s="106"/>
      <c r="AB2008" s="43"/>
      <c r="AC2008" s="43"/>
      <c r="AD2008" s="43"/>
      <c r="AE2008" s="43"/>
      <c r="AF2008" s="43"/>
    </row>
    <row r="2009" spans="1:32" ht="39.950000000000003" customHeight="1">
      <c r="A2009" s="106"/>
      <c r="B2009" s="128"/>
      <c r="C2009" s="151" t="str">
        <f>IF(B2009="","",VLOOKUP(B2009,'Base Productos'!A$2:B$16007,2,FALSE))</f>
        <v/>
      </c>
      <c r="D2009" s="152" t="str">
        <f>IF(B2009="","",VLOOKUP(B2009,'Base Productos'!A$2:C$16007,3,FALSE))</f>
        <v/>
      </c>
      <c r="E2009" s="152" t="str">
        <f>IF(B2009="","",VLOOKUP(B2009,'Base Productos'!A$2:D$16007,4,FALSE))</f>
        <v/>
      </c>
      <c r="F2009" s="152" t="str">
        <f>IF(B2009="","",VLOOKUP(B2009,'Base Productos'!A$2:E$16007,5,FALSE))</f>
        <v/>
      </c>
      <c r="G2009" s="153" t="str">
        <f>IF(B2009="","",VLOOKUP(B2009,'Base Productos'!A$2:I$16007,9,FALSE))</f>
        <v/>
      </c>
      <c r="H2009" s="55"/>
      <c r="I2009" s="56"/>
      <c r="J2009" s="55"/>
      <c r="K2009" s="55"/>
      <c r="L2009" s="71"/>
      <c r="M2009" s="55"/>
      <c r="N2009" s="58"/>
      <c r="O2009" s="69"/>
      <c r="P2009" s="69"/>
      <c r="Q2009" s="55"/>
      <c r="R2009" s="55"/>
      <c r="S2009" s="160"/>
      <c r="T2009" s="158"/>
      <c r="U2009" s="159"/>
      <c r="V2009" s="159"/>
      <c r="W2009" s="70"/>
      <c r="X2009" s="59"/>
      <c r="Y2009" s="60"/>
      <c r="Z2009" s="127"/>
      <c r="AA2009" s="106"/>
      <c r="AB2009" s="43"/>
      <c r="AC2009" s="43"/>
      <c r="AD2009" s="43"/>
      <c r="AE2009" s="43"/>
      <c r="AF2009" s="43"/>
    </row>
    <row r="2010" spans="1:32" ht="39.950000000000003" customHeight="1">
      <c r="A2010" s="106"/>
      <c r="B2010" s="128"/>
      <c r="C2010" s="151" t="str">
        <f>IF(B2010="","",VLOOKUP(B2010,'Base Productos'!A$2:B$16007,2,FALSE))</f>
        <v/>
      </c>
      <c r="D2010" s="152" t="str">
        <f>IF(B2010="","",VLOOKUP(B2010,'Base Productos'!A$2:C$16007,3,FALSE))</f>
        <v/>
      </c>
      <c r="E2010" s="152" t="str">
        <f>IF(B2010="","",VLOOKUP(B2010,'Base Productos'!A$2:D$16007,4,FALSE))</f>
        <v/>
      </c>
      <c r="F2010" s="152" t="str">
        <f>IF(B2010="","",VLOOKUP(B2010,'Base Productos'!A$2:E$16007,5,FALSE))</f>
        <v/>
      </c>
      <c r="G2010" s="153" t="str">
        <f>IF(B2010="","",VLOOKUP(B2010,'Base Productos'!A$2:I$16007,9,FALSE))</f>
        <v/>
      </c>
      <c r="H2010" s="55"/>
      <c r="I2010" s="56"/>
      <c r="J2010" s="55"/>
      <c r="K2010" s="55"/>
      <c r="L2010" s="71"/>
      <c r="M2010" s="55"/>
      <c r="N2010" s="58"/>
      <c r="O2010" s="69"/>
      <c r="P2010" s="69"/>
      <c r="Q2010" s="55"/>
      <c r="R2010" s="55"/>
      <c r="S2010" s="160"/>
      <c r="T2010" s="158"/>
      <c r="U2010" s="159"/>
      <c r="V2010" s="159"/>
      <c r="W2010" s="70"/>
      <c r="X2010" s="59"/>
      <c r="Y2010" s="60"/>
      <c r="Z2010" s="127"/>
      <c r="AA2010" s="106"/>
      <c r="AB2010" s="43"/>
      <c r="AC2010" s="43"/>
      <c r="AD2010" s="43"/>
      <c r="AE2010" s="43"/>
      <c r="AF2010" s="43"/>
    </row>
    <row r="2011" spans="1:32" ht="39.950000000000003" customHeight="1">
      <c r="A2011" s="106"/>
      <c r="B2011" s="128"/>
      <c r="C2011" s="151" t="str">
        <f>IF(B2011="","",VLOOKUP(B2011,'Base Productos'!A$2:B$16007,2,FALSE))</f>
        <v/>
      </c>
      <c r="D2011" s="152" t="str">
        <f>IF(B2011="","",VLOOKUP(B2011,'Base Productos'!A$2:C$16007,3,FALSE))</f>
        <v/>
      </c>
      <c r="E2011" s="152" t="str">
        <f>IF(B2011="","",VLOOKUP(B2011,'Base Productos'!A$2:D$16007,4,FALSE))</f>
        <v/>
      </c>
      <c r="F2011" s="152" t="str">
        <f>IF(B2011="","",VLOOKUP(B2011,'Base Productos'!A$2:E$16007,5,FALSE))</f>
        <v/>
      </c>
      <c r="G2011" s="153" t="str">
        <f>IF(B2011="","",VLOOKUP(B2011,'Base Productos'!A$2:I$16007,9,FALSE))</f>
        <v/>
      </c>
      <c r="H2011" s="55"/>
      <c r="I2011" s="56"/>
      <c r="J2011" s="55"/>
      <c r="K2011" s="55"/>
      <c r="L2011" s="71"/>
      <c r="M2011" s="55"/>
      <c r="N2011" s="58"/>
      <c r="O2011" s="69"/>
      <c r="P2011" s="69"/>
      <c r="Q2011" s="55"/>
      <c r="R2011" s="55"/>
      <c r="S2011" s="160"/>
      <c r="T2011" s="158"/>
      <c r="U2011" s="159"/>
      <c r="V2011" s="159"/>
      <c r="W2011" s="70"/>
      <c r="X2011" s="59"/>
      <c r="Y2011" s="60"/>
      <c r="Z2011" s="127"/>
      <c r="AA2011" s="106"/>
      <c r="AB2011" s="43"/>
      <c r="AC2011" s="43"/>
      <c r="AD2011" s="43"/>
      <c r="AE2011" s="43"/>
      <c r="AF2011" s="43"/>
    </row>
    <row r="2012" spans="1:32" ht="39.950000000000003" customHeight="1">
      <c r="A2012" s="106"/>
      <c r="B2012" s="128"/>
      <c r="C2012" s="151" t="str">
        <f>IF(B2012="","",VLOOKUP(B2012,'Base Productos'!A$2:B$16007,2,FALSE))</f>
        <v/>
      </c>
      <c r="D2012" s="152" t="str">
        <f>IF(B2012="","",VLOOKUP(B2012,'Base Productos'!A$2:C$16007,3,FALSE))</f>
        <v/>
      </c>
      <c r="E2012" s="152" t="str">
        <f>IF(B2012="","",VLOOKUP(B2012,'Base Productos'!A$2:D$16007,4,FALSE))</f>
        <v/>
      </c>
      <c r="F2012" s="152" t="str">
        <f>IF(B2012="","",VLOOKUP(B2012,'Base Productos'!A$2:E$16007,5,FALSE))</f>
        <v/>
      </c>
      <c r="G2012" s="153" t="str">
        <f>IF(B2012="","",VLOOKUP(B2012,'Base Productos'!A$2:I$16007,9,FALSE))</f>
        <v/>
      </c>
      <c r="H2012" s="55"/>
      <c r="I2012" s="56"/>
      <c r="J2012" s="55"/>
      <c r="K2012" s="55"/>
      <c r="L2012" s="71"/>
      <c r="M2012" s="55"/>
      <c r="N2012" s="58"/>
      <c r="O2012" s="69"/>
      <c r="P2012" s="69"/>
      <c r="Q2012" s="55"/>
      <c r="R2012" s="55"/>
      <c r="S2012" s="160"/>
      <c r="T2012" s="158"/>
      <c r="U2012" s="159"/>
      <c r="V2012" s="159"/>
      <c r="W2012" s="70"/>
      <c r="X2012" s="59"/>
      <c r="Y2012" s="60"/>
      <c r="Z2012" s="127"/>
      <c r="AA2012" s="106"/>
      <c r="AB2012" s="43"/>
      <c r="AC2012" s="43"/>
      <c r="AD2012" s="43"/>
      <c r="AE2012" s="43"/>
      <c r="AF2012" s="43"/>
    </row>
    <row r="2013" spans="1:32" ht="39.950000000000003" customHeight="1">
      <c r="A2013" s="106"/>
      <c r="B2013" s="128"/>
      <c r="C2013" s="151" t="str">
        <f>IF(B2013="","",VLOOKUP(B2013,'Base Productos'!A$2:B$16007,2,FALSE))</f>
        <v/>
      </c>
      <c r="D2013" s="152" t="str">
        <f>IF(B2013="","",VLOOKUP(B2013,'Base Productos'!A$2:C$16007,3,FALSE))</f>
        <v/>
      </c>
      <c r="E2013" s="152" t="str">
        <f>IF(B2013="","",VLOOKUP(B2013,'Base Productos'!A$2:D$16007,4,FALSE))</f>
        <v/>
      </c>
      <c r="F2013" s="152" t="str">
        <f>IF(B2013="","",VLOOKUP(B2013,'Base Productos'!A$2:E$16007,5,FALSE))</f>
        <v/>
      </c>
      <c r="G2013" s="153" t="str">
        <f>IF(B2013="","",VLOOKUP(B2013,'Base Productos'!A$2:I$16007,9,FALSE))</f>
        <v/>
      </c>
      <c r="H2013" s="55"/>
      <c r="I2013" s="56"/>
      <c r="J2013" s="55"/>
      <c r="K2013" s="55"/>
      <c r="L2013" s="71"/>
      <c r="M2013" s="55"/>
      <c r="N2013" s="58"/>
      <c r="O2013" s="69"/>
      <c r="P2013" s="69"/>
      <c r="Q2013" s="55"/>
      <c r="R2013" s="55"/>
      <c r="S2013" s="160"/>
      <c r="T2013" s="158"/>
      <c r="U2013" s="159"/>
      <c r="V2013" s="159"/>
      <c r="W2013" s="70"/>
      <c r="X2013" s="59"/>
      <c r="Y2013" s="60"/>
      <c r="Z2013" s="127"/>
      <c r="AA2013" s="106"/>
      <c r="AB2013" s="43"/>
      <c r="AC2013" s="43"/>
      <c r="AD2013" s="43"/>
      <c r="AE2013" s="43"/>
      <c r="AF2013" s="43"/>
    </row>
    <row r="2014" spans="1:32" ht="39.950000000000003" customHeight="1">
      <c r="A2014" s="106"/>
      <c r="B2014" s="128"/>
      <c r="C2014" s="151" t="str">
        <f>IF(B2014="","",VLOOKUP(B2014,'Base Productos'!A$2:B$16007,2,FALSE))</f>
        <v/>
      </c>
      <c r="D2014" s="152" t="str">
        <f>IF(B2014="","",VLOOKUP(B2014,'Base Productos'!A$2:C$16007,3,FALSE))</f>
        <v/>
      </c>
      <c r="E2014" s="152" t="str">
        <f>IF(B2014="","",VLOOKUP(B2014,'Base Productos'!A$2:D$16007,4,FALSE))</f>
        <v/>
      </c>
      <c r="F2014" s="152" t="str">
        <f>IF(B2014="","",VLOOKUP(B2014,'Base Productos'!A$2:E$16007,5,FALSE))</f>
        <v/>
      </c>
      <c r="G2014" s="153" t="str">
        <f>IF(B2014="","",VLOOKUP(B2014,'Base Productos'!A$2:I$16007,9,FALSE))</f>
        <v/>
      </c>
      <c r="H2014" s="55"/>
      <c r="I2014" s="56"/>
      <c r="J2014" s="55"/>
      <c r="K2014" s="55"/>
      <c r="L2014" s="71"/>
      <c r="M2014" s="55"/>
      <c r="N2014" s="58"/>
      <c r="O2014" s="69"/>
      <c r="P2014" s="69"/>
      <c r="Q2014" s="55"/>
      <c r="R2014" s="55"/>
      <c r="S2014" s="160"/>
      <c r="T2014" s="158"/>
      <c r="U2014" s="159"/>
      <c r="V2014" s="159"/>
      <c r="W2014" s="70"/>
      <c r="X2014" s="59"/>
      <c r="Y2014" s="60"/>
      <c r="Z2014" s="127"/>
      <c r="AA2014" s="106"/>
      <c r="AB2014" s="43"/>
      <c r="AC2014" s="43"/>
      <c r="AD2014" s="43"/>
      <c r="AE2014" s="43"/>
      <c r="AF2014" s="43"/>
    </row>
    <row r="2015" spans="1:32" ht="39.950000000000003" customHeight="1">
      <c r="A2015" s="106"/>
      <c r="B2015" s="128"/>
      <c r="C2015" s="151" t="str">
        <f>IF(B2015="","",VLOOKUP(B2015,'Base Productos'!A$2:B$16007,2,FALSE))</f>
        <v/>
      </c>
      <c r="D2015" s="152" t="str">
        <f>IF(B2015="","",VLOOKUP(B2015,'Base Productos'!A$2:C$16007,3,FALSE))</f>
        <v/>
      </c>
      <c r="E2015" s="152" t="str">
        <f>IF(B2015="","",VLOOKUP(B2015,'Base Productos'!A$2:D$16007,4,FALSE))</f>
        <v/>
      </c>
      <c r="F2015" s="152" t="str">
        <f>IF(B2015="","",VLOOKUP(B2015,'Base Productos'!A$2:E$16007,5,FALSE))</f>
        <v/>
      </c>
      <c r="G2015" s="153" t="str">
        <f>IF(B2015="","",VLOOKUP(B2015,'Base Productos'!A$2:I$16007,9,FALSE))</f>
        <v/>
      </c>
      <c r="H2015" s="55"/>
      <c r="I2015" s="56"/>
      <c r="J2015" s="55"/>
      <c r="K2015" s="55"/>
      <c r="L2015" s="71"/>
      <c r="M2015" s="55"/>
      <c r="N2015" s="58"/>
      <c r="O2015" s="69"/>
      <c r="P2015" s="69"/>
      <c r="Q2015" s="55"/>
      <c r="R2015" s="55"/>
      <c r="S2015" s="160"/>
      <c r="T2015" s="158"/>
      <c r="U2015" s="159"/>
      <c r="V2015" s="159"/>
      <c r="W2015" s="70"/>
      <c r="X2015" s="59"/>
      <c r="Y2015" s="60"/>
      <c r="Z2015" s="127"/>
      <c r="AA2015" s="106"/>
      <c r="AB2015" s="43"/>
      <c r="AC2015" s="43"/>
      <c r="AD2015" s="43"/>
      <c r="AE2015" s="43"/>
      <c r="AF2015" s="43"/>
    </row>
    <row r="2016" spans="1:32" ht="39.950000000000003" customHeight="1">
      <c r="A2016" s="106"/>
      <c r="B2016" s="128"/>
      <c r="C2016" s="151" t="str">
        <f>IF(B2016="","",VLOOKUP(B2016,'Base Productos'!A$2:B$16007,2,FALSE))</f>
        <v/>
      </c>
      <c r="D2016" s="152" t="str">
        <f>IF(B2016="","",VLOOKUP(B2016,'Base Productos'!A$2:C$16007,3,FALSE))</f>
        <v/>
      </c>
      <c r="E2016" s="152" t="str">
        <f>IF(B2016="","",VLOOKUP(B2016,'Base Productos'!A$2:D$16007,4,FALSE))</f>
        <v/>
      </c>
      <c r="F2016" s="152" t="str">
        <f>IF(B2016="","",VLOOKUP(B2016,'Base Productos'!A$2:E$16007,5,FALSE))</f>
        <v/>
      </c>
      <c r="G2016" s="153" t="str">
        <f>IF(B2016="","",VLOOKUP(B2016,'Base Productos'!A$2:I$16007,9,FALSE))</f>
        <v/>
      </c>
      <c r="H2016" s="55"/>
      <c r="I2016" s="56"/>
      <c r="J2016" s="55"/>
      <c r="K2016" s="55"/>
      <c r="L2016" s="71"/>
      <c r="M2016" s="55"/>
      <c r="N2016" s="58"/>
      <c r="O2016" s="69"/>
      <c r="P2016" s="69"/>
      <c r="Q2016" s="55"/>
      <c r="R2016" s="55"/>
      <c r="S2016" s="160"/>
      <c r="T2016" s="158"/>
      <c r="U2016" s="159"/>
      <c r="V2016" s="159"/>
      <c r="W2016" s="70"/>
      <c r="X2016" s="59"/>
      <c r="Y2016" s="60"/>
      <c r="Z2016" s="127"/>
      <c r="AA2016" s="106"/>
      <c r="AB2016" s="43"/>
      <c r="AC2016" s="43"/>
      <c r="AD2016" s="43"/>
      <c r="AE2016" s="43"/>
      <c r="AF2016" s="43"/>
    </row>
    <row r="2017" spans="1:32" ht="39.950000000000003" customHeight="1">
      <c r="A2017" s="106"/>
      <c r="B2017" s="128"/>
      <c r="C2017" s="151" t="str">
        <f>IF(B2017="","",VLOOKUP(B2017,'Base Productos'!A$2:B$16007,2,FALSE))</f>
        <v/>
      </c>
      <c r="D2017" s="152" t="str">
        <f>IF(B2017="","",VLOOKUP(B2017,'Base Productos'!A$2:C$16007,3,FALSE))</f>
        <v/>
      </c>
      <c r="E2017" s="152" t="str">
        <f>IF(B2017="","",VLOOKUP(B2017,'Base Productos'!A$2:D$16007,4,FALSE))</f>
        <v/>
      </c>
      <c r="F2017" s="152" t="str">
        <f>IF(B2017="","",VLOOKUP(B2017,'Base Productos'!A$2:E$16007,5,FALSE))</f>
        <v/>
      </c>
      <c r="G2017" s="153" t="str">
        <f>IF(B2017="","",VLOOKUP(B2017,'Base Productos'!A$2:I$16007,9,FALSE))</f>
        <v/>
      </c>
      <c r="H2017" s="55"/>
      <c r="I2017" s="56"/>
      <c r="J2017" s="55"/>
      <c r="K2017" s="55"/>
      <c r="L2017" s="71"/>
      <c r="M2017" s="55"/>
      <c r="N2017" s="58"/>
      <c r="O2017" s="69"/>
      <c r="P2017" s="69"/>
      <c r="Q2017" s="55"/>
      <c r="R2017" s="55"/>
      <c r="S2017" s="160"/>
      <c r="T2017" s="158"/>
      <c r="U2017" s="159"/>
      <c r="V2017" s="159"/>
      <c r="W2017" s="70"/>
      <c r="X2017" s="59"/>
      <c r="Y2017" s="60"/>
      <c r="Z2017" s="127"/>
      <c r="AA2017" s="106"/>
      <c r="AB2017" s="43"/>
      <c r="AC2017" s="43"/>
      <c r="AD2017" s="43"/>
      <c r="AE2017" s="43"/>
      <c r="AF2017" s="43"/>
    </row>
    <row r="2018" spans="1:32" ht="39.950000000000003" customHeight="1">
      <c r="A2018" s="106"/>
      <c r="B2018" s="128"/>
      <c r="C2018" s="151" t="str">
        <f>IF(B2018="","",VLOOKUP(B2018,'Base Productos'!A$2:B$16007,2,FALSE))</f>
        <v/>
      </c>
      <c r="D2018" s="152" t="str">
        <f>IF(B2018="","",VLOOKUP(B2018,'Base Productos'!A$2:C$16007,3,FALSE))</f>
        <v/>
      </c>
      <c r="E2018" s="152" t="str">
        <f>IF(B2018="","",VLOOKUP(B2018,'Base Productos'!A$2:D$16007,4,FALSE))</f>
        <v/>
      </c>
      <c r="F2018" s="152" t="str">
        <f>IF(B2018="","",VLOOKUP(B2018,'Base Productos'!A$2:E$16007,5,FALSE))</f>
        <v/>
      </c>
      <c r="G2018" s="153" t="str">
        <f>IF(B2018="","",VLOOKUP(B2018,'Base Productos'!A$2:I$16007,9,FALSE))</f>
        <v/>
      </c>
      <c r="H2018" s="55"/>
      <c r="I2018" s="56"/>
      <c r="J2018" s="55"/>
      <c r="K2018" s="55"/>
      <c r="L2018" s="71"/>
      <c r="M2018" s="55"/>
      <c r="N2018" s="58"/>
      <c r="O2018" s="69"/>
      <c r="P2018" s="69"/>
      <c r="Q2018" s="55"/>
      <c r="R2018" s="55"/>
      <c r="S2018" s="160"/>
      <c r="T2018" s="158"/>
      <c r="U2018" s="159"/>
      <c r="V2018" s="159"/>
      <c r="W2018" s="70"/>
      <c r="X2018" s="59"/>
      <c r="Y2018" s="60"/>
      <c r="Z2018" s="127"/>
      <c r="AA2018" s="106"/>
      <c r="AB2018" s="43"/>
      <c r="AC2018" s="43"/>
      <c r="AD2018" s="43"/>
      <c r="AE2018" s="43"/>
      <c r="AF2018" s="43"/>
    </row>
    <row r="2019" spans="1:32" ht="39.950000000000003" customHeight="1">
      <c r="A2019" s="106"/>
      <c r="B2019" s="128"/>
      <c r="C2019" s="151" t="str">
        <f>IF(B2019="","",VLOOKUP(B2019,'Base Productos'!A$2:B$16007,2,FALSE))</f>
        <v/>
      </c>
      <c r="D2019" s="152" t="str">
        <f>IF(B2019="","",VLOOKUP(B2019,'Base Productos'!A$2:C$16007,3,FALSE))</f>
        <v/>
      </c>
      <c r="E2019" s="152" t="str">
        <f>IF(B2019="","",VLOOKUP(B2019,'Base Productos'!A$2:D$16007,4,FALSE))</f>
        <v/>
      </c>
      <c r="F2019" s="152" t="str">
        <f>IF(B2019="","",VLOOKUP(B2019,'Base Productos'!A$2:E$16007,5,FALSE))</f>
        <v/>
      </c>
      <c r="G2019" s="153" t="str">
        <f>IF(B2019="","",VLOOKUP(B2019,'Base Productos'!A$2:I$16007,9,FALSE))</f>
        <v/>
      </c>
      <c r="H2019" s="55"/>
      <c r="I2019" s="56"/>
      <c r="J2019" s="55"/>
      <c r="K2019" s="55"/>
      <c r="L2019" s="71"/>
      <c r="M2019" s="55"/>
      <c r="N2019" s="58"/>
      <c r="O2019" s="69"/>
      <c r="P2019" s="69"/>
      <c r="Q2019" s="55"/>
      <c r="R2019" s="55"/>
      <c r="S2019" s="160"/>
      <c r="T2019" s="158"/>
      <c r="U2019" s="159"/>
      <c r="V2019" s="159"/>
      <c r="W2019" s="70"/>
      <c r="X2019" s="59"/>
      <c r="Y2019" s="60"/>
      <c r="Z2019" s="127"/>
      <c r="AA2019" s="106"/>
      <c r="AB2019" s="43"/>
      <c r="AC2019" s="43"/>
      <c r="AD2019" s="43"/>
      <c r="AE2019" s="43"/>
      <c r="AF2019" s="43"/>
    </row>
    <row r="2020" spans="1:32" ht="39.950000000000003" customHeight="1">
      <c r="A2020" s="106"/>
      <c r="B2020" s="128"/>
      <c r="C2020" s="151" t="str">
        <f>IF(B2020="","",VLOOKUP(B2020,'Base Productos'!A$2:B$16007,2,FALSE))</f>
        <v/>
      </c>
      <c r="D2020" s="152" t="str">
        <f>IF(B2020="","",VLOOKUP(B2020,'Base Productos'!A$2:C$16007,3,FALSE))</f>
        <v/>
      </c>
      <c r="E2020" s="152" t="str">
        <f>IF(B2020="","",VLOOKUP(B2020,'Base Productos'!A$2:D$16007,4,FALSE))</f>
        <v/>
      </c>
      <c r="F2020" s="152" t="str">
        <f>IF(B2020="","",VLOOKUP(B2020,'Base Productos'!A$2:E$16007,5,FALSE))</f>
        <v/>
      </c>
      <c r="G2020" s="153" t="str">
        <f>IF(B2020="","",VLOOKUP(B2020,'Base Productos'!A$2:I$16007,9,FALSE))</f>
        <v/>
      </c>
      <c r="H2020" s="55"/>
      <c r="I2020" s="56"/>
      <c r="J2020" s="55"/>
      <c r="K2020" s="55"/>
      <c r="L2020" s="71"/>
      <c r="M2020" s="55"/>
      <c r="N2020" s="58"/>
      <c r="O2020" s="69"/>
      <c r="P2020" s="69"/>
      <c r="Q2020" s="55"/>
      <c r="R2020" s="55"/>
      <c r="S2020" s="160"/>
      <c r="T2020" s="158"/>
      <c r="U2020" s="159"/>
      <c r="V2020" s="159"/>
      <c r="W2020" s="70"/>
      <c r="X2020" s="59"/>
      <c r="Y2020" s="60"/>
      <c r="Z2020" s="127"/>
      <c r="AA2020" s="106"/>
      <c r="AB2020" s="43"/>
      <c r="AC2020" s="43"/>
      <c r="AD2020" s="43"/>
      <c r="AE2020" s="43"/>
      <c r="AF2020" s="43"/>
    </row>
    <row r="2021" spans="1:32" ht="39.950000000000003" customHeight="1">
      <c r="A2021" s="106"/>
      <c r="B2021" s="128"/>
      <c r="C2021" s="151" t="str">
        <f>IF(B2021="","",VLOOKUP(B2021,'Base Productos'!A$2:B$16007,2,FALSE))</f>
        <v/>
      </c>
      <c r="D2021" s="152" t="str">
        <f>IF(B2021="","",VLOOKUP(B2021,'Base Productos'!A$2:C$16007,3,FALSE))</f>
        <v/>
      </c>
      <c r="E2021" s="152" t="str">
        <f>IF(B2021="","",VLOOKUP(B2021,'Base Productos'!A$2:D$16007,4,FALSE))</f>
        <v/>
      </c>
      <c r="F2021" s="152" t="str">
        <f>IF(B2021="","",VLOOKUP(B2021,'Base Productos'!A$2:E$16007,5,FALSE))</f>
        <v/>
      </c>
      <c r="G2021" s="153" t="str">
        <f>IF(B2021="","",VLOOKUP(B2021,'Base Productos'!A$2:I$16007,9,FALSE))</f>
        <v/>
      </c>
      <c r="H2021" s="55"/>
      <c r="I2021" s="56"/>
      <c r="J2021" s="55"/>
      <c r="K2021" s="55"/>
      <c r="L2021" s="71"/>
      <c r="M2021" s="55"/>
      <c r="N2021" s="58"/>
      <c r="O2021" s="69"/>
      <c r="P2021" s="69"/>
      <c r="Q2021" s="55"/>
      <c r="R2021" s="55"/>
      <c r="S2021" s="160"/>
      <c r="T2021" s="158"/>
      <c r="U2021" s="159"/>
      <c r="V2021" s="159"/>
      <c r="W2021" s="70"/>
      <c r="X2021" s="59"/>
      <c r="Y2021" s="60"/>
      <c r="Z2021" s="127"/>
      <c r="AA2021" s="106"/>
      <c r="AB2021" s="43"/>
      <c r="AC2021" s="43"/>
      <c r="AD2021" s="43"/>
      <c r="AE2021" s="43"/>
      <c r="AF2021" s="43"/>
    </row>
    <row r="2022" spans="1:32" ht="39.950000000000003" customHeight="1">
      <c r="A2022" s="106"/>
      <c r="B2022" s="128"/>
      <c r="C2022" s="151" t="str">
        <f>IF(B2022="","",VLOOKUP(B2022,'Base Productos'!A$2:B$16007,2,FALSE))</f>
        <v/>
      </c>
      <c r="D2022" s="152" t="str">
        <f>IF(B2022="","",VLOOKUP(B2022,'Base Productos'!A$2:C$16007,3,FALSE))</f>
        <v/>
      </c>
      <c r="E2022" s="152" t="str">
        <f>IF(B2022="","",VLOOKUP(B2022,'Base Productos'!A$2:D$16007,4,FALSE))</f>
        <v/>
      </c>
      <c r="F2022" s="152" t="str">
        <f>IF(B2022="","",VLOOKUP(B2022,'Base Productos'!A$2:E$16007,5,FALSE))</f>
        <v/>
      </c>
      <c r="G2022" s="153" t="str">
        <f>IF(B2022="","",VLOOKUP(B2022,'Base Productos'!A$2:I$16007,9,FALSE))</f>
        <v/>
      </c>
      <c r="H2022" s="55"/>
      <c r="I2022" s="56"/>
      <c r="J2022" s="55"/>
      <c r="K2022" s="55"/>
      <c r="L2022" s="71"/>
      <c r="M2022" s="55"/>
      <c r="N2022" s="58"/>
      <c r="O2022" s="69"/>
      <c r="P2022" s="69"/>
      <c r="Q2022" s="55"/>
      <c r="R2022" s="55"/>
      <c r="S2022" s="160"/>
      <c r="T2022" s="158"/>
      <c r="U2022" s="159"/>
      <c r="V2022" s="159"/>
      <c r="W2022" s="70"/>
      <c r="X2022" s="59"/>
      <c r="Y2022" s="60"/>
      <c r="Z2022" s="127"/>
      <c r="AA2022" s="106"/>
      <c r="AB2022" s="43"/>
      <c r="AC2022" s="43"/>
      <c r="AD2022" s="43"/>
      <c r="AE2022" s="43"/>
      <c r="AF2022" s="43"/>
    </row>
    <row r="2023" spans="1:32" ht="39.950000000000003" customHeight="1">
      <c r="A2023" s="106"/>
      <c r="B2023" s="128"/>
      <c r="C2023" s="151" t="str">
        <f>IF(B2023="","",VLOOKUP(B2023,'Base Productos'!A$2:B$16007,2,FALSE))</f>
        <v/>
      </c>
      <c r="D2023" s="152" t="str">
        <f>IF(B2023="","",VLOOKUP(B2023,'Base Productos'!A$2:C$16007,3,FALSE))</f>
        <v/>
      </c>
      <c r="E2023" s="152" t="str">
        <f>IF(B2023="","",VLOOKUP(B2023,'Base Productos'!A$2:D$16007,4,FALSE))</f>
        <v/>
      </c>
      <c r="F2023" s="152" t="str">
        <f>IF(B2023="","",VLOOKUP(B2023,'Base Productos'!A$2:E$16007,5,FALSE))</f>
        <v/>
      </c>
      <c r="G2023" s="153" t="str">
        <f>IF(B2023="","",VLOOKUP(B2023,'Base Productos'!A$2:I$16007,9,FALSE))</f>
        <v/>
      </c>
      <c r="H2023" s="55"/>
      <c r="I2023" s="56"/>
      <c r="J2023" s="55"/>
      <c r="K2023" s="55"/>
      <c r="L2023" s="71"/>
      <c r="M2023" s="55"/>
      <c r="N2023" s="58"/>
      <c r="O2023" s="69"/>
      <c r="P2023" s="69"/>
      <c r="Q2023" s="55"/>
      <c r="R2023" s="55"/>
      <c r="S2023" s="160"/>
      <c r="T2023" s="158"/>
      <c r="U2023" s="159"/>
      <c r="V2023" s="159"/>
      <c r="W2023" s="70"/>
      <c r="X2023" s="59"/>
      <c r="Y2023" s="60"/>
      <c r="Z2023" s="127"/>
      <c r="AA2023" s="106"/>
      <c r="AB2023" s="43"/>
      <c r="AC2023" s="43"/>
      <c r="AD2023" s="43"/>
      <c r="AE2023" s="43"/>
      <c r="AF2023" s="43"/>
    </row>
    <row r="2024" spans="1:32" ht="39.950000000000003" customHeight="1">
      <c r="A2024" s="106"/>
      <c r="B2024" s="128"/>
      <c r="C2024" s="151" t="str">
        <f>IF(B2024="","",VLOOKUP(B2024,'Base Productos'!A$2:B$16007,2,FALSE))</f>
        <v/>
      </c>
      <c r="D2024" s="152" t="str">
        <f>IF(B2024="","",VLOOKUP(B2024,'Base Productos'!A$2:C$16007,3,FALSE))</f>
        <v/>
      </c>
      <c r="E2024" s="152" t="str">
        <f>IF(B2024="","",VLOOKUP(B2024,'Base Productos'!A$2:D$16007,4,FALSE))</f>
        <v/>
      </c>
      <c r="F2024" s="152" t="str">
        <f>IF(B2024="","",VLOOKUP(B2024,'Base Productos'!A$2:E$16007,5,FALSE))</f>
        <v/>
      </c>
      <c r="G2024" s="153" t="str">
        <f>IF(B2024="","",VLOOKUP(B2024,'Base Productos'!A$2:I$16007,9,FALSE))</f>
        <v/>
      </c>
      <c r="H2024" s="55"/>
      <c r="I2024" s="56"/>
      <c r="J2024" s="55"/>
      <c r="K2024" s="55"/>
      <c r="L2024" s="71"/>
      <c r="M2024" s="55"/>
      <c r="N2024" s="58"/>
      <c r="O2024" s="69"/>
      <c r="P2024" s="69"/>
      <c r="Q2024" s="55"/>
      <c r="R2024" s="55"/>
      <c r="S2024" s="160"/>
      <c r="T2024" s="158"/>
      <c r="U2024" s="159"/>
      <c r="V2024" s="159"/>
      <c r="W2024" s="70"/>
      <c r="X2024" s="59"/>
      <c r="Y2024" s="60"/>
      <c r="Z2024" s="127"/>
      <c r="AA2024" s="106"/>
      <c r="AB2024" s="43"/>
      <c r="AC2024" s="43"/>
      <c r="AD2024" s="43"/>
      <c r="AE2024" s="43"/>
      <c r="AF2024" s="43"/>
    </row>
    <row r="2025" spans="1:32" ht="39.950000000000003" customHeight="1">
      <c r="A2025" s="106"/>
      <c r="B2025" s="128"/>
      <c r="C2025" s="151" t="str">
        <f>IF(B2025="","",VLOOKUP(B2025,'Base Productos'!A$2:B$16007,2,FALSE))</f>
        <v/>
      </c>
      <c r="D2025" s="152" t="str">
        <f>IF(B2025="","",VLOOKUP(B2025,'Base Productos'!A$2:C$16007,3,FALSE))</f>
        <v/>
      </c>
      <c r="E2025" s="152" t="str">
        <f>IF(B2025="","",VLOOKUP(B2025,'Base Productos'!A$2:D$16007,4,FALSE))</f>
        <v/>
      </c>
      <c r="F2025" s="152" t="str">
        <f>IF(B2025="","",VLOOKUP(B2025,'Base Productos'!A$2:E$16007,5,FALSE))</f>
        <v/>
      </c>
      <c r="G2025" s="153" t="str">
        <f>IF(B2025="","",VLOOKUP(B2025,'Base Productos'!A$2:I$16007,9,FALSE))</f>
        <v/>
      </c>
      <c r="H2025" s="55"/>
      <c r="I2025" s="56"/>
      <c r="J2025" s="55"/>
      <c r="K2025" s="55"/>
      <c r="L2025" s="71"/>
      <c r="M2025" s="55"/>
      <c r="N2025" s="58"/>
      <c r="O2025" s="69"/>
      <c r="P2025" s="69"/>
      <c r="Q2025" s="55"/>
      <c r="R2025" s="55"/>
      <c r="S2025" s="160"/>
      <c r="T2025" s="158"/>
      <c r="U2025" s="159"/>
      <c r="V2025" s="159"/>
      <c r="W2025" s="70"/>
      <c r="X2025" s="59"/>
      <c r="Y2025" s="60"/>
      <c r="Z2025" s="127"/>
      <c r="AA2025" s="106"/>
      <c r="AB2025" s="43"/>
      <c r="AC2025" s="43"/>
      <c r="AD2025" s="43"/>
      <c r="AE2025" s="43"/>
      <c r="AF2025" s="43"/>
    </row>
    <row r="2026" spans="1:32" ht="39.950000000000003" customHeight="1">
      <c r="A2026" s="106"/>
      <c r="B2026" s="128"/>
      <c r="C2026" s="151" t="str">
        <f>IF(B2026="","",VLOOKUP(B2026,'Base Productos'!A$2:B$16007,2,FALSE))</f>
        <v/>
      </c>
      <c r="D2026" s="152" t="str">
        <f>IF(B2026="","",VLOOKUP(B2026,'Base Productos'!A$2:C$16007,3,FALSE))</f>
        <v/>
      </c>
      <c r="E2026" s="152" t="str">
        <f>IF(B2026="","",VLOOKUP(B2026,'Base Productos'!A$2:D$16007,4,FALSE))</f>
        <v/>
      </c>
      <c r="F2026" s="152" t="str">
        <f>IF(B2026="","",VLOOKUP(B2026,'Base Productos'!A$2:E$16007,5,FALSE))</f>
        <v/>
      </c>
      <c r="G2026" s="153" t="str">
        <f>IF(B2026="","",VLOOKUP(B2026,'Base Productos'!A$2:I$16007,9,FALSE))</f>
        <v/>
      </c>
      <c r="H2026" s="55"/>
      <c r="I2026" s="56"/>
      <c r="J2026" s="55"/>
      <c r="K2026" s="55"/>
      <c r="L2026" s="71"/>
      <c r="M2026" s="55"/>
      <c r="N2026" s="58"/>
      <c r="O2026" s="69"/>
      <c r="P2026" s="69"/>
      <c r="Q2026" s="55"/>
      <c r="R2026" s="55"/>
      <c r="S2026" s="160"/>
      <c r="T2026" s="158"/>
      <c r="U2026" s="159"/>
      <c r="V2026" s="159"/>
      <c r="W2026" s="70"/>
      <c r="X2026" s="59"/>
      <c r="Y2026" s="60"/>
      <c r="Z2026" s="127"/>
      <c r="AA2026" s="106"/>
      <c r="AB2026" s="43"/>
      <c r="AC2026" s="43"/>
      <c r="AD2026" s="43"/>
      <c r="AE2026" s="43"/>
      <c r="AF2026" s="43"/>
    </row>
    <row r="2027" spans="1:32" ht="39.950000000000003" customHeight="1">
      <c r="A2027" s="106"/>
      <c r="B2027" s="128"/>
      <c r="C2027" s="151" t="str">
        <f>IF(B2027="","",VLOOKUP(B2027,'Base Productos'!A$2:B$16007,2,FALSE))</f>
        <v/>
      </c>
      <c r="D2027" s="152" t="str">
        <f>IF(B2027="","",VLOOKUP(B2027,'Base Productos'!A$2:C$16007,3,FALSE))</f>
        <v/>
      </c>
      <c r="E2027" s="152" t="str">
        <f>IF(B2027="","",VLOOKUP(B2027,'Base Productos'!A$2:D$16007,4,FALSE))</f>
        <v/>
      </c>
      <c r="F2027" s="152" t="str">
        <f>IF(B2027="","",VLOOKUP(B2027,'Base Productos'!A$2:E$16007,5,FALSE))</f>
        <v/>
      </c>
      <c r="G2027" s="153" t="str">
        <f>IF(B2027="","",VLOOKUP(B2027,'Base Productos'!A$2:I$16007,9,FALSE))</f>
        <v/>
      </c>
      <c r="H2027" s="55"/>
      <c r="I2027" s="56"/>
      <c r="J2027" s="55"/>
      <c r="K2027" s="55"/>
      <c r="L2027" s="71"/>
      <c r="M2027" s="55"/>
      <c r="N2027" s="58"/>
      <c r="O2027" s="69"/>
      <c r="P2027" s="69"/>
      <c r="Q2027" s="55"/>
      <c r="R2027" s="55"/>
      <c r="S2027" s="160"/>
      <c r="T2027" s="158"/>
      <c r="U2027" s="159"/>
      <c r="V2027" s="159"/>
      <c r="W2027" s="70"/>
      <c r="X2027" s="59"/>
      <c r="Y2027" s="60"/>
      <c r="Z2027" s="127"/>
      <c r="AA2027" s="106"/>
      <c r="AB2027" s="43"/>
      <c r="AC2027" s="43"/>
      <c r="AD2027" s="43"/>
      <c r="AE2027" s="43"/>
      <c r="AF2027" s="43"/>
    </row>
    <row r="2028" spans="1:32" ht="39.950000000000003" customHeight="1">
      <c r="A2028" s="106"/>
      <c r="B2028" s="128"/>
      <c r="C2028" s="151" t="str">
        <f>IF(B2028="","",VLOOKUP(B2028,'Base Productos'!A$2:B$16007,2,FALSE))</f>
        <v/>
      </c>
      <c r="D2028" s="152" t="str">
        <f>IF(B2028="","",VLOOKUP(B2028,'Base Productos'!A$2:C$16007,3,FALSE))</f>
        <v/>
      </c>
      <c r="E2028" s="152" t="str">
        <f>IF(B2028="","",VLOOKUP(B2028,'Base Productos'!A$2:D$16007,4,FALSE))</f>
        <v/>
      </c>
      <c r="F2028" s="152" t="str">
        <f>IF(B2028="","",VLOOKUP(B2028,'Base Productos'!A$2:E$16007,5,FALSE))</f>
        <v/>
      </c>
      <c r="G2028" s="153" t="str">
        <f>IF(B2028="","",VLOOKUP(B2028,'Base Productos'!A$2:I$16007,9,FALSE))</f>
        <v/>
      </c>
      <c r="H2028" s="55"/>
      <c r="I2028" s="56"/>
      <c r="J2028" s="55"/>
      <c r="K2028" s="55"/>
      <c r="L2028" s="71"/>
      <c r="M2028" s="55"/>
      <c r="N2028" s="58"/>
      <c r="O2028" s="69"/>
      <c r="P2028" s="69"/>
      <c r="Q2028" s="55"/>
      <c r="R2028" s="55"/>
      <c r="S2028" s="160"/>
      <c r="T2028" s="158"/>
      <c r="U2028" s="159"/>
      <c r="V2028" s="159"/>
      <c r="W2028" s="70"/>
      <c r="X2028" s="59"/>
      <c r="Y2028" s="60"/>
      <c r="Z2028" s="127"/>
      <c r="AA2028" s="106"/>
      <c r="AB2028" s="43"/>
      <c r="AC2028" s="43"/>
      <c r="AD2028" s="43"/>
      <c r="AE2028" s="43"/>
      <c r="AF2028" s="43"/>
    </row>
    <row r="2029" spans="1:32" ht="39.950000000000003" customHeight="1">
      <c r="A2029" s="106"/>
      <c r="B2029" s="128"/>
      <c r="C2029" s="151" t="str">
        <f>IF(B2029="","",VLOOKUP(B2029,'Base Productos'!A$2:B$16007,2,FALSE))</f>
        <v/>
      </c>
      <c r="D2029" s="152" t="str">
        <f>IF(B2029="","",VLOOKUP(B2029,'Base Productos'!A$2:C$16007,3,FALSE))</f>
        <v/>
      </c>
      <c r="E2029" s="152" t="str">
        <f>IF(B2029="","",VLOOKUP(B2029,'Base Productos'!A$2:D$16007,4,FALSE))</f>
        <v/>
      </c>
      <c r="F2029" s="152" t="str">
        <f>IF(B2029="","",VLOOKUP(B2029,'Base Productos'!A$2:E$16007,5,FALSE))</f>
        <v/>
      </c>
      <c r="G2029" s="153" t="str">
        <f>IF(B2029="","",VLOOKUP(B2029,'Base Productos'!A$2:I$16007,9,FALSE))</f>
        <v/>
      </c>
      <c r="H2029" s="55"/>
      <c r="I2029" s="56"/>
      <c r="J2029" s="55"/>
      <c r="K2029" s="55"/>
      <c r="L2029" s="71"/>
      <c r="M2029" s="55"/>
      <c r="N2029" s="58"/>
      <c r="O2029" s="69"/>
      <c r="P2029" s="69"/>
      <c r="Q2029" s="55"/>
      <c r="R2029" s="55"/>
      <c r="S2029" s="160"/>
      <c r="T2029" s="158"/>
      <c r="U2029" s="159"/>
      <c r="V2029" s="159"/>
      <c r="W2029" s="70"/>
      <c r="X2029" s="59"/>
      <c r="Y2029" s="60"/>
      <c r="Z2029" s="127"/>
      <c r="AA2029" s="106"/>
      <c r="AB2029" s="43"/>
      <c r="AC2029" s="43"/>
      <c r="AD2029" s="43"/>
      <c r="AE2029" s="43"/>
      <c r="AF2029" s="43"/>
    </row>
    <row r="2030" spans="1:32" ht="39.950000000000003" customHeight="1">
      <c r="A2030" s="106"/>
      <c r="B2030" s="128"/>
      <c r="C2030" s="151" t="str">
        <f>IF(B2030="","",VLOOKUP(B2030,'Base Productos'!A$2:B$16007,2,FALSE))</f>
        <v/>
      </c>
      <c r="D2030" s="152" t="str">
        <f>IF(B2030="","",VLOOKUP(B2030,'Base Productos'!A$2:C$16007,3,FALSE))</f>
        <v/>
      </c>
      <c r="E2030" s="152" t="str">
        <f>IF(B2030="","",VLOOKUP(B2030,'Base Productos'!A$2:D$16007,4,FALSE))</f>
        <v/>
      </c>
      <c r="F2030" s="152" t="str">
        <f>IF(B2030="","",VLOOKUP(B2030,'Base Productos'!A$2:E$16007,5,FALSE))</f>
        <v/>
      </c>
      <c r="G2030" s="153" t="str">
        <f>IF(B2030="","",VLOOKUP(B2030,'Base Productos'!A$2:I$16007,9,FALSE))</f>
        <v/>
      </c>
      <c r="H2030" s="55"/>
      <c r="I2030" s="56"/>
      <c r="J2030" s="55"/>
      <c r="K2030" s="55"/>
      <c r="L2030" s="71"/>
      <c r="M2030" s="55"/>
      <c r="N2030" s="58"/>
      <c r="O2030" s="69"/>
      <c r="P2030" s="69"/>
      <c r="Q2030" s="55"/>
      <c r="R2030" s="55"/>
      <c r="S2030" s="160"/>
      <c r="T2030" s="158"/>
      <c r="U2030" s="159"/>
      <c r="V2030" s="159"/>
      <c r="W2030" s="70"/>
      <c r="X2030" s="59"/>
      <c r="Y2030" s="60"/>
      <c r="Z2030" s="127"/>
      <c r="AA2030" s="106"/>
      <c r="AB2030" s="43"/>
      <c r="AC2030" s="43"/>
      <c r="AD2030" s="43"/>
      <c r="AE2030" s="43"/>
      <c r="AF2030" s="43"/>
    </row>
    <row r="2031" spans="1:32" ht="39.950000000000003" customHeight="1">
      <c r="A2031" s="106"/>
      <c r="B2031" s="128"/>
      <c r="C2031" s="151" t="str">
        <f>IF(B2031="","",VLOOKUP(B2031,'Base Productos'!A$2:B$16007,2,FALSE))</f>
        <v/>
      </c>
      <c r="D2031" s="152" t="str">
        <f>IF(B2031="","",VLOOKUP(B2031,'Base Productos'!A$2:C$16007,3,FALSE))</f>
        <v/>
      </c>
      <c r="E2031" s="152" t="str">
        <f>IF(B2031="","",VLOOKUP(B2031,'Base Productos'!A$2:D$16007,4,FALSE))</f>
        <v/>
      </c>
      <c r="F2031" s="152" t="str">
        <f>IF(B2031="","",VLOOKUP(B2031,'Base Productos'!A$2:E$16007,5,FALSE))</f>
        <v/>
      </c>
      <c r="G2031" s="153" t="str">
        <f>IF(B2031="","",VLOOKUP(B2031,'Base Productos'!A$2:I$16007,9,FALSE))</f>
        <v/>
      </c>
      <c r="H2031" s="55"/>
      <c r="I2031" s="56"/>
      <c r="J2031" s="55"/>
      <c r="K2031" s="55"/>
      <c r="L2031" s="71"/>
      <c r="M2031" s="55"/>
      <c r="N2031" s="58"/>
      <c r="O2031" s="69"/>
      <c r="P2031" s="69"/>
      <c r="Q2031" s="55"/>
      <c r="R2031" s="55"/>
      <c r="S2031" s="160"/>
      <c r="T2031" s="158"/>
      <c r="U2031" s="159"/>
      <c r="V2031" s="159"/>
      <c r="W2031" s="70"/>
      <c r="X2031" s="59"/>
      <c r="Y2031" s="60"/>
      <c r="Z2031" s="127"/>
      <c r="AA2031" s="106"/>
      <c r="AB2031" s="43"/>
      <c r="AC2031" s="43"/>
      <c r="AD2031" s="43"/>
      <c r="AE2031" s="43"/>
      <c r="AF2031" s="43"/>
    </row>
    <row r="2032" spans="1:32" ht="39.950000000000003" customHeight="1">
      <c r="A2032" s="106"/>
      <c r="B2032" s="128"/>
      <c r="C2032" s="151" t="str">
        <f>IF(B2032="","",VLOOKUP(B2032,'Base Productos'!A$2:B$16007,2,FALSE))</f>
        <v/>
      </c>
      <c r="D2032" s="152" t="str">
        <f>IF(B2032="","",VLOOKUP(B2032,'Base Productos'!A$2:C$16007,3,FALSE))</f>
        <v/>
      </c>
      <c r="E2032" s="152" t="str">
        <f>IF(B2032="","",VLOOKUP(B2032,'Base Productos'!A$2:D$16007,4,FALSE))</f>
        <v/>
      </c>
      <c r="F2032" s="152" t="str">
        <f>IF(B2032="","",VLOOKUP(B2032,'Base Productos'!A$2:E$16007,5,FALSE))</f>
        <v/>
      </c>
      <c r="G2032" s="153" t="str">
        <f>IF(B2032="","",VLOOKUP(B2032,'Base Productos'!A$2:I$16007,9,FALSE))</f>
        <v/>
      </c>
      <c r="H2032" s="55"/>
      <c r="I2032" s="56"/>
      <c r="J2032" s="55"/>
      <c r="K2032" s="55"/>
      <c r="L2032" s="71"/>
      <c r="M2032" s="55"/>
      <c r="N2032" s="58"/>
      <c r="O2032" s="69"/>
      <c r="P2032" s="69"/>
      <c r="Q2032" s="55"/>
      <c r="R2032" s="55"/>
      <c r="S2032" s="160"/>
      <c r="T2032" s="158"/>
      <c r="U2032" s="159"/>
      <c r="V2032" s="159"/>
      <c r="W2032" s="70"/>
      <c r="X2032" s="59"/>
      <c r="Y2032" s="60"/>
      <c r="Z2032" s="127"/>
      <c r="AA2032" s="106"/>
      <c r="AB2032" s="43"/>
      <c r="AC2032" s="43"/>
      <c r="AD2032" s="43"/>
      <c r="AE2032" s="43"/>
      <c r="AF2032" s="43"/>
    </row>
    <row r="2033" spans="1:32" ht="39.950000000000003" customHeight="1">
      <c r="A2033" s="106"/>
      <c r="B2033" s="128"/>
      <c r="C2033" s="151" t="str">
        <f>IF(B2033="","",VLOOKUP(B2033,'Base Productos'!A$2:B$16007,2,FALSE))</f>
        <v/>
      </c>
      <c r="D2033" s="152" t="str">
        <f>IF(B2033="","",VLOOKUP(B2033,'Base Productos'!A$2:C$16007,3,FALSE))</f>
        <v/>
      </c>
      <c r="E2033" s="152" t="str">
        <f>IF(B2033="","",VLOOKUP(B2033,'Base Productos'!A$2:D$16007,4,FALSE))</f>
        <v/>
      </c>
      <c r="F2033" s="152" t="str">
        <f>IF(B2033="","",VLOOKUP(B2033,'Base Productos'!A$2:E$16007,5,FALSE))</f>
        <v/>
      </c>
      <c r="G2033" s="153" t="str">
        <f>IF(B2033="","",VLOOKUP(B2033,'Base Productos'!A$2:I$16007,9,FALSE))</f>
        <v/>
      </c>
      <c r="H2033" s="55"/>
      <c r="I2033" s="56"/>
      <c r="J2033" s="55"/>
      <c r="K2033" s="55"/>
      <c r="L2033" s="71"/>
      <c r="M2033" s="55"/>
      <c r="N2033" s="58"/>
      <c r="O2033" s="69"/>
      <c r="P2033" s="69"/>
      <c r="Q2033" s="55"/>
      <c r="R2033" s="55"/>
      <c r="S2033" s="160"/>
      <c r="T2033" s="158"/>
      <c r="U2033" s="159"/>
      <c r="V2033" s="159"/>
      <c r="W2033" s="70"/>
      <c r="X2033" s="59"/>
      <c r="Y2033" s="60"/>
      <c r="Z2033" s="127"/>
      <c r="AA2033" s="106"/>
      <c r="AB2033" s="43"/>
      <c r="AC2033" s="43"/>
      <c r="AD2033" s="43"/>
      <c r="AE2033" s="43"/>
      <c r="AF2033" s="43"/>
    </row>
    <row r="2034" spans="1:32" ht="39.950000000000003" customHeight="1">
      <c r="A2034" s="106"/>
      <c r="B2034" s="128"/>
      <c r="C2034" s="151" t="str">
        <f>IF(B2034="","",VLOOKUP(B2034,'Base Productos'!A$2:B$16007,2,FALSE))</f>
        <v/>
      </c>
      <c r="D2034" s="152" t="str">
        <f>IF(B2034="","",VLOOKUP(B2034,'Base Productos'!A$2:C$16007,3,FALSE))</f>
        <v/>
      </c>
      <c r="E2034" s="152" t="str">
        <f>IF(B2034="","",VLOOKUP(B2034,'Base Productos'!A$2:D$16007,4,FALSE))</f>
        <v/>
      </c>
      <c r="F2034" s="152" t="str">
        <f>IF(B2034="","",VLOOKUP(B2034,'Base Productos'!A$2:E$16007,5,FALSE))</f>
        <v/>
      </c>
      <c r="G2034" s="153" t="str">
        <f>IF(B2034="","",VLOOKUP(B2034,'Base Productos'!A$2:I$16007,9,FALSE))</f>
        <v/>
      </c>
      <c r="H2034" s="55"/>
      <c r="I2034" s="56"/>
      <c r="J2034" s="55"/>
      <c r="K2034" s="55"/>
      <c r="L2034" s="71"/>
      <c r="M2034" s="55"/>
      <c r="N2034" s="58"/>
      <c r="O2034" s="69"/>
      <c r="P2034" s="69"/>
      <c r="Q2034" s="55"/>
      <c r="R2034" s="55"/>
      <c r="S2034" s="160"/>
      <c r="T2034" s="158"/>
      <c r="U2034" s="159"/>
      <c r="V2034" s="159"/>
      <c r="W2034" s="70"/>
      <c r="X2034" s="59"/>
      <c r="Y2034" s="60"/>
      <c r="Z2034" s="127"/>
      <c r="AA2034" s="106"/>
      <c r="AB2034" s="43"/>
      <c r="AC2034" s="43"/>
      <c r="AD2034" s="43"/>
      <c r="AE2034" s="43"/>
      <c r="AF2034" s="43"/>
    </row>
    <row r="2035" spans="1:32" ht="39.950000000000003" customHeight="1">
      <c r="A2035" s="106"/>
      <c r="B2035" s="128"/>
      <c r="C2035" s="151" t="str">
        <f>IF(B2035="","",VLOOKUP(B2035,'Base Productos'!A$2:B$16007,2,FALSE))</f>
        <v/>
      </c>
      <c r="D2035" s="152" t="str">
        <f>IF(B2035="","",VLOOKUP(B2035,'Base Productos'!A$2:C$16007,3,FALSE))</f>
        <v/>
      </c>
      <c r="E2035" s="152" t="str">
        <f>IF(B2035="","",VLOOKUP(B2035,'Base Productos'!A$2:D$16007,4,FALSE))</f>
        <v/>
      </c>
      <c r="F2035" s="152" t="str">
        <f>IF(B2035="","",VLOOKUP(B2035,'Base Productos'!A$2:E$16007,5,FALSE))</f>
        <v/>
      </c>
      <c r="G2035" s="153" t="str">
        <f>IF(B2035="","",VLOOKUP(B2035,'Base Productos'!A$2:I$16007,9,FALSE))</f>
        <v/>
      </c>
      <c r="H2035" s="55"/>
      <c r="I2035" s="56"/>
      <c r="J2035" s="55"/>
      <c r="K2035" s="55"/>
      <c r="L2035" s="71"/>
      <c r="M2035" s="55"/>
      <c r="N2035" s="58"/>
      <c r="O2035" s="69"/>
      <c r="P2035" s="69"/>
      <c r="Q2035" s="55"/>
      <c r="R2035" s="55"/>
      <c r="S2035" s="160"/>
      <c r="T2035" s="158"/>
      <c r="U2035" s="159"/>
      <c r="V2035" s="159"/>
      <c r="W2035" s="70"/>
      <c r="X2035" s="59"/>
      <c r="Y2035" s="60"/>
      <c r="Z2035" s="127"/>
      <c r="AA2035" s="106"/>
      <c r="AB2035" s="43"/>
      <c r="AC2035" s="43"/>
      <c r="AD2035" s="43"/>
      <c r="AE2035" s="43"/>
      <c r="AF2035" s="43"/>
    </row>
    <row r="2036" spans="1:32" ht="39.950000000000003" customHeight="1">
      <c r="A2036" s="106"/>
      <c r="B2036" s="128"/>
      <c r="C2036" s="151" t="str">
        <f>IF(B2036="","",VLOOKUP(B2036,'Base Productos'!A$2:B$16007,2,FALSE))</f>
        <v/>
      </c>
      <c r="D2036" s="152" t="str">
        <f>IF(B2036="","",VLOOKUP(B2036,'Base Productos'!A$2:C$16007,3,FALSE))</f>
        <v/>
      </c>
      <c r="E2036" s="152" t="str">
        <f>IF(B2036="","",VLOOKUP(B2036,'Base Productos'!A$2:D$16007,4,FALSE))</f>
        <v/>
      </c>
      <c r="F2036" s="152" t="str">
        <f>IF(B2036="","",VLOOKUP(B2036,'Base Productos'!A$2:E$16007,5,FALSE))</f>
        <v/>
      </c>
      <c r="G2036" s="153" t="str">
        <f>IF(B2036="","",VLOOKUP(B2036,'Base Productos'!A$2:I$16007,9,FALSE))</f>
        <v/>
      </c>
      <c r="H2036" s="55"/>
      <c r="I2036" s="56"/>
      <c r="J2036" s="55"/>
      <c r="K2036" s="55"/>
      <c r="L2036" s="71"/>
      <c r="M2036" s="55"/>
      <c r="N2036" s="58"/>
      <c r="O2036" s="69"/>
      <c r="P2036" s="69"/>
      <c r="Q2036" s="55"/>
      <c r="R2036" s="55"/>
      <c r="S2036" s="160"/>
      <c r="T2036" s="158"/>
      <c r="U2036" s="159"/>
      <c r="V2036" s="159"/>
      <c r="W2036" s="70"/>
      <c r="X2036" s="59"/>
      <c r="Y2036" s="60"/>
      <c r="Z2036" s="127"/>
      <c r="AA2036" s="106"/>
      <c r="AB2036" s="43"/>
      <c r="AC2036" s="43"/>
      <c r="AD2036" s="43"/>
      <c r="AE2036" s="43"/>
      <c r="AF2036" s="43"/>
    </row>
    <row r="2037" spans="1:32" ht="39.950000000000003" customHeight="1">
      <c r="A2037" s="106"/>
      <c r="B2037" s="128"/>
      <c r="C2037" s="151" t="str">
        <f>IF(B2037="","",VLOOKUP(B2037,'Base Productos'!A$2:B$16007,2,FALSE))</f>
        <v/>
      </c>
      <c r="D2037" s="152" t="str">
        <f>IF(B2037="","",VLOOKUP(B2037,'Base Productos'!A$2:C$16007,3,FALSE))</f>
        <v/>
      </c>
      <c r="E2037" s="152" t="str">
        <f>IF(B2037="","",VLOOKUP(B2037,'Base Productos'!A$2:D$16007,4,FALSE))</f>
        <v/>
      </c>
      <c r="F2037" s="152" t="str">
        <f>IF(B2037="","",VLOOKUP(B2037,'Base Productos'!A$2:E$16007,5,FALSE))</f>
        <v/>
      </c>
      <c r="G2037" s="153" t="str">
        <f>IF(B2037="","",VLOOKUP(B2037,'Base Productos'!A$2:I$16007,9,FALSE))</f>
        <v/>
      </c>
      <c r="H2037" s="55"/>
      <c r="I2037" s="56"/>
      <c r="J2037" s="55"/>
      <c r="K2037" s="55"/>
      <c r="L2037" s="71"/>
      <c r="M2037" s="55"/>
      <c r="N2037" s="58"/>
      <c r="O2037" s="69"/>
      <c r="P2037" s="69"/>
      <c r="Q2037" s="55"/>
      <c r="R2037" s="55"/>
      <c r="S2037" s="160"/>
      <c r="T2037" s="158"/>
      <c r="U2037" s="159"/>
      <c r="V2037" s="159"/>
      <c r="W2037" s="70"/>
      <c r="X2037" s="59"/>
      <c r="Y2037" s="60"/>
      <c r="Z2037" s="127"/>
      <c r="AA2037" s="106"/>
      <c r="AB2037" s="43"/>
      <c r="AC2037" s="43"/>
      <c r="AD2037" s="43"/>
      <c r="AE2037" s="43"/>
      <c r="AF2037" s="43"/>
    </row>
    <row r="2038" spans="1:32" ht="39.950000000000003" customHeight="1">
      <c r="A2038" s="106"/>
      <c r="B2038" s="128"/>
      <c r="C2038" s="151" t="str">
        <f>IF(B2038="","",VLOOKUP(B2038,'Base Productos'!A$2:B$16007,2,FALSE))</f>
        <v/>
      </c>
      <c r="D2038" s="152" t="str">
        <f>IF(B2038="","",VLOOKUP(B2038,'Base Productos'!A$2:C$16007,3,FALSE))</f>
        <v/>
      </c>
      <c r="E2038" s="152" t="str">
        <f>IF(B2038="","",VLOOKUP(B2038,'Base Productos'!A$2:D$16007,4,FALSE))</f>
        <v/>
      </c>
      <c r="F2038" s="152" t="str">
        <f>IF(B2038="","",VLOOKUP(B2038,'Base Productos'!A$2:E$16007,5,FALSE))</f>
        <v/>
      </c>
      <c r="G2038" s="153" t="str">
        <f>IF(B2038="","",VLOOKUP(B2038,'Base Productos'!A$2:I$16007,9,FALSE))</f>
        <v/>
      </c>
      <c r="H2038" s="55"/>
      <c r="I2038" s="56"/>
      <c r="J2038" s="55"/>
      <c r="K2038" s="55"/>
      <c r="L2038" s="71"/>
      <c r="M2038" s="55"/>
      <c r="N2038" s="58"/>
      <c r="O2038" s="69"/>
      <c r="P2038" s="69"/>
      <c r="Q2038" s="55"/>
      <c r="R2038" s="55"/>
      <c r="S2038" s="160"/>
      <c r="T2038" s="158"/>
      <c r="U2038" s="159"/>
      <c r="V2038" s="159"/>
      <c r="W2038" s="70"/>
      <c r="X2038" s="59"/>
      <c r="Y2038" s="60"/>
      <c r="Z2038" s="127"/>
      <c r="AA2038" s="106"/>
      <c r="AB2038" s="43"/>
      <c r="AC2038" s="43"/>
      <c r="AD2038" s="43"/>
      <c r="AE2038" s="43"/>
      <c r="AF2038" s="43"/>
    </row>
    <row r="2039" spans="1:32" ht="39.950000000000003" customHeight="1">
      <c r="A2039" s="106"/>
      <c r="B2039" s="128"/>
      <c r="C2039" s="151" t="str">
        <f>IF(B2039="","",VLOOKUP(B2039,'Base Productos'!A$2:B$16007,2,FALSE))</f>
        <v/>
      </c>
      <c r="D2039" s="152" t="str">
        <f>IF(B2039="","",VLOOKUP(B2039,'Base Productos'!A$2:C$16007,3,FALSE))</f>
        <v/>
      </c>
      <c r="E2039" s="152" t="str">
        <f>IF(B2039="","",VLOOKUP(B2039,'Base Productos'!A$2:D$16007,4,FALSE))</f>
        <v/>
      </c>
      <c r="F2039" s="152" t="str">
        <f>IF(B2039="","",VLOOKUP(B2039,'Base Productos'!A$2:E$16007,5,FALSE))</f>
        <v/>
      </c>
      <c r="G2039" s="153" t="str">
        <f>IF(B2039="","",VLOOKUP(B2039,'Base Productos'!A$2:I$16007,9,FALSE))</f>
        <v/>
      </c>
      <c r="H2039" s="55"/>
      <c r="I2039" s="56"/>
      <c r="J2039" s="55"/>
      <c r="K2039" s="55"/>
      <c r="L2039" s="71"/>
      <c r="M2039" s="55"/>
      <c r="N2039" s="58"/>
      <c r="O2039" s="69"/>
      <c r="P2039" s="69"/>
      <c r="Q2039" s="55"/>
      <c r="R2039" s="55"/>
      <c r="S2039" s="160"/>
      <c r="T2039" s="158"/>
      <c r="U2039" s="159"/>
      <c r="V2039" s="159"/>
      <c r="W2039" s="70"/>
      <c r="X2039" s="59"/>
      <c r="Y2039" s="60"/>
      <c r="Z2039" s="127"/>
      <c r="AA2039" s="106"/>
      <c r="AB2039" s="43"/>
      <c r="AC2039" s="43"/>
      <c r="AD2039" s="43"/>
      <c r="AE2039" s="43"/>
      <c r="AF2039" s="43"/>
    </row>
    <row r="2040" spans="1:32" ht="39.950000000000003" customHeight="1">
      <c r="A2040" s="106"/>
      <c r="B2040" s="128"/>
      <c r="C2040" s="151" t="str">
        <f>IF(B2040="","",VLOOKUP(B2040,'Base Productos'!A$2:B$16007,2,FALSE))</f>
        <v/>
      </c>
      <c r="D2040" s="152" t="str">
        <f>IF(B2040="","",VLOOKUP(B2040,'Base Productos'!A$2:C$16007,3,FALSE))</f>
        <v/>
      </c>
      <c r="E2040" s="152" t="str">
        <f>IF(B2040="","",VLOOKUP(B2040,'Base Productos'!A$2:D$16007,4,FALSE))</f>
        <v/>
      </c>
      <c r="F2040" s="152" t="str">
        <f>IF(B2040="","",VLOOKUP(B2040,'Base Productos'!A$2:E$16007,5,FALSE))</f>
        <v/>
      </c>
      <c r="G2040" s="153" t="str">
        <f>IF(B2040="","",VLOOKUP(B2040,'Base Productos'!A$2:I$16007,9,FALSE))</f>
        <v/>
      </c>
      <c r="H2040" s="55"/>
      <c r="I2040" s="56"/>
      <c r="J2040" s="55"/>
      <c r="K2040" s="55"/>
      <c r="L2040" s="71"/>
      <c r="M2040" s="55"/>
      <c r="N2040" s="58"/>
      <c r="O2040" s="69"/>
      <c r="P2040" s="69"/>
      <c r="Q2040" s="55"/>
      <c r="R2040" s="55"/>
      <c r="S2040" s="160"/>
      <c r="T2040" s="158"/>
      <c r="U2040" s="159"/>
      <c r="V2040" s="159"/>
      <c r="W2040" s="70"/>
      <c r="X2040" s="59"/>
      <c r="Y2040" s="60"/>
      <c r="Z2040" s="127"/>
      <c r="AA2040" s="106"/>
      <c r="AB2040" s="43"/>
      <c r="AC2040" s="43"/>
      <c r="AD2040" s="43"/>
      <c r="AE2040" s="43"/>
      <c r="AF2040" s="43"/>
    </row>
    <row r="2041" spans="1:32" ht="39.950000000000003" customHeight="1">
      <c r="A2041" s="106"/>
      <c r="B2041" s="128"/>
      <c r="C2041" s="151" t="str">
        <f>IF(B2041="","",VLOOKUP(B2041,'Base Productos'!A$2:B$16007,2,FALSE))</f>
        <v/>
      </c>
      <c r="D2041" s="152" t="str">
        <f>IF(B2041="","",VLOOKUP(B2041,'Base Productos'!A$2:C$16007,3,FALSE))</f>
        <v/>
      </c>
      <c r="E2041" s="152" t="str">
        <f>IF(B2041="","",VLOOKUP(B2041,'Base Productos'!A$2:D$16007,4,FALSE))</f>
        <v/>
      </c>
      <c r="F2041" s="152" t="str">
        <f>IF(B2041="","",VLOOKUP(B2041,'Base Productos'!A$2:E$16007,5,FALSE))</f>
        <v/>
      </c>
      <c r="G2041" s="153" t="str">
        <f>IF(B2041="","",VLOOKUP(B2041,'Base Productos'!A$2:I$16007,9,FALSE))</f>
        <v/>
      </c>
      <c r="H2041" s="55"/>
      <c r="I2041" s="56"/>
      <c r="J2041" s="55"/>
      <c r="K2041" s="55"/>
      <c r="L2041" s="71"/>
      <c r="M2041" s="55"/>
      <c r="N2041" s="58"/>
      <c r="O2041" s="69"/>
      <c r="P2041" s="69"/>
      <c r="Q2041" s="55"/>
      <c r="R2041" s="55"/>
      <c r="S2041" s="160"/>
      <c r="T2041" s="158"/>
      <c r="U2041" s="159"/>
      <c r="V2041" s="159"/>
      <c r="W2041" s="70"/>
      <c r="X2041" s="59"/>
      <c r="Y2041" s="60"/>
      <c r="Z2041" s="127"/>
      <c r="AA2041" s="106"/>
      <c r="AB2041" s="43"/>
      <c r="AC2041" s="43"/>
      <c r="AD2041" s="43"/>
      <c r="AE2041" s="43"/>
      <c r="AF2041" s="43"/>
    </row>
    <row r="2042" spans="1:32" ht="39.950000000000003" customHeight="1">
      <c r="A2042" s="106"/>
      <c r="B2042" s="128"/>
      <c r="C2042" s="151" t="str">
        <f>IF(B2042="","",VLOOKUP(B2042,'Base Productos'!A$2:B$16007,2,FALSE))</f>
        <v/>
      </c>
      <c r="D2042" s="152" t="str">
        <f>IF(B2042="","",VLOOKUP(B2042,'Base Productos'!A$2:C$16007,3,FALSE))</f>
        <v/>
      </c>
      <c r="E2042" s="152" t="str">
        <f>IF(B2042="","",VLOOKUP(B2042,'Base Productos'!A$2:D$16007,4,FALSE))</f>
        <v/>
      </c>
      <c r="F2042" s="152" t="str">
        <f>IF(B2042="","",VLOOKUP(B2042,'Base Productos'!A$2:E$16007,5,FALSE))</f>
        <v/>
      </c>
      <c r="G2042" s="153" t="str">
        <f>IF(B2042="","",VLOOKUP(B2042,'Base Productos'!A$2:I$16007,9,FALSE))</f>
        <v/>
      </c>
      <c r="H2042" s="55"/>
      <c r="I2042" s="56"/>
      <c r="J2042" s="55"/>
      <c r="K2042" s="55"/>
      <c r="L2042" s="71"/>
      <c r="M2042" s="55"/>
      <c r="N2042" s="58"/>
      <c r="O2042" s="69"/>
      <c r="P2042" s="69"/>
      <c r="Q2042" s="55"/>
      <c r="R2042" s="55"/>
      <c r="S2042" s="160"/>
      <c r="T2042" s="158"/>
      <c r="U2042" s="159"/>
      <c r="V2042" s="159"/>
      <c r="W2042" s="70"/>
      <c r="X2042" s="59"/>
      <c r="Y2042" s="60"/>
      <c r="Z2042" s="127"/>
      <c r="AA2042" s="106"/>
      <c r="AB2042" s="43"/>
      <c r="AC2042" s="43"/>
      <c r="AD2042" s="43"/>
      <c r="AE2042" s="43"/>
      <c r="AF2042" s="43"/>
    </row>
    <row r="2043" spans="1:32" ht="39.950000000000003" customHeight="1">
      <c r="A2043" s="106"/>
      <c r="B2043" s="128"/>
      <c r="C2043" s="151" t="str">
        <f>IF(B2043="","",VLOOKUP(B2043,'Base Productos'!A$2:B$16007,2,FALSE))</f>
        <v/>
      </c>
      <c r="D2043" s="152" t="str">
        <f>IF(B2043="","",VLOOKUP(B2043,'Base Productos'!A$2:C$16007,3,FALSE))</f>
        <v/>
      </c>
      <c r="E2043" s="152" t="str">
        <f>IF(B2043="","",VLOOKUP(B2043,'Base Productos'!A$2:D$16007,4,FALSE))</f>
        <v/>
      </c>
      <c r="F2043" s="152" t="str">
        <f>IF(B2043="","",VLOOKUP(B2043,'Base Productos'!A$2:E$16007,5,FALSE))</f>
        <v/>
      </c>
      <c r="G2043" s="153" t="str">
        <f>IF(B2043="","",VLOOKUP(B2043,'Base Productos'!A$2:I$16007,9,FALSE))</f>
        <v/>
      </c>
      <c r="H2043" s="55"/>
      <c r="I2043" s="56"/>
      <c r="J2043" s="55"/>
      <c r="K2043" s="55"/>
      <c r="L2043" s="71"/>
      <c r="M2043" s="55"/>
      <c r="N2043" s="58"/>
      <c r="O2043" s="69"/>
      <c r="P2043" s="69"/>
      <c r="Q2043" s="55"/>
      <c r="R2043" s="55"/>
      <c r="S2043" s="160"/>
      <c r="T2043" s="158"/>
      <c r="U2043" s="159"/>
      <c r="V2043" s="159"/>
      <c r="W2043" s="70"/>
      <c r="X2043" s="59"/>
      <c r="Y2043" s="60"/>
      <c r="Z2043" s="127"/>
      <c r="AA2043" s="106"/>
      <c r="AB2043" s="43"/>
      <c r="AC2043" s="43"/>
      <c r="AD2043" s="43"/>
      <c r="AE2043" s="43"/>
      <c r="AF2043" s="43"/>
    </row>
    <row r="2044" spans="1:32" ht="39.950000000000003" customHeight="1">
      <c r="A2044" s="106"/>
      <c r="B2044" s="128"/>
      <c r="C2044" s="151" t="str">
        <f>IF(B2044="","",VLOOKUP(B2044,'Base Productos'!A$2:B$16007,2,FALSE))</f>
        <v/>
      </c>
      <c r="D2044" s="152" t="str">
        <f>IF(B2044="","",VLOOKUP(B2044,'Base Productos'!A$2:C$16007,3,FALSE))</f>
        <v/>
      </c>
      <c r="E2044" s="152" t="str">
        <f>IF(B2044="","",VLOOKUP(B2044,'Base Productos'!A$2:D$16007,4,FALSE))</f>
        <v/>
      </c>
      <c r="F2044" s="152" t="str">
        <f>IF(B2044="","",VLOOKUP(B2044,'Base Productos'!A$2:E$16007,5,FALSE))</f>
        <v/>
      </c>
      <c r="G2044" s="153" t="str">
        <f>IF(B2044="","",VLOOKUP(B2044,'Base Productos'!A$2:I$16007,9,FALSE))</f>
        <v/>
      </c>
      <c r="H2044" s="55"/>
      <c r="I2044" s="56"/>
      <c r="J2044" s="55"/>
      <c r="K2044" s="55"/>
      <c r="L2044" s="71"/>
      <c r="M2044" s="55"/>
      <c r="N2044" s="58"/>
      <c r="O2044" s="69"/>
      <c r="P2044" s="69"/>
      <c r="Q2044" s="55"/>
      <c r="R2044" s="55"/>
      <c r="S2044" s="160"/>
      <c r="T2044" s="158"/>
      <c r="U2044" s="159"/>
      <c r="V2044" s="159"/>
      <c r="W2044" s="70"/>
      <c r="X2044" s="59"/>
      <c r="Y2044" s="60"/>
      <c r="Z2044" s="127"/>
      <c r="AA2044" s="106"/>
      <c r="AB2044" s="43"/>
      <c r="AC2044" s="43"/>
      <c r="AD2044" s="43"/>
      <c r="AE2044" s="43"/>
      <c r="AF2044" s="43"/>
    </row>
    <row r="2045" spans="1:32" ht="39.950000000000003" customHeight="1">
      <c r="A2045" s="106"/>
      <c r="B2045" s="128"/>
      <c r="C2045" s="151" t="str">
        <f>IF(B2045="","",VLOOKUP(B2045,'Base Productos'!A$2:B$16007,2,FALSE))</f>
        <v/>
      </c>
      <c r="D2045" s="152" t="str">
        <f>IF(B2045="","",VLOOKUP(B2045,'Base Productos'!A$2:C$16007,3,FALSE))</f>
        <v/>
      </c>
      <c r="E2045" s="152" t="str">
        <f>IF(B2045="","",VLOOKUP(B2045,'Base Productos'!A$2:D$16007,4,FALSE))</f>
        <v/>
      </c>
      <c r="F2045" s="152" t="str">
        <f>IF(B2045="","",VLOOKUP(B2045,'Base Productos'!A$2:E$16007,5,FALSE))</f>
        <v/>
      </c>
      <c r="G2045" s="153" t="str">
        <f>IF(B2045="","",VLOOKUP(B2045,'Base Productos'!A$2:I$16007,9,FALSE))</f>
        <v/>
      </c>
      <c r="H2045" s="55"/>
      <c r="I2045" s="56"/>
      <c r="J2045" s="55"/>
      <c r="K2045" s="55"/>
      <c r="L2045" s="71"/>
      <c r="M2045" s="55"/>
      <c r="N2045" s="58"/>
      <c r="O2045" s="69"/>
      <c r="P2045" s="69"/>
      <c r="Q2045" s="55"/>
      <c r="R2045" s="55"/>
      <c r="S2045" s="160"/>
      <c r="T2045" s="158"/>
      <c r="U2045" s="159"/>
      <c r="V2045" s="159"/>
      <c r="W2045" s="70"/>
      <c r="X2045" s="59"/>
      <c r="Y2045" s="60"/>
      <c r="Z2045" s="127"/>
      <c r="AA2045" s="106"/>
      <c r="AB2045" s="43"/>
      <c r="AC2045" s="43"/>
      <c r="AD2045" s="43"/>
      <c r="AE2045" s="43"/>
      <c r="AF2045" s="43"/>
    </row>
    <row r="2046" spans="1:32" ht="39.950000000000003" customHeight="1">
      <c r="A2046" s="106"/>
      <c r="B2046" s="128"/>
      <c r="C2046" s="151" t="str">
        <f>IF(B2046="","",VLOOKUP(B2046,'Base Productos'!A$2:B$16007,2,FALSE))</f>
        <v/>
      </c>
      <c r="D2046" s="152" t="str">
        <f>IF(B2046="","",VLOOKUP(B2046,'Base Productos'!A$2:C$16007,3,FALSE))</f>
        <v/>
      </c>
      <c r="E2046" s="152" t="str">
        <f>IF(B2046="","",VLOOKUP(B2046,'Base Productos'!A$2:D$16007,4,FALSE))</f>
        <v/>
      </c>
      <c r="F2046" s="152" t="str">
        <f>IF(B2046="","",VLOOKUP(B2046,'Base Productos'!A$2:E$16007,5,FALSE))</f>
        <v/>
      </c>
      <c r="G2046" s="153" t="str">
        <f>IF(B2046="","",VLOOKUP(B2046,'Base Productos'!A$2:I$16007,9,FALSE))</f>
        <v/>
      </c>
      <c r="H2046" s="55"/>
      <c r="I2046" s="56"/>
      <c r="J2046" s="55"/>
      <c r="K2046" s="55"/>
      <c r="L2046" s="71"/>
      <c r="M2046" s="55"/>
      <c r="N2046" s="58"/>
      <c r="O2046" s="69"/>
      <c r="P2046" s="69"/>
      <c r="Q2046" s="55"/>
      <c r="R2046" s="55"/>
      <c r="S2046" s="160"/>
      <c r="T2046" s="158"/>
      <c r="U2046" s="159"/>
      <c r="V2046" s="159"/>
      <c r="W2046" s="70"/>
      <c r="X2046" s="59"/>
      <c r="Y2046" s="60"/>
      <c r="Z2046" s="127"/>
      <c r="AA2046" s="106"/>
      <c r="AB2046" s="43"/>
      <c r="AC2046" s="43"/>
      <c r="AD2046" s="43"/>
      <c r="AE2046" s="43"/>
      <c r="AF2046" s="43"/>
    </row>
    <row r="2047" spans="1:32" ht="39.950000000000003" customHeight="1">
      <c r="A2047" s="106"/>
      <c r="B2047" s="128"/>
      <c r="C2047" s="151" t="str">
        <f>IF(B2047="","",VLOOKUP(B2047,'Base Productos'!A$2:B$16007,2,FALSE))</f>
        <v/>
      </c>
      <c r="D2047" s="152" t="str">
        <f>IF(B2047="","",VLOOKUP(B2047,'Base Productos'!A$2:C$16007,3,FALSE))</f>
        <v/>
      </c>
      <c r="E2047" s="152" t="str">
        <f>IF(B2047="","",VLOOKUP(B2047,'Base Productos'!A$2:D$16007,4,FALSE))</f>
        <v/>
      </c>
      <c r="F2047" s="152" t="str">
        <f>IF(B2047="","",VLOOKUP(B2047,'Base Productos'!A$2:E$16007,5,FALSE))</f>
        <v/>
      </c>
      <c r="G2047" s="153" t="str">
        <f>IF(B2047="","",VLOOKUP(B2047,'Base Productos'!A$2:I$16007,9,FALSE))</f>
        <v/>
      </c>
      <c r="H2047" s="55"/>
      <c r="I2047" s="56"/>
      <c r="J2047" s="55"/>
      <c r="K2047" s="55"/>
      <c r="L2047" s="71"/>
      <c r="M2047" s="55"/>
      <c r="N2047" s="58"/>
      <c r="O2047" s="69"/>
      <c r="P2047" s="69"/>
      <c r="Q2047" s="55"/>
      <c r="R2047" s="55"/>
      <c r="S2047" s="160"/>
      <c r="T2047" s="158"/>
      <c r="U2047" s="159"/>
      <c r="V2047" s="159"/>
      <c r="W2047" s="70"/>
      <c r="X2047" s="59"/>
      <c r="Y2047" s="60"/>
      <c r="Z2047" s="127"/>
      <c r="AA2047" s="106"/>
      <c r="AB2047" s="43"/>
      <c r="AC2047" s="43"/>
      <c r="AD2047" s="43"/>
      <c r="AE2047" s="43"/>
      <c r="AF2047" s="43"/>
    </row>
    <row r="2048" spans="1:32" ht="39.950000000000003" customHeight="1">
      <c r="A2048" s="106"/>
      <c r="B2048" s="128"/>
      <c r="C2048" s="151" t="str">
        <f>IF(B2048="","",VLOOKUP(B2048,'Base Productos'!A$2:B$16007,2,FALSE))</f>
        <v/>
      </c>
      <c r="D2048" s="152" t="str">
        <f>IF(B2048="","",VLOOKUP(B2048,'Base Productos'!A$2:C$16007,3,FALSE))</f>
        <v/>
      </c>
      <c r="E2048" s="152" t="str">
        <f>IF(B2048="","",VLOOKUP(B2048,'Base Productos'!A$2:D$16007,4,FALSE))</f>
        <v/>
      </c>
      <c r="F2048" s="152" t="str">
        <f>IF(B2048="","",VLOOKUP(B2048,'Base Productos'!A$2:E$16007,5,FALSE))</f>
        <v/>
      </c>
      <c r="G2048" s="153" t="str">
        <f>IF(B2048="","",VLOOKUP(B2048,'Base Productos'!A$2:I$16007,9,FALSE))</f>
        <v/>
      </c>
      <c r="H2048" s="55"/>
      <c r="I2048" s="56"/>
      <c r="J2048" s="55"/>
      <c r="K2048" s="55"/>
      <c r="L2048" s="71"/>
      <c r="M2048" s="55"/>
      <c r="N2048" s="58"/>
      <c r="O2048" s="69"/>
      <c r="P2048" s="69"/>
      <c r="Q2048" s="55"/>
      <c r="R2048" s="55"/>
      <c r="S2048" s="160"/>
      <c r="T2048" s="158"/>
      <c r="U2048" s="159"/>
      <c r="V2048" s="159"/>
      <c r="W2048" s="70"/>
      <c r="X2048" s="59"/>
      <c r="Y2048" s="60"/>
      <c r="Z2048" s="127"/>
      <c r="AA2048" s="106"/>
      <c r="AB2048" s="43"/>
      <c r="AC2048" s="43"/>
      <c r="AD2048" s="43"/>
      <c r="AE2048" s="43"/>
      <c r="AF2048" s="43"/>
    </row>
    <row r="2049" spans="1:32" ht="39.950000000000003" customHeight="1">
      <c r="A2049" s="106"/>
      <c r="B2049" s="128"/>
      <c r="C2049" s="151" t="str">
        <f>IF(B2049="","",VLOOKUP(B2049,'Base Productos'!A$2:B$16007,2,FALSE))</f>
        <v/>
      </c>
      <c r="D2049" s="152" t="str">
        <f>IF(B2049="","",VLOOKUP(B2049,'Base Productos'!A$2:C$16007,3,FALSE))</f>
        <v/>
      </c>
      <c r="E2049" s="152" t="str">
        <f>IF(B2049="","",VLOOKUP(B2049,'Base Productos'!A$2:D$16007,4,FALSE))</f>
        <v/>
      </c>
      <c r="F2049" s="152" t="str">
        <f>IF(B2049="","",VLOOKUP(B2049,'Base Productos'!A$2:E$16007,5,FALSE))</f>
        <v/>
      </c>
      <c r="G2049" s="153" t="str">
        <f>IF(B2049="","",VLOOKUP(B2049,'Base Productos'!A$2:I$16007,9,FALSE))</f>
        <v/>
      </c>
      <c r="H2049" s="55"/>
      <c r="I2049" s="56"/>
      <c r="J2049" s="55"/>
      <c r="K2049" s="55"/>
      <c r="L2049" s="71"/>
      <c r="M2049" s="55"/>
      <c r="N2049" s="58"/>
      <c r="O2049" s="69"/>
      <c r="P2049" s="69"/>
      <c r="Q2049" s="55"/>
      <c r="R2049" s="55"/>
      <c r="S2049" s="160"/>
      <c r="T2049" s="158"/>
      <c r="U2049" s="159"/>
      <c r="V2049" s="159"/>
      <c r="W2049" s="70"/>
      <c r="X2049" s="59"/>
      <c r="Y2049" s="60"/>
      <c r="Z2049" s="127"/>
      <c r="AA2049" s="106"/>
      <c r="AB2049" s="43"/>
      <c r="AC2049" s="43"/>
      <c r="AD2049" s="43"/>
      <c r="AE2049" s="43"/>
      <c r="AF2049" s="43"/>
    </row>
    <row r="2050" spans="1:32" ht="39.950000000000003" customHeight="1">
      <c r="A2050" s="106"/>
      <c r="B2050" s="128"/>
      <c r="C2050" s="151" t="str">
        <f>IF(B2050="","",VLOOKUP(B2050,'Base Productos'!A$2:B$16007,2,FALSE))</f>
        <v/>
      </c>
      <c r="D2050" s="152" t="str">
        <f>IF(B2050="","",VLOOKUP(B2050,'Base Productos'!A$2:C$16007,3,FALSE))</f>
        <v/>
      </c>
      <c r="E2050" s="152" t="str">
        <f>IF(B2050="","",VLOOKUP(B2050,'Base Productos'!A$2:D$16007,4,FALSE))</f>
        <v/>
      </c>
      <c r="F2050" s="152" t="str">
        <f>IF(B2050="","",VLOOKUP(B2050,'Base Productos'!A$2:E$16007,5,FALSE))</f>
        <v/>
      </c>
      <c r="G2050" s="153" t="str">
        <f>IF(B2050="","",VLOOKUP(B2050,'Base Productos'!A$2:I$16007,9,FALSE))</f>
        <v/>
      </c>
      <c r="H2050" s="55"/>
      <c r="I2050" s="56"/>
      <c r="J2050" s="55"/>
      <c r="K2050" s="55"/>
      <c r="L2050" s="71"/>
      <c r="M2050" s="55"/>
      <c r="N2050" s="58"/>
      <c r="O2050" s="69"/>
      <c r="P2050" s="69"/>
      <c r="Q2050" s="55"/>
      <c r="R2050" s="55"/>
      <c r="S2050" s="160"/>
      <c r="T2050" s="158"/>
      <c r="U2050" s="159"/>
      <c r="V2050" s="159"/>
      <c r="W2050" s="70"/>
      <c r="X2050" s="59"/>
      <c r="Y2050" s="60"/>
      <c r="Z2050" s="127"/>
      <c r="AA2050" s="106"/>
      <c r="AB2050" s="43"/>
      <c r="AC2050" s="43"/>
      <c r="AD2050" s="43"/>
      <c r="AE2050" s="43"/>
      <c r="AF2050" s="43"/>
    </row>
    <row r="2051" spans="1:32" ht="39.950000000000003" customHeight="1">
      <c r="A2051" s="106"/>
      <c r="B2051" s="128"/>
      <c r="C2051" s="151" t="str">
        <f>IF(B2051="","",VLOOKUP(B2051,'Base Productos'!A$2:B$16007,2,FALSE))</f>
        <v/>
      </c>
      <c r="D2051" s="152" t="str">
        <f>IF(B2051="","",VLOOKUP(B2051,'Base Productos'!A$2:C$16007,3,FALSE))</f>
        <v/>
      </c>
      <c r="E2051" s="152" t="str">
        <f>IF(B2051="","",VLOOKUP(B2051,'Base Productos'!A$2:D$16007,4,FALSE))</f>
        <v/>
      </c>
      <c r="F2051" s="152" t="str">
        <f>IF(B2051="","",VLOOKUP(B2051,'Base Productos'!A$2:E$16007,5,FALSE))</f>
        <v/>
      </c>
      <c r="G2051" s="153" t="str">
        <f>IF(B2051="","",VLOOKUP(B2051,'Base Productos'!A$2:I$16007,9,FALSE))</f>
        <v/>
      </c>
      <c r="H2051" s="55"/>
      <c r="I2051" s="56"/>
      <c r="J2051" s="55"/>
      <c r="K2051" s="55"/>
      <c r="L2051" s="71"/>
      <c r="M2051" s="55"/>
      <c r="N2051" s="58"/>
      <c r="O2051" s="69"/>
      <c r="P2051" s="69"/>
      <c r="Q2051" s="55"/>
      <c r="R2051" s="55"/>
      <c r="S2051" s="160"/>
      <c r="T2051" s="158"/>
      <c r="U2051" s="159"/>
      <c r="V2051" s="159"/>
      <c r="W2051" s="70"/>
      <c r="X2051" s="59"/>
      <c r="Y2051" s="60"/>
      <c r="Z2051" s="127"/>
      <c r="AA2051" s="106"/>
      <c r="AB2051" s="43"/>
      <c r="AC2051" s="43"/>
      <c r="AD2051" s="43"/>
      <c r="AE2051" s="43"/>
      <c r="AF2051" s="43"/>
    </row>
    <row r="2052" spans="1:32" ht="39.950000000000003" customHeight="1">
      <c r="A2052" s="106"/>
      <c r="B2052" s="128"/>
      <c r="C2052" s="151" t="str">
        <f>IF(B2052="","",VLOOKUP(B2052,'Base Productos'!A$2:B$16007,2,FALSE))</f>
        <v/>
      </c>
      <c r="D2052" s="152" t="str">
        <f>IF(B2052="","",VLOOKUP(B2052,'Base Productos'!A$2:C$16007,3,FALSE))</f>
        <v/>
      </c>
      <c r="E2052" s="152" t="str">
        <f>IF(B2052="","",VLOOKUP(B2052,'Base Productos'!A$2:D$16007,4,FALSE))</f>
        <v/>
      </c>
      <c r="F2052" s="152" t="str">
        <f>IF(B2052="","",VLOOKUP(B2052,'Base Productos'!A$2:E$16007,5,FALSE))</f>
        <v/>
      </c>
      <c r="G2052" s="153" t="str">
        <f>IF(B2052="","",VLOOKUP(B2052,'Base Productos'!A$2:I$16007,9,FALSE))</f>
        <v/>
      </c>
      <c r="H2052" s="55"/>
      <c r="I2052" s="56"/>
      <c r="J2052" s="55"/>
      <c r="K2052" s="55"/>
      <c r="L2052" s="71"/>
      <c r="M2052" s="55"/>
      <c r="N2052" s="58"/>
      <c r="O2052" s="69"/>
      <c r="P2052" s="69"/>
      <c r="Q2052" s="55"/>
      <c r="R2052" s="55"/>
      <c r="S2052" s="160"/>
      <c r="T2052" s="158"/>
      <c r="U2052" s="159"/>
      <c r="V2052" s="159"/>
      <c r="W2052" s="70"/>
      <c r="X2052" s="59"/>
      <c r="Y2052" s="60"/>
      <c r="Z2052" s="127"/>
      <c r="AA2052" s="106"/>
      <c r="AB2052" s="43"/>
      <c r="AC2052" s="43"/>
      <c r="AD2052" s="43"/>
      <c r="AE2052" s="43"/>
      <c r="AF2052" s="43"/>
    </row>
    <row r="2053" spans="1:32" ht="39.950000000000003" customHeight="1">
      <c r="A2053" s="106"/>
      <c r="B2053" s="128"/>
      <c r="C2053" s="151" t="str">
        <f>IF(B2053="","",VLOOKUP(B2053,'Base Productos'!A$2:B$16007,2,FALSE))</f>
        <v/>
      </c>
      <c r="D2053" s="152" t="str">
        <f>IF(B2053="","",VLOOKUP(B2053,'Base Productos'!A$2:C$16007,3,FALSE))</f>
        <v/>
      </c>
      <c r="E2053" s="152" t="str">
        <f>IF(B2053="","",VLOOKUP(B2053,'Base Productos'!A$2:D$16007,4,FALSE))</f>
        <v/>
      </c>
      <c r="F2053" s="152" t="str">
        <f>IF(B2053="","",VLOOKUP(B2053,'Base Productos'!A$2:E$16007,5,FALSE))</f>
        <v/>
      </c>
      <c r="G2053" s="153" t="str">
        <f>IF(B2053="","",VLOOKUP(B2053,'Base Productos'!A$2:I$16007,9,FALSE))</f>
        <v/>
      </c>
      <c r="H2053" s="55"/>
      <c r="I2053" s="56"/>
      <c r="J2053" s="55"/>
      <c r="K2053" s="55"/>
      <c r="L2053" s="71"/>
      <c r="M2053" s="55"/>
      <c r="N2053" s="58"/>
      <c r="O2053" s="69"/>
      <c r="P2053" s="69"/>
      <c r="Q2053" s="55"/>
      <c r="R2053" s="55"/>
      <c r="S2053" s="160"/>
      <c r="T2053" s="158"/>
      <c r="U2053" s="159"/>
      <c r="V2053" s="159"/>
      <c r="W2053" s="70"/>
      <c r="X2053" s="59"/>
      <c r="Y2053" s="60"/>
      <c r="Z2053" s="127"/>
      <c r="AA2053" s="106"/>
      <c r="AB2053" s="43"/>
      <c r="AC2053" s="43"/>
      <c r="AD2053" s="43"/>
      <c r="AE2053" s="43"/>
      <c r="AF2053" s="43"/>
    </row>
    <row r="2054" spans="1:32" ht="39.950000000000003" customHeight="1">
      <c r="A2054" s="106"/>
      <c r="B2054" s="128"/>
      <c r="C2054" s="151" t="str">
        <f>IF(B2054="","",VLOOKUP(B2054,'Base Productos'!A$2:B$16007,2,FALSE))</f>
        <v/>
      </c>
      <c r="D2054" s="152" t="str">
        <f>IF(B2054="","",VLOOKUP(B2054,'Base Productos'!A$2:C$16007,3,FALSE))</f>
        <v/>
      </c>
      <c r="E2054" s="152" t="str">
        <f>IF(B2054="","",VLOOKUP(B2054,'Base Productos'!A$2:D$16007,4,FALSE))</f>
        <v/>
      </c>
      <c r="F2054" s="152" t="str">
        <f>IF(B2054="","",VLOOKUP(B2054,'Base Productos'!A$2:E$16007,5,FALSE))</f>
        <v/>
      </c>
      <c r="G2054" s="153" t="str">
        <f>IF(B2054="","",VLOOKUP(B2054,'Base Productos'!A$2:I$16007,9,FALSE))</f>
        <v/>
      </c>
      <c r="H2054" s="55"/>
      <c r="I2054" s="56"/>
      <c r="J2054" s="55"/>
      <c r="K2054" s="55"/>
      <c r="L2054" s="71"/>
      <c r="M2054" s="55"/>
      <c r="N2054" s="58"/>
      <c r="O2054" s="69"/>
      <c r="P2054" s="69"/>
      <c r="Q2054" s="55"/>
      <c r="R2054" s="55"/>
      <c r="S2054" s="160"/>
      <c r="T2054" s="158"/>
      <c r="U2054" s="159"/>
      <c r="V2054" s="159"/>
      <c r="W2054" s="70"/>
      <c r="X2054" s="59"/>
      <c r="Y2054" s="60"/>
      <c r="Z2054" s="127"/>
      <c r="AA2054" s="106"/>
      <c r="AB2054" s="43"/>
      <c r="AC2054" s="43"/>
      <c r="AD2054" s="43"/>
      <c r="AE2054" s="43"/>
      <c r="AF2054" s="43"/>
    </row>
    <row r="2055" spans="1:32" ht="39.950000000000003" customHeight="1">
      <c r="A2055" s="106"/>
      <c r="B2055" s="128"/>
      <c r="C2055" s="151" t="str">
        <f>IF(B2055="","",VLOOKUP(B2055,'Base Productos'!A$2:B$16007,2,FALSE))</f>
        <v/>
      </c>
      <c r="D2055" s="152" t="str">
        <f>IF(B2055="","",VLOOKUP(B2055,'Base Productos'!A$2:C$16007,3,FALSE))</f>
        <v/>
      </c>
      <c r="E2055" s="152" t="str">
        <f>IF(B2055="","",VLOOKUP(B2055,'Base Productos'!A$2:D$16007,4,FALSE))</f>
        <v/>
      </c>
      <c r="F2055" s="152" t="str">
        <f>IF(B2055="","",VLOOKUP(B2055,'Base Productos'!A$2:E$16007,5,FALSE))</f>
        <v/>
      </c>
      <c r="G2055" s="153" t="str">
        <f>IF(B2055="","",VLOOKUP(B2055,'Base Productos'!A$2:I$16007,9,FALSE))</f>
        <v/>
      </c>
      <c r="H2055" s="55"/>
      <c r="I2055" s="56"/>
      <c r="J2055" s="55"/>
      <c r="K2055" s="55"/>
      <c r="L2055" s="71"/>
      <c r="M2055" s="55"/>
      <c r="N2055" s="58"/>
      <c r="O2055" s="69"/>
      <c r="P2055" s="69"/>
      <c r="Q2055" s="55"/>
      <c r="R2055" s="55"/>
      <c r="S2055" s="160"/>
      <c r="T2055" s="158"/>
      <c r="U2055" s="159"/>
      <c r="V2055" s="159"/>
      <c r="W2055" s="70"/>
      <c r="X2055" s="59"/>
      <c r="Y2055" s="60"/>
      <c r="Z2055" s="127"/>
      <c r="AA2055" s="106"/>
      <c r="AB2055" s="43"/>
      <c r="AC2055" s="43"/>
      <c r="AD2055" s="43"/>
      <c r="AE2055" s="43"/>
      <c r="AF2055" s="43"/>
    </row>
    <row r="2056" spans="1:32" ht="39.950000000000003" customHeight="1">
      <c r="A2056" s="106"/>
      <c r="B2056" s="128"/>
      <c r="C2056" s="151" t="str">
        <f>IF(B2056="","",VLOOKUP(B2056,'Base Productos'!A$2:B$16007,2,FALSE))</f>
        <v/>
      </c>
      <c r="D2056" s="152" t="str">
        <f>IF(B2056="","",VLOOKUP(B2056,'Base Productos'!A$2:C$16007,3,FALSE))</f>
        <v/>
      </c>
      <c r="E2056" s="152" t="str">
        <f>IF(B2056="","",VLOOKUP(B2056,'Base Productos'!A$2:D$16007,4,FALSE))</f>
        <v/>
      </c>
      <c r="F2056" s="152" t="str">
        <f>IF(B2056="","",VLOOKUP(B2056,'Base Productos'!A$2:E$16007,5,FALSE))</f>
        <v/>
      </c>
      <c r="G2056" s="153" t="str">
        <f>IF(B2056="","",VLOOKUP(B2056,'Base Productos'!A$2:I$16007,9,FALSE))</f>
        <v/>
      </c>
      <c r="H2056" s="55"/>
      <c r="I2056" s="56"/>
      <c r="J2056" s="55"/>
      <c r="K2056" s="55"/>
      <c r="L2056" s="71"/>
      <c r="M2056" s="55"/>
      <c r="N2056" s="58"/>
      <c r="O2056" s="69"/>
      <c r="P2056" s="69"/>
      <c r="Q2056" s="55"/>
      <c r="R2056" s="55"/>
      <c r="S2056" s="160"/>
      <c r="T2056" s="158"/>
      <c r="U2056" s="159"/>
      <c r="V2056" s="159"/>
      <c r="W2056" s="70"/>
      <c r="X2056" s="59"/>
      <c r="Y2056" s="60"/>
      <c r="Z2056" s="127"/>
      <c r="AA2056" s="106"/>
      <c r="AB2056" s="43"/>
      <c r="AC2056" s="43"/>
      <c r="AD2056" s="43"/>
      <c r="AE2056" s="43"/>
      <c r="AF2056" s="43"/>
    </row>
    <row r="2057" spans="1:32" ht="39.950000000000003" customHeight="1">
      <c r="A2057" s="106"/>
      <c r="B2057" s="128"/>
      <c r="C2057" s="151" t="str">
        <f>IF(B2057="","",VLOOKUP(B2057,'Base Productos'!A$2:B$16007,2,FALSE))</f>
        <v/>
      </c>
      <c r="D2057" s="152" t="str">
        <f>IF(B2057="","",VLOOKUP(B2057,'Base Productos'!A$2:C$16007,3,FALSE))</f>
        <v/>
      </c>
      <c r="E2057" s="152" t="str">
        <f>IF(B2057="","",VLOOKUP(B2057,'Base Productos'!A$2:D$16007,4,FALSE))</f>
        <v/>
      </c>
      <c r="F2057" s="152" t="str">
        <f>IF(B2057="","",VLOOKUP(B2057,'Base Productos'!A$2:E$16007,5,FALSE))</f>
        <v/>
      </c>
      <c r="G2057" s="153" t="str">
        <f>IF(B2057="","",VLOOKUP(B2057,'Base Productos'!A$2:I$16007,9,FALSE))</f>
        <v/>
      </c>
      <c r="H2057" s="55"/>
      <c r="I2057" s="56"/>
      <c r="J2057" s="55"/>
      <c r="K2057" s="55"/>
      <c r="L2057" s="71"/>
      <c r="M2057" s="55"/>
      <c r="N2057" s="58"/>
      <c r="O2057" s="69"/>
      <c r="P2057" s="69"/>
      <c r="Q2057" s="55"/>
      <c r="R2057" s="55"/>
      <c r="S2057" s="160"/>
      <c r="T2057" s="158"/>
      <c r="U2057" s="159"/>
      <c r="V2057" s="159"/>
      <c r="W2057" s="70"/>
      <c r="X2057" s="59"/>
      <c r="Y2057" s="60"/>
      <c r="Z2057" s="127"/>
      <c r="AA2057" s="106"/>
      <c r="AB2057" s="43"/>
      <c r="AC2057" s="43"/>
      <c r="AD2057" s="43"/>
      <c r="AE2057" s="43"/>
      <c r="AF2057" s="43"/>
    </row>
    <row r="2058" spans="1:32" ht="39.950000000000003" customHeight="1">
      <c r="A2058" s="106"/>
      <c r="B2058" s="128"/>
      <c r="C2058" s="151" t="str">
        <f>IF(B2058="","",VLOOKUP(B2058,'Base Productos'!A$2:B$16007,2,FALSE))</f>
        <v/>
      </c>
      <c r="D2058" s="152" t="str">
        <f>IF(B2058="","",VLOOKUP(B2058,'Base Productos'!A$2:C$16007,3,FALSE))</f>
        <v/>
      </c>
      <c r="E2058" s="152" t="str">
        <f>IF(B2058="","",VLOOKUP(B2058,'Base Productos'!A$2:D$16007,4,FALSE))</f>
        <v/>
      </c>
      <c r="F2058" s="152" t="str">
        <f>IF(B2058="","",VLOOKUP(B2058,'Base Productos'!A$2:E$16007,5,FALSE))</f>
        <v/>
      </c>
      <c r="G2058" s="153" t="str">
        <f>IF(B2058="","",VLOOKUP(B2058,'Base Productos'!A$2:I$16007,9,FALSE))</f>
        <v/>
      </c>
      <c r="H2058" s="55"/>
      <c r="I2058" s="56"/>
      <c r="J2058" s="55"/>
      <c r="K2058" s="55"/>
      <c r="L2058" s="71"/>
      <c r="M2058" s="55"/>
      <c r="N2058" s="58"/>
      <c r="O2058" s="69"/>
      <c r="P2058" s="69"/>
      <c r="Q2058" s="55"/>
      <c r="R2058" s="55"/>
      <c r="S2058" s="160"/>
      <c r="T2058" s="158"/>
      <c r="U2058" s="159"/>
      <c r="V2058" s="159"/>
      <c r="W2058" s="70"/>
      <c r="X2058" s="59"/>
      <c r="Y2058" s="60"/>
      <c r="Z2058" s="127"/>
      <c r="AA2058" s="106"/>
      <c r="AB2058" s="43"/>
      <c r="AC2058" s="43"/>
      <c r="AD2058" s="43"/>
      <c r="AE2058" s="43"/>
      <c r="AF2058" s="43"/>
    </row>
    <row r="2059" spans="1:32" ht="39.950000000000003" customHeight="1">
      <c r="A2059" s="106"/>
      <c r="B2059" s="128"/>
      <c r="C2059" s="151" t="str">
        <f>IF(B2059="","",VLOOKUP(B2059,'Base Productos'!A$2:B$16007,2,FALSE))</f>
        <v/>
      </c>
      <c r="D2059" s="152" t="str">
        <f>IF(B2059="","",VLOOKUP(B2059,'Base Productos'!A$2:C$16007,3,FALSE))</f>
        <v/>
      </c>
      <c r="E2059" s="152" t="str">
        <f>IF(B2059="","",VLOOKUP(B2059,'Base Productos'!A$2:D$16007,4,FALSE))</f>
        <v/>
      </c>
      <c r="F2059" s="152" t="str">
        <f>IF(B2059="","",VLOOKUP(B2059,'Base Productos'!A$2:E$16007,5,FALSE))</f>
        <v/>
      </c>
      <c r="G2059" s="153" t="str">
        <f>IF(B2059="","",VLOOKUP(B2059,'Base Productos'!A$2:I$16007,9,FALSE))</f>
        <v/>
      </c>
      <c r="H2059" s="55"/>
      <c r="I2059" s="56"/>
      <c r="J2059" s="55"/>
      <c r="K2059" s="55"/>
      <c r="L2059" s="71"/>
      <c r="M2059" s="55"/>
      <c r="N2059" s="58"/>
      <c r="O2059" s="69"/>
      <c r="P2059" s="69"/>
      <c r="Q2059" s="55"/>
      <c r="R2059" s="55"/>
      <c r="S2059" s="160"/>
      <c r="T2059" s="158"/>
      <c r="U2059" s="159"/>
      <c r="V2059" s="159"/>
      <c r="W2059" s="70"/>
      <c r="X2059" s="59"/>
      <c r="Y2059" s="60"/>
      <c r="Z2059" s="127"/>
      <c r="AA2059" s="106"/>
      <c r="AB2059" s="43"/>
      <c r="AC2059" s="43"/>
      <c r="AD2059" s="43"/>
      <c r="AE2059" s="43"/>
      <c r="AF2059" s="43"/>
    </row>
    <row r="2060" spans="1:32" ht="39.950000000000003" customHeight="1">
      <c r="A2060" s="106"/>
      <c r="B2060" s="128"/>
      <c r="C2060" s="151" t="str">
        <f>IF(B2060="","",VLOOKUP(B2060,'Base Productos'!A$2:B$16007,2,FALSE))</f>
        <v/>
      </c>
      <c r="D2060" s="152" t="str">
        <f>IF(B2060="","",VLOOKUP(B2060,'Base Productos'!A$2:C$16007,3,FALSE))</f>
        <v/>
      </c>
      <c r="E2060" s="152" t="str">
        <f>IF(B2060="","",VLOOKUP(B2060,'Base Productos'!A$2:D$16007,4,FALSE))</f>
        <v/>
      </c>
      <c r="F2060" s="152" t="str">
        <f>IF(B2060="","",VLOOKUP(B2060,'Base Productos'!A$2:E$16007,5,FALSE))</f>
        <v/>
      </c>
      <c r="G2060" s="153" t="str">
        <f>IF(B2060="","",VLOOKUP(B2060,'Base Productos'!A$2:I$16007,9,FALSE))</f>
        <v/>
      </c>
      <c r="H2060" s="55"/>
      <c r="I2060" s="56"/>
      <c r="J2060" s="55"/>
      <c r="K2060" s="55"/>
      <c r="L2060" s="71"/>
      <c r="M2060" s="55"/>
      <c r="N2060" s="58"/>
      <c r="O2060" s="69"/>
      <c r="P2060" s="69"/>
      <c r="Q2060" s="55"/>
      <c r="R2060" s="55"/>
      <c r="S2060" s="160"/>
      <c r="T2060" s="158"/>
      <c r="U2060" s="159"/>
      <c r="V2060" s="159"/>
      <c r="W2060" s="70"/>
      <c r="X2060" s="59"/>
      <c r="Y2060" s="60"/>
      <c r="Z2060" s="127"/>
      <c r="AA2060" s="106"/>
      <c r="AB2060" s="43"/>
      <c r="AC2060" s="43"/>
      <c r="AD2060" s="43"/>
      <c r="AE2060" s="43"/>
      <c r="AF2060" s="43"/>
    </row>
    <row r="2061" spans="1:32" ht="39.950000000000003" customHeight="1">
      <c r="A2061" s="106"/>
      <c r="B2061" s="128"/>
      <c r="C2061" s="151" t="str">
        <f>IF(B2061="","",VLOOKUP(B2061,'Base Productos'!A$2:B$16007,2,FALSE))</f>
        <v/>
      </c>
      <c r="D2061" s="152" t="str">
        <f>IF(B2061="","",VLOOKUP(B2061,'Base Productos'!A$2:C$16007,3,FALSE))</f>
        <v/>
      </c>
      <c r="E2061" s="152" t="str">
        <f>IF(B2061="","",VLOOKUP(B2061,'Base Productos'!A$2:D$16007,4,FALSE))</f>
        <v/>
      </c>
      <c r="F2061" s="152" t="str">
        <f>IF(B2061="","",VLOOKUP(B2061,'Base Productos'!A$2:E$16007,5,FALSE))</f>
        <v/>
      </c>
      <c r="G2061" s="153" t="str">
        <f>IF(B2061="","",VLOOKUP(B2061,'Base Productos'!A$2:I$16007,9,FALSE))</f>
        <v/>
      </c>
      <c r="H2061" s="55"/>
      <c r="I2061" s="56"/>
      <c r="J2061" s="55"/>
      <c r="K2061" s="55"/>
      <c r="L2061" s="71"/>
      <c r="M2061" s="55"/>
      <c r="N2061" s="58"/>
      <c r="O2061" s="69"/>
      <c r="P2061" s="69"/>
      <c r="Q2061" s="55"/>
      <c r="R2061" s="55"/>
      <c r="S2061" s="160"/>
      <c r="T2061" s="158"/>
      <c r="U2061" s="159"/>
      <c r="V2061" s="159"/>
      <c r="W2061" s="70"/>
      <c r="X2061" s="59"/>
      <c r="Y2061" s="60"/>
      <c r="Z2061" s="127"/>
      <c r="AA2061" s="106"/>
      <c r="AB2061" s="43"/>
      <c r="AC2061" s="43"/>
      <c r="AD2061" s="43"/>
      <c r="AE2061" s="43"/>
      <c r="AF2061" s="43"/>
    </row>
    <row r="2062" spans="1:32" ht="39.950000000000003" customHeight="1">
      <c r="A2062" s="106"/>
      <c r="B2062" s="128"/>
      <c r="C2062" s="151" t="str">
        <f>IF(B2062="","",VLOOKUP(B2062,'Base Productos'!A$2:B$16007,2,FALSE))</f>
        <v/>
      </c>
      <c r="D2062" s="152" t="str">
        <f>IF(B2062="","",VLOOKUP(B2062,'Base Productos'!A$2:C$16007,3,FALSE))</f>
        <v/>
      </c>
      <c r="E2062" s="152" t="str">
        <f>IF(B2062="","",VLOOKUP(B2062,'Base Productos'!A$2:D$16007,4,FALSE))</f>
        <v/>
      </c>
      <c r="F2062" s="152" t="str">
        <f>IF(B2062="","",VLOOKUP(B2062,'Base Productos'!A$2:E$16007,5,FALSE))</f>
        <v/>
      </c>
      <c r="G2062" s="153" t="str">
        <f>IF(B2062="","",VLOOKUP(B2062,'Base Productos'!A$2:I$16007,9,FALSE))</f>
        <v/>
      </c>
      <c r="H2062" s="55"/>
      <c r="I2062" s="56"/>
      <c r="J2062" s="55"/>
      <c r="K2062" s="55"/>
      <c r="L2062" s="71"/>
      <c r="M2062" s="55"/>
      <c r="N2062" s="58"/>
      <c r="O2062" s="69"/>
      <c r="P2062" s="69"/>
      <c r="Q2062" s="55"/>
      <c r="R2062" s="55"/>
      <c r="S2062" s="160"/>
      <c r="T2062" s="158"/>
      <c r="U2062" s="159"/>
      <c r="V2062" s="159"/>
      <c r="W2062" s="70"/>
      <c r="X2062" s="59"/>
      <c r="Y2062" s="60"/>
      <c r="Z2062" s="127"/>
      <c r="AA2062" s="106"/>
      <c r="AB2062" s="43"/>
      <c r="AC2062" s="43"/>
      <c r="AD2062" s="43"/>
      <c r="AE2062" s="43"/>
      <c r="AF2062" s="43"/>
    </row>
    <row r="2063" spans="1:32" ht="39.950000000000003" customHeight="1">
      <c r="A2063" s="106"/>
      <c r="B2063" s="128"/>
      <c r="C2063" s="151" t="str">
        <f>IF(B2063="","",VLOOKUP(B2063,'Base Productos'!A$2:B$16007,2,FALSE))</f>
        <v/>
      </c>
      <c r="D2063" s="152" t="str">
        <f>IF(B2063="","",VLOOKUP(B2063,'Base Productos'!A$2:C$16007,3,FALSE))</f>
        <v/>
      </c>
      <c r="E2063" s="152" t="str">
        <f>IF(B2063="","",VLOOKUP(B2063,'Base Productos'!A$2:D$16007,4,FALSE))</f>
        <v/>
      </c>
      <c r="F2063" s="152" t="str">
        <f>IF(B2063="","",VLOOKUP(B2063,'Base Productos'!A$2:E$16007,5,FALSE))</f>
        <v/>
      </c>
      <c r="G2063" s="153" t="str">
        <f>IF(B2063="","",VLOOKUP(B2063,'Base Productos'!A$2:I$16007,9,FALSE))</f>
        <v/>
      </c>
      <c r="H2063" s="55"/>
      <c r="I2063" s="56"/>
      <c r="J2063" s="55"/>
      <c r="K2063" s="55"/>
      <c r="L2063" s="71"/>
      <c r="M2063" s="55"/>
      <c r="N2063" s="58"/>
      <c r="O2063" s="69"/>
      <c r="P2063" s="69"/>
      <c r="Q2063" s="55"/>
      <c r="R2063" s="55"/>
      <c r="S2063" s="160"/>
      <c r="T2063" s="158"/>
      <c r="U2063" s="159"/>
      <c r="V2063" s="159"/>
      <c r="W2063" s="70"/>
      <c r="X2063" s="59"/>
      <c r="Y2063" s="60"/>
      <c r="Z2063" s="127"/>
      <c r="AA2063" s="106"/>
      <c r="AB2063" s="43"/>
      <c r="AC2063" s="43"/>
      <c r="AD2063" s="43"/>
      <c r="AE2063" s="43"/>
      <c r="AF2063" s="43"/>
    </row>
    <row r="2064" spans="1:32" ht="39.950000000000003" customHeight="1">
      <c r="A2064" s="106"/>
      <c r="B2064" s="128"/>
      <c r="C2064" s="151" t="str">
        <f>IF(B2064="","",VLOOKUP(B2064,'Base Productos'!A$2:B$16007,2,FALSE))</f>
        <v/>
      </c>
      <c r="D2064" s="152" t="str">
        <f>IF(B2064="","",VLOOKUP(B2064,'Base Productos'!A$2:C$16007,3,FALSE))</f>
        <v/>
      </c>
      <c r="E2064" s="152" t="str">
        <f>IF(B2064="","",VLOOKUP(B2064,'Base Productos'!A$2:D$16007,4,FALSE))</f>
        <v/>
      </c>
      <c r="F2064" s="152" t="str">
        <f>IF(B2064="","",VLOOKUP(B2064,'Base Productos'!A$2:E$16007,5,FALSE))</f>
        <v/>
      </c>
      <c r="G2064" s="153" t="str">
        <f>IF(B2064="","",VLOOKUP(B2064,'Base Productos'!A$2:I$16007,9,FALSE))</f>
        <v/>
      </c>
      <c r="H2064" s="55"/>
      <c r="I2064" s="56"/>
      <c r="J2064" s="55"/>
      <c r="K2064" s="55"/>
      <c r="L2064" s="71"/>
      <c r="M2064" s="55"/>
      <c r="N2064" s="58"/>
      <c r="O2064" s="69"/>
      <c r="P2064" s="69"/>
      <c r="Q2064" s="55"/>
      <c r="R2064" s="55"/>
      <c r="S2064" s="160"/>
      <c r="T2064" s="158"/>
      <c r="U2064" s="159"/>
      <c r="V2064" s="159"/>
      <c r="W2064" s="70"/>
      <c r="X2064" s="59"/>
      <c r="Y2064" s="60"/>
      <c r="Z2064" s="127"/>
      <c r="AA2064" s="106"/>
      <c r="AB2064" s="43"/>
      <c r="AC2064" s="43"/>
      <c r="AD2064" s="43"/>
      <c r="AE2064" s="43"/>
      <c r="AF2064" s="43"/>
    </row>
    <row r="2065" spans="1:32" ht="39.950000000000003" customHeight="1">
      <c r="A2065" s="106"/>
      <c r="B2065" s="128"/>
      <c r="C2065" s="151" t="str">
        <f>IF(B2065="","",VLOOKUP(B2065,'Base Productos'!A$2:B$16007,2,FALSE))</f>
        <v/>
      </c>
      <c r="D2065" s="152" t="str">
        <f>IF(B2065="","",VLOOKUP(B2065,'Base Productos'!A$2:C$16007,3,FALSE))</f>
        <v/>
      </c>
      <c r="E2065" s="152" t="str">
        <f>IF(B2065="","",VLOOKUP(B2065,'Base Productos'!A$2:D$16007,4,FALSE))</f>
        <v/>
      </c>
      <c r="F2065" s="152" t="str">
        <f>IF(B2065="","",VLOOKUP(B2065,'Base Productos'!A$2:E$16007,5,FALSE))</f>
        <v/>
      </c>
      <c r="G2065" s="153" t="str">
        <f>IF(B2065="","",VLOOKUP(B2065,'Base Productos'!A$2:I$16007,9,FALSE))</f>
        <v/>
      </c>
      <c r="H2065" s="55"/>
      <c r="I2065" s="56"/>
      <c r="J2065" s="55"/>
      <c r="K2065" s="55"/>
      <c r="L2065" s="71"/>
      <c r="M2065" s="55"/>
      <c r="N2065" s="58"/>
      <c r="O2065" s="69"/>
      <c r="P2065" s="69"/>
      <c r="Q2065" s="55"/>
      <c r="R2065" s="55"/>
      <c r="S2065" s="160"/>
      <c r="T2065" s="158"/>
      <c r="U2065" s="159"/>
      <c r="V2065" s="159"/>
      <c r="W2065" s="70"/>
      <c r="X2065" s="59"/>
      <c r="Y2065" s="60"/>
      <c r="Z2065" s="127"/>
      <c r="AA2065" s="106"/>
      <c r="AB2065" s="43"/>
      <c r="AC2065" s="43"/>
      <c r="AD2065" s="43"/>
      <c r="AE2065" s="43"/>
      <c r="AF2065" s="43"/>
    </row>
    <row r="2066" spans="1:32" ht="39.950000000000003" customHeight="1">
      <c r="A2066" s="106"/>
      <c r="B2066" s="128"/>
      <c r="C2066" s="151" t="str">
        <f>IF(B2066="","",VLOOKUP(B2066,'Base Productos'!A$2:B$16007,2,FALSE))</f>
        <v/>
      </c>
      <c r="D2066" s="152" t="str">
        <f>IF(B2066="","",VLOOKUP(B2066,'Base Productos'!A$2:C$16007,3,FALSE))</f>
        <v/>
      </c>
      <c r="E2066" s="152" t="str">
        <f>IF(B2066="","",VLOOKUP(B2066,'Base Productos'!A$2:D$16007,4,FALSE))</f>
        <v/>
      </c>
      <c r="F2066" s="152" t="str">
        <f>IF(B2066="","",VLOOKUP(B2066,'Base Productos'!A$2:E$16007,5,FALSE))</f>
        <v/>
      </c>
      <c r="G2066" s="153" t="str">
        <f>IF(B2066="","",VLOOKUP(B2066,'Base Productos'!A$2:I$16007,9,FALSE))</f>
        <v/>
      </c>
      <c r="H2066" s="55"/>
      <c r="I2066" s="56"/>
      <c r="J2066" s="55"/>
      <c r="K2066" s="55"/>
      <c r="L2066" s="71"/>
      <c r="M2066" s="55"/>
      <c r="N2066" s="58"/>
      <c r="O2066" s="69"/>
      <c r="P2066" s="69"/>
      <c r="Q2066" s="55"/>
      <c r="R2066" s="55"/>
      <c r="S2066" s="160"/>
      <c r="T2066" s="158"/>
      <c r="U2066" s="159"/>
      <c r="V2066" s="159"/>
      <c r="W2066" s="70"/>
      <c r="X2066" s="59"/>
      <c r="Y2066" s="60"/>
      <c r="Z2066" s="127"/>
      <c r="AA2066" s="106"/>
      <c r="AB2066" s="43"/>
      <c r="AC2066" s="43"/>
      <c r="AD2066" s="43"/>
      <c r="AE2066" s="43"/>
      <c r="AF2066" s="43"/>
    </row>
    <row r="2067" spans="1:32" ht="39.950000000000003" customHeight="1">
      <c r="A2067" s="106"/>
      <c r="B2067" s="128"/>
      <c r="C2067" s="151" t="str">
        <f>IF(B2067="","",VLOOKUP(B2067,'Base Productos'!A$2:B$16007,2,FALSE))</f>
        <v/>
      </c>
      <c r="D2067" s="152" t="str">
        <f>IF(B2067="","",VLOOKUP(B2067,'Base Productos'!A$2:C$16007,3,FALSE))</f>
        <v/>
      </c>
      <c r="E2067" s="152" t="str">
        <f>IF(B2067="","",VLOOKUP(B2067,'Base Productos'!A$2:D$16007,4,FALSE))</f>
        <v/>
      </c>
      <c r="F2067" s="152" t="str">
        <f>IF(B2067="","",VLOOKUP(B2067,'Base Productos'!A$2:E$16007,5,FALSE))</f>
        <v/>
      </c>
      <c r="G2067" s="153" t="str">
        <f>IF(B2067="","",VLOOKUP(B2067,'Base Productos'!A$2:I$16007,9,FALSE))</f>
        <v/>
      </c>
      <c r="H2067" s="55"/>
      <c r="I2067" s="56"/>
      <c r="J2067" s="55"/>
      <c r="K2067" s="55"/>
      <c r="L2067" s="71"/>
      <c r="M2067" s="55"/>
      <c r="N2067" s="58"/>
      <c r="O2067" s="69"/>
      <c r="P2067" s="69"/>
      <c r="Q2067" s="55"/>
      <c r="R2067" s="55"/>
      <c r="S2067" s="160"/>
      <c r="T2067" s="158"/>
      <c r="U2067" s="159"/>
      <c r="V2067" s="159"/>
      <c r="W2067" s="70"/>
      <c r="X2067" s="59"/>
      <c r="Y2067" s="60"/>
      <c r="Z2067" s="127"/>
      <c r="AA2067" s="106"/>
      <c r="AB2067" s="43"/>
      <c r="AC2067" s="43"/>
      <c r="AD2067" s="43"/>
      <c r="AE2067" s="43"/>
      <c r="AF2067" s="43"/>
    </row>
    <row r="2068" spans="1:32" ht="39.950000000000003" customHeight="1">
      <c r="A2068" s="106"/>
      <c r="B2068" s="128"/>
      <c r="C2068" s="151" t="str">
        <f>IF(B2068="","",VLOOKUP(B2068,'Base Productos'!A$2:B$16007,2,FALSE))</f>
        <v/>
      </c>
      <c r="D2068" s="152" t="str">
        <f>IF(B2068="","",VLOOKUP(B2068,'Base Productos'!A$2:C$16007,3,FALSE))</f>
        <v/>
      </c>
      <c r="E2068" s="152" t="str">
        <f>IF(B2068="","",VLOOKUP(B2068,'Base Productos'!A$2:D$16007,4,FALSE))</f>
        <v/>
      </c>
      <c r="F2068" s="152" t="str">
        <f>IF(B2068="","",VLOOKUP(B2068,'Base Productos'!A$2:E$16007,5,FALSE))</f>
        <v/>
      </c>
      <c r="G2068" s="153" t="str">
        <f>IF(B2068="","",VLOOKUP(B2068,'Base Productos'!A$2:I$16007,9,FALSE))</f>
        <v/>
      </c>
      <c r="H2068" s="55"/>
      <c r="I2068" s="56"/>
      <c r="J2068" s="55"/>
      <c r="K2068" s="55"/>
      <c r="L2068" s="71"/>
      <c r="M2068" s="55"/>
      <c r="N2068" s="58"/>
      <c r="O2068" s="69"/>
      <c r="P2068" s="69"/>
      <c r="Q2068" s="55"/>
      <c r="R2068" s="55"/>
      <c r="S2068" s="160"/>
      <c r="T2068" s="158"/>
      <c r="U2068" s="159"/>
      <c r="V2068" s="159"/>
      <c r="W2068" s="70"/>
      <c r="X2068" s="59"/>
      <c r="Y2068" s="60"/>
      <c r="Z2068" s="127"/>
      <c r="AA2068" s="106"/>
      <c r="AB2068" s="43"/>
      <c r="AC2068" s="43"/>
      <c r="AD2068" s="43"/>
      <c r="AE2068" s="43"/>
      <c r="AF2068" s="43"/>
    </row>
    <row r="2069" spans="1:32" ht="39.950000000000003" customHeight="1">
      <c r="A2069" s="106"/>
      <c r="B2069" s="128"/>
      <c r="C2069" s="151" t="str">
        <f>IF(B2069="","",VLOOKUP(B2069,'Base Productos'!A$2:B$16007,2,FALSE))</f>
        <v/>
      </c>
      <c r="D2069" s="152" t="str">
        <f>IF(B2069="","",VLOOKUP(B2069,'Base Productos'!A$2:C$16007,3,FALSE))</f>
        <v/>
      </c>
      <c r="E2069" s="152" t="str">
        <f>IF(B2069="","",VLOOKUP(B2069,'Base Productos'!A$2:D$16007,4,FALSE))</f>
        <v/>
      </c>
      <c r="F2069" s="152" t="str">
        <f>IF(B2069="","",VLOOKUP(B2069,'Base Productos'!A$2:E$16007,5,FALSE))</f>
        <v/>
      </c>
      <c r="G2069" s="153" t="str">
        <f>IF(B2069="","",VLOOKUP(B2069,'Base Productos'!A$2:I$16007,9,FALSE))</f>
        <v/>
      </c>
      <c r="H2069" s="55"/>
      <c r="I2069" s="56"/>
      <c r="J2069" s="55"/>
      <c r="K2069" s="55"/>
      <c r="L2069" s="71"/>
      <c r="M2069" s="55"/>
      <c r="N2069" s="58"/>
      <c r="O2069" s="69"/>
      <c r="P2069" s="69"/>
      <c r="Q2069" s="55"/>
      <c r="R2069" s="55"/>
      <c r="S2069" s="160"/>
      <c r="T2069" s="158"/>
      <c r="U2069" s="159"/>
      <c r="V2069" s="159"/>
      <c r="W2069" s="70"/>
      <c r="X2069" s="59"/>
      <c r="Y2069" s="60"/>
      <c r="Z2069" s="127"/>
      <c r="AA2069" s="106"/>
      <c r="AB2069" s="43"/>
      <c r="AC2069" s="43"/>
      <c r="AD2069" s="43"/>
      <c r="AE2069" s="43"/>
      <c r="AF2069" s="43"/>
    </row>
    <row r="2070" spans="1:32" ht="39.950000000000003" customHeight="1">
      <c r="A2070" s="106"/>
      <c r="B2070" s="128"/>
      <c r="C2070" s="151" t="str">
        <f>IF(B2070="","",VLOOKUP(B2070,'Base Productos'!A$2:B$16007,2,FALSE))</f>
        <v/>
      </c>
      <c r="D2070" s="152" t="str">
        <f>IF(B2070="","",VLOOKUP(B2070,'Base Productos'!A$2:C$16007,3,FALSE))</f>
        <v/>
      </c>
      <c r="E2070" s="152" t="str">
        <f>IF(B2070="","",VLOOKUP(B2070,'Base Productos'!A$2:D$16007,4,FALSE))</f>
        <v/>
      </c>
      <c r="F2070" s="152" t="str">
        <f>IF(B2070="","",VLOOKUP(B2070,'Base Productos'!A$2:E$16007,5,FALSE))</f>
        <v/>
      </c>
      <c r="G2070" s="153" t="str">
        <f>IF(B2070="","",VLOOKUP(B2070,'Base Productos'!A$2:I$16007,9,FALSE))</f>
        <v/>
      </c>
      <c r="H2070" s="55"/>
      <c r="I2070" s="56"/>
      <c r="J2070" s="55"/>
      <c r="K2070" s="55"/>
      <c r="L2070" s="71"/>
      <c r="M2070" s="55"/>
      <c r="N2070" s="58"/>
      <c r="O2070" s="69"/>
      <c r="P2070" s="69"/>
      <c r="Q2070" s="55"/>
      <c r="R2070" s="55"/>
      <c r="S2070" s="160"/>
      <c r="T2070" s="158"/>
      <c r="U2070" s="159"/>
      <c r="V2070" s="159"/>
      <c r="W2070" s="70"/>
      <c r="X2070" s="59"/>
      <c r="Y2070" s="60"/>
      <c r="Z2070" s="127"/>
      <c r="AA2070" s="106"/>
      <c r="AB2070" s="43"/>
      <c r="AC2070" s="43"/>
      <c r="AD2070" s="43"/>
      <c r="AE2070" s="43"/>
      <c r="AF2070" s="43"/>
    </row>
    <row r="2071" spans="1:32" ht="39.950000000000003" customHeight="1">
      <c r="A2071" s="106"/>
      <c r="B2071" s="128"/>
      <c r="C2071" s="151" t="str">
        <f>IF(B2071="","",VLOOKUP(B2071,'Base Productos'!A$2:B$16007,2,FALSE))</f>
        <v/>
      </c>
      <c r="D2071" s="152" t="str">
        <f>IF(B2071="","",VLOOKUP(B2071,'Base Productos'!A$2:C$16007,3,FALSE))</f>
        <v/>
      </c>
      <c r="E2071" s="152" t="str">
        <f>IF(B2071="","",VLOOKUP(B2071,'Base Productos'!A$2:D$16007,4,FALSE))</f>
        <v/>
      </c>
      <c r="F2071" s="152" t="str">
        <f>IF(B2071="","",VLOOKUP(B2071,'Base Productos'!A$2:E$16007,5,FALSE))</f>
        <v/>
      </c>
      <c r="G2071" s="153" t="str">
        <f>IF(B2071="","",VLOOKUP(B2071,'Base Productos'!A$2:I$16007,9,FALSE))</f>
        <v/>
      </c>
      <c r="H2071" s="55"/>
      <c r="I2071" s="56"/>
      <c r="J2071" s="55"/>
      <c r="K2071" s="55"/>
      <c r="L2071" s="71"/>
      <c r="M2071" s="55"/>
      <c r="N2071" s="58"/>
      <c r="O2071" s="69"/>
      <c r="P2071" s="69"/>
      <c r="Q2071" s="55"/>
      <c r="R2071" s="55"/>
      <c r="S2071" s="160"/>
      <c r="T2071" s="158"/>
      <c r="U2071" s="159"/>
      <c r="V2071" s="159"/>
      <c r="W2071" s="70"/>
      <c r="X2071" s="59"/>
      <c r="Y2071" s="60"/>
      <c r="Z2071" s="127"/>
      <c r="AA2071" s="106"/>
      <c r="AB2071" s="43"/>
      <c r="AC2071" s="43"/>
      <c r="AD2071" s="43"/>
      <c r="AE2071" s="43"/>
      <c r="AF2071" s="43"/>
    </row>
    <row r="2072" spans="1:32" ht="39.950000000000003" customHeight="1">
      <c r="A2072" s="106"/>
      <c r="B2072" s="128"/>
      <c r="C2072" s="151" t="str">
        <f>IF(B2072="","",VLOOKUP(B2072,'Base Productos'!A$2:B$16007,2,FALSE))</f>
        <v/>
      </c>
      <c r="D2072" s="152" t="str">
        <f>IF(B2072="","",VLOOKUP(B2072,'Base Productos'!A$2:C$16007,3,FALSE))</f>
        <v/>
      </c>
      <c r="E2072" s="152" t="str">
        <f>IF(B2072="","",VLOOKUP(B2072,'Base Productos'!A$2:D$16007,4,FALSE))</f>
        <v/>
      </c>
      <c r="F2072" s="152" t="str">
        <f>IF(B2072="","",VLOOKUP(B2072,'Base Productos'!A$2:E$16007,5,FALSE))</f>
        <v/>
      </c>
      <c r="G2072" s="153" t="str">
        <f>IF(B2072="","",VLOOKUP(B2072,'Base Productos'!A$2:I$16007,9,FALSE))</f>
        <v/>
      </c>
      <c r="H2072" s="55"/>
      <c r="I2072" s="56"/>
      <c r="J2072" s="55"/>
      <c r="K2072" s="55"/>
      <c r="L2072" s="71"/>
      <c r="M2072" s="55"/>
      <c r="N2072" s="58"/>
      <c r="O2072" s="69"/>
      <c r="P2072" s="69"/>
      <c r="Q2072" s="55"/>
      <c r="R2072" s="55"/>
      <c r="S2072" s="160"/>
      <c r="T2072" s="158"/>
      <c r="U2072" s="159"/>
      <c r="V2072" s="159"/>
      <c r="W2072" s="70"/>
      <c r="X2072" s="59"/>
      <c r="Y2072" s="60"/>
      <c r="Z2072" s="127"/>
      <c r="AA2072" s="106"/>
      <c r="AB2072" s="43"/>
      <c r="AC2072" s="43"/>
      <c r="AD2072" s="43"/>
      <c r="AE2072" s="43"/>
      <c r="AF2072" s="43"/>
    </row>
    <row r="2073" spans="1:32" ht="39.950000000000003" customHeight="1">
      <c r="A2073" s="106"/>
      <c r="B2073" s="128"/>
      <c r="C2073" s="151" t="str">
        <f>IF(B2073="","",VLOOKUP(B2073,'Base Productos'!A$2:B$16007,2,FALSE))</f>
        <v/>
      </c>
      <c r="D2073" s="152" t="str">
        <f>IF(B2073="","",VLOOKUP(B2073,'Base Productos'!A$2:C$16007,3,FALSE))</f>
        <v/>
      </c>
      <c r="E2073" s="152" t="str">
        <f>IF(B2073="","",VLOOKUP(B2073,'Base Productos'!A$2:D$16007,4,FALSE))</f>
        <v/>
      </c>
      <c r="F2073" s="152" t="str">
        <f>IF(B2073="","",VLOOKUP(B2073,'Base Productos'!A$2:E$16007,5,FALSE))</f>
        <v/>
      </c>
      <c r="G2073" s="153" t="str">
        <f>IF(B2073="","",VLOOKUP(B2073,'Base Productos'!A$2:I$16007,9,FALSE))</f>
        <v/>
      </c>
      <c r="H2073" s="55"/>
      <c r="I2073" s="56"/>
      <c r="J2073" s="55"/>
      <c r="K2073" s="55"/>
      <c r="L2073" s="71"/>
      <c r="M2073" s="55"/>
      <c r="N2073" s="58"/>
      <c r="O2073" s="69"/>
      <c r="P2073" s="69"/>
      <c r="Q2073" s="55"/>
      <c r="R2073" s="55"/>
      <c r="S2073" s="160"/>
      <c r="T2073" s="158"/>
      <c r="U2073" s="159"/>
      <c r="V2073" s="159"/>
      <c r="W2073" s="70"/>
      <c r="X2073" s="59"/>
      <c r="Y2073" s="60"/>
      <c r="Z2073" s="127"/>
      <c r="AA2073" s="106"/>
      <c r="AB2073" s="43"/>
      <c r="AC2073" s="43"/>
      <c r="AD2073" s="43"/>
      <c r="AE2073" s="43"/>
      <c r="AF2073" s="43"/>
    </row>
    <row r="2074" spans="1:32" ht="39.950000000000003" customHeight="1">
      <c r="A2074" s="106"/>
      <c r="B2074" s="128"/>
      <c r="C2074" s="151" t="str">
        <f>IF(B2074="","",VLOOKUP(B2074,'Base Productos'!A$2:B$16007,2,FALSE))</f>
        <v/>
      </c>
      <c r="D2074" s="152" t="str">
        <f>IF(B2074="","",VLOOKUP(B2074,'Base Productos'!A$2:C$16007,3,FALSE))</f>
        <v/>
      </c>
      <c r="E2074" s="152" t="str">
        <f>IF(B2074="","",VLOOKUP(B2074,'Base Productos'!A$2:D$16007,4,FALSE))</f>
        <v/>
      </c>
      <c r="F2074" s="152" t="str">
        <f>IF(B2074="","",VLOOKUP(B2074,'Base Productos'!A$2:E$16007,5,FALSE))</f>
        <v/>
      </c>
      <c r="G2074" s="153" t="str">
        <f>IF(B2074="","",VLOOKUP(B2074,'Base Productos'!A$2:I$16007,9,FALSE))</f>
        <v/>
      </c>
      <c r="H2074" s="55"/>
      <c r="I2074" s="56"/>
      <c r="J2074" s="55"/>
      <c r="K2074" s="55"/>
      <c r="L2074" s="71"/>
      <c r="M2074" s="55"/>
      <c r="N2074" s="58"/>
      <c r="O2074" s="69"/>
      <c r="P2074" s="69"/>
      <c r="Q2074" s="55"/>
      <c r="R2074" s="55"/>
      <c r="S2074" s="160"/>
      <c r="T2074" s="158"/>
      <c r="U2074" s="159"/>
      <c r="V2074" s="159"/>
      <c r="W2074" s="70"/>
      <c r="X2074" s="59"/>
      <c r="Y2074" s="60"/>
      <c r="Z2074" s="127"/>
      <c r="AA2074" s="106"/>
      <c r="AB2074" s="43"/>
      <c r="AC2074" s="43"/>
      <c r="AD2074" s="43"/>
      <c r="AE2074" s="43"/>
      <c r="AF2074" s="43"/>
    </row>
    <row r="2075" spans="1:32" ht="39.950000000000003" customHeight="1">
      <c r="A2075" s="106"/>
      <c r="B2075" s="128"/>
      <c r="C2075" s="151" t="str">
        <f>IF(B2075="","",VLOOKUP(B2075,'Base Productos'!A$2:B$16007,2,FALSE))</f>
        <v/>
      </c>
      <c r="D2075" s="152" t="str">
        <f>IF(B2075="","",VLOOKUP(B2075,'Base Productos'!A$2:C$16007,3,FALSE))</f>
        <v/>
      </c>
      <c r="E2075" s="152" t="str">
        <f>IF(B2075="","",VLOOKUP(B2075,'Base Productos'!A$2:D$16007,4,FALSE))</f>
        <v/>
      </c>
      <c r="F2075" s="152" t="str">
        <f>IF(B2075="","",VLOOKUP(B2075,'Base Productos'!A$2:E$16007,5,FALSE))</f>
        <v/>
      </c>
      <c r="G2075" s="153" t="str">
        <f>IF(B2075="","",VLOOKUP(B2075,'Base Productos'!A$2:I$16007,9,FALSE))</f>
        <v/>
      </c>
      <c r="H2075" s="55"/>
      <c r="I2075" s="56"/>
      <c r="J2075" s="55"/>
      <c r="K2075" s="55"/>
      <c r="L2075" s="71"/>
      <c r="M2075" s="55"/>
      <c r="N2075" s="58"/>
      <c r="O2075" s="69"/>
      <c r="P2075" s="69"/>
      <c r="Q2075" s="55"/>
      <c r="R2075" s="55"/>
      <c r="S2075" s="160"/>
      <c r="T2075" s="158"/>
      <c r="U2075" s="159"/>
      <c r="V2075" s="159"/>
      <c r="W2075" s="70"/>
      <c r="X2075" s="59"/>
      <c r="Y2075" s="60"/>
      <c r="Z2075" s="127"/>
      <c r="AA2075" s="106"/>
      <c r="AB2075" s="43"/>
      <c r="AC2075" s="43"/>
      <c r="AD2075" s="43"/>
      <c r="AE2075" s="43"/>
      <c r="AF2075" s="43"/>
    </row>
    <row r="2076" spans="1:32" ht="39.950000000000003" customHeight="1">
      <c r="A2076" s="106"/>
      <c r="B2076" s="128"/>
      <c r="C2076" s="151" t="str">
        <f>IF(B2076="","",VLOOKUP(B2076,'Base Productos'!A$2:B$16007,2,FALSE))</f>
        <v/>
      </c>
      <c r="D2076" s="152" t="str">
        <f>IF(B2076="","",VLOOKUP(B2076,'Base Productos'!A$2:C$16007,3,FALSE))</f>
        <v/>
      </c>
      <c r="E2076" s="152" t="str">
        <f>IF(B2076="","",VLOOKUP(B2076,'Base Productos'!A$2:D$16007,4,FALSE))</f>
        <v/>
      </c>
      <c r="F2076" s="152" t="str">
        <f>IF(B2076="","",VLOOKUP(B2076,'Base Productos'!A$2:E$16007,5,FALSE))</f>
        <v/>
      </c>
      <c r="G2076" s="153" t="str">
        <f>IF(B2076="","",VLOOKUP(B2076,'Base Productos'!A$2:I$16007,9,FALSE))</f>
        <v/>
      </c>
      <c r="H2076" s="55"/>
      <c r="I2076" s="56"/>
      <c r="J2076" s="55"/>
      <c r="K2076" s="55"/>
      <c r="L2076" s="71"/>
      <c r="M2076" s="55"/>
      <c r="N2076" s="58"/>
      <c r="O2076" s="69"/>
      <c r="P2076" s="69"/>
      <c r="Q2076" s="55"/>
      <c r="R2076" s="55"/>
      <c r="S2076" s="160"/>
      <c r="T2076" s="158"/>
      <c r="U2076" s="159"/>
      <c r="V2076" s="159"/>
      <c r="W2076" s="70"/>
      <c r="X2076" s="59"/>
      <c r="Y2076" s="60"/>
      <c r="Z2076" s="127"/>
      <c r="AA2076" s="106"/>
      <c r="AB2076" s="43"/>
      <c r="AC2076" s="43"/>
      <c r="AD2076" s="43"/>
      <c r="AE2076" s="43"/>
      <c r="AF2076" s="43"/>
    </row>
    <row r="2077" spans="1:32" ht="39.950000000000003" customHeight="1">
      <c r="A2077" s="106"/>
      <c r="B2077" s="128"/>
      <c r="C2077" s="151" t="str">
        <f>IF(B2077="","",VLOOKUP(B2077,'Base Productos'!A$2:B$16007,2,FALSE))</f>
        <v/>
      </c>
      <c r="D2077" s="152" t="str">
        <f>IF(B2077="","",VLOOKUP(B2077,'Base Productos'!A$2:C$16007,3,FALSE))</f>
        <v/>
      </c>
      <c r="E2077" s="152" t="str">
        <f>IF(B2077="","",VLOOKUP(B2077,'Base Productos'!A$2:D$16007,4,FALSE))</f>
        <v/>
      </c>
      <c r="F2077" s="152" t="str">
        <f>IF(B2077="","",VLOOKUP(B2077,'Base Productos'!A$2:E$16007,5,FALSE))</f>
        <v/>
      </c>
      <c r="G2077" s="153" t="str">
        <f>IF(B2077="","",VLOOKUP(B2077,'Base Productos'!A$2:I$16007,9,FALSE))</f>
        <v/>
      </c>
      <c r="H2077" s="55"/>
      <c r="I2077" s="56"/>
      <c r="J2077" s="55"/>
      <c r="K2077" s="55"/>
      <c r="L2077" s="71"/>
      <c r="M2077" s="55"/>
      <c r="N2077" s="58"/>
      <c r="O2077" s="69"/>
      <c r="P2077" s="69"/>
      <c r="Q2077" s="55"/>
      <c r="R2077" s="55"/>
      <c r="S2077" s="160"/>
      <c r="T2077" s="158"/>
      <c r="U2077" s="159"/>
      <c r="V2077" s="159"/>
      <c r="W2077" s="70"/>
      <c r="X2077" s="59"/>
      <c r="Y2077" s="60"/>
      <c r="Z2077" s="127"/>
      <c r="AA2077" s="106"/>
      <c r="AB2077" s="43"/>
      <c r="AC2077" s="43"/>
      <c r="AD2077" s="43"/>
      <c r="AE2077" s="43"/>
      <c r="AF2077" s="43"/>
    </row>
    <row r="2078" spans="1:32" ht="39.950000000000003" customHeight="1">
      <c r="A2078" s="106"/>
      <c r="B2078" s="128"/>
      <c r="C2078" s="151" t="str">
        <f>IF(B2078="","",VLOOKUP(B2078,'Base Productos'!A$2:B$16007,2,FALSE))</f>
        <v/>
      </c>
      <c r="D2078" s="152" t="str">
        <f>IF(B2078="","",VLOOKUP(B2078,'Base Productos'!A$2:C$16007,3,FALSE))</f>
        <v/>
      </c>
      <c r="E2078" s="152" t="str">
        <f>IF(B2078="","",VLOOKUP(B2078,'Base Productos'!A$2:D$16007,4,FALSE))</f>
        <v/>
      </c>
      <c r="F2078" s="152" t="str">
        <f>IF(B2078="","",VLOOKUP(B2078,'Base Productos'!A$2:E$16007,5,FALSE))</f>
        <v/>
      </c>
      <c r="G2078" s="153" t="str">
        <f>IF(B2078="","",VLOOKUP(B2078,'Base Productos'!A$2:I$16007,9,FALSE))</f>
        <v/>
      </c>
      <c r="H2078" s="55"/>
      <c r="I2078" s="56"/>
      <c r="J2078" s="55"/>
      <c r="K2078" s="55"/>
      <c r="L2078" s="71"/>
      <c r="M2078" s="55"/>
      <c r="N2078" s="58"/>
      <c r="O2078" s="69"/>
      <c r="P2078" s="69"/>
      <c r="Q2078" s="55"/>
      <c r="R2078" s="55"/>
      <c r="S2078" s="160"/>
      <c r="T2078" s="158"/>
      <c r="U2078" s="159"/>
      <c r="V2078" s="159"/>
      <c r="W2078" s="70"/>
      <c r="X2078" s="59"/>
      <c r="Y2078" s="60"/>
      <c r="Z2078" s="127"/>
      <c r="AA2078" s="106"/>
      <c r="AB2078" s="43"/>
      <c r="AC2078" s="43"/>
      <c r="AD2078" s="43"/>
      <c r="AE2078" s="43"/>
      <c r="AF2078" s="43"/>
    </row>
    <row r="2079" spans="1:32" ht="39.950000000000003" customHeight="1">
      <c r="A2079" s="106"/>
      <c r="B2079" s="128"/>
      <c r="C2079" s="151" t="str">
        <f>IF(B2079="","",VLOOKUP(B2079,'Base Productos'!A$2:B$16007,2,FALSE))</f>
        <v/>
      </c>
      <c r="D2079" s="152" t="str">
        <f>IF(B2079="","",VLOOKUP(B2079,'Base Productos'!A$2:C$16007,3,FALSE))</f>
        <v/>
      </c>
      <c r="E2079" s="152" t="str">
        <f>IF(B2079="","",VLOOKUP(B2079,'Base Productos'!A$2:D$16007,4,FALSE))</f>
        <v/>
      </c>
      <c r="F2079" s="152" t="str">
        <f>IF(B2079="","",VLOOKUP(B2079,'Base Productos'!A$2:E$16007,5,FALSE))</f>
        <v/>
      </c>
      <c r="G2079" s="153" t="str">
        <f>IF(B2079="","",VLOOKUP(B2079,'Base Productos'!A$2:I$16007,9,FALSE))</f>
        <v/>
      </c>
      <c r="H2079" s="55"/>
      <c r="I2079" s="56"/>
      <c r="J2079" s="55"/>
      <c r="K2079" s="55"/>
      <c r="L2079" s="71"/>
      <c r="M2079" s="55"/>
      <c r="N2079" s="58"/>
      <c r="O2079" s="69"/>
      <c r="P2079" s="69"/>
      <c r="Q2079" s="55"/>
      <c r="R2079" s="55"/>
      <c r="S2079" s="160"/>
      <c r="T2079" s="158"/>
      <c r="U2079" s="159"/>
      <c r="V2079" s="159"/>
      <c r="W2079" s="70"/>
      <c r="X2079" s="59"/>
      <c r="Y2079" s="60"/>
      <c r="Z2079" s="127"/>
      <c r="AA2079" s="106"/>
      <c r="AB2079" s="43"/>
      <c r="AC2079" s="43"/>
      <c r="AD2079" s="43"/>
      <c r="AE2079" s="43"/>
      <c r="AF2079" s="43"/>
    </row>
    <row r="2080" spans="1:32" ht="39.950000000000003" customHeight="1">
      <c r="A2080" s="106"/>
      <c r="B2080" s="128"/>
      <c r="C2080" s="151" t="str">
        <f>IF(B2080="","",VLOOKUP(B2080,'Base Productos'!A$2:B$16007,2,FALSE))</f>
        <v/>
      </c>
      <c r="D2080" s="152" t="str">
        <f>IF(B2080="","",VLOOKUP(B2080,'Base Productos'!A$2:C$16007,3,FALSE))</f>
        <v/>
      </c>
      <c r="E2080" s="152" t="str">
        <f>IF(B2080="","",VLOOKUP(B2080,'Base Productos'!A$2:D$16007,4,FALSE))</f>
        <v/>
      </c>
      <c r="F2080" s="152" t="str">
        <f>IF(B2080="","",VLOOKUP(B2080,'Base Productos'!A$2:E$16007,5,FALSE))</f>
        <v/>
      </c>
      <c r="G2080" s="153" t="str">
        <f>IF(B2080="","",VLOOKUP(B2080,'Base Productos'!A$2:I$16007,9,FALSE))</f>
        <v/>
      </c>
      <c r="H2080" s="55"/>
      <c r="I2080" s="56"/>
      <c r="J2080" s="55"/>
      <c r="K2080" s="55"/>
      <c r="L2080" s="71"/>
      <c r="M2080" s="55"/>
      <c r="N2080" s="58"/>
      <c r="O2080" s="69"/>
      <c r="P2080" s="69"/>
      <c r="Q2080" s="55"/>
      <c r="R2080" s="55"/>
      <c r="S2080" s="160"/>
      <c r="T2080" s="158"/>
      <c r="U2080" s="159"/>
      <c r="V2080" s="159"/>
      <c r="W2080" s="70"/>
      <c r="X2080" s="59"/>
      <c r="Y2080" s="60"/>
      <c r="Z2080" s="127"/>
      <c r="AA2080" s="106"/>
      <c r="AB2080" s="43"/>
      <c r="AC2080" s="43"/>
      <c r="AD2080" s="43"/>
      <c r="AE2080" s="43"/>
      <c r="AF2080" s="43"/>
    </row>
    <row r="2081" spans="1:32" ht="39.950000000000003" customHeight="1">
      <c r="A2081" s="106"/>
      <c r="B2081" s="128"/>
      <c r="C2081" s="151" t="str">
        <f>IF(B2081="","",VLOOKUP(B2081,'Base Productos'!A$2:B$16007,2,FALSE))</f>
        <v/>
      </c>
      <c r="D2081" s="152" t="str">
        <f>IF(B2081="","",VLOOKUP(B2081,'Base Productos'!A$2:C$16007,3,FALSE))</f>
        <v/>
      </c>
      <c r="E2081" s="152" t="str">
        <f>IF(B2081="","",VLOOKUP(B2081,'Base Productos'!A$2:D$16007,4,FALSE))</f>
        <v/>
      </c>
      <c r="F2081" s="152" t="str">
        <f>IF(B2081="","",VLOOKUP(B2081,'Base Productos'!A$2:E$16007,5,FALSE))</f>
        <v/>
      </c>
      <c r="G2081" s="153" t="str">
        <f>IF(B2081="","",VLOOKUP(B2081,'Base Productos'!A$2:I$16007,9,FALSE))</f>
        <v/>
      </c>
      <c r="H2081" s="55"/>
      <c r="I2081" s="56"/>
      <c r="J2081" s="55"/>
      <c r="K2081" s="55"/>
      <c r="L2081" s="71"/>
      <c r="M2081" s="55"/>
      <c r="N2081" s="58"/>
      <c r="O2081" s="69"/>
      <c r="P2081" s="69"/>
      <c r="Q2081" s="55"/>
      <c r="R2081" s="55"/>
      <c r="S2081" s="160"/>
      <c r="T2081" s="158"/>
      <c r="U2081" s="159"/>
      <c r="V2081" s="159"/>
      <c r="W2081" s="70"/>
      <c r="X2081" s="59"/>
      <c r="Y2081" s="60"/>
      <c r="Z2081" s="127"/>
      <c r="AA2081" s="106"/>
      <c r="AB2081" s="43"/>
      <c r="AC2081" s="43"/>
      <c r="AD2081" s="43"/>
      <c r="AE2081" s="43"/>
      <c r="AF2081" s="43"/>
    </row>
    <row r="2082" spans="1:32" ht="39.950000000000003" customHeight="1">
      <c r="A2082" s="106"/>
      <c r="B2082" s="128"/>
      <c r="C2082" s="151" t="str">
        <f>IF(B2082="","",VLOOKUP(B2082,'Base Productos'!A$2:B$16007,2,FALSE))</f>
        <v/>
      </c>
      <c r="D2082" s="152" t="str">
        <f>IF(B2082="","",VLOOKUP(B2082,'Base Productos'!A$2:C$16007,3,FALSE))</f>
        <v/>
      </c>
      <c r="E2082" s="152" t="str">
        <f>IF(B2082="","",VLOOKUP(B2082,'Base Productos'!A$2:D$16007,4,FALSE))</f>
        <v/>
      </c>
      <c r="F2082" s="152" t="str">
        <f>IF(B2082="","",VLOOKUP(B2082,'Base Productos'!A$2:E$16007,5,FALSE))</f>
        <v/>
      </c>
      <c r="G2082" s="153" t="str">
        <f>IF(B2082="","",VLOOKUP(B2082,'Base Productos'!A$2:I$16007,9,FALSE))</f>
        <v/>
      </c>
      <c r="H2082" s="55"/>
      <c r="I2082" s="56"/>
      <c r="J2082" s="55"/>
      <c r="K2082" s="55"/>
      <c r="L2082" s="71"/>
      <c r="M2082" s="55"/>
      <c r="N2082" s="58"/>
      <c r="O2082" s="69"/>
      <c r="P2082" s="69"/>
      <c r="Q2082" s="55"/>
      <c r="R2082" s="55"/>
      <c r="S2082" s="160"/>
      <c r="T2082" s="158"/>
      <c r="U2082" s="159"/>
      <c r="V2082" s="159"/>
      <c r="W2082" s="70"/>
      <c r="X2082" s="59"/>
      <c r="Y2082" s="60"/>
      <c r="Z2082" s="127"/>
      <c r="AA2082" s="106"/>
      <c r="AB2082" s="43"/>
      <c r="AC2082" s="43"/>
      <c r="AD2082" s="43"/>
      <c r="AE2082" s="43"/>
      <c r="AF2082" s="43"/>
    </row>
    <row r="2083" spans="1:32" ht="39.950000000000003" customHeight="1">
      <c r="A2083" s="106"/>
      <c r="B2083" s="128"/>
      <c r="C2083" s="151" t="str">
        <f>IF(B2083="","",VLOOKUP(B2083,'Base Productos'!A$2:B$16007,2,FALSE))</f>
        <v/>
      </c>
      <c r="D2083" s="152" t="str">
        <f>IF(B2083="","",VLOOKUP(B2083,'Base Productos'!A$2:C$16007,3,FALSE))</f>
        <v/>
      </c>
      <c r="E2083" s="152" t="str">
        <f>IF(B2083="","",VLOOKUP(B2083,'Base Productos'!A$2:D$16007,4,FALSE))</f>
        <v/>
      </c>
      <c r="F2083" s="152" t="str">
        <f>IF(B2083="","",VLOOKUP(B2083,'Base Productos'!A$2:E$16007,5,FALSE))</f>
        <v/>
      </c>
      <c r="G2083" s="153" t="str">
        <f>IF(B2083="","",VLOOKUP(B2083,'Base Productos'!A$2:I$16007,9,FALSE))</f>
        <v/>
      </c>
      <c r="H2083" s="55"/>
      <c r="I2083" s="56"/>
      <c r="J2083" s="55"/>
      <c r="K2083" s="55"/>
      <c r="L2083" s="71"/>
      <c r="M2083" s="55"/>
      <c r="N2083" s="58"/>
      <c r="O2083" s="69"/>
      <c r="P2083" s="69"/>
      <c r="Q2083" s="55"/>
      <c r="R2083" s="55"/>
      <c r="S2083" s="160"/>
      <c r="T2083" s="158"/>
      <c r="U2083" s="159"/>
      <c r="V2083" s="159"/>
      <c r="W2083" s="70"/>
      <c r="X2083" s="59"/>
      <c r="Y2083" s="60"/>
      <c r="Z2083" s="127"/>
      <c r="AA2083" s="106"/>
      <c r="AB2083" s="43"/>
      <c r="AC2083" s="43"/>
      <c r="AD2083" s="43"/>
      <c r="AE2083" s="43"/>
      <c r="AF2083" s="43"/>
    </row>
    <row r="2084" spans="1:32" ht="39.950000000000003" customHeight="1">
      <c r="A2084" s="106"/>
      <c r="B2084" s="128"/>
      <c r="C2084" s="151" t="str">
        <f>IF(B2084="","",VLOOKUP(B2084,'Base Productos'!A$2:B$16007,2,FALSE))</f>
        <v/>
      </c>
      <c r="D2084" s="152" t="str">
        <f>IF(B2084="","",VLOOKUP(B2084,'Base Productos'!A$2:C$16007,3,FALSE))</f>
        <v/>
      </c>
      <c r="E2084" s="152" t="str">
        <f>IF(B2084="","",VLOOKUP(B2084,'Base Productos'!A$2:D$16007,4,FALSE))</f>
        <v/>
      </c>
      <c r="F2084" s="152" t="str">
        <f>IF(B2084="","",VLOOKUP(B2084,'Base Productos'!A$2:E$16007,5,FALSE))</f>
        <v/>
      </c>
      <c r="G2084" s="153" t="str">
        <f>IF(B2084="","",VLOOKUP(B2084,'Base Productos'!A$2:I$16007,9,FALSE))</f>
        <v/>
      </c>
      <c r="H2084" s="55"/>
      <c r="I2084" s="56"/>
      <c r="J2084" s="55"/>
      <c r="K2084" s="55"/>
      <c r="L2084" s="71"/>
      <c r="M2084" s="55"/>
      <c r="N2084" s="58"/>
      <c r="O2084" s="69"/>
      <c r="P2084" s="69"/>
      <c r="Q2084" s="55"/>
      <c r="R2084" s="55"/>
      <c r="S2084" s="160"/>
      <c r="T2084" s="158"/>
      <c r="U2084" s="159"/>
      <c r="V2084" s="159"/>
      <c r="W2084" s="70"/>
      <c r="X2084" s="59"/>
      <c r="Y2084" s="60"/>
      <c r="Z2084" s="127"/>
      <c r="AA2084" s="106"/>
      <c r="AB2084" s="43"/>
      <c r="AC2084" s="43"/>
      <c r="AD2084" s="43"/>
      <c r="AE2084" s="43"/>
      <c r="AF2084" s="43"/>
    </row>
    <row r="2085" spans="1:32" ht="39.950000000000003" customHeight="1">
      <c r="A2085" s="106"/>
      <c r="B2085" s="128"/>
      <c r="C2085" s="151" t="str">
        <f>IF(B2085="","",VLOOKUP(B2085,'Base Productos'!A$2:B$16007,2,FALSE))</f>
        <v/>
      </c>
      <c r="D2085" s="152" t="str">
        <f>IF(B2085="","",VLOOKUP(B2085,'Base Productos'!A$2:C$16007,3,FALSE))</f>
        <v/>
      </c>
      <c r="E2085" s="152" t="str">
        <f>IF(B2085="","",VLOOKUP(B2085,'Base Productos'!A$2:D$16007,4,FALSE))</f>
        <v/>
      </c>
      <c r="F2085" s="152" t="str">
        <f>IF(B2085="","",VLOOKUP(B2085,'Base Productos'!A$2:E$16007,5,FALSE))</f>
        <v/>
      </c>
      <c r="G2085" s="153" t="str">
        <f>IF(B2085="","",VLOOKUP(B2085,'Base Productos'!A$2:I$16007,9,FALSE))</f>
        <v/>
      </c>
      <c r="H2085" s="55"/>
      <c r="I2085" s="56"/>
      <c r="J2085" s="55"/>
      <c r="K2085" s="55"/>
      <c r="L2085" s="71"/>
      <c r="M2085" s="55"/>
      <c r="N2085" s="58"/>
      <c r="O2085" s="69"/>
      <c r="P2085" s="69"/>
      <c r="Q2085" s="55"/>
      <c r="R2085" s="55"/>
      <c r="S2085" s="160"/>
      <c r="T2085" s="158"/>
      <c r="U2085" s="159"/>
      <c r="V2085" s="159"/>
      <c r="W2085" s="70"/>
      <c r="X2085" s="59"/>
      <c r="Y2085" s="60"/>
      <c r="Z2085" s="127"/>
      <c r="AA2085" s="106"/>
      <c r="AB2085" s="43"/>
      <c r="AC2085" s="43"/>
      <c r="AD2085" s="43"/>
      <c r="AE2085" s="43"/>
      <c r="AF2085" s="43"/>
    </row>
    <row r="2086" spans="1:32" ht="39.950000000000003" customHeight="1">
      <c r="A2086" s="106"/>
      <c r="B2086" s="128"/>
      <c r="C2086" s="151" t="str">
        <f>IF(B2086="","",VLOOKUP(B2086,'Base Productos'!A$2:B$16007,2,FALSE))</f>
        <v/>
      </c>
      <c r="D2086" s="152" t="str">
        <f>IF(B2086="","",VLOOKUP(B2086,'Base Productos'!A$2:C$16007,3,FALSE))</f>
        <v/>
      </c>
      <c r="E2086" s="152" t="str">
        <f>IF(B2086="","",VLOOKUP(B2086,'Base Productos'!A$2:D$16007,4,FALSE))</f>
        <v/>
      </c>
      <c r="F2086" s="152" t="str">
        <f>IF(B2086="","",VLOOKUP(B2086,'Base Productos'!A$2:E$16007,5,FALSE))</f>
        <v/>
      </c>
      <c r="G2086" s="153" t="str">
        <f>IF(B2086="","",VLOOKUP(B2086,'Base Productos'!A$2:I$16007,9,FALSE))</f>
        <v/>
      </c>
      <c r="H2086" s="55"/>
      <c r="I2086" s="56"/>
      <c r="J2086" s="55"/>
      <c r="K2086" s="55"/>
      <c r="L2086" s="71"/>
      <c r="M2086" s="55"/>
      <c r="N2086" s="58"/>
      <c r="O2086" s="69"/>
      <c r="P2086" s="69"/>
      <c r="Q2086" s="55"/>
      <c r="R2086" s="55"/>
      <c r="S2086" s="160"/>
      <c r="T2086" s="158"/>
      <c r="U2086" s="159"/>
      <c r="V2086" s="159"/>
      <c r="W2086" s="70"/>
      <c r="X2086" s="59"/>
      <c r="Y2086" s="60"/>
      <c r="Z2086" s="127"/>
      <c r="AA2086" s="106"/>
      <c r="AB2086" s="43"/>
      <c r="AC2086" s="43"/>
      <c r="AD2086" s="43"/>
      <c r="AE2086" s="43"/>
      <c r="AF2086" s="43"/>
    </row>
    <row r="2087" spans="1:32" ht="39.950000000000003" customHeight="1">
      <c r="A2087" s="106"/>
      <c r="B2087" s="128"/>
      <c r="C2087" s="151" t="str">
        <f>IF(B2087="","",VLOOKUP(B2087,'Base Productos'!A$2:B$16007,2,FALSE))</f>
        <v/>
      </c>
      <c r="D2087" s="152" t="str">
        <f>IF(B2087="","",VLOOKUP(B2087,'Base Productos'!A$2:C$16007,3,FALSE))</f>
        <v/>
      </c>
      <c r="E2087" s="152" t="str">
        <f>IF(B2087="","",VLOOKUP(B2087,'Base Productos'!A$2:D$16007,4,FALSE))</f>
        <v/>
      </c>
      <c r="F2087" s="152" t="str">
        <f>IF(B2087="","",VLOOKUP(B2087,'Base Productos'!A$2:E$16007,5,FALSE))</f>
        <v/>
      </c>
      <c r="G2087" s="153" t="str">
        <f>IF(B2087="","",VLOOKUP(B2087,'Base Productos'!A$2:I$16007,9,FALSE))</f>
        <v/>
      </c>
      <c r="H2087" s="55"/>
      <c r="I2087" s="56"/>
      <c r="J2087" s="55"/>
      <c r="K2087" s="55"/>
      <c r="L2087" s="71"/>
      <c r="M2087" s="55"/>
      <c r="N2087" s="58"/>
      <c r="O2087" s="69"/>
      <c r="P2087" s="69"/>
      <c r="Q2087" s="55"/>
      <c r="R2087" s="55"/>
      <c r="S2087" s="160"/>
      <c r="T2087" s="158"/>
      <c r="U2087" s="159"/>
      <c r="V2087" s="159"/>
      <c r="W2087" s="70"/>
      <c r="X2087" s="59"/>
      <c r="Y2087" s="60"/>
      <c r="Z2087" s="127"/>
      <c r="AA2087" s="106"/>
      <c r="AB2087" s="43"/>
      <c r="AC2087" s="43"/>
      <c r="AD2087" s="43"/>
      <c r="AE2087" s="43"/>
      <c r="AF2087" s="43"/>
    </row>
    <row r="2088" spans="1:32" ht="39.950000000000003" customHeight="1">
      <c r="A2088" s="106"/>
      <c r="B2088" s="128"/>
      <c r="C2088" s="151" t="str">
        <f>IF(B2088="","",VLOOKUP(B2088,'Base Productos'!A$2:B$16007,2,FALSE))</f>
        <v/>
      </c>
      <c r="D2088" s="152" t="str">
        <f>IF(B2088="","",VLOOKUP(B2088,'Base Productos'!A$2:C$16007,3,FALSE))</f>
        <v/>
      </c>
      <c r="E2088" s="152" t="str">
        <f>IF(B2088="","",VLOOKUP(B2088,'Base Productos'!A$2:D$16007,4,FALSE))</f>
        <v/>
      </c>
      <c r="F2088" s="152" t="str">
        <f>IF(B2088="","",VLOOKUP(B2088,'Base Productos'!A$2:E$16007,5,FALSE))</f>
        <v/>
      </c>
      <c r="G2088" s="153" t="str">
        <f>IF(B2088="","",VLOOKUP(B2088,'Base Productos'!A$2:I$16007,9,FALSE))</f>
        <v/>
      </c>
      <c r="H2088" s="55"/>
      <c r="I2088" s="56"/>
      <c r="J2088" s="55"/>
      <c r="K2088" s="55"/>
      <c r="L2088" s="71"/>
      <c r="M2088" s="55"/>
      <c r="N2088" s="58"/>
      <c r="O2088" s="69"/>
      <c r="P2088" s="69"/>
      <c r="Q2088" s="55"/>
      <c r="R2088" s="55"/>
      <c r="S2088" s="160"/>
      <c r="T2088" s="158"/>
      <c r="U2088" s="159"/>
      <c r="V2088" s="159"/>
      <c r="W2088" s="70"/>
      <c r="X2088" s="59"/>
      <c r="Y2088" s="60"/>
      <c r="Z2088" s="127"/>
      <c r="AA2088" s="106"/>
      <c r="AB2088" s="43"/>
      <c r="AC2088" s="43"/>
      <c r="AD2088" s="43"/>
      <c r="AE2088" s="43"/>
      <c r="AF2088" s="43"/>
    </row>
    <row r="2089" spans="1:32" ht="39.950000000000003" customHeight="1">
      <c r="A2089" s="106"/>
      <c r="B2089" s="128"/>
      <c r="C2089" s="151" t="str">
        <f>IF(B2089="","",VLOOKUP(B2089,'Base Productos'!A$2:B$16007,2,FALSE))</f>
        <v/>
      </c>
      <c r="D2089" s="152" t="str">
        <f>IF(B2089="","",VLOOKUP(B2089,'Base Productos'!A$2:C$16007,3,FALSE))</f>
        <v/>
      </c>
      <c r="E2089" s="152" t="str">
        <f>IF(B2089="","",VLOOKUP(B2089,'Base Productos'!A$2:D$16007,4,FALSE))</f>
        <v/>
      </c>
      <c r="F2089" s="152" t="str">
        <f>IF(B2089="","",VLOOKUP(B2089,'Base Productos'!A$2:E$16007,5,FALSE))</f>
        <v/>
      </c>
      <c r="G2089" s="153" t="str">
        <f>IF(B2089="","",VLOOKUP(B2089,'Base Productos'!A$2:I$16007,9,FALSE))</f>
        <v/>
      </c>
      <c r="H2089" s="55"/>
      <c r="I2089" s="56"/>
      <c r="J2089" s="55"/>
      <c r="K2089" s="55"/>
      <c r="L2089" s="71"/>
      <c r="M2089" s="55"/>
      <c r="N2089" s="58"/>
      <c r="O2089" s="69"/>
      <c r="P2089" s="69"/>
      <c r="Q2089" s="55"/>
      <c r="R2089" s="55"/>
      <c r="S2089" s="160"/>
      <c r="T2089" s="158"/>
      <c r="U2089" s="159"/>
      <c r="V2089" s="159"/>
      <c r="W2089" s="70"/>
      <c r="X2089" s="59"/>
      <c r="Y2089" s="60"/>
      <c r="Z2089" s="127"/>
      <c r="AA2089" s="106"/>
      <c r="AB2089" s="43"/>
      <c r="AC2089" s="43"/>
      <c r="AD2089" s="43"/>
      <c r="AE2089" s="43"/>
      <c r="AF2089" s="43"/>
    </row>
    <row r="2090" spans="1:32" ht="39.950000000000003" customHeight="1">
      <c r="A2090" s="106"/>
      <c r="B2090" s="128"/>
      <c r="C2090" s="151" t="str">
        <f>IF(B2090="","",VLOOKUP(B2090,'Base Productos'!A$2:B$16007,2,FALSE))</f>
        <v/>
      </c>
      <c r="D2090" s="152" t="str">
        <f>IF(B2090="","",VLOOKUP(B2090,'Base Productos'!A$2:C$16007,3,FALSE))</f>
        <v/>
      </c>
      <c r="E2090" s="152" t="str">
        <f>IF(B2090="","",VLOOKUP(B2090,'Base Productos'!A$2:D$16007,4,FALSE))</f>
        <v/>
      </c>
      <c r="F2090" s="152" t="str">
        <f>IF(B2090="","",VLOOKUP(B2090,'Base Productos'!A$2:E$16007,5,FALSE))</f>
        <v/>
      </c>
      <c r="G2090" s="153" t="str">
        <f>IF(B2090="","",VLOOKUP(B2090,'Base Productos'!A$2:I$16007,9,FALSE))</f>
        <v/>
      </c>
      <c r="H2090" s="55"/>
      <c r="I2090" s="56"/>
      <c r="J2090" s="55"/>
      <c r="K2090" s="55"/>
      <c r="L2090" s="71"/>
      <c r="M2090" s="55"/>
      <c r="N2090" s="58"/>
      <c r="O2090" s="69"/>
      <c r="P2090" s="69"/>
      <c r="Q2090" s="55"/>
      <c r="R2090" s="55"/>
      <c r="S2090" s="160"/>
      <c r="T2090" s="158"/>
      <c r="U2090" s="159"/>
      <c r="V2090" s="159"/>
      <c r="W2090" s="70"/>
      <c r="X2090" s="59"/>
      <c r="Y2090" s="60"/>
      <c r="Z2090" s="127"/>
      <c r="AA2090" s="106"/>
      <c r="AB2090" s="43"/>
      <c r="AC2090" s="43"/>
      <c r="AD2090" s="43"/>
      <c r="AE2090" s="43"/>
      <c r="AF2090" s="43"/>
    </row>
    <row r="2091" spans="1:32" ht="39.950000000000003" customHeight="1">
      <c r="A2091" s="106"/>
      <c r="B2091" s="128"/>
      <c r="C2091" s="151" t="str">
        <f>IF(B2091="","",VLOOKUP(B2091,'Base Productos'!A$2:B$16007,2,FALSE))</f>
        <v/>
      </c>
      <c r="D2091" s="152" t="str">
        <f>IF(B2091="","",VLOOKUP(B2091,'Base Productos'!A$2:C$16007,3,FALSE))</f>
        <v/>
      </c>
      <c r="E2091" s="152" t="str">
        <f>IF(B2091="","",VLOOKUP(B2091,'Base Productos'!A$2:D$16007,4,FALSE))</f>
        <v/>
      </c>
      <c r="F2091" s="152" t="str">
        <f>IF(B2091="","",VLOOKUP(B2091,'Base Productos'!A$2:E$16007,5,FALSE))</f>
        <v/>
      </c>
      <c r="G2091" s="153" t="str">
        <f>IF(B2091="","",VLOOKUP(B2091,'Base Productos'!A$2:I$16007,9,FALSE))</f>
        <v/>
      </c>
      <c r="H2091" s="55"/>
      <c r="I2091" s="56"/>
      <c r="J2091" s="55"/>
      <c r="K2091" s="55"/>
      <c r="L2091" s="71"/>
      <c r="M2091" s="55"/>
      <c r="N2091" s="58"/>
      <c r="O2091" s="69"/>
      <c r="P2091" s="69"/>
      <c r="Q2091" s="55"/>
      <c r="R2091" s="55"/>
      <c r="S2091" s="160"/>
      <c r="T2091" s="158"/>
      <c r="U2091" s="159"/>
      <c r="V2091" s="159"/>
      <c r="W2091" s="70"/>
      <c r="X2091" s="59"/>
      <c r="Y2091" s="60"/>
      <c r="Z2091" s="127"/>
      <c r="AA2091" s="106"/>
      <c r="AB2091" s="43"/>
      <c r="AC2091" s="43"/>
      <c r="AD2091" s="43"/>
      <c r="AE2091" s="43"/>
      <c r="AF2091" s="43"/>
    </row>
    <row r="2092" spans="1:32" ht="39.950000000000003" customHeight="1">
      <c r="A2092" s="106"/>
      <c r="B2092" s="128"/>
      <c r="C2092" s="151" t="str">
        <f>IF(B2092="","",VLOOKUP(B2092,'Base Productos'!A$2:B$16007,2,FALSE))</f>
        <v/>
      </c>
      <c r="D2092" s="152" t="str">
        <f>IF(B2092="","",VLOOKUP(B2092,'Base Productos'!A$2:C$16007,3,FALSE))</f>
        <v/>
      </c>
      <c r="E2092" s="152" t="str">
        <f>IF(B2092="","",VLOOKUP(B2092,'Base Productos'!A$2:D$16007,4,FALSE))</f>
        <v/>
      </c>
      <c r="F2092" s="152" t="str">
        <f>IF(B2092="","",VLOOKUP(B2092,'Base Productos'!A$2:E$16007,5,FALSE))</f>
        <v/>
      </c>
      <c r="G2092" s="153" t="str">
        <f>IF(B2092="","",VLOOKUP(B2092,'Base Productos'!A$2:I$16007,9,FALSE))</f>
        <v/>
      </c>
      <c r="H2092" s="55"/>
      <c r="I2092" s="56"/>
      <c r="J2092" s="55"/>
      <c r="K2092" s="55"/>
      <c r="L2092" s="71"/>
      <c r="M2092" s="55"/>
      <c r="N2092" s="58"/>
      <c r="O2092" s="69"/>
      <c r="P2092" s="69"/>
      <c r="Q2092" s="55"/>
      <c r="R2092" s="55"/>
      <c r="S2092" s="160"/>
      <c r="T2092" s="158"/>
      <c r="U2092" s="159"/>
      <c r="V2092" s="159"/>
      <c r="W2092" s="70"/>
      <c r="X2092" s="59"/>
      <c r="Y2092" s="60"/>
      <c r="Z2092" s="127"/>
      <c r="AA2092" s="106"/>
      <c r="AB2092" s="43"/>
      <c r="AC2092" s="43"/>
      <c r="AD2092" s="43"/>
      <c r="AE2092" s="43"/>
      <c r="AF2092" s="43"/>
    </row>
    <row r="2093" spans="1:32" ht="39.950000000000003" customHeight="1">
      <c r="A2093" s="106"/>
      <c r="B2093" s="128"/>
      <c r="C2093" s="151" t="str">
        <f>IF(B2093="","",VLOOKUP(B2093,'Base Productos'!A$2:B$16007,2,FALSE))</f>
        <v/>
      </c>
      <c r="D2093" s="152" t="str">
        <f>IF(B2093="","",VLOOKUP(B2093,'Base Productos'!A$2:C$16007,3,FALSE))</f>
        <v/>
      </c>
      <c r="E2093" s="152" t="str">
        <f>IF(B2093="","",VLOOKUP(B2093,'Base Productos'!A$2:D$16007,4,FALSE))</f>
        <v/>
      </c>
      <c r="F2093" s="152" t="str">
        <f>IF(B2093="","",VLOOKUP(B2093,'Base Productos'!A$2:E$16007,5,FALSE))</f>
        <v/>
      </c>
      <c r="G2093" s="153" t="str">
        <f>IF(B2093="","",VLOOKUP(B2093,'Base Productos'!A$2:I$16007,9,FALSE))</f>
        <v/>
      </c>
      <c r="H2093" s="55"/>
      <c r="I2093" s="56"/>
      <c r="J2093" s="55"/>
      <c r="K2093" s="55"/>
      <c r="L2093" s="71"/>
      <c r="M2093" s="55"/>
      <c r="N2093" s="58"/>
      <c r="O2093" s="69"/>
      <c r="P2093" s="69"/>
      <c r="Q2093" s="55"/>
      <c r="R2093" s="55"/>
      <c r="S2093" s="160"/>
      <c r="T2093" s="158"/>
      <c r="U2093" s="159"/>
      <c r="V2093" s="159"/>
      <c r="W2093" s="70"/>
      <c r="X2093" s="59"/>
      <c r="Y2093" s="60"/>
      <c r="Z2093" s="127"/>
      <c r="AA2093" s="106"/>
      <c r="AB2093" s="43"/>
      <c r="AC2093" s="43"/>
      <c r="AD2093" s="43"/>
      <c r="AE2093" s="43"/>
      <c r="AF2093" s="43"/>
    </row>
    <row r="2094" spans="1:32" ht="39.950000000000003" customHeight="1">
      <c r="A2094" s="106"/>
      <c r="B2094" s="128"/>
      <c r="C2094" s="151" t="str">
        <f>IF(B2094="","",VLOOKUP(B2094,'Base Productos'!A$2:B$16007,2,FALSE))</f>
        <v/>
      </c>
      <c r="D2094" s="152" t="str">
        <f>IF(B2094="","",VLOOKUP(B2094,'Base Productos'!A$2:C$16007,3,FALSE))</f>
        <v/>
      </c>
      <c r="E2094" s="152" t="str">
        <f>IF(B2094="","",VLOOKUP(B2094,'Base Productos'!A$2:D$16007,4,FALSE))</f>
        <v/>
      </c>
      <c r="F2094" s="152" t="str">
        <f>IF(B2094="","",VLOOKUP(B2094,'Base Productos'!A$2:E$16007,5,FALSE))</f>
        <v/>
      </c>
      <c r="G2094" s="153" t="str">
        <f>IF(B2094="","",VLOOKUP(B2094,'Base Productos'!A$2:I$16007,9,FALSE))</f>
        <v/>
      </c>
      <c r="H2094" s="55"/>
      <c r="I2094" s="56"/>
      <c r="J2094" s="55"/>
      <c r="K2094" s="55"/>
      <c r="L2094" s="71"/>
      <c r="M2094" s="55"/>
      <c r="N2094" s="58"/>
      <c r="O2094" s="69"/>
      <c r="P2094" s="69"/>
      <c r="Q2094" s="55"/>
      <c r="R2094" s="55"/>
      <c r="S2094" s="160"/>
      <c r="T2094" s="158"/>
      <c r="U2094" s="159"/>
      <c r="V2094" s="159"/>
      <c r="W2094" s="70"/>
      <c r="X2094" s="59"/>
      <c r="Y2094" s="60"/>
      <c r="Z2094" s="127"/>
      <c r="AA2094" s="106"/>
      <c r="AB2094" s="43"/>
      <c r="AC2094" s="43"/>
      <c r="AD2094" s="43"/>
      <c r="AE2094" s="43"/>
      <c r="AF2094" s="43"/>
    </row>
    <row r="2095" spans="1:32" ht="39.950000000000003" customHeight="1">
      <c r="A2095" s="106"/>
      <c r="B2095" s="128"/>
      <c r="C2095" s="151" t="str">
        <f>IF(B2095="","",VLOOKUP(B2095,'Base Productos'!A$2:B$16007,2,FALSE))</f>
        <v/>
      </c>
      <c r="D2095" s="152" t="str">
        <f>IF(B2095="","",VLOOKUP(B2095,'Base Productos'!A$2:C$16007,3,FALSE))</f>
        <v/>
      </c>
      <c r="E2095" s="152" t="str">
        <f>IF(B2095="","",VLOOKUP(B2095,'Base Productos'!A$2:D$16007,4,FALSE))</f>
        <v/>
      </c>
      <c r="F2095" s="152" t="str">
        <f>IF(B2095="","",VLOOKUP(B2095,'Base Productos'!A$2:E$16007,5,FALSE))</f>
        <v/>
      </c>
      <c r="G2095" s="153" t="str">
        <f>IF(B2095="","",VLOOKUP(B2095,'Base Productos'!A$2:I$16007,9,FALSE))</f>
        <v/>
      </c>
      <c r="H2095" s="55"/>
      <c r="I2095" s="56"/>
      <c r="J2095" s="55"/>
      <c r="K2095" s="55"/>
      <c r="L2095" s="71"/>
      <c r="M2095" s="55"/>
      <c r="N2095" s="58"/>
      <c r="O2095" s="69"/>
      <c r="P2095" s="69"/>
      <c r="Q2095" s="55"/>
      <c r="R2095" s="55"/>
      <c r="S2095" s="160"/>
      <c r="T2095" s="158"/>
      <c r="U2095" s="159"/>
      <c r="V2095" s="159"/>
      <c r="W2095" s="70"/>
      <c r="X2095" s="59"/>
      <c r="Y2095" s="60"/>
      <c r="Z2095" s="127"/>
      <c r="AA2095" s="106"/>
      <c r="AB2095" s="43"/>
      <c r="AC2095" s="43"/>
      <c r="AD2095" s="43"/>
      <c r="AE2095" s="43"/>
      <c r="AF2095" s="43"/>
    </row>
    <row r="2096" spans="1:32" ht="39.950000000000003" customHeight="1">
      <c r="A2096" s="106"/>
      <c r="B2096" s="128"/>
      <c r="C2096" s="151" t="str">
        <f>IF(B2096="","",VLOOKUP(B2096,'Base Productos'!A$2:B$16007,2,FALSE))</f>
        <v/>
      </c>
      <c r="D2096" s="152" t="str">
        <f>IF(B2096="","",VLOOKUP(B2096,'Base Productos'!A$2:C$16007,3,FALSE))</f>
        <v/>
      </c>
      <c r="E2096" s="152" t="str">
        <f>IF(B2096="","",VLOOKUP(B2096,'Base Productos'!A$2:D$16007,4,FALSE))</f>
        <v/>
      </c>
      <c r="F2096" s="152" t="str">
        <f>IF(B2096="","",VLOOKUP(B2096,'Base Productos'!A$2:E$16007,5,FALSE))</f>
        <v/>
      </c>
      <c r="G2096" s="153" t="str">
        <f>IF(B2096="","",VLOOKUP(B2096,'Base Productos'!A$2:I$16007,9,FALSE))</f>
        <v/>
      </c>
      <c r="H2096" s="55"/>
      <c r="I2096" s="56"/>
      <c r="J2096" s="55"/>
      <c r="K2096" s="55"/>
      <c r="L2096" s="71"/>
      <c r="M2096" s="55"/>
      <c r="N2096" s="58"/>
      <c r="O2096" s="69"/>
      <c r="P2096" s="69"/>
      <c r="Q2096" s="55"/>
      <c r="R2096" s="55"/>
      <c r="S2096" s="160"/>
      <c r="T2096" s="158"/>
      <c r="U2096" s="159"/>
      <c r="V2096" s="159"/>
      <c r="W2096" s="70"/>
      <c r="X2096" s="59"/>
      <c r="Y2096" s="60"/>
      <c r="Z2096" s="127"/>
      <c r="AA2096" s="106"/>
      <c r="AB2096" s="43"/>
      <c r="AC2096" s="43"/>
      <c r="AD2096" s="43"/>
      <c r="AE2096" s="43"/>
      <c r="AF2096" s="43"/>
    </row>
    <row r="2097" spans="1:32" ht="39.950000000000003" customHeight="1">
      <c r="A2097" s="106"/>
      <c r="B2097" s="128"/>
      <c r="C2097" s="151" t="str">
        <f>IF(B2097="","",VLOOKUP(B2097,'Base Productos'!A$2:B$16007,2,FALSE))</f>
        <v/>
      </c>
      <c r="D2097" s="152" t="str">
        <f>IF(B2097="","",VLOOKUP(B2097,'Base Productos'!A$2:C$16007,3,FALSE))</f>
        <v/>
      </c>
      <c r="E2097" s="152" t="str">
        <f>IF(B2097="","",VLOOKUP(B2097,'Base Productos'!A$2:D$16007,4,FALSE))</f>
        <v/>
      </c>
      <c r="F2097" s="152" t="str">
        <f>IF(B2097="","",VLOOKUP(B2097,'Base Productos'!A$2:E$16007,5,FALSE))</f>
        <v/>
      </c>
      <c r="G2097" s="153" t="str">
        <f>IF(B2097="","",VLOOKUP(B2097,'Base Productos'!A$2:I$16007,9,FALSE))</f>
        <v/>
      </c>
      <c r="H2097" s="55"/>
      <c r="I2097" s="56"/>
      <c r="J2097" s="55"/>
      <c r="K2097" s="55"/>
      <c r="L2097" s="71"/>
      <c r="M2097" s="55"/>
      <c r="N2097" s="58"/>
      <c r="O2097" s="69"/>
      <c r="P2097" s="69"/>
      <c r="Q2097" s="55"/>
      <c r="R2097" s="55"/>
      <c r="S2097" s="160"/>
      <c r="T2097" s="158"/>
      <c r="U2097" s="159"/>
      <c r="V2097" s="159"/>
      <c r="W2097" s="70"/>
      <c r="X2097" s="59"/>
      <c r="Y2097" s="60"/>
      <c r="Z2097" s="127"/>
      <c r="AA2097" s="106"/>
      <c r="AB2097" s="43"/>
      <c r="AC2097" s="43"/>
      <c r="AD2097" s="43"/>
      <c r="AE2097" s="43"/>
      <c r="AF2097" s="43"/>
    </row>
    <row r="2098" spans="1:32" ht="39.950000000000003" customHeight="1">
      <c r="A2098" s="106"/>
      <c r="B2098" s="128"/>
      <c r="C2098" s="151" t="str">
        <f>IF(B2098="","",VLOOKUP(B2098,'Base Productos'!A$2:B$16007,2,FALSE))</f>
        <v/>
      </c>
      <c r="D2098" s="152" t="str">
        <f>IF(B2098="","",VLOOKUP(B2098,'Base Productos'!A$2:C$16007,3,FALSE))</f>
        <v/>
      </c>
      <c r="E2098" s="152" t="str">
        <f>IF(B2098="","",VLOOKUP(B2098,'Base Productos'!A$2:D$16007,4,FALSE))</f>
        <v/>
      </c>
      <c r="F2098" s="152" t="str">
        <f>IF(B2098="","",VLOOKUP(B2098,'Base Productos'!A$2:E$16007,5,FALSE))</f>
        <v/>
      </c>
      <c r="G2098" s="153" t="str">
        <f>IF(B2098="","",VLOOKUP(B2098,'Base Productos'!A$2:I$16007,9,FALSE))</f>
        <v/>
      </c>
      <c r="H2098" s="55"/>
      <c r="I2098" s="56"/>
      <c r="J2098" s="55"/>
      <c r="K2098" s="55"/>
      <c r="L2098" s="71"/>
      <c r="M2098" s="55"/>
      <c r="N2098" s="58"/>
      <c r="O2098" s="69"/>
      <c r="P2098" s="69"/>
      <c r="Q2098" s="55"/>
      <c r="R2098" s="55"/>
      <c r="S2098" s="160"/>
      <c r="T2098" s="158"/>
      <c r="U2098" s="159"/>
      <c r="V2098" s="159"/>
      <c r="W2098" s="70"/>
      <c r="X2098" s="59"/>
      <c r="Y2098" s="60"/>
      <c r="Z2098" s="127"/>
      <c r="AA2098" s="106"/>
      <c r="AB2098" s="43"/>
      <c r="AC2098" s="43"/>
      <c r="AD2098" s="43"/>
      <c r="AE2098" s="43"/>
      <c r="AF2098" s="43"/>
    </row>
    <row r="2099" spans="1:32" ht="39.950000000000003" customHeight="1">
      <c r="A2099" s="106"/>
      <c r="B2099" s="128"/>
      <c r="C2099" s="151" t="str">
        <f>IF(B2099="","",VLOOKUP(B2099,'Base Productos'!A$2:B$16007,2,FALSE))</f>
        <v/>
      </c>
      <c r="D2099" s="152" t="str">
        <f>IF(B2099="","",VLOOKUP(B2099,'Base Productos'!A$2:C$16007,3,FALSE))</f>
        <v/>
      </c>
      <c r="E2099" s="152" t="str">
        <f>IF(B2099="","",VLOOKUP(B2099,'Base Productos'!A$2:D$16007,4,FALSE))</f>
        <v/>
      </c>
      <c r="F2099" s="152" t="str">
        <f>IF(B2099="","",VLOOKUP(B2099,'Base Productos'!A$2:E$16007,5,FALSE))</f>
        <v/>
      </c>
      <c r="G2099" s="153" t="str">
        <f>IF(B2099="","",VLOOKUP(B2099,'Base Productos'!A$2:I$16007,9,FALSE))</f>
        <v/>
      </c>
      <c r="H2099" s="55"/>
      <c r="I2099" s="56"/>
      <c r="J2099" s="55"/>
      <c r="K2099" s="55"/>
      <c r="L2099" s="71"/>
      <c r="M2099" s="55"/>
      <c r="N2099" s="58"/>
      <c r="O2099" s="69"/>
      <c r="P2099" s="69"/>
      <c r="Q2099" s="55"/>
      <c r="R2099" s="55"/>
      <c r="S2099" s="160"/>
      <c r="T2099" s="158"/>
      <c r="U2099" s="159"/>
      <c r="V2099" s="159"/>
      <c r="W2099" s="70"/>
      <c r="X2099" s="59"/>
      <c r="Y2099" s="60"/>
      <c r="Z2099" s="127"/>
      <c r="AA2099" s="106"/>
      <c r="AB2099" s="43"/>
      <c r="AC2099" s="43"/>
      <c r="AD2099" s="43"/>
      <c r="AE2099" s="43"/>
      <c r="AF2099" s="43"/>
    </row>
    <row r="2100" spans="1:32" ht="39.950000000000003" customHeight="1">
      <c r="A2100" s="106"/>
      <c r="B2100" s="128"/>
      <c r="C2100" s="151" t="str">
        <f>IF(B2100="","",VLOOKUP(B2100,'Base Productos'!A$2:B$16007,2,FALSE))</f>
        <v/>
      </c>
      <c r="D2100" s="152" t="str">
        <f>IF(B2100="","",VLOOKUP(B2100,'Base Productos'!A$2:C$16007,3,FALSE))</f>
        <v/>
      </c>
      <c r="E2100" s="152" t="str">
        <f>IF(B2100="","",VLOOKUP(B2100,'Base Productos'!A$2:D$16007,4,FALSE))</f>
        <v/>
      </c>
      <c r="F2100" s="152" t="str">
        <f>IF(B2100="","",VLOOKUP(B2100,'Base Productos'!A$2:E$16007,5,FALSE))</f>
        <v/>
      </c>
      <c r="G2100" s="153" t="str">
        <f>IF(B2100="","",VLOOKUP(B2100,'Base Productos'!A$2:I$16007,9,FALSE))</f>
        <v/>
      </c>
      <c r="H2100" s="55"/>
      <c r="I2100" s="56"/>
      <c r="J2100" s="55"/>
      <c r="K2100" s="55"/>
      <c r="L2100" s="71"/>
      <c r="M2100" s="55"/>
      <c r="N2100" s="58"/>
      <c r="O2100" s="69"/>
      <c r="P2100" s="69"/>
      <c r="Q2100" s="55"/>
      <c r="R2100" s="55"/>
      <c r="S2100" s="160"/>
      <c r="T2100" s="158"/>
      <c r="U2100" s="159"/>
      <c r="V2100" s="159"/>
      <c r="W2100" s="70"/>
      <c r="X2100" s="59"/>
      <c r="Y2100" s="60"/>
      <c r="Z2100" s="127"/>
      <c r="AA2100" s="106"/>
      <c r="AB2100" s="43"/>
      <c r="AC2100" s="43"/>
      <c r="AD2100" s="43"/>
      <c r="AE2100" s="43"/>
      <c r="AF2100" s="43"/>
    </row>
    <row r="2101" spans="1:32" ht="39.950000000000003" customHeight="1">
      <c r="A2101" s="106"/>
      <c r="B2101" s="128"/>
      <c r="C2101" s="151" t="str">
        <f>IF(B2101="","",VLOOKUP(B2101,'Base Productos'!A$2:B$16007,2,FALSE))</f>
        <v/>
      </c>
      <c r="D2101" s="152" t="str">
        <f>IF(B2101="","",VLOOKUP(B2101,'Base Productos'!A$2:C$16007,3,FALSE))</f>
        <v/>
      </c>
      <c r="E2101" s="152" t="str">
        <f>IF(B2101="","",VLOOKUP(B2101,'Base Productos'!A$2:D$16007,4,FALSE))</f>
        <v/>
      </c>
      <c r="F2101" s="152" t="str">
        <f>IF(B2101="","",VLOOKUP(B2101,'Base Productos'!A$2:E$16007,5,FALSE))</f>
        <v/>
      </c>
      <c r="G2101" s="153" t="str">
        <f>IF(B2101="","",VLOOKUP(B2101,'Base Productos'!A$2:I$16007,9,FALSE))</f>
        <v/>
      </c>
      <c r="H2101" s="55"/>
      <c r="I2101" s="56"/>
      <c r="J2101" s="55"/>
      <c r="K2101" s="55"/>
      <c r="L2101" s="71"/>
      <c r="M2101" s="55"/>
      <c r="N2101" s="58"/>
      <c r="O2101" s="69"/>
      <c r="P2101" s="69"/>
      <c r="Q2101" s="55"/>
      <c r="R2101" s="55"/>
      <c r="S2101" s="160"/>
      <c r="T2101" s="158"/>
      <c r="U2101" s="159"/>
      <c r="V2101" s="159"/>
      <c r="W2101" s="70"/>
      <c r="X2101" s="59"/>
      <c r="Y2101" s="60"/>
      <c r="Z2101" s="127"/>
      <c r="AA2101" s="106"/>
      <c r="AB2101" s="43"/>
      <c r="AC2101" s="43"/>
      <c r="AD2101" s="43"/>
      <c r="AE2101" s="43"/>
      <c r="AF2101" s="43"/>
    </row>
    <row r="2102" spans="1:32" ht="39.950000000000003" customHeight="1">
      <c r="A2102" s="106"/>
      <c r="B2102" s="128"/>
      <c r="C2102" s="151" t="str">
        <f>IF(B2102="","",VLOOKUP(B2102,'Base Productos'!A$2:B$16007,2,FALSE))</f>
        <v/>
      </c>
      <c r="D2102" s="152" t="str">
        <f>IF(B2102="","",VLOOKUP(B2102,'Base Productos'!A$2:C$16007,3,FALSE))</f>
        <v/>
      </c>
      <c r="E2102" s="152" t="str">
        <f>IF(B2102="","",VLOOKUP(B2102,'Base Productos'!A$2:D$16007,4,FALSE))</f>
        <v/>
      </c>
      <c r="F2102" s="152" t="str">
        <f>IF(B2102="","",VLOOKUP(B2102,'Base Productos'!A$2:E$16007,5,FALSE))</f>
        <v/>
      </c>
      <c r="G2102" s="153" t="str">
        <f>IF(B2102="","",VLOOKUP(B2102,'Base Productos'!A$2:I$16007,9,FALSE))</f>
        <v/>
      </c>
      <c r="H2102" s="55"/>
      <c r="I2102" s="56"/>
      <c r="J2102" s="55"/>
      <c r="K2102" s="55"/>
      <c r="L2102" s="71"/>
      <c r="M2102" s="55"/>
      <c r="N2102" s="58"/>
      <c r="O2102" s="69"/>
      <c r="P2102" s="69"/>
      <c r="Q2102" s="55"/>
      <c r="R2102" s="55"/>
      <c r="S2102" s="160"/>
      <c r="T2102" s="158"/>
      <c r="U2102" s="159"/>
      <c r="V2102" s="159"/>
      <c r="W2102" s="70"/>
      <c r="X2102" s="59"/>
      <c r="Y2102" s="60"/>
      <c r="Z2102" s="127"/>
      <c r="AA2102" s="106"/>
      <c r="AB2102" s="43"/>
      <c r="AC2102" s="43"/>
      <c r="AD2102" s="43"/>
      <c r="AE2102" s="43"/>
      <c r="AF2102" s="43"/>
    </row>
    <row r="2103" spans="1:32" ht="39.950000000000003" customHeight="1">
      <c r="A2103" s="106"/>
      <c r="B2103" s="128"/>
      <c r="C2103" s="151" t="str">
        <f>IF(B2103="","",VLOOKUP(B2103,'Base Productos'!A$2:B$16007,2,FALSE))</f>
        <v/>
      </c>
      <c r="D2103" s="152" t="str">
        <f>IF(B2103="","",VLOOKUP(B2103,'Base Productos'!A$2:C$16007,3,FALSE))</f>
        <v/>
      </c>
      <c r="E2103" s="152" t="str">
        <f>IF(B2103="","",VLOOKUP(B2103,'Base Productos'!A$2:D$16007,4,FALSE))</f>
        <v/>
      </c>
      <c r="F2103" s="152" t="str">
        <f>IF(B2103="","",VLOOKUP(B2103,'Base Productos'!A$2:E$16007,5,FALSE))</f>
        <v/>
      </c>
      <c r="G2103" s="153" t="str">
        <f>IF(B2103="","",VLOOKUP(B2103,'Base Productos'!A$2:I$16007,9,FALSE))</f>
        <v/>
      </c>
      <c r="H2103" s="55"/>
      <c r="I2103" s="56"/>
      <c r="J2103" s="55"/>
      <c r="K2103" s="55"/>
      <c r="L2103" s="71"/>
      <c r="M2103" s="55"/>
      <c r="N2103" s="58"/>
      <c r="O2103" s="69"/>
      <c r="P2103" s="69"/>
      <c r="Q2103" s="55"/>
      <c r="R2103" s="55"/>
      <c r="S2103" s="160"/>
      <c r="T2103" s="158"/>
      <c r="U2103" s="159"/>
      <c r="V2103" s="159"/>
      <c r="W2103" s="70"/>
      <c r="X2103" s="59"/>
      <c r="Y2103" s="60"/>
      <c r="Z2103" s="127"/>
      <c r="AA2103" s="106"/>
      <c r="AB2103" s="43"/>
      <c r="AC2103" s="43"/>
      <c r="AD2103" s="43"/>
      <c r="AE2103" s="43"/>
      <c r="AF2103" s="43"/>
    </row>
    <row r="2104" spans="1:32" ht="39.950000000000003" customHeight="1">
      <c r="A2104" s="106"/>
      <c r="B2104" s="128"/>
      <c r="C2104" s="151" t="str">
        <f>IF(B2104="","",VLOOKUP(B2104,'Base Productos'!A$2:B$16007,2,FALSE))</f>
        <v/>
      </c>
      <c r="D2104" s="152" t="str">
        <f>IF(B2104="","",VLOOKUP(B2104,'Base Productos'!A$2:C$16007,3,FALSE))</f>
        <v/>
      </c>
      <c r="E2104" s="152" t="str">
        <f>IF(B2104="","",VLOOKUP(B2104,'Base Productos'!A$2:D$16007,4,FALSE))</f>
        <v/>
      </c>
      <c r="F2104" s="152" t="str">
        <f>IF(B2104="","",VLOOKUP(B2104,'Base Productos'!A$2:E$16007,5,FALSE))</f>
        <v/>
      </c>
      <c r="G2104" s="153" t="str">
        <f>IF(B2104="","",VLOOKUP(B2104,'Base Productos'!A$2:I$16007,9,FALSE))</f>
        <v/>
      </c>
      <c r="H2104" s="55"/>
      <c r="I2104" s="56"/>
      <c r="J2104" s="55"/>
      <c r="K2104" s="55"/>
      <c r="L2104" s="71"/>
      <c r="M2104" s="55"/>
      <c r="N2104" s="58"/>
      <c r="O2104" s="69"/>
      <c r="P2104" s="69"/>
      <c r="Q2104" s="55"/>
      <c r="R2104" s="55"/>
      <c r="S2104" s="160"/>
      <c r="T2104" s="158"/>
      <c r="U2104" s="159"/>
      <c r="V2104" s="159"/>
      <c r="W2104" s="70"/>
      <c r="X2104" s="59"/>
      <c r="Y2104" s="60"/>
      <c r="Z2104" s="127"/>
      <c r="AA2104" s="106"/>
      <c r="AB2104" s="43"/>
      <c r="AC2104" s="43"/>
      <c r="AD2104" s="43"/>
      <c r="AE2104" s="43"/>
      <c r="AF2104" s="43"/>
    </row>
    <row r="2105" spans="1:32" ht="39.950000000000003" customHeight="1">
      <c r="A2105" s="106"/>
      <c r="B2105" s="128"/>
      <c r="C2105" s="151" t="str">
        <f>IF(B2105="","",VLOOKUP(B2105,'Base Productos'!A$2:B$16007,2,FALSE))</f>
        <v/>
      </c>
      <c r="D2105" s="152" t="str">
        <f>IF(B2105="","",VLOOKUP(B2105,'Base Productos'!A$2:C$16007,3,FALSE))</f>
        <v/>
      </c>
      <c r="E2105" s="152" t="str">
        <f>IF(B2105="","",VLOOKUP(B2105,'Base Productos'!A$2:D$16007,4,FALSE))</f>
        <v/>
      </c>
      <c r="F2105" s="152" t="str">
        <f>IF(B2105="","",VLOOKUP(B2105,'Base Productos'!A$2:E$16007,5,FALSE))</f>
        <v/>
      </c>
      <c r="G2105" s="153" t="str">
        <f>IF(B2105="","",VLOOKUP(B2105,'Base Productos'!A$2:I$16007,9,FALSE))</f>
        <v/>
      </c>
      <c r="H2105" s="55"/>
      <c r="I2105" s="56"/>
      <c r="J2105" s="55"/>
      <c r="K2105" s="55"/>
      <c r="L2105" s="71"/>
      <c r="M2105" s="55"/>
      <c r="N2105" s="58"/>
      <c r="O2105" s="69"/>
      <c r="P2105" s="69"/>
      <c r="Q2105" s="55"/>
      <c r="R2105" s="55"/>
      <c r="S2105" s="160"/>
      <c r="T2105" s="158"/>
      <c r="U2105" s="159"/>
      <c r="V2105" s="159"/>
      <c r="W2105" s="70"/>
      <c r="X2105" s="59"/>
      <c r="Y2105" s="60"/>
      <c r="Z2105" s="127"/>
      <c r="AA2105" s="106"/>
      <c r="AB2105" s="43"/>
      <c r="AC2105" s="43"/>
      <c r="AD2105" s="43"/>
      <c r="AE2105" s="43"/>
      <c r="AF2105" s="43"/>
    </row>
    <row r="2106" spans="1:32" ht="39.950000000000003" customHeight="1">
      <c r="A2106" s="106"/>
      <c r="B2106" s="128"/>
      <c r="C2106" s="151" t="str">
        <f>IF(B2106="","",VLOOKUP(B2106,'Base Productos'!A$2:B$16007,2,FALSE))</f>
        <v/>
      </c>
      <c r="D2106" s="152" t="str">
        <f>IF(B2106="","",VLOOKUP(B2106,'Base Productos'!A$2:C$16007,3,FALSE))</f>
        <v/>
      </c>
      <c r="E2106" s="152" t="str">
        <f>IF(B2106="","",VLOOKUP(B2106,'Base Productos'!A$2:D$16007,4,FALSE))</f>
        <v/>
      </c>
      <c r="F2106" s="152" t="str">
        <f>IF(B2106="","",VLOOKUP(B2106,'Base Productos'!A$2:E$16007,5,FALSE))</f>
        <v/>
      </c>
      <c r="G2106" s="153" t="str">
        <f>IF(B2106="","",VLOOKUP(B2106,'Base Productos'!A$2:I$16007,9,FALSE))</f>
        <v/>
      </c>
      <c r="H2106" s="55"/>
      <c r="I2106" s="56"/>
      <c r="J2106" s="55"/>
      <c r="K2106" s="55"/>
      <c r="L2106" s="71"/>
      <c r="M2106" s="55"/>
      <c r="N2106" s="58"/>
      <c r="O2106" s="69"/>
      <c r="P2106" s="69"/>
      <c r="Q2106" s="55"/>
      <c r="R2106" s="55"/>
      <c r="S2106" s="160"/>
      <c r="T2106" s="158"/>
      <c r="U2106" s="159"/>
      <c r="V2106" s="159"/>
      <c r="W2106" s="70"/>
      <c r="X2106" s="59"/>
      <c r="Y2106" s="60"/>
      <c r="Z2106" s="127"/>
      <c r="AA2106" s="106"/>
      <c r="AB2106" s="43"/>
      <c r="AC2106" s="43"/>
      <c r="AD2106" s="43"/>
      <c r="AE2106" s="43"/>
      <c r="AF2106" s="43"/>
    </row>
    <row r="2107" spans="1:32" ht="39.950000000000003" customHeight="1">
      <c r="A2107" s="106"/>
      <c r="B2107" s="128"/>
      <c r="C2107" s="151" t="str">
        <f>IF(B2107="","",VLOOKUP(B2107,'Base Productos'!A$2:B$16007,2,FALSE))</f>
        <v/>
      </c>
      <c r="D2107" s="152" t="str">
        <f>IF(B2107="","",VLOOKUP(B2107,'Base Productos'!A$2:C$16007,3,FALSE))</f>
        <v/>
      </c>
      <c r="E2107" s="152" t="str">
        <f>IF(B2107="","",VLOOKUP(B2107,'Base Productos'!A$2:D$16007,4,FALSE))</f>
        <v/>
      </c>
      <c r="F2107" s="152" t="str">
        <f>IF(B2107="","",VLOOKUP(B2107,'Base Productos'!A$2:E$16007,5,FALSE))</f>
        <v/>
      </c>
      <c r="G2107" s="153" t="str">
        <f>IF(B2107="","",VLOOKUP(B2107,'Base Productos'!A$2:I$16007,9,FALSE))</f>
        <v/>
      </c>
      <c r="H2107" s="55"/>
      <c r="I2107" s="56"/>
      <c r="J2107" s="55"/>
      <c r="K2107" s="55"/>
      <c r="L2107" s="71"/>
      <c r="M2107" s="55"/>
      <c r="N2107" s="58"/>
      <c r="O2107" s="69"/>
      <c r="P2107" s="69"/>
      <c r="Q2107" s="55"/>
      <c r="R2107" s="55"/>
      <c r="S2107" s="160"/>
      <c r="T2107" s="158"/>
      <c r="U2107" s="159"/>
      <c r="V2107" s="159"/>
      <c r="W2107" s="70"/>
      <c r="X2107" s="59"/>
      <c r="Y2107" s="60"/>
      <c r="Z2107" s="127"/>
      <c r="AA2107" s="106"/>
      <c r="AB2107" s="43"/>
      <c r="AC2107" s="43"/>
      <c r="AD2107" s="43"/>
      <c r="AE2107" s="43"/>
      <c r="AF2107" s="43"/>
    </row>
    <row r="2108" spans="1:32" ht="39.950000000000003" customHeight="1">
      <c r="A2108" s="106"/>
      <c r="B2108" s="128"/>
      <c r="C2108" s="151" t="str">
        <f>IF(B2108="","",VLOOKUP(B2108,'Base Productos'!A$2:B$16007,2,FALSE))</f>
        <v/>
      </c>
      <c r="D2108" s="152" t="str">
        <f>IF(B2108="","",VLOOKUP(B2108,'Base Productos'!A$2:C$16007,3,FALSE))</f>
        <v/>
      </c>
      <c r="E2108" s="152" t="str">
        <f>IF(B2108="","",VLOOKUP(B2108,'Base Productos'!A$2:D$16007,4,FALSE))</f>
        <v/>
      </c>
      <c r="F2108" s="152" t="str">
        <f>IF(B2108="","",VLOOKUP(B2108,'Base Productos'!A$2:E$16007,5,FALSE))</f>
        <v/>
      </c>
      <c r="G2108" s="153" t="str">
        <f>IF(B2108="","",VLOOKUP(B2108,'Base Productos'!A$2:I$16007,9,FALSE))</f>
        <v/>
      </c>
      <c r="H2108" s="55"/>
      <c r="I2108" s="56"/>
      <c r="J2108" s="55"/>
      <c r="K2108" s="55"/>
      <c r="L2108" s="71"/>
      <c r="M2108" s="55"/>
      <c r="N2108" s="58"/>
      <c r="O2108" s="69"/>
      <c r="P2108" s="69"/>
      <c r="Q2108" s="55"/>
      <c r="R2108" s="55"/>
      <c r="S2108" s="160"/>
      <c r="T2108" s="158"/>
      <c r="U2108" s="159"/>
      <c r="V2108" s="159"/>
      <c r="W2108" s="70"/>
      <c r="X2108" s="59"/>
      <c r="Y2108" s="60"/>
      <c r="Z2108" s="127"/>
      <c r="AA2108" s="106"/>
      <c r="AB2108" s="43"/>
      <c r="AC2108" s="43"/>
      <c r="AD2108" s="43"/>
      <c r="AE2108" s="43"/>
      <c r="AF2108" s="43"/>
    </row>
    <row r="2109" spans="1:32" ht="39.950000000000003" customHeight="1">
      <c r="A2109" s="106"/>
      <c r="B2109" s="128"/>
      <c r="C2109" s="151" t="str">
        <f>IF(B2109="","",VLOOKUP(B2109,'Base Productos'!A$2:B$16007,2,FALSE))</f>
        <v/>
      </c>
      <c r="D2109" s="152" t="str">
        <f>IF(B2109="","",VLOOKUP(B2109,'Base Productos'!A$2:C$16007,3,FALSE))</f>
        <v/>
      </c>
      <c r="E2109" s="152" t="str">
        <f>IF(B2109="","",VLOOKUP(B2109,'Base Productos'!A$2:D$16007,4,FALSE))</f>
        <v/>
      </c>
      <c r="F2109" s="152" t="str">
        <f>IF(B2109="","",VLOOKUP(B2109,'Base Productos'!A$2:E$16007,5,FALSE))</f>
        <v/>
      </c>
      <c r="G2109" s="153" t="str">
        <f>IF(B2109="","",VLOOKUP(B2109,'Base Productos'!A$2:I$16007,9,FALSE))</f>
        <v/>
      </c>
      <c r="H2109" s="55"/>
      <c r="I2109" s="56"/>
      <c r="J2109" s="55"/>
      <c r="K2109" s="55"/>
      <c r="L2109" s="71"/>
      <c r="M2109" s="55"/>
      <c r="N2109" s="58"/>
      <c r="O2109" s="69"/>
      <c r="P2109" s="69"/>
      <c r="Q2109" s="55"/>
      <c r="R2109" s="55"/>
      <c r="S2109" s="160"/>
      <c r="T2109" s="158"/>
      <c r="U2109" s="159"/>
      <c r="V2109" s="159"/>
      <c r="W2109" s="70"/>
      <c r="X2109" s="59"/>
      <c r="Y2109" s="60"/>
      <c r="Z2109" s="127"/>
      <c r="AA2109" s="106"/>
      <c r="AB2109" s="43"/>
      <c r="AC2109" s="43"/>
      <c r="AD2109" s="43"/>
      <c r="AE2109" s="43"/>
      <c r="AF2109" s="43"/>
    </row>
    <row r="2110" spans="1:32" ht="39.950000000000003" customHeight="1">
      <c r="A2110" s="106"/>
      <c r="B2110" s="128"/>
      <c r="C2110" s="151" t="str">
        <f>IF(B2110="","",VLOOKUP(B2110,'Base Productos'!A$2:B$16007,2,FALSE))</f>
        <v/>
      </c>
      <c r="D2110" s="152" t="str">
        <f>IF(B2110="","",VLOOKUP(B2110,'Base Productos'!A$2:C$16007,3,FALSE))</f>
        <v/>
      </c>
      <c r="E2110" s="152" t="str">
        <f>IF(B2110="","",VLOOKUP(B2110,'Base Productos'!A$2:D$16007,4,FALSE))</f>
        <v/>
      </c>
      <c r="F2110" s="152" t="str">
        <f>IF(B2110="","",VLOOKUP(B2110,'Base Productos'!A$2:E$16007,5,FALSE))</f>
        <v/>
      </c>
      <c r="G2110" s="153" t="str">
        <f>IF(B2110="","",VLOOKUP(B2110,'Base Productos'!A$2:I$16007,9,FALSE))</f>
        <v/>
      </c>
      <c r="H2110" s="55"/>
      <c r="I2110" s="56"/>
      <c r="J2110" s="55"/>
      <c r="K2110" s="55"/>
      <c r="L2110" s="71"/>
      <c r="M2110" s="55"/>
      <c r="N2110" s="58"/>
      <c r="O2110" s="69"/>
      <c r="P2110" s="69"/>
      <c r="Q2110" s="55"/>
      <c r="R2110" s="55"/>
      <c r="S2110" s="160"/>
      <c r="T2110" s="158"/>
      <c r="U2110" s="159"/>
      <c r="V2110" s="159"/>
      <c r="W2110" s="70"/>
      <c r="X2110" s="59"/>
      <c r="Y2110" s="60"/>
      <c r="Z2110" s="127"/>
      <c r="AA2110" s="106"/>
      <c r="AB2110" s="43"/>
      <c r="AC2110" s="43"/>
      <c r="AD2110" s="43"/>
      <c r="AE2110" s="43"/>
      <c r="AF2110" s="43"/>
    </row>
    <row r="2111" spans="1:32" ht="39.950000000000003" customHeight="1">
      <c r="A2111" s="106"/>
      <c r="B2111" s="128"/>
      <c r="C2111" s="151" t="str">
        <f>IF(B2111="","",VLOOKUP(B2111,'Base Productos'!A$2:B$16007,2,FALSE))</f>
        <v/>
      </c>
      <c r="D2111" s="152" t="str">
        <f>IF(B2111="","",VLOOKUP(B2111,'Base Productos'!A$2:C$16007,3,FALSE))</f>
        <v/>
      </c>
      <c r="E2111" s="152" t="str">
        <f>IF(B2111="","",VLOOKUP(B2111,'Base Productos'!A$2:D$16007,4,FALSE))</f>
        <v/>
      </c>
      <c r="F2111" s="152" t="str">
        <f>IF(B2111="","",VLOOKUP(B2111,'Base Productos'!A$2:E$16007,5,FALSE))</f>
        <v/>
      </c>
      <c r="G2111" s="153" t="str">
        <f>IF(B2111="","",VLOOKUP(B2111,'Base Productos'!A$2:I$16007,9,FALSE))</f>
        <v/>
      </c>
      <c r="H2111" s="55"/>
      <c r="I2111" s="56"/>
      <c r="J2111" s="55"/>
      <c r="K2111" s="55"/>
      <c r="L2111" s="71"/>
      <c r="M2111" s="55"/>
      <c r="N2111" s="58"/>
      <c r="O2111" s="69"/>
      <c r="P2111" s="69"/>
      <c r="Q2111" s="55"/>
      <c r="R2111" s="55"/>
      <c r="S2111" s="160"/>
      <c r="T2111" s="158"/>
      <c r="U2111" s="159"/>
      <c r="V2111" s="159"/>
      <c r="W2111" s="70"/>
      <c r="X2111" s="59"/>
      <c r="Y2111" s="60"/>
      <c r="Z2111" s="127"/>
      <c r="AA2111" s="106"/>
      <c r="AB2111" s="43"/>
      <c r="AC2111" s="43"/>
      <c r="AD2111" s="43"/>
      <c r="AE2111" s="43"/>
      <c r="AF2111" s="43"/>
    </row>
    <row r="2112" spans="1:32" ht="39.950000000000003" customHeight="1">
      <c r="A2112" s="106"/>
      <c r="B2112" s="128"/>
      <c r="C2112" s="151" t="str">
        <f>IF(B2112="","",VLOOKUP(B2112,'Base Productos'!A$2:B$16007,2,FALSE))</f>
        <v/>
      </c>
      <c r="D2112" s="152" t="str">
        <f>IF(B2112="","",VLOOKUP(B2112,'Base Productos'!A$2:C$16007,3,FALSE))</f>
        <v/>
      </c>
      <c r="E2112" s="152" t="str">
        <f>IF(B2112="","",VLOOKUP(B2112,'Base Productos'!A$2:D$16007,4,FALSE))</f>
        <v/>
      </c>
      <c r="F2112" s="152" t="str">
        <f>IF(B2112="","",VLOOKUP(B2112,'Base Productos'!A$2:E$16007,5,FALSE))</f>
        <v/>
      </c>
      <c r="G2112" s="153" t="str">
        <f>IF(B2112="","",VLOOKUP(B2112,'Base Productos'!A$2:I$16007,9,FALSE))</f>
        <v/>
      </c>
      <c r="H2112" s="55"/>
      <c r="I2112" s="56"/>
      <c r="J2112" s="55"/>
      <c r="K2112" s="55"/>
      <c r="L2112" s="71"/>
      <c r="M2112" s="55"/>
      <c r="N2112" s="58"/>
      <c r="O2112" s="69"/>
      <c r="P2112" s="69"/>
      <c r="Q2112" s="55"/>
      <c r="R2112" s="55"/>
      <c r="S2112" s="160"/>
      <c r="T2112" s="158"/>
      <c r="U2112" s="159"/>
      <c r="V2112" s="159"/>
      <c r="W2112" s="70"/>
      <c r="X2112" s="59"/>
      <c r="Y2112" s="60"/>
      <c r="Z2112" s="127"/>
      <c r="AA2112" s="106"/>
      <c r="AB2112" s="43"/>
      <c r="AC2112" s="43"/>
      <c r="AD2112" s="43"/>
      <c r="AE2112" s="43"/>
      <c r="AF2112" s="43"/>
    </row>
    <row r="2113" spans="1:32" ht="39.950000000000003" customHeight="1">
      <c r="A2113" s="106"/>
      <c r="B2113" s="128"/>
      <c r="C2113" s="151" t="str">
        <f>IF(B2113="","",VLOOKUP(B2113,'Base Productos'!A$2:B$16007,2,FALSE))</f>
        <v/>
      </c>
      <c r="D2113" s="152" t="str">
        <f>IF(B2113="","",VLOOKUP(B2113,'Base Productos'!A$2:C$16007,3,FALSE))</f>
        <v/>
      </c>
      <c r="E2113" s="152" t="str">
        <f>IF(B2113="","",VLOOKUP(B2113,'Base Productos'!A$2:D$16007,4,FALSE))</f>
        <v/>
      </c>
      <c r="F2113" s="152" t="str">
        <f>IF(B2113="","",VLOOKUP(B2113,'Base Productos'!A$2:E$16007,5,FALSE))</f>
        <v/>
      </c>
      <c r="G2113" s="153" t="str">
        <f>IF(B2113="","",VLOOKUP(B2113,'Base Productos'!A$2:I$16007,9,FALSE))</f>
        <v/>
      </c>
      <c r="H2113" s="55"/>
      <c r="I2113" s="56"/>
      <c r="J2113" s="55"/>
      <c r="K2113" s="55"/>
      <c r="L2113" s="71"/>
      <c r="M2113" s="55"/>
      <c r="N2113" s="58"/>
      <c r="O2113" s="69"/>
      <c r="P2113" s="69"/>
      <c r="Q2113" s="55"/>
      <c r="R2113" s="55"/>
      <c r="S2113" s="160"/>
      <c r="T2113" s="158"/>
      <c r="U2113" s="159"/>
      <c r="V2113" s="159"/>
      <c r="W2113" s="70"/>
      <c r="X2113" s="59"/>
      <c r="Y2113" s="60"/>
      <c r="Z2113" s="127"/>
      <c r="AA2113" s="106"/>
      <c r="AB2113" s="43"/>
      <c r="AC2113" s="43"/>
      <c r="AD2113" s="43"/>
      <c r="AE2113" s="43"/>
      <c r="AF2113" s="43"/>
    </row>
    <row r="2114" spans="1:32" ht="39.950000000000003" customHeight="1">
      <c r="A2114" s="106"/>
      <c r="B2114" s="128"/>
      <c r="C2114" s="151" t="str">
        <f>IF(B2114="","",VLOOKUP(B2114,'Base Productos'!A$2:B$16007,2,FALSE))</f>
        <v/>
      </c>
      <c r="D2114" s="152" t="str">
        <f>IF(B2114="","",VLOOKUP(B2114,'Base Productos'!A$2:C$16007,3,FALSE))</f>
        <v/>
      </c>
      <c r="E2114" s="152" t="str">
        <f>IF(B2114="","",VLOOKUP(B2114,'Base Productos'!A$2:D$16007,4,FALSE))</f>
        <v/>
      </c>
      <c r="F2114" s="152" t="str">
        <f>IF(B2114="","",VLOOKUP(B2114,'Base Productos'!A$2:E$16007,5,FALSE))</f>
        <v/>
      </c>
      <c r="G2114" s="153" t="str">
        <f>IF(B2114="","",VLOOKUP(B2114,'Base Productos'!A$2:I$16007,9,FALSE))</f>
        <v/>
      </c>
      <c r="H2114" s="55"/>
      <c r="I2114" s="56"/>
      <c r="J2114" s="55"/>
      <c r="K2114" s="55"/>
      <c r="L2114" s="71"/>
      <c r="M2114" s="55"/>
      <c r="N2114" s="58"/>
      <c r="O2114" s="69"/>
      <c r="P2114" s="69"/>
      <c r="Q2114" s="55"/>
      <c r="R2114" s="55"/>
      <c r="S2114" s="160"/>
      <c r="T2114" s="158"/>
      <c r="U2114" s="159"/>
      <c r="V2114" s="159"/>
      <c r="W2114" s="70"/>
      <c r="X2114" s="59"/>
      <c r="Y2114" s="60"/>
      <c r="Z2114" s="127"/>
      <c r="AA2114" s="106"/>
      <c r="AB2114" s="43"/>
      <c r="AC2114" s="43"/>
      <c r="AD2114" s="43"/>
      <c r="AE2114" s="43"/>
      <c r="AF2114" s="43"/>
    </row>
    <row r="2115" spans="1:32" ht="39.950000000000003" customHeight="1">
      <c r="A2115" s="106"/>
      <c r="B2115" s="128"/>
      <c r="C2115" s="151" t="str">
        <f>IF(B2115="","",VLOOKUP(B2115,'Base Productos'!A$2:B$16007,2,FALSE))</f>
        <v/>
      </c>
      <c r="D2115" s="152" t="str">
        <f>IF(B2115="","",VLOOKUP(B2115,'Base Productos'!A$2:C$16007,3,FALSE))</f>
        <v/>
      </c>
      <c r="E2115" s="152" t="str">
        <f>IF(B2115="","",VLOOKUP(B2115,'Base Productos'!A$2:D$16007,4,FALSE))</f>
        <v/>
      </c>
      <c r="F2115" s="152" t="str">
        <f>IF(B2115="","",VLOOKUP(B2115,'Base Productos'!A$2:E$16007,5,FALSE))</f>
        <v/>
      </c>
      <c r="G2115" s="153" t="str">
        <f>IF(B2115="","",VLOOKUP(B2115,'Base Productos'!A$2:I$16007,9,FALSE))</f>
        <v/>
      </c>
      <c r="H2115" s="55"/>
      <c r="I2115" s="56"/>
      <c r="J2115" s="55"/>
      <c r="K2115" s="55"/>
      <c r="L2115" s="71"/>
      <c r="M2115" s="55"/>
      <c r="N2115" s="58"/>
      <c r="O2115" s="69"/>
      <c r="P2115" s="69"/>
      <c r="Q2115" s="55"/>
      <c r="R2115" s="55"/>
      <c r="S2115" s="160"/>
      <c r="T2115" s="158"/>
      <c r="U2115" s="159"/>
      <c r="V2115" s="159"/>
      <c r="W2115" s="70"/>
      <c r="X2115" s="59"/>
      <c r="Y2115" s="60"/>
      <c r="Z2115" s="127"/>
      <c r="AA2115" s="106"/>
      <c r="AB2115" s="43"/>
      <c r="AC2115" s="43"/>
      <c r="AD2115" s="43"/>
      <c r="AE2115" s="43"/>
      <c r="AF2115" s="43"/>
    </row>
    <row r="2116" spans="1:32" ht="39.950000000000003" customHeight="1">
      <c r="A2116" s="106"/>
      <c r="B2116" s="128"/>
      <c r="C2116" s="151" t="str">
        <f>IF(B2116="","",VLOOKUP(B2116,'Base Productos'!A$2:B$16007,2,FALSE))</f>
        <v/>
      </c>
      <c r="D2116" s="152" t="str">
        <f>IF(B2116="","",VLOOKUP(B2116,'Base Productos'!A$2:C$16007,3,FALSE))</f>
        <v/>
      </c>
      <c r="E2116" s="152" t="str">
        <f>IF(B2116="","",VLOOKUP(B2116,'Base Productos'!A$2:D$16007,4,FALSE))</f>
        <v/>
      </c>
      <c r="F2116" s="152" t="str">
        <f>IF(B2116="","",VLOOKUP(B2116,'Base Productos'!A$2:E$16007,5,FALSE))</f>
        <v/>
      </c>
      <c r="G2116" s="153" t="str">
        <f>IF(B2116="","",VLOOKUP(B2116,'Base Productos'!A$2:I$16007,9,FALSE))</f>
        <v/>
      </c>
      <c r="H2116" s="55"/>
      <c r="I2116" s="56"/>
      <c r="J2116" s="55"/>
      <c r="K2116" s="55"/>
      <c r="L2116" s="71"/>
      <c r="M2116" s="55"/>
      <c r="N2116" s="58"/>
      <c r="O2116" s="69"/>
      <c r="P2116" s="69"/>
      <c r="Q2116" s="55"/>
      <c r="R2116" s="55"/>
      <c r="S2116" s="160"/>
      <c r="T2116" s="158"/>
      <c r="U2116" s="159"/>
      <c r="V2116" s="159"/>
      <c r="W2116" s="70"/>
      <c r="X2116" s="59"/>
      <c r="Y2116" s="60"/>
      <c r="Z2116" s="127"/>
      <c r="AA2116" s="106"/>
      <c r="AB2116" s="43"/>
      <c r="AC2116" s="43"/>
      <c r="AD2116" s="43"/>
      <c r="AE2116" s="43"/>
      <c r="AF2116" s="43"/>
    </row>
    <row r="2117" spans="1:32" ht="39.950000000000003" customHeight="1">
      <c r="A2117" s="106"/>
      <c r="B2117" s="128"/>
      <c r="C2117" s="151" t="str">
        <f>IF(B2117="","",VLOOKUP(B2117,'Base Productos'!A$2:B$16007,2,FALSE))</f>
        <v/>
      </c>
      <c r="D2117" s="152" t="str">
        <f>IF(B2117="","",VLOOKUP(B2117,'Base Productos'!A$2:C$16007,3,FALSE))</f>
        <v/>
      </c>
      <c r="E2117" s="152" t="str">
        <f>IF(B2117="","",VLOOKUP(B2117,'Base Productos'!A$2:D$16007,4,FALSE))</f>
        <v/>
      </c>
      <c r="F2117" s="152" t="str">
        <f>IF(B2117="","",VLOOKUP(B2117,'Base Productos'!A$2:E$16007,5,FALSE))</f>
        <v/>
      </c>
      <c r="G2117" s="153" t="str">
        <f>IF(B2117="","",VLOOKUP(B2117,'Base Productos'!A$2:I$16007,9,FALSE))</f>
        <v/>
      </c>
      <c r="H2117" s="55"/>
      <c r="I2117" s="56"/>
      <c r="J2117" s="55"/>
      <c r="K2117" s="55"/>
      <c r="L2117" s="71"/>
      <c r="M2117" s="55"/>
      <c r="N2117" s="58"/>
      <c r="O2117" s="69"/>
      <c r="P2117" s="69"/>
      <c r="Q2117" s="55"/>
      <c r="R2117" s="55"/>
      <c r="S2117" s="160"/>
      <c r="T2117" s="158"/>
      <c r="U2117" s="159"/>
      <c r="V2117" s="159"/>
      <c r="W2117" s="70"/>
      <c r="X2117" s="59"/>
      <c r="Y2117" s="60"/>
      <c r="Z2117" s="127"/>
      <c r="AA2117" s="106"/>
      <c r="AB2117" s="43"/>
      <c r="AC2117" s="43"/>
      <c r="AD2117" s="43"/>
      <c r="AE2117" s="43"/>
      <c r="AF2117" s="43"/>
    </row>
    <row r="2118" spans="1:32" ht="39.950000000000003" customHeight="1">
      <c r="A2118" s="106"/>
      <c r="B2118" s="128"/>
      <c r="C2118" s="151" t="str">
        <f>IF(B2118="","",VLOOKUP(B2118,'Base Productos'!A$2:B$16007,2,FALSE))</f>
        <v/>
      </c>
      <c r="D2118" s="152" t="str">
        <f>IF(B2118="","",VLOOKUP(B2118,'Base Productos'!A$2:C$16007,3,FALSE))</f>
        <v/>
      </c>
      <c r="E2118" s="152" t="str">
        <f>IF(B2118="","",VLOOKUP(B2118,'Base Productos'!A$2:D$16007,4,FALSE))</f>
        <v/>
      </c>
      <c r="F2118" s="152" t="str">
        <f>IF(B2118="","",VLOOKUP(B2118,'Base Productos'!A$2:E$16007,5,FALSE))</f>
        <v/>
      </c>
      <c r="G2118" s="153" t="str">
        <f>IF(B2118="","",VLOOKUP(B2118,'Base Productos'!A$2:I$16007,9,FALSE))</f>
        <v/>
      </c>
      <c r="H2118" s="55"/>
      <c r="I2118" s="56"/>
      <c r="J2118" s="55"/>
      <c r="K2118" s="55"/>
      <c r="L2118" s="71"/>
      <c r="M2118" s="55"/>
      <c r="N2118" s="58"/>
      <c r="O2118" s="69"/>
      <c r="P2118" s="69"/>
      <c r="Q2118" s="55"/>
      <c r="R2118" s="55"/>
      <c r="S2118" s="160"/>
      <c r="T2118" s="158"/>
      <c r="U2118" s="159"/>
      <c r="V2118" s="159"/>
      <c r="W2118" s="70"/>
      <c r="X2118" s="59"/>
      <c r="Y2118" s="60"/>
      <c r="Z2118" s="127"/>
      <c r="AA2118" s="106"/>
      <c r="AB2118" s="43"/>
      <c r="AC2118" s="43"/>
      <c r="AD2118" s="43"/>
      <c r="AE2118" s="43"/>
      <c r="AF2118" s="43"/>
    </row>
    <row r="2119" spans="1:32" ht="39.950000000000003" customHeight="1">
      <c r="A2119" s="106"/>
      <c r="B2119" s="128"/>
      <c r="C2119" s="151" t="str">
        <f>IF(B2119="","",VLOOKUP(B2119,'Base Productos'!A$2:B$16007,2,FALSE))</f>
        <v/>
      </c>
      <c r="D2119" s="152" t="str">
        <f>IF(B2119="","",VLOOKUP(B2119,'Base Productos'!A$2:C$16007,3,FALSE))</f>
        <v/>
      </c>
      <c r="E2119" s="152" t="str">
        <f>IF(B2119="","",VLOOKUP(B2119,'Base Productos'!A$2:D$16007,4,FALSE))</f>
        <v/>
      </c>
      <c r="F2119" s="152" t="str">
        <f>IF(B2119="","",VLOOKUP(B2119,'Base Productos'!A$2:E$16007,5,FALSE))</f>
        <v/>
      </c>
      <c r="G2119" s="153" t="str">
        <f>IF(B2119="","",VLOOKUP(B2119,'Base Productos'!A$2:I$16007,9,FALSE))</f>
        <v/>
      </c>
      <c r="H2119" s="55"/>
      <c r="I2119" s="56"/>
      <c r="J2119" s="55"/>
      <c r="K2119" s="55"/>
      <c r="L2119" s="71"/>
      <c r="M2119" s="55"/>
      <c r="N2119" s="58"/>
      <c r="O2119" s="69"/>
      <c r="P2119" s="69"/>
      <c r="Q2119" s="55"/>
      <c r="R2119" s="55"/>
      <c r="S2119" s="160"/>
      <c r="T2119" s="158"/>
      <c r="U2119" s="159"/>
      <c r="V2119" s="159"/>
      <c r="W2119" s="70"/>
      <c r="X2119" s="59"/>
      <c r="Y2119" s="60"/>
      <c r="Z2119" s="127"/>
      <c r="AA2119" s="106"/>
      <c r="AB2119" s="43"/>
      <c r="AC2119" s="43"/>
      <c r="AD2119" s="43"/>
      <c r="AE2119" s="43"/>
      <c r="AF2119" s="43"/>
    </row>
    <row r="2120" spans="1:32" ht="39.950000000000003" customHeight="1">
      <c r="A2120" s="106"/>
      <c r="B2120" s="128"/>
      <c r="C2120" s="151" t="str">
        <f>IF(B2120="","",VLOOKUP(B2120,'Base Productos'!A$2:B$16007,2,FALSE))</f>
        <v/>
      </c>
      <c r="D2120" s="152" t="str">
        <f>IF(B2120="","",VLOOKUP(B2120,'Base Productos'!A$2:C$16007,3,FALSE))</f>
        <v/>
      </c>
      <c r="E2120" s="152" t="str">
        <f>IF(B2120="","",VLOOKUP(B2120,'Base Productos'!A$2:D$16007,4,FALSE))</f>
        <v/>
      </c>
      <c r="F2120" s="152" t="str">
        <f>IF(B2120="","",VLOOKUP(B2120,'Base Productos'!A$2:E$16007,5,FALSE))</f>
        <v/>
      </c>
      <c r="G2120" s="153" t="str">
        <f>IF(B2120="","",VLOOKUP(B2120,'Base Productos'!A$2:I$16007,9,FALSE))</f>
        <v/>
      </c>
      <c r="H2120" s="55"/>
      <c r="I2120" s="56"/>
      <c r="J2120" s="55"/>
      <c r="K2120" s="55"/>
      <c r="L2120" s="71"/>
      <c r="M2120" s="55"/>
      <c r="N2120" s="58"/>
      <c r="O2120" s="69"/>
      <c r="P2120" s="69"/>
      <c r="Q2120" s="55"/>
      <c r="R2120" s="55"/>
      <c r="S2120" s="160"/>
      <c r="T2120" s="158"/>
      <c r="U2120" s="159"/>
      <c r="V2120" s="159"/>
      <c r="W2120" s="70"/>
      <c r="X2120" s="59"/>
      <c r="Y2120" s="60"/>
      <c r="Z2120" s="127"/>
      <c r="AA2120" s="106"/>
      <c r="AB2120" s="43"/>
      <c r="AC2120" s="43"/>
      <c r="AD2120" s="43"/>
      <c r="AE2120" s="43"/>
      <c r="AF2120" s="43"/>
    </row>
    <row r="2121" spans="1:32" ht="39.950000000000003" customHeight="1">
      <c r="A2121" s="106"/>
      <c r="B2121" s="128"/>
      <c r="C2121" s="151" t="str">
        <f>IF(B2121="","",VLOOKUP(B2121,'Base Productos'!A$2:B$16007,2,FALSE))</f>
        <v/>
      </c>
      <c r="D2121" s="152" t="str">
        <f>IF(B2121="","",VLOOKUP(B2121,'Base Productos'!A$2:C$16007,3,FALSE))</f>
        <v/>
      </c>
      <c r="E2121" s="152" t="str">
        <f>IF(B2121="","",VLOOKUP(B2121,'Base Productos'!A$2:D$16007,4,FALSE))</f>
        <v/>
      </c>
      <c r="F2121" s="152" t="str">
        <f>IF(B2121="","",VLOOKUP(B2121,'Base Productos'!A$2:E$16007,5,FALSE))</f>
        <v/>
      </c>
      <c r="G2121" s="153" t="str">
        <f>IF(B2121="","",VLOOKUP(B2121,'Base Productos'!A$2:I$16007,9,FALSE))</f>
        <v/>
      </c>
      <c r="H2121" s="55"/>
      <c r="I2121" s="56"/>
      <c r="J2121" s="55"/>
      <c r="K2121" s="55"/>
      <c r="L2121" s="71"/>
      <c r="M2121" s="55"/>
      <c r="N2121" s="58"/>
      <c r="O2121" s="69"/>
      <c r="P2121" s="69"/>
      <c r="Q2121" s="55"/>
      <c r="R2121" s="55"/>
      <c r="S2121" s="160"/>
      <c r="T2121" s="158"/>
      <c r="U2121" s="159"/>
      <c r="V2121" s="159"/>
      <c r="W2121" s="70"/>
      <c r="X2121" s="59"/>
      <c r="Y2121" s="60"/>
      <c r="Z2121" s="127"/>
      <c r="AA2121" s="106"/>
      <c r="AB2121" s="43"/>
      <c r="AC2121" s="43"/>
      <c r="AD2121" s="43"/>
      <c r="AE2121" s="43"/>
      <c r="AF2121" s="43"/>
    </row>
    <row r="2122" spans="1:32" ht="39.950000000000003" customHeight="1">
      <c r="A2122" s="106"/>
      <c r="B2122" s="128"/>
      <c r="C2122" s="151" t="str">
        <f>IF(B2122="","",VLOOKUP(B2122,'Base Productos'!A$2:B$16007,2,FALSE))</f>
        <v/>
      </c>
      <c r="D2122" s="152" t="str">
        <f>IF(B2122="","",VLOOKUP(B2122,'Base Productos'!A$2:C$16007,3,FALSE))</f>
        <v/>
      </c>
      <c r="E2122" s="152" t="str">
        <f>IF(B2122="","",VLOOKUP(B2122,'Base Productos'!A$2:D$16007,4,FALSE))</f>
        <v/>
      </c>
      <c r="F2122" s="152" t="str">
        <f>IF(B2122="","",VLOOKUP(B2122,'Base Productos'!A$2:E$16007,5,FALSE))</f>
        <v/>
      </c>
      <c r="G2122" s="153" t="str">
        <f>IF(B2122="","",VLOOKUP(B2122,'Base Productos'!A$2:I$16007,9,FALSE))</f>
        <v/>
      </c>
      <c r="H2122" s="55"/>
      <c r="I2122" s="56"/>
      <c r="J2122" s="55"/>
      <c r="K2122" s="55"/>
      <c r="L2122" s="71"/>
      <c r="M2122" s="55"/>
      <c r="N2122" s="58"/>
      <c r="O2122" s="69"/>
      <c r="P2122" s="69"/>
      <c r="Q2122" s="55"/>
      <c r="R2122" s="55"/>
      <c r="S2122" s="160"/>
      <c r="T2122" s="158"/>
      <c r="U2122" s="159"/>
      <c r="V2122" s="159"/>
      <c r="W2122" s="70"/>
      <c r="X2122" s="59"/>
      <c r="Y2122" s="60"/>
      <c r="Z2122" s="127"/>
      <c r="AA2122" s="106"/>
      <c r="AB2122" s="43"/>
      <c r="AC2122" s="43"/>
      <c r="AD2122" s="43"/>
      <c r="AE2122" s="43"/>
      <c r="AF2122" s="43"/>
    </row>
    <row r="2123" spans="1:32" ht="39.950000000000003" customHeight="1">
      <c r="A2123" s="106"/>
      <c r="B2123" s="128"/>
      <c r="C2123" s="151" t="str">
        <f>IF(B2123="","",VLOOKUP(B2123,'Base Productos'!A$2:B$16007,2,FALSE))</f>
        <v/>
      </c>
      <c r="D2123" s="152" t="str">
        <f>IF(B2123="","",VLOOKUP(B2123,'Base Productos'!A$2:C$16007,3,FALSE))</f>
        <v/>
      </c>
      <c r="E2123" s="152" t="str">
        <f>IF(B2123="","",VLOOKUP(B2123,'Base Productos'!A$2:D$16007,4,FALSE))</f>
        <v/>
      </c>
      <c r="F2123" s="152" t="str">
        <f>IF(B2123="","",VLOOKUP(B2123,'Base Productos'!A$2:E$16007,5,FALSE))</f>
        <v/>
      </c>
      <c r="G2123" s="153" t="str">
        <f>IF(B2123="","",VLOOKUP(B2123,'Base Productos'!A$2:I$16007,9,FALSE))</f>
        <v/>
      </c>
      <c r="H2123" s="55"/>
      <c r="I2123" s="56"/>
      <c r="J2123" s="55"/>
      <c r="K2123" s="55"/>
      <c r="L2123" s="71"/>
      <c r="M2123" s="55"/>
      <c r="N2123" s="58"/>
      <c r="O2123" s="69"/>
      <c r="P2123" s="69"/>
      <c r="Q2123" s="55"/>
      <c r="R2123" s="55"/>
      <c r="S2123" s="160"/>
      <c r="T2123" s="158"/>
      <c r="U2123" s="159"/>
      <c r="V2123" s="159"/>
      <c r="W2123" s="70"/>
      <c r="X2123" s="59"/>
      <c r="Y2123" s="60"/>
      <c r="Z2123" s="127"/>
      <c r="AA2123" s="106"/>
      <c r="AB2123" s="43"/>
      <c r="AC2123" s="43"/>
      <c r="AD2123" s="43"/>
      <c r="AE2123" s="43"/>
      <c r="AF2123" s="43"/>
    </row>
    <row r="2124" spans="1:32" ht="39.950000000000003" customHeight="1">
      <c r="A2124" s="106"/>
      <c r="B2124" s="128"/>
      <c r="C2124" s="151" t="str">
        <f>IF(B2124="","",VLOOKUP(B2124,'Base Productos'!A$2:B$16007,2,FALSE))</f>
        <v/>
      </c>
      <c r="D2124" s="152" t="str">
        <f>IF(B2124="","",VLOOKUP(B2124,'Base Productos'!A$2:C$16007,3,FALSE))</f>
        <v/>
      </c>
      <c r="E2124" s="152" t="str">
        <f>IF(B2124="","",VLOOKUP(B2124,'Base Productos'!A$2:D$16007,4,FALSE))</f>
        <v/>
      </c>
      <c r="F2124" s="152" t="str">
        <f>IF(B2124="","",VLOOKUP(B2124,'Base Productos'!A$2:E$16007,5,FALSE))</f>
        <v/>
      </c>
      <c r="G2124" s="153" t="str">
        <f>IF(B2124="","",VLOOKUP(B2124,'Base Productos'!A$2:I$16007,9,FALSE))</f>
        <v/>
      </c>
      <c r="H2124" s="55"/>
      <c r="I2124" s="56"/>
      <c r="J2124" s="55"/>
      <c r="K2124" s="55"/>
      <c r="L2124" s="71"/>
      <c r="M2124" s="55"/>
      <c r="N2124" s="58"/>
      <c r="O2124" s="69"/>
      <c r="P2124" s="69"/>
      <c r="Q2124" s="55"/>
      <c r="R2124" s="55"/>
      <c r="S2124" s="160"/>
      <c r="T2124" s="158"/>
      <c r="U2124" s="159"/>
      <c r="V2124" s="159"/>
      <c r="W2124" s="70"/>
      <c r="X2124" s="59"/>
      <c r="Y2124" s="60"/>
      <c r="Z2124" s="127"/>
      <c r="AA2124" s="106"/>
      <c r="AB2124" s="43"/>
      <c r="AC2124" s="43"/>
      <c r="AD2124" s="43"/>
      <c r="AE2124" s="43"/>
      <c r="AF2124" s="43"/>
    </row>
    <row r="2125" spans="1:32" ht="39.950000000000003" customHeight="1">
      <c r="A2125" s="106"/>
      <c r="B2125" s="128"/>
      <c r="C2125" s="151" t="str">
        <f>IF(B2125="","",VLOOKUP(B2125,'Base Productos'!A$2:B$16007,2,FALSE))</f>
        <v/>
      </c>
      <c r="D2125" s="152" t="str">
        <f>IF(B2125="","",VLOOKUP(B2125,'Base Productos'!A$2:C$16007,3,FALSE))</f>
        <v/>
      </c>
      <c r="E2125" s="152" t="str">
        <f>IF(B2125="","",VLOOKUP(B2125,'Base Productos'!A$2:D$16007,4,FALSE))</f>
        <v/>
      </c>
      <c r="F2125" s="152" t="str">
        <f>IF(B2125="","",VLOOKUP(B2125,'Base Productos'!A$2:E$16007,5,FALSE))</f>
        <v/>
      </c>
      <c r="G2125" s="153" t="str">
        <f>IF(B2125="","",VLOOKUP(B2125,'Base Productos'!A$2:I$16007,9,FALSE))</f>
        <v/>
      </c>
      <c r="H2125" s="55"/>
      <c r="I2125" s="56"/>
      <c r="J2125" s="55"/>
      <c r="K2125" s="55"/>
      <c r="L2125" s="71"/>
      <c r="M2125" s="55"/>
      <c r="N2125" s="58"/>
      <c r="O2125" s="69"/>
      <c r="P2125" s="69"/>
      <c r="Q2125" s="55"/>
      <c r="R2125" s="55"/>
      <c r="S2125" s="160"/>
      <c r="T2125" s="158"/>
      <c r="U2125" s="159"/>
      <c r="V2125" s="159"/>
      <c r="W2125" s="70"/>
      <c r="X2125" s="59"/>
      <c r="Y2125" s="60"/>
      <c r="Z2125" s="127"/>
      <c r="AA2125" s="106"/>
      <c r="AB2125" s="43"/>
      <c r="AC2125" s="43"/>
      <c r="AD2125" s="43"/>
      <c r="AE2125" s="43"/>
      <c r="AF2125" s="43"/>
    </row>
    <row r="2126" spans="1:32" ht="39.950000000000003" customHeight="1">
      <c r="A2126" s="106"/>
      <c r="B2126" s="128"/>
      <c r="C2126" s="151" t="str">
        <f>IF(B2126="","",VLOOKUP(B2126,'Base Productos'!A$2:B$16007,2,FALSE))</f>
        <v/>
      </c>
      <c r="D2126" s="152" t="str">
        <f>IF(B2126="","",VLOOKUP(B2126,'Base Productos'!A$2:C$16007,3,FALSE))</f>
        <v/>
      </c>
      <c r="E2126" s="152" t="str">
        <f>IF(B2126="","",VLOOKUP(B2126,'Base Productos'!A$2:D$16007,4,FALSE))</f>
        <v/>
      </c>
      <c r="F2126" s="152" t="str">
        <f>IF(B2126="","",VLOOKUP(B2126,'Base Productos'!A$2:E$16007,5,FALSE))</f>
        <v/>
      </c>
      <c r="G2126" s="153" t="str">
        <f>IF(B2126="","",VLOOKUP(B2126,'Base Productos'!A$2:I$16007,9,FALSE))</f>
        <v/>
      </c>
      <c r="H2126" s="55"/>
      <c r="I2126" s="56"/>
      <c r="J2126" s="55"/>
      <c r="K2126" s="55"/>
      <c r="L2126" s="71"/>
      <c r="M2126" s="55"/>
      <c r="N2126" s="58"/>
      <c r="O2126" s="69"/>
      <c r="P2126" s="69"/>
      <c r="Q2126" s="55"/>
      <c r="R2126" s="55"/>
      <c r="S2126" s="160"/>
      <c r="T2126" s="158"/>
      <c r="U2126" s="159"/>
      <c r="V2126" s="159"/>
      <c r="W2126" s="70"/>
      <c r="X2126" s="59"/>
      <c r="Y2126" s="60"/>
      <c r="Z2126" s="127"/>
      <c r="AA2126" s="106"/>
      <c r="AB2126" s="43"/>
      <c r="AC2126" s="43"/>
      <c r="AD2126" s="43"/>
      <c r="AE2126" s="43"/>
      <c r="AF2126" s="43"/>
    </row>
    <row r="2127" spans="1:32" ht="39.950000000000003" customHeight="1">
      <c r="A2127" s="106"/>
      <c r="B2127" s="128"/>
      <c r="C2127" s="151" t="str">
        <f>IF(B2127="","",VLOOKUP(B2127,'Base Productos'!A$2:B$16007,2,FALSE))</f>
        <v/>
      </c>
      <c r="D2127" s="152" t="str">
        <f>IF(B2127="","",VLOOKUP(B2127,'Base Productos'!A$2:C$16007,3,FALSE))</f>
        <v/>
      </c>
      <c r="E2127" s="152" t="str">
        <f>IF(B2127="","",VLOOKUP(B2127,'Base Productos'!A$2:D$16007,4,FALSE))</f>
        <v/>
      </c>
      <c r="F2127" s="152" t="str">
        <f>IF(B2127="","",VLOOKUP(B2127,'Base Productos'!A$2:E$16007,5,FALSE))</f>
        <v/>
      </c>
      <c r="G2127" s="153" t="str">
        <f>IF(B2127="","",VLOOKUP(B2127,'Base Productos'!A$2:I$16007,9,FALSE))</f>
        <v/>
      </c>
      <c r="H2127" s="55"/>
      <c r="I2127" s="56"/>
      <c r="J2127" s="55"/>
      <c r="K2127" s="55"/>
      <c r="L2127" s="71"/>
      <c r="M2127" s="55"/>
      <c r="N2127" s="58"/>
      <c r="O2127" s="69"/>
      <c r="P2127" s="69"/>
      <c r="Q2127" s="55"/>
      <c r="R2127" s="55"/>
      <c r="S2127" s="160"/>
      <c r="T2127" s="158"/>
      <c r="U2127" s="159"/>
      <c r="V2127" s="159"/>
      <c r="W2127" s="70"/>
      <c r="X2127" s="59"/>
      <c r="Y2127" s="60"/>
      <c r="Z2127" s="127"/>
      <c r="AA2127" s="106"/>
      <c r="AB2127" s="43"/>
      <c r="AC2127" s="43"/>
      <c r="AD2127" s="43"/>
      <c r="AE2127" s="43"/>
      <c r="AF2127" s="43"/>
    </row>
    <row r="2128" spans="1:32" ht="39.950000000000003" customHeight="1">
      <c r="A2128" s="106"/>
      <c r="B2128" s="128"/>
      <c r="C2128" s="151" t="str">
        <f>IF(B2128="","",VLOOKUP(B2128,'Base Productos'!A$2:B$16007,2,FALSE))</f>
        <v/>
      </c>
      <c r="D2128" s="152" t="str">
        <f>IF(B2128="","",VLOOKUP(B2128,'Base Productos'!A$2:C$16007,3,FALSE))</f>
        <v/>
      </c>
      <c r="E2128" s="152" t="str">
        <f>IF(B2128="","",VLOOKUP(B2128,'Base Productos'!A$2:D$16007,4,FALSE))</f>
        <v/>
      </c>
      <c r="F2128" s="152" t="str">
        <f>IF(B2128="","",VLOOKUP(B2128,'Base Productos'!A$2:E$16007,5,FALSE))</f>
        <v/>
      </c>
      <c r="G2128" s="153" t="str">
        <f>IF(B2128="","",VLOOKUP(B2128,'Base Productos'!A$2:I$16007,9,FALSE))</f>
        <v/>
      </c>
      <c r="H2128" s="55"/>
      <c r="I2128" s="56"/>
      <c r="J2128" s="55"/>
      <c r="K2128" s="55"/>
      <c r="L2128" s="71"/>
      <c r="M2128" s="55"/>
      <c r="N2128" s="58"/>
      <c r="O2128" s="69"/>
      <c r="P2128" s="69"/>
      <c r="Q2128" s="55"/>
      <c r="R2128" s="55"/>
      <c r="S2128" s="160"/>
      <c r="T2128" s="158"/>
      <c r="U2128" s="159"/>
      <c r="V2128" s="159"/>
      <c r="W2128" s="70"/>
      <c r="X2128" s="59"/>
      <c r="Y2128" s="60"/>
      <c r="Z2128" s="127"/>
      <c r="AA2128" s="106"/>
      <c r="AB2128" s="43"/>
      <c r="AC2128" s="43"/>
      <c r="AD2128" s="43"/>
      <c r="AE2128" s="43"/>
      <c r="AF2128" s="43"/>
    </row>
    <row r="2129" spans="1:32" ht="39.950000000000003" customHeight="1">
      <c r="A2129" s="106"/>
      <c r="B2129" s="128"/>
      <c r="C2129" s="151" t="str">
        <f>IF(B2129="","",VLOOKUP(B2129,'Base Productos'!A$2:B$16007,2,FALSE))</f>
        <v/>
      </c>
      <c r="D2129" s="152" t="str">
        <f>IF(B2129="","",VLOOKUP(B2129,'Base Productos'!A$2:C$16007,3,FALSE))</f>
        <v/>
      </c>
      <c r="E2129" s="152" t="str">
        <f>IF(B2129="","",VLOOKUP(B2129,'Base Productos'!A$2:D$16007,4,FALSE))</f>
        <v/>
      </c>
      <c r="F2129" s="152" t="str">
        <f>IF(B2129="","",VLOOKUP(B2129,'Base Productos'!A$2:E$16007,5,FALSE))</f>
        <v/>
      </c>
      <c r="G2129" s="153" t="str">
        <f>IF(B2129="","",VLOOKUP(B2129,'Base Productos'!A$2:I$16007,9,FALSE))</f>
        <v/>
      </c>
      <c r="H2129" s="55"/>
      <c r="I2129" s="56"/>
      <c r="J2129" s="55"/>
      <c r="K2129" s="55"/>
      <c r="L2129" s="71"/>
      <c r="M2129" s="55"/>
      <c r="N2129" s="58"/>
      <c r="O2129" s="69"/>
      <c r="P2129" s="69"/>
      <c r="Q2129" s="55"/>
      <c r="R2129" s="55"/>
      <c r="S2129" s="160"/>
      <c r="T2129" s="158"/>
      <c r="U2129" s="159"/>
      <c r="V2129" s="159"/>
      <c r="W2129" s="70"/>
      <c r="X2129" s="59"/>
      <c r="Y2129" s="60"/>
      <c r="Z2129" s="127"/>
      <c r="AA2129" s="106"/>
      <c r="AB2129" s="43"/>
      <c r="AC2129" s="43"/>
      <c r="AD2129" s="43"/>
      <c r="AE2129" s="43"/>
      <c r="AF2129" s="43"/>
    </row>
    <row r="2130" spans="1:32" ht="39.950000000000003" customHeight="1">
      <c r="A2130" s="106"/>
      <c r="B2130" s="128"/>
      <c r="C2130" s="151" t="str">
        <f>IF(B2130="","",VLOOKUP(B2130,'Base Productos'!A$2:B$16007,2,FALSE))</f>
        <v/>
      </c>
      <c r="D2130" s="152" t="str">
        <f>IF(B2130="","",VLOOKUP(B2130,'Base Productos'!A$2:C$16007,3,FALSE))</f>
        <v/>
      </c>
      <c r="E2130" s="152" t="str">
        <f>IF(B2130="","",VLOOKUP(B2130,'Base Productos'!A$2:D$16007,4,FALSE))</f>
        <v/>
      </c>
      <c r="F2130" s="152" t="str">
        <f>IF(B2130="","",VLOOKUP(B2130,'Base Productos'!A$2:E$16007,5,FALSE))</f>
        <v/>
      </c>
      <c r="G2130" s="153" t="str">
        <f>IF(B2130="","",VLOOKUP(B2130,'Base Productos'!A$2:I$16007,9,FALSE))</f>
        <v/>
      </c>
      <c r="H2130" s="55"/>
      <c r="I2130" s="56"/>
      <c r="J2130" s="55"/>
      <c r="K2130" s="55"/>
      <c r="L2130" s="71"/>
      <c r="M2130" s="55"/>
      <c r="N2130" s="58"/>
      <c r="O2130" s="69"/>
      <c r="P2130" s="69"/>
      <c r="Q2130" s="55"/>
      <c r="R2130" s="55"/>
      <c r="S2130" s="160"/>
      <c r="T2130" s="158"/>
      <c r="U2130" s="159"/>
      <c r="V2130" s="159"/>
      <c r="W2130" s="70"/>
      <c r="X2130" s="59"/>
      <c r="Y2130" s="60"/>
      <c r="Z2130" s="127"/>
      <c r="AA2130" s="106"/>
      <c r="AB2130" s="43"/>
      <c r="AC2130" s="43"/>
      <c r="AD2130" s="43"/>
      <c r="AE2130" s="43"/>
      <c r="AF2130" s="43"/>
    </row>
    <row r="2131" spans="1:32" ht="39.950000000000003" customHeight="1">
      <c r="A2131" s="106"/>
      <c r="B2131" s="128"/>
      <c r="C2131" s="151" t="str">
        <f>IF(B2131="","",VLOOKUP(B2131,'Base Productos'!A$2:B$16007,2,FALSE))</f>
        <v/>
      </c>
      <c r="D2131" s="152" t="str">
        <f>IF(B2131="","",VLOOKUP(B2131,'Base Productos'!A$2:C$16007,3,FALSE))</f>
        <v/>
      </c>
      <c r="E2131" s="152" t="str">
        <f>IF(B2131="","",VLOOKUP(B2131,'Base Productos'!A$2:D$16007,4,FALSE))</f>
        <v/>
      </c>
      <c r="F2131" s="152" t="str">
        <f>IF(B2131="","",VLOOKUP(B2131,'Base Productos'!A$2:E$16007,5,FALSE))</f>
        <v/>
      </c>
      <c r="G2131" s="153" t="str">
        <f>IF(B2131="","",VLOOKUP(B2131,'Base Productos'!A$2:I$16007,9,FALSE))</f>
        <v/>
      </c>
      <c r="H2131" s="55"/>
      <c r="I2131" s="56"/>
      <c r="J2131" s="55"/>
      <c r="K2131" s="55"/>
      <c r="L2131" s="71"/>
      <c r="M2131" s="55"/>
      <c r="N2131" s="58"/>
      <c r="O2131" s="69"/>
      <c r="P2131" s="69"/>
      <c r="Q2131" s="55"/>
      <c r="R2131" s="55"/>
      <c r="S2131" s="160"/>
      <c r="T2131" s="158"/>
      <c r="U2131" s="159"/>
      <c r="V2131" s="159"/>
      <c r="W2131" s="70"/>
      <c r="X2131" s="59"/>
      <c r="Y2131" s="60"/>
      <c r="Z2131" s="127"/>
      <c r="AA2131" s="106"/>
      <c r="AB2131" s="43"/>
      <c r="AC2131" s="43"/>
      <c r="AD2131" s="43"/>
      <c r="AE2131" s="43"/>
      <c r="AF2131" s="43"/>
    </row>
    <row r="2132" spans="1:32" ht="39.950000000000003" customHeight="1">
      <c r="A2132" s="106"/>
      <c r="B2132" s="128"/>
      <c r="C2132" s="151" t="str">
        <f>IF(B2132="","",VLOOKUP(B2132,'Base Productos'!A$2:B$16007,2,FALSE))</f>
        <v/>
      </c>
      <c r="D2132" s="152" t="str">
        <f>IF(B2132="","",VLOOKUP(B2132,'Base Productos'!A$2:C$16007,3,FALSE))</f>
        <v/>
      </c>
      <c r="E2132" s="152" t="str">
        <f>IF(B2132="","",VLOOKUP(B2132,'Base Productos'!A$2:D$16007,4,FALSE))</f>
        <v/>
      </c>
      <c r="F2132" s="152" t="str">
        <f>IF(B2132="","",VLOOKUP(B2132,'Base Productos'!A$2:E$16007,5,FALSE))</f>
        <v/>
      </c>
      <c r="G2132" s="153" t="str">
        <f>IF(B2132="","",VLOOKUP(B2132,'Base Productos'!A$2:I$16007,9,FALSE))</f>
        <v/>
      </c>
      <c r="H2132" s="55"/>
      <c r="I2132" s="56"/>
      <c r="J2132" s="55"/>
      <c r="K2132" s="55"/>
      <c r="L2132" s="71"/>
      <c r="M2132" s="55"/>
      <c r="N2132" s="58"/>
      <c r="O2132" s="69"/>
      <c r="P2132" s="69"/>
      <c r="Q2132" s="55"/>
      <c r="R2132" s="55"/>
      <c r="S2132" s="160"/>
      <c r="T2132" s="158"/>
      <c r="U2132" s="159"/>
      <c r="V2132" s="159"/>
      <c r="W2132" s="70"/>
      <c r="X2132" s="59"/>
      <c r="Y2132" s="60"/>
      <c r="Z2132" s="127"/>
      <c r="AA2132" s="106"/>
      <c r="AB2132" s="43"/>
      <c r="AC2132" s="43"/>
      <c r="AD2132" s="43"/>
      <c r="AE2132" s="43"/>
      <c r="AF2132" s="43"/>
    </row>
    <row r="2133" spans="1:32" ht="39.950000000000003" customHeight="1">
      <c r="A2133" s="106"/>
      <c r="B2133" s="128"/>
      <c r="C2133" s="151" t="str">
        <f>IF(B2133="","",VLOOKUP(B2133,'Base Productos'!A$2:B$16007,2,FALSE))</f>
        <v/>
      </c>
      <c r="D2133" s="152" t="str">
        <f>IF(B2133="","",VLOOKUP(B2133,'Base Productos'!A$2:C$16007,3,FALSE))</f>
        <v/>
      </c>
      <c r="E2133" s="152" t="str">
        <f>IF(B2133="","",VLOOKUP(B2133,'Base Productos'!A$2:D$16007,4,FALSE))</f>
        <v/>
      </c>
      <c r="F2133" s="152" t="str">
        <f>IF(B2133="","",VLOOKUP(B2133,'Base Productos'!A$2:E$16007,5,FALSE))</f>
        <v/>
      </c>
      <c r="G2133" s="153" t="str">
        <f>IF(B2133="","",VLOOKUP(B2133,'Base Productos'!A$2:I$16007,9,FALSE))</f>
        <v/>
      </c>
      <c r="H2133" s="55"/>
      <c r="I2133" s="56"/>
      <c r="J2133" s="55"/>
      <c r="K2133" s="55"/>
      <c r="L2133" s="71"/>
      <c r="M2133" s="55"/>
      <c r="N2133" s="58"/>
      <c r="O2133" s="69"/>
      <c r="P2133" s="69"/>
      <c r="Q2133" s="55"/>
      <c r="R2133" s="55"/>
      <c r="S2133" s="160"/>
      <c r="T2133" s="158"/>
      <c r="U2133" s="159"/>
      <c r="V2133" s="159"/>
      <c r="W2133" s="70"/>
      <c r="X2133" s="59"/>
      <c r="Y2133" s="60"/>
      <c r="Z2133" s="127"/>
      <c r="AA2133" s="106"/>
      <c r="AB2133" s="43"/>
      <c r="AC2133" s="43"/>
      <c r="AD2133" s="43"/>
      <c r="AE2133" s="43"/>
      <c r="AF2133" s="43"/>
    </row>
    <row r="2134" spans="1:32" ht="39.950000000000003" customHeight="1">
      <c r="A2134" s="106"/>
      <c r="B2134" s="128"/>
      <c r="C2134" s="151" t="str">
        <f>IF(B2134="","",VLOOKUP(B2134,'Base Productos'!A$2:B$16007,2,FALSE))</f>
        <v/>
      </c>
      <c r="D2134" s="152" t="str">
        <f>IF(B2134="","",VLOOKUP(B2134,'Base Productos'!A$2:C$16007,3,FALSE))</f>
        <v/>
      </c>
      <c r="E2134" s="152" t="str">
        <f>IF(B2134="","",VLOOKUP(B2134,'Base Productos'!A$2:D$16007,4,FALSE))</f>
        <v/>
      </c>
      <c r="F2134" s="152" t="str">
        <f>IF(B2134="","",VLOOKUP(B2134,'Base Productos'!A$2:E$16007,5,FALSE))</f>
        <v/>
      </c>
      <c r="G2134" s="153" t="str">
        <f>IF(B2134="","",VLOOKUP(B2134,'Base Productos'!A$2:I$16007,9,FALSE))</f>
        <v/>
      </c>
      <c r="H2134" s="55"/>
      <c r="I2134" s="56"/>
      <c r="J2134" s="55"/>
      <c r="K2134" s="55"/>
      <c r="L2134" s="71"/>
      <c r="M2134" s="55"/>
      <c r="N2134" s="58"/>
      <c r="O2134" s="69"/>
      <c r="P2134" s="69"/>
      <c r="Q2134" s="55"/>
      <c r="R2134" s="55"/>
      <c r="S2134" s="160"/>
      <c r="T2134" s="158"/>
      <c r="U2134" s="159"/>
      <c r="V2134" s="159"/>
      <c r="W2134" s="70"/>
      <c r="X2134" s="59"/>
      <c r="Y2134" s="60"/>
      <c r="Z2134" s="127"/>
      <c r="AA2134" s="106"/>
      <c r="AB2134" s="43"/>
      <c r="AC2134" s="43"/>
      <c r="AD2134" s="43"/>
      <c r="AE2134" s="43"/>
      <c r="AF2134" s="43"/>
    </row>
    <row r="2135" spans="1:32" ht="39.950000000000003" customHeight="1">
      <c r="A2135" s="106"/>
      <c r="B2135" s="128"/>
      <c r="C2135" s="151" t="str">
        <f>IF(B2135="","",VLOOKUP(B2135,'Base Productos'!A$2:B$16007,2,FALSE))</f>
        <v/>
      </c>
      <c r="D2135" s="152" t="str">
        <f>IF(B2135="","",VLOOKUP(B2135,'Base Productos'!A$2:C$16007,3,FALSE))</f>
        <v/>
      </c>
      <c r="E2135" s="152" t="str">
        <f>IF(B2135="","",VLOOKUP(B2135,'Base Productos'!A$2:D$16007,4,FALSE))</f>
        <v/>
      </c>
      <c r="F2135" s="152" t="str">
        <f>IF(B2135="","",VLOOKUP(B2135,'Base Productos'!A$2:E$16007,5,FALSE))</f>
        <v/>
      </c>
      <c r="G2135" s="153" t="str">
        <f>IF(B2135="","",VLOOKUP(B2135,'Base Productos'!A$2:I$16007,9,FALSE))</f>
        <v/>
      </c>
      <c r="H2135" s="55"/>
      <c r="I2135" s="56"/>
      <c r="J2135" s="55"/>
      <c r="K2135" s="55"/>
      <c r="L2135" s="71"/>
      <c r="M2135" s="55"/>
      <c r="N2135" s="58"/>
      <c r="O2135" s="69"/>
      <c r="P2135" s="69"/>
      <c r="Q2135" s="55"/>
      <c r="R2135" s="55"/>
      <c r="S2135" s="160"/>
      <c r="T2135" s="158"/>
      <c r="U2135" s="159"/>
      <c r="V2135" s="159"/>
      <c r="W2135" s="70"/>
      <c r="X2135" s="59"/>
      <c r="Y2135" s="60"/>
      <c r="Z2135" s="127"/>
      <c r="AA2135" s="106"/>
      <c r="AB2135" s="43"/>
      <c r="AC2135" s="43"/>
      <c r="AD2135" s="43"/>
      <c r="AE2135" s="43"/>
      <c r="AF2135" s="43"/>
    </row>
    <row r="2136" spans="1:32" ht="39.950000000000003" customHeight="1">
      <c r="A2136" s="106"/>
      <c r="B2136" s="128"/>
      <c r="C2136" s="151" t="str">
        <f>IF(B2136="","",VLOOKUP(B2136,'Base Productos'!A$2:B$16007,2,FALSE))</f>
        <v/>
      </c>
      <c r="D2136" s="152" t="str">
        <f>IF(B2136="","",VLOOKUP(B2136,'Base Productos'!A$2:C$16007,3,FALSE))</f>
        <v/>
      </c>
      <c r="E2136" s="152" t="str">
        <f>IF(B2136="","",VLOOKUP(B2136,'Base Productos'!A$2:D$16007,4,FALSE))</f>
        <v/>
      </c>
      <c r="F2136" s="152" t="str">
        <f>IF(B2136="","",VLOOKUP(B2136,'Base Productos'!A$2:E$16007,5,FALSE))</f>
        <v/>
      </c>
      <c r="G2136" s="153" t="str">
        <f>IF(B2136="","",VLOOKUP(B2136,'Base Productos'!A$2:I$16007,9,FALSE))</f>
        <v/>
      </c>
      <c r="H2136" s="55"/>
      <c r="I2136" s="56"/>
      <c r="J2136" s="55"/>
      <c r="K2136" s="55"/>
      <c r="L2136" s="71"/>
      <c r="M2136" s="55"/>
      <c r="N2136" s="58"/>
      <c r="O2136" s="69"/>
      <c r="P2136" s="69"/>
      <c r="Q2136" s="55"/>
      <c r="R2136" s="55"/>
      <c r="S2136" s="160"/>
      <c r="T2136" s="158"/>
      <c r="U2136" s="159"/>
      <c r="V2136" s="159"/>
      <c r="W2136" s="70"/>
      <c r="X2136" s="59"/>
      <c r="Y2136" s="60"/>
      <c r="Z2136" s="127"/>
      <c r="AA2136" s="106"/>
      <c r="AB2136" s="43"/>
      <c r="AC2136" s="43"/>
      <c r="AD2136" s="43"/>
      <c r="AE2136" s="43"/>
      <c r="AF2136" s="43"/>
    </row>
    <row r="2137" spans="1:32" ht="39.950000000000003" customHeight="1">
      <c r="A2137" s="106"/>
      <c r="B2137" s="128"/>
      <c r="C2137" s="151" t="str">
        <f>IF(B2137="","",VLOOKUP(B2137,'Base Productos'!A$2:B$16007,2,FALSE))</f>
        <v/>
      </c>
      <c r="D2137" s="152" t="str">
        <f>IF(B2137="","",VLOOKUP(B2137,'Base Productos'!A$2:C$16007,3,FALSE))</f>
        <v/>
      </c>
      <c r="E2137" s="152" t="str">
        <f>IF(B2137="","",VLOOKUP(B2137,'Base Productos'!A$2:D$16007,4,FALSE))</f>
        <v/>
      </c>
      <c r="F2137" s="152" t="str">
        <f>IF(B2137="","",VLOOKUP(B2137,'Base Productos'!A$2:E$16007,5,FALSE))</f>
        <v/>
      </c>
      <c r="G2137" s="153" t="str">
        <f>IF(B2137="","",VLOOKUP(B2137,'Base Productos'!A$2:I$16007,9,FALSE))</f>
        <v/>
      </c>
      <c r="H2137" s="55"/>
      <c r="I2137" s="56"/>
      <c r="J2137" s="55"/>
      <c r="K2137" s="55"/>
      <c r="L2137" s="71"/>
      <c r="M2137" s="55"/>
      <c r="N2137" s="58"/>
      <c r="O2137" s="69"/>
      <c r="P2137" s="69"/>
      <c r="Q2137" s="55"/>
      <c r="R2137" s="55"/>
      <c r="S2137" s="160"/>
      <c r="T2137" s="158"/>
      <c r="U2137" s="159"/>
      <c r="V2137" s="159"/>
      <c r="W2137" s="70"/>
      <c r="X2137" s="59"/>
      <c r="Y2137" s="60"/>
      <c r="Z2137" s="127"/>
      <c r="AA2137" s="106"/>
      <c r="AB2137" s="43"/>
      <c r="AC2137" s="43"/>
      <c r="AD2137" s="43"/>
      <c r="AE2137" s="43"/>
      <c r="AF2137" s="43"/>
    </row>
    <row r="2138" spans="1:32" ht="39.950000000000003" customHeight="1">
      <c r="A2138" s="106"/>
      <c r="B2138" s="128"/>
      <c r="C2138" s="151" t="str">
        <f>IF(B2138="","",VLOOKUP(B2138,'Base Productos'!A$2:B$16007,2,FALSE))</f>
        <v/>
      </c>
      <c r="D2138" s="152" t="str">
        <f>IF(B2138="","",VLOOKUP(B2138,'Base Productos'!A$2:C$16007,3,FALSE))</f>
        <v/>
      </c>
      <c r="E2138" s="152" t="str">
        <f>IF(B2138="","",VLOOKUP(B2138,'Base Productos'!A$2:D$16007,4,FALSE))</f>
        <v/>
      </c>
      <c r="F2138" s="152" t="str">
        <f>IF(B2138="","",VLOOKUP(B2138,'Base Productos'!A$2:E$16007,5,FALSE))</f>
        <v/>
      </c>
      <c r="G2138" s="153" t="str">
        <f>IF(B2138="","",VLOOKUP(B2138,'Base Productos'!A$2:I$16007,9,FALSE))</f>
        <v/>
      </c>
      <c r="H2138" s="55"/>
      <c r="I2138" s="56"/>
      <c r="J2138" s="55"/>
      <c r="K2138" s="55"/>
      <c r="L2138" s="71"/>
      <c r="M2138" s="55"/>
      <c r="N2138" s="58"/>
      <c r="O2138" s="69"/>
      <c r="P2138" s="69"/>
      <c r="Q2138" s="55"/>
      <c r="R2138" s="55"/>
      <c r="S2138" s="160"/>
      <c r="T2138" s="158"/>
      <c r="U2138" s="159"/>
      <c r="V2138" s="159"/>
      <c r="W2138" s="70"/>
      <c r="X2138" s="59"/>
      <c r="Y2138" s="60"/>
      <c r="Z2138" s="127"/>
      <c r="AA2138" s="106"/>
      <c r="AB2138" s="43"/>
      <c r="AC2138" s="43"/>
      <c r="AD2138" s="43"/>
      <c r="AE2138" s="43"/>
      <c r="AF2138" s="43"/>
    </row>
    <row r="2139" spans="1:32" ht="39.950000000000003" customHeight="1">
      <c r="A2139" s="106"/>
      <c r="B2139" s="128"/>
      <c r="C2139" s="151" t="str">
        <f>IF(B2139="","",VLOOKUP(B2139,'Base Productos'!A$2:B$16007,2,FALSE))</f>
        <v/>
      </c>
      <c r="D2139" s="152" t="str">
        <f>IF(B2139="","",VLOOKUP(B2139,'Base Productos'!A$2:C$16007,3,FALSE))</f>
        <v/>
      </c>
      <c r="E2139" s="152" t="str">
        <f>IF(B2139="","",VLOOKUP(B2139,'Base Productos'!A$2:D$16007,4,FALSE))</f>
        <v/>
      </c>
      <c r="F2139" s="152" t="str">
        <f>IF(B2139="","",VLOOKUP(B2139,'Base Productos'!A$2:E$16007,5,FALSE))</f>
        <v/>
      </c>
      <c r="G2139" s="153" t="str">
        <f>IF(B2139="","",VLOOKUP(B2139,'Base Productos'!A$2:I$16007,9,FALSE))</f>
        <v/>
      </c>
      <c r="H2139" s="55"/>
      <c r="I2139" s="56"/>
      <c r="J2139" s="55"/>
      <c r="K2139" s="55"/>
      <c r="L2139" s="71"/>
      <c r="M2139" s="55"/>
      <c r="N2139" s="58"/>
      <c r="O2139" s="69"/>
      <c r="P2139" s="69"/>
      <c r="Q2139" s="55"/>
      <c r="R2139" s="55"/>
      <c r="S2139" s="160"/>
      <c r="T2139" s="158"/>
      <c r="U2139" s="159"/>
      <c r="V2139" s="159"/>
      <c r="W2139" s="70"/>
      <c r="X2139" s="59"/>
      <c r="Y2139" s="60"/>
      <c r="Z2139" s="127"/>
      <c r="AA2139" s="106"/>
      <c r="AB2139" s="43"/>
      <c r="AC2139" s="43"/>
      <c r="AD2139" s="43"/>
      <c r="AE2139" s="43"/>
      <c r="AF2139" s="43"/>
    </row>
    <row r="2140" spans="1:32" ht="39.950000000000003" customHeight="1">
      <c r="A2140" s="106"/>
      <c r="B2140" s="128"/>
      <c r="C2140" s="151" t="str">
        <f>IF(B2140="","",VLOOKUP(B2140,'Base Productos'!A$2:B$16007,2,FALSE))</f>
        <v/>
      </c>
      <c r="D2140" s="152" t="str">
        <f>IF(B2140="","",VLOOKUP(B2140,'Base Productos'!A$2:C$16007,3,FALSE))</f>
        <v/>
      </c>
      <c r="E2140" s="152" t="str">
        <f>IF(B2140="","",VLOOKUP(B2140,'Base Productos'!A$2:D$16007,4,FALSE))</f>
        <v/>
      </c>
      <c r="F2140" s="152" t="str">
        <f>IF(B2140="","",VLOOKUP(B2140,'Base Productos'!A$2:E$16007,5,FALSE))</f>
        <v/>
      </c>
      <c r="G2140" s="153" t="str">
        <f>IF(B2140="","",VLOOKUP(B2140,'Base Productos'!A$2:I$16007,9,FALSE))</f>
        <v/>
      </c>
      <c r="H2140" s="55"/>
      <c r="I2140" s="56"/>
      <c r="J2140" s="55"/>
      <c r="K2140" s="55"/>
      <c r="L2140" s="71"/>
      <c r="M2140" s="55"/>
      <c r="N2140" s="58"/>
      <c r="O2140" s="69"/>
      <c r="P2140" s="69"/>
      <c r="Q2140" s="55"/>
      <c r="R2140" s="55"/>
      <c r="S2140" s="160"/>
      <c r="T2140" s="158"/>
      <c r="U2140" s="159"/>
      <c r="V2140" s="159"/>
      <c r="W2140" s="70"/>
      <c r="X2140" s="59"/>
      <c r="Y2140" s="60"/>
      <c r="Z2140" s="127"/>
      <c r="AA2140" s="106"/>
      <c r="AB2140" s="43"/>
      <c r="AC2140" s="43"/>
      <c r="AD2140" s="43"/>
      <c r="AE2140" s="43"/>
      <c r="AF2140" s="43"/>
    </row>
    <row r="2141" spans="1:32" ht="39.950000000000003" customHeight="1">
      <c r="A2141" s="106"/>
      <c r="B2141" s="128"/>
      <c r="C2141" s="151" t="str">
        <f>IF(B2141="","",VLOOKUP(B2141,'Base Productos'!A$2:B$16007,2,FALSE))</f>
        <v/>
      </c>
      <c r="D2141" s="152" t="str">
        <f>IF(B2141="","",VLOOKUP(B2141,'Base Productos'!A$2:C$16007,3,FALSE))</f>
        <v/>
      </c>
      <c r="E2141" s="152" t="str">
        <f>IF(B2141="","",VLOOKUP(B2141,'Base Productos'!A$2:D$16007,4,FALSE))</f>
        <v/>
      </c>
      <c r="F2141" s="152" t="str">
        <f>IF(B2141="","",VLOOKUP(B2141,'Base Productos'!A$2:E$16007,5,FALSE))</f>
        <v/>
      </c>
      <c r="G2141" s="153" t="str">
        <f>IF(B2141="","",VLOOKUP(B2141,'Base Productos'!A$2:I$16007,9,FALSE))</f>
        <v/>
      </c>
      <c r="H2141" s="55"/>
      <c r="I2141" s="56"/>
      <c r="J2141" s="55"/>
      <c r="K2141" s="55"/>
      <c r="L2141" s="71"/>
      <c r="M2141" s="55"/>
      <c r="N2141" s="58"/>
      <c r="O2141" s="69"/>
      <c r="P2141" s="69"/>
      <c r="Q2141" s="55"/>
      <c r="R2141" s="55"/>
      <c r="S2141" s="160"/>
      <c r="T2141" s="158"/>
      <c r="U2141" s="159"/>
      <c r="V2141" s="159"/>
      <c r="W2141" s="70"/>
      <c r="X2141" s="59"/>
      <c r="Y2141" s="60"/>
      <c r="Z2141" s="127"/>
      <c r="AA2141" s="106"/>
      <c r="AB2141" s="43"/>
      <c r="AC2141" s="43"/>
      <c r="AD2141" s="43"/>
      <c r="AE2141" s="43"/>
      <c r="AF2141" s="43"/>
    </row>
    <row r="2142" spans="1:32" ht="39.950000000000003" customHeight="1">
      <c r="A2142" s="106"/>
      <c r="B2142" s="128"/>
      <c r="C2142" s="151" t="str">
        <f>IF(B2142="","",VLOOKUP(B2142,'Base Productos'!A$2:B$16007,2,FALSE))</f>
        <v/>
      </c>
      <c r="D2142" s="152" t="str">
        <f>IF(B2142="","",VLOOKUP(B2142,'Base Productos'!A$2:C$16007,3,FALSE))</f>
        <v/>
      </c>
      <c r="E2142" s="152" t="str">
        <f>IF(B2142="","",VLOOKUP(B2142,'Base Productos'!A$2:D$16007,4,FALSE))</f>
        <v/>
      </c>
      <c r="F2142" s="152" t="str">
        <f>IF(B2142="","",VLOOKUP(B2142,'Base Productos'!A$2:E$16007,5,FALSE))</f>
        <v/>
      </c>
      <c r="G2142" s="153" t="str">
        <f>IF(B2142="","",VLOOKUP(B2142,'Base Productos'!A$2:I$16007,9,FALSE))</f>
        <v/>
      </c>
      <c r="H2142" s="55"/>
      <c r="I2142" s="56"/>
      <c r="J2142" s="55"/>
      <c r="K2142" s="55"/>
      <c r="L2142" s="71"/>
      <c r="M2142" s="55"/>
      <c r="N2142" s="58"/>
      <c r="O2142" s="69"/>
      <c r="P2142" s="69"/>
      <c r="Q2142" s="55"/>
      <c r="R2142" s="55"/>
      <c r="S2142" s="160"/>
      <c r="T2142" s="158"/>
      <c r="U2142" s="159"/>
      <c r="V2142" s="159"/>
      <c r="W2142" s="70"/>
      <c r="X2142" s="59"/>
      <c r="Y2142" s="60"/>
      <c r="Z2142" s="127"/>
      <c r="AA2142" s="106"/>
      <c r="AB2142" s="43"/>
      <c r="AC2142" s="43"/>
      <c r="AD2142" s="43"/>
      <c r="AE2142" s="43"/>
      <c r="AF2142" s="43"/>
    </row>
    <row r="2143" spans="1:32" ht="39.950000000000003" customHeight="1">
      <c r="A2143" s="106"/>
      <c r="B2143" s="128"/>
      <c r="C2143" s="151" t="str">
        <f>IF(B2143="","",VLOOKUP(B2143,'Base Productos'!A$2:B$16007,2,FALSE))</f>
        <v/>
      </c>
      <c r="D2143" s="152" t="str">
        <f>IF(B2143="","",VLOOKUP(B2143,'Base Productos'!A$2:C$16007,3,FALSE))</f>
        <v/>
      </c>
      <c r="E2143" s="152" t="str">
        <f>IF(B2143="","",VLOOKUP(B2143,'Base Productos'!A$2:D$16007,4,FALSE))</f>
        <v/>
      </c>
      <c r="F2143" s="152" t="str">
        <f>IF(B2143="","",VLOOKUP(B2143,'Base Productos'!A$2:E$16007,5,FALSE))</f>
        <v/>
      </c>
      <c r="G2143" s="153" t="str">
        <f>IF(B2143="","",VLOOKUP(B2143,'Base Productos'!A$2:I$16007,9,FALSE))</f>
        <v/>
      </c>
      <c r="H2143" s="55"/>
      <c r="I2143" s="56"/>
      <c r="J2143" s="55"/>
      <c r="K2143" s="55"/>
      <c r="L2143" s="71"/>
      <c r="M2143" s="55"/>
      <c r="N2143" s="58"/>
      <c r="O2143" s="69"/>
      <c r="P2143" s="69"/>
      <c r="Q2143" s="55"/>
      <c r="R2143" s="55"/>
      <c r="S2143" s="160"/>
      <c r="T2143" s="158"/>
      <c r="U2143" s="159"/>
      <c r="V2143" s="159"/>
      <c r="W2143" s="70"/>
      <c r="X2143" s="59"/>
      <c r="Y2143" s="60"/>
      <c r="Z2143" s="127"/>
      <c r="AA2143" s="106"/>
      <c r="AB2143" s="43"/>
      <c r="AC2143" s="43"/>
      <c r="AD2143" s="43"/>
      <c r="AE2143" s="43"/>
      <c r="AF2143" s="43"/>
    </row>
    <row r="2144" spans="1:32" ht="39.950000000000003" customHeight="1">
      <c r="A2144" s="106"/>
      <c r="B2144" s="128"/>
      <c r="C2144" s="151" t="str">
        <f>IF(B2144="","",VLOOKUP(B2144,'Base Productos'!A$2:B$16007,2,FALSE))</f>
        <v/>
      </c>
      <c r="D2144" s="152" t="str">
        <f>IF(B2144="","",VLOOKUP(B2144,'Base Productos'!A$2:C$16007,3,FALSE))</f>
        <v/>
      </c>
      <c r="E2144" s="152" t="str">
        <f>IF(B2144="","",VLOOKUP(B2144,'Base Productos'!A$2:D$16007,4,FALSE))</f>
        <v/>
      </c>
      <c r="F2144" s="152" t="str">
        <f>IF(B2144="","",VLOOKUP(B2144,'Base Productos'!A$2:E$16007,5,FALSE))</f>
        <v/>
      </c>
      <c r="G2144" s="153" t="str">
        <f>IF(B2144="","",VLOOKUP(B2144,'Base Productos'!A$2:I$16007,9,FALSE))</f>
        <v/>
      </c>
      <c r="H2144" s="55"/>
      <c r="I2144" s="56"/>
      <c r="J2144" s="55"/>
      <c r="K2144" s="55"/>
      <c r="L2144" s="71"/>
      <c r="M2144" s="55"/>
      <c r="N2144" s="58"/>
      <c r="O2144" s="69"/>
      <c r="P2144" s="69"/>
      <c r="Q2144" s="55"/>
      <c r="R2144" s="55"/>
      <c r="S2144" s="160"/>
      <c r="T2144" s="158"/>
      <c r="U2144" s="159"/>
      <c r="V2144" s="159"/>
      <c r="W2144" s="70"/>
      <c r="X2144" s="59"/>
      <c r="Y2144" s="60"/>
      <c r="Z2144" s="127"/>
      <c r="AA2144" s="106"/>
      <c r="AB2144" s="43"/>
      <c r="AC2144" s="43"/>
      <c r="AD2144" s="43"/>
      <c r="AE2144" s="43"/>
      <c r="AF2144" s="43"/>
    </row>
    <row r="2145" spans="1:32" ht="39.950000000000003" customHeight="1">
      <c r="A2145" s="106"/>
      <c r="B2145" s="128"/>
      <c r="C2145" s="151" t="str">
        <f>IF(B2145="","",VLOOKUP(B2145,'Base Productos'!A$2:B$16007,2,FALSE))</f>
        <v/>
      </c>
      <c r="D2145" s="152" t="str">
        <f>IF(B2145="","",VLOOKUP(B2145,'Base Productos'!A$2:C$16007,3,FALSE))</f>
        <v/>
      </c>
      <c r="E2145" s="152" t="str">
        <f>IF(B2145="","",VLOOKUP(B2145,'Base Productos'!A$2:D$16007,4,FALSE))</f>
        <v/>
      </c>
      <c r="F2145" s="152" t="str">
        <f>IF(B2145="","",VLOOKUP(B2145,'Base Productos'!A$2:E$16007,5,FALSE))</f>
        <v/>
      </c>
      <c r="G2145" s="153" t="str">
        <f>IF(B2145="","",VLOOKUP(B2145,'Base Productos'!A$2:I$16007,9,FALSE))</f>
        <v/>
      </c>
      <c r="H2145" s="55"/>
      <c r="I2145" s="56"/>
      <c r="J2145" s="55"/>
      <c r="K2145" s="55"/>
      <c r="L2145" s="71"/>
      <c r="M2145" s="55"/>
      <c r="N2145" s="58"/>
      <c r="O2145" s="69"/>
      <c r="P2145" s="69"/>
      <c r="Q2145" s="55"/>
      <c r="R2145" s="55"/>
      <c r="S2145" s="160"/>
      <c r="T2145" s="158"/>
      <c r="U2145" s="159"/>
      <c r="V2145" s="159"/>
      <c r="W2145" s="70"/>
      <c r="X2145" s="59"/>
      <c r="Y2145" s="60"/>
      <c r="Z2145" s="127"/>
      <c r="AA2145" s="106"/>
      <c r="AB2145" s="43"/>
      <c r="AC2145" s="43"/>
      <c r="AD2145" s="43"/>
      <c r="AE2145" s="43"/>
      <c r="AF2145" s="43"/>
    </row>
    <row r="2146" spans="1:32" ht="39.950000000000003" customHeight="1">
      <c r="A2146" s="106"/>
      <c r="B2146" s="128"/>
      <c r="C2146" s="151" t="str">
        <f>IF(B2146="","",VLOOKUP(B2146,'Base Productos'!A$2:B$16007,2,FALSE))</f>
        <v/>
      </c>
      <c r="D2146" s="152" t="str">
        <f>IF(B2146="","",VLOOKUP(B2146,'Base Productos'!A$2:C$16007,3,FALSE))</f>
        <v/>
      </c>
      <c r="E2146" s="152" t="str">
        <f>IF(B2146="","",VLOOKUP(B2146,'Base Productos'!A$2:D$16007,4,FALSE))</f>
        <v/>
      </c>
      <c r="F2146" s="152" t="str">
        <f>IF(B2146="","",VLOOKUP(B2146,'Base Productos'!A$2:E$16007,5,FALSE))</f>
        <v/>
      </c>
      <c r="G2146" s="153" t="str">
        <f>IF(B2146="","",VLOOKUP(B2146,'Base Productos'!A$2:I$16007,9,FALSE))</f>
        <v/>
      </c>
      <c r="H2146" s="55"/>
      <c r="I2146" s="56"/>
      <c r="J2146" s="55"/>
      <c r="K2146" s="55"/>
      <c r="L2146" s="71"/>
      <c r="M2146" s="55"/>
      <c r="N2146" s="58"/>
      <c r="O2146" s="69"/>
      <c r="P2146" s="69"/>
      <c r="Q2146" s="55"/>
      <c r="R2146" s="55"/>
      <c r="S2146" s="160"/>
      <c r="T2146" s="158"/>
      <c r="U2146" s="159"/>
      <c r="V2146" s="159"/>
      <c r="W2146" s="70"/>
      <c r="X2146" s="59"/>
      <c r="Y2146" s="60"/>
      <c r="Z2146" s="127"/>
      <c r="AA2146" s="106"/>
      <c r="AB2146" s="43"/>
      <c r="AC2146" s="43"/>
      <c r="AD2146" s="43"/>
      <c r="AE2146" s="43"/>
      <c r="AF2146" s="43"/>
    </row>
    <row r="2147" spans="1:32" ht="39.950000000000003" customHeight="1">
      <c r="A2147" s="106"/>
      <c r="B2147" s="128"/>
      <c r="C2147" s="151" t="str">
        <f>IF(B2147="","",VLOOKUP(B2147,'Base Productos'!A$2:B$16007,2,FALSE))</f>
        <v/>
      </c>
      <c r="D2147" s="152" t="str">
        <f>IF(B2147="","",VLOOKUP(B2147,'Base Productos'!A$2:C$16007,3,FALSE))</f>
        <v/>
      </c>
      <c r="E2147" s="152" t="str">
        <f>IF(B2147="","",VLOOKUP(B2147,'Base Productos'!A$2:D$16007,4,FALSE))</f>
        <v/>
      </c>
      <c r="F2147" s="152" t="str">
        <f>IF(B2147="","",VLOOKUP(B2147,'Base Productos'!A$2:E$16007,5,FALSE))</f>
        <v/>
      </c>
      <c r="G2147" s="153" t="str">
        <f>IF(B2147="","",VLOOKUP(B2147,'Base Productos'!A$2:I$16007,9,FALSE))</f>
        <v/>
      </c>
      <c r="H2147" s="55"/>
      <c r="I2147" s="56"/>
      <c r="J2147" s="55"/>
      <c r="K2147" s="55"/>
      <c r="L2147" s="71"/>
      <c r="M2147" s="55"/>
      <c r="N2147" s="58"/>
      <c r="O2147" s="69"/>
      <c r="P2147" s="69"/>
      <c r="Q2147" s="55"/>
      <c r="R2147" s="55"/>
      <c r="S2147" s="160"/>
      <c r="T2147" s="158"/>
      <c r="U2147" s="159"/>
      <c r="V2147" s="159"/>
      <c r="W2147" s="70"/>
      <c r="X2147" s="59"/>
      <c r="Y2147" s="60"/>
      <c r="Z2147" s="127"/>
      <c r="AA2147" s="106"/>
      <c r="AB2147" s="43"/>
      <c r="AC2147" s="43"/>
      <c r="AD2147" s="43"/>
      <c r="AE2147" s="43"/>
      <c r="AF2147" s="43"/>
    </row>
    <row r="2148" spans="1:32" ht="39.950000000000003" customHeight="1">
      <c r="A2148" s="106"/>
      <c r="B2148" s="128"/>
      <c r="C2148" s="151" t="str">
        <f>IF(B2148="","",VLOOKUP(B2148,'Base Productos'!A$2:B$16007,2,FALSE))</f>
        <v/>
      </c>
      <c r="D2148" s="152" t="str">
        <f>IF(B2148="","",VLOOKUP(B2148,'Base Productos'!A$2:C$16007,3,FALSE))</f>
        <v/>
      </c>
      <c r="E2148" s="152" t="str">
        <f>IF(B2148="","",VLOOKUP(B2148,'Base Productos'!A$2:D$16007,4,FALSE))</f>
        <v/>
      </c>
      <c r="F2148" s="152" t="str">
        <f>IF(B2148="","",VLOOKUP(B2148,'Base Productos'!A$2:E$16007,5,FALSE))</f>
        <v/>
      </c>
      <c r="G2148" s="153" t="str">
        <f>IF(B2148="","",VLOOKUP(B2148,'Base Productos'!A$2:I$16007,9,FALSE))</f>
        <v/>
      </c>
      <c r="H2148" s="55"/>
      <c r="I2148" s="56"/>
      <c r="J2148" s="55"/>
      <c r="K2148" s="55"/>
      <c r="L2148" s="71"/>
      <c r="M2148" s="55"/>
      <c r="N2148" s="58"/>
      <c r="O2148" s="69"/>
      <c r="P2148" s="69"/>
      <c r="Q2148" s="55"/>
      <c r="R2148" s="55"/>
      <c r="S2148" s="160"/>
      <c r="T2148" s="158"/>
      <c r="U2148" s="159"/>
      <c r="V2148" s="159"/>
      <c r="W2148" s="70"/>
      <c r="X2148" s="59"/>
      <c r="Y2148" s="60"/>
      <c r="Z2148" s="127"/>
      <c r="AA2148" s="106"/>
      <c r="AB2148" s="43"/>
      <c r="AC2148" s="43"/>
      <c r="AD2148" s="43"/>
      <c r="AE2148" s="43"/>
      <c r="AF2148" s="43"/>
    </row>
    <row r="2149" spans="1:32" ht="39.950000000000003" customHeight="1">
      <c r="A2149" s="106"/>
      <c r="B2149" s="128"/>
      <c r="C2149" s="151" t="str">
        <f>IF(B2149="","",VLOOKUP(B2149,'Base Productos'!A$2:B$16007,2,FALSE))</f>
        <v/>
      </c>
      <c r="D2149" s="152" t="str">
        <f>IF(B2149="","",VLOOKUP(B2149,'Base Productos'!A$2:C$16007,3,FALSE))</f>
        <v/>
      </c>
      <c r="E2149" s="152" t="str">
        <f>IF(B2149="","",VLOOKUP(B2149,'Base Productos'!A$2:D$16007,4,FALSE))</f>
        <v/>
      </c>
      <c r="F2149" s="152" t="str">
        <f>IF(B2149="","",VLOOKUP(B2149,'Base Productos'!A$2:E$16007,5,FALSE))</f>
        <v/>
      </c>
      <c r="G2149" s="153" t="str">
        <f>IF(B2149="","",VLOOKUP(B2149,'Base Productos'!A$2:I$16007,9,FALSE))</f>
        <v/>
      </c>
      <c r="H2149" s="55"/>
      <c r="I2149" s="56"/>
      <c r="J2149" s="55"/>
      <c r="K2149" s="55"/>
      <c r="L2149" s="71"/>
      <c r="M2149" s="55"/>
      <c r="N2149" s="58"/>
      <c r="O2149" s="69"/>
      <c r="P2149" s="69"/>
      <c r="Q2149" s="55"/>
      <c r="R2149" s="55"/>
      <c r="S2149" s="160"/>
      <c r="T2149" s="158"/>
      <c r="U2149" s="159"/>
      <c r="V2149" s="159"/>
      <c r="W2149" s="70"/>
      <c r="X2149" s="59"/>
      <c r="Y2149" s="60"/>
      <c r="Z2149" s="127"/>
      <c r="AA2149" s="106"/>
      <c r="AB2149" s="43"/>
      <c r="AC2149" s="43"/>
      <c r="AD2149" s="43"/>
      <c r="AE2149" s="43"/>
      <c r="AF2149" s="43"/>
    </row>
    <row r="2150" spans="1:32" ht="39.950000000000003" customHeight="1">
      <c r="A2150" s="106"/>
      <c r="B2150" s="128"/>
      <c r="C2150" s="151" t="str">
        <f>IF(B2150="","",VLOOKUP(B2150,'Base Productos'!A$2:B$16007,2,FALSE))</f>
        <v/>
      </c>
      <c r="D2150" s="152" t="str">
        <f>IF(B2150="","",VLOOKUP(B2150,'Base Productos'!A$2:C$16007,3,FALSE))</f>
        <v/>
      </c>
      <c r="E2150" s="152" t="str">
        <f>IF(B2150="","",VLOOKUP(B2150,'Base Productos'!A$2:D$16007,4,FALSE))</f>
        <v/>
      </c>
      <c r="F2150" s="152" t="str">
        <f>IF(B2150="","",VLOOKUP(B2150,'Base Productos'!A$2:E$16007,5,FALSE))</f>
        <v/>
      </c>
      <c r="G2150" s="153" t="str">
        <f>IF(B2150="","",VLOOKUP(B2150,'Base Productos'!A$2:I$16007,9,FALSE))</f>
        <v/>
      </c>
      <c r="H2150" s="55"/>
      <c r="I2150" s="56"/>
      <c r="J2150" s="55"/>
      <c r="K2150" s="55"/>
      <c r="L2150" s="71"/>
      <c r="M2150" s="55"/>
      <c r="N2150" s="58"/>
      <c r="O2150" s="69"/>
      <c r="P2150" s="69"/>
      <c r="Q2150" s="55"/>
      <c r="R2150" s="55"/>
      <c r="S2150" s="160"/>
      <c r="T2150" s="158"/>
      <c r="U2150" s="159"/>
      <c r="V2150" s="159"/>
      <c r="W2150" s="70"/>
      <c r="X2150" s="59"/>
      <c r="Y2150" s="60"/>
      <c r="Z2150" s="127"/>
      <c r="AA2150" s="106"/>
      <c r="AB2150" s="43"/>
      <c r="AC2150" s="43"/>
      <c r="AD2150" s="43"/>
      <c r="AE2150" s="43"/>
      <c r="AF2150" s="43"/>
    </row>
    <row r="2151" spans="1:32" ht="39.950000000000003" customHeight="1">
      <c r="A2151" s="106"/>
      <c r="B2151" s="128"/>
      <c r="C2151" s="151" t="str">
        <f>IF(B2151="","",VLOOKUP(B2151,'Base Productos'!A$2:B$16007,2,FALSE))</f>
        <v/>
      </c>
      <c r="D2151" s="152" t="str">
        <f>IF(B2151="","",VLOOKUP(B2151,'Base Productos'!A$2:C$16007,3,FALSE))</f>
        <v/>
      </c>
      <c r="E2151" s="152" t="str">
        <f>IF(B2151="","",VLOOKUP(B2151,'Base Productos'!A$2:D$16007,4,FALSE))</f>
        <v/>
      </c>
      <c r="F2151" s="152" t="str">
        <f>IF(B2151="","",VLOOKUP(B2151,'Base Productos'!A$2:E$16007,5,FALSE))</f>
        <v/>
      </c>
      <c r="G2151" s="153" t="str">
        <f>IF(B2151="","",VLOOKUP(B2151,'Base Productos'!A$2:I$16007,9,FALSE))</f>
        <v/>
      </c>
      <c r="H2151" s="55"/>
      <c r="I2151" s="56"/>
      <c r="J2151" s="55"/>
      <c r="K2151" s="55"/>
      <c r="L2151" s="71"/>
      <c r="M2151" s="55"/>
      <c r="N2151" s="58"/>
      <c r="O2151" s="69"/>
      <c r="P2151" s="69"/>
      <c r="Q2151" s="55"/>
      <c r="R2151" s="55"/>
      <c r="S2151" s="160"/>
      <c r="T2151" s="158"/>
      <c r="U2151" s="159"/>
      <c r="V2151" s="159"/>
      <c r="W2151" s="70"/>
      <c r="X2151" s="59"/>
      <c r="Y2151" s="60"/>
      <c r="Z2151" s="127"/>
      <c r="AA2151" s="106"/>
      <c r="AB2151" s="43"/>
      <c r="AC2151" s="43"/>
      <c r="AD2151" s="43"/>
      <c r="AE2151" s="43"/>
      <c r="AF2151" s="43"/>
    </row>
    <row r="2152" spans="1:32" ht="39.950000000000003" customHeight="1">
      <c r="A2152" s="106"/>
      <c r="B2152" s="128"/>
      <c r="C2152" s="151" t="str">
        <f>IF(B2152="","",VLOOKUP(B2152,'Base Productos'!A$2:B$16007,2,FALSE))</f>
        <v/>
      </c>
      <c r="D2152" s="152" t="str">
        <f>IF(B2152="","",VLOOKUP(B2152,'Base Productos'!A$2:C$16007,3,FALSE))</f>
        <v/>
      </c>
      <c r="E2152" s="152" t="str">
        <f>IF(B2152="","",VLOOKUP(B2152,'Base Productos'!A$2:D$16007,4,FALSE))</f>
        <v/>
      </c>
      <c r="F2152" s="152" t="str">
        <f>IF(B2152="","",VLOOKUP(B2152,'Base Productos'!A$2:E$16007,5,FALSE))</f>
        <v/>
      </c>
      <c r="G2152" s="153" t="str">
        <f>IF(B2152="","",VLOOKUP(B2152,'Base Productos'!A$2:I$16007,9,FALSE))</f>
        <v/>
      </c>
      <c r="H2152" s="55"/>
      <c r="I2152" s="56"/>
      <c r="J2152" s="55"/>
      <c r="K2152" s="55"/>
      <c r="L2152" s="71"/>
      <c r="M2152" s="55"/>
      <c r="N2152" s="58"/>
      <c r="O2152" s="69"/>
      <c r="P2152" s="69"/>
      <c r="Q2152" s="55"/>
      <c r="R2152" s="55"/>
      <c r="S2152" s="160"/>
      <c r="T2152" s="158"/>
      <c r="U2152" s="159"/>
      <c r="V2152" s="159"/>
      <c r="W2152" s="70"/>
      <c r="X2152" s="59"/>
      <c r="Y2152" s="60"/>
      <c r="Z2152" s="127"/>
      <c r="AA2152" s="106"/>
      <c r="AB2152" s="43"/>
      <c r="AC2152" s="43"/>
      <c r="AD2152" s="43"/>
      <c r="AE2152" s="43"/>
      <c r="AF2152" s="43"/>
    </row>
    <row r="2153" spans="1:32" ht="39.950000000000003" customHeight="1">
      <c r="A2153" s="106"/>
      <c r="B2153" s="128"/>
      <c r="C2153" s="151" t="str">
        <f>IF(B2153="","",VLOOKUP(B2153,'Base Productos'!A$2:B$16007,2,FALSE))</f>
        <v/>
      </c>
      <c r="D2153" s="152" t="str">
        <f>IF(B2153="","",VLOOKUP(B2153,'Base Productos'!A$2:C$16007,3,FALSE))</f>
        <v/>
      </c>
      <c r="E2153" s="152" t="str">
        <f>IF(B2153="","",VLOOKUP(B2153,'Base Productos'!A$2:D$16007,4,FALSE))</f>
        <v/>
      </c>
      <c r="F2153" s="152" t="str">
        <f>IF(B2153="","",VLOOKUP(B2153,'Base Productos'!A$2:E$16007,5,FALSE))</f>
        <v/>
      </c>
      <c r="G2153" s="153" t="str">
        <f>IF(B2153="","",VLOOKUP(B2153,'Base Productos'!A$2:I$16007,9,FALSE))</f>
        <v/>
      </c>
      <c r="H2153" s="55"/>
      <c r="I2153" s="56"/>
      <c r="J2153" s="55"/>
      <c r="K2153" s="55"/>
      <c r="L2153" s="71"/>
      <c r="M2153" s="55"/>
      <c r="N2153" s="58"/>
      <c r="O2153" s="69"/>
      <c r="P2153" s="69"/>
      <c r="Q2153" s="55"/>
      <c r="R2153" s="55"/>
      <c r="S2153" s="160"/>
      <c r="T2153" s="158"/>
      <c r="U2153" s="159"/>
      <c r="V2153" s="159"/>
      <c r="W2153" s="70"/>
      <c r="X2153" s="59"/>
      <c r="Y2153" s="60"/>
      <c r="Z2153" s="127"/>
      <c r="AA2153" s="106"/>
      <c r="AB2153" s="43"/>
      <c r="AC2153" s="43"/>
      <c r="AD2153" s="43"/>
      <c r="AE2153" s="43"/>
      <c r="AF2153" s="43"/>
    </row>
    <row r="2154" spans="1:32" ht="39.950000000000003" customHeight="1">
      <c r="A2154" s="106"/>
      <c r="B2154" s="128"/>
      <c r="C2154" s="151" t="str">
        <f>IF(B2154="","",VLOOKUP(B2154,'Base Productos'!A$2:B$16007,2,FALSE))</f>
        <v/>
      </c>
      <c r="D2154" s="152" t="str">
        <f>IF(B2154="","",VLOOKUP(B2154,'Base Productos'!A$2:C$16007,3,FALSE))</f>
        <v/>
      </c>
      <c r="E2154" s="152" t="str">
        <f>IF(B2154="","",VLOOKUP(B2154,'Base Productos'!A$2:D$16007,4,FALSE))</f>
        <v/>
      </c>
      <c r="F2154" s="152" t="str">
        <f>IF(B2154="","",VLOOKUP(B2154,'Base Productos'!A$2:E$16007,5,FALSE))</f>
        <v/>
      </c>
      <c r="G2154" s="153" t="str">
        <f>IF(B2154="","",VLOOKUP(B2154,'Base Productos'!A$2:I$16007,9,FALSE))</f>
        <v/>
      </c>
      <c r="H2154" s="55"/>
      <c r="I2154" s="56"/>
      <c r="J2154" s="55"/>
      <c r="K2154" s="55"/>
      <c r="L2154" s="71"/>
      <c r="M2154" s="55"/>
      <c r="N2154" s="58"/>
      <c r="O2154" s="69"/>
      <c r="P2154" s="69"/>
      <c r="Q2154" s="55"/>
      <c r="R2154" s="55"/>
      <c r="S2154" s="160"/>
      <c r="T2154" s="158"/>
      <c r="U2154" s="159"/>
      <c r="V2154" s="159"/>
      <c r="W2154" s="70"/>
      <c r="X2154" s="59"/>
      <c r="Y2154" s="60"/>
      <c r="Z2154" s="127"/>
      <c r="AA2154" s="106"/>
      <c r="AB2154" s="43"/>
      <c r="AC2154" s="43"/>
      <c r="AD2154" s="43"/>
      <c r="AE2154" s="43"/>
      <c r="AF2154" s="43"/>
    </row>
    <row r="2155" spans="1:32" ht="39.950000000000003" customHeight="1">
      <c r="A2155" s="106"/>
      <c r="B2155" s="128"/>
      <c r="C2155" s="151" t="str">
        <f>IF(B2155="","",VLOOKUP(B2155,'Base Productos'!A$2:B$16007,2,FALSE))</f>
        <v/>
      </c>
      <c r="D2155" s="152" t="str">
        <f>IF(B2155="","",VLOOKUP(B2155,'Base Productos'!A$2:C$16007,3,FALSE))</f>
        <v/>
      </c>
      <c r="E2155" s="152" t="str">
        <f>IF(B2155="","",VLOOKUP(B2155,'Base Productos'!A$2:D$16007,4,FALSE))</f>
        <v/>
      </c>
      <c r="F2155" s="152" t="str">
        <f>IF(B2155="","",VLOOKUP(B2155,'Base Productos'!A$2:E$16007,5,FALSE))</f>
        <v/>
      </c>
      <c r="G2155" s="153" t="str">
        <f>IF(B2155="","",VLOOKUP(B2155,'Base Productos'!A$2:I$16007,9,FALSE))</f>
        <v/>
      </c>
      <c r="H2155" s="55"/>
      <c r="I2155" s="56"/>
      <c r="J2155" s="55"/>
      <c r="K2155" s="55"/>
      <c r="L2155" s="71"/>
      <c r="M2155" s="55"/>
      <c r="N2155" s="58"/>
      <c r="O2155" s="69"/>
      <c r="P2155" s="69"/>
      <c r="Q2155" s="55"/>
      <c r="R2155" s="55"/>
      <c r="S2155" s="160"/>
      <c r="T2155" s="158"/>
      <c r="U2155" s="159"/>
      <c r="V2155" s="159"/>
      <c r="W2155" s="70"/>
      <c r="X2155" s="59"/>
      <c r="Y2155" s="60"/>
      <c r="Z2155" s="127"/>
      <c r="AA2155" s="106"/>
      <c r="AB2155" s="43"/>
      <c r="AC2155" s="43"/>
      <c r="AD2155" s="43"/>
      <c r="AE2155" s="43"/>
      <c r="AF2155" s="43"/>
    </row>
    <row r="2156" spans="1:32" ht="39.950000000000003" customHeight="1">
      <c r="A2156" s="106"/>
      <c r="B2156" s="128"/>
      <c r="C2156" s="151" t="str">
        <f>IF(B2156="","",VLOOKUP(B2156,'Base Productos'!A$2:B$16007,2,FALSE))</f>
        <v/>
      </c>
      <c r="D2156" s="152" t="str">
        <f>IF(B2156="","",VLOOKUP(B2156,'Base Productos'!A$2:C$16007,3,FALSE))</f>
        <v/>
      </c>
      <c r="E2156" s="152" t="str">
        <f>IF(B2156="","",VLOOKUP(B2156,'Base Productos'!A$2:D$16007,4,FALSE))</f>
        <v/>
      </c>
      <c r="F2156" s="152" t="str">
        <f>IF(B2156="","",VLOOKUP(B2156,'Base Productos'!A$2:E$16007,5,FALSE))</f>
        <v/>
      </c>
      <c r="G2156" s="153" t="str">
        <f>IF(B2156="","",VLOOKUP(B2156,'Base Productos'!A$2:I$16007,9,FALSE))</f>
        <v/>
      </c>
      <c r="H2156" s="55"/>
      <c r="I2156" s="56"/>
      <c r="J2156" s="55"/>
      <c r="K2156" s="55"/>
      <c r="L2156" s="71"/>
      <c r="M2156" s="55"/>
      <c r="N2156" s="58"/>
      <c r="O2156" s="69"/>
      <c r="P2156" s="69"/>
      <c r="Q2156" s="55"/>
      <c r="R2156" s="55"/>
      <c r="S2156" s="160"/>
      <c r="T2156" s="158"/>
      <c r="U2156" s="159"/>
      <c r="V2156" s="159"/>
      <c r="W2156" s="70"/>
      <c r="X2156" s="59"/>
      <c r="Y2156" s="60"/>
      <c r="Z2156" s="127"/>
      <c r="AA2156" s="106"/>
      <c r="AB2156" s="43"/>
      <c r="AC2156" s="43"/>
      <c r="AD2156" s="43"/>
      <c r="AE2156" s="43"/>
      <c r="AF2156" s="43"/>
    </row>
    <row r="2157" spans="1:32" ht="39.950000000000003" customHeight="1">
      <c r="A2157" s="106"/>
      <c r="B2157" s="128"/>
      <c r="C2157" s="151" t="str">
        <f>IF(B2157="","",VLOOKUP(B2157,'Base Productos'!A$2:B$16007,2,FALSE))</f>
        <v/>
      </c>
      <c r="D2157" s="152" t="str">
        <f>IF(B2157="","",VLOOKUP(B2157,'Base Productos'!A$2:C$16007,3,FALSE))</f>
        <v/>
      </c>
      <c r="E2157" s="152" t="str">
        <f>IF(B2157="","",VLOOKUP(B2157,'Base Productos'!A$2:D$16007,4,FALSE))</f>
        <v/>
      </c>
      <c r="F2157" s="152" t="str">
        <f>IF(B2157="","",VLOOKUP(B2157,'Base Productos'!A$2:E$16007,5,FALSE))</f>
        <v/>
      </c>
      <c r="G2157" s="153" t="str">
        <f>IF(B2157="","",VLOOKUP(B2157,'Base Productos'!A$2:I$16007,9,FALSE))</f>
        <v/>
      </c>
      <c r="H2157" s="55"/>
      <c r="I2157" s="56"/>
      <c r="J2157" s="55"/>
      <c r="K2157" s="55"/>
      <c r="L2157" s="71"/>
      <c r="M2157" s="55"/>
      <c r="N2157" s="58"/>
      <c r="O2157" s="69"/>
      <c r="P2157" s="69"/>
      <c r="Q2157" s="55"/>
      <c r="R2157" s="55"/>
      <c r="S2157" s="160"/>
      <c r="T2157" s="158"/>
      <c r="U2157" s="159"/>
      <c r="V2157" s="159"/>
      <c r="W2157" s="70"/>
      <c r="X2157" s="59"/>
      <c r="Y2157" s="60"/>
      <c r="Z2157" s="127"/>
      <c r="AA2157" s="106"/>
      <c r="AB2157" s="43"/>
      <c r="AC2157" s="43"/>
      <c r="AD2157" s="43"/>
      <c r="AE2157" s="43"/>
      <c r="AF2157" s="43"/>
    </row>
    <row r="2158" spans="1:32" ht="39.950000000000003" customHeight="1">
      <c r="A2158" s="106"/>
      <c r="B2158" s="128"/>
      <c r="C2158" s="151" t="str">
        <f>IF(B2158="","",VLOOKUP(B2158,'Base Productos'!A$2:B$16007,2,FALSE))</f>
        <v/>
      </c>
      <c r="D2158" s="152" t="str">
        <f>IF(B2158="","",VLOOKUP(B2158,'Base Productos'!A$2:C$16007,3,FALSE))</f>
        <v/>
      </c>
      <c r="E2158" s="152" t="str">
        <f>IF(B2158="","",VLOOKUP(B2158,'Base Productos'!A$2:D$16007,4,FALSE))</f>
        <v/>
      </c>
      <c r="F2158" s="152" t="str">
        <f>IF(B2158="","",VLOOKUP(B2158,'Base Productos'!A$2:E$16007,5,FALSE))</f>
        <v/>
      </c>
      <c r="G2158" s="153" t="str">
        <f>IF(B2158="","",VLOOKUP(B2158,'Base Productos'!A$2:I$16007,9,FALSE))</f>
        <v/>
      </c>
      <c r="H2158" s="55"/>
      <c r="I2158" s="56"/>
      <c r="J2158" s="55"/>
      <c r="K2158" s="55"/>
      <c r="L2158" s="71"/>
      <c r="M2158" s="55"/>
      <c r="N2158" s="58"/>
      <c r="O2158" s="69"/>
      <c r="P2158" s="69"/>
      <c r="Q2158" s="55"/>
      <c r="R2158" s="55"/>
      <c r="S2158" s="160"/>
      <c r="T2158" s="158"/>
      <c r="U2158" s="159"/>
      <c r="V2158" s="159"/>
      <c r="W2158" s="70"/>
      <c r="X2158" s="59"/>
      <c r="Y2158" s="60"/>
      <c r="Z2158" s="127"/>
      <c r="AA2158" s="106"/>
      <c r="AB2158" s="43"/>
      <c r="AC2158" s="43"/>
      <c r="AD2158" s="43"/>
      <c r="AE2158" s="43"/>
      <c r="AF2158" s="43"/>
    </row>
    <row r="2159" spans="1:32" ht="39.950000000000003" customHeight="1">
      <c r="A2159" s="106"/>
      <c r="B2159" s="128"/>
      <c r="C2159" s="151" t="str">
        <f>IF(B2159="","",VLOOKUP(B2159,'Base Productos'!A$2:B$16007,2,FALSE))</f>
        <v/>
      </c>
      <c r="D2159" s="152" t="str">
        <f>IF(B2159="","",VLOOKUP(B2159,'Base Productos'!A$2:C$16007,3,FALSE))</f>
        <v/>
      </c>
      <c r="E2159" s="152" t="str">
        <f>IF(B2159="","",VLOOKUP(B2159,'Base Productos'!A$2:D$16007,4,FALSE))</f>
        <v/>
      </c>
      <c r="F2159" s="152" t="str">
        <f>IF(B2159="","",VLOOKUP(B2159,'Base Productos'!A$2:E$16007,5,FALSE))</f>
        <v/>
      </c>
      <c r="G2159" s="153" t="str">
        <f>IF(B2159="","",VLOOKUP(B2159,'Base Productos'!A$2:I$16007,9,FALSE))</f>
        <v/>
      </c>
      <c r="H2159" s="55"/>
      <c r="I2159" s="56"/>
      <c r="J2159" s="55"/>
      <c r="K2159" s="55"/>
      <c r="L2159" s="71"/>
      <c r="M2159" s="55"/>
      <c r="N2159" s="58"/>
      <c r="O2159" s="69"/>
      <c r="P2159" s="69"/>
      <c r="Q2159" s="55"/>
      <c r="R2159" s="55"/>
      <c r="S2159" s="160"/>
      <c r="T2159" s="158"/>
      <c r="U2159" s="159"/>
      <c r="V2159" s="159"/>
      <c r="W2159" s="70"/>
      <c r="X2159" s="59"/>
      <c r="Y2159" s="60"/>
      <c r="Z2159" s="127"/>
      <c r="AA2159" s="106"/>
      <c r="AB2159" s="43"/>
      <c r="AC2159" s="43"/>
      <c r="AD2159" s="43"/>
      <c r="AE2159" s="43"/>
      <c r="AF2159" s="43"/>
    </row>
    <row r="2160" spans="1:32" ht="39.950000000000003" customHeight="1">
      <c r="A2160" s="106"/>
      <c r="B2160" s="128"/>
      <c r="C2160" s="151" t="str">
        <f>IF(B2160="","",VLOOKUP(B2160,'Base Productos'!A$2:B$16007,2,FALSE))</f>
        <v/>
      </c>
      <c r="D2160" s="152" t="str">
        <f>IF(B2160="","",VLOOKUP(B2160,'Base Productos'!A$2:C$16007,3,FALSE))</f>
        <v/>
      </c>
      <c r="E2160" s="152" t="str">
        <f>IF(B2160="","",VLOOKUP(B2160,'Base Productos'!A$2:D$16007,4,FALSE))</f>
        <v/>
      </c>
      <c r="F2160" s="152" t="str">
        <f>IF(B2160="","",VLOOKUP(B2160,'Base Productos'!A$2:E$16007,5,FALSE))</f>
        <v/>
      </c>
      <c r="G2160" s="153" t="str">
        <f>IF(B2160="","",VLOOKUP(B2160,'Base Productos'!A$2:I$16007,9,FALSE))</f>
        <v/>
      </c>
      <c r="H2160" s="55"/>
      <c r="I2160" s="56"/>
      <c r="J2160" s="55"/>
      <c r="K2160" s="55"/>
      <c r="L2160" s="71"/>
      <c r="M2160" s="55"/>
      <c r="N2160" s="58"/>
      <c r="O2160" s="69"/>
      <c r="P2160" s="69"/>
      <c r="Q2160" s="55"/>
      <c r="R2160" s="55"/>
      <c r="S2160" s="160"/>
      <c r="T2160" s="158"/>
      <c r="U2160" s="159"/>
      <c r="V2160" s="159"/>
      <c r="W2160" s="70"/>
      <c r="X2160" s="59"/>
      <c r="Y2160" s="60"/>
      <c r="Z2160" s="127"/>
      <c r="AA2160" s="106"/>
      <c r="AB2160" s="43"/>
      <c r="AC2160" s="43"/>
      <c r="AD2160" s="43"/>
      <c r="AE2160" s="43"/>
      <c r="AF2160" s="43"/>
    </row>
    <row r="2161" spans="1:32" ht="39.950000000000003" customHeight="1">
      <c r="A2161" s="106"/>
      <c r="B2161" s="128"/>
      <c r="C2161" s="151" t="str">
        <f>IF(B2161="","",VLOOKUP(B2161,'Base Productos'!A$2:B$16007,2,FALSE))</f>
        <v/>
      </c>
      <c r="D2161" s="152" t="str">
        <f>IF(B2161="","",VLOOKUP(B2161,'Base Productos'!A$2:C$16007,3,FALSE))</f>
        <v/>
      </c>
      <c r="E2161" s="152" t="str">
        <f>IF(B2161="","",VLOOKUP(B2161,'Base Productos'!A$2:D$16007,4,FALSE))</f>
        <v/>
      </c>
      <c r="F2161" s="152" t="str">
        <f>IF(B2161="","",VLOOKUP(B2161,'Base Productos'!A$2:E$16007,5,FALSE))</f>
        <v/>
      </c>
      <c r="G2161" s="153" t="str">
        <f>IF(B2161="","",VLOOKUP(B2161,'Base Productos'!A$2:I$16007,9,FALSE))</f>
        <v/>
      </c>
      <c r="H2161" s="55"/>
      <c r="I2161" s="56"/>
      <c r="J2161" s="55"/>
      <c r="K2161" s="55"/>
      <c r="L2161" s="71"/>
      <c r="M2161" s="55"/>
      <c r="N2161" s="58"/>
      <c r="O2161" s="69"/>
      <c r="P2161" s="69"/>
      <c r="Q2161" s="55"/>
      <c r="R2161" s="55"/>
      <c r="S2161" s="160"/>
      <c r="T2161" s="158"/>
      <c r="U2161" s="159"/>
      <c r="V2161" s="159"/>
      <c r="W2161" s="70"/>
      <c r="X2161" s="59"/>
      <c r="Y2161" s="60"/>
      <c r="Z2161" s="127"/>
      <c r="AA2161" s="106"/>
      <c r="AB2161" s="43"/>
      <c r="AC2161" s="43"/>
      <c r="AD2161" s="43"/>
      <c r="AE2161" s="43"/>
      <c r="AF2161" s="43"/>
    </row>
    <row r="2162" spans="1:32" ht="39.950000000000003" customHeight="1">
      <c r="A2162" s="106"/>
      <c r="B2162" s="128"/>
      <c r="C2162" s="151" t="str">
        <f>IF(B2162="","",VLOOKUP(B2162,'Base Productos'!A$2:B$16007,2,FALSE))</f>
        <v/>
      </c>
      <c r="D2162" s="152" t="str">
        <f>IF(B2162="","",VLOOKUP(B2162,'Base Productos'!A$2:C$16007,3,FALSE))</f>
        <v/>
      </c>
      <c r="E2162" s="152" t="str">
        <f>IF(B2162="","",VLOOKUP(B2162,'Base Productos'!A$2:D$16007,4,FALSE))</f>
        <v/>
      </c>
      <c r="F2162" s="152" t="str">
        <f>IF(B2162="","",VLOOKUP(B2162,'Base Productos'!A$2:E$16007,5,FALSE))</f>
        <v/>
      </c>
      <c r="G2162" s="153" t="str">
        <f>IF(B2162="","",VLOOKUP(B2162,'Base Productos'!A$2:I$16007,9,FALSE))</f>
        <v/>
      </c>
      <c r="H2162" s="55"/>
      <c r="I2162" s="56"/>
      <c r="J2162" s="55"/>
      <c r="K2162" s="55"/>
      <c r="L2162" s="71"/>
      <c r="M2162" s="55"/>
      <c r="N2162" s="58"/>
      <c r="O2162" s="69"/>
      <c r="P2162" s="69"/>
      <c r="Q2162" s="55"/>
      <c r="R2162" s="55"/>
      <c r="S2162" s="160"/>
      <c r="T2162" s="158"/>
      <c r="U2162" s="159"/>
      <c r="V2162" s="159"/>
      <c r="W2162" s="70"/>
      <c r="X2162" s="59"/>
      <c r="Y2162" s="60"/>
      <c r="Z2162" s="127"/>
      <c r="AA2162" s="106"/>
      <c r="AB2162" s="43"/>
      <c r="AC2162" s="43"/>
      <c r="AD2162" s="43"/>
      <c r="AE2162" s="43"/>
      <c r="AF2162" s="43"/>
    </row>
    <row r="2163" spans="1:32" ht="39.950000000000003" customHeight="1">
      <c r="A2163" s="106"/>
      <c r="B2163" s="128"/>
      <c r="C2163" s="151" t="str">
        <f>IF(B2163="","",VLOOKUP(B2163,'Base Productos'!A$2:B$16007,2,FALSE))</f>
        <v/>
      </c>
      <c r="D2163" s="152" t="str">
        <f>IF(B2163="","",VLOOKUP(B2163,'Base Productos'!A$2:C$16007,3,FALSE))</f>
        <v/>
      </c>
      <c r="E2163" s="152" t="str">
        <f>IF(B2163="","",VLOOKUP(B2163,'Base Productos'!A$2:D$16007,4,FALSE))</f>
        <v/>
      </c>
      <c r="F2163" s="152" t="str">
        <f>IF(B2163="","",VLOOKUP(B2163,'Base Productos'!A$2:E$16007,5,FALSE))</f>
        <v/>
      </c>
      <c r="G2163" s="153" t="str">
        <f>IF(B2163="","",VLOOKUP(B2163,'Base Productos'!A$2:I$16007,9,FALSE))</f>
        <v/>
      </c>
      <c r="H2163" s="55"/>
      <c r="I2163" s="56"/>
      <c r="J2163" s="55"/>
      <c r="K2163" s="55"/>
      <c r="L2163" s="71"/>
      <c r="M2163" s="55"/>
      <c r="N2163" s="58"/>
      <c r="O2163" s="69"/>
      <c r="P2163" s="69"/>
      <c r="Q2163" s="55"/>
      <c r="R2163" s="55"/>
      <c r="S2163" s="160"/>
      <c r="T2163" s="158"/>
      <c r="U2163" s="159"/>
      <c r="V2163" s="159"/>
      <c r="W2163" s="70"/>
      <c r="X2163" s="59"/>
      <c r="Y2163" s="60"/>
      <c r="Z2163" s="127"/>
      <c r="AA2163" s="106"/>
      <c r="AB2163" s="43"/>
      <c r="AC2163" s="43"/>
      <c r="AD2163" s="43"/>
      <c r="AE2163" s="43"/>
      <c r="AF2163" s="43"/>
    </row>
    <row r="2164" spans="1:32" ht="39.950000000000003" customHeight="1">
      <c r="A2164" s="106"/>
      <c r="B2164" s="128"/>
      <c r="C2164" s="151" t="str">
        <f>IF(B2164="","",VLOOKUP(B2164,'Base Productos'!A$2:B$16007,2,FALSE))</f>
        <v/>
      </c>
      <c r="D2164" s="152" t="str">
        <f>IF(B2164="","",VLOOKUP(B2164,'Base Productos'!A$2:C$16007,3,FALSE))</f>
        <v/>
      </c>
      <c r="E2164" s="152" t="str">
        <f>IF(B2164="","",VLOOKUP(B2164,'Base Productos'!A$2:D$16007,4,FALSE))</f>
        <v/>
      </c>
      <c r="F2164" s="152" t="str">
        <f>IF(B2164="","",VLOOKUP(B2164,'Base Productos'!A$2:E$16007,5,FALSE))</f>
        <v/>
      </c>
      <c r="G2164" s="153" t="str">
        <f>IF(B2164="","",VLOOKUP(B2164,'Base Productos'!A$2:I$16007,9,FALSE))</f>
        <v/>
      </c>
      <c r="H2164" s="55"/>
      <c r="I2164" s="56"/>
      <c r="J2164" s="55"/>
      <c r="K2164" s="55"/>
      <c r="L2164" s="71"/>
      <c r="M2164" s="55"/>
      <c r="N2164" s="58"/>
      <c r="O2164" s="69"/>
      <c r="P2164" s="69"/>
      <c r="Q2164" s="55"/>
      <c r="R2164" s="55"/>
      <c r="S2164" s="160"/>
      <c r="T2164" s="158"/>
      <c r="U2164" s="159"/>
      <c r="V2164" s="159"/>
      <c r="W2164" s="70"/>
      <c r="X2164" s="59"/>
      <c r="Y2164" s="60"/>
      <c r="Z2164" s="127"/>
      <c r="AA2164" s="106"/>
      <c r="AB2164" s="43"/>
      <c r="AC2164" s="43"/>
      <c r="AD2164" s="43"/>
      <c r="AE2164" s="43"/>
      <c r="AF2164" s="43"/>
    </row>
    <row r="2165" spans="1:32" ht="39.950000000000003" customHeight="1">
      <c r="A2165" s="106"/>
      <c r="B2165" s="128"/>
      <c r="C2165" s="151" t="str">
        <f>IF(B2165="","",VLOOKUP(B2165,'Base Productos'!A$2:B$16007,2,FALSE))</f>
        <v/>
      </c>
      <c r="D2165" s="152" t="str">
        <f>IF(B2165="","",VLOOKUP(B2165,'Base Productos'!A$2:C$16007,3,FALSE))</f>
        <v/>
      </c>
      <c r="E2165" s="152" t="str">
        <f>IF(B2165="","",VLOOKUP(B2165,'Base Productos'!A$2:D$16007,4,FALSE))</f>
        <v/>
      </c>
      <c r="F2165" s="152" t="str">
        <f>IF(B2165="","",VLOOKUP(B2165,'Base Productos'!A$2:E$16007,5,FALSE))</f>
        <v/>
      </c>
      <c r="G2165" s="153" t="str">
        <f>IF(B2165="","",VLOOKUP(B2165,'Base Productos'!A$2:I$16007,9,FALSE))</f>
        <v/>
      </c>
      <c r="H2165" s="55"/>
      <c r="I2165" s="56"/>
      <c r="J2165" s="55"/>
      <c r="K2165" s="55"/>
      <c r="L2165" s="71"/>
      <c r="M2165" s="55"/>
      <c r="N2165" s="58"/>
      <c r="O2165" s="69"/>
      <c r="P2165" s="69"/>
      <c r="Q2165" s="55"/>
      <c r="R2165" s="55"/>
      <c r="S2165" s="160"/>
      <c r="T2165" s="158"/>
      <c r="U2165" s="159"/>
      <c r="V2165" s="159"/>
      <c r="W2165" s="70"/>
      <c r="X2165" s="59"/>
      <c r="Y2165" s="60"/>
      <c r="Z2165" s="127"/>
      <c r="AA2165" s="106"/>
      <c r="AB2165" s="43"/>
      <c r="AC2165" s="43"/>
      <c r="AD2165" s="43"/>
      <c r="AE2165" s="43"/>
      <c r="AF2165" s="43"/>
    </row>
    <row r="2166" spans="1:32" ht="39.950000000000003" customHeight="1">
      <c r="A2166" s="106"/>
      <c r="B2166" s="128"/>
      <c r="C2166" s="151" t="str">
        <f>IF(B2166="","",VLOOKUP(B2166,'Base Productos'!A$2:B$16007,2,FALSE))</f>
        <v/>
      </c>
      <c r="D2166" s="152" t="str">
        <f>IF(B2166="","",VLOOKUP(B2166,'Base Productos'!A$2:C$16007,3,FALSE))</f>
        <v/>
      </c>
      <c r="E2166" s="152" t="str">
        <f>IF(B2166="","",VLOOKUP(B2166,'Base Productos'!A$2:D$16007,4,FALSE))</f>
        <v/>
      </c>
      <c r="F2166" s="152" t="str">
        <f>IF(B2166="","",VLOOKUP(B2166,'Base Productos'!A$2:E$16007,5,FALSE))</f>
        <v/>
      </c>
      <c r="G2166" s="153" t="str">
        <f>IF(B2166="","",VLOOKUP(B2166,'Base Productos'!A$2:I$16007,9,FALSE))</f>
        <v/>
      </c>
      <c r="H2166" s="55"/>
      <c r="I2166" s="56"/>
      <c r="J2166" s="55"/>
      <c r="K2166" s="55"/>
      <c r="L2166" s="71"/>
      <c r="M2166" s="55"/>
      <c r="N2166" s="58"/>
      <c r="O2166" s="69"/>
      <c r="P2166" s="69"/>
      <c r="Q2166" s="55"/>
      <c r="R2166" s="55"/>
      <c r="S2166" s="160"/>
      <c r="T2166" s="158"/>
      <c r="U2166" s="159"/>
      <c r="V2166" s="159"/>
      <c r="W2166" s="70"/>
      <c r="X2166" s="59"/>
      <c r="Y2166" s="60"/>
      <c r="Z2166" s="127"/>
      <c r="AA2166" s="106"/>
      <c r="AB2166" s="43"/>
      <c r="AC2166" s="43"/>
      <c r="AD2166" s="43"/>
      <c r="AE2166" s="43"/>
      <c r="AF2166" s="43"/>
    </row>
    <row r="2167" spans="1:32" ht="39.950000000000003" customHeight="1">
      <c r="A2167" s="106"/>
      <c r="B2167" s="128"/>
      <c r="C2167" s="151" t="str">
        <f>IF(B2167="","",VLOOKUP(B2167,'Base Productos'!A$2:B$16007,2,FALSE))</f>
        <v/>
      </c>
      <c r="D2167" s="152" t="str">
        <f>IF(B2167="","",VLOOKUP(B2167,'Base Productos'!A$2:C$16007,3,FALSE))</f>
        <v/>
      </c>
      <c r="E2167" s="152" t="str">
        <f>IF(B2167="","",VLOOKUP(B2167,'Base Productos'!A$2:D$16007,4,FALSE))</f>
        <v/>
      </c>
      <c r="F2167" s="152" t="str">
        <f>IF(B2167="","",VLOOKUP(B2167,'Base Productos'!A$2:E$16007,5,FALSE))</f>
        <v/>
      </c>
      <c r="G2167" s="153" t="str">
        <f>IF(B2167="","",VLOOKUP(B2167,'Base Productos'!A$2:I$16007,9,FALSE))</f>
        <v/>
      </c>
      <c r="H2167" s="55"/>
      <c r="I2167" s="56"/>
      <c r="J2167" s="55"/>
      <c r="K2167" s="55"/>
      <c r="L2167" s="71"/>
      <c r="M2167" s="55"/>
      <c r="N2167" s="58"/>
      <c r="O2167" s="69"/>
      <c r="P2167" s="69"/>
      <c r="Q2167" s="55"/>
      <c r="R2167" s="55"/>
      <c r="S2167" s="160"/>
      <c r="T2167" s="158"/>
      <c r="U2167" s="159"/>
      <c r="V2167" s="159"/>
      <c r="W2167" s="70"/>
      <c r="X2167" s="59"/>
      <c r="Y2167" s="60"/>
      <c r="Z2167" s="127"/>
      <c r="AA2167" s="106"/>
      <c r="AB2167" s="43"/>
      <c r="AC2167" s="43"/>
      <c r="AD2167" s="43"/>
      <c r="AE2167" s="43"/>
      <c r="AF2167" s="43"/>
    </row>
    <row r="2168" spans="1:32" ht="39.950000000000003" customHeight="1">
      <c r="A2168" s="106"/>
      <c r="B2168" s="128"/>
      <c r="C2168" s="151" t="str">
        <f>IF(B2168="","",VLOOKUP(B2168,'Base Productos'!A$2:B$16007,2,FALSE))</f>
        <v/>
      </c>
      <c r="D2168" s="152" t="str">
        <f>IF(B2168="","",VLOOKUP(B2168,'Base Productos'!A$2:C$16007,3,FALSE))</f>
        <v/>
      </c>
      <c r="E2168" s="152" t="str">
        <f>IF(B2168="","",VLOOKUP(B2168,'Base Productos'!A$2:D$16007,4,FALSE))</f>
        <v/>
      </c>
      <c r="F2168" s="152" t="str">
        <f>IF(B2168="","",VLOOKUP(B2168,'Base Productos'!A$2:E$16007,5,FALSE))</f>
        <v/>
      </c>
      <c r="G2168" s="153" t="str">
        <f>IF(B2168="","",VLOOKUP(B2168,'Base Productos'!A$2:I$16007,9,FALSE))</f>
        <v/>
      </c>
      <c r="H2168" s="55"/>
      <c r="I2168" s="56"/>
      <c r="J2168" s="55"/>
      <c r="K2168" s="55"/>
      <c r="L2168" s="71"/>
      <c r="M2168" s="55"/>
      <c r="N2168" s="58"/>
      <c r="O2168" s="69"/>
      <c r="P2168" s="69"/>
      <c r="Q2168" s="55"/>
      <c r="R2168" s="55"/>
      <c r="S2168" s="160"/>
      <c r="T2168" s="158"/>
      <c r="U2168" s="159"/>
      <c r="V2168" s="159"/>
      <c r="W2168" s="70"/>
      <c r="X2168" s="59"/>
      <c r="Y2168" s="60"/>
      <c r="Z2168" s="127"/>
      <c r="AA2168" s="106"/>
      <c r="AB2168" s="43"/>
      <c r="AC2168" s="43"/>
      <c r="AD2168" s="43"/>
      <c r="AE2168" s="43"/>
      <c r="AF2168" s="43"/>
    </row>
    <row r="2169" spans="1:32" ht="39.950000000000003" customHeight="1">
      <c r="A2169" s="106"/>
      <c r="B2169" s="128"/>
      <c r="C2169" s="151" t="str">
        <f>IF(B2169="","",VLOOKUP(B2169,'Base Productos'!A$2:B$16007,2,FALSE))</f>
        <v/>
      </c>
      <c r="D2169" s="152" t="str">
        <f>IF(B2169="","",VLOOKUP(B2169,'Base Productos'!A$2:C$16007,3,FALSE))</f>
        <v/>
      </c>
      <c r="E2169" s="152" t="str">
        <f>IF(B2169="","",VLOOKUP(B2169,'Base Productos'!A$2:D$16007,4,FALSE))</f>
        <v/>
      </c>
      <c r="F2169" s="152" t="str">
        <f>IF(B2169="","",VLOOKUP(B2169,'Base Productos'!A$2:E$16007,5,FALSE))</f>
        <v/>
      </c>
      <c r="G2169" s="153" t="str">
        <f>IF(B2169="","",VLOOKUP(B2169,'Base Productos'!A$2:I$16007,9,FALSE))</f>
        <v/>
      </c>
      <c r="H2169" s="55"/>
      <c r="I2169" s="56"/>
      <c r="J2169" s="55"/>
      <c r="K2169" s="55"/>
      <c r="L2169" s="71"/>
      <c r="M2169" s="55"/>
      <c r="N2169" s="58"/>
      <c r="O2169" s="69"/>
      <c r="P2169" s="69"/>
      <c r="Q2169" s="55"/>
      <c r="R2169" s="55"/>
      <c r="S2169" s="160"/>
      <c r="T2169" s="158"/>
      <c r="U2169" s="159"/>
      <c r="V2169" s="159"/>
      <c r="W2169" s="70"/>
      <c r="X2169" s="59"/>
      <c r="Y2169" s="60"/>
      <c r="Z2169" s="127"/>
      <c r="AA2169" s="106"/>
      <c r="AB2169" s="43"/>
      <c r="AC2169" s="43"/>
      <c r="AD2169" s="43"/>
      <c r="AE2169" s="43"/>
      <c r="AF2169" s="43"/>
    </row>
    <row r="2170" spans="1:32" ht="39.950000000000003" customHeight="1">
      <c r="A2170" s="106"/>
      <c r="B2170" s="128"/>
      <c r="C2170" s="151" t="str">
        <f>IF(B2170="","",VLOOKUP(B2170,'Base Productos'!A$2:B$16007,2,FALSE))</f>
        <v/>
      </c>
      <c r="D2170" s="152" t="str">
        <f>IF(B2170="","",VLOOKUP(B2170,'Base Productos'!A$2:C$16007,3,FALSE))</f>
        <v/>
      </c>
      <c r="E2170" s="152" t="str">
        <f>IF(B2170="","",VLOOKUP(B2170,'Base Productos'!A$2:D$16007,4,FALSE))</f>
        <v/>
      </c>
      <c r="F2170" s="152" t="str">
        <f>IF(B2170="","",VLOOKUP(B2170,'Base Productos'!A$2:E$16007,5,FALSE))</f>
        <v/>
      </c>
      <c r="G2170" s="153" t="str">
        <f>IF(B2170="","",VLOOKUP(B2170,'Base Productos'!A$2:I$16007,9,FALSE))</f>
        <v/>
      </c>
      <c r="H2170" s="55"/>
      <c r="I2170" s="56"/>
      <c r="J2170" s="55"/>
      <c r="K2170" s="55"/>
      <c r="L2170" s="71"/>
      <c r="M2170" s="55"/>
      <c r="N2170" s="58"/>
      <c r="O2170" s="69"/>
      <c r="P2170" s="69"/>
      <c r="Q2170" s="55"/>
      <c r="R2170" s="55"/>
      <c r="S2170" s="160"/>
      <c r="T2170" s="158"/>
      <c r="U2170" s="159"/>
      <c r="V2170" s="159"/>
      <c r="W2170" s="70"/>
      <c r="X2170" s="59"/>
      <c r="Y2170" s="60"/>
      <c r="Z2170" s="127"/>
      <c r="AA2170" s="106"/>
      <c r="AB2170" s="43"/>
      <c r="AC2170" s="43"/>
      <c r="AD2170" s="43"/>
      <c r="AE2170" s="43"/>
      <c r="AF2170" s="43"/>
    </row>
    <row r="2171" spans="1:32" ht="39.950000000000003" customHeight="1">
      <c r="A2171" s="106"/>
      <c r="B2171" s="128"/>
      <c r="C2171" s="151" t="str">
        <f>IF(B2171="","",VLOOKUP(B2171,'Base Productos'!A$2:B$16007,2,FALSE))</f>
        <v/>
      </c>
      <c r="D2171" s="152" t="str">
        <f>IF(B2171="","",VLOOKUP(B2171,'Base Productos'!A$2:C$16007,3,FALSE))</f>
        <v/>
      </c>
      <c r="E2171" s="152" t="str">
        <f>IF(B2171="","",VLOOKUP(B2171,'Base Productos'!A$2:D$16007,4,FALSE))</f>
        <v/>
      </c>
      <c r="F2171" s="152" t="str">
        <f>IF(B2171="","",VLOOKUP(B2171,'Base Productos'!A$2:E$16007,5,FALSE))</f>
        <v/>
      </c>
      <c r="G2171" s="153" t="str">
        <f>IF(B2171="","",VLOOKUP(B2171,'Base Productos'!A$2:I$16007,9,FALSE))</f>
        <v/>
      </c>
      <c r="H2171" s="55"/>
      <c r="I2171" s="56"/>
      <c r="J2171" s="55"/>
      <c r="K2171" s="55"/>
      <c r="L2171" s="71"/>
      <c r="M2171" s="55"/>
      <c r="N2171" s="58"/>
      <c r="O2171" s="69"/>
      <c r="P2171" s="69"/>
      <c r="Q2171" s="55"/>
      <c r="R2171" s="55"/>
      <c r="S2171" s="160"/>
      <c r="T2171" s="158"/>
      <c r="U2171" s="159"/>
      <c r="V2171" s="159"/>
      <c r="W2171" s="70"/>
      <c r="X2171" s="59"/>
      <c r="Y2171" s="60"/>
      <c r="Z2171" s="127"/>
      <c r="AA2171" s="106"/>
      <c r="AB2171" s="43"/>
      <c r="AC2171" s="43"/>
      <c r="AD2171" s="43"/>
      <c r="AE2171" s="43"/>
      <c r="AF2171" s="43"/>
    </row>
    <row r="2172" spans="1:32" ht="39.950000000000003" customHeight="1">
      <c r="A2172" s="106"/>
      <c r="B2172" s="128"/>
      <c r="C2172" s="151" t="str">
        <f>IF(B2172="","",VLOOKUP(B2172,'Base Productos'!A$2:B$16007,2,FALSE))</f>
        <v/>
      </c>
      <c r="D2172" s="152" t="str">
        <f>IF(B2172="","",VLOOKUP(B2172,'Base Productos'!A$2:C$16007,3,FALSE))</f>
        <v/>
      </c>
      <c r="E2172" s="152" t="str">
        <f>IF(B2172="","",VLOOKUP(B2172,'Base Productos'!A$2:D$16007,4,FALSE))</f>
        <v/>
      </c>
      <c r="F2172" s="152" t="str">
        <f>IF(B2172="","",VLOOKUP(B2172,'Base Productos'!A$2:E$16007,5,FALSE))</f>
        <v/>
      </c>
      <c r="G2172" s="153" t="str">
        <f>IF(B2172="","",VLOOKUP(B2172,'Base Productos'!A$2:I$16007,9,FALSE))</f>
        <v/>
      </c>
      <c r="H2172" s="55"/>
      <c r="I2172" s="56"/>
      <c r="J2172" s="55"/>
      <c r="K2172" s="55"/>
      <c r="L2172" s="71"/>
      <c r="M2172" s="55"/>
      <c r="N2172" s="58"/>
      <c r="O2172" s="69"/>
      <c r="P2172" s="69"/>
      <c r="Q2172" s="55"/>
      <c r="R2172" s="55"/>
      <c r="S2172" s="160"/>
      <c r="T2172" s="158"/>
      <c r="U2172" s="159"/>
      <c r="V2172" s="159"/>
      <c r="W2172" s="70"/>
      <c r="X2172" s="59"/>
      <c r="Y2172" s="60"/>
      <c r="Z2172" s="127"/>
      <c r="AA2172" s="106"/>
      <c r="AB2172" s="43"/>
      <c r="AC2172" s="43"/>
      <c r="AD2172" s="43"/>
      <c r="AE2172" s="43"/>
      <c r="AF2172" s="43"/>
    </row>
    <row r="2173" spans="1:32" ht="39.950000000000003" customHeight="1">
      <c r="A2173" s="106"/>
      <c r="B2173" s="128"/>
      <c r="C2173" s="151" t="str">
        <f>IF(B2173="","",VLOOKUP(B2173,'Base Productos'!A$2:B$16007,2,FALSE))</f>
        <v/>
      </c>
      <c r="D2173" s="152" t="str">
        <f>IF(B2173="","",VLOOKUP(B2173,'Base Productos'!A$2:C$16007,3,FALSE))</f>
        <v/>
      </c>
      <c r="E2173" s="152" t="str">
        <f>IF(B2173="","",VLOOKUP(B2173,'Base Productos'!A$2:D$16007,4,FALSE))</f>
        <v/>
      </c>
      <c r="F2173" s="152" t="str">
        <f>IF(B2173="","",VLOOKUP(B2173,'Base Productos'!A$2:E$16007,5,FALSE))</f>
        <v/>
      </c>
      <c r="G2173" s="153" t="str">
        <f>IF(B2173="","",VLOOKUP(B2173,'Base Productos'!A$2:I$16007,9,FALSE))</f>
        <v/>
      </c>
      <c r="H2173" s="55"/>
      <c r="I2173" s="56"/>
      <c r="J2173" s="55"/>
      <c r="K2173" s="55"/>
      <c r="L2173" s="71"/>
      <c r="M2173" s="55"/>
      <c r="N2173" s="58"/>
      <c r="O2173" s="69"/>
      <c r="P2173" s="69"/>
      <c r="Q2173" s="55"/>
      <c r="R2173" s="55"/>
      <c r="S2173" s="160"/>
      <c r="T2173" s="158"/>
      <c r="U2173" s="159"/>
      <c r="V2173" s="159"/>
      <c r="W2173" s="70"/>
      <c r="X2173" s="59"/>
      <c r="Y2173" s="60"/>
      <c r="Z2173" s="127"/>
      <c r="AA2173" s="106"/>
      <c r="AB2173" s="43"/>
      <c r="AC2173" s="43"/>
      <c r="AD2173" s="43"/>
      <c r="AE2173" s="43"/>
      <c r="AF2173" s="43"/>
    </row>
    <row r="2174" spans="1:32" ht="39.950000000000003" customHeight="1">
      <c r="A2174" s="106"/>
      <c r="B2174" s="128"/>
      <c r="C2174" s="151" t="str">
        <f>IF(B2174="","",VLOOKUP(B2174,'Base Productos'!A$2:B$16007,2,FALSE))</f>
        <v/>
      </c>
      <c r="D2174" s="152" t="str">
        <f>IF(B2174="","",VLOOKUP(B2174,'Base Productos'!A$2:C$16007,3,FALSE))</f>
        <v/>
      </c>
      <c r="E2174" s="152" t="str">
        <f>IF(B2174="","",VLOOKUP(B2174,'Base Productos'!A$2:D$16007,4,FALSE))</f>
        <v/>
      </c>
      <c r="F2174" s="152" t="str">
        <f>IF(B2174="","",VLOOKUP(B2174,'Base Productos'!A$2:E$16007,5,FALSE))</f>
        <v/>
      </c>
      <c r="G2174" s="153" t="str">
        <f>IF(B2174="","",VLOOKUP(B2174,'Base Productos'!A$2:I$16007,9,FALSE))</f>
        <v/>
      </c>
      <c r="H2174" s="55"/>
      <c r="I2174" s="56"/>
      <c r="J2174" s="55"/>
      <c r="K2174" s="55"/>
      <c r="L2174" s="71"/>
      <c r="M2174" s="55"/>
      <c r="N2174" s="58"/>
      <c r="O2174" s="69"/>
      <c r="P2174" s="69"/>
      <c r="Q2174" s="55"/>
      <c r="R2174" s="55"/>
      <c r="S2174" s="160"/>
      <c r="T2174" s="158"/>
      <c r="U2174" s="159"/>
      <c r="V2174" s="159"/>
      <c r="W2174" s="70"/>
      <c r="X2174" s="59"/>
      <c r="Y2174" s="60"/>
      <c r="Z2174" s="127"/>
      <c r="AA2174" s="106"/>
      <c r="AB2174" s="43"/>
      <c r="AC2174" s="43"/>
      <c r="AD2174" s="43"/>
      <c r="AE2174" s="43"/>
      <c r="AF2174" s="43"/>
    </row>
    <row r="2175" spans="1:32" ht="39.950000000000003" customHeight="1">
      <c r="A2175" s="106"/>
      <c r="B2175" s="128"/>
      <c r="C2175" s="151" t="str">
        <f>IF(B2175="","",VLOOKUP(B2175,'Base Productos'!A$2:B$16007,2,FALSE))</f>
        <v/>
      </c>
      <c r="D2175" s="152" t="str">
        <f>IF(B2175="","",VLOOKUP(B2175,'Base Productos'!A$2:C$16007,3,FALSE))</f>
        <v/>
      </c>
      <c r="E2175" s="152" t="str">
        <f>IF(B2175="","",VLOOKUP(B2175,'Base Productos'!A$2:D$16007,4,FALSE))</f>
        <v/>
      </c>
      <c r="F2175" s="152" t="str">
        <f>IF(B2175="","",VLOOKUP(B2175,'Base Productos'!A$2:E$16007,5,FALSE))</f>
        <v/>
      </c>
      <c r="G2175" s="153" t="str">
        <f>IF(B2175="","",VLOOKUP(B2175,'Base Productos'!A$2:I$16007,9,FALSE))</f>
        <v/>
      </c>
      <c r="H2175" s="55"/>
      <c r="I2175" s="56"/>
      <c r="J2175" s="55"/>
      <c r="K2175" s="55"/>
      <c r="L2175" s="71"/>
      <c r="M2175" s="55"/>
      <c r="N2175" s="58"/>
      <c r="O2175" s="69"/>
      <c r="P2175" s="69"/>
      <c r="Q2175" s="55"/>
      <c r="R2175" s="55"/>
      <c r="S2175" s="160"/>
      <c r="T2175" s="158"/>
      <c r="U2175" s="159"/>
      <c r="V2175" s="159"/>
      <c r="W2175" s="70"/>
      <c r="X2175" s="59"/>
      <c r="Y2175" s="60"/>
      <c r="Z2175" s="127"/>
      <c r="AA2175" s="106"/>
      <c r="AB2175" s="43"/>
      <c r="AC2175" s="43"/>
      <c r="AD2175" s="43"/>
      <c r="AE2175" s="43"/>
      <c r="AF2175" s="43"/>
    </row>
    <row r="2176" spans="1:32" ht="39.950000000000003" customHeight="1">
      <c r="A2176" s="106"/>
      <c r="B2176" s="128"/>
      <c r="C2176" s="151" t="str">
        <f>IF(B2176="","",VLOOKUP(B2176,'Base Productos'!A$2:B$16007,2,FALSE))</f>
        <v/>
      </c>
      <c r="D2176" s="152" t="str">
        <f>IF(B2176="","",VLOOKUP(B2176,'Base Productos'!A$2:C$16007,3,FALSE))</f>
        <v/>
      </c>
      <c r="E2176" s="152" t="str">
        <f>IF(B2176="","",VLOOKUP(B2176,'Base Productos'!A$2:D$16007,4,FALSE))</f>
        <v/>
      </c>
      <c r="F2176" s="152" t="str">
        <f>IF(B2176="","",VLOOKUP(B2176,'Base Productos'!A$2:E$16007,5,FALSE))</f>
        <v/>
      </c>
      <c r="G2176" s="153" t="str">
        <f>IF(B2176="","",VLOOKUP(B2176,'Base Productos'!A$2:I$16007,9,FALSE))</f>
        <v/>
      </c>
      <c r="H2176" s="55"/>
      <c r="I2176" s="56"/>
      <c r="J2176" s="55"/>
      <c r="K2176" s="55"/>
      <c r="L2176" s="71"/>
      <c r="M2176" s="55"/>
      <c r="N2176" s="58"/>
      <c r="O2176" s="69"/>
      <c r="P2176" s="69"/>
      <c r="Q2176" s="55"/>
      <c r="R2176" s="55"/>
      <c r="S2176" s="160"/>
      <c r="T2176" s="158"/>
      <c r="U2176" s="159"/>
      <c r="V2176" s="159"/>
      <c r="W2176" s="70"/>
      <c r="X2176" s="59"/>
      <c r="Y2176" s="60"/>
      <c r="Z2176" s="127"/>
      <c r="AA2176" s="106"/>
      <c r="AB2176" s="43"/>
      <c r="AC2176" s="43"/>
      <c r="AD2176" s="43"/>
      <c r="AE2176" s="43"/>
      <c r="AF2176" s="43"/>
    </row>
    <row r="2177" spans="1:32" ht="39.950000000000003" customHeight="1">
      <c r="A2177" s="106"/>
      <c r="B2177" s="128"/>
      <c r="C2177" s="151" t="str">
        <f>IF(B2177="","",VLOOKUP(B2177,'Base Productos'!A$2:B$16007,2,FALSE))</f>
        <v/>
      </c>
      <c r="D2177" s="152" t="str">
        <f>IF(B2177="","",VLOOKUP(B2177,'Base Productos'!A$2:C$16007,3,FALSE))</f>
        <v/>
      </c>
      <c r="E2177" s="152" t="str">
        <f>IF(B2177="","",VLOOKUP(B2177,'Base Productos'!A$2:D$16007,4,FALSE))</f>
        <v/>
      </c>
      <c r="F2177" s="152" t="str">
        <f>IF(B2177="","",VLOOKUP(B2177,'Base Productos'!A$2:E$16007,5,FALSE))</f>
        <v/>
      </c>
      <c r="G2177" s="153" t="str">
        <f>IF(B2177="","",VLOOKUP(B2177,'Base Productos'!A$2:I$16007,9,FALSE))</f>
        <v/>
      </c>
      <c r="H2177" s="55"/>
      <c r="I2177" s="56"/>
      <c r="J2177" s="55"/>
      <c r="K2177" s="55"/>
      <c r="L2177" s="71"/>
      <c r="M2177" s="55"/>
      <c r="N2177" s="58"/>
      <c r="O2177" s="69"/>
      <c r="P2177" s="69"/>
      <c r="Q2177" s="55"/>
      <c r="R2177" s="55"/>
      <c r="S2177" s="160"/>
      <c r="T2177" s="158"/>
      <c r="U2177" s="159"/>
      <c r="V2177" s="159"/>
      <c r="W2177" s="70"/>
      <c r="X2177" s="59"/>
      <c r="Y2177" s="60"/>
      <c r="Z2177" s="127"/>
      <c r="AA2177" s="106"/>
      <c r="AB2177" s="43"/>
      <c r="AC2177" s="43"/>
      <c r="AD2177" s="43"/>
      <c r="AE2177" s="43"/>
      <c r="AF2177" s="43"/>
    </row>
    <row r="2178" spans="1:32" ht="39.950000000000003" customHeight="1">
      <c r="A2178" s="106"/>
      <c r="B2178" s="128"/>
      <c r="C2178" s="151" t="str">
        <f>IF(B2178="","",VLOOKUP(B2178,'Base Productos'!A$2:B$16007,2,FALSE))</f>
        <v/>
      </c>
      <c r="D2178" s="152" t="str">
        <f>IF(B2178="","",VLOOKUP(B2178,'Base Productos'!A$2:C$16007,3,FALSE))</f>
        <v/>
      </c>
      <c r="E2178" s="152" t="str">
        <f>IF(B2178="","",VLOOKUP(B2178,'Base Productos'!A$2:D$16007,4,FALSE))</f>
        <v/>
      </c>
      <c r="F2178" s="152" t="str">
        <f>IF(B2178="","",VLOOKUP(B2178,'Base Productos'!A$2:E$16007,5,FALSE))</f>
        <v/>
      </c>
      <c r="G2178" s="153" t="str">
        <f>IF(B2178="","",VLOOKUP(B2178,'Base Productos'!A$2:I$16007,9,FALSE))</f>
        <v/>
      </c>
      <c r="H2178" s="55"/>
      <c r="I2178" s="56"/>
      <c r="J2178" s="55"/>
      <c r="K2178" s="55"/>
      <c r="L2178" s="71"/>
      <c r="M2178" s="55"/>
      <c r="N2178" s="58"/>
      <c r="O2178" s="69"/>
      <c r="P2178" s="69"/>
      <c r="Q2178" s="55"/>
      <c r="R2178" s="55"/>
      <c r="S2178" s="160"/>
      <c r="T2178" s="158"/>
      <c r="U2178" s="159"/>
      <c r="V2178" s="159"/>
      <c r="W2178" s="70"/>
      <c r="X2178" s="59"/>
      <c r="Y2178" s="60"/>
      <c r="Z2178" s="127"/>
      <c r="AA2178" s="106"/>
      <c r="AB2178" s="43"/>
      <c r="AC2178" s="43"/>
      <c r="AD2178" s="43"/>
      <c r="AE2178" s="43"/>
      <c r="AF2178" s="43"/>
    </row>
    <row r="2179" spans="1:32" ht="39.950000000000003" customHeight="1">
      <c r="A2179" s="106"/>
      <c r="B2179" s="128"/>
      <c r="C2179" s="151" t="str">
        <f>IF(B2179="","",VLOOKUP(B2179,'Base Productos'!A$2:B$16007,2,FALSE))</f>
        <v/>
      </c>
      <c r="D2179" s="152" t="str">
        <f>IF(B2179="","",VLOOKUP(B2179,'Base Productos'!A$2:C$16007,3,FALSE))</f>
        <v/>
      </c>
      <c r="E2179" s="152" t="str">
        <f>IF(B2179="","",VLOOKUP(B2179,'Base Productos'!A$2:D$16007,4,FALSE))</f>
        <v/>
      </c>
      <c r="F2179" s="152" t="str">
        <f>IF(B2179="","",VLOOKUP(B2179,'Base Productos'!A$2:E$16007,5,FALSE))</f>
        <v/>
      </c>
      <c r="G2179" s="153" t="str">
        <f>IF(B2179="","",VLOOKUP(B2179,'Base Productos'!A$2:I$16007,9,FALSE))</f>
        <v/>
      </c>
      <c r="H2179" s="55"/>
      <c r="I2179" s="56"/>
      <c r="J2179" s="55"/>
      <c r="K2179" s="55"/>
      <c r="L2179" s="71"/>
      <c r="M2179" s="55"/>
      <c r="N2179" s="58"/>
      <c r="O2179" s="69"/>
      <c r="P2179" s="69"/>
      <c r="Q2179" s="55"/>
      <c r="R2179" s="55"/>
      <c r="S2179" s="160"/>
      <c r="T2179" s="158"/>
      <c r="U2179" s="159"/>
      <c r="V2179" s="159"/>
      <c r="W2179" s="70"/>
      <c r="X2179" s="59"/>
      <c r="Y2179" s="60"/>
      <c r="Z2179" s="127"/>
      <c r="AA2179" s="106"/>
      <c r="AB2179" s="43"/>
      <c r="AC2179" s="43"/>
      <c r="AD2179" s="43"/>
      <c r="AE2179" s="43"/>
      <c r="AF2179" s="43"/>
    </row>
    <row r="2180" spans="1:32" ht="39.950000000000003" customHeight="1">
      <c r="A2180" s="106"/>
      <c r="B2180" s="128"/>
      <c r="C2180" s="151" t="str">
        <f>IF(B2180="","",VLOOKUP(B2180,'Base Productos'!A$2:B$16007,2,FALSE))</f>
        <v/>
      </c>
      <c r="D2180" s="152" t="str">
        <f>IF(B2180="","",VLOOKUP(B2180,'Base Productos'!A$2:C$16007,3,FALSE))</f>
        <v/>
      </c>
      <c r="E2180" s="152" t="str">
        <f>IF(B2180="","",VLOOKUP(B2180,'Base Productos'!A$2:D$16007,4,FALSE))</f>
        <v/>
      </c>
      <c r="F2180" s="152" t="str">
        <f>IF(B2180="","",VLOOKUP(B2180,'Base Productos'!A$2:E$16007,5,FALSE))</f>
        <v/>
      </c>
      <c r="G2180" s="153" t="str">
        <f>IF(B2180="","",VLOOKUP(B2180,'Base Productos'!A$2:I$16007,9,FALSE))</f>
        <v/>
      </c>
      <c r="H2180" s="55"/>
      <c r="I2180" s="56"/>
      <c r="J2180" s="55"/>
      <c r="K2180" s="55"/>
      <c r="L2180" s="71"/>
      <c r="M2180" s="55"/>
      <c r="N2180" s="58"/>
      <c r="O2180" s="69"/>
      <c r="P2180" s="69"/>
      <c r="Q2180" s="55"/>
      <c r="R2180" s="55"/>
      <c r="S2180" s="160"/>
      <c r="T2180" s="158"/>
      <c r="U2180" s="159"/>
      <c r="V2180" s="159"/>
      <c r="W2180" s="70"/>
      <c r="X2180" s="59"/>
      <c r="Y2180" s="60"/>
      <c r="Z2180" s="127"/>
      <c r="AA2180" s="106"/>
      <c r="AB2180" s="43"/>
      <c r="AC2180" s="43"/>
      <c r="AD2180" s="43"/>
      <c r="AE2180" s="43"/>
      <c r="AF2180" s="43"/>
    </row>
    <row r="2181" spans="1:32" ht="39.950000000000003" customHeight="1">
      <c r="A2181" s="106"/>
      <c r="B2181" s="128"/>
      <c r="C2181" s="151" t="str">
        <f>IF(B2181="","",VLOOKUP(B2181,'Base Productos'!A$2:B$16007,2,FALSE))</f>
        <v/>
      </c>
      <c r="D2181" s="152" t="str">
        <f>IF(B2181="","",VLOOKUP(B2181,'Base Productos'!A$2:C$16007,3,FALSE))</f>
        <v/>
      </c>
      <c r="E2181" s="152" t="str">
        <f>IF(B2181="","",VLOOKUP(B2181,'Base Productos'!A$2:D$16007,4,FALSE))</f>
        <v/>
      </c>
      <c r="F2181" s="152" t="str">
        <f>IF(B2181="","",VLOOKUP(B2181,'Base Productos'!A$2:E$16007,5,FALSE))</f>
        <v/>
      </c>
      <c r="G2181" s="153" t="str">
        <f>IF(B2181="","",VLOOKUP(B2181,'Base Productos'!A$2:I$16007,9,FALSE))</f>
        <v/>
      </c>
      <c r="H2181" s="55"/>
      <c r="I2181" s="56"/>
      <c r="J2181" s="55"/>
      <c r="K2181" s="55"/>
      <c r="L2181" s="71"/>
      <c r="M2181" s="55"/>
      <c r="N2181" s="58"/>
      <c r="O2181" s="69"/>
      <c r="P2181" s="69"/>
      <c r="Q2181" s="55"/>
      <c r="R2181" s="55"/>
      <c r="S2181" s="160"/>
      <c r="T2181" s="158"/>
      <c r="U2181" s="159"/>
      <c r="V2181" s="159"/>
      <c r="W2181" s="70"/>
      <c r="X2181" s="59"/>
      <c r="Y2181" s="60"/>
      <c r="Z2181" s="127"/>
      <c r="AA2181" s="106"/>
      <c r="AB2181" s="43"/>
      <c r="AC2181" s="43"/>
      <c r="AD2181" s="43"/>
      <c r="AE2181" s="43"/>
      <c r="AF2181" s="43"/>
    </row>
    <row r="2182" spans="1:32" ht="39.950000000000003" customHeight="1">
      <c r="A2182" s="106"/>
      <c r="B2182" s="128"/>
      <c r="C2182" s="151" t="str">
        <f>IF(B2182="","",VLOOKUP(B2182,'Base Productos'!A$2:B$16007,2,FALSE))</f>
        <v/>
      </c>
      <c r="D2182" s="152" t="str">
        <f>IF(B2182="","",VLOOKUP(B2182,'Base Productos'!A$2:C$16007,3,FALSE))</f>
        <v/>
      </c>
      <c r="E2182" s="152" t="str">
        <f>IF(B2182="","",VLOOKUP(B2182,'Base Productos'!A$2:D$16007,4,FALSE))</f>
        <v/>
      </c>
      <c r="F2182" s="152" t="str">
        <f>IF(B2182="","",VLOOKUP(B2182,'Base Productos'!A$2:E$16007,5,FALSE))</f>
        <v/>
      </c>
      <c r="G2182" s="153" t="str">
        <f>IF(B2182="","",VLOOKUP(B2182,'Base Productos'!A$2:I$16007,9,FALSE))</f>
        <v/>
      </c>
      <c r="H2182" s="55"/>
      <c r="I2182" s="56"/>
      <c r="J2182" s="55"/>
      <c r="K2182" s="55"/>
      <c r="L2182" s="71"/>
      <c r="M2182" s="55"/>
      <c r="N2182" s="58"/>
      <c r="O2182" s="69"/>
      <c r="P2182" s="69"/>
      <c r="Q2182" s="55"/>
      <c r="R2182" s="55"/>
      <c r="S2182" s="160"/>
      <c r="T2182" s="158"/>
      <c r="U2182" s="159"/>
      <c r="V2182" s="159"/>
      <c r="W2182" s="70"/>
      <c r="X2182" s="59"/>
      <c r="Y2182" s="60"/>
      <c r="Z2182" s="127"/>
      <c r="AA2182" s="106"/>
      <c r="AB2182" s="43"/>
      <c r="AC2182" s="43"/>
      <c r="AD2182" s="43"/>
      <c r="AE2182" s="43"/>
      <c r="AF2182" s="43"/>
    </row>
    <row r="2183" spans="1:32" ht="39.950000000000003" customHeight="1">
      <c r="A2183" s="106"/>
      <c r="B2183" s="128"/>
      <c r="C2183" s="151" t="str">
        <f>IF(B2183="","",VLOOKUP(B2183,'Base Productos'!A$2:B$16007,2,FALSE))</f>
        <v/>
      </c>
      <c r="D2183" s="152" t="str">
        <f>IF(B2183="","",VLOOKUP(B2183,'Base Productos'!A$2:C$16007,3,FALSE))</f>
        <v/>
      </c>
      <c r="E2183" s="152" t="str">
        <f>IF(B2183="","",VLOOKUP(B2183,'Base Productos'!A$2:D$16007,4,FALSE))</f>
        <v/>
      </c>
      <c r="F2183" s="152" t="str">
        <f>IF(B2183="","",VLOOKUP(B2183,'Base Productos'!A$2:E$16007,5,FALSE))</f>
        <v/>
      </c>
      <c r="G2183" s="153" t="str">
        <f>IF(B2183="","",VLOOKUP(B2183,'Base Productos'!A$2:I$16007,9,FALSE))</f>
        <v/>
      </c>
      <c r="H2183" s="55"/>
      <c r="I2183" s="56"/>
      <c r="J2183" s="55"/>
      <c r="K2183" s="55"/>
      <c r="L2183" s="71"/>
      <c r="M2183" s="55"/>
      <c r="N2183" s="58"/>
      <c r="O2183" s="69"/>
      <c r="P2183" s="69"/>
      <c r="Q2183" s="55"/>
      <c r="R2183" s="55"/>
      <c r="S2183" s="160"/>
      <c r="T2183" s="158"/>
      <c r="U2183" s="159"/>
      <c r="V2183" s="159"/>
      <c r="W2183" s="70"/>
      <c r="X2183" s="59"/>
      <c r="Y2183" s="60"/>
      <c r="Z2183" s="127"/>
      <c r="AA2183" s="106"/>
      <c r="AB2183" s="43"/>
      <c r="AC2183" s="43"/>
      <c r="AD2183" s="43"/>
      <c r="AE2183" s="43"/>
      <c r="AF2183" s="43"/>
    </row>
    <row r="2184" spans="1:32" ht="39.950000000000003" customHeight="1">
      <c r="A2184" s="106"/>
      <c r="B2184" s="128"/>
      <c r="C2184" s="151" t="str">
        <f>IF(B2184="","",VLOOKUP(B2184,'Base Productos'!A$2:B$16007,2,FALSE))</f>
        <v/>
      </c>
      <c r="D2184" s="152" t="str">
        <f>IF(B2184="","",VLOOKUP(B2184,'Base Productos'!A$2:C$16007,3,FALSE))</f>
        <v/>
      </c>
      <c r="E2184" s="152" t="str">
        <f>IF(B2184="","",VLOOKUP(B2184,'Base Productos'!A$2:D$16007,4,FALSE))</f>
        <v/>
      </c>
      <c r="F2184" s="152" t="str">
        <f>IF(B2184="","",VLOOKUP(B2184,'Base Productos'!A$2:E$16007,5,FALSE))</f>
        <v/>
      </c>
      <c r="G2184" s="153" t="str">
        <f>IF(B2184="","",VLOOKUP(B2184,'Base Productos'!A$2:I$16007,9,FALSE))</f>
        <v/>
      </c>
      <c r="H2184" s="55"/>
      <c r="I2184" s="56"/>
      <c r="J2184" s="55"/>
      <c r="K2184" s="55"/>
      <c r="L2184" s="71"/>
      <c r="M2184" s="55"/>
      <c r="N2184" s="58"/>
      <c r="O2184" s="69"/>
      <c r="P2184" s="69"/>
      <c r="Q2184" s="55"/>
      <c r="R2184" s="55"/>
      <c r="S2184" s="160"/>
      <c r="T2184" s="158"/>
      <c r="U2184" s="159"/>
      <c r="V2184" s="159"/>
      <c r="W2184" s="70"/>
      <c r="X2184" s="59"/>
      <c r="Y2184" s="60"/>
      <c r="Z2184" s="127"/>
      <c r="AA2184" s="106"/>
      <c r="AB2184" s="43"/>
      <c r="AC2184" s="43"/>
      <c r="AD2184" s="43"/>
      <c r="AE2184" s="43"/>
      <c r="AF2184" s="43"/>
    </row>
    <row r="2185" spans="1:32" ht="39.950000000000003" customHeight="1">
      <c r="A2185" s="106"/>
      <c r="B2185" s="128"/>
      <c r="C2185" s="151" t="str">
        <f>IF(B2185="","",VLOOKUP(B2185,'Base Productos'!A$2:B$16007,2,FALSE))</f>
        <v/>
      </c>
      <c r="D2185" s="152" t="str">
        <f>IF(B2185="","",VLOOKUP(B2185,'Base Productos'!A$2:C$16007,3,FALSE))</f>
        <v/>
      </c>
      <c r="E2185" s="152" t="str">
        <f>IF(B2185="","",VLOOKUP(B2185,'Base Productos'!A$2:D$16007,4,FALSE))</f>
        <v/>
      </c>
      <c r="F2185" s="152" t="str">
        <f>IF(B2185="","",VLOOKUP(B2185,'Base Productos'!A$2:E$16007,5,FALSE))</f>
        <v/>
      </c>
      <c r="G2185" s="153" t="str">
        <f>IF(B2185="","",VLOOKUP(B2185,'Base Productos'!A$2:I$16007,9,FALSE))</f>
        <v/>
      </c>
      <c r="H2185" s="55"/>
      <c r="I2185" s="56"/>
      <c r="J2185" s="55"/>
      <c r="K2185" s="55"/>
      <c r="L2185" s="71"/>
      <c r="M2185" s="55"/>
      <c r="N2185" s="58"/>
      <c r="O2185" s="69"/>
      <c r="P2185" s="69"/>
      <c r="Q2185" s="55"/>
      <c r="R2185" s="55"/>
      <c r="S2185" s="160"/>
      <c r="T2185" s="158"/>
      <c r="U2185" s="159"/>
      <c r="V2185" s="159"/>
      <c r="W2185" s="70"/>
      <c r="X2185" s="59"/>
      <c r="Y2185" s="60"/>
      <c r="Z2185" s="127"/>
      <c r="AA2185" s="106"/>
      <c r="AB2185" s="43"/>
      <c r="AC2185" s="43"/>
      <c r="AD2185" s="43"/>
      <c r="AE2185" s="43"/>
      <c r="AF2185" s="43"/>
    </row>
    <row r="2186" spans="1:32" ht="39.950000000000003" customHeight="1">
      <c r="A2186" s="106"/>
      <c r="B2186" s="128"/>
      <c r="C2186" s="151" t="str">
        <f>IF(B2186="","",VLOOKUP(B2186,'Base Productos'!A$2:B$16007,2,FALSE))</f>
        <v/>
      </c>
      <c r="D2186" s="152" t="str">
        <f>IF(B2186="","",VLOOKUP(B2186,'Base Productos'!A$2:C$16007,3,FALSE))</f>
        <v/>
      </c>
      <c r="E2186" s="152" t="str">
        <f>IF(B2186="","",VLOOKUP(B2186,'Base Productos'!A$2:D$16007,4,FALSE))</f>
        <v/>
      </c>
      <c r="F2186" s="152" t="str">
        <f>IF(B2186="","",VLOOKUP(B2186,'Base Productos'!A$2:E$16007,5,FALSE))</f>
        <v/>
      </c>
      <c r="G2186" s="153" t="str">
        <f>IF(B2186="","",VLOOKUP(B2186,'Base Productos'!A$2:I$16007,9,FALSE))</f>
        <v/>
      </c>
      <c r="H2186" s="55"/>
      <c r="I2186" s="56"/>
      <c r="J2186" s="55"/>
      <c r="K2186" s="55"/>
      <c r="L2186" s="71"/>
      <c r="M2186" s="55"/>
      <c r="N2186" s="58"/>
      <c r="O2186" s="69"/>
      <c r="P2186" s="69"/>
      <c r="Q2186" s="55"/>
      <c r="R2186" s="55"/>
      <c r="S2186" s="160"/>
      <c r="T2186" s="158"/>
      <c r="U2186" s="159"/>
      <c r="V2186" s="159"/>
      <c r="W2186" s="70"/>
      <c r="X2186" s="59"/>
      <c r="Y2186" s="60"/>
      <c r="Z2186" s="127"/>
      <c r="AA2186" s="106"/>
      <c r="AB2186" s="43"/>
      <c r="AC2186" s="43"/>
      <c r="AD2186" s="43"/>
      <c r="AE2186" s="43"/>
      <c r="AF2186" s="43"/>
    </row>
    <row r="2187" spans="1:32" ht="39.950000000000003" customHeight="1">
      <c r="A2187" s="106"/>
      <c r="B2187" s="128"/>
      <c r="C2187" s="151" t="str">
        <f>IF(B2187="","",VLOOKUP(B2187,'Base Productos'!A$2:B$16007,2,FALSE))</f>
        <v/>
      </c>
      <c r="D2187" s="152" t="str">
        <f>IF(B2187="","",VLOOKUP(B2187,'Base Productos'!A$2:C$16007,3,FALSE))</f>
        <v/>
      </c>
      <c r="E2187" s="152" t="str">
        <f>IF(B2187="","",VLOOKUP(B2187,'Base Productos'!A$2:D$16007,4,FALSE))</f>
        <v/>
      </c>
      <c r="F2187" s="152" t="str">
        <f>IF(B2187="","",VLOOKUP(B2187,'Base Productos'!A$2:E$16007,5,FALSE))</f>
        <v/>
      </c>
      <c r="G2187" s="153" t="str">
        <f>IF(B2187="","",VLOOKUP(B2187,'Base Productos'!A$2:I$16007,9,FALSE))</f>
        <v/>
      </c>
      <c r="H2187" s="55"/>
      <c r="I2187" s="56"/>
      <c r="J2187" s="55"/>
      <c r="K2187" s="55"/>
      <c r="L2187" s="71"/>
      <c r="M2187" s="55"/>
      <c r="N2187" s="58"/>
      <c r="O2187" s="69"/>
      <c r="P2187" s="69"/>
      <c r="Q2187" s="55"/>
      <c r="R2187" s="55"/>
      <c r="S2187" s="160"/>
      <c r="T2187" s="158"/>
      <c r="U2187" s="159"/>
      <c r="V2187" s="159"/>
      <c r="W2187" s="70"/>
      <c r="X2187" s="59"/>
      <c r="Y2187" s="60"/>
      <c r="Z2187" s="127"/>
      <c r="AA2187" s="106"/>
      <c r="AB2187" s="43"/>
      <c r="AC2187" s="43"/>
      <c r="AD2187" s="43"/>
      <c r="AE2187" s="43"/>
      <c r="AF2187" s="43"/>
    </row>
    <row r="2188" spans="1:32" ht="39.950000000000003" customHeight="1">
      <c r="A2188" s="106"/>
      <c r="B2188" s="128"/>
      <c r="C2188" s="151" t="str">
        <f>IF(B2188="","",VLOOKUP(B2188,'Base Productos'!A$2:B$16007,2,FALSE))</f>
        <v/>
      </c>
      <c r="D2188" s="152" t="str">
        <f>IF(B2188="","",VLOOKUP(B2188,'Base Productos'!A$2:C$16007,3,FALSE))</f>
        <v/>
      </c>
      <c r="E2188" s="152" t="str">
        <f>IF(B2188="","",VLOOKUP(B2188,'Base Productos'!A$2:D$16007,4,FALSE))</f>
        <v/>
      </c>
      <c r="F2188" s="152" t="str">
        <f>IF(B2188="","",VLOOKUP(B2188,'Base Productos'!A$2:E$16007,5,FALSE))</f>
        <v/>
      </c>
      <c r="G2188" s="153" t="str">
        <f>IF(B2188="","",VLOOKUP(B2188,'Base Productos'!A$2:I$16007,9,FALSE))</f>
        <v/>
      </c>
      <c r="H2188" s="55"/>
      <c r="I2188" s="56"/>
      <c r="J2188" s="55"/>
      <c r="K2188" s="55"/>
      <c r="L2188" s="71"/>
      <c r="M2188" s="55"/>
      <c r="N2188" s="58"/>
      <c r="O2188" s="69"/>
      <c r="P2188" s="69"/>
      <c r="Q2188" s="55"/>
      <c r="R2188" s="55"/>
      <c r="S2188" s="160"/>
      <c r="T2188" s="158"/>
      <c r="U2188" s="159"/>
      <c r="V2188" s="159"/>
      <c r="W2188" s="70"/>
      <c r="X2188" s="59"/>
      <c r="Y2188" s="60"/>
      <c r="Z2188" s="127"/>
      <c r="AA2188" s="106"/>
      <c r="AB2188" s="43"/>
      <c r="AC2188" s="43"/>
      <c r="AD2188" s="43"/>
      <c r="AE2188" s="43"/>
      <c r="AF2188" s="43"/>
    </row>
    <row r="2189" spans="1:32" ht="39.950000000000003" customHeight="1">
      <c r="A2189" s="106"/>
      <c r="B2189" s="128"/>
      <c r="C2189" s="151" t="str">
        <f>IF(B2189="","",VLOOKUP(B2189,'Base Productos'!A$2:B$16007,2,FALSE))</f>
        <v/>
      </c>
      <c r="D2189" s="152" t="str">
        <f>IF(B2189="","",VLOOKUP(B2189,'Base Productos'!A$2:C$16007,3,FALSE))</f>
        <v/>
      </c>
      <c r="E2189" s="152" t="str">
        <f>IF(B2189="","",VLOOKUP(B2189,'Base Productos'!A$2:D$16007,4,FALSE))</f>
        <v/>
      </c>
      <c r="F2189" s="152" t="str">
        <f>IF(B2189="","",VLOOKUP(B2189,'Base Productos'!A$2:E$16007,5,FALSE))</f>
        <v/>
      </c>
      <c r="G2189" s="153" t="str">
        <f>IF(B2189="","",VLOOKUP(B2189,'Base Productos'!A$2:I$16007,9,FALSE))</f>
        <v/>
      </c>
      <c r="H2189" s="55"/>
      <c r="I2189" s="56"/>
      <c r="J2189" s="55"/>
      <c r="K2189" s="55"/>
      <c r="L2189" s="71"/>
      <c r="M2189" s="55"/>
      <c r="N2189" s="58"/>
      <c r="O2189" s="69"/>
      <c r="P2189" s="69"/>
      <c r="Q2189" s="55"/>
      <c r="R2189" s="55"/>
      <c r="S2189" s="160"/>
      <c r="T2189" s="158"/>
      <c r="U2189" s="159"/>
      <c r="V2189" s="159"/>
      <c r="W2189" s="70"/>
      <c r="X2189" s="59"/>
      <c r="Y2189" s="60"/>
      <c r="Z2189" s="127"/>
      <c r="AA2189" s="106"/>
      <c r="AB2189" s="43"/>
      <c r="AC2189" s="43"/>
      <c r="AD2189" s="43"/>
      <c r="AE2189" s="43"/>
      <c r="AF2189" s="43"/>
    </row>
    <row r="2190" spans="1:32" ht="39.950000000000003" customHeight="1">
      <c r="A2190" s="106"/>
      <c r="B2190" s="128"/>
      <c r="C2190" s="151" t="str">
        <f>IF(B2190="","",VLOOKUP(B2190,'Base Productos'!A$2:B$16007,2,FALSE))</f>
        <v/>
      </c>
      <c r="D2190" s="152" t="str">
        <f>IF(B2190="","",VLOOKUP(B2190,'Base Productos'!A$2:C$16007,3,FALSE))</f>
        <v/>
      </c>
      <c r="E2190" s="152" t="str">
        <f>IF(B2190="","",VLOOKUP(B2190,'Base Productos'!A$2:D$16007,4,FALSE))</f>
        <v/>
      </c>
      <c r="F2190" s="152" t="str">
        <f>IF(B2190="","",VLOOKUP(B2190,'Base Productos'!A$2:E$16007,5,FALSE))</f>
        <v/>
      </c>
      <c r="G2190" s="153" t="str">
        <f>IF(B2190="","",VLOOKUP(B2190,'Base Productos'!A$2:I$16007,9,FALSE))</f>
        <v/>
      </c>
      <c r="H2190" s="55"/>
      <c r="I2190" s="56"/>
      <c r="J2190" s="55"/>
      <c r="K2190" s="55"/>
      <c r="L2190" s="71"/>
      <c r="M2190" s="55"/>
      <c r="N2190" s="58"/>
      <c r="O2190" s="69"/>
      <c r="P2190" s="69"/>
      <c r="Q2190" s="55"/>
      <c r="R2190" s="55"/>
      <c r="S2190" s="160"/>
      <c r="T2190" s="158"/>
      <c r="U2190" s="159"/>
      <c r="V2190" s="159"/>
      <c r="W2190" s="70"/>
      <c r="X2190" s="59"/>
      <c r="Y2190" s="60"/>
      <c r="Z2190" s="127"/>
      <c r="AA2190" s="106"/>
      <c r="AB2190" s="43"/>
      <c r="AC2190" s="43"/>
      <c r="AD2190" s="43"/>
      <c r="AE2190" s="43"/>
      <c r="AF2190" s="43"/>
    </row>
    <row r="2191" spans="1:32" ht="39.950000000000003" customHeight="1">
      <c r="A2191" s="106"/>
      <c r="B2191" s="128"/>
      <c r="C2191" s="151" t="str">
        <f>IF(B2191="","",VLOOKUP(B2191,'Base Productos'!A$2:B$16007,2,FALSE))</f>
        <v/>
      </c>
      <c r="D2191" s="152" t="str">
        <f>IF(B2191="","",VLOOKUP(B2191,'Base Productos'!A$2:C$16007,3,FALSE))</f>
        <v/>
      </c>
      <c r="E2191" s="152" t="str">
        <f>IF(B2191="","",VLOOKUP(B2191,'Base Productos'!A$2:D$16007,4,FALSE))</f>
        <v/>
      </c>
      <c r="F2191" s="152" t="str">
        <f>IF(B2191="","",VLOOKUP(B2191,'Base Productos'!A$2:E$16007,5,FALSE))</f>
        <v/>
      </c>
      <c r="G2191" s="153" t="str">
        <f>IF(B2191="","",VLOOKUP(B2191,'Base Productos'!A$2:I$16007,9,FALSE))</f>
        <v/>
      </c>
      <c r="H2191" s="55"/>
      <c r="I2191" s="56"/>
      <c r="J2191" s="55"/>
      <c r="K2191" s="55"/>
      <c r="L2191" s="71"/>
      <c r="M2191" s="55"/>
      <c r="N2191" s="58"/>
      <c r="O2191" s="69"/>
      <c r="P2191" s="69"/>
      <c r="Q2191" s="55"/>
      <c r="R2191" s="55"/>
      <c r="S2191" s="160"/>
      <c r="T2191" s="158"/>
      <c r="U2191" s="159"/>
      <c r="V2191" s="159"/>
      <c r="W2191" s="70"/>
      <c r="X2191" s="59"/>
      <c r="Y2191" s="60"/>
      <c r="Z2191" s="127"/>
      <c r="AA2191" s="106"/>
      <c r="AB2191" s="43"/>
      <c r="AC2191" s="43"/>
      <c r="AD2191" s="43"/>
      <c r="AE2191" s="43"/>
      <c r="AF2191" s="43"/>
    </row>
    <row r="2192" spans="1:32" ht="39.950000000000003" customHeight="1">
      <c r="A2192" s="106"/>
      <c r="B2192" s="128"/>
      <c r="C2192" s="151" t="str">
        <f>IF(B2192="","",VLOOKUP(B2192,'Base Productos'!A$2:B$16007,2,FALSE))</f>
        <v/>
      </c>
      <c r="D2192" s="152" t="str">
        <f>IF(B2192="","",VLOOKUP(B2192,'Base Productos'!A$2:C$16007,3,FALSE))</f>
        <v/>
      </c>
      <c r="E2192" s="152" t="str">
        <f>IF(B2192="","",VLOOKUP(B2192,'Base Productos'!A$2:D$16007,4,FALSE))</f>
        <v/>
      </c>
      <c r="F2192" s="152" t="str">
        <f>IF(B2192="","",VLOOKUP(B2192,'Base Productos'!A$2:E$16007,5,FALSE))</f>
        <v/>
      </c>
      <c r="G2192" s="153" t="str">
        <f>IF(B2192="","",VLOOKUP(B2192,'Base Productos'!A$2:I$16007,9,FALSE))</f>
        <v/>
      </c>
      <c r="H2192" s="55"/>
      <c r="I2192" s="56"/>
      <c r="J2192" s="55"/>
      <c r="K2192" s="55"/>
      <c r="L2192" s="71"/>
      <c r="M2192" s="55"/>
      <c r="N2192" s="58"/>
      <c r="O2192" s="69"/>
      <c r="P2192" s="69"/>
      <c r="Q2192" s="55"/>
      <c r="R2192" s="55"/>
      <c r="S2192" s="160"/>
      <c r="T2192" s="158"/>
      <c r="U2192" s="159"/>
      <c r="V2192" s="159"/>
      <c r="W2192" s="70"/>
      <c r="X2192" s="59"/>
      <c r="Y2192" s="60"/>
      <c r="Z2192" s="127"/>
      <c r="AA2192" s="106"/>
      <c r="AB2192" s="43"/>
      <c r="AC2192" s="43"/>
      <c r="AD2192" s="43"/>
      <c r="AE2192" s="43"/>
      <c r="AF2192" s="43"/>
    </row>
    <row r="2193" spans="1:32" ht="39.950000000000003" customHeight="1">
      <c r="A2193" s="106"/>
      <c r="B2193" s="128"/>
      <c r="C2193" s="151" t="str">
        <f>IF(B2193="","",VLOOKUP(B2193,'Base Productos'!A$2:B$16007,2,FALSE))</f>
        <v/>
      </c>
      <c r="D2193" s="152" t="str">
        <f>IF(B2193="","",VLOOKUP(B2193,'Base Productos'!A$2:C$16007,3,FALSE))</f>
        <v/>
      </c>
      <c r="E2193" s="152" t="str">
        <f>IF(B2193="","",VLOOKUP(B2193,'Base Productos'!A$2:D$16007,4,FALSE))</f>
        <v/>
      </c>
      <c r="F2193" s="152" t="str">
        <f>IF(B2193="","",VLOOKUP(B2193,'Base Productos'!A$2:E$16007,5,FALSE))</f>
        <v/>
      </c>
      <c r="G2193" s="153" t="str">
        <f>IF(B2193="","",VLOOKUP(B2193,'Base Productos'!A$2:I$16007,9,FALSE))</f>
        <v/>
      </c>
      <c r="H2193" s="55"/>
      <c r="I2193" s="56"/>
      <c r="J2193" s="55"/>
      <c r="K2193" s="55"/>
      <c r="L2193" s="71"/>
      <c r="M2193" s="55"/>
      <c r="N2193" s="58"/>
      <c r="O2193" s="69"/>
      <c r="P2193" s="69"/>
      <c r="Q2193" s="55"/>
      <c r="R2193" s="55"/>
      <c r="S2193" s="160"/>
      <c r="T2193" s="158"/>
      <c r="U2193" s="159"/>
      <c r="V2193" s="159"/>
      <c r="W2193" s="70"/>
      <c r="X2193" s="59"/>
      <c r="Y2193" s="60"/>
      <c r="Z2193" s="127"/>
      <c r="AA2193" s="106"/>
      <c r="AB2193" s="43"/>
      <c r="AC2193" s="43"/>
      <c r="AD2193" s="43"/>
      <c r="AE2193" s="43"/>
      <c r="AF2193" s="43"/>
    </row>
    <row r="2194" spans="1:32" ht="39.950000000000003" customHeight="1">
      <c r="A2194" s="106"/>
      <c r="B2194" s="128"/>
      <c r="C2194" s="151" t="str">
        <f>IF(B2194="","",VLOOKUP(B2194,'Base Productos'!A$2:B$16007,2,FALSE))</f>
        <v/>
      </c>
      <c r="D2194" s="152" t="str">
        <f>IF(B2194="","",VLOOKUP(B2194,'Base Productos'!A$2:C$16007,3,FALSE))</f>
        <v/>
      </c>
      <c r="E2194" s="152" t="str">
        <f>IF(B2194="","",VLOOKUP(B2194,'Base Productos'!A$2:D$16007,4,FALSE))</f>
        <v/>
      </c>
      <c r="F2194" s="152" t="str">
        <f>IF(B2194="","",VLOOKUP(B2194,'Base Productos'!A$2:E$16007,5,FALSE))</f>
        <v/>
      </c>
      <c r="G2194" s="153" t="str">
        <f>IF(B2194="","",VLOOKUP(B2194,'Base Productos'!A$2:I$16007,9,FALSE))</f>
        <v/>
      </c>
      <c r="H2194" s="55"/>
      <c r="I2194" s="56"/>
      <c r="J2194" s="55"/>
      <c r="K2194" s="55"/>
      <c r="L2194" s="71"/>
      <c r="M2194" s="55"/>
      <c r="N2194" s="58"/>
      <c r="O2194" s="69"/>
      <c r="P2194" s="69"/>
      <c r="Q2194" s="55"/>
      <c r="R2194" s="55"/>
      <c r="S2194" s="160"/>
      <c r="T2194" s="158"/>
      <c r="U2194" s="159"/>
      <c r="V2194" s="159"/>
      <c r="W2194" s="70"/>
      <c r="X2194" s="59"/>
      <c r="Y2194" s="60"/>
      <c r="Z2194" s="127"/>
      <c r="AA2194" s="106"/>
      <c r="AB2194" s="43"/>
      <c r="AC2194" s="43"/>
      <c r="AD2194" s="43"/>
      <c r="AE2194" s="43"/>
      <c r="AF2194" s="43"/>
    </row>
    <row r="2195" spans="1:32" ht="39.950000000000003" customHeight="1">
      <c r="A2195" s="106"/>
      <c r="B2195" s="128"/>
      <c r="C2195" s="151" t="str">
        <f>IF(B2195="","",VLOOKUP(B2195,'Base Productos'!A$2:B$16007,2,FALSE))</f>
        <v/>
      </c>
      <c r="D2195" s="152" t="str">
        <f>IF(B2195="","",VLOOKUP(B2195,'Base Productos'!A$2:C$16007,3,FALSE))</f>
        <v/>
      </c>
      <c r="E2195" s="152" t="str">
        <f>IF(B2195="","",VLOOKUP(B2195,'Base Productos'!A$2:D$16007,4,FALSE))</f>
        <v/>
      </c>
      <c r="F2195" s="152" t="str">
        <f>IF(B2195="","",VLOOKUP(B2195,'Base Productos'!A$2:E$16007,5,FALSE))</f>
        <v/>
      </c>
      <c r="G2195" s="153" t="str">
        <f>IF(B2195="","",VLOOKUP(B2195,'Base Productos'!A$2:I$16007,9,FALSE))</f>
        <v/>
      </c>
      <c r="H2195" s="55"/>
      <c r="I2195" s="56"/>
      <c r="J2195" s="55"/>
      <c r="K2195" s="55"/>
      <c r="L2195" s="71"/>
      <c r="M2195" s="55"/>
      <c r="N2195" s="58"/>
      <c r="O2195" s="69"/>
      <c r="P2195" s="69"/>
      <c r="Q2195" s="55"/>
      <c r="R2195" s="55"/>
      <c r="S2195" s="160"/>
      <c r="T2195" s="158"/>
      <c r="U2195" s="159"/>
      <c r="V2195" s="159"/>
      <c r="W2195" s="70"/>
      <c r="X2195" s="59"/>
      <c r="Y2195" s="60"/>
      <c r="Z2195" s="127"/>
      <c r="AA2195" s="106"/>
      <c r="AB2195" s="43"/>
      <c r="AC2195" s="43"/>
      <c r="AD2195" s="43"/>
      <c r="AE2195" s="43"/>
      <c r="AF2195" s="43"/>
    </row>
    <row r="2196" spans="1:32" ht="39.950000000000003" customHeight="1">
      <c r="A2196" s="106"/>
      <c r="B2196" s="128"/>
      <c r="C2196" s="151" t="str">
        <f>IF(B2196="","",VLOOKUP(B2196,'Base Productos'!A$2:B$16007,2,FALSE))</f>
        <v/>
      </c>
      <c r="D2196" s="152" t="str">
        <f>IF(B2196="","",VLOOKUP(B2196,'Base Productos'!A$2:C$16007,3,FALSE))</f>
        <v/>
      </c>
      <c r="E2196" s="152" t="str">
        <f>IF(B2196="","",VLOOKUP(B2196,'Base Productos'!A$2:D$16007,4,FALSE))</f>
        <v/>
      </c>
      <c r="F2196" s="152" t="str">
        <f>IF(B2196="","",VLOOKUP(B2196,'Base Productos'!A$2:E$16007,5,FALSE))</f>
        <v/>
      </c>
      <c r="G2196" s="153" t="str">
        <f>IF(B2196="","",VLOOKUP(B2196,'Base Productos'!A$2:I$16007,9,FALSE))</f>
        <v/>
      </c>
      <c r="H2196" s="55"/>
      <c r="I2196" s="56"/>
      <c r="J2196" s="55"/>
      <c r="K2196" s="55"/>
      <c r="L2196" s="71"/>
      <c r="M2196" s="55"/>
      <c r="N2196" s="58"/>
      <c r="O2196" s="69"/>
      <c r="P2196" s="69"/>
      <c r="Q2196" s="55"/>
      <c r="R2196" s="55"/>
      <c r="S2196" s="160"/>
      <c r="T2196" s="158"/>
      <c r="U2196" s="159"/>
      <c r="V2196" s="159"/>
      <c r="W2196" s="70"/>
      <c r="X2196" s="59"/>
      <c r="Y2196" s="60"/>
      <c r="Z2196" s="127"/>
      <c r="AA2196" s="106"/>
      <c r="AB2196" s="43"/>
      <c r="AC2196" s="43"/>
      <c r="AD2196" s="43"/>
      <c r="AE2196" s="43"/>
      <c r="AF2196" s="43"/>
    </row>
    <row r="2197" spans="1:32" ht="39.950000000000003" customHeight="1">
      <c r="A2197" s="106"/>
      <c r="B2197" s="128"/>
      <c r="C2197" s="151" t="str">
        <f>IF(B2197="","",VLOOKUP(B2197,'Base Productos'!A$2:B$16007,2,FALSE))</f>
        <v/>
      </c>
      <c r="D2197" s="152" t="str">
        <f>IF(B2197="","",VLOOKUP(B2197,'Base Productos'!A$2:C$16007,3,FALSE))</f>
        <v/>
      </c>
      <c r="E2197" s="152" t="str">
        <f>IF(B2197="","",VLOOKUP(B2197,'Base Productos'!A$2:D$16007,4,FALSE))</f>
        <v/>
      </c>
      <c r="F2197" s="152" t="str">
        <f>IF(B2197="","",VLOOKUP(B2197,'Base Productos'!A$2:E$16007,5,FALSE))</f>
        <v/>
      </c>
      <c r="G2197" s="153" t="str">
        <f>IF(B2197="","",VLOOKUP(B2197,'Base Productos'!A$2:I$16007,9,FALSE))</f>
        <v/>
      </c>
      <c r="H2197" s="55"/>
      <c r="I2197" s="56"/>
      <c r="J2197" s="55"/>
      <c r="K2197" s="55"/>
      <c r="L2197" s="71"/>
      <c r="M2197" s="55"/>
      <c r="N2197" s="58"/>
      <c r="O2197" s="69"/>
      <c r="P2197" s="69"/>
      <c r="Q2197" s="55"/>
      <c r="R2197" s="55"/>
      <c r="S2197" s="160"/>
      <c r="T2197" s="158"/>
      <c r="U2197" s="159"/>
      <c r="V2197" s="159"/>
      <c r="W2197" s="70"/>
      <c r="X2197" s="59"/>
      <c r="Y2197" s="60"/>
      <c r="Z2197" s="127"/>
      <c r="AA2197" s="106"/>
      <c r="AB2197" s="43"/>
      <c r="AC2197" s="43"/>
      <c r="AD2197" s="43"/>
      <c r="AE2197" s="43"/>
      <c r="AF2197" s="43"/>
    </row>
    <row r="2198" spans="1:32" ht="39.950000000000003" customHeight="1">
      <c r="A2198" s="106"/>
      <c r="B2198" s="128"/>
      <c r="C2198" s="151" t="str">
        <f>IF(B2198="","",VLOOKUP(B2198,'Base Productos'!A$2:B$16007,2,FALSE))</f>
        <v/>
      </c>
      <c r="D2198" s="152" t="str">
        <f>IF(B2198="","",VLOOKUP(B2198,'Base Productos'!A$2:C$16007,3,FALSE))</f>
        <v/>
      </c>
      <c r="E2198" s="152" t="str">
        <f>IF(B2198="","",VLOOKUP(B2198,'Base Productos'!A$2:D$16007,4,FALSE))</f>
        <v/>
      </c>
      <c r="F2198" s="152" t="str">
        <f>IF(B2198="","",VLOOKUP(B2198,'Base Productos'!A$2:E$16007,5,FALSE))</f>
        <v/>
      </c>
      <c r="G2198" s="153" t="str">
        <f>IF(B2198="","",VLOOKUP(B2198,'Base Productos'!A$2:I$16007,9,FALSE))</f>
        <v/>
      </c>
      <c r="H2198" s="55"/>
      <c r="I2198" s="56"/>
      <c r="J2198" s="55"/>
      <c r="K2198" s="55"/>
      <c r="L2198" s="71"/>
      <c r="M2198" s="55"/>
      <c r="N2198" s="58"/>
      <c r="O2198" s="69"/>
      <c r="P2198" s="69"/>
      <c r="Q2198" s="55"/>
      <c r="R2198" s="55"/>
      <c r="S2198" s="160"/>
      <c r="T2198" s="158"/>
      <c r="U2198" s="159"/>
      <c r="V2198" s="159"/>
      <c r="W2198" s="70"/>
      <c r="X2198" s="59"/>
      <c r="Y2198" s="60"/>
      <c r="Z2198" s="127"/>
      <c r="AA2198" s="106"/>
      <c r="AB2198" s="43"/>
      <c r="AC2198" s="43"/>
      <c r="AD2198" s="43"/>
      <c r="AE2198" s="43"/>
      <c r="AF2198" s="43"/>
    </row>
    <row r="2199" spans="1:32" ht="39.950000000000003" customHeight="1">
      <c r="A2199" s="106"/>
      <c r="B2199" s="128"/>
      <c r="C2199" s="151" t="str">
        <f>IF(B2199="","",VLOOKUP(B2199,'Base Productos'!A$2:B$16007,2,FALSE))</f>
        <v/>
      </c>
      <c r="D2199" s="152" t="str">
        <f>IF(B2199="","",VLOOKUP(B2199,'Base Productos'!A$2:C$16007,3,FALSE))</f>
        <v/>
      </c>
      <c r="E2199" s="152" t="str">
        <f>IF(B2199="","",VLOOKUP(B2199,'Base Productos'!A$2:D$16007,4,FALSE))</f>
        <v/>
      </c>
      <c r="F2199" s="152" t="str">
        <f>IF(B2199="","",VLOOKUP(B2199,'Base Productos'!A$2:E$16007,5,FALSE))</f>
        <v/>
      </c>
      <c r="G2199" s="153" t="str">
        <f>IF(B2199="","",VLOOKUP(B2199,'Base Productos'!A$2:I$16007,9,FALSE))</f>
        <v/>
      </c>
      <c r="H2199" s="55"/>
      <c r="I2199" s="56"/>
      <c r="J2199" s="55"/>
      <c r="K2199" s="55"/>
      <c r="L2199" s="71"/>
      <c r="M2199" s="55"/>
      <c r="N2199" s="58"/>
      <c r="O2199" s="69"/>
      <c r="P2199" s="69"/>
      <c r="Q2199" s="55"/>
      <c r="R2199" s="55"/>
      <c r="S2199" s="160"/>
      <c r="T2199" s="158"/>
      <c r="U2199" s="159"/>
      <c r="V2199" s="159"/>
      <c r="W2199" s="70"/>
      <c r="X2199" s="59"/>
      <c r="Y2199" s="60"/>
      <c r="Z2199" s="127"/>
      <c r="AA2199" s="106"/>
      <c r="AB2199" s="43"/>
      <c r="AC2199" s="43"/>
      <c r="AD2199" s="43"/>
      <c r="AE2199" s="43"/>
      <c r="AF2199" s="43"/>
    </row>
    <row r="2200" spans="1:32" ht="39.950000000000003" customHeight="1">
      <c r="A2200" s="106"/>
      <c r="B2200" s="128"/>
      <c r="C2200" s="151" t="str">
        <f>IF(B2200="","",VLOOKUP(B2200,'Base Productos'!A$2:B$16007,2,FALSE))</f>
        <v/>
      </c>
      <c r="D2200" s="152" t="str">
        <f>IF(B2200="","",VLOOKUP(B2200,'Base Productos'!A$2:C$16007,3,FALSE))</f>
        <v/>
      </c>
      <c r="E2200" s="152" t="str">
        <f>IF(B2200="","",VLOOKUP(B2200,'Base Productos'!A$2:D$16007,4,FALSE))</f>
        <v/>
      </c>
      <c r="F2200" s="152" t="str">
        <f>IF(B2200="","",VLOOKUP(B2200,'Base Productos'!A$2:E$16007,5,FALSE))</f>
        <v/>
      </c>
      <c r="G2200" s="153" t="str">
        <f>IF(B2200="","",VLOOKUP(B2200,'Base Productos'!A$2:I$16007,9,FALSE))</f>
        <v/>
      </c>
      <c r="H2200" s="55"/>
      <c r="I2200" s="56"/>
      <c r="J2200" s="55"/>
      <c r="K2200" s="55"/>
      <c r="L2200" s="71"/>
      <c r="M2200" s="55"/>
      <c r="N2200" s="58"/>
      <c r="O2200" s="69"/>
      <c r="P2200" s="69"/>
      <c r="Q2200" s="55"/>
      <c r="R2200" s="55"/>
      <c r="S2200" s="160"/>
      <c r="T2200" s="158"/>
      <c r="U2200" s="159"/>
      <c r="V2200" s="159"/>
      <c r="W2200" s="70"/>
      <c r="X2200" s="59"/>
      <c r="Y2200" s="60"/>
      <c r="Z2200" s="127"/>
      <c r="AA2200" s="106"/>
      <c r="AB2200" s="43"/>
      <c r="AC2200" s="43"/>
      <c r="AD2200" s="43"/>
      <c r="AE2200" s="43"/>
      <c r="AF2200" s="43"/>
    </row>
    <row r="2201" spans="1:32" ht="39.950000000000003" customHeight="1">
      <c r="A2201" s="106"/>
      <c r="B2201" s="128"/>
      <c r="C2201" s="151" t="str">
        <f>IF(B2201="","",VLOOKUP(B2201,'Base Productos'!A$2:B$16007,2,FALSE))</f>
        <v/>
      </c>
      <c r="D2201" s="152" t="str">
        <f>IF(B2201="","",VLOOKUP(B2201,'Base Productos'!A$2:C$16007,3,FALSE))</f>
        <v/>
      </c>
      <c r="E2201" s="152" t="str">
        <f>IF(B2201="","",VLOOKUP(B2201,'Base Productos'!A$2:D$16007,4,FALSE))</f>
        <v/>
      </c>
      <c r="F2201" s="152" t="str">
        <f>IF(B2201="","",VLOOKUP(B2201,'Base Productos'!A$2:E$16007,5,FALSE))</f>
        <v/>
      </c>
      <c r="G2201" s="153" t="str">
        <f>IF(B2201="","",VLOOKUP(B2201,'Base Productos'!A$2:I$16007,9,FALSE))</f>
        <v/>
      </c>
      <c r="H2201" s="55"/>
      <c r="I2201" s="56"/>
      <c r="J2201" s="55"/>
      <c r="K2201" s="55"/>
      <c r="L2201" s="71"/>
      <c r="M2201" s="55"/>
      <c r="N2201" s="58"/>
      <c r="O2201" s="69"/>
      <c r="P2201" s="69"/>
      <c r="Q2201" s="55"/>
      <c r="R2201" s="55"/>
      <c r="S2201" s="160"/>
      <c r="T2201" s="158"/>
      <c r="U2201" s="159"/>
      <c r="V2201" s="159"/>
      <c r="W2201" s="70"/>
      <c r="X2201" s="59"/>
      <c r="Y2201" s="60"/>
      <c r="Z2201" s="127"/>
      <c r="AA2201" s="106"/>
      <c r="AB2201" s="43"/>
      <c r="AC2201" s="43"/>
      <c r="AD2201" s="43"/>
      <c r="AE2201" s="43"/>
      <c r="AF2201" s="43"/>
    </row>
    <row r="2202" spans="1:32" ht="39.950000000000003" customHeight="1">
      <c r="A2202" s="106"/>
      <c r="B2202" s="128"/>
      <c r="C2202" s="151" t="str">
        <f>IF(B2202="","",VLOOKUP(B2202,'Base Productos'!A$2:B$16007,2,FALSE))</f>
        <v/>
      </c>
      <c r="D2202" s="152" t="str">
        <f>IF(B2202="","",VLOOKUP(B2202,'Base Productos'!A$2:C$16007,3,FALSE))</f>
        <v/>
      </c>
      <c r="E2202" s="152" t="str">
        <f>IF(B2202="","",VLOOKUP(B2202,'Base Productos'!A$2:D$16007,4,FALSE))</f>
        <v/>
      </c>
      <c r="F2202" s="152" t="str">
        <f>IF(B2202="","",VLOOKUP(B2202,'Base Productos'!A$2:E$16007,5,FALSE))</f>
        <v/>
      </c>
      <c r="G2202" s="153" t="str">
        <f>IF(B2202="","",VLOOKUP(B2202,'Base Productos'!A$2:I$16007,9,FALSE))</f>
        <v/>
      </c>
      <c r="H2202" s="55"/>
      <c r="I2202" s="56"/>
      <c r="J2202" s="55"/>
      <c r="K2202" s="55"/>
      <c r="L2202" s="71"/>
      <c r="M2202" s="55"/>
      <c r="N2202" s="58"/>
      <c r="O2202" s="69"/>
      <c r="P2202" s="69"/>
      <c r="Q2202" s="55"/>
      <c r="R2202" s="55"/>
      <c r="S2202" s="160"/>
      <c r="T2202" s="158"/>
      <c r="U2202" s="159"/>
      <c r="V2202" s="159"/>
      <c r="W2202" s="70"/>
      <c r="X2202" s="59"/>
      <c r="Y2202" s="60"/>
      <c r="Z2202" s="127"/>
      <c r="AA2202" s="106"/>
      <c r="AB2202" s="43"/>
      <c r="AC2202" s="43"/>
      <c r="AD2202" s="43"/>
      <c r="AE2202" s="43"/>
      <c r="AF2202" s="43"/>
    </row>
    <row r="2203" spans="1:32" ht="39.950000000000003" customHeight="1">
      <c r="A2203" s="106"/>
      <c r="B2203" s="128"/>
      <c r="C2203" s="151" t="str">
        <f>IF(B2203="","",VLOOKUP(B2203,'Base Productos'!A$2:B$16007,2,FALSE))</f>
        <v/>
      </c>
      <c r="D2203" s="152" t="str">
        <f>IF(B2203="","",VLOOKUP(B2203,'Base Productos'!A$2:C$16007,3,FALSE))</f>
        <v/>
      </c>
      <c r="E2203" s="152" t="str">
        <f>IF(B2203="","",VLOOKUP(B2203,'Base Productos'!A$2:D$16007,4,FALSE))</f>
        <v/>
      </c>
      <c r="F2203" s="152" t="str">
        <f>IF(B2203="","",VLOOKUP(B2203,'Base Productos'!A$2:E$16007,5,FALSE))</f>
        <v/>
      </c>
      <c r="G2203" s="153" t="str">
        <f>IF(B2203="","",VLOOKUP(B2203,'Base Productos'!A$2:I$16007,9,FALSE))</f>
        <v/>
      </c>
      <c r="H2203" s="55"/>
      <c r="I2203" s="56"/>
      <c r="J2203" s="55"/>
      <c r="K2203" s="55"/>
      <c r="L2203" s="71"/>
      <c r="M2203" s="55"/>
      <c r="N2203" s="58"/>
      <c r="O2203" s="69"/>
      <c r="P2203" s="69"/>
      <c r="Q2203" s="55"/>
      <c r="R2203" s="55"/>
      <c r="S2203" s="160"/>
      <c r="T2203" s="158"/>
      <c r="U2203" s="159"/>
      <c r="V2203" s="159"/>
      <c r="W2203" s="70"/>
      <c r="X2203" s="59"/>
      <c r="Y2203" s="60"/>
      <c r="Z2203" s="127"/>
      <c r="AA2203" s="106"/>
      <c r="AB2203" s="43"/>
      <c r="AC2203" s="43"/>
      <c r="AD2203" s="43"/>
      <c r="AE2203" s="43"/>
      <c r="AF2203" s="43"/>
    </row>
    <row r="2204" spans="1:32" ht="39.950000000000003" customHeight="1">
      <c r="A2204" s="106"/>
      <c r="B2204" s="128"/>
      <c r="C2204" s="151" t="str">
        <f>IF(B2204="","",VLOOKUP(B2204,'Base Productos'!A$2:B$16007,2,FALSE))</f>
        <v/>
      </c>
      <c r="D2204" s="152" t="str">
        <f>IF(B2204="","",VLOOKUP(B2204,'Base Productos'!A$2:C$16007,3,FALSE))</f>
        <v/>
      </c>
      <c r="E2204" s="152" t="str">
        <f>IF(B2204="","",VLOOKUP(B2204,'Base Productos'!A$2:D$16007,4,FALSE))</f>
        <v/>
      </c>
      <c r="F2204" s="152" t="str">
        <f>IF(B2204="","",VLOOKUP(B2204,'Base Productos'!A$2:E$16007,5,FALSE))</f>
        <v/>
      </c>
      <c r="G2204" s="153" t="str">
        <f>IF(B2204="","",VLOOKUP(B2204,'Base Productos'!A$2:I$16007,9,FALSE))</f>
        <v/>
      </c>
      <c r="H2204" s="55"/>
      <c r="I2204" s="56"/>
      <c r="J2204" s="55"/>
      <c r="K2204" s="55"/>
      <c r="L2204" s="71"/>
      <c r="M2204" s="55"/>
      <c r="N2204" s="58"/>
      <c r="O2204" s="69"/>
      <c r="P2204" s="69"/>
      <c r="Q2204" s="55"/>
      <c r="R2204" s="55"/>
      <c r="S2204" s="160"/>
      <c r="T2204" s="158"/>
      <c r="U2204" s="159"/>
      <c r="V2204" s="159"/>
      <c r="W2204" s="70"/>
      <c r="X2204" s="59"/>
      <c r="Y2204" s="60"/>
      <c r="Z2204" s="127"/>
      <c r="AA2204" s="106"/>
      <c r="AB2204" s="43"/>
      <c r="AC2204" s="43"/>
      <c r="AD2204" s="43"/>
      <c r="AE2204" s="43"/>
      <c r="AF2204" s="43"/>
    </row>
    <row r="2205" spans="1:32" ht="39.950000000000003" customHeight="1">
      <c r="A2205" s="106"/>
      <c r="B2205" s="128"/>
      <c r="C2205" s="151" t="str">
        <f>IF(B2205="","",VLOOKUP(B2205,'Base Productos'!A$2:B$16007,2,FALSE))</f>
        <v/>
      </c>
      <c r="D2205" s="152" t="str">
        <f>IF(B2205="","",VLOOKUP(B2205,'Base Productos'!A$2:C$16007,3,FALSE))</f>
        <v/>
      </c>
      <c r="E2205" s="152" t="str">
        <f>IF(B2205="","",VLOOKUP(B2205,'Base Productos'!A$2:D$16007,4,FALSE))</f>
        <v/>
      </c>
      <c r="F2205" s="152" t="str">
        <f>IF(B2205="","",VLOOKUP(B2205,'Base Productos'!A$2:E$16007,5,FALSE))</f>
        <v/>
      </c>
      <c r="G2205" s="153" t="str">
        <f>IF(B2205="","",VLOOKUP(B2205,'Base Productos'!A$2:I$16007,9,FALSE))</f>
        <v/>
      </c>
      <c r="H2205" s="55"/>
      <c r="I2205" s="56"/>
      <c r="J2205" s="55"/>
      <c r="K2205" s="55"/>
      <c r="L2205" s="71"/>
      <c r="M2205" s="55"/>
      <c r="N2205" s="58"/>
      <c r="O2205" s="69"/>
      <c r="P2205" s="69"/>
      <c r="Q2205" s="55"/>
      <c r="R2205" s="55"/>
      <c r="S2205" s="160"/>
      <c r="T2205" s="158"/>
      <c r="U2205" s="159"/>
      <c r="V2205" s="159"/>
      <c r="W2205" s="70"/>
      <c r="X2205" s="59"/>
      <c r="Y2205" s="60"/>
      <c r="Z2205" s="127"/>
      <c r="AA2205" s="106"/>
      <c r="AB2205" s="43"/>
      <c r="AC2205" s="43"/>
      <c r="AD2205" s="43"/>
      <c r="AE2205" s="43"/>
      <c r="AF2205" s="43"/>
    </row>
    <row r="2206" spans="1:32" ht="39.950000000000003" customHeight="1">
      <c r="A2206" s="106"/>
      <c r="B2206" s="128"/>
      <c r="C2206" s="151" t="str">
        <f>IF(B2206="","",VLOOKUP(B2206,'Base Productos'!A$2:B$16007,2,FALSE))</f>
        <v/>
      </c>
      <c r="D2206" s="152" t="str">
        <f>IF(B2206="","",VLOOKUP(B2206,'Base Productos'!A$2:C$16007,3,FALSE))</f>
        <v/>
      </c>
      <c r="E2206" s="152" t="str">
        <f>IF(B2206="","",VLOOKUP(B2206,'Base Productos'!A$2:D$16007,4,FALSE))</f>
        <v/>
      </c>
      <c r="F2206" s="152" t="str">
        <f>IF(B2206="","",VLOOKUP(B2206,'Base Productos'!A$2:E$16007,5,FALSE))</f>
        <v/>
      </c>
      <c r="G2206" s="153" t="str">
        <f>IF(B2206="","",VLOOKUP(B2206,'Base Productos'!A$2:I$16007,9,FALSE))</f>
        <v/>
      </c>
      <c r="H2206" s="55"/>
      <c r="I2206" s="56"/>
      <c r="J2206" s="55"/>
      <c r="K2206" s="55"/>
      <c r="L2206" s="71"/>
      <c r="M2206" s="55"/>
      <c r="N2206" s="58"/>
      <c r="O2206" s="69"/>
      <c r="P2206" s="69"/>
      <c r="Q2206" s="55"/>
      <c r="R2206" s="55"/>
      <c r="S2206" s="160"/>
      <c r="T2206" s="158"/>
      <c r="U2206" s="159"/>
      <c r="V2206" s="159"/>
      <c r="W2206" s="70"/>
      <c r="X2206" s="59"/>
      <c r="Y2206" s="60"/>
      <c r="Z2206" s="127"/>
      <c r="AA2206" s="106"/>
      <c r="AB2206" s="43"/>
      <c r="AC2206" s="43"/>
      <c r="AD2206" s="43"/>
      <c r="AE2206" s="43"/>
      <c r="AF2206" s="43"/>
    </row>
    <row r="2207" spans="1:32" ht="39.950000000000003" customHeight="1">
      <c r="A2207" s="106"/>
      <c r="B2207" s="128"/>
      <c r="C2207" s="151" t="str">
        <f>IF(B2207="","",VLOOKUP(B2207,'Base Productos'!A$2:B$16007,2,FALSE))</f>
        <v/>
      </c>
      <c r="D2207" s="152" t="str">
        <f>IF(B2207="","",VLOOKUP(B2207,'Base Productos'!A$2:C$16007,3,FALSE))</f>
        <v/>
      </c>
      <c r="E2207" s="152" t="str">
        <f>IF(B2207="","",VLOOKUP(B2207,'Base Productos'!A$2:D$16007,4,FALSE))</f>
        <v/>
      </c>
      <c r="F2207" s="152" t="str">
        <f>IF(B2207="","",VLOOKUP(B2207,'Base Productos'!A$2:E$16007,5,FALSE))</f>
        <v/>
      </c>
      <c r="G2207" s="153" t="str">
        <f>IF(B2207="","",VLOOKUP(B2207,'Base Productos'!A$2:I$16007,9,FALSE))</f>
        <v/>
      </c>
      <c r="H2207" s="55"/>
      <c r="I2207" s="56"/>
      <c r="J2207" s="55"/>
      <c r="K2207" s="55"/>
      <c r="L2207" s="71"/>
      <c r="M2207" s="55"/>
      <c r="N2207" s="58"/>
      <c r="O2207" s="69"/>
      <c r="P2207" s="69"/>
      <c r="Q2207" s="55"/>
      <c r="R2207" s="55"/>
      <c r="S2207" s="160"/>
      <c r="T2207" s="158"/>
      <c r="U2207" s="159"/>
      <c r="V2207" s="159"/>
      <c r="W2207" s="70"/>
      <c r="X2207" s="59"/>
      <c r="Y2207" s="60"/>
      <c r="Z2207" s="127"/>
      <c r="AA2207" s="106"/>
      <c r="AB2207" s="43"/>
      <c r="AC2207" s="43"/>
      <c r="AD2207" s="43"/>
      <c r="AE2207" s="43"/>
      <c r="AF2207" s="43"/>
    </row>
    <row r="2208" spans="1:32" ht="39.950000000000003" customHeight="1">
      <c r="A2208" s="106"/>
      <c r="B2208" s="128"/>
      <c r="C2208" s="151" t="str">
        <f>IF(B2208="","",VLOOKUP(B2208,'Base Productos'!A$2:B$16007,2,FALSE))</f>
        <v/>
      </c>
      <c r="D2208" s="152" t="str">
        <f>IF(B2208="","",VLOOKUP(B2208,'Base Productos'!A$2:C$16007,3,FALSE))</f>
        <v/>
      </c>
      <c r="E2208" s="152" t="str">
        <f>IF(B2208="","",VLOOKUP(B2208,'Base Productos'!A$2:D$16007,4,FALSE))</f>
        <v/>
      </c>
      <c r="F2208" s="152" t="str">
        <f>IF(B2208="","",VLOOKUP(B2208,'Base Productos'!A$2:E$16007,5,FALSE))</f>
        <v/>
      </c>
      <c r="G2208" s="153" t="str">
        <f>IF(B2208="","",VLOOKUP(B2208,'Base Productos'!A$2:I$16007,9,FALSE))</f>
        <v/>
      </c>
      <c r="H2208" s="55"/>
      <c r="I2208" s="56"/>
      <c r="J2208" s="55"/>
      <c r="K2208" s="55"/>
      <c r="L2208" s="71"/>
      <c r="M2208" s="55"/>
      <c r="N2208" s="58"/>
      <c r="O2208" s="69"/>
      <c r="P2208" s="69"/>
      <c r="Q2208" s="55"/>
      <c r="R2208" s="55"/>
      <c r="S2208" s="160"/>
      <c r="T2208" s="158"/>
      <c r="U2208" s="159"/>
      <c r="V2208" s="159"/>
      <c r="W2208" s="70"/>
      <c r="X2208" s="59"/>
      <c r="Y2208" s="60"/>
      <c r="Z2208" s="127"/>
      <c r="AA2208" s="106"/>
      <c r="AB2208" s="43"/>
      <c r="AC2208" s="43"/>
      <c r="AD2208" s="43"/>
      <c r="AE2208" s="43"/>
      <c r="AF2208" s="43"/>
    </row>
    <row r="2209" spans="1:32" ht="39.950000000000003" customHeight="1">
      <c r="A2209" s="106"/>
      <c r="B2209" s="128"/>
      <c r="C2209" s="151" t="str">
        <f>IF(B2209="","",VLOOKUP(B2209,'Base Productos'!A$2:B$16007,2,FALSE))</f>
        <v/>
      </c>
      <c r="D2209" s="152" t="str">
        <f>IF(B2209="","",VLOOKUP(B2209,'Base Productos'!A$2:C$16007,3,FALSE))</f>
        <v/>
      </c>
      <c r="E2209" s="152" t="str">
        <f>IF(B2209="","",VLOOKUP(B2209,'Base Productos'!A$2:D$16007,4,FALSE))</f>
        <v/>
      </c>
      <c r="F2209" s="152" t="str">
        <f>IF(B2209="","",VLOOKUP(B2209,'Base Productos'!A$2:E$16007,5,FALSE))</f>
        <v/>
      </c>
      <c r="G2209" s="153" t="str">
        <f>IF(B2209="","",VLOOKUP(B2209,'Base Productos'!A$2:I$16007,9,FALSE))</f>
        <v/>
      </c>
      <c r="H2209" s="55"/>
      <c r="I2209" s="56"/>
      <c r="J2209" s="55"/>
      <c r="K2209" s="55"/>
      <c r="L2209" s="71"/>
      <c r="M2209" s="55"/>
      <c r="N2209" s="58"/>
      <c r="O2209" s="69"/>
      <c r="P2209" s="69"/>
      <c r="Q2209" s="55"/>
      <c r="R2209" s="55"/>
      <c r="S2209" s="160"/>
      <c r="T2209" s="158"/>
      <c r="U2209" s="159"/>
      <c r="V2209" s="159"/>
      <c r="W2209" s="70"/>
      <c r="X2209" s="59"/>
      <c r="Y2209" s="60"/>
      <c r="Z2209" s="127"/>
      <c r="AA2209" s="106"/>
      <c r="AB2209" s="43"/>
      <c r="AC2209" s="43"/>
      <c r="AD2209" s="43"/>
      <c r="AE2209" s="43"/>
      <c r="AF2209" s="43"/>
    </row>
    <row r="2210" spans="1:32" ht="39.950000000000003" customHeight="1">
      <c r="A2210" s="106"/>
      <c r="B2210" s="128"/>
      <c r="C2210" s="151" t="str">
        <f>IF(B2210="","",VLOOKUP(B2210,'Base Productos'!A$2:B$16007,2,FALSE))</f>
        <v/>
      </c>
      <c r="D2210" s="152" t="str">
        <f>IF(B2210="","",VLOOKUP(B2210,'Base Productos'!A$2:C$16007,3,FALSE))</f>
        <v/>
      </c>
      <c r="E2210" s="152" t="str">
        <f>IF(B2210="","",VLOOKUP(B2210,'Base Productos'!A$2:D$16007,4,FALSE))</f>
        <v/>
      </c>
      <c r="F2210" s="152" t="str">
        <f>IF(B2210="","",VLOOKUP(B2210,'Base Productos'!A$2:E$16007,5,FALSE))</f>
        <v/>
      </c>
      <c r="G2210" s="153" t="str">
        <f>IF(B2210="","",VLOOKUP(B2210,'Base Productos'!A$2:I$16007,9,FALSE))</f>
        <v/>
      </c>
      <c r="H2210" s="55"/>
      <c r="I2210" s="56"/>
      <c r="J2210" s="55"/>
      <c r="K2210" s="55"/>
      <c r="L2210" s="71"/>
      <c r="M2210" s="55"/>
      <c r="N2210" s="58"/>
      <c r="O2210" s="69"/>
      <c r="P2210" s="69"/>
      <c r="Q2210" s="55"/>
      <c r="R2210" s="55"/>
      <c r="S2210" s="160"/>
      <c r="T2210" s="158"/>
      <c r="U2210" s="159"/>
      <c r="V2210" s="159"/>
      <c r="W2210" s="70"/>
      <c r="X2210" s="59"/>
      <c r="Y2210" s="60"/>
      <c r="Z2210" s="127"/>
      <c r="AA2210" s="106"/>
      <c r="AB2210" s="43"/>
      <c r="AC2210" s="43"/>
      <c r="AD2210" s="43"/>
      <c r="AE2210" s="43"/>
      <c r="AF2210" s="43"/>
    </row>
    <row r="2211" spans="1:32" ht="39.950000000000003" customHeight="1">
      <c r="A2211" s="106"/>
      <c r="B2211" s="128"/>
      <c r="C2211" s="151" t="str">
        <f>IF(B2211="","",VLOOKUP(B2211,'Base Productos'!A$2:B$16007,2,FALSE))</f>
        <v/>
      </c>
      <c r="D2211" s="152" t="str">
        <f>IF(B2211="","",VLOOKUP(B2211,'Base Productos'!A$2:C$16007,3,FALSE))</f>
        <v/>
      </c>
      <c r="E2211" s="152" t="str">
        <f>IF(B2211="","",VLOOKUP(B2211,'Base Productos'!A$2:D$16007,4,FALSE))</f>
        <v/>
      </c>
      <c r="F2211" s="152" t="str">
        <f>IF(B2211="","",VLOOKUP(B2211,'Base Productos'!A$2:E$16007,5,FALSE))</f>
        <v/>
      </c>
      <c r="G2211" s="153" t="str">
        <f>IF(B2211="","",VLOOKUP(B2211,'Base Productos'!A$2:I$16007,9,FALSE))</f>
        <v/>
      </c>
      <c r="H2211" s="55"/>
      <c r="I2211" s="56"/>
      <c r="J2211" s="55"/>
      <c r="K2211" s="55"/>
      <c r="L2211" s="71"/>
      <c r="M2211" s="55"/>
      <c r="N2211" s="58"/>
      <c r="O2211" s="69"/>
      <c r="P2211" s="69"/>
      <c r="Q2211" s="55"/>
      <c r="R2211" s="55"/>
      <c r="S2211" s="160"/>
      <c r="T2211" s="158"/>
      <c r="U2211" s="159"/>
      <c r="V2211" s="159"/>
      <c r="W2211" s="70"/>
      <c r="X2211" s="59"/>
      <c r="Y2211" s="60"/>
      <c r="Z2211" s="127"/>
      <c r="AA2211" s="106"/>
      <c r="AB2211" s="43"/>
      <c r="AC2211" s="43"/>
      <c r="AD2211" s="43"/>
      <c r="AE2211" s="43"/>
      <c r="AF2211" s="43"/>
    </row>
    <row r="2212" spans="1:32" ht="39.950000000000003" customHeight="1">
      <c r="A2212" s="106"/>
      <c r="B2212" s="128"/>
      <c r="C2212" s="151" t="str">
        <f>IF(B2212="","",VLOOKUP(B2212,'Base Productos'!A$2:B$16007,2,FALSE))</f>
        <v/>
      </c>
      <c r="D2212" s="152" t="str">
        <f>IF(B2212="","",VLOOKUP(B2212,'Base Productos'!A$2:C$16007,3,FALSE))</f>
        <v/>
      </c>
      <c r="E2212" s="152" t="str">
        <f>IF(B2212="","",VLOOKUP(B2212,'Base Productos'!A$2:D$16007,4,FALSE))</f>
        <v/>
      </c>
      <c r="F2212" s="152" t="str">
        <f>IF(B2212="","",VLOOKUP(B2212,'Base Productos'!A$2:E$16007,5,FALSE))</f>
        <v/>
      </c>
      <c r="G2212" s="153" t="str">
        <f>IF(B2212="","",VLOOKUP(B2212,'Base Productos'!A$2:I$16007,9,FALSE))</f>
        <v/>
      </c>
      <c r="H2212" s="55"/>
      <c r="I2212" s="56"/>
      <c r="J2212" s="55"/>
      <c r="K2212" s="55"/>
      <c r="L2212" s="71"/>
      <c r="M2212" s="55"/>
      <c r="N2212" s="58"/>
      <c r="O2212" s="69"/>
      <c r="P2212" s="69"/>
      <c r="Q2212" s="55"/>
      <c r="R2212" s="55"/>
      <c r="S2212" s="160"/>
      <c r="T2212" s="158"/>
      <c r="U2212" s="159"/>
      <c r="V2212" s="159"/>
      <c r="W2212" s="70"/>
      <c r="X2212" s="59"/>
      <c r="Y2212" s="60"/>
      <c r="Z2212" s="127"/>
      <c r="AA2212" s="106"/>
      <c r="AB2212" s="43"/>
      <c r="AC2212" s="43"/>
      <c r="AD2212" s="43"/>
      <c r="AE2212" s="43"/>
      <c r="AF2212" s="43"/>
    </row>
    <row r="2213" spans="1:32" ht="39.950000000000003" customHeight="1">
      <c r="A2213" s="106"/>
      <c r="B2213" s="128"/>
      <c r="C2213" s="151" t="str">
        <f>IF(B2213="","",VLOOKUP(B2213,'Base Productos'!A$2:B$16007,2,FALSE))</f>
        <v/>
      </c>
      <c r="D2213" s="152" t="str">
        <f>IF(B2213="","",VLOOKUP(B2213,'Base Productos'!A$2:C$16007,3,FALSE))</f>
        <v/>
      </c>
      <c r="E2213" s="152" t="str">
        <f>IF(B2213="","",VLOOKUP(B2213,'Base Productos'!A$2:D$16007,4,FALSE))</f>
        <v/>
      </c>
      <c r="F2213" s="152" t="str">
        <f>IF(B2213="","",VLOOKUP(B2213,'Base Productos'!A$2:E$16007,5,FALSE))</f>
        <v/>
      </c>
      <c r="G2213" s="153" t="str">
        <f>IF(B2213="","",VLOOKUP(B2213,'Base Productos'!A$2:I$16007,9,FALSE))</f>
        <v/>
      </c>
      <c r="H2213" s="55"/>
      <c r="I2213" s="56"/>
      <c r="J2213" s="55"/>
      <c r="K2213" s="55"/>
      <c r="L2213" s="71"/>
      <c r="M2213" s="55"/>
      <c r="N2213" s="58"/>
      <c r="O2213" s="69"/>
      <c r="P2213" s="69"/>
      <c r="Q2213" s="55"/>
      <c r="R2213" s="55"/>
      <c r="S2213" s="160"/>
      <c r="T2213" s="158"/>
      <c r="U2213" s="159"/>
      <c r="V2213" s="159"/>
      <c r="W2213" s="70"/>
      <c r="X2213" s="59"/>
      <c r="Y2213" s="60"/>
      <c r="Z2213" s="127"/>
      <c r="AA2213" s="106"/>
      <c r="AB2213" s="43"/>
      <c r="AC2213" s="43"/>
      <c r="AD2213" s="43"/>
      <c r="AE2213" s="43"/>
      <c r="AF2213" s="43"/>
    </row>
    <row r="2214" spans="1:32" ht="39.950000000000003" customHeight="1">
      <c r="A2214" s="106"/>
      <c r="B2214" s="128"/>
      <c r="C2214" s="151" t="str">
        <f>IF(B2214="","",VLOOKUP(B2214,'Base Productos'!A$2:B$16007,2,FALSE))</f>
        <v/>
      </c>
      <c r="D2214" s="152" t="str">
        <f>IF(B2214="","",VLOOKUP(B2214,'Base Productos'!A$2:C$16007,3,FALSE))</f>
        <v/>
      </c>
      <c r="E2214" s="152" t="str">
        <f>IF(B2214="","",VLOOKUP(B2214,'Base Productos'!A$2:D$16007,4,FALSE))</f>
        <v/>
      </c>
      <c r="F2214" s="152" t="str">
        <f>IF(B2214="","",VLOOKUP(B2214,'Base Productos'!A$2:E$16007,5,FALSE))</f>
        <v/>
      </c>
      <c r="G2214" s="153" t="str">
        <f>IF(B2214="","",VLOOKUP(B2214,'Base Productos'!A$2:I$16007,9,FALSE))</f>
        <v/>
      </c>
      <c r="H2214" s="55"/>
      <c r="I2214" s="56"/>
      <c r="J2214" s="55"/>
      <c r="K2214" s="55"/>
      <c r="L2214" s="71"/>
      <c r="M2214" s="55"/>
      <c r="N2214" s="58"/>
      <c r="O2214" s="69"/>
      <c r="P2214" s="69"/>
      <c r="Q2214" s="55"/>
      <c r="R2214" s="55"/>
      <c r="S2214" s="160"/>
      <c r="T2214" s="158"/>
      <c r="U2214" s="159"/>
      <c r="V2214" s="159"/>
      <c r="W2214" s="70"/>
      <c r="X2214" s="59"/>
      <c r="Y2214" s="60"/>
      <c r="Z2214" s="127"/>
      <c r="AA2214" s="106"/>
      <c r="AB2214" s="43"/>
      <c r="AC2214" s="43"/>
      <c r="AD2214" s="43"/>
      <c r="AE2214" s="43"/>
      <c r="AF2214" s="43"/>
    </row>
    <row r="2215" spans="1:32" ht="39.950000000000003" customHeight="1">
      <c r="A2215" s="106"/>
      <c r="B2215" s="128"/>
      <c r="C2215" s="151" t="str">
        <f>IF(B2215="","",VLOOKUP(B2215,'Base Productos'!A$2:B$16007,2,FALSE))</f>
        <v/>
      </c>
      <c r="D2215" s="152" t="str">
        <f>IF(B2215="","",VLOOKUP(B2215,'Base Productos'!A$2:C$16007,3,FALSE))</f>
        <v/>
      </c>
      <c r="E2215" s="152" t="str">
        <f>IF(B2215="","",VLOOKUP(B2215,'Base Productos'!A$2:D$16007,4,FALSE))</f>
        <v/>
      </c>
      <c r="F2215" s="152" t="str">
        <f>IF(B2215="","",VLOOKUP(B2215,'Base Productos'!A$2:E$16007,5,FALSE))</f>
        <v/>
      </c>
      <c r="G2215" s="153" t="str">
        <f>IF(B2215="","",VLOOKUP(B2215,'Base Productos'!A$2:I$16007,9,FALSE))</f>
        <v/>
      </c>
      <c r="H2215" s="55"/>
      <c r="I2215" s="56"/>
      <c r="J2215" s="55"/>
      <c r="K2215" s="55"/>
      <c r="L2215" s="71"/>
      <c r="M2215" s="55"/>
      <c r="N2215" s="58"/>
      <c r="O2215" s="69"/>
      <c r="P2215" s="69"/>
      <c r="Q2215" s="55"/>
      <c r="R2215" s="55"/>
      <c r="S2215" s="160"/>
      <c r="T2215" s="158"/>
      <c r="U2215" s="159"/>
      <c r="V2215" s="159"/>
      <c r="W2215" s="70"/>
      <c r="X2215" s="59"/>
      <c r="Y2215" s="60"/>
      <c r="Z2215" s="127"/>
      <c r="AA2215" s="106"/>
      <c r="AB2215" s="43"/>
      <c r="AC2215" s="43"/>
      <c r="AD2215" s="43"/>
      <c r="AE2215" s="43"/>
      <c r="AF2215" s="43"/>
    </row>
    <row r="2216" spans="1:32" ht="39.950000000000003" customHeight="1">
      <c r="A2216" s="106"/>
      <c r="B2216" s="128"/>
      <c r="C2216" s="151" t="str">
        <f>IF(B2216="","",VLOOKUP(B2216,'Base Productos'!A$2:B$16007,2,FALSE))</f>
        <v/>
      </c>
      <c r="D2216" s="152" t="str">
        <f>IF(B2216="","",VLOOKUP(B2216,'Base Productos'!A$2:C$16007,3,FALSE))</f>
        <v/>
      </c>
      <c r="E2216" s="152" t="str">
        <f>IF(B2216="","",VLOOKUP(B2216,'Base Productos'!A$2:D$16007,4,FALSE))</f>
        <v/>
      </c>
      <c r="F2216" s="152" t="str">
        <f>IF(B2216="","",VLOOKUP(B2216,'Base Productos'!A$2:E$16007,5,FALSE))</f>
        <v/>
      </c>
      <c r="G2216" s="153" t="str">
        <f>IF(B2216="","",VLOOKUP(B2216,'Base Productos'!A$2:I$16007,9,FALSE))</f>
        <v/>
      </c>
      <c r="H2216" s="55"/>
      <c r="I2216" s="56"/>
      <c r="J2216" s="55"/>
      <c r="K2216" s="55"/>
      <c r="L2216" s="71"/>
      <c r="M2216" s="55"/>
      <c r="N2216" s="58"/>
      <c r="O2216" s="69"/>
      <c r="P2216" s="69"/>
      <c r="Q2216" s="55"/>
      <c r="R2216" s="55"/>
      <c r="S2216" s="160"/>
      <c r="T2216" s="158"/>
      <c r="U2216" s="159"/>
      <c r="V2216" s="159"/>
      <c r="W2216" s="70"/>
      <c r="X2216" s="59"/>
      <c r="Y2216" s="60"/>
      <c r="Z2216" s="127"/>
      <c r="AA2216" s="106"/>
      <c r="AB2216" s="43"/>
      <c r="AC2216" s="43"/>
      <c r="AD2216" s="43"/>
      <c r="AE2216" s="43"/>
      <c r="AF2216" s="43"/>
    </row>
    <row r="2217" spans="1:32" ht="39.950000000000003" customHeight="1">
      <c r="A2217" s="106"/>
      <c r="B2217" s="128"/>
      <c r="C2217" s="151" t="str">
        <f>IF(B2217="","",VLOOKUP(B2217,'Base Productos'!A$2:B$16007,2,FALSE))</f>
        <v/>
      </c>
      <c r="D2217" s="152" t="str">
        <f>IF(B2217="","",VLOOKUP(B2217,'Base Productos'!A$2:C$16007,3,FALSE))</f>
        <v/>
      </c>
      <c r="E2217" s="152" t="str">
        <f>IF(B2217="","",VLOOKUP(B2217,'Base Productos'!A$2:D$16007,4,FALSE))</f>
        <v/>
      </c>
      <c r="F2217" s="152" t="str">
        <f>IF(B2217="","",VLOOKUP(B2217,'Base Productos'!A$2:E$16007,5,FALSE))</f>
        <v/>
      </c>
      <c r="G2217" s="153" t="str">
        <f>IF(B2217="","",VLOOKUP(B2217,'Base Productos'!A$2:I$16007,9,FALSE))</f>
        <v/>
      </c>
      <c r="H2217" s="55"/>
      <c r="I2217" s="56"/>
      <c r="J2217" s="55"/>
      <c r="K2217" s="55"/>
      <c r="L2217" s="71"/>
      <c r="M2217" s="55"/>
      <c r="N2217" s="58"/>
      <c r="O2217" s="69"/>
      <c r="P2217" s="69"/>
      <c r="Q2217" s="55"/>
      <c r="R2217" s="55"/>
      <c r="S2217" s="160"/>
      <c r="T2217" s="158"/>
      <c r="U2217" s="159"/>
      <c r="V2217" s="159"/>
      <c r="W2217" s="70"/>
      <c r="X2217" s="59"/>
      <c r="Y2217" s="60"/>
      <c r="Z2217" s="127"/>
      <c r="AA2217" s="106"/>
      <c r="AB2217" s="43"/>
      <c r="AC2217" s="43"/>
      <c r="AD2217" s="43"/>
      <c r="AE2217" s="43"/>
      <c r="AF2217" s="43"/>
    </row>
    <row r="2218" spans="1:32" ht="39.950000000000003" customHeight="1">
      <c r="A2218" s="106"/>
      <c r="B2218" s="128"/>
      <c r="C2218" s="151" t="str">
        <f>IF(B2218="","",VLOOKUP(B2218,'Base Productos'!A$2:B$16007,2,FALSE))</f>
        <v/>
      </c>
      <c r="D2218" s="152" t="str">
        <f>IF(B2218="","",VLOOKUP(B2218,'Base Productos'!A$2:C$16007,3,FALSE))</f>
        <v/>
      </c>
      <c r="E2218" s="152" t="str">
        <f>IF(B2218="","",VLOOKUP(B2218,'Base Productos'!A$2:D$16007,4,FALSE))</f>
        <v/>
      </c>
      <c r="F2218" s="152" t="str">
        <f>IF(B2218="","",VLOOKUP(B2218,'Base Productos'!A$2:E$16007,5,FALSE))</f>
        <v/>
      </c>
      <c r="G2218" s="153" t="str">
        <f>IF(B2218="","",VLOOKUP(B2218,'Base Productos'!A$2:I$16007,9,FALSE))</f>
        <v/>
      </c>
      <c r="H2218" s="55"/>
      <c r="I2218" s="56"/>
      <c r="J2218" s="55"/>
      <c r="K2218" s="55"/>
      <c r="L2218" s="71"/>
      <c r="M2218" s="55"/>
      <c r="N2218" s="58"/>
      <c r="O2218" s="69"/>
      <c r="P2218" s="69"/>
      <c r="Q2218" s="55"/>
      <c r="R2218" s="55"/>
      <c r="S2218" s="160"/>
      <c r="T2218" s="158"/>
      <c r="U2218" s="159"/>
      <c r="V2218" s="159"/>
      <c r="W2218" s="70"/>
      <c r="X2218" s="59"/>
      <c r="Y2218" s="60"/>
      <c r="Z2218" s="127"/>
      <c r="AA2218" s="106"/>
      <c r="AB2218" s="43"/>
      <c r="AC2218" s="43"/>
      <c r="AD2218" s="43"/>
      <c r="AE2218" s="43"/>
      <c r="AF2218" s="43"/>
    </row>
    <row r="2219" spans="1:32" ht="39.950000000000003" customHeight="1">
      <c r="A2219" s="106"/>
      <c r="B2219" s="128"/>
      <c r="C2219" s="151" t="str">
        <f>IF(B2219="","",VLOOKUP(B2219,'Base Productos'!A$2:B$16007,2,FALSE))</f>
        <v/>
      </c>
      <c r="D2219" s="152" t="str">
        <f>IF(B2219="","",VLOOKUP(B2219,'Base Productos'!A$2:C$16007,3,FALSE))</f>
        <v/>
      </c>
      <c r="E2219" s="152" t="str">
        <f>IF(B2219="","",VLOOKUP(B2219,'Base Productos'!A$2:D$16007,4,FALSE))</f>
        <v/>
      </c>
      <c r="F2219" s="152" t="str">
        <f>IF(B2219="","",VLOOKUP(B2219,'Base Productos'!A$2:E$16007,5,FALSE))</f>
        <v/>
      </c>
      <c r="G2219" s="153" t="str">
        <f>IF(B2219="","",VLOOKUP(B2219,'Base Productos'!A$2:I$16007,9,FALSE))</f>
        <v/>
      </c>
      <c r="H2219" s="55"/>
      <c r="I2219" s="56"/>
      <c r="J2219" s="55"/>
      <c r="K2219" s="55"/>
      <c r="L2219" s="71"/>
      <c r="M2219" s="55"/>
      <c r="N2219" s="58"/>
      <c r="O2219" s="69"/>
      <c r="P2219" s="69"/>
      <c r="Q2219" s="55"/>
      <c r="R2219" s="55"/>
      <c r="S2219" s="160"/>
      <c r="T2219" s="158"/>
      <c r="U2219" s="159"/>
      <c r="V2219" s="159"/>
      <c r="W2219" s="70"/>
      <c r="X2219" s="59"/>
      <c r="Y2219" s="60"/>
      <c r="Z2219" s="127"/>
      <c r="AA2219" s="106"/>
      <c r="AB2219" s="43"/>
      <c r="AC2219" s="43"/>
      <c r="AD2219" s="43"/>
      <c r="AE2219" s="43"/>
      <c r="AF2219" s="43"/>
    </row>
    <row r="2220" spans="1:32" ht="39.950000000000003" customHeight="1">
      <c r="A2220" s="106"/>
      <c r="B2220" s="128"/>
      <c r="C2220" s="151" t="str">
        <f>IF(B2220="","",VLOOKUP(B2220,'Base Productos'!A$2:B$16007,2,FALSE))</f>
        <v/>
      </c>
      <c r="D2220" s="152" t="str">
        <f>IF(B2220="","",VLOOKUP(B2220,'Base Productos'!A$2:C$16007,3,FALSE))</f>
        <v/>
      </c>
      <c r="E2220" s="152" t="str">
        <f>IF(B2220="","",VLOOKUP(B2220,'Base Productos'!A$2:D$16007,4,FALSE))</f>
        <v/>
      </c>
      <c r="F2220" s="152" t="str">
        <f>IF(B2220="","",VLOOKUP(B2220,'Base Productos'!A$2:E$16007,5,FALSE))</f>
        <v/>
      </c>
      <c r="G2220" s="153" t="str">
        <f>IF(B2220="","",VLOOKUP(B2220,'Base Productos'!A$2:I$16007,9,FALSE))</f>
        <v/>
      </c>
      <c r="H2220" s="55"/>
      <c r="I2220" s="56"/>
      <c r="J2220" s="55"/>
      <c r="K2220" s="55"/>
      <c r="L2220" s="71"/>
      <c r="M2220" s="55"/>
      <c r="N2220" s="58"/>
      <c r="O2220" s="69"/>
      <c r="P2220" s="69"/>
      <c r="Q2220" s="55"/>
      <c r="R2220" s="55"/>
      <c r="S2220" s="160"/>
      <c r="T2220" s="158"/>
      <c r="U2220" s="159"/>
      <c r="V2220" s="159"/>
      <c r="W2220" s="70"/>
      <c r="X2220" s="59"/>
      <c r="Y2220" s="60"/>
      <c r="Z2220" s="127"/>
      <c r="AA2220" s="106"/>
      <c r="AB2220" s="43"/>
      <c r="AC2220" s="43"/>
      <c r="AD2220" s="43"/>
      <c r="AE2220" s="43"/>
      <c r="AF2220" s="43"/>
    </row>
    <row r="2221" spans="1:32" ht="39.950000000000003" customHeight="1">
      <c r="A2221" s="106"/>
      <c r="B2221" s="128"/>
      <c r="C2221" s="151" t="str">
        <f>IF(B2221="","",VLOOKUP(B2221,'Base Productos'!A$2:B$16007,2,FALSE))</f>
        <v/>
      </c>
      <c r="D2221" s="152" t="str">
        <f>IF(B2221="","",VLOOKUP(B2221,'Base Productos'!A$2:C$16007,3,FALSE))</f>
        <v/>
      </c>
      <c r="E2221" s="152" t="str">
        <f>IF(B2221="","",VLOOKUP(B2221,'Base Productos'!A$2:D$16007,4,FALSE))</f>
        <v/>
      </c>
      <c r="F2221" s="152" t="str">
        <f>IF(B2221="","",VLOOKUP(B2221,'Base Productos'!A$2:E$16007,5,FALSE))</f>
        <v/>
      </c>
      <c r="G2221" s="153" t="str">
        <f>IF(B2221="","",VLOOKUP(B2221,'Base Productos'!A$2:I$16007,9,FALSE))</f>
        <v/>
      </c>
      <c r="H2221" s="55"/>
      <c r="I2221" s="56"/>
      <c r="J2221" s="55"/>
      <c r="K2221" s="55"/>
      <c r="L2221" s="71"/>
      <c r="M2221" s="55"/>
      <c r="N2221" s="58"/>
      <c r="O2221" s="69"/>
      <c r="P2221" s="69"/>
      <c r="Q2221" s="55"/>
      <c r="R2221" s="55"/>
      <c r="S2221" s="160"/>
      <c r="T2221" s="158"/>
      <c r="U2221" s="159"/>
      <c r="V2221" s="159"/>
      <c r="W2221" s="70"/>
      <c r="X2221" s="59"/>
      <c r="Y2221" s="60"/>
      <c r="Z2221" s="127"/>
      <c r="AA2221" s="106"/>
      <c r="AB2221" s="43"/>
      <c r="AC2221" s="43"/>
      <c r="AD2221" s="43"/>
      <c r="AE2221" s="43"/>
      <c r="AF2221" s="43"/>
    </row>
    <row r="2222" spans="1:32" ht="39.950000000000003" customHeight="1">
      <c r="A2222" s="106"/>
      <c r="B2222" s="128"/>
      <c r="C2222" s="151" t="str">
        <f>IF(B2222="","",VLOOKUP(B2222,'Base Productos'!A$2:B$16007,2,FALSE))</f>
        <v/>
      </c>
      <c r="D2222" s="152" t="str">
        <f>IF(B2222="","",VLOOKUP(B2222,'Base Productos'!A$2:C$16007,3,FALSE))</f>
        <v/>
      </c>
      <c r="E2222" s="152" t="str">
        <f>IF(B2222="","",VLOOKUP(B2222,'Base Productos'!A$2:D$16007,4,FALSE))</f>
        <v/>
      </c>
      <c r="F2222" s="152" t="str">
        <f>IF(B2222="","",VLOOKUP(B2222,'Base Productos'!A$2:E$16007,5,FALSE))</f>
        <v/>
      </c>
      <c r="G2222" s="153" t="str">
        <f>IF(B2222="","",VLOOKUP(B2222,'Base Productos'!A$2:I$16007,9,FALSE))</f>
        <v/>
      </c>
      <c r="H2222" s="55"/>
      <c r="I2222" s="56"/>
      <c r="J2222" s="55"/>
      <c r="K2222" s="55"/>
      <c r="L2222" s="71"/>
      <c r="M2222" s="55"/>
      <c r="N2222" s="58"/>
      <c r="O2222" s="69"/>
      <c r="P2222" s="69"/>
      <c r="Q2222" s="55"/>
      <c r="R2222" s="55"/>
      <c r="S2222" s="160"/>
      <c r="T2222" s="158"/>
      <c r="U2222" s="159"/>
      <c r="V2222" s="159"/>
      <c r="W2222" s="70"/>
      <c r="X2222" s="59"/>
      <c r="Y2222" s="60"/>
      <c r="Z2222" s="127"/>
      <c r="AA2222" s="106"/>
      <c r="AB2222" s="43"/>
      <c r="AC2222" s="43"/>
      <c r="AD2222" s="43"/>
      <c r="AE2222" s="43"/>
      <c r="AF2222" s="43"/>
    </row>
    <row r="2223" spans="1:32" ht="39.950000000000003" customHeight="1">
      <c r="A2223" s="106"/>
      <c r="B2223" s="128"/>
      <c r="C2223" s="151" t="str">
        <f>IF(B2223="","",VLOOKUP(B2223,'Base Productos'!A$2:B$16007,2,FALSE))</f>
        <v/>
      </c>
      <c r="D2223" s="152" t="str">
        <f>IF(B2223="","",VLOOKUP(B2223,'Base Productos'!A$2:C$16007,3,FALSE))</f>
        <v/>
      </c>
      <c r="E2223" s="152" t="str">
        <f>IF(B2223="","",VLOOKUP(B2223,'Base Productos'!A$2:D$16007,4,FALSE))</f>
        <v/>
      </c>
      <c r="F2223" s="152" t="str">
        <f>IF(B2223="","",VLOOKUP(B2223,'Base Productos'!A$2:E$16007,5,FALSE))</f>
        <v/>
      </c>
      <c r="G2223" s="153" t="str">
        <f>IF(B2223="","",VLOOKUP(B2223,'Base Productos'!A$2:I$16007,9,FALSE))</f>
        <v/>
      </c>
      <c r="H2223" s="55"/>
      <c r="I2223" s="56"/>
      <c r="J2223" s="55"/>
      <c r="K2223" s="55"/>
      <c r="L2223" s="71"/>
      <c r="M2223" s="55"/>
      <c r="N2223" s="58"/>
      <c r="O2223" s="69"/>
      <c r="P2223" s="69"/>
      <c r="Q2223" s="55"/>
      <c r="R2223" s="55"/>
      <c r="S2223" s="160"/>
      <c r="T2223" s="158"/>
      <c r="U2223" s="159"/>
      <c r="V2223" s="159"/>
      <c r="W2223" s="70"/>
      <c r="X2223" s="59"/>
      <c r="Y2223" s="60"/>
      <c r="Z2223" s="127"/>
      <c r="AA2223" s="106"/>
      <c r="AB2223" s="43"/>
      <c r="AC2223" s="43"/>
      <c r="AD2223" s="43"/>
      <c r="AE2223" s="43"/>
      <c r="AF2223" s="43"/>
    </row>
    <row r="2224" spans="1:32" ht="39.950000000000003" customHeight="1">
      <c r="A2224" s="106"/>
      <c r="B2224" s="128"/>
      <c r="C2224" s="151" t="str">
        <f>IF(B2224="","",VLOOKUP(B2224,'Base Productos'!A$2:B$16007,2,FALSE))</f>
        <v/>
      </c>
      <c r="D2224" s="152" t="str">
        <f>IF(B2224="","",VLOOKUP(B2224,'Base Productos'!A$2:C$16007,3,FALSE))</f>
        <v/>
      </c>
      <c r="E2224" s="152" t="str">
        <f>IF(B2224="","",VLOOKUP(B2224,'Base Productos'!A$2:D$16007,4,FALSE))</f>
        <v/>
      </c>
      <c r="F2224" s="152" t="str">
        <f>IF(B2224="","",VLOOKUP(B2224,'Base Productos'!A$2:E$16007,5,FALSE))</f>
        <v/>
      </c>
      <c r="G2224" s="153" t="str">
        <f>IF(B2224="","",VLOOKUP(B2224,'Base Productos'!A$2:I$16007,9,FALSE))</f>
        <v/>
      </c>
      <c r="H2224" s="55"/>
      <c r="I2224" s="56"/>
      <c r="J2224" s="55"/>
      <c r="K2224" s="55"/>
      <c r="L2224" s="71"/>
      <c r="M2224" s="55"/>
      <c r="N2224" s="58"/>
      <c r="O2224" s="69"/>
      <c r="P2224" s="69"/>
      <c r="Q2224" s="55"/>
      <c r="R2224" s="55"/>
      <c r="S2224" s="160"/>
      <c r="T2224" s="158"/>
      <c r="U2224" s="159"/>
      <c r="V2224" s="159"/>
      <c r="W2224" s="70"/>
      <c r="X2224" s="59"/>
      <c r="Y2224" s="60"/>
      <c r="Z2224" s="127"/>
      <c r="AA2224" s="106"/>
      <c r="AB2224" s="43"/>
      <c r="AC2224" s="43"/>
      <c r="AD2224" s="43"/>
      <c r="AE2224" s="43"/>
      <c r="AF2224" s="43"/>
    </row>
    <row r="2225" spans="1:32" ht="39.950000000000003" customHeight="1">
      <c r="A2225" s="106"/>
      <c r="B2225" s="128"/>
      <c r="C2225" s="151" t="str">
        <f>IF(B2225="","",VLOOKUP(B2225,'Base Productos'!A$2:B$16007,2,FALSE))</f>
        <v/>
      </c>
      <c r="D2225" s="152" t="str">
        <f>IF(B2225="","",VLOOKUP(B2225,'Base Productos'!A$2:C$16007,3,FALSE))</f>
        <v/>
      </c>
      <c r="E2225" s="152" t="str">
        <f>IF(B2225="","",VLOOKUP(B2225,'Base Productos'!A$2:D$16007,4,FALSE))</f>
        <v/>
      </c>
      <c r="F2225" s="152" t="str">
        <f>IF(B2225="","",VLOOKUP(B2225,'Base Productos'!A$2:E$16007,5,FALSE))</f>
        <v/>
      </c>
      <c r="G2225" s="153" t="str">
        <f>IF(B2225="","",VLOOKUP(B2225,'Base Productos'!A$2:I$16007,9,FALSE))</f>
        <v/>
      </c>
      <c r="H2225" s="55"/>
      <c r="I2225" s="56"/>
      <c r="J2225" s="55"/>
      <c r="K2225" s="55"/>
      <c r="L2225" s="71"/>
      <c r="M2225" s="55"/>
      <c r="N2225" s="58"/>
      <c r="O2225" s="69"/>
      <c r="P2225" s="69"/>
      <c r="Q2225" s="55"/>
      <c r="R2225" s="55"/>
      <c r="S2225" s="160"/>
      <c r="T2225" s="158"/>
      <c r="U2225" s="159"/>
      <c r="V2225" s="159"/>
      <c r="W2225" s="70"/>
      <c r="X2225" s="59"/>
      <c r="Y2225" s="60"/>
      <c r="Z2225" s="127"/>
      <c r="AA2225" s="106"/>
      <c r="AB2225" s="43"/>
      <c r="AC2225" s="43"/>
      <c r="AD2225" s="43"/>
      <c r="AE2225" s="43"/>
      <c r="AF2225" s="43"/>
    </row>
    <row r="2226" spans="1:32" ht="39.950000000000003" customHeight="1">
      <c r="A2226" s="106"/>
      <c r="B2226" s="128"/>
      <c r="C2226" s="151" t="str">
        <f>IF(B2226="","",VLOOKUP(B2226,'Base Productos'!A$2:B$16007,2,FALSE))</f>
        <v/>
      </c>
      <c r="D2226" s="152" t="str">
        <f>IF(B2226="","",VLOOKUP(B2226,'Base Productos'!A$2:C$16007,3,FALSE))</f>
        <v/>
      </c>
      <c r="E2226" s="152" t="str">
        <f>IF(B2226="","",VLOOKUP(B2226,'Base Productos'!A$2:D$16007,4,FALSE))</f>
        <v/>
      </c>
      <c r="F2226" s="152" t="str">
        <f>IF(B2226="","",VLOOKUP(B2226,'Base Productos'!A$2:E$16007,5,FALSE))</f>
        <v/>
      </c>
      <c r="G2226" s="153" t="str">
        <f>IF(B2226="","",VLOOKUP(B2226,'Base Productos'!A$2:I$16007,9,FALSE))</f>
        <v/>
      </c>
      <c r="H2226" s="55"/>
      <c r="I2226" s="56"/>
      <c r="J2226" s="55"/>
      <c r="K2226" s="55"/>
      <c r="L2226" s="71"/>
      <c r="M2226" s="55"/>
      <c r="N2226" s="58"/>
      <c r="O2226" s="69"/>
      <c r="P2226" s="69"/>
      <c r="Q2226" s="55"/>
      <c r="R2226" s="55"/>
      <c r="S2226" s="160"/>
      <c r="T2226" s="158"/>
      <c r="U2226" s="159"/>
      <c r="V2226" s="159"/>
      <c r="W2226" s="70"/>
      <c r="X2226" s="59"/>
      <c r="Y2226" s="60"/>
      <c r="Z2226" s="127"/>
      <c r="AA2226" s="106"/>
      <c r="AB2226" s="43"/>
      <c r="AC2226" s="43"/>
      <c r="AD2226" s="43"/>
      <c r="AE2226" s="43"/>
      <c r="AF2226" s="43"/>
    </row>
    <row r="2227" spans="1:32" ht="39.950000000000003" customHeight="1">
      <c r="A2227" s="106"/>
      <c r="B2227" s="128"/>
      <c r="C2227" s="151" t="str">
        <f>IF(B2227="","",VLOOKUP(B2227,'Base Productos'!A$2:B$16007,2,FALSE))</f>
        <v/>
      </c>
      <c r="D2227" s="152" t="str">
        <f>IF(B2227="","",VLOOKUP(B2227,'Base Productos'!A$2:C$16007,3,FALSE))</f>
        <v/>
      </c>
      <c r="E2227" s="152" t="str">
        <f>IF(B2227="","",VLOOKUP(B2227,'Base Productos'!A$2:D$16007,4,FALSE))</f>
        <v/>
      </c>
      <c r="F2227" s="152" t="str">
        <f>IF(B2227="","",VLOOKUP(B2227,'Base Productos'!A$2:E$16007,5,FALSE))</f>
        <v/>
      </c>
      <c r="G2227" s="153" t="str">
        <f>IF(B2227="","",VLOOKUP(B2227,'Base Productos'!A$2:I$16007,9,FALSE))</f>
        <v/>
      </c>
      <c r="H2227" s="55"/>
      <c r="I2227" s="56"/>
      <c r="J2227" s="55"/>
      <c r="K2227" s="55"/>
      <c r="L2227" s="71"/>
      <c r="M2227" s="55"/>
      <c r="N2227" s="58"/>
      <c r="O2227" s="69"/>
      <c r="P2227" s="69"/>
      <c r="Q2227" s="55"/>
      <c r="R2227" s="55"/>
      <c r="S2227" s="160"/>
      <c r="T2227" s="158"/>
      <c r="U2227" s="159"/>
      <c r="V2227" s="159"/>
      <c r="W2227" s="70"/>
      <c r="X2227" s="59"/>
      <c r="Y2227" s="60"/>
      <c r="Z2227" s="127"/>
      <c r="AA2227" s="106"/>
      <c r="AB2227" s="43"/>
      <c r="AC2227" s="43"/>
      <c r="AD2227" s="43"/>
      <c r="AE2227" s="43"/>
      <c r="AF2227" s="43"/>
    </row>
    <row r="2228" spans="1:32" ht="39.950000000000003" customHeight="1">
      <c r="A2228" s="106"/>
      <c r="B2228" s="128"/>
      <c r="C2228" s="151" t="str">
        <f>IF(B2228="","",VLOOKUP(B2228,'Base Productos'!A$2:B$16007,2,FALSE))</f>
        <v/>
      </c>
      <c r="D2228" s="152" t="str">
        <f>IF(B2228="","",VLOOKUP(B2228,'Base Productos'!A$2:C$16007,3,FALSE))</f>
        <v/>
      </c>
      <c r="E2228" s="152" t="str">
        <f>IF(B2228="","",VLOOKUP(B2228,'Base Productos'!A$2:D$16007,4,FALSE))</f>
        <v/>
      </c>
      <c r="F2228" s="152" t="str">
        <f>IF(B2228="","",VLOOKUP(B2228,'Base Productos'!A$2:E$16007,5,FALSE))</f>
        <v/>
      </c>
      <c r="G2228" s="153" t="str">
        <f>IF(B2228="","",VLOOKUP(B2228,'Base Productos'!A$2:I$16007,9,FALSE))</f>
        <v/>
      </c>
      <c r="H2228" s="55"/>
      <c r="I2228" s="56"/>
      <c r="J2228" s="55"/>
      <c r="K2228" s="55"/>
      <c r="L2228" s="71"/>
      <c r="M2228" s="55"/>
      <c r="N2228" s="58"/>
      <c r="O2228" s="69"/>
      <c r="P2228" s="69"/>
      <c r="Q2228" s="55"/>
      <c r="R2228" s="55"/>
      <c r="S2228" s="160"/>
      <c r="T2228" s="158"/>
      <c r="U2228" s="159"/>
      <c r="V2228" s="159"/>
      <c r="W2228" s="70"/>
      <c r="X2228" s="59"/>
      <c r="Y2228" s="60"/>
      <c r="Z2228" s="127"/>
      <c r="AA2228" s="106"/>
      <c r="AB2228" s="43"/>
      <c r="AC2228" s="43"/>
      <c r="AD2228" s="43"/>
      <c r="AE2228" s="43"/>
      <c r="AF2228" s="43"/>
    </row>
    <row r="2229" spans="1:32" ht="39.950000000000003" customHeight="1">
      <c r="A2229" s="106"/>
      <c r="B2229" s="128"/>
      <c r="C2229" s="151" t="str">
        <f>IF(B2229="","",VLOOKUP(B2229,'Base Productos'!A$2:B$16007,2,FALSE))</f>
        <v/>
      </c>
      <c r="D2229" s="152" t="str">
        <f>IF(B2229="","",VLOOKUP(B2229,'Base Productos'!A$2:C$16007,3,FALSE))</f>
        <v/>
      </c>
      <c r="E2229" s="152" t="str">
        <f>IF(B2229="","",VLOOKUP(B2229,'Base Productos'!A$2:D$16007,4,FALSE))</f>
        <v/>
      </c>
      <c r="F2229" s="152" t="str">
        <f>IF(B2229="","",VLOOKUP(B2229,'Base Productos'!A$2:E$16007,5,FALSE))</f>
        <v/>
      </c>
      <c r="G2229" s="153" t="str">
        <f>IF(B2229="","",VLOOKUP(B2229,'Base Productos'!A$2:I$16007,9,FALSE))</f>
        <v/>
      </c>
      <c r="H2229" s="55"/>
      <c r="I2229" s="56"/>
      <c r="J2229" s="55"/>
      <c r="K2229" s="55"/>
      <c r="L2229" s="71"/>
      <c r="M2229" s="55"/>
      <c r="N2229" s="58"/>
      <c r="O2229" s="69"/>
      <c r="P2229" s="69"/>
      <c r="Q2229" s="55"/>
      <c r="R2229" s="55"/>
      <c r="S2229" s="160"/>
      <c r="T2229" s="158"/>
      <c r="U2229" s="159"/>
      <c r="V2229" s="159"/>
      <c r="W2229" s="70"/>
      <c r="X2229" s="59"/>
      <c r="Y2229" s="60"/>
      <c r="Z2229" s="127"/>
      <c r="AA2229" s="106"/>
      <c r="AB2229" s="43"/>
      <c r="AC2229" s="43"/>
      <c r="AD2229" s="43"/>
      <c r="AE2229" s="43"/>
      <c r="AF2229" s="43"/>
    </row>
    <row r="2230" spans="1:32" ht="39.950000000000003" customHeight="1">
      <c r="A2230" s="106"/>
      <c r="B2230" s="128"/>
      <c r="C2230" s="151" t="str">
        <f>IF(B2230="","",VLOOKUP(B2230,'Base Productos'!A$2:B$16007,2,FALSE))</f>
        <v/>
      </c>
      <c r="D2230" s="152" t="str">
        <f>IF(B2230="","",VLOOKUP(B2230,'Base Productos'!A$2:C$16007,3,FALSE))</f>
        <v/>
      </c>
      <c r="E2230" s="152" t="str">
        <f>IF(B2230="","",VLOOKUP(B2230,'Base Productos'!A$2:D$16007,4,FALSE))</f>
        <v/>
      </c>
      <c r="F2230" s="152" t="str">
        <f>IF(B2230="","",VLOOKUP(B2230,'Base Productos'!A$2:E$16007,5,FALSE))</f>
        <v/>
      </c>
      <c r="G2230" s="153" t="str">
        <f>IF(B2230="","",VLOOKUP(B2230,'Base Productos'!A$2:I$16007,9,FALSE))</f>
        <v/>
      </c>
      <c r="H2230" s="55"/>
      <c r="I2230" s="56"/>
      <c r="J2230" s="55"/>
      <c r="K2230" s="55"/>
      <c r="L2230" s="71"/>
      <c r="M2230" s="55"/>
      <c r="N2230" s="58"/>
      <c r="O2230" s="69"/>
      <c r="P2230" s="69"/>
      <c r="Q2230" s="55"/>
      <c r="R2230" s="55"/>
      <c r="S2230" s="160"/>
      <c r="T2230" s="158"/>
      <c r="U2230" s="159"/>
      <c r="V2230" s="159"/>
      <c r="W2230" s="70"/>
      <c r="X2230" s="59"/>
      <c r="Y2230" s="60"/>
      <c r="Z2230" s="127"/>
      <c r="AA2230" s="106"/>
      <c r="AB2230" s="43"/>
      <c r="AC2230" s="43"/>
      <c r="AD2230" s="43"/>
      <c r="AE2230" s="43"/>
      <c r="AF2230" s="43"/>
    </row>
    <row r="2231" spans="1:32" ht="39.950000000000003" customHeight="1">
      <c r="A2231" s="106"/>
      <c r="B2231" s="128"/>
      <c r="C2231" s="151" t="str">
        <f>IF(B2231="","",VLOOKUP(B2231,'Base Productos'!A$2:B$16007,2,FALSE))</f>
        <v/>
      </c>
      <c r="D2231" s="152" t="str">
        <f>IF(B2231="","",VLOOKUP(B2231,'Base Productos'!A$2:C$16007,3,FALSE))</f>
        <v/>
      </c>
      <c r="E2231" s="152" t="str">
        <f>IF(B2231="","",VLOOKUP(B2231,'Base Productos'!A$2:D$16007,4,FALSE))</f>
        <v/>
      </c>
      <c r="F2231" s="152" t="str">
        <f>IF(B2231="","",VLOOKUP(B2231,'Base Productos'!A$2:E$16007,5,FALSE))</f>
        <v/>
      </c>
      <c r="G2231" s="153" t="str">
        <f>IF(B2231="","",VLOOKUP(B2231,'Base Productos'!A$2:I$16007,9,FALSE))</f>
        <v/>
      </c>
      <c r="H2231" s="55"/>
      <c r="I2231" s="56"/>
      <c r="J2231" s="55"/>
      <c r="K2231" s="55"/>
      <c r="L2231" s="71"/>
      <c r="M2231" s="55"/>
      <c r="N2231" s="58"/>
      <c r="O2231" s="69"/>
      <c r="P2231" s="69"/>
      <c r="Q2231" s="55"/>
      <c r="R2231" s="55"/>
      <c r="S2231" s="160"/>
      <c r="T2231" s="158"/>
      <c r="U2231" s="159"/>
      <c r="V2231" s="159"/>
      <c r="W2231" s="70"/>
      <c r="X2231" s="59"/>
      <c r="Y2231" s="60"/>
      <c r="Z2231" s="127"/>
      <c r="AA2231" s="106"/>
      <c r="AB2231" s="43"/>
      <c r="AC2231" s="43"/>
      <c r="AD2231" s="43"/>
      <c r="AE2231" s="43"/>
      <c r="AF2231" s="43"/>
    </row>
    <row r="2232" spans="1:32" ht="39.950000000000003" customHeight="1">
      <c r="A2232" s="106"/>
      <c r="B2232" s="128"/>
      <c r="C2232" s="151" t="str">
        <f>IF(B2232="","",VLOOKUP(B2232,'Base Productos'!A$2:B$16007,2,FALSE))</f>
        <v/>
      </c>
      <c r="D2232" s="152" t="str">
        <f>IF(B2232="","",VLOOKUP(B2232,'Base Productos'!A$2:C$16007,3,FALSE))</f>
        <v/>
      </c>
      <c r="E2232" s="152" t="str">
        <f>IF(B2232="","",VLOOKUP(B2232,'Base Productos'!A$2:D$16007,4,FALSE))</f>
        <v/>
      </c>
      <c r="F2232" s="152" t="str">
        <f>IF(B2232="","",VLOOKUP(B2232,'Base Productos'!A$2:E$16007,5,FALSE))</f>
        <v/>
      </c>
      <c r="G2232" s="153" t="str">
        <f>IF(B2232="","",VLOOKUP(B2232,'Base Productos'!A$2:I$16007,9,FALSE))</f>
        <v/>
      </c>
      <c r="H2232" s="55"/>
      <c r="I2232" s="56"/>
      <c r="J2232" s="55"/>
      <c r="K2232" s="55"/>
      <c r="L2232" s="71"/>
      <c r="M2232" s="55"/>
      <c r="N2232" s="58"/>
      <c r="O2232" s="69"/>
      <c r="P2232" s="69"/>
      <c r="Q2232" s="55"/>
      <c r="R2232" s="55"/>
      <c r="S2232" s="160"/>
      <c r="T2232" s="158"/>
      <c r="U2232" s="159"/>
      <c r="V2232" s="159"/>
      <c r="W2232" s="70"/>
      <c r="X2232" s="59"/>
      <c r="Y2232" s="60"/>
      <c r="Z2232" s="127"/>
      <c r="AA2232" s="106"/>
      <c r="AB2232" s="43"/>
      <c r="AC2232" s="43"/>
      <c r="AD2232" s="43"/>
      <c r="AE2232" s="43"/>
      <c r="AF2232" s="43"/>
    </row>
    <row r="2233" spans="1:32" ht="39.950000000000003" customHeight="1">
      <c r="A2233" s="106"/>
      <c r="B2233" s="128"/>
      <c r="C2233" s="151" t="str">
        <f>IF(B2233="","",VLOOKUP(B2233,'Base Productos'!A$2:B$16007,2,FALSE))</f>
        <v/>
      </c>
      <c r="D2233" s="152" t="str">
        <f>IF(B2233="","",VLOOKUP(B2233,'Base Productos'!A$2:C$16007,3,FALSE))</f>
        <v/>
      </c>
      <c r="E2233" s="152" t="str">
        <f>IF(B2233="","",VLOOKUP(B2233,'Base Productos'!A$2:D$16007,4,FALSE))</f>
        <v/>
      </c>
      <c r="F2233" s="152" t="str">
        <f>IF(B2233="","",VLOOKUP(B2233,'Base Productos'!A$2:E$16007,5,FALSE))</f>
        <v/>
      </c>
      <c r="G2233" s="153" t="str">
        <f>IF(B2233="","",VLOOKUP(B2233,'Base Productos'!A$2:I$16007,9,FALSE))</f>
        <v/>
      </c>
      <c r="H2233" s="55"/>
      <c r="I2233" s="56"/>
      <c r="J2233" s="55"/>
      <c r="K2233" s="55"/>
      <c r="L2233" s="71"/>
      <c r="M2233" s="55"/>
      <c r="N2233" s="58"/>
      <c r="O2233" s="69"/>
      <c r="P2233" s="69"/>
      <c r="Q2233" s="55"/>
      <c r="R2233" s="55"/>
      <c r="S2233" s="160"/>
      <c r="T2233" s="158"/>
      <c r="U2233" s="159"/>
      <c r="V2233" s="159"/>
      <c r="W2233" s="70"/>
      <c r="X2233" s="59"/>
      <c r="Y2233" s="60"/>
      <c r="Z2233" s="127"/>
      <c r="AA2233" s="106"/>
      <c r="AB2233" s="43"/>
      <c r="AC2233" s="43"/>
      <c r="AD2233" s="43"/>
      <c r="AE2233" s="43"/>
      <c r="AF2233" s="43"/>
    </row>
    <row r="2234" spans="1:32" ht="39.950000000000003" customHeight="1">
      <c r="A2234" s="106"/>
      <c r="B2234" s="128"/>
      <c r="C2234" s="151" t="str">
        <f>IF(B2234="","",VLOOKUP(B2234,'Base Productos'!A$2:B$16007,2,FALSE))</f>
        <v/>
      </c>
      <c r="D2234" s="152" t="str">
        <f>IF(B2234="","",VLOOKUP(B2234,'Base Productos'!A$2:C$16007,3,FALSE))</f>
        <v/>
      </c>
      <c r="E2234" s="152" t="str">
        <f>IF(B2234="","",VLOOKUP(B2234,'Base Productos'!A$2:D$16007,4,FALSE))</f>
        <v/>
      </c>
      <c r="F2234" s="152" t="str">
        <f>IF(B2234="","",VLOOKUP(B2234,'Base Productos'!A$2:E$16007,5,FALSE))</f>
        <v/>
      </c>
      <c r="G2234" s="153" t="str">
        <f>IF(B2234="","",VLOOKUP(B2234,'Base Productos'!A$2:I$16007,9,FALSE))</f>
        <v/>
      </c>
      <c r="H2234" s="55"/>
      <c r="I2234" s="56"/>
      <c r="J2234" s="55"/>
      <c r="K2234" s="55"/>
      <c r="L2234" s="71"/>
      <c r="M2234" s="55"/>
      <c r="N2234" s="58"/>
      <c r="O2234" s="69"/>
      <c r="P2234" s="69"/>
      <c r="Q2234" s="55"/>
      <c r="R2234" s="55"/>
      <c r="S2234" s="160"/>
      <c r="T2234" s="158"/>
      <c r="U2234" s="159"/>
      <c r="V2234" s="159"/>
      <c r="W2234" s="70"/>
      <c r="X2234" s="59"/>
      <c r="Y2234" s="60"/>
      <c r="Z2234" s="127"/>
      <c r="AA2234" s="106"/>
      <c r="AB2234" s="43"/>
      <c r="AC2234" s="43"/>
      <c r="AD2234" s="43"/>
      <c r="AE2234" s="43"/>
      <c r="AF2234" s="43"/>
    </row>
    <row r="2235" spans="1:32" ht="39.950000000000003" customHeight="1">
      <c r="A2235" s="106"/>
      <c r="B2235" s="128"/>
      <c r="C2235" s="151" t="str">
        <f>IF(B2235="","",VLOOKUP(B2235,'Base Productos'!A$2:B$16007,2,FALSE))</f>
        <v/>
      </c>
      <c r="D2235" s="152" t="str">
        <f>IF(B2235="","",VLOOKUP(B2235,'Base Productos'!A$2:C$16007,3,FALSE))</f>
        <v/>
      </c>
      <c r="E2235" s="152" t="str">
        <f>IF(B2235="","",VLOOKUP(B2235,'Base Productos'!A$2:D$16007,4,FALSE))</f>
        <v/>
      </c>
      <c r="F2235" s="152" t="str">
        <f>IF(B2235="","",VLOOKUP(B2235,'Base Productos'!A$2:E$16007,5,FALSE))</f>
        <v/>
      </c>
      <c r="G2235" s="153" t="str">
        <f>IF(B2235="","",VLOOKUP(B2235,'Base Productos'!A$2:I$16007,9,FALSE))</f>
        <v/>
      </c>
      <c r="H2235" s="55"/>
      <c r="I2235" s="56"/>
      <c r="J2235" s="55"/>
      <c r="K2235" s="55"/>
      <c r="L2235" s="71"/>
      <c r="M2235" s="55"/>
      <c r="N2235" s="58"/>
      <c r="O2235" s="69"/>
      <c r="P2235" s="69"/>
      <c r="Q2235" s="55"/>
      <c r="R2235" s="55"/>
      <c r="S2235" s="160"/>
      <c r="T2235" s="158"/>
      <c r="U2235" s="159"/>
      <c r="V2235" s="159"/>
      <c r="W2235" s="70"/>
      <c r="X2235" s="59"/>
      <c r="Y2235" s="60"/>
      <c r="Z2235" s="127"/>
      <c r="AA2235" s="106"/>
      <c r="AB2235" s="43"/>
      <c r="AC2235" s="43"/>
      <c r="AD2235" s="43"/>
      <c r="AE2235" s="43"/>
      <c r="AF2235" s="43"/>
    </row>
    <row r="2236" spans="1:32" ht="39.950000000000003" customHeight="1">
      <c r="A2236" s="106"/>
      <c r="B2236" s="128"/>
      <c r="C2236" s="151" t="str">
        <f>IF(B2236="","",VLOOKUP(B2236,'Base Productos'!A$2:B$16007,2,FALSE))</f>
        <v/>
      </c>
      <c r="D2236" s="152" t="str">
        <f>IF(B2236="","",VLOOKUP(B2236,'Base Productos'!A$2:C$16007,3,FALSE))</f>
        <v/>
      </c>
      <c r="E2236" s="152" t="str">
        <f>IF(B2236="","",VLOOKUP(B2236,'Base Productos'!A$2:D$16007,4,FALSE))</f>
        <v/>
      </c>
      <c r="F2236" s="152" t="str">
        <f>IF(B2236="","",VLOOKUP(B2236,'Base Productos'!A$2:E$16007,5,FALSE))</f>
        <v/>
      </c>
      <c r="G2236" s="153" t="str">
        <f>IF(B2236="","",VLOOKUP(B2236,'Base Productos'!A$2:I$16007,9,FALSE))</f>
        <v/>
      </c>
      <c r="H2236" s="55"/>
      <c r="I2236" s="56"/>
      <c r="J2236" s="55"/>
      <c r="K2236" s="55"/>
      <c r="L2236" s="71"/>
      <c r="M2236" s="55"/>
      <c r="N2236" s="58"/>
      <c r="O2236" s="69"/>
      <c r="P2236" s="69"/>
      <c r="Q2236" s="55"/>
      <c r="R2236" s="55"/>
      <c r="S2236" s="160"/>
      <c r="T2236" s="158"/>
      <c r="U2236" s="159"/>
      <c r="V2236" s="159"/>
      <c r="W2236" s="70"/>
      <c r="X2236" s="59"/>
      <c r="Y2236" s="60"/>
      <c r="Z2236" s="127"/>
      <c r="AA2236" s="106"/>
      <c r="AB2236" s="43"/>
      <c r="AC2236" s="43"/>
      <c r="AD2236" s="43"/>
      <c r="AE2236" s="43"/>
      <c r="AF2236" s="43"/>
    </row>
    <row r="2237" spans="1:32" ht="39.950000000000003" customHeight="1">
      <c r="A2237" s="106"/>
      <c r="B2237" s="128"/>
      <c r="C2237" s="151" t="str">
        <f>IF(B2237="","",VLOOKUP(B2237,'Base Productos'!A$2:B$16007,2,FALSE))</f>
        <v/>
      </c>
      <c r="D2237" s="152" t="str">
        <f>IF(B2237="","",VLOOKUP(B2237,'Base Productos'!A$2:C$16007,3,FALSE))</f>
        <v/>
      </c>
      <c r="E2237" s="152" t="str">
        <f>IF(B2237="","",VLOOKUP(B2237,'Base Productos'!A$2:D$16007,4,FALSE))</f>
        <v/>
      </c>
      <c r="F2237" s="152" t="str">
        <f>IF(B2237="","",VLOOKUP(B2237,'Base Productos'!A$2:E$16007,5,FALSE))</f>
        <v/>
      </c>
      <c r="G2237" s="153" t="str">
        <f>IF(B2237="","",VLOOKUP(B2237,'Base Productos'!A$2:I$16007,9,FALSE))</f>
        <v/>
      </c>
      <c r="H2237" s="55"/>
      <c r="I2237" s="56"/>
      <c r="J2237" s="55"/>
      <c r="K2237" s="55"/>
      <c r="L2237" s="71"/>
      <c r="M2237" s="55"/>
      <c r="N2237" s="58"/>
      <c r="O2237" s="69"/>
      <c r="P2237" s="69"/>
      <c r="Q2237" s="55"/>
      <c r="R2237" s="55"/>
      <c r="S2237" s="160"/>
      <c r="T2237" s="158"/>
      <c r="U2237" s="159"/>
      <c r="V2237" s="159"/>
      <c r="W2237" s="70"/>
      <c r="X2237" s="59"/>
      <c r="Y2237" s="60"/>
      <c r="Z2237" s="127"/>
      <c r="AA2237" s="106"/>
      <c r="AB2237" s="43"/>
      <c r="AC2237" s="43"/>
      <c r="AD2237" s="43"/>
      <c r="AE2237" s="43"/>
      <c r="AF2237" s="43"/>
    </row>
    <row r="2238" spans="1:32" ht="39.950000000000003" customHeight="1">
      <c r="A2238" s="106"/>
      <c r="B2238" s="128"/>
      <c r="C2238" s="151" t="str">
        <f>IF(B2238="","",VLOOKUP(B2238,'Base Productos'!A$2:B$16007,2,FALSE))</f>
        <v/>
      </c>
      <c r="D2238" s="152" t="str">
        <f>IF(B2238="","",VLOOKUP(B2238,'Base Productos'!A$2:C$16007,3,FALSE))</f>
        <v/>
      </c>
      <c r="E2238" s="152" t="str">
        <f>IF(B2238="","",VLOOKUP(B2238,'Base Productos'!A$2:D$16007,4,FALSE))</f>
        <v/>
      </c>
      <c r="F2238" s="152" t="str">
        <f>IF(B2238="","",VLOOKUP(B2238,'Base Productos'!A$2:E$16007,5,FALSE))</f>
        <v/>
      </c>
      <c r="G2238" s="153" t="str">
        <f>IF(B2238="","",VLOOKUP(B2238,'Base Productos'!A$2:I$16007,9,FALSE))</f>
        <v/>
      </c>
      <c r="H2238" s="55"/>
      <c r="I2238" s="56"/>
      <c r="J2238" s="55"/>
      <c r="K2238" s="55"/>
      <c r="L2238" s="71"/>
      <c r="M2238" s="55"/>
      <c r="N2238" s="58"/>
      <c r="O2238" s="69"/>
      <c r="P2238" s="69"/>
      <c r="Q2238" s="55"/>
      <c r="R2238" s="55"/>
      <c r="S2238" s="160"/>
      <c r="T2238" s="158"/>
      <c r="U2238" s="159"/>
      <c r="V2238" s="159"/>
      <c r="W2238" s="70"/>
      <c r="X2238" s="59"/>
      <c r="Y2238" s="60"/>
      <c r="Z2238" s="127"/>
      <c r="AA2238" s="106"/>
      <c r="AB2238" s="43"/>
      <c r="AC2238" s="43"/>
      <c r="AD2238" s="43"/>
      <c r="AE2238" s="43"/>
      <c r="AF2238" s="43"/>
    </row>
    <row r="2239" spans="1:32" ht="39.950000000000003" customHeight="1">
      <c r="A2239" s="106"/>
      <c r="B2239" s="128"/>
      <c r="C2239" s="151" t="str">
        <f>IF(B2239="","",VLOOKUP(B2239,'Base Productos'!A$2:B$16007,2,FALSE))</f>
        <v/>
      </c>
      <c r="D2239" s="152" t="str">
        <f>IF(B2239="","",VLOOKUP(B2239,'Base Productos'!A$2:C$16007,3,FALSE))</f>
        <v/>
      </c>
      <c r="E2239" s="152" t="str">
        <f>IF(B2239="","",VLOOKUP(B2239,'Base Productos'!A$2:D$16007,4,FALSE))</f>
        <v/>
      </c>
      <c r="F2239" s="152" t="str">
        <f>IF(B2239="","",VLOOKUP(B2239,'Base Productos'!A$2:E$16007,5,FALSE))</f>
        <v/>
      </c>
      <c r="G2239" s="153" t="str">
        <f>IF(B2239="","",VLOOKUP(B2239,'Base Productos'!A$2:I$16007,9,FALSE))</f>
        <v/>
      </c>
      <c r="H2239" s="55"/>
      <c r="I2239" s="56"/>
      <c r="J2239" s="55"/>
      <c r="K2239" s="55"/>
      <c r="L2239" s="71"/>
      <c r="M2239" s="55"/>
      <c r="N2239" s="58"/>
      <c r="O2239" s="69"/>
      <c r="P2239" s="69"/>
      <c r="Q2239" s="55"/>
      <c r="R2239" s="55"/>
      <c r="S2239" s="160"/>
      <c r="T2239" s="158"/>
      <c r="U2239" s="159"/>
      <c r="V2239" s="159"/>
      <c r="W2239" s="70"/>
      <c r="X2239" s="59"/>
      <c r="Y2239" s="60"/>
      <c r="Z2239" s="127"/>
      <c r="AA2239" s="106"/>
      <c r="AB2239" s="43"/>
      <c r="AC2239" s="43"/>
      <c r="AD2239" s="43"/>
      <c r="AE2239" s="43"/>
      <c r="AF2239" s="43"/>
    </row>
    <row r="2240" spans="1:32" ht="39.950000000000003" customHeight="1">
      <c r="A2240" s="106"/>
      <c r="B2240" s="128"/>
      <c r="C2240" s="151" t="str">
        <f>IF(B2240="","",VLOOKUP(B2240,'Base Productos'!A$2:B$16007,2,FALSE))</f>
        <v/>
      </c>
      <c r="D2240" s="152" t="str">
        <f>IF(B2240="","",VLOOKUP(B2240,'Base Productos'!A$2:C$16007,3,FALSE))</f>
        <v/>
      </c>
      <c r="E2240" s="152" t="str">
        <f>IF(B2240="","",VLOOKUP(B2240,'Base Productos'!A$2:D$16007,4,FALSE))</f>
        <v/>
      </c>
      <c r="F2240" s="152" t="str">
        <f>IF(B2240="","",VLOOKUP(B2240,'Base Productos'!A$2:E$16007,5,FALSE))</f>
        <v/>
      </c>
      <c r="G2240" s="153" t="str">
        <f>IF(B2240="","",VLOOKUP(B2240,'Base Productos'!A$2:I$16007,9,FALSE))</f>
        <v/>
      </c>
      <c r="H2240" s="55"/>
      <c r="I2240" s="56"/>
      <c r="J2240" s="55"/>
      <c r="K2240" s="55"/>
      <c r="L2240" s="71"/>
      <c r="M2240" s="55"/>
      <c r="N2240" s="58"/>
      <c r="O2240" s="69"/>
      <c r="P2240" s="69"/>
      <c r="Q2240" s="55"/>
      <c r="R2240" s="55"/>
      <c r="S2240" s="160"/>
      <c r="T2240" s="158"/>
      <c r="U2240" s="159"/>
      <c r="V2240" s="159"/>
      <c r="W2240" s="70"/>
      <c r="X2240" s="59"/>
      <c r="Y2240" s="60"/>
      <c r="Z2240" s="127"/>
      <c r="AA2240" s="106"/>
      <c r="AB2240" s="43"/>
      <c r="AC2240" s="43"/>
      <c r="AD2240" s="43"/>
      <c r="AE2240" s="43"/>
      <c r="AF2240" s="43"/>
    </row>
    <row r="2241" spans="1:32" ht="39.950000000000003" customHeight="1">
      <c r="A2241" s="106"/>
      <c r="B2241" s="128"/>
      <c r="C2241" s="151" t="str">
        <f>IF(B2241="","",VLOOKUP(B2241,'Base Productos'!A$2:B$16007,2,FALSE))</f>
        <v/>
      </c>
      <c r="D2241" s="152" t="str">
        <f>IF(B2241="","",VLOOKUP(B2241,'Base Productos'!A$2:C$16007,3,FALSE))</f>
        <v/>
      </c>
      <c r="E2241" s="152" t="str">
        <f>IF(B2241="","",VLOOKUP(B2241,'Base Productos'!A$2:D$16007,4,FALSE))</f>
        <v/>
      </c>
      <c r="F2241" s="152" t="str">
        <f>IF(B2241="","",VLOOKUP(B2241,'Base Productos'!A$2:E$16007,5,FALSE))</f>
        <v/>
      </c>
      <c r="G2241" s="153" t="str">
        <f>IF(B2241="","",VLOOKUP(B2241,'Base Productos'!A$2:I$16007,9,FALSE))</f>
        <v/>
      </c>
      <c r="H2241" s="55"/>
      <c r="I2241" s="56"/>
      <c r="J2241" s="55"/>
      <c r="K2241" s="55"/>
      <c r="L2241" s="71"/>
      <c r="M2241" s="55"/>
      <c r="N2241" s="58"/>
      <c r="O2241" s="69"/>
      <c r="P2241" s="69"/>
      <c r="Q2241" s="55"/>
      <c r="R2241" s="55"/>
      <c r="S2241" s="160"/>
      <c r="T2241" s="158"/>
      <c r="U2241" s="159"/>
      <c r="V2241" s="159"/>
      <c r="W2241" s="70"/>
      <c r="X2241" s="59"/>
      <c r="Y2241" s="60"/>
      <c r="Z2241" s="127"/>
      <c r="AA2241" s="106"/>
      <c r="AB2241" s="43"/>
      <c r="AC2241" s="43"/>
      <c r="AD2241" s="43"/>
      <c r="AE2241" s="43"/>
      <c r="AF2241" s="43"/>
    </row>
    <row r="2242" spans="1:32" ht="39.950000000000003" customHeight="1">
      <c r="A2242" s="106"/>
      <c r="B2242" s="128"/>
      <c r="C2242" s="151" t="str">
        <f>IF(B2242="","",VLOOKUP(B2242,'Base Productos'!A$2:B$16007,2,FALSE))</f>
        <v/>
      </c>
      <c r="D2242" s="152" t="str">
        <f>IF(B2242="","",VLOOKUP(B2242,'Base Productos'!A$2:C$16007,3,FALSE))</f>
        <v/>
      </c>
      <c r="E2242" s="152" t="str">
        <f>IF(B2242="","",VLOOKUP(B2242,'Base Productos'!A$2:D$16007,4,FALSE))</f>
        <v/>
      </c>
      <c r="F2242" s="152" t="str">
        <f>IF(B2242="","",VLOOKUP(B2242,'Base Productos'!A$2:E$16007,5,FALSE))</f>
        <v/>
      </c>
      <c r="G2242" s="153" t="str">
        <f>IF(B2242="","",VLOOKUP(B2242,'Base Productos'!A$2:I$16007,9,FALSE))</f>
        <v/>
      </c>
      <c r="H2242" s="55"/>
      <c r="I2242" s="56"/>
      <c r="J2242" s="55"/>
      <c r="K2242" s="55"/>
      <c r="L2242" s="71"/>
      <c r="M2242" s="55"/>
      <c r="N2242" s="58"/>
      <c r="O2242" s="69"/>
      <c r="P2242" s="69"/>
      <c r="Q2242" s="55"/>
      <c r="R2242" s="55"/>
      <c r="S2242" s="160"/>
      <c r="T2242" s="158"/>
      <c r="U2242" s="159"/>
      <c r="V2242" s="159"/>
      <c r="W2242" s="70"/>
      <c r="X2242" s="59"/>
      <c r="Y2242" s="60"/>
      <c r="Z2242" s="127"/>
      <c r="AA2242" s="106"/>
      <c r="AB2242" s="43"/>
      <c r="AC2242" s="43"/>
      <c r="AD2242" s="43"/>
      <c r="AE2242" s="43"/>
      <c r="AF2242" s="43"/>
    </row>
    <row r="2243" spans="1:32" ht="39.950000000000003" customHeight="1">
      <c r="A2243" s="106"/>
      <c r="B2243" s="128"/>
      <c r="C2243" s="151" t="str">
        <f>IF(B2243="","",VLOOKUP(B2243,'Base Productos'!A$2:B$16007,2,FALSE))</f>
        <v/>
      </c>
      <c r="D2243" s="152" t="str">
        <f>IF(B2243="","",VLOOKUP(B2243,'Base Productos'!A$2:C$16007,3,FALSE))</f>
        <v/>
      </c>
      <c r="E2243" s="152" t="str">
        <f>IF(B2243="","",VLOOKUP(B2243,'Base Productos'!A$2:D$16007,4,FALSE))</f>
        <v/>
      </c>
      <c r="F2243" s="152" t="str">
        <f>IF(B2243="","",VLOOKUP(B2243,'Base Productos'!A$2:E$16007,5,FALSE))</f>
        <v/>
      </c>
      <c r="G2243" s="153" t="str">
        <f>IF(B2243="","",VLOOKUP(B2243,'Base Productos'!A$2:I$16007,9,FALSE))</f>
        <v/>
      </c>
      <c r="H2243" s="55"/>
      <c r="I2243" s="56"/>
      <c r="J2243" s="55"/>
      <c r="K2243" s="55"/>
      <c r="L2243" s="71"/>
      <c r="M2243" s="55"/>
      <c r="N2243" s="58"/>
      <c r="O2243" s="69"/>
      <c r="P2243" s="69"/>
      <c r="Q2243" s="55"/>
      <c r="R2243" s="55"/>
      <c r="S2243" s="160"/>
      <c r="T2243" s="158"/>
      <c r="U2243" s="159"/>
      <c r="V2243" s="159"/>
      <c r="W2243" s="70"/>
      <c r="X2243" s="59"/>
      <c r="Y2243" s="60"/>
      <c r="Z2243" s="127"/>
      <c r="AA2243" s="106"/>
      <c r="AB2243" s="43"/>
      <c r="AC2243" s="43"/>
      <c r="AD2243" s="43"/>
      <c r="AE2243" s="43"/>
      <c r="AF2243" s="43"/>
    </row>
    <row r="2244" spans="1:32" ht="39.950000000000003" customHeight="1">
      <c r="A2244" s="106"/>
      <c r="B2244" s="128"/>
      <c r="C2244" s="151" t="str">
        <f>IF(B2244="","",VLOOKUP(B2244,'Base Productos'!A$2:B$16007,2,FALSE))</f>
        <v/>
      </c>
      <c r="D2244" s="152" t="str">
        <f>IF(B2244="","",VLOOKUP(B2244,'Base Productos'!A$2:C$16007,3,FALSE))</f>
        <v/>
      </c>
      <c r="E2244" s="152" t="str">
        <f>IF(B2244="","",VLOOKUP(B2244,'Base Productos'!A$2:D$16007,4,FALSE))</f>
        <v/>
      </c>
      <c r="F2244" s="152" t="str">
        <f>IF(B2244="","",VLOOKUP(B2244,'Base Productos'!A$2:E$16007,5,FALSE))</f>
        <v/>
      </c>
      <c r="G2244" s="153" t="str">
        <f>IF(B2244="","",VLOOKUP(B2244,'Base Productos'!A$2:I$16007,9,FALSE))</f>
        <v/>
      </c>
      <c r="H2244" s="55"/>
      <c r="I2244" s="56"/>
      <c r="J2244" s="55"/>
      <c r="K2244" s="55"/>
      <c r="L2244" s="71"/>
      <c r="M2244" s="55"/>
      <c r="N2244" s="58"/>
      <c r="O2244" s="69"/>
      <c r="P2244" s="69"/>
      <c r="Q2244" s="55"/>
      <c r="R2244" s="55"/>
      <c r="S2244" s="160"/>
      <c r="T2244" s="158"/>
      <c r="U2244" s="159"/>
      <c r="V2244" s="159"/>
      <c r="W2244" s="70"/>
      <c r="X2244" s="59"/>
      <c r="Y2244" s="60"/>
      <c r="Z2244" s="127"/>
      <c r="AA2244" s="106"/>
      <c r="AB2244" s="43"/>
      <c r="AC2244" s="43"/>
      <c r="AD2244" s="43"/>
      <c r="AE2244" s="43"/>
      <c r="AF2244" s="43"/>
    </row>
    <row r="2245" spans="1:32" ht="39.950000000000003" customHeight="1">
      <c r="A2245" s="106"/>
      <c r="B2245" s="128"/>
      <c r="C2245" s="151" t="str">
        <f>IF(B2245="","",VLOOKUP(B2245,'Base Productos'!A$2:B$16007,2,FALSE))</f>
        <v/>
      </c>
      <c r="D2245" s="152" t="str">
        <f>IF(B2245="","",VLOOKUP(B2245,'Base Productos'!A$2:C$16007,3,FALSE))</f>
        <v/>
      </c>
      <c r="E2245" s="152" t="str">
        <f>IF(B2245="","",VLOOKUP(B2245,'Base Productos'!A$2:D$16007,4,FALSE))</f>
        <v/>
      </c>
      <c r="F2245" s="152" t="str">
        <f>IF(B2245="","",VLOOKUP(B2245,'Base Productos'!A$2:E$16007,5,FALSE))</f>
        <v/>
      </c>
      <c r="G2245" s="153" t="str">
        <f>IF(B2245="","",VLOOKUP(B2245,'Base Productos'!A$2:I$16007,9,FALSE))</f>
        <v/>
      </c>
      <c r="H2245" s="55"/>
      <c r="I2245" s="56"/>
      <c r="J2245" s="55"/>
      <c r="K2245" s="55"/>
      <c r="L2245" s="71"/>
      <c r="M2245" s="55"/>
      <c r="N2245" s="58"/>
      <c r="O2245" s="69"/>
      <c r="P2245" s="69"/>
      <c r="Q2245" s="55"/>
      <c r="R2245" s="55"/>
      <c r="S2245" s="160"/>
      <c r="T2245" s="158"/>
      <c r="U2245" s="159"/>
      <c r="V2245" s="159"/>
      <c r="W2245" s="70"/>
      <c r="X2245" s="59"/>
      <c r="Y2245" s="60"/>
      <c r="Z2245" s="127"/>
      <c r="AA2245" s="106"/>
      <c r="AB2245" s="43"/>
      <c r="AC2245" s="43"/>
      <c r="AD2245" s="43"/>
      <c r="AE2245" s="43"/>
      <c r="AF2245" s="43"/>
    </row>
    <row r="2246" spans="1:32" ht="39.950000000000003" customHeight="1">
      <c r="A2246" s="106"/>
      <c r="B2246" s="128"/>
      <c r="C2246" s="151" t="str">
        <f>IF(B2246="","",VLOOKUP(B2246,'Base Productos'!A$2:B$16007,2,FALSE))</f>
        <v/>
      </c>
      <c r="D2246" s="152" t="str">
        <f>IF(B2246="","",VLOOKUP(B2246,'Base Productos'!A$2:C$16007,3,FALSE))</f>
        <v/>
      </c>
      <c r="E2246" s="152" t="str">
        <f>IF(B2246="","",VLOOKUP(B2246,'Base Productos'!A$2:D$16007,4,FALSE))</f>
        <v/>
      </c>
      <c r="F2246" s="152" t="str">
        <f>IF(B2246="","",VLOOKUP(B2246,'Base Productos'!A$2:E$16007,5,FALSE))</f>
        <v/>
      </c>
      <c r="G2246" s="153" t="str">
        <f>IF(B2246="","",VLOOKUP(B2246,'Base Productos'!A$2:I$16007,9,FALSE))</f>
        <v/>
      </c>
      <c r="H2246" s="55"/>
      <c r="I2246" s="56"/>
      <c r="J2246" s="55"/>
      <c r="K2246" s="55"/>
      <c r="L2246" s="71"/>
      <c r="M2246" s="55"/>
      <c r="N2246" s="58"/>
      <c r="O2246" s="69"/>
      <c r="P2246" s="69"/>
      <c r="Q2246" s="55"/>
      <c r="R2246" s="55"/>
      <c r="S2246" s="160"/>
      <c r="T2246" s="158"/>
      <c r="U2246" s="159"/>
      <c r="V2246" s="159"/>
      <c r="W2246" s="70"/>
      <c r="X2246" s="59"/>
      <c r="Y2246" s="60"/>
      <c r="Z2246" s="127"/>
      <c r="AA2246" s="106"/>
      <c r="AB2246" s="43"/>
      <c r="AC2246" s="43"/>
      <c r="AD2246" s="43"/>
      <c r="AE2246" s="43"/>
      <c r="AF2246" s="43"/>
    </row>
    <row r="2247" spans="1:32" ht="39.950000000000003" customHeight="1">
      <c r="A2247" s="106"/>
      <c r="B2247" s="128"/>
      <c r="C2247" s="151" t="str">
        <f>IF(B2247="","",VLOOKUP(B2247,'Base Productos'!A$2:B$16007,2,FALSE))</f>
        <v/>
      </c>
      <c r="D2247" s="152" t="str">
        <f>IF(B2247="","",VLOOKUP(B2247,'Base Productos'!A$2:C$16007,3,FALSE))</f>
        <v/>
      </c>
      <c r="E2247" s="152" t="str">
        <f>IF(B2247="","",VLOOKUP(B2247,'Base Productos'!A$2:D$16007,4,FALSE))</f>
        <v/>
      </c>
      <c r="F2247" s="152" t="str">
        <f>IF(B2247="","",VLOOKUP(B2247,'Base Productos'!A$2:E$16007,5,FALSE))</f>
        <v/>
      </c>
      <c r="G2247" s="153" t="str">
        <f>IF(B2247="","",VLOOKUP(B2247,'Base Productos'!A$2:I$16007,9,FALSE))</f>
        <v/>
      </c>
      <c r="H2247" s="55"/>
      <c r="I2247" s="56"/>
      <c r="J2247" s="55"/>
      <c r="K2247" s="55"/>
      <c r="L2247" s="71"/>
      <c r="M2247" s="55"/>
      <c r="N2247" s="58"/>
      <c r="O2247" s="69"/>
      <c r="P2247" s="69"/>
      <c r="Q2247" s="55"/>
      <c r="R2247" s="55"/>
      <c r="S2247" s="160"/>
      <c r="T2247" s="158"/>
      <c r="U2247" s="159"/>
      <c r="V2247" s="159"/>
      <c r="W2247" s="70"/>
      <c r="X2247" s="59"/>
      <c r="Y2247" s="60"/>
      <c r="Z2247" s="127"/>
      <c r="AA2247" s="106"/>
      <c r="AB2247" s="43"/>
      <c r="AC2247" s="43"/>
      <c r="AD2247" s="43"/>
      <c r="AE2247" s="43"/>
      <c r="AF2247" s="43"/>
    </row>
    <row r="2248" spans="1:32" ht="39.950000000000003" customHeight="1">
      <c r="A2248" s="106"/>
      <c r="B2248" s="128"/>
      <c r="C2248" s="151" t="str">
        <f>IF(B2248="","",VLOOKUP(B2248,'Base Productos'!A$2:B$16007,2,FALSE))</f>
        <v/>
      </c>
      <c r="D2248" s="152" t="str">
        <f>IF(B2248="","",VLOOKUP(B2248,'Base Productos'!A$2:C$16007,3,FALSE))</f>
        <v/>
      </c>
      <c r="E2248" s="152" t="str">
        <f>IF(B2248="","",VLOOKUP(B2248,'Base Productos'!A$2:D$16007,4,FALSE))</f>
        <v/>
      </c>
      <c r="F2248" s="152" t="str">
        <f>IF(B2248="","",VLOOKUP(B2248,'Base Productos'!A$2:E$16007,5,FALSE))</f>
        <v/>
      </c>
      <c r="G2248" s="153" t="str">
        <f>IF(B2248="","",VLOOKUP(B2248,'Base Productos'!A$2:I$16007,9,FALSE))</f>
        <v/>
      </c>
      <c r="H2248" s="55"/>
      <c r="I2248" s="56"/>
      <c r="J2248" s="55"/>
      <c r="K2248" s="55"/>
      <c r="L2248" s="71"/>
      <c r="M2248" s="55"/>
      <c r="N2248" s="58"/>
      <c r="O2248" s="69"/>
      <c r="P2248" s="69"/>
      <c r="Q2248" s="55"/>
      <c r="R2248" s="55"/>
      <c r="S2248" s="160"/>
      <c r="T2248" s="158"/>
      <c r="U2248" s="159"/>
      <c r="V2248" s="159"/>
      <c r="W2248" s="70"/>
      <c r="X2248" s="59"/>
      <c r="Y2248" s="60"/>
      <c r="Z2248" s="127"/>
      <c r="AA2248" s="106"/>
      <c r="AB2248" s="43"/>
      <c r="AC2248" s="43"/>
      <c r="AD2248" s="43"/>
      <c r="AE2248" s="43"/>
      <c r="AF2248" s="43"/>
    </row>
    <row r="2249" spans="1:32" ht="39.950000000000003" customHeight="1">
      <c r="A2249" s="106"/>
      <c r="B2249" s="128"/>
      <c r="C2249" s="151" t="str">
        <f>IF(B2249="","",VLOOKUP(B2249,'Base Productos'!A$2:B$16007,2,FALSE))</f>
        <v/>
      </c>
      <c r="D2249" s="152" t="str">
        <f>IF(B2249="","",VLOOKUP(B2249,'Base Productos'!A$2:C$16007,3,FALSE))</f>
        <v/>
      </c>
      <c r="E2249" s="152" t="str">
        <f>IF(B2249="","",VLOOKUP(B2249,'Base Productos'!A$2:D$16007,4,FALSE))</f>
        <v/>
      </c>
      <c r="F2249" s="152" t="str">
        <f>IF(B2249="","",VLOOKUP(B2249,'Base Productos'!A$2:E$16007,5,FALSE))</f>
        <v/>
      </c>
      <c r="G2249" s="153" t="str">
        <f>IF(B2249="","",VLOOKUP(B2249,'Base Productos'!A$2:I$16007,9,FALSE))</f>
        <v/>
      </c>
      <c r="H2249" s="55"/>
      <c r="I2249" s="56"/>
      <c r="J2249" s="55"/>
      <c r="K2249" s="55"/>
      <c r="L2249" s="71"/>
      <c r="M2249" s="55"/>
      <c r="N2249" s="58"/>
      <c r="O2249" s="69"/>
      <c r="P2249" s="69"/>
      <c r="Q2249" s="55"/>
      <c r="R2249" s="55"/>
      <c r="S2249" s="160"/>
      <c r="T2249" s="158"/>
      <c r="U2249" s="159"/>
      <c r="V2249" s="159"/>
      <c r="W2249" s="70"/>
      <c r="X2249" s="59"/>
      <c r="Y2249" s="60"/>
      <c r="Z2249" s="127"/>
      <c r="AA2249" s="106"/>
      <c r="AB2249" s="43"/>
      <c r="AC2249" s="43"/>
      <c r="AD2249" s="43"/>
      <c r="AE2249" s="43"/>
      <c r="AF2249" s="43"/>
    </row>
    <row r="2250" spans="1:32" ht="39.950000000000003" customHeight="1">
      <c r="A2250" s="106"/>
      <c r="B2250" s="128"/>
      <c r="C2250" s="151" t="str">
        <f>IF(B2250="","",VLOOKUP(B2250,'Base Productos'!A$2:B$16007,2,FALSE))</f>
        <v/>
      </c>
      <c r="D2250" s="152" t="str">
        <f>IF(B2250="","",VLOOKUP(B2250,'Base Productos'!A$2:C$16007,3,FALSE))</f>
        <v/>
      </c>
      <c r="E2250" s="152" t="str">
        <f>IF(B2250="","",VLOOKUP(B2250,'Base Productos'!A$2:D$16007,4,FALSE))</f>
        <v/>
      </c>
      <c r="F2250" s="152" t="str">
        <f>IF(B2250="","",VLOOKUP(B2250,'Base Productos'!A$2:E$16007,5,FALSE))</f>
        <v/>
      </c>
      <c r="G2250" s="153" t="str">
        <f>IF(B2250="","",VLOOKUP(B2250,'Base Productos'!A$2:I$16007,9,FALSE))</f>
        <v/>
      </c>
      <c r="H2250" s="55"/>
      <c r="I2250" s="56"/>
      <c r="J2250" s="55"/>
      <c r="K2250" s="55"/>
      <c r="L2250" s="71"/>
      <c r="M2250" s="55"/>
      <c r="N2250" s="58"/>
      <c r="O2250" s="69"/>
      <c r="P2250" s="69"/>
      <c r="Q2250" s="55"/>
      <c r="R2250" s="55"/>
      <c r="S2250" s="160"/>
      <c r="T2250" s="158"/>
      <c r="U2250" s="159"/>
      <c r="V2250" s="159"/>
      <c r="W2250" s="70"/>
      <c r="X2250" s="59"/>
      <c r="Y2250" s="60"/>
      <c r="Z2250" s="127"/>
      <c r="AA2250" s="106"/>
      <c r="AB2250" s="43"/>
      <c r="AC2250" s="43"/>
      <c r="AD2250" s="43"/>
      <c r="AE2250" s="43"/>
      <c r="AF2250" s="43"/>
    </row>
    <row r="2251" spans="1:32" ht="39.950000000000003" customHeight="1">
      <c r="A2251" s="106"/>
      <c r="B2251" s="128"/>
      <c r="C2251" s="151" t="str">
        <f>IF(B2251="","",VLOOKUP(B2251,'Base Productos'!A$2:B$16007,2,FALSE))</f>
        <v/>
      </c>
      <c r="D2251" s="152" t="str">
        <f>IF(B2251="","",VLOOKUP(B2251,'Base Productos'!A$2:C$16007,3,FALSE))</f>
        <v/>
      </c>
      <c r="E2251" s="152" t="str">
        <f>IF(B2251="","",VLOOKUP(B2251,'Base Productos'!A$2:D$16007,4,FALSE))</f>
        <v/>
      </c>
      <c r="F2251" s="152" t="str">
        <f>IF(B2251="","",VLOOKUP(B2251,'Base Productos'!A$2:E$16007,5,FALSE))</f>
        <v/>
      </c>
      <c r="G2251" s="153" t="str">
        <f>IF(B2251="","",VLOOKUP(B2251,'Base Productos'!A$2:I$16007,9,FALSE))</f>
        <v/>
      </c>
      <c r="H2251" s="55"/>
      <c r="I2251" s="56"/>
      <c r="J2251" s="55"/>
      <c r="K2251" s="55"/>
      <c r="L2251" s="71"/>
      <c r="M2251" s="55"/>
      <c r="N2251" s="58"/>
      <c r="O2251" s="69"/>
      <c r="P2251" s="69"/>
      <c r="Q2251" s="55"/>
      <c r="R2251" s="55"/>
      <c r="S2251" s="160"/>
      <c r="T2251" s="158"/>
      <c r="U2251" s="159"/>
      <c r="V2251" s="159"/>
      <c r="W2251" s="70"/>
      <c r="X2251" s="59"/>
      <c r="Y2251" s="60"/>
      <c r="Z2251" s="127"/>
      <c r="AA2251" s="106"/>
      <c r="AB2251" s="43"/>
      <c r="AC2251" s="43"/>
      <c r="AD2251" s="43"/>
      <c r="AE2251" s="43"/>
      <c r="AF2251" s="43"/>
    </row>
    <row r="2252" spans="1:32" ht="39.950000000000003" customHeight="1">
      <c r="A2252" s="106"/>
      <c r="B2252" s="128"/>
      <c r="C2252" s="151" t="str">
        <f>IF(B2252="","",VLOOKUP(B2252,'Base Productos'!A$2:B$16007,2,FALSE))</f>
        <v/>
      </c>
      <c r="D2252" s="152" t="str">
        <f>IF(B2252="","",VLOOKUP(B2252,'Base Productos'!A$2:C$16007,3,FALSE))</f>
        <v/>
      </c>
      <c r="E2252" s="152" t="str">
        <f>IF(B2252="","",VLOOKUP(B2252,'Base Productos'!A$2:D$16007,4,FALSE))</f>
        <v/>
      </c>
      <c r="F2252" s="152" t="str">
        <f>IF(B2252="","",VLOOKUP(B2252,'Base Productos'!A$2:E$16007,5,FALSE))</f>
        <v/>
      </c>
      <c r="G2252" s="153" t="str">
        <f>IF(B2252="","",VLOOKUP(B2252,'Base Productos'!A$2:I$16007,9,FALSE))</f>
        <v/>
      </c>
      <c r="H2252" s="55"/>
      <c r="I2252" s="56"/>
      <c r="J2252" s="55"/>
      <c r="K2252" s="55"/>
      <c r="L2252" s="71"/>
      <c r="M2252" s="55"/>
      <c r="N2252" s="58"/>
      <c r="O2252" s="69"/>
      <c r="P2252" s="69"/>
      <c r="Q2252" s="55"/>
      <c r="R2252" s="55"/>
      <c r="S2252" s="160"/>
      <c r="T2252" s="158"/>
      <c r="U2252" s="159"/>
      <c r="V2252" s="159"/>
      <c r="W2252" s="70"/>
      <c r="X2252" s="59"/>
      <c r="Y2252" s="60"/>
      <c r="Z2252" s="127"/>
      <c r="AA2252" s="106"/>
      <c r="AB2252" s="43"/>
      <c r="AC2252" s="43"/>
      <c r="AD2252" s="43"/>
      <c r="AE2252" s="43"/>
      <c r="AF2252" s="43"/>
    </row>
    <row r="2253" spans="1:32" ht="39.950000000000003" customHeight="1">
      <c r="A2253" s="106"/>
      <c r="B2253" s="128"/>
      <c r="C2253" s="151" t="str">
        <f>IF(B2253="","",VLOOKUP(B2253,'Base Productos'!A$2:B$16007,2,FALSE))</f>
        <v/>
      </c>
      <c r="D2253" s="152" t="str">
        <f>IF(B2253="","",VLOOKUP(B2253,'Base Productos'!A$2:C$16007,3,FALSE))</f>
        <v/>
      </c>
      <c r="E2253" s="152" t="str">
        <f>IF(B2253="","",VLOOKUP(B2253,'Base Productos'!A$2:D$16007,4,FALSE))</f>
        <v/>
      </c>
      <c r="F2253" s="152" t="str">
        <f>IF(B2253="","",VLOOKUP(B2253,'Base Productos'!A$2:E$16007,5,FALSE))</f>
        <v/>
      </c>
      <c r="G2253" s="153" t="str">
        <f>IF(B2253="","",VLOOKUP(B2253,'Base Productos'!A$2:I$16007,9,FALSE))</f>
        <v/>
      </c>
      <c r="H2253" s="55"/>
      <c r="I2253" s="56"/>
      <c r="J2253" s="55"/>
      <c r="K2253" s="55"/>
      <c r="L2253" s="71"/>
      <c r="M2253" s="55"/>
      <c r="N2253" s="58"/>
      <c r="O2253" s="69"/>
      <c r="P2253" s="69"/>
      <c r="Q2253" s="55"/>
      <c r="R2253" s="55"/>
      <c r="S2253" s="160"/>
      <c r="T2253" s="158"/>
      <c r="U2253" s="159"/>
      <c r="V2253" s="159"/>
      <c r="W2253" s="70"/>
      <c r="X2253" s="59"/>
      <c r="Y2253" s="60"/>
      <c r="Z2253" s="127"/>
      <c r="AA2253" s="106"/>
      <c r="AB2253" s="43"/>
      <c r="AC2253" s="43"/>
      <c r="AD2253" s="43"/>
      <c r="AE2253" s="43"/>
      <c r="AF2253" s="43"/>
    </row>
    <row r="2254" spans="1:32" ht="39.950000000000003" customHeight="1">
      <c r="A2254" s="106"/>
      <c r="B2254" s="128"/>
      <c r="C2254" s="151" t="str">
        <f>IF(B2254="","",VLOOKUP(B2254,'Base Productos'!A$2:B$16007,2,FALSE))</f>
        <v/>
      </c>
      <c r="D2254" s="152" t="str">
        <f>IF(B2254="","",VLOOKUP(B2254,'Base Productos'!A$2:C$16007,3,FALSE))</f>
        <v/>
      </c>
      <c r="E2254" s="152" t="str">
        <f>IF(B2254="","",VLOOKUP(B2254,'Base Productos'!A$2:D$16007,4,FALSE))</f>
        <v/>
      </c>
      <c r="F2254" s="152" t="str">
        <f>IF(B2254="","",VLOOKUP(B2254,'Base Productos'!A$2:E$16007,5,FALSE))</f>
        <v/>
      </c>
      <c r="G2254" s="153" t="str">
        <f>IF(B2254="","",VLOOKUP(B2254,'Base Productos'!A$2:I$16007,9,FALSE))</f>
        <v/>
      </c>
      <c r="H2254" s="55"/>
      <c r="I2254" s="56"/>
      <c r="J2254" s="55"/>
      <c r="K2254" s="55"/>
      <c r="L2254" s="71"/>
      <c r="M2254" s="55"/>
      <c r="N2254" s="58"/>
      <c r="O2254" s="69"/>
      <c r="P2254" s="69"/>
      <c r="Q2254" s="55"/>
      <c r="R2254" s="55"/>
      <c r="S2254" s="160"/>
      <c r="T2254" s="158"/>
      <c r="U2254" s="159"/>
      <c r="V2254" s="159"/>
      <c r="W2254" s="70"/>
      <c r="X2254" s="59"/>
      <c r="Y2254" s="60"/>
      <c r="Z2254" s="127"/>
      <c r="AA2254" s="106"/>
      <c r="AB2254" s="43"/>
      <c r="AC2254" s="43"/>
      <c r="AD2254" s="43"/>
      <c r="AE2254" s="43"/>
      <c r="AF2254" s="43"/>
    </row>
    <row r="2255" spans="1:32" ht="39.950000000000003" customHeight="1">
      <c r="A2255" s="106"/>
      <c r="B2255" s="128"/>
      <c r="C2255" s="151" t="str">
        <f>IF(B2255="","",VLOOKUP(B2255,'Base Productos'!A$2:B$16007,2,FALSE))</f>
        <v/>
      </c>
      <c r="D2255" s="152" t="str">
        <f>IF(B2255="","",VLOOKUP(B2255,'Base Productos'!A$2:C$16007,3,FALSE))</f>
        <v/>
      </c>
      <c r="E2255" s="152" t="str">
        <f>IF(B2255="","",VLOOKUP(B2255,'Base Productos'!A$2:D$16007,4,FALSE))</f>
        <v/>
      </c>
      <c r="F2255" s="152" t="str">
        <f>IF(B2255="","",VLOOKUP(B2255,'Base Productos'!A$2:E$16007,5,FALSE))</f>
        <v/>
      </c>
      <c r="G2255" s="153" t="str">
        <f>IF(B2255="","",VLOOKUP(B2255,'Base Productos'!A$2:I$16007,9,FALSE))</f>
        <v/>
      </c>
      <c r="H2255" s="55"/>
      <c r="I2255" s="56"/>
      <c r="J2255" s="55"/>
      <c r="K2255" s="55"/>
      <c r="L2255" s="71"/>
      <c r="M2255" s="55"/>
      <c r="N2255" s="58"/>
      <c r="O2255" s="69"/>
      <c r="P2255" s="69"/>
      <c r="Q2255" s="55"/>
      <c r="R2255" s="55"/>
      <c r="S2255" s="160"/>
      <c r="T2255" s="158"/>
      <c r="U2255" s="159"/>
      <c r="V2255" s="159"/>
      <c r="W2255" s="70"/>
      <c r="X2255" s="59"/>
      <c r="Y2255" s="60"/>
      <c r="Z2255" s="127"/>
      <c r="AA2255" s="106"/>
      <c r="AB2255" s="43"/>
      <c r="AC2255" s="43"/>
      <c r="AD2255" s="43"/>
      <c r="AE2255" s="43"/>
      <c r="AF2255" s="43"/>
    </row>
    <row r="2256" spans="1:32" ht="39.950000000000003" customHeight="1">
      <c r="A2256" s="106"/>
      <c r="B2256" s="128"/>
      <c r="C2256" s="151" t="str">
        <f>IF(B2256="","",VLOOKUP(B2256,'Base Productos'!A$2:B$16007,2,FALSE))</f>
        <v/>
      </c>
      <c r="D2256" s="152" t="str">
        <f>IF(B2256="","",VLOOKUP(B2256,'Base Productos'!A$2:C$16007,3,FALSE))</f>
        <v/>
      </c>
      <c r="E2256" s="152" t="str">
        <f>IF(B2256="","",VLOOKUP(B2256,'Base Productos'!A$2:D$16007,4,FALSE))</f>
        <v/>
      </c>
      <c r="F2256" s="152" t="str">
        <f>IF(B2256="","",VLOOKUP(B2256,'Base Productos'!A$2:E$16007,5,FALSE))</f>
        <v/>
      </c>
      <c r="G2256" s="153" t="str">
        <f>IF(B2256="","",VLOOKUP(B2256,'Base Productos'!A$2:I$16007,9,FALSE))</f>
        <v/>
      </c>
      <c r="H2256" s="55"/>
      <c r="I2256" s="56"/>
      <c r="J2256" s="55"/>
      <c r="K2256" s="55"/>
      <c r="L2256" s="71"/>
      <c r="M2256" s="55"/>
      <c r="N2256" s="58"/>
      <c r="O2256" s="69"/>
      <c r="P2256" s="69"/>
      <c r="Q2256" s="55"/>
      <c r="R2256" s="55"/>
      <c r="S2256" s="160"/>
      <c r="T2256" s="158"/>
      <c r="U2256" s="159"/>
      <c r="V2256" s="159"/>
      <c r="W2256" s="70"/>
      <c r="X2256" s="59"/>
      <c r="Y2256" s="60"/>
      <c r="Z2256" s="127"/>
      <c r="AA2256" s="106"/>
      <c r="AB2256" s="43"/>
      <c r="AC2256" s="43"/>
      <c r="AD2256" s="43"/>
      <c r="AE2256" s="43"/>
      <c r="AF2256" s="43"/>
    </row>
    <row r="2257" spans="1:32" ht="39.950000000000003" customHeight="1">
      <c r="A2257" s="106"/>
      <c r="B2257" s="128"/>
      <c r="C2257" s="151" t="str">
        <f>IF(B2257="","",VLOOKUP(B2257,'Base Productos'!A$2:B$16007,2,FALSE))</f>
        <v/>
      </c>
      <c r="D2257" s="152" t="str">
        <f>IF(B2257="","",VLOOKUP(B2257,'Base Productos'!A$2:C$16007,3,FALSE))</f>
        <v/>
      </c>
      <c r="E2257" s="152" t="str">
        <f>IF(B2257="","",VLOOKUP(B2257,'Base Productos'!A$2:D$16007,4,FALSE))</f>
        <v/>
      </c>
      <c r="F2257" s="152" t="str">
        <f>IF(B2257="","",VLOOKUP(B2257,'Base Productos'!A$2:E$16007,5,FALSE))</f>
        <v/>
      </c>
      <c r="G2257" s="153" t="str">
        <f>IF(B2257="","",VLOOKUP(B2257,'Base Productos'!A$2:I$16007,9,FALSE))</f>
        <v/>
      </c>
      <c r="H2257" s="55"/>
      <c r="I2257" s="56"/>
      <c r="J2257" s="55"/>
      <c r="K2257" s="55"/>
      <c r="L2257" s="71"/>
      <c r="M2257" s="55"/>
      <c r="N2257" s="58"/>
      <c r="O2257" s="69"/>
      <c r="P2257" s="69"/>
      <c r="Q2257" s="55"/>
      <c r="R2257" s="55"/>
      <c r="S2257" s="160"/>
      <c r="T2257" s="158"/>
      <c r="U2257" s="159"/>
      <c r="V2257" s="159"/>
      <c r="W2257" s="70"/>
      <c r="X2257" s="59"/>
      <c r="Y2257" s="60"/>
      <c r="Z2257" s="127"/>
      <c r="AA2257" s="106"/>
      <c r="AB2257" s="43"/>
      <c r="AC2257" s="43"/>
      <c r="AD2257" s="43"/>
      <c r="AE2257" s="43"/>
      <c r="AF2257" s="43"/>
    </row>
    <row r="2258" spans="1:32" ht="39.950000000000003" customHeight="1">
      <c r="A2258" s="106"/>
      <c r="B2258" s="128"/>
      <c r="C2258" s="151" t="str">
        <f>IF(B2258="","",VLOOKUP(B2258,'Base Productos'!A$2:B$16007,2,FALSE))</f>
        <v/>
      </c>
      <c r="D2258" s="152" t="str">
        <f>IF(B2258="","",VLOOKUP(B2258,'Base Productos'!A$2:C$16007,3,FALSE))</f>
        <v/>
      </c>
      <c r="E2258" s="152" t="str">
        <f>IF(B2258="","",VLOOKUP(B2258,'Base Productos'!A$2:D$16007,4,FALSE))</f>
        <v/>
      </c>
      <c r="F2258" s="152" t="str">
        <f>IF(B2258="","",VLOOKUP(B2258,'Base Productos'!A$2:E$16007,5,FALSE))</f>
        <v/>
      </c>
      <c r="G2258" s="153" t="str">
        <f>IF(B2258="","",VLOOKUP(B2258,'Base Productos'!A$2:I$16007,9,FALSE))</f>
        <v/>
      </c>
      <c r="H2258" s="55"/>
      <c r="I2258" s="56"/>
      <c r="J2258" s="55"/>
      <c r="K2258" s="55"/>
      <c r="L2258" s="71"/>
      <c r="M2258" s="55"/>
      <c r="N2258" s="58"/>
      <c r="O2258" s="69"/>
      <c r="P2258" s="69"/>
      <c r="Q2258" s="55"/>
      <c r="R2258" s="55"/>
      <c r="S2258" s="160"/>
      <c r="T2258" s="158"/>
      <c r="U2258" s="159"/>
      <c r="V2258" s="159"/>
      <c r="W2258" s="70"/>
      <c r="X2258" s="59"/>
      <c r="Y2258" s="60"/>
      <c r="Z2258" s="127"/>
      <c r="AA2258" s="106"/>
      <c r="AB2258" s="43"/>
      <c r="AC2258" s="43"/>
      <c r="AD2258" s="43"/>
      <c r="AE2258" s="43"/>
      <c r="AF2258" s="43"/>
    </row>
    <row r="2259" spans="1:32" ht="39.950000000000003" customHeight="1">
      <c r="A2259" s="106"/>
      <c r="B2259" s="128"/>
      <c r="C2259" s="151" t="str">
        <f>IF(B2259="","",VLOOKUP(B2259,'Base Productos'!A$2:B$16007,2,FALSE))</f>
        <v/>
      </c>
      <c r="D2259" s="152" t="str">
        <f>IF(B2259="","",VLOOKUP(B2259,'Base Productos'!A$2:C$16007,3,FALSE))</f>
        <v/>
      </c>
      <c r="E2259" s="152" t="str">
        <f>IF(B2259="","",VLOOKUP(B2259,'Base Productos'!A$2:D$16007,4,FALSE))</f>
        <v/>
      </c>
      <c r="F2259" s="152" t="str">
        <f>IF(B2259="","",VLOOKUP(B2259,'Base Productos'!A$2:E$16007,5,FALSE))</f>
        <v/>
      </c>
      <c r="G2259" s="153" t="str">
        <f>IF(B2259="","",VLOOKUP(B2259,'Base Productos'!A$2:I$16007,9,FALSE))</f>
        <v/>
      </c>
      <c r="H2259" s="55"/>
      <c r="I2259" s="56"/>
      <c r="J2259" s="55"/>
      <c r="K2259" s="55"/>
      <c r="L2259" s="71"/>
      <c r="M2259" s="55"/>
      <c r="N2259" s="58"/>
      <c r="O2259" s="69"/>
      <c r="P2259" s="69"/>
      <c r="Q2259" s="55"/>
      <c r="R2259" s="55"/>
      <c r="S2259" s="160"/>
      <c r="T2259" s="158"/>
      <c r="U2259" s="159"/>
      <c r="V2259" s="159"/>
      <c r="W2259" s="70"/>
      <c r="X2259" s="59"/>
      <c r="Y2259" s="60"/>
      <c r="Z2259" s="127"/>
      <c r="AA2259" s="106"/>
      <c r="AB2259" s="43"/>
      <c r="AC2259" s="43"/>
      <c r="AD2259" s="43"/>
      <c r="AE2259" s="43"/>
      <c r="AF2259" s="43"/>
    </row>
    <row r="2260" spans="1:32" ht="39.950000000000003" customHeight="1">
      <c r="A2260" s="106"/>
      <c r="B2260" s="128"/>
      <c r="C2260" s="151" t="str">
        <f>IF(B2260="","",VLOOKUP(B2260,'Base Productos'!A$2:B$16007,2,FALSE))</f>
        <v/>
      </c>
      <c r="D2260" s="152" t="str">
        <f>IF(B2260="","",VLOOKUP(B2260,'Base Productos'!A$2:C$16007,3,FALSE))</f>
        <v/>
      </c>
      <c r="E2260" s="152" t="str">
        <f>IF(B2260="","",VLOOKUP(B2260,'Base Productos'!A$2:D$16007,4,FALSE))</f>
        <v/>
      </c>
      <c r="F2260" s="152" t="str">
        <f>IF(B2260="","",VLOOKUP(B2260,'Base Productos'!A$2:E$16007,5,FALSE))</f>
        <v/>
      </c>
      <c r="G2260" s="153" t="str">
        <f>IF(B2260="","",VLOOKUP(B2260,'Base Productos'!A$2:I$16007,9,FALSE))</f>
        <v/>
      </c>
      <c r="H2260" s="55"/>
      <c r="I2260" s="56"/>
      <c r="J2260" s="55"/>
      <c r="K2260" s="55"/>
      <c r="L2260" s="71"/>
      <c r="M2260" s="55"/>
      <c r="N2260" s="58"/>
      <c r="O2260" s="69"/>
      <c r="P2260" s="69"/>
      <c r="Q2260" s="55"/>
      <c r="R2260" s="55"/>
      <c r="S2260" s="160"/>
      <c r="T2260" s="158"/>
      <c r="U2260" s="159"/>
      <c r="V2260" s="159"/>
      <c r="W2260" s="70"/>
      <c r="X2260" s="59"/>
      <c r="Y2260" s="60"/>
      <c r="Z2260" s="127"/>
      <c r="AA2260" s="106"/>
      <c r="AB2260" s="43"/>
      <c r="AC2260" s="43"/>
      <c r="AD2260" s="43"/>
      <c r="AE2260" s="43"/>
      <c r="AF2260" s="43"/>
    </row>
    <row r="2261" spans="1:32" ht="39.950000000000003" customHeight="1">
      <c r="A2261" s="106"/>
      <c r="B2261" s="128"/>
      <c r="C2261" s="151" t="str">
        <f>IF(B2261="","",VLOOKUP(B2261,'Base Productos'!A$2:B$16007,2,FALSE))</f>
        <v/>
      </c>
      <c r="D2261" s="152" t="str">
        <f>IF(B2261="","",VLOOKUP(B2261,'Base Productos'!A$2:C$16007,3,FALSE))</f>
        <v/>
      </c>
      <c r="E2261" s="152" t="str">
        <f>IF(B2261="","",VLOOKUP(B2261,'Base Productos'!A$2:D$16007,4,FALSE))</f>
        <v/>
      </c>
      <c r="F2261" s="152" t="str">
        <f>IF(B2261="","",VLOOKUP(B2261,'Base Productos'!A$2:E$16007,5,FALSE))</f>
        <v/>
      </c>
      <c r="G2261" s="153" t="str">
        <f>IF(B2261="","",VLOOKUP(B2261,'Base Productos'!A$2:I$16007,9,FALSE))</f>
        <v/>
      </c>
      <c r="H2261" s="55"/>
      <c r="I2261" s="56"/>
      <c r="J2261" s="55"/>
      <c r="K2261" s="55"/>
      <c r="L2261" s="71"/>
      <c r="M2261" s="55"/>
      <c r="N2261" s="58"/>
      <c r="O2261" s="69"/>
      <c r="P2261" s="69"/>
      <c r="Q2261" s="55"/>
      <c r="R2261" s="55"/>
      <c r="S2261" s="160"/>
      <c r="T2261" s="158"/>
      <c r="U2261" s="159"/>
      <c r="V2261" s="159"/>
      <c r="W2261" s="70"/>
      <c r="X2261" s="59"/>
      <c r="Y2261" s="60"/>
      <c r="Z2261" s="127"/>
      <c r="AA2261" s="106"/>
      <c r="AB2261" s="43"/>
      <c r="AC2261" s="43"/>
      <c r="AD2261" s="43"/>
      <c r="AE2261" s="43"/>
      <c r="AF2261" s="43"/>
    </row>
    <row r="2262" spans="1:32" ht="39.950000000000003" customHeight="1">
      <c r="A2262" s="106"/>
      <c r="B2262" s="128"/>
      <c r="C2262" s="151" t="str">
        <f>IF(B2262="","",VLOOKUP(B2262,'Base Productos'!A$2:B$16007,2,FALSE))</f>
        <v/>
      </c>
      <c r="D2262" s="152" t="str">
        <f>IF(B2262="","",VLOOKUP(B2262,'Base Productos'!A$2:C$16007,3,FALSE))</f>
        <v/>
      </c>
      <c r="E2262" s="152" t="str">
        <f>IF(B2262="","",VLOOKUP(B2262,'Base Productos'!A$2:D$16007,4,FALSE))</f>
        <v/>
      </c>
      <c r="F2262" s="152" t="str">
        <f>IF(B2262="","",VLOOKUP(B2262,'Base Productos'!A$2:E$16007,5,FALSE))</f>
        <v/>
      </c>
      <c r="G2262" s="153" t="str">
        <f>IF(B2262="","",VLOOKUP(B2262,'Base Productos'!A$2:I$16007,9,FALSE))</f>
        <v/>
      </c>
      <c r="H2262" s="55"/>
      <c r="I2262" s="56"/>
      <c r="J2262" s="55"/>
      <c r="K2262" s="55"/>
      <c r="L2262" s="71"/>
      <c r="M2262" s="55"/>
      <c r="N2262" s="58"/>
      <c r="O2262" s="69"/>
      <c r="P2262" s="69"/>
      <c r="Q2262" s="55"/>
      <c r="R2262" s="55"/>
      <c r="S2262" s="160"/>
      <c r="T2262" s="158"/>
      <c r="U2262" s="159"/>
      <c r="V2262" s="159"/>
      <c r="W2262" s="70"/>
      <c r="X2262" s="59"/>
      <c r="Y2262" s="60"/>
      <c r="Z2262" s="127"/>
      <c r="AA2262" s="106"/>
      <c r="AB2262" s="43"/>
      <c r="AC2262" s="43"/>
      <c r="AD2262" s="43"/>
      <c r="AE2262" s="43"/>
      <c r="AF2262" s="43"/>
    </row>
    <row r="2263" spans="1:32" ht="39.950000000000003" customHeight="1">
      <c r="A2263" s="106"/>
      <c r="B2263" s="128"/>
      <c r="C2263" s="151" t="str">
        <f>IF(B2263="","",VLOOKUP(B2263,'Base Productos'!A$2:B$16007,2,FALSE))</f>
        <v/>
      </c>
      <c r="D2263" s="152" t="str">
        <f>IF(B2263="","",VLOOKUP(B2263,'Base Productos'!A$2:C$16007,3,FALSE))</f>
        <v/>
      </c>
      <c r="E2263" s="152" t="str">
        <f>IF(B2263="","",VLOOKUP(B2263,'Base Productos'!A$2:D$16007,4,FALSE))</f>
        <v/>
      </c>
      <c r="F2263" s="152" t="str">
        <f>IF(B2263="","",VLOOKUP(B2263,'Base Productos'!A$2:E$16007,5,FALSE))</f>
        <v/>
      </c>
      <c r="G2263" s="153" t="str">
        <f>IF(B2263="","",VLOOKUP(B2263,'Base Productos'!A$2:I$16007,9,FALSE))</f>
        <v/>
      </c>
      <c r="H2263" s="55"/>
      <c r="I2263" s="56"/>
      <c r="J2263" s="55"/>
      <c r="K2263" s="55"/>
      <c r="L2263" s="71"/>
      <c r="M2263" s="55"/>
      <c r="N2263" s="58"/>
      <c r="O2263" s="69"/>
      <c r="P2263" s="69"/>
      <c r="Q2263" s="55"/>
      <c r="R2263" s="55"/>
      <c r="S2263" s="160"/>
      <c r="T2263" s="158"/>
      <c r="U2263" s="159"/>
      <c r="V2263" s="159"/>
      <c r="W2263" s="70"/>
      <c r="X2263" s="59"/>
      <c r="Y2263" s="60"/>
      <c r="Z2263" s="127"/>
      <c r="AA2263" s="106"/>
      <c r="AB2263" s="43"/>
      <c r="AC2263" s="43"/>
      <c r="AD2263" s="43"/>
      <c r="AE2263" s="43"/>
      <c r="AF2263" s="43"/>
    </row>
    <row r="2264" spans="1:32" ht="39.950000000000003" customHeight="1">
      <c r="A2264" s="106"/>
      <c r="B2264" s="128"/>
      <c r="C2264" s="151" t="str">
        <f>IF(B2264="","",VLOOKUP(B2264,'Base Productos'!A$2:B$16007,2,FALSE))</f>
        <v/>
      </c>
      <c r="D2264" s="152" t="str">
        <f>IF(B2264="","",VLOOKUP(B2264,'Base Productos'!A$2:C$16007,3,FALSE))</f>
        <v/>
      </c>
      <c r="E2264" s="152" t="str">
        <f>IF(B2264="","",VLOOKUP(B2264,'Base Productos'!A$2:D$16007,4,FALSE))</f>
        <v/>
      </c>
      <c r="F2264" s="152" t="str">
        <f>IF(B2264="","",VLOOKUP(B2264,'Base Productos'!A$2:E$16007,5,FALSE))</f>
        <v/>
      </c>
      <c r="G2264" s="153" t="str">
        <f>IF(B2264="","",VLOOKUP(B2264,'Base Productos'!A$2:I$16007,9,FALSE))</f>
        <v/>
      </c>
      <c r="H2264" s="55"/>
      <c r="I2264" s="56"/>
      <c r="J2264" s="55"/>
      <c r="K2264" s="55"/>
      <c r="L2264" s="71"/>
      <c r="M2264" s="55"/>
      <c r="N2264" s="58"/>
      <c r="O2264" s="69"/>
      <c r="P2264" s="69"/>
      <c r="Q2264" s="55"/>
      <c r="R2264" s="55"/>
      <c r="S2264" s="160"/>
      <c r="T2264" s="158"/>
      <c r="U2264" s="159"/>
      <c r="V2264" s="159"/>
      <c r="W2264" s="70"/>
      <c r="X2264" s="59"/>
      <c r="Y2264" s="60"/>
      <c r="Z2264" s="127"/>
      <c r="AA2264" s="106"/>
      <c r="AB2264" s="43"/>
      <c r="AC2264" s="43"/>
      <c r="AD2264" s="43"/>
      <c r="AE2264" s="43"/>
      <c r="AF2264" s="43"/>
    </row>
    <row r="2265" spans="1:32" ht="39.950000000000003" customHeight="1">
      <c r="A2265" s="106"/>
      <c r="B2265" s="128"/>
      <c r="C2265" s="151" t="str">
        <f>IF(B2265="","",VLOOKUP(B2265,'Base Productos'!A$2:B$16007,2,FALSE))</f>
        <v/>
      </c>
      <c r="D2265" s="152" t="str">
        <f>IF(B2265="","",VLOOKUP(B2265,'Base Productos'!A$2:C$16007,3,FALSE))</f>
        <v/>
      </c>
      <c r="E2265" s="152" t="str">
        <f>IF(B2265="","",VLOOKUP(B2265,'Base Productos'!A$2:D$16007,4,FALSE))</f>
        <v/>
      </c>
      <c r="F2265" s="152" t="str">
        <f>IF(B2265="","",VLOOKUP(B2265,'Base Productos'!A$2:E$16007,5,FALSE))</f>
        <v/>
      </c>
      <c r="G2265" s="153" t="str">
        <f>IF(B2265="","",VLOOKUP(B2265,'Base Productos'!A$2:I$16007,9,FALSE))</f>
        <v/>
      </c>
      <c r="H2265" s="55"/>
      <c r="I2265" s="56"/>
      <c r="J2265" s="55"/>
      <c r="K2265" s="55"/>
      <c r="L2265" s="71"/>
      <c r="M2265" s="55"/>
      <c r="N2265" s="58"/>
      <c r="O2265" s="69"/>
      <c r="P2265" s="69"/>
      <c r="Q2265" s="55"/>
      <c r="R2265" s="55"/>
      <c r="S2265" s="160"/>
      <c r="T2265" s="158"/>
      <c r="U2265" s="159"/>
      <c r="V2265" s="159"/>
      <c r="W2265" s="70"/>
      <c r="X2265" s="59"/>
      <c r="Y2265" s="60"/>
      <c r="Z2265" s="127"/>
      <c r="AA2265" s="106"/>
      <c r="AB2265" s="43"/>
      <c r="AC2265" s="43"/>
      <c r="AD2265" s="43"/>
      <c r="AE2265" s="43"/>
      <c r="AF2265" s="43"/>
    </row>
    <row r="2266" spans="1:32" ht="39.950000000000003" customHeight="1">
      <c r="A2266" s="106"/>
      <c r="B2266" s="128"/>
      <c r="C2266" s="151" t="str">
        <f>IF(B2266="","",VLOOKUP(B2266,'Base Productos'!A$2:B$16007,2,FALSE))</f>
        <v/>
      </c>
      <c r="D2266" s="152" t="str">
        <f>IF(B2266="","",VLOOKUP(B2266,'Base Productos'!A$2:C$16007,3,FALSE))</f>
        <v/>
      </c>
      <c r="E2266" s="152" t="str">
        <f>IF(B2266="","",VLOOKUP(B2266,'Base Productos'!A$2:D$16007,4,FALSE))</f>
        <v/>
      </c>
      <c r="F2266" s="152" t="str">
        <f>IF(B2266="","",VLOOKUP(B2266,'Base Productos'!A$2:E$16007,5,FALSE))</f>
        <v/>
      </c>
      <c r="G2266" s="153" t="str">
        <f>IF(B2266="","",VLOOKUP(B2266,'Base Productos'!A$2:I$16007,9,FALSE))</f>
        <v/>
      </c>
      <c r="H2266" s="55"/>
      <c r="I2266" s="56"/>
      <c r="J2266" s="55"/>
      <c r="K2266" s="55"/>
      <c r="L2266" s="71"/>
      <c r="M2266" s="55"/>
      <c r="N2266" s="58"/>
      <c r="O2266" s="69"/>
      <c r="P2266" s="69"/>
      <c r="Q2266" s="55"/>
      <c r="R2266" s="55"/>
      <c r="S2266" s="160"/>
      <c r="T2266" s="158"/>
      <c r="U2266" s="159"/>
      <c r="V2266" s="159"/>
      <c r="W2266" s="70"/>
      <c r="X2266" s="59"/>
      <c r="Y2266" s="60"/>
      <c r="Z2266" s="127"/>
      <c r="AA2266" s="106"/>
      <c r="AB2266" s="43"/>
      <c r="AC2266" s="43"/>
      <c r="AD2266" s="43"/>
      <c r="AE2266" s="43"/>
      <c r="AF2266" s="43"/>
    </row>
    <row r="2267" spans="1:32" ht="39.950000000000003" customHeight="1">
      <c r="A2267" s="106"/>
      <c r="B2267" s="128"/>
      <c r="C2267" s="151" t="str">
        <f>IF(B2267="","",VLOOKUP(B2267,'Base Productos'!A$2:B$16007,2,FALSE))</f>
        <v/>
      </c>
      <c r="D2267" s="152" t="str">
        <f>IF(B2267="","",VLOOKUP(B2267,'Base Productos'!A$2:C$16007,3,FALSE))</f>
        <v/>
      </c>
      <c r="E2267" s="152" t="str">
        <f>IF(B2267="","",VLOOKUP(B2267,'Base Productos'!A$2:D$16007,4,FALSE))</f>
        <v/>
      </c>
      <c r="F2267" s="152" t="str">
        <f>IF(B2267="","",VLOOKUP(B2267,'Base Productos'!A$2:E$16007,5,FALSE))</f>
        <v/>
      </c>
      <c r="G2267" s="153" t="str">
        <f>IF(B2267="","",VLOOKUP(B2267,'Base Productos'!A$2:I$16007,9,FALSE))</f>
        <v/>
      </c>
      <c r="H2267" s="55"/>
      <c r="I2267" s="56"/>
      <c r="J2267" s="55"/>
      <c r="K2267" s="55"/>
      <c r="L2267" s="71"/>
      <c r="M2267" s="55"/>
      <c r="N2267" s="58"/>
      <c r="O2267" s="69"/>
      <c r="P2267" s="69"/>
      <c r="Q2267" s="55"/>
      <c r="R2267" s="55"/>
      <c r="S2267" s="160"/>
      <c r="T2267" s="158"/>
      <c r="U2267" s="159"/>
      <c r="V2267" s="159"/>
      <c r="W2267" s="70"/>
      <c r="X2267" s="59"/>
      <c r="Y2267" s="60"/>
      <c r="Z2267" s="127"/>
      <c r="AA2267" s="106"/>
      <c r="AB2267" s="43"/>
      <c r="AC2267" s="43"/>
      <c r="AD2267" s="43"/>
      <c r="AE2267" s="43"/>
      <c r="AF2267" s="43"/>
    </row>
    <row r="2268" spans="1:32" ht="39.950000000000003" customHeight="1">
      <c r="A2268" s="106"/>
      <c r="B2268" s="128"/>
      <c r="C2268" s="151" t="str">
        <f>IF(B2268="","",VLOOKUP(B2268,'Base Productos'!A$2:B$16007,2,FALSE))</f>
        <v/>
      </c>
      <c r="D2268" s="152" t="str">
        <f>IF(B2268="","",VLOOKUP(B2268,'Base Productos'!A$2:C$16007,3,FALSE))</f>
        <v/>
      </c>
      <c r="E2268" s="152" t="str">
        <f>IF(B2268="","",VLOOKUP(B2268,'Base Productos'!A$2:D$16007,4,FALSE))</f>
        <v/>
      </c>
      <c r="F2268" s="152" t="str">
        <f>IF(B2268="","",VLOOKUP(B2268,'Base Productos'!A$2:E$16007,5,FALSE))</f>
        <v/>
      </c>
      <c r="G2268" s="153" t="str">
        <f>IF(B2268="","",VLOOKUP(B2268,'Base Productos'!A$2:I$16007,9,FALSE))</f>
        <v/>
      </c>
      <c r="H2268" s="55"/>
      <c r="I2268" s="56"/>
      <c r="J2268" s="55"/>
      <c r="K2268" s="55"/>
      <c r="L2268" s="71"/>
      <c r="M2268" s="55"/>
      <c r="N2268" s="58"/>
      <c r="O2268" s="69"/>
      <c r="P2268" s="69"/>
      <c r="Q2268" s="55"/>
      <c r="R2268" s="55"/>
      <c r="S2268" s="160"/>
      <c r="T2268" s="158"/>
      <c r="U2268" s="159"/>
      <c r="V2268" s="159"/>
      <c r="W2268" s="70"/>
      <c r="X2268" s="59"/>
      <c r="Y2268" s="60"/>
      <c r="Z2268" s="127"/>
      <c r="AA2268" s="106"/>
      <c r="AB2268" s="43"/>
      <c r="AC2268" s="43"/>
      <c r="AD2268" s="43"/>
      <c r="AE2268" s="43"/>
      <c r="AF2268" s="43"/>
    </row>
    <row r="2269" spans="1:32" ht="39.950000000000003" customHeight="1">
      <c r="A2269" s="106"/>
      <c r="B2269" s="128"/>
      <c r="C2269" s="151" t="str">
        <f>IF(B2269="","",VLOOKUP(B2269,'Base Productos'!A$2:B$16007,2,FALSE))</f>
        <v/>
      </c>
      <c r="D2269" s="152" t="str">
        <f>IF(B2269="","",VLOOKUP(B2269,'Base Productos'!A$2:C$16007,3,FALSE))</f>
        <v/>
      </c>
      <c r="E2269" s="152" t="str">
        <f>IF(B2269="","",VLOOKUP(B2269,'Base Productos'!A$2:D$16007,4,FALSE))</f>
        <v/>
      </c>
      <c r="F2269" s="152" t="str">
        <f>IF(B2269="","",VLOOKUP(B2269,'Base Productos'!A$2:E$16007,5,FALSE))</f>
        <v/>
      </c>
      <c r="G2269" s="153" t="str">
        <f>IF(B2269="","",VLOOKUP(B2269,'Base Productos'!A$2:I$16007,9,FALSE))</f>
        <v/>
      </c>
      <c r="H2269" s="55"/>
      <c r="I2269" s="56"/>
      <c r="J2269" s="55"/>
      <c r="K2269" s="55"/>
      <c r="L2269" s="71"/>
      <c r="M2269" s="55"/>
      <c r="N2269" s="58"/>
      <c r="O2269" s="69"/>
      <c r="P2269" s="69"/>
      <c r="Q2269" s="55"/>
      <c r="R2269" s="55"/>
      <c r="S2269" s="160"/>
      <c r="T2269" s="158"/>
      <c r="U2269" s="159"/>
      <c r="V2269" s="159"/>
      <c r="W2269" s="70"/>
      <c r="X2269" s="59"/>
      <c r="Y2269" s="60"/>
      <c r="Z2269" s="127"/>
      <c r="AA2269" s="106"/>
      <c r="AB2269" s="43"/>
      <c r="AC2269" s="43"/>
      <c r="AD2269" s="43"/>
      <c r="AE2269" s="43"/>
      <c r="AF2269" s="43"/>
    </row>
    <row r="2270" spans="1:32" ht="39.950000000000003" customHeight="1">
      <c r="A2270" s="106"/>
      <c r="B2270" s="128"/>
      <c r="C2270" s="151" t="str">
        <f>IF(B2270="","",VLOOKUP(B2270,'Base Productos'!A$2:B$16007,2,FALSE))</f>
        <v/>
      </c>
      <c r="D2270" s="152" t="str">
        <f>IF(B2270="","",VLOOKUP(B2270,'Base Productos'!A$2:C$16007,3,FALSE))</f>
        <v/>
      </c>
      <c r="E2270" s="152" t="str">
        <f>IF(B2270="","",VLOOKUP(B2270,'Base Productos'!A$2:D$16007,4,FALSE))</f>
        <v/>
      </c>
      <c r="F2270" s="152" t="str">
        <f>IF(B2270="","",VLOOKUP(B2270,'Base Productos'!A$2:E$16007,5,FALSE))</f>
        <v/>
      </c>
      <c r="G2270" s="153" t="str">
        <f>IF(B2270="","",VLOOKUP(B2270,'Base Productos'!A$2:I$16007,9,FALSE))</f>
        <v/>
      </c>
      <c r="H2270" s="55"/>
      <c r="I2270" s="56"/>
      <c r="J2270" s="55"/>
      <c r="K2270" s="55"/>
      <c r="L2270" s="71"/>
      <c r="M2270" s="55"/>
      <c r="N2270" s="58"/>
      <c r="O2270" s="69"/>
      <c r="P2270" s="69"/>
      <c r="Q2270" s="55"/>
      <c r="R2270" s="55"/>
      <c r="S2270" s="160"/>
      <c r="T2270" s="158"/>
      <c r="U2270" s="159"/>
      <c r="V2270" s="159"/>
      <c r="W2270" s="70"/>
      <c r="X2270" s="59"/>
      <c r="Y2270" s="60"/>
      <c r="Z2270" s="127"/>
      <c r="AA2270" s="106"/>
      <c r="AB2270" s="43"/>
      <c r="AC2270" s="43"/>
      <c r="AD2270" s="43"/>
      <c r="AE2270" s="43"/>
      <c r="AF2270" s="43"/>
    </row>
    <row r="2271" spans="1:32" ht="39.950000000000003" customHeight="1">
      <c r="A2271" s="106"/>
      <c r="B2271" s="128"/>
      <c r="C2271" s="151" t="str">
        <f>IF(B2271="","",VLOOKUP(B2271,'Base Productos'!A$2:B$16007,2,FALSE))</f>
        <v/>
      </c>
      <c r="D2271" s="152" t="str">
        <f>IF(B2271="","",VLOOKUP(B2271,'Base Productos'!A$2:C$16007,3,FALSE))</f>
        <v/>
      </c>
      <c r="E2271" s="152" t="str">
        <f>IF(B2271="","",VLOOKUP(B2271,'Base Productos'!A$2:D$16007,4,FALSE))</f>
        <v/>
      </c>
      <c r="F2271" s="152" t="str">
        <f>IF(B2271="","",VLOOKUP(B2271,'Base Productos'!A$2:E$16007,5,FALSE))</f>
        <v/>
      </c>
      <c r="G2271" s="153" t="str">
        <f>IF(B2271="","",VLOOKUP(B2271,'Base Productos'!A$2:I$16007,9,FALSE))</f>
        <v/>
      </c>
      <c r="H2271" s="55"/>
      <c r="I2271" s="56"/>
      <c r="J2271" s="55"/>
      <c r="K2271" s="55"/>
      <c r="L2271" s="71"/>
      <c r="M2271" s="55"/>
      <c r="N2271" s="58"/>
      <c r="O2271" s="69"/>
      <c r="P2271" s="69"/>
      <c r="Q2271" s="55"/>
      <c r="R2271" s="55"/>
      <c r="S2271" s="160"/>
      <c r="T2271" s="158"/>
      <c r="U2271" s="159"/>
      <c r="V2271" s="159"/>
      <c r="W2271" s="70"/>
      <c r="X2271" s="59"/>
      <c r="Y2271" s="60"/>
      <c r="Z2271" s="127"/>
      <c r="AA2271" s="106"/>
      <c r="AB2271" s="43"/>
      <c r="AC2271" s="43"/>
      <c r="AD2271" s="43"/>
      <c r="AE2271" s="43"/>
      <c r="AF2271" s="43"/>
    </row>
    <row r="2272" spans="1:32" ht="39.950000000000003" customHeight="1">
      <c r="A2272" s="106"/>
      <c r="B2272" s="128"/>
      <c r="C2272" s="151" t="str">
        <f>IF(B2272="","",VLOOKUP(B2272,'Base Productos'!A$2:B$16007,2,FALSE))</f>
        <v/>
      </c>
      <c r="D2272" s="152" t="str">
        <f>IF(B2272="","",VLOOKUP(B2272,'Base Productos'!A$2:C$16007,3,FALSE))</f>
        <v/>
      </c>
      <c r="E2272" s="152" t="str">
        <f>IF(B2272="","",VLOOKUP(B2272,'Base Productos'!A$2:D$16007,4,FALSE))</f>
        <v/>
      </c>
      <c r="F2272" s="152" t="str">
        <f>IF(B2272="","",VLOOKUP(B2272,'Base Productos'!A$2:E$16007,5,FALSE))</f>
        <v/>
      </c>
      <c r="G2272" s="153" t="str">
        <f>IF(B2272="","",VLOOKUP(B2272,'Base Productos'!A$2:I$16007,9,FALSE))</f>
        <v/>
      </c>
      <c r="H2272" s="55"/>
      <c r="I2272" s="56"/>
      <c r="J2272" s="55"/>
      <c r="K2272" s="55"/>
      <c r="L2272" s="71"/>
      <c r="M2272" s="55"/>
      <c r="N2272" s="58"/>
      <c r="O2272" s="69"/>
      <c r="P2272" s="69"/>
      <c r="Q2272" s="55"/>
      <c r="R2272" s="55"/>
      <c r="S2272" s="160"/>
      <c r="T2272" s="158"/>
      <c r="U2272" s="159"/>
      <c r="V2272" s="159"/>
      <c r="W2272" s="70"/>
      <c r="X2272" s="59"/>
      <c r="Y2272" s="60"/>
      <c r="Z2272" s="127"/>
      <c r="AA2272" s="106"/>
      <c r="AB2272" s="43"/>
      <c r="AC2272" s="43"/>
      <c r="AD2272" s="43"/>
      <c r="AE2272" s="43"/>
      <c r="AF2272" s="43"/>
    </row>
    <row r="2273" spans="1:32" ht="39.950000000000003" customHeight="1">
      <c r="A2273" s="106"/>
      <c r="B2273" s="128"/>
      <c r="C2273" s="151" t="str">
        <f>IF(B2273="","",VLOOKUP(B2273,'Base Productos'!A$2:B$16007,2,FALSE))</f>
        <v/>
      </c>
      <c r="D2273" s="152" t="str">
        <f>IF(B2273="","",VLOOKUP(B2273,'Base Productos'!A$2:C$16007,3,FALSE))</f>
        <v/>
      </c>
      <c r="E2273" s="152" t="str">
        <f>IF(B2273="","",VLOOKUP(B2273,'Base Productos'!A$2:D$16007,4,FALSE))</f>
        <v/>
      </c>
      <c r="F2273" s="152" t="str">
        <f>IF(B2273="","",VLOOKUP(B2273,'Base Productos'!A$2:E$16007,5,FALSE))</f>
        <v/>
      </c>
      <c r="G2273" s="153" t="str">
        <f>IF(B2273="","",VLOOKUP(B2273,'Base Productos'!A$2:I$16007,9,FALSE))</f>
        <v/>
      </c>
      <c r="H2273" s="55"/>
      <c r="I2273" s="56"/>
      <c r="J2273" s="55"/>
      <c r="K2273" s="55"/>
      <c r="L2273" s="71"/>
      <c r="M2273" s="55"/>
      <c r="N2273" s="58"/>
      <c r="O2273" s="69"/>
      <c r="P2273" s="69"/>
      <c r="Q2273" s="55"/>
      <c r="R2273" s="55"/>
      <c r="S2273" s="160"/>
      <c r="T2273" s="158"/>
      <c r="U2273" s="159"/>
      <c r="V2273" s="159"/>
      <c r="W2273" s="70"/>
      <c r="X2273" s="59"/>
      <c r="Y2273" s="60"/>
      <c r="Z2273" s="127"/>
      <c r="AA2273" s="106"/>
      <c r="AB2273" s="43"/>
      <c r="AC2273" s="43"/>
      <c r="AD2273" s="43"/>
      <c r="AE2273" s="43"/>
      <c r="AF2273" s="43"/>
    </row>
    <row r="2274" spans="1:32" ht="39.950000000000003" customHeight="1">
      <c r="A2274" s="106"/>
      <c r="B2274" s="128"/>
      <c r="C2274" s="151" t="str">
        <f>IF(B2274="","",VLOOKUP(B2274,'Base Productos'!A$2:B$16007,2,FALSE))</f>
        <v/>
      </c>
      <c r="D2274" s="152" t="str">
        <f>IF(B2274="","",VLOOKUP(B2274,'Base Productos'!A$2:C$16007,3,FALSE))</f>
        <v/>
      </c>
      <c r="E2274" s="152" t="str">
        <f>IF(B2274="","",VLOOKUP(B2274,'Base Productos'!A$2:D$16007,4,FALSE))</f>
        <v/>
      </c>
      <c r="F2274" s="152" t="str">
        <f>IF(B2274="","",VLOOKUP(B2274,'Base Productos'!A$2:E$16007,5,FALSE))</f>
        <v/>
      </c>
      <c r="G2274" s="153" t="str">
        <f>IF(B2274="","",VLOOKUP(B2274,'Base Productos'!A$2:I$16007,9,FALSE))</f>
        <v/>
      </c>
      <c r="H2274" s="55"/>
      <c r="I2274" s="56"/>
      <c r="J2274" s="55"/>
      <c r="K2274" s="55"/>
      <c r="L2274" s="71"/>
      <c r="M2274" s="55"/>
      <c r="N2274" s="58"/>
      <c r="O2274" s="69"/>
      <c r="P2274" s="69"/>
      <c r="Q2274" s="55"/>
      <c r="R2274" s="55"/>
      <c r="S2274" s="160"/>
      <c r="T2274" s="158"/>
      <c r="U2274" s="159"/>
      <c r="V2274" s="159"/>
      <c r="W2274" s="70"/>
      <c r="X2274" s="59"/>
      <c r="Y2274" s="60"/>
      <c r="Z2274" s="127"/>
      <c r="AA2274" s="106"/>
      <c r="AB2274" s="43"/>
      <c r="AC2274" s="43"/>
      <c r="AD2274" s="43"/>
      <c r="AE2274" s="43"/>
      <c r="AF2274" s="43"/>
    </row>
    <row r="2275" spans="1:32" ht="39.950000000000003" customHeight="1">
      <c r="A2275" s="106"/>
      <c r="B2275" s="128"/>
      <c r="C2275" s="151" t="str">
        <f>IF(B2275="","",VLOOKUP(B2275,'Base Productos'!A$2:B$16007,2,FALSE))</f>
        <v/>
      </c>
      <c r="D2275" s="152" t="str">
        <f>IF(B2275="","",VLOOKUP(B2275,'Base Productos'!A$2:C$16007,3,FALSE))</f>
        <v/>
      </c>
      <c r="E2275" s="152" t="str">
        <f>IF(B2275="","",VLOOKUP(B2275,'Base Productos'!A$2:D$16007,4,FALSE))</f>
        <v/>
      </c>
      <c r="F2275" s="152" t="str">
        <f>IF(B2275="","",VLOOKUP(B2275,'Base Productos'!A$2:E$16007,5,FALSE))</f>
        <v/>
      </c>
      <c r="G2275" s="153" t="str">
        <f>IF(B2275="","",VLOOKUP(B2275,'Base Productos'!A$2:I$16007,9,FALSE))</f>
        <v/>
      </c>
      <c r="H2275" s="55"/>
      <c r="I2275" s="56"/>
      <c r="J2275" s="55"/>
      <c r="K2275" s="55"/>
      <c r="L2275" s="71"/>
      <c r="M2275" s="55"/>
      <c r="N2275" s="58"/>
      <c r="O2275" s="69"/>
      <c r="P2275" s="69"/>
      <c r="Q2275" s="55"/>
      <c r="R2275" s="55"/>
      <c r="S2275" s="160"/>
      <c r="T2275" s="158"/>
      <c r="U2275" s="159"/>
      <c r="V2275" s="159"/>
      <c r="W2275" s="70"/>
      <c r="X2275" s="59"/>
      <c r="Y2275" s="60"/>
      <c r="Z2275" s="127"/>
      <c r="AA2275" s="106"/>
      <c r="AB2275" s="43"/>
      <c r="AC2275" s="43"/>
      <c r="AD2275" s="43"/>
      <c r="AE2275" s="43"/>
      <c r="AF2275" s="43"/>
    </row>
    <row r="2276" spans="1:32" ht="39.950000000000003" customHeight="1">
      <c r="A2276" s="106"/>
      <c r="B2276" s="128"/>
      <c r="C2276" s="151" t="str">
        <f>IF(B2276="","",VLOOKUP(B2276,'Base Productos'!A$2:B$16007,2,FALSE))</f>
        <v/>
      </c>
      <c r="D2276" s="152" t="str">
        <f>IF(B2276="","",VLOOKUP(B2276,'Base Productos'!A$2:C$16007,3,FALSE))</f>
        <v/>
      </c>
      <c r="E2276" s="152" t="str">
        <f>IF(B2276="","",VLOOKUP(B2276,'Base Productos'!A$2:D$16007,4,FALSE))</f>
        <v/>
      </c>
      <c r="F2276" s="152" t="str">
        <f>IF(B2276="","",VLOOKUP(B2276,'Base Productos'!A$2:E$16007,5,FALSE))</f>
        <v/>
      </c>
      <c r="G2276" s="153" t="str">
        <f>IF(B2276="","",VLOOKUP(B2276,'Base Productos'!A$2:I$16007,9,FALSE))</f>
        <v/>
      </c>
      <c r="H2276" s="55"/>
      <c r="I2276" s="56"/>
      <c r="J2276" s="55"/>
      <c r="K2276" s="55"/>
      <c r="L2276" s="71"/>
      <c r="M2276" s="55"/>
      <c r="N2276" s="58"/>
      <c r="O2276" s="69"/>
      <c r="P2276" s="69"/>
      <c r="Q2276" s="55"/>
      <c r="R2276" s="55"/>
      <c r="S2276" s="160"/>
      <c r="T2276" s="158"/>
      <c r="U2276" s="159"/>
      <c r="V2276" s="159"/>
      <c r="W2276" s="70"/>
      <c r="X2276" s="59"/>
      <c r="Y2276" s="60"/>
      <c r="Z2276" s="127"/>
      <c r="AA2276" s="106"/>
      <c r="AB2276" s="43"/>
      <c r="AC2276" s="43"/>
      <c r="AD2276" s="43"/>
      <c r="AE2276" s="43"/>
      <c r="AF2276" s="43"/>
    </row>
    <row r="2277" spans="1:32" ht="39.950000000000003" customHeight="1">
      <c r="A2277" s="106"/>
      <c r="B2277" s="128"/>
      <c r="C2277" s="151" t="str">
        <f>IF(B2277="","",VLOOKUP(B2277,'Base Productos'!A$2:B$16007,2,FALSE))</f>
        <v/>
      </c>
      <c r="D2277" s="152" t="str">
        <f>IF(B2277="","",VLOOKUP(B2277,'Base Productos'!A$2:C$16007,3,FALSE))</f>
        <v/>
      </c>
      <c r="E2277" s="152" t="str">
        <f>IF(B2277="","",VLOOKUP(B2277,'Base Productos'!A$2:D$16007,4,FALSE))</f>
        <v/>
      </c>
      <c r="F2277" s="152" t="str">
        <f>IF(B2277="","",VLOOKUP(B2277,'Base Productos'!A$2:E$16007,5,FALSE))</f>
        <v/>
      </c>
      <c r="G2277" s="153" t="str">
        <f>IF(B2277="","",VLOOKUP(B2277,'Base Productos'!A$2:I$16007,9,FALSE))</f>
        <v/>
      </c>
      <c r="H2277" s="55"/>
      <c r="I2277" s="56"/>
      <c r="J2277" s="55"/>
      <c r="K2277" s="55"/>
      <c r="L2277" s="71"/>
      <c r="M2277" s="55"/>
      <c r="N2277" s="58"/>
      <c r="O2277" s="69"/>
      <c r="P2277" s="69"/>
      <c r="Q2277" s="55"/>
      <c r="R2277" s="55"/>
      <c r="S2277" s="160"/>
      <c r="T2277" s="158"/>
      <c r="U2277" s="159"/>
      <c r="V2277" s="159"/>
      <c r="W2277" s="70"/>
      <c r="X2277" s="59"/>
      <c r="Y2277" s="60"/>
      <c r="Z2277" s="127"/>
      <c r="AA2277" s="106"/>
      <c r="AB2277" s="43"/>
      <c r="AC2277" s="43"/>
      <c r="AD2277" s="43"/>
      <c r="AE2277" s="43"/>
      <c r="AF2277" s="43"/>
    </row>
    <row r="2278" spans="1:32" ht="39.950000000000003" customHeight="1">
      <c r="A2278" s="106"/>
      <c r="B2278" s="128"/>
      <c r="C2278" s="151" t="str">
        <f>IF(B2278="","",VLOOKUP(B2278,'Base Productos'!A$2:B$16007,2,FALSE))</f>
        <v/>
      </c>
      <c r="D2278" s="152" t="str">
        <f>IF(B2278="","",VLOOKUP(B2278,'Base Productos'!A$2:C$16007,3,FALSE))</f>
        <v/>
      </c>
      <c r="E2278" s="152" t="str">
        <f>IF(B2278="","",VLOOKUP(B2278,'Base Productos'!A$2:D$16007,4,FALSE))</f>
        <v/>
      </c>
      <c r="F2278" s="152" t="str">
        <f>IF(B2278="","",VLOOKUP(B2278,'Base Productos'!A$2:E$16007,5,FALSE))</f>
        <v/>
      </c>
      <c r="G2278" s="153" t="str">
        <f>IF(B2278="","",VLOOKUP(B2278,'Base Productos'!A$2:I$16007,9,FALSE))</f>
        <v/>
      </c>
      <c r="H2278" s="55"/>
      <c r="I2278" s="56"/>
      <c r="J2278" s="55"/>
      <c r="K2278" s="55"/>
      <c r="L2278" s="71"/>
      <c r="M2278" s="55"/>
      <c r="N2278" s="58"/>
      <c r="O2278" s="69"/>
      <c r="P2278" s="69"/>
      <c r="Q2278" s="55"/>
      <c r="R2278" s="55"/>
      <c r="S2278" s="160"/>
      <c r="T2278" s="158"/>
      <c r="U2278" s="159"/>
      <c r="V2278" s="159"/>
      <c r="W2278" s="70"/>
      <c r="X2278" s="59"/>
      <c r="Y2278" s="60"/>
      <c r="Z2278" s="127"/>
      <c r="AA2278" s="106"/>
      <c r="AB2278" s="43"/>
      <c r="AC2278" s="43"/>
      <c r="AD2278" s="43"/>
      <c r="AE2278" s="43"/>
      <c r="AF2278" s="43"/>
    </row>
    <row r="2279" spans="1:32" ht="39.950000000000003" customHeight="1">
      <c r="A2279" s="106"/>
      <c r="B2279" s="128"/>
      <c r="C2279" s="151" t="str">
        <f>IF(B2279="","",VLOOKUP(B2279,'Base Productos'!A$2:B$16007,2,FALSE))</f>
        <v/>
      </c>
      <c r="D2279" s="152" t="str">
        <f>IF(B2279="","",VLOOKUP(B2279,'Base Productos'!A$2:C$16007,3,FALSE))</f>
        <v/>
      </c>
      <c r="E2279" s="152" t="str">
        <f>IF(B2279="","",VLOOKUP(B2279,'Base Productos'!A$2:D$16007,4,FALSE))</f>
        <v/>
      </c>
      <c r="F2279" s="152" t="str">
        <f>IF(B2279="","",VLOOKUP(B2279,'Base Productos'!A$2:E$16007,5,FALSE))</f>
        <v/>
      </c>
      <c r="G2279" s="153" t="str">
        <f>IF(B2279="","",VLOOKUP(B2279,'Base Productos'!A$2:I$16007,9,FALSE))</f>
        <v/>
      </c>
      <c r="H2279" s="55"/>
      <c r="I2279" s="56"/>
      <c r="J2279" s="55"/>
      <c r="K2279" s="55"/>
      <c r="L2279" s="71"/>
      <c r="M2279" s="55"/>
      <c r="N2279" s="58"/>
      <c r="O2279" s="69"/>
      <c r="P2279" s="69"/>
      <c r="Q2279" s="55"/>
      <c r="R2279" s="55"/>
      <c r="S2279" s="160"/>
      <c r="T2279" s="158"/>
      <c r="U2279" s="159"/>
      <c r="V2279" s="159"/>
      <c r="W2279" s="70"/>
      <c r="X2279" s="59"/>
      <c r="Y2279" s="60"/>
      <c r="Z2279" s="127"/>
      <c r="AA2279" s="106"/>
      <c r="AB2279" s="43"/>
      <c r="AC2279" s="43"/>
      <c r="AD2279" s="43"/>
      <c r="AE2279" s="43"/>
      <c r="AF2279" s="43"/>
    </row>
    <row r="2280" spans="1:32" ht="39.950000000000003" customHeight="1">
      <c r="A2280" s="106"/>
      <c r="B2280" s="128"/>
      <c r="C2280" s="151" t="str">
        <f>IF(B2280="","",VLOOKUP(B2280,'Base Productos'!A$2:B$16007,2,FALSE))</f>
        <v/>
      </c>
      <c r="D2280" s="152" t="str">
        <f>IF(B2280="","",VLOOKUP(B2280,'Base Productos'!A$2:C$16007,3,FALSE))</f>
        <v/>
      </c>
      <c r="E2280" s="152" t="str">
        <f>IF(B2280="","",VLOOKUP(B2280,'Base Productos'!A$2:D$16007,4,FALSE))</f>
        <v/>
      </c>
      <c r="F2280" s="152" t="str">
        <f>IF(B2280="","",VLOOKUP(B2280,'Base Productos'!A$2:E$16007,5,FALSE))</f>
        <v/>
      </c>
      <c r="G2280" s="153" t="str">
        <f>IF(B2280="","",VLOOKUP(B2280,'Base Productos'!A$2:I$16007,9,FALSE))</f>
        <v/>
      </c>
      <c r="H2280" s="55"/>
      <c r="I2280" s="56"/>
      <c r="J2280" s="55"/>
      <c r="K2280" s="55"/>
      <c r="L2280" s="71"/>
      <c r="M2280" s="55"/>
      <c r="N2280" s="58"/>
      <c r="O2280" s="69"/>
      <c r="P2280" s="69"/>
      <c r="Q2280" s="55"/>
      <c r="R2280" s="55"/>
      <c r="S2280" s="160"/>
      <c r="T2280" s="158"/>
      <c r="U2280" s="159"/>
      <c r="V2280" s="159"/>
      <c r="W2280" s="70"/>
      <c r="X2280" s="59"/>
      <c r="Y2280" s="60"/>
      <c r="Z2280" s="127"/>
      <c r="AA2280" s="106"/>
      <c r="AB2280" s="43"/>
      <c r="AC2280" s="43"/>
      <c r="AD2280" s="43"/>
      <c r="AE2280" s="43"/>
      <c r="AF2280" s="43"/>
    </row>
    <row r="2281" spans="1:32" ht="39.950000000000003" customHeight="1">
      <c r="A2281" s="106"/>
      <c r="B2281" s="128"/>
      <c r="C2281" s="151" t="str">
        <f>IF(B2281="","",VLOOKUP(B2281,'Base Productos'!A$2:B$16007,2,FALSE))</f>
        <v/>
      </c>
      <c r="D2281" s="152" t="str">
        <f>IF(B2281="","",VLOOKUP(B2281,'Base Productos'!A$2:C$16007,3,FALSE))</f>
        <v/>
      </c>
      <c r="E2281" s="152" t="str">
        <f>IF(B2281="","",VLOOKUP(B2281,'Base Productos'!A$2:D$16007,4,FALSE))</f>
        <v/>
      </c>
      <c r="F2281" s="152" t="str">
        <f>IF(B2281="","",VLOOKUP(B2281,'Base Productos'!A$2:E$16007,5,FALSE))</f>
        <v/>
      </c>
      <c r="G2281" s="153" t="str">
        <f>IF(B2281="","",VLOOKUP(B2281,'Base Productos'!A$2:I$16007,9,FALSE))</f>
        <v/>
      </c>
      <c r="H2281" s="55"/>
      <c r="I2281" s="56"/>
      <c r="J2281" s="55"/>
      <c r="K2281" s="55"/>
      <c r="L2281" s="71"/>
      <c r="M2281" s="55"/>
      <c r="N2281" s="58"/>
      <c r="O2281" s="69"/>
      <c r="P2281" s="69"/>
      <c r="Q2281" s="55"/>
      <c r="R2281" s="55"/>
      <c r="S2281" s="160"/>
      <c r="T2281" s="158"/>
      <c r="U2281" s="159"/>
      <c r="V2281" s="159"/>
      <c r="W2281" s="70"/>
      <c r="X2281" s="59"/>
      <c r="Y2281" s="60"/>
      <c r="Z2281" s="127"/>
      <c r="AA2281" s="106"/>
      <c r="AB2281" s="43"/>
      <c r="AC2281" s="43"/>
      <c r="AD2281" s="43"/>
      <c r="AE2281" s="43"/>
      <c r="AF2281" s="43"/>
    </row>
    <row r="2282" spans="1:32" ht="39.950000000000003" customHeight="1">
      <c r="A2282" s="106"/>
      <c r="B2282" s="128"/>
      <c r="C2282" s="151" t="str">
        <f>IF(B2282="","",VLOOKUP(B2282,'Base Productos'!A$2:B$16007,2,FALSE))</f>
        <v/>
      </c>
      <c r="D2282" s="152" t="str">
        <f>IF(B2282="","",VLOOKUP(B2282,'Base Productos'!A$2:C$16007,3,FALSE))</f>
        <v/>
      </c>
      <c r="E2282" s="152" t="str">
        <f>IF(B2282="","",VLOOKUP(B2282,'Base Productos'!A$2:D$16007,4,FALSE))</f>
        <v/>
      </c>
      <c r="F2282" s="152" t="str">
        <f>IF(B2282="","",VLOOKUP(B2282,'Base Productos'!A$2:E$16007,5,FALSE))</f>
        <v/>
      </c>
      <c r="G2282" s="153" t="str">
        <f>IF(B2282="","",VLOOKUP(B2282,'Base Productos'!A$2:I$16007,9,FALSE))</f>
        <v/>
      </c>
      <c r="H2282" s="55"/>
      <c r="I2282" s="56"/>
      <c r="J2282" s="55"/>
      <c r="K2282" s="55"/>
      <c r="L2282" s="71"/>
      <c r="M2282" s="55"/>
      <c r="N2282" s="58"/>
      <c r="O2282" s="69"/>
      <c r="P2282" s="69"/>
      <c r="Q2282" s="55"/>
      <c r="R2282" s="55"/>
      <c r="S2282" s="160"/>
      <c r="T2282" s="158"/>
      <c r="U2282" s="159"/>
      <c r="V2282" s="159"/>
      <c r="W2282" s="70"/>
      <c r="X2282" s="59"/>
      <c r="Y2282" s="60"/>
      <c r="Z2282" s="127"/>
      <c r="AA2282" s="106"/>
      <c r="AB2282" s="43"/>
      <c r="AC2282" s="43"/>
      <c r="AD2282" s="43"/>
      <c r="AE2282" s="43"/>
      <c r="AF2282" s="43"/>
    </row>
    <row r="2283" spans="1:32" ht="39.950000000000003" customHeight="1">
      <c r="A2283" s="106"/>
      <c r="B2283" s="128"/>
      <c r="C2283" s="151" t="str">
        <f>IF(B2283="","",VLOOKUP(B2283,'Base Productos'!A$2:B$16007,2,FALSE))</f>
        <v/>
      </c>
      <c r="D2283" s="152" t="str">
        <f>IF(B2283="","",VLOOKUP(B2283,'Base Productos'!A$2:C$16007,3,FALSE))</f>
        <v/>
      </c>
      <c r="E2283" s="152" t="str">
        <f>IF(B2283="","",VLOOKUP(B2283,'Base Productos'!A$2:D$16007,4,FALSE))</f>
        <v/>
      </c>
      <c r="F2283" s="152" t="str">
        <f>IF(B2283="","",VLOOKUP(B2283,'Base Productos'!A$2:E$16007,5,FALSE))</f>
        <v/>
      </c>
      <c r="G2283" s="153" t="str">
        <f>IF(B2283="","",VLOOKUP(B2283,'Base Productos'!A$2:I$16007,9,FALSE))</f>
        <v/>
      </c>
      <c r="H2283" s="55"/>
      <c r="I2283" s="56"/>
      <c r="J2283" s="55"/>
      <c r="K2283" s="55"/>
      <c r="L2283" s="71"/>
      <c r="M2283" s="55"/>
      <c r="N2283" s="58"/>
      <c r="O2283" s="69"/>
      <c r="P2283" s="69"/>
      <c r="Q2283" s="55"/>
      <c r="R2283" s="55"/>
      <c r="S2283" s="160"/>
      <c r="T2283" s="158"/>
      <c r="U2283" s="159"/>
      <c r="V2283" s="159"/>
      <c r="W2283" s="70"/>
      <c r="X2283" s="59"/>
      <c r="Y2283" s="60"/>
      <c r="Z2283" s="127"/>
      <c r="AA2283" s="106"/>
      <c r="AB2283" s="43"/>
      <c r="AC2283" s="43"/>
      <c r="AD2283" s="43"/>
      <c r="AE2283" s="43"/>
      <c r="AF2283" s="43"/>
    </row>
    <row r="2284" spans="1:32" ht="39.950000000000003" customHeight="1">
      <c r="A2284" s="106"/>
      <c r="B2284" s="128"/>
      <c r="C2284" s="151" t="str">
        <f>IF(B2284="","",VLOOKUP(B2284,'Base Productos'!A$2:B$16007,2,FALSE))</f>
        <v/>
      </c>
      <c r="D2284" s="152" t="str">
        <f>IF(B2284="","",VLOOKUP(B2284,'Base Productos'!A$2:C$16007,3,FALSE))</f>
        <v/>
      </c>
      <c r="E2284" s="152" t="str">
        <f>IF(B2284="","",VLOOKUP(B2284,'Base Productos'!A$2:D$16007,4,FALSE))</f>
        <v/>
      </c>
      <c r="F2284" s="152" t="str">
        <f>IF(B2284="","",VLOOKUP(B2284,'Base Productos'!A$2:E$16007,5,FALSE))</f>
        <v/>
      </c>
      <c r="G2284" s="153" t="str">
        <f>IF(B2284="","",VLOOKUP(B2284,'Base Productos'!A$2:I$16007,9,FALSE))</f>
        <v/>
      </c>
      <c r="H2284" s="55"/>
      <c r="I2284" s="56"/>
      <c r="J2284" s="55"/>
      <c r="K2284" s="55"/>
      <c r="L2284" s="71"/>
      <c r="M2284" s="55"/>
      <c r="N2284" s="58"/>
      <c r="O2284" s="69"/>
      <c r="P2284" s="69"/>
      <c r="Q2284" s="55"/>
      <c r="R2284" s="55"/>
      <c r="S2284" s="160"/>
      <c r="T2284" s="158"/>
      <c r="U2284" s="159"/>
      <c r="V2284" s="159"/>
      <c r="W2284" s="70"/>
      <c r="X2284" s="59"/>
      <c r="Y2284" s="60"/>
      <c r="Z2284" s="127"/>
      <c r="AA2284" s="106"/>
      <c r="AB2284" s="43"/>
      <c r="AC2284" s="43"/>
      <c r="AD2284" s="43"/>
      <c r="AE2284" s="43"/>
      <c r="AF2284" s="43"/>
    </row>
    <row r="2285" spans="1:32" ht="39.950000000000003" customHeight="1">
      <c r="A2285" s="106"/>
      <c r="B2285" s="128"/>
      <c r="C2285" s="151" t="str">
        <f>IF(B2285="","",VLOOKUP(B2285,'Base Productos'!A$2:B$16007,2,FALSE))</f>
        <v/>
      </c>
      <c r="D2285" s="152" t="str">
        <f>IF(B2285="","",VLOOKUP(B2285,'Base Productos'!A$2:C$16007,3,FALSE))</f>
        <v/>
      </c>
      <c r="E2285" s="152" t="str">
        <f>IF(B2285="","",VLOOKUP(B2285,'Base Productos'!A$2:D$16007,4,FALSE))</f>
        <v/>
      </c>
      <c r="F2285" s="152" t="str">
        <f>IF(B2285="","",VLOOKUP(B2285,'Base Productos'!A$2:E$16007,5,FALSE))</f>
        <v/>
      </c>
      <c r="G2285" s="153" t="str">
        <f>IF(B2285="","",VLOOKUP(B2285,'Base Productos'!A$2:I$16007,9,FALSE))</f>
        <v/>
      </c>
      <c r="H2285" s="55"/>
      <c r="I2285" s="56"/>
      <c r="J2285" s="55"/>
      <c r="K2285" s="55"/>
      <c r="L2285" s="71"/>
      <c r="M2285" s="55"/>
      <c r="N2285" s="58"/>
      <c r="O2285" s="69"/>
      <c r="P2285" s="69"/>
      <c r="Q2285" s="55"/>
      <c r="R2285" s="55"/>
      <c r="S2285" s="160"/>
      <c r="T2285" s="158"/>
      <c r="U2285" s="159"/>
      <c r="V2285" s="159"/>
      <c r="W2285" s="70"/>
      <c r="X2285" s="59"/>
      <c r="Y2285" s="60"/>
      <c r="Z2285" s="127"/>
      <c r="AA2285" s="106"/>
      <c r="AB2285" s="43"/>
      <c r="AC2285" s="43"/>
      <c r="AD2285" s="43"/>
      <c r="AE2285" s="43"/>
      <c r="AF2285" s="43"/>
    </row>
    <row r="2286" spans="1:32" ht="39.950000000000003" customHeight="1">
      <c r="A2286" s="106"/>
      <c r="B2286" s="128"/>
      <c r="C2286" s="151" t="str">
        <f>IF(B2286="","",VLOOKUP(B2286,'Base Productos'!A$2:B$16007,2,FALSE))</f>
        <v/>
      </c>
      <c r="D2286" s="152" t="str">
        <f>IF(B2286="","",VLOOKUP(B2286,'Base Productos'!A$2:C$16007,3,FALSE))</f>
        <v/>
      </c>
      <c r="E2286" s="152" t="str">
        <f>IF(B2286="","",VLOOKUP(B2286,'Base Productos'!A$2:D$16007,4,FALSE))</f>
        <v/>
      </c>
      <c r="F2286" s="152" t="str">
        <f>IF(B2286="","",VLOOKUP(B2286,'Base Productos'!A$2:E$16007,5,FALSE))</f>
        <v/>
      </c>
      <c r="G2286" s="153" t="str">
        <f>IF(B2286="","",VLOOKUP(B2286,'Base Productos'!A$2:I$16007,9,FALSE))</f>
        <v/>
      </c>
      <c r="H2286" s="55"/>
      <c r="I2286" s="56"/>
      <c r="J2286" s="55"/>
      <c r="K2286" s="55"/>
      <c r="L2286" s="71"/>
      <c r="M2286" s="55"/>
      <c r="N2286" s="58"/>
      <c r="O2286" s="69"/>
      <c r="P2286" s="69"/>
      <c r="Q2286" s="55"/>
      <c r="R2286" s="55"/>
      <c r="S2286" s="160"/>
      <c r="T2286" s="158"/>
      <c r="U2286" s="159"/>
      <c r="V2286" s="159"/>
      <c r="W2286" s="70"/>
      <c r="X2286" s="59"/>
      <c r="Y2286" s="60"/>
      <c r="Z2286" s="127"/>
      <c r="AA2286" s="106"/>
      <c r="AB2286" s="43"/>
      <c r="AC2286" s="43"/>
      <c r="AD2286" s="43"/>
      <c r="AE2286" s="43"/>
      <c r="AF2286" s="43"/>
    </row>
    <row r="2287" spans="1:32" ht="39.950000000000003" customHeight="1">
      <c r="A2287" s="106"/>
      <c r="B2287" s="128"/>
      <c r="C2287" s="151" t="str">
        <f>IF(B2287="","",VLOOKUP(B2287,'Base Productos'!A$2:B$16007,2,FALSE))</f>
        <v/>
      </c>
      <c r="D2287" s="152" t="str">
        <f>IF(B2287="","",VLOOKUP(B2287,'Base Productos'!A$2:C$16007,3,FALSE))</f>
        <v/>
      </c>
      <c r="E2287" s="152" t="str">
        <f>IF(B2287="","",VLOOKUP(B2287,'Base Productos'!A$2:D$16007,4,FALSE))</f>
        <v/>
      </c>
      <c r="F2287" s="152" t="str">
        <f>IF(B2287="","",VLOOKUP(B2287,'Base Productos'!A$2:E$16007,5,FALSE))</f>
        <v/>
      </c>
      <c r="G2287" s="153" t="str">
        <f>IF(B2287="","",VLOOKUP(B2287,'Base Productos'!A$2:I$16007,9,FALSE))</f>
        <v/>
      </c>
      <c r="H2287" s="55"/>
      <c r="I2287" s="56"/>
      <c r="J2287" s="55"/>
      <c r="K2287" s="55"/>
      <c r="L2287" s="71"/>
      <c r="M2287" s="55"/>
      <c r="N2287" s="58"/>
      <c r="O2287" s="69"/>
      <c r="P2287" s="69"/>
      <c r="Q2287" s="55"/>
      <c r="R2287" s="55"/>
      <c r="S2287" s="160"/>
      <c r="T2287" s="158"/>
      <c r="U2287" s="159"/>
      <c r="V2287" s="159"/>
      <c r="W2287" s="70"/>
      <c r="X2287" s="59"/>
      <c r="Y2287" s="60"/>
      <c r="Z2287" s="127"/>
      <c r="AA2287" s="106"/>
      <c r="AB2287" s="43"/>
      <c r="AC2287" s="43"/>
      <c r="AD2287" s="43"/>
      <c r="AE2287" s="43"/>
      <c r="AF2287" s="43"/>
    </row>
    <row r="2288" spans="1:32" ht="39.950000000000003" customHeight="1">
      <c r="A2288" s="106"/>
      <c r="B2288" s="128"/>
      <c r="C2288" s="151" t="str">
        <f>IF(B2288="","",VLOOKUP(B2288,'Base Productos'!A$2:B$16007,2,FALSE))</f>
        <v/>
      </c>
      <c r="D2288" s="152" t="str">
        <f>IF(B2288="","",VLOOKUP(B2288,'Base Productos'!A$2:C$16007,3,FALSE))</f>
        <v/>
      </c>
      <c r="E2288" s="152" t="str">
        <f>IF(B2288="","",VLOOKUP(B2288,'Base Productos'!A$2:D$16007,4,FALSE))</f>
        <v/>
      </c>
      <c r="F2288" s="152" t="str">
        <f>IF(B2288="","",VLOOKUP(B2288,'Base Productos'!A$2:E$16007,5,FALSE))</f>
        <v/>
      </c>
      <c r="G2288" s="153" t="str">
        <f>IF(B2288="","",VLOOKUP(B2288,'Base Productos'!A$2:I$16007,9,FALSE))</f>
        <v/>
      </c>
      <c r="H2288" s="55"/>
      <c r="I2288" s="56"/>
      <c r="J2288" s="55"/>
      <c r="K2288" s="55"/>
      <c r="L2288" s="71"/>
      <c r="M2288" s="55"/>
      <c r="N2288" s="58"/>
      <c r="O2288" s="69"/>
      <c r="P2288" s="69"/>
      <c r="Q2288" s="55"/>
      <c r="R2288" s="55"/>
      <c r="S2288" s="160"/>
      <c r="T2288" s="158"/>
      <c r="U2288" s="159"/>
      <c r="V2288" s="159"/>
      <c r="W2288" s="70"/>
      <c r="X2288" s="59"/>
      <c r="Y2288" s="60"/>
      <c r="Z2288" s="127"/>
      <c r="AA2288" s="106"/>
      <c r="AB2288" s="43"/>
      <c r="AC2288" s="43"/>
      <c r="AD2288" s="43"/>
      <c r="AE2288" s="43"/>
      <c r="AF2288" s="43"/>
    </row>
    <row r="2289" spans="1:32" ht="39.950000000000003" customHeight="1">
      <c r="A2289" s="106"/>
      <c r="B2289" s="128"/>
      <c r="C2289" s="151" t="str">
        <f>IF(B2289="","",VLOOKUP(B2289,'Base Productos'!A$2:B$16007,2,FALSE))</f>
        <v/>
      </c>
      <c r="D2289" s="152" t="str">
        <f>IF(B2289="","",VLOOKUP(B2289,'Base Productos'!A$2:C$16007,3,FALSE))</f>
        <v/>
      </c>
      <c r="E2289" s="152" t="str">
        <f>IF(B2289="","",VLOOKUP(B2289,'Base Productos'!A$2:D$16007,4,FALSE))</f>
        <v/>
      </c>
      <c r="F2289" s="152" t="str">
        <f>IF(B2289="","",VLOOKUP(B2289,'Base Productos'!A$2:E$16007,5,FALSE))</f>
        <v/>
      </c>
      <c r="G2289" s="153" t="str">
        <f>IF(B2289="","",VLOOKUP(B2289,'Base Productos'!A$2:I$16007,9,FALSE))</f>
        <v/>
      </c>
      <c r="H2289" s="55"/>
      <c r="I2289" s="56"/>
      <c r="J2289" s="55"/>
      <c r="K2289" s="55"/>
      <c r="L2289" s="71"/>
      <c r="M2289" s="55"/>
      <c r="N2289" s="58"/>
      <c r="O2289" s="69"/>
      <c r="P2289" s="69"/>
      <c r="Q2289" s="55"/>
      <c r="R2289" s="55"/>
      <c r="S2289" s="160"/>
      <c r="T2289" s="158"/>
      <c r="U2289" s="159"/>
      <c r="V2289" s="159"/>
      <c r="W2289" s="70"/>
      <c r="X2289" s="59"/>
      <c r="Y2289" s="60"/>
      <c r="Z2289" s="127"/>
      <c r="AA2289" s="106"/>
      <c r="AB2289" s="43"/>
      <c r="AC2289" s="43"/>
      <c r="AD2289" s="43"/>
      <c r="AE2289" s="43"/>
      <c r="AF2289" s="43"/>
    </row>
    <row r="2290" spans="1:32" ht="39.950000000000003" customHeight="1">
      <c r="A2290" s="106"/>
      <c r="B2290" s="128"/>
      <c r="C2290" s="151" t="str">
        <f>IF(B2290="","",VLOOKUP(B2290,'Base Productos'!A$2:B$16007,2,FALSE))</f>
        <v/>
      </c>
      <c r="D2290" s="152" t="str">
        <f>IF(B2290="","",VLOOKUP(B2290,'Base Productos'!A$2:C$16007,3,FALSE))</f>
        <v/>
      </c>
      <c r="E2290" s="152" t="str">
        <f>IF(B2290="","",VLOOKUP(B2290,'Base Productos'!A$2:D$16007,4,FALSE))</f>
        <v/>
      </c>
      <c r="F2290" s="152" t="str">
        <f>IF(B2290="","",VLOOKUP(B2290,'Base Productos'!A$2:E$16007,5,FALSE))</f>
        <v/>
      </c>
      <c r="G2290" s="153" t="str">
        <f>IF(B2290="","",VLOOKUP(B2290,'Base Productos'!A$2:I$16007,9,FALSE))</f>
        <v/>
      </c>
      <c r="H2290" s="55"/>
      <c r="I2290" s="56"/>
      <c r="J2290" s="55"/>
      <c r="K2290" s="55"/>
      <c r="L2290" s="71"/>
      <c r="M2290" s="55"/>
      <c r="N2290" s="58"/>
      <c r="O2290" s="69"/>
      <c r="P2290" s="69"/>
      <c r="Q2290" s="55"/>
      <c r="R2290" s="55"/>
      <c r="S2290" s="160"/>
      <c r="T2290" s="158"/>
      <c r="U2290" s="159"/>
      <c r="V2290" s="159"/>
      <c r="W2290" s="70"/>
      <c r="X2290" s="59"/>
      <c r="Y2290" s="60"/>
      <c r="Z2290" s="127"/>
      <c r="AA2290" s="106"/>
      <c r="AB2290" s="43"/>
      <c r="AC2290" s="43"/>
      <c r="AD2290" s="43"/>
      <c r="AE2290" s="43"/>
      <c r="AF2290" s="43"/>
    </row>
    <row r="2291" spans="1:32" ht="39.950000000000003" customHeight="1">
      <c r="A2291" s="106"/>
      <c r="B2291" s="128"/>
      <c r="C2291" s="151" t="str">
        <f>IF(B2291="","",VLOOKUP(B2291,'Base Productos'!A$2:B$16007,2,FALSE))</f>
        <v/>
      </c>
      <c r="D2291" s="152" t="str">
        <f>IF(B2291="","",VLOOKUP(B2291,'Base Productos'!A$2:C$16007,3,FALSE))</f>
        <v/>
      </c>
      <c r="E2291" s="152" t="str">
        <f>IF(B2291="","",VLOOKUP(B2291,'Base Productos'!A$2:D$16007,4,FALSE))</f>
        <v/>
      </c>
      <c r="F2291" s="152" t="str">
        <f>IF(B2291="","",VLOOKUP(B2291,'Base Productos'!A$2:E$16007,5,FALSE))</f>
        <v/>
      </c>
      <c r="G2291" s="153" t="str">
        <f>IF(B2291="","",VLOOKUP(B2291,'Base Productos'!A$2:I$16007,9,FALSE))</f>
        <v/>
      </c>
      <c r="H2291" s="55"/>
      <c r="I2291" s="56"/>
      <c r="J2291" s="55"/>
      <c r="K2291" s="55"/>
      <c r="L2291" s="71"/>
      <c r="M2291" s="55"/>
      <c r="N2291" s="58"/>
      <c r="O2291" s="69"/>
      <c r="P2291" s="69"/>
      <c r="Q2291" s="55"/>
      <c r="R2291" s="55"/>
      <c r="S2291" s="160"/>
      <c r="T2291" s="158"/>
      <c r="U2291" s="159"/>
      <c r="V2291" s="159"/>
      <c r="W2291" s="70"/>
      <c r="X2291" s="59"/>
      <c r="Y2291" s="60"/>
      <c r="Z2291" s="127"/>
      <c r="AA2291" s="106"/>
      <c r="AB2291" s="43"/>
      <c r="AC2291" s="43"/>
      <c r="AD2291" s="43"/>
      <c r="AE2291" s="43"/>
      <c r="AF2291" s="43"/>
    </row>
    <row r="2292" spans="1:32" ht="39.950000000000003" customHeight="1">
      <c r="A2292" s="106"/>
      <c r="B2292" s="128"/>
      <c r="C2292" s="151" t="str">
        <f>IF(B2292="","",VLOOKUP(B2292,'Base Productos'!A$2:B$16007,2,FALSE))</f>
        <v/>
      </c>
      <c r="D2292" s="152" t="str">
        <f>IF(B2292="","",VLOOKUP(B2292,'Base Productos'!A$2:C$16007,3,FALSE))</f>
        <v/>
      </c>
      <c r="E2292" s="152" t="str">
        <f>IF(B2292="","",VLOOKUP(B2292,'Base Productos'!A$2:D$16007,4,FALSE))</f>
        <v/>
      </c>
      <c r="F2292" s="152" t="str">
        <f>IF(B2292="","",VLOOKUP(B2292,'Base Productos'!A$2:E$16007,5,FALSE))</f>
        <v/>
      </c>
      <c r="G2292" s="153" t="str">
        <f>IF(B2292="","",VLOOKUP(B2292,'Base Productos'!A$2:I$16007,9,FALSE))</f>
        <v/>
      </c>
      <c r="H2292" s="55"/>
      <c r="I2292" s="56"/>
      <c r="J2292" s="55"/>
      <c r="K2292" s="55"/>
      <c r="L2292" s="71"/>
      <c r="M2292" s="55"/>
      <c r="N2292" s="58"/>
      <c r="O2292" s="69"/>
      <c r="P2292" s="69"/>
      <c r="Q2292" s="55"/>
      <c r="R2292" s="55"/>
      <c r="S2292" s="160"/>
      <c r="T2292" s="158"/>
      <c r="U2292" s="159"/>
      <c r="V2292" s="159"/>
      <c r="W2292" s="70"/>
      <c r="X2292" s="59"/>
      <c r="Y2292" s="60"/>
      <c r="Z2292" s="127"/>
      <c r="AA2292" s="106"/>
      <c r="AB2292" s="43"/>
      <c r="AC2292" s="43"/>
      <c r="AD2292" s="43"/>
      <c r="AE2292" s="43"/>
      <c r="AF2292" s="43"/>
    </row>
    <row r="2293" spans="1:32" ht="39.950000000000003" customHeight="1">
      <c r="A2293" s="106"/>
      <c r="B2293" s="128"/>
      <c r="C2293" s="151" t="str">
        <f>IF(B2293="","",VLOOKUP(B2293,'Base Productos'!A$2:B$16007,2,FALSE))</f>
        <v/>
      </c>
      <c r="D2293" s="152" t="str">
        <f>IF(B2293="","",VLOOKUP(B2293,'Base Productos'!A$2:C$16007,3,FALSE))</f>
        <v/>
      </c>
      <c r="E2293" s="152" t="str">
        <f>IF(B2293="","",VLOOKUP(B2293,'Base Productos'!A$2:D$16007,4,FALSE))</f>
        <v/>
      </c>
      <c r="F2293" s="152" t="str">
        <f>IF(B2293="","",VLOOKUP(B2293,'Base Productos'!A$2:E$16007,5,FALSE))</f>
        <v/>
      </c>
      <c r="G2293" s="153" t="str">
        <f>IF(B2293="","",VLOOKUP(B2293,'Base Productos'!A$2:I$16007,9,FALSE))</f>
        <v/>
      </c>
      <c r="H2293" s="55"/>
      <c r="I2293" s="56"/>
      <c r="J2293" s="55"/>
      <c r="K2293" s="55"/>
      <c r="L2293" s="71"/>
      <c r="M2293" s="55"/>
      <c r="N2293" s="58"/>
      <c r="O2293" s="69"/>
      <c r="P2293" s="69"/>
      <c r="Q2293" s="55"/>
      <c r="R2293" s="55"/>
      <c r="S2293" s="160"/>
      <c r="T2293" s="158"/>
      <c r="U2293" s="159"/>
      <c r="V2293" s="159"/>
      <c r="W2293" s="70"/>
      <c r="X2293" s="59"/>
      <c r="Y2293" s="60"/>
      <c r="Z2293" s="127"/>
      <c r="AA2293" s="106"/>
      <c r="AB2293" s="43"/>
      <c r="AC2293" s="43"/>
      <c r="AD2293" s="43"/>
      <c r="AE2293" s="43"/>
      <c r="AF2293" s="43"/>
    </row>
    <row r="2294" spans="1:32" ht="39.950000000000003" customHeight="1">
      <c r="A2294" s="106"/>
      <c r="B2294" s="128"/>
      <c r="C2294" s="151" t="str">
        <f>IF(B2294="","",VLOOKUP(B2294,'Base Productos'!A$2:B$16007,2,FALSE))</f>
        <v/>
      </c>
      <c r="D2294" s="152" t="str">
        <f>IF(B2294="","",VLOOKUP(B2294,'Base Productos'!A$2:C$16007,3,FALSE))</f>
        <v/>
      </c>
      <c r="E2294" s="152" t="str">
        <f>IF(B2294="","",VLOOKUP(B2294,'Base Productos'!A$2:D$16007,4,FALSE))</f>
        <v/>
      </c>
      <c r="F2294" s="152" t="str">
        <f>IF(B2294="","",VLOOKUP(B2294,'Base Productos'!A$2:E$16007,5,FALSE))</f>
        <v/>
      </c>
      <c r="G2294" s="153" t="str">
        <f>IF(B2294="","",VLOOKUP(B2294,'Base Productos'!A$2:I$16007,9,FALSE))</f>
        <v/>
      </c>
      <c r="H2294" s="55"/>
      <c r="I2294" s="56"/>
      <c r="J2294" s="55"/>
      <c r="K2294" s="55"/>
      <c r="L2294" s="71"/>
      <c r="M2294" s="55"/>
      <c r="N2294" s="58"/>
      <c r="O2294" s="69"/>
      <c r="P2294" s="69"/>
      <c r="Q2294" s="55"/>
      <c r="R2294" s="55"/>
      <c r="S2294" s="160"/>
      <c r="T2294" s="158"/>
      <c r="U2294" s="159"/>
      <c r="V2294" s="159"/>
      <c r="W2294" s="70"/>
      <c r="X2294" s="59"/>
      <c r="Y2294" s="60"/>
      <c r="Z2294" s="127"/>
      <c r="AA2294" s="106"/>
      <c r="AB2294" s="43"/>
      <c r="AC2294" s="43"/>
      <c r="AD2294" s="43"/>
      <c r="AE2294" s="43"/>
      <c r="AF2294" s="43"/>
    </row>
    <row r="2295" spans="1:32" ht="39.950000000000003" customHeight="1">
      <c r="A2295" s="106"/>
      <c r="B2295" s="128"/>
      <c r="C2295" s="151" t="str">
        <f>IF(B2295="","",VLOOKUP(B2295,'Base Productos'!A$2:B$16007,2,FALSE))</f>
        <v/>
      </c>
      <c r="D2295" s="152" t="str">
        <f>IF(B2295="","",VLOOKUP(B2295,'Base Productos'!A$2:C$16007,3,FALSE))</f>
        <v/>
      </c>
      <c r="E2295" s="152" t="str">
        <f>IF(B2295="","",VLOOKUP(B2295,'Base Productos'!A$2:D$16007,4,FALSE))</f>
        <v/>
      </c>
      <c r="F2295" s="152" t="str">
        <f>IF(B2295="","",VLOOKUP(B2295,'Base Productos'!A$2:E$16007,5,FALSE))</f>
        <v/>
      </c>
      <c r="G2295" s="153" t="str">
        <f>IF(B2295="","",VLOOKUP(B2295,'Base Productos'!A$2:I$16007,9,FALSE))</f>
        <v/>
      </c>
      <c r="H2295" s="55"/>
      <c r="I2295" s="56"/>
      <c r="J2295" s="55"/>
      <c r="K2295" s="55"/>
      <c r="L2295" s="71"/>
      <c r="M2295" s="55"/>
      <c r="N2295" s="58"/>
      <c r="O2295" s="69"/>
      <c r="P2295" s="69"/>
      <c r="Q2295" s="55"/>
      <c r="R2295" s="55"/>
      <c r="S2295" s="160"/>
      <c r="T2295" s="158"/>
      <c r="U2295" s="159"/>
      <c r="V2295" s="159"/>
      <c r="W2295" s="70"/>
      <c r="X2295" s="59"/>
      <c r="Y2295" s="60"/>
      <c r="Z2295" s="127"/>
      <c r="AA2295" s="106"/>
      <c r="AB2295" s="43"/>
      <c r="AC2295" s="43"/>
      <c r="AD2295" s="43"/>
      <c r="AE2295" s="43"/>
      <c r="AF2295" s="43"/>
    </row>
    <row r="2296" spans="1:32" ht="39.950000000000003" customHeight="1">
      <c r="A2296" s="106"/>
      <c r="B2296" s="128"/>
      <c r="C2296" s="151" t="str">
        <f>IF(B2296="","",VLOOKUP(B2296,'Base Productos'!A$2:B$16007,2,FALSE))</f>
        <v/>
      </c>
      <c r="D2296" s="152" t="str">
        <f>IF(B2296="","",VLOOKUP(B2296,'Base Productos'!A$2:C$16007,3,FALSE))</f>
        <v/>
      </c>
      <c r="E2296" s="152" t="str">
        <f>IF(B2296="","",VLOOKUP(B2296,'Base Productos'!A$2:D$16007,4,FALSE))</f>
        <v/>
      </c>
      <c r="F2296" s="152" t="str">
        <f>IF(B2296="","",VLOOKUP(B2296,'Base Productos'!A$2:E$16007,5,FALSE))</f>
        <v/>
      </c>
      <c r="G2296" s="153" t="str">
        <f>IF(B2296="","",VLOOKUP(B2296,'Base Productos'!A$2:I$16007,9,FALSE))</f>
        <v/>
      </c>
      <c r="H2296" s="55"/>
      <c r="I2296" s="56"/>
      <c r="J2296" s="55"/>
      <c r="K2296" s="55"/>
      <c r="L2296" s="71"/>
      <c r="M2296" s="55"/>
      <c r="N2296" s="58"/>
      <c r="O2296" s="69"/>
      <c r="P2296" s="69"/>
      <c r="Q2296" s="55"/>
      <c r="R2296" s="55"/>
      <c r="S2296" s="160"/>
      <c r="T2296" s="158"/>
      <c r="U2296" s="159"/>
      <c r="V2296" s="159"/>
      <c r="W2296" s="70"/>
      <c r="X2296" s="59"/>
      <c r="Y2296" s="60"/>
      <c r="Z2296" s="127"/>
      <c r="AA2296" s="106"/>
      <c r="AB2296" s="43"/>
      <c r="AC2296" s="43"/>
      <c r="AD2296" s="43"/>
      <c r="AE2296" s="43"/>
      <c r="AF2296" s="43"/>
    </row>
    <row r="2297" spans="1:32" ht="39.950000000000003" customHeight="1">
      <c r="A2297" s="106"/>
      <c r="B2297" s="128"/>
      <c r="C2297" s="151" t="str">
        <f>IF(B2297="","",VLOOKUP(B2297,'Base Productos'!A$2:B$16007,2,FALSE))</f>
        <v/>
      </c>
      <c r="D2297" s="152" t="str">
        <f>IF(B2297="","",VLOOKUP(B2297,'Base Productos'!A$2:C$16007,3,FALSE))</f>
        <v/>
      </c>
      <c r="E2297" s="152" t="str">
        <f>IF(B2297="","",VLOOKUP(B2297,'Base Productos'!A$2:D$16007,4,FALSE))</f>
        <v/>
      </c>
      <c r="F2297" s="152" t="str">
        <f>IF(B2297="","",VLOOKUP(B2297,'Base Productos'!A$2:E$16007,5,FALSE))</f>
        <v/>
      </c>
      <c r="G2297" s="153" t="str">
        <f>IF(B2297="","",VLOOKUP(B2297,'Base Productos'!A$2:I$16007,9,FALSE))</f>
        <v/>
      </c>
      <c r="H2297" s="55"/>
      <c r="I2297" s="56"/>
      <c r="J2297" s="55"/>
      <c r="K2297" s="55"/>
      <c r="L2297" s="71"/>
      <c r="M2297" s="55"/>
      <c r="N2297" s="58"/>
      <c r="O2297" s="69"/>
      <c r="P2297" s="69"/>
      <c r="Q2297" s="55"/>
      <c r="R2297" s="55"/>
      <c r="S2297" s="160"/>
      <c r="T2297" s="158"/>
      <c r="U2297" s="159"/>
      <c r="V2297" s="159"/>
      <c r="W2297" s="70"/>
      <c r="X2297" s="59"/>
      <c r="Y2297" s="60"/>
      <c r="Z2297" s="127"/>
      <c r="AA2297" s="106"/>
      <c r="AB2297" s="43"/>
      <c r="AC2297" s="43"/>
      <c r="AD2297" s="43"/>
      <c r="AE2297" s="43"/>
      <c r="AF2297" s="43"/>
    </row>
    <row r="2298" spans="1:32" ht="39.950000000000003" customHeight="1">
      <c r="A2298" s="106"/>
      <c r="B2298" s="128"/>
      <c r="C2298" s="151" t="str">
        <f>IF(B2298="","",VLOOKUP(B2298,'Base Productos'!A$2:B$16007,2,FALSE))</f>
        <v/>
      </c>
      <c r="D2298" s="152" t="str">
        <f>IF(B2298="","",VLOOKUP(B2298,'Base Productos'!A$2:C$16007,3,FALSE))</f>
        <v/>
      </c>
      <c r="E2298" s="152" t="str">
        <f>IF(B2298="","",VLOOKUP(B2298,'Base Productos'!A$2:D$16007,4,FALSE))</f>
        <v/>
      </c>
      <c r="F2298" s="152" t="str">
        <f>IF(B2298="","",VLOOKUP(B2298,'Base Productos'!A$2:E$16007,5,FALSE))</f>
        <v/>
      </c>
      <c r="G2298" s="153" t="str">
        <f>IF(B2298="","",VLOOKUP(B2298,'Base Productos'!A$2:I$16007,9,FALSE))</f>
        <v/>
      </c>
      <c r="H2298" s="55"/>
      <c r="I2298" s="56"/>
      <c r="J2298" s="55"/>
      <c r="K2298" s="55"/>
      <c r="L2298" s="71"/>
      <c r="M2298" s="55"/>
      <c r="N2298" s="58"/>
      <c r="O2298" s="69"/>
      <c r="P2298" s="69"/>
      <c r="Q2298" s="55"/>
      <c r="R2298" s="55"/>
      <c r="S2298" s="160"/>
      <c r="T2298" s="158"/>
      <c r="U2298" s="159"/>
      <c r="V2298" s="159"/>
      <c r="W2298" s="70"/>
      <c r="X2298" s="59"/>
      <c r="Y2298" s="60"/>
      <c r="Z2298" s="127"/>
      <c r="AA2298" s="106"/>
      <c r="AB2298" s="43"/>
      <c r="AC2298" s="43"/>
      <c r="AD2298" s="43"/>
      <c r="AE2298" s="43"/>
      <c r="AF2298" s="43"/>
    </row>
    <row r="2299" spans="1:32" ht="39.950000000000003" customHeight="1">
      <c r="A2299" s="106"/>
      <c r="B2299" s="128"/>
      <c r="C2299" s="151" t="str">
        <f>IF(B2299="","",VLOOKUP(B2299,'Base Productos'!A$2:B$16007,2,FALSE))</f>
        <v/>
      </c>
      <c r="D2299" s="152" t="str">
        <f>IF(B2299="","",VLOOKUP(B2299,'Base Productos'!A$2:C$16007,3,FALSE))</f>
        <v/>
      </c>
      <c r="E2299" s="152" t="str">
        <f>IF(B2299="","",VLOOKUP(B2299,'Base Productos'!A$2:D$16007,4,FALSE))</f>
        <v/>
      </c>
      <c r="F2299" s="152" t="str">
        <f>IF(B2299="","",VLOOKUP(B2299,'Base Productos'!A$2:E$16007,5,FALSE))</f>
        <v/>
      </c>
      <c r="G2299" s="153" t="str">
        <f>IF(B2299="","",VLOOKUP(B2299,'Base Productos'!A$2:I$16007,9,FALSE))</f>
        <v/>
      </c>
      <c r="H2299" s="55"/>
      <c r="I2299" s="56"/>
      <c r="J2299" s="55"/>
      <c r="K2299" s="55"/>
      <c r="L2299" s="71"/>
      <c r="M2299" s="55"/>
      <c r="N2299" s="58"/>
      <c r="O2299" s="69"/>
      <c r="P2299" s="69"/>
      <c r="Q2299" s="55"/>
      <c r="R2299" s="55"/>
      <c r="S2299" s="160"/>
      <c r="T2299" s="158"/>
      <c r="U2299" s="159"/>
      <c r="V2299" s="159"/>
      <c r="W2299" s="70"/>
      <c r="X2299" s="59"/>
      <c r="Y2299" s="60"/>
      <c r="Z2299" s="127"/>
      <c r="AA2299" s="106"/>
      <c r="AB2299" s="43"/>
      <c r="AC2299" s="43"/>
      <c r="AD2299" s="43"/>
      <c r="AE2299" s="43"/>
      <c r="AF2299" s="43"/>
    </row>
    <row r="2300" spans="1:32" ht="39.950000000000003" customHeight="1">
      <c r="A2300" s="106"/>
      <c r="B2300" s="128"/>
      <c r="C2300" s="151" t="str">
        <f>IF(B2300="","",VLOOKUP(B2300,'Base Productos'!A$2:B$16007,2,FALSE))</f>
        <v/>
      </c>
      <c r="D2300" s="152" t="str">
        <f>IF(B2300="","",VLOOKUP(B2300,'Base Productos'!A$2:C$16007,3,FALSE))</f>
        <v/>
      </c>
      <c r="E2300" s="152" t="str">
        <f>IF(B2300="","",VLOOKUP(B2300,'Base Productos'!A$2:D$16007,4,FALSE))</f>
        <v/>
      </c>
      <c r="F2300" s="152" t="str">
        <f>IF(B2300="","",VLOOKUP(B2300,'Base Productos'!A$2:E$16007,5,FALSE))</f>
        <v/>
      </c>
      <c r="G2300" s="153" t="str">
        <f>IF(B2300="","",VLOOKUP(B2300,'Base Productos'!A$2:I$16007,9,FALSE))</f>
        <v/>
      </c>
      <c r="H2300" s="55"/>
      <c r="I2300" s="56"/>
      <c r="J2300" s="55"/>
      <c r="K2300" s="55"/>
      <c r="L2300" s="71"/>
      <c r="M2300" s="55"/>
      <c r="N2300" s="58"/>
      <c r="O2300" s="69"/>
      <c r="P2300" s="69"/>
      <c r="Q2300" s="55"/>
      <c r="R2300" s="55"/>
      <c r="S2300" s="160"/>
      <c r="T2300" s="158"/>
      <c r="U2300" s="159"/>
      <c r="V2300" s="159"/>
      <c r="W2300" s="70"/>
      <c r="X2300" s="59"/>
      <c r="Y2300" s="60"/>
      <c r="Z2300" s="127"/>
      <c r="AA2300" s="106"/>
      <c r="AB2300" s="43"/>
      <c r="AC2300" s="43"/>
      <c r="AD2300" s="43"/>
      <c r="AE2300" s="43"/>
      <c r="AF2300" s="43"/>
    </row>
    <row r="2301" spans="1:32" ht="39.950000000000003" customHeight="1">
      <c r="A2301" s="106"/>
      <c r="B2301" s="128"/>
      <c r="C2301" s="151" t="str">
        <f>IF(B2301="","",VLOOKUP(B2301,'Base Productos'!A$2:B$16007,2,FALSE))</f>
        <v/>
      </c>
      <c r="D2301" s="152" t="str">
        <f>IF(B2301="","",VLOOKUP(B2301,'Base Productos'!A$2:C$16007,3,FALSE))</f>
        <v/>
      </c>
      <c r="E2301" s="152" t="str">
        <f>IF(B2301="","",VLOOKUP(B2301,'Base Productos'!A$2:D$16007,4,FALSE))</f>
        <v/>
      </c>
      <c r="F2301" s="152" t="str">
        <f>IF(B2301="","",VLOOKUP(B2301,'Base Productos'!A$2:E$16007,5,FALSE))</f>
        <v/>
      </c>
      <c r="G2301" s="153" t="str">
        <f>IF(B2301="","",VLOOKUP(B2301,'Base Productos'!A$2:I$16007,9,FALSE))</f>
        <v/>
      </c>
      <c r="H2301" s="55"/>
      <c r="I2301" s="56"/>
      <c r="J2301" s="55"/>
      <c r="K2301" s="55"/>
      <c r="L2301" s="71"/>
      <c r="M2301" s="55"/>
      <c r="N2301" s="58"/>
      <c r="O2301" s="69"/>
      <c r="P2301" s="69"/>
      <c r="Q2301" s="55"/>
      <c r="R2301" s="55"/>
      <c r="S2301" s="160"/>
      <c r="T2301" s="158"/>
      <c r="U2301" s="159"/>
      <c r="V2301" s="159"/>
      <c r="W2301" s="70"/>
      <c r="X2301" s="59"/>
      <c r="Y2301" s="60"/>
      <c r="Z2301" s="127"/>
      <c r="AA2301" s="106"/>
      <c r="AB2301" s="43"/>
      <c r="AC2301" s="43"/>
      <c r="AD2301" s="43"/>
      <c r="AE2301" s="43"/>
      <c r="AF2301" s="43"/>
    </row>
    <row r="2302" spans="1:32" ht="39.950000000000003" customHeight="1">
      <c r="A2302" s="106"/>
      <c r="B2302" s="128"/>
      <c r="C2302" s="151" t="str">
        <f>IF(B2302="","",VLOOKUP(B2302,'Base Productos'!A$2:B$16007,2,FALSE))</f>
        <v/>
      </c>
      <c r="D2302" s="152" t="str">
        <f>IF(B2302="","",VLOOKUP(B2302,'Base Productos'!A$2:C$16007,3,FALSE))</f>
        <v/>
      </c>
      <c r="E2302" s="152" t="str">
        <f>IF(B2302="","",VLOOKUP(B2302,'Base Productos'!A$2:D$16007,4,FALSE))</f>
        <v/>
      </c>
      <c r="F2302" s="152" t="str">
        <f>IF(B2302="","",VLOOKUP(B2302,'Base Productos'!A$2:E$16007,5,FALSE))</f>
        <v/>
      </c>
      <c r="G2302" s="153" t="str">
        <f>IF(B2302="","",VLOOKUP(B2302,'Base Productos'!A$2:I$16007,9,FALSE))</f>
        <v/>
      </c>
      <c r="H2302" s="55"/>
      <c r="I2302" s="56"/>
      <c r="J2302" s="55"/>
      <c r="K2302" s="55"/>
      <c r="L2302" s="71"/>
      <c r="M2302" s="55"/>
      <c r="N2302" s="58"/>
      <c r="O2302" s="69"/>
      <c r="P2302" s="69"/>
      <c r="Q2302" s="55"/>
      <c r="R2302" s="55"/>
      <c r="S2302" s="160"/>
      <c r="T2302" s="158"/>
      <c r="U2302" s="159"/>
      <c r="V2302" s="159"/>
      <c r="W2302" s="70"/>
      <c r="X2302" s="59"/>
      <c r="Y2302" s="60"/>
      <c r="Z2302" s="127"/>
      <c r="AA2302" s="106"/>
      <c r="AB2302" s="43"/>
      <c r="AC2302" s="43"/>
      <c r="AD2302" s="43"/>
      <c r="AE2302" s="43"/>
      <c r="AF2302" s="43"/>
    </row>
    <row r="2303" spans="1:32" ht="39.950000000000003" customHeight="1">
      <c r="A2303" s="106"/>
      <c r="B2303" s="128"/>
      <c r="C2303" s="151" t="str">
        <f>IF(B2303="","",VLOOKUP(B2303,'Base Productos'!A$2:B$16007,2,FALSE))</f>
        <v/>
      </c>
      <c r="D2303" s="152" t="str">
        <f>IF(B2303="","",VLOOKUP(B2303,'Base Productos'!A$2:C$16007,3,FALSE))</f>
        <v/>
      </c>
      <c r="E2303" s="152" t="str">
        <f>IF(B2303="","",VLOOKUP(B2303,'Base Productos'!A$2:D$16007,4,FALSE))</f>
        <v/>
      </c>
      <c r="F2303" s="152" t="str">
        <f>IF(B2303="","",VLOOKUP(B2303,'Base Productos'!A$2:E$16007,5,FALSE))</f>
        <v/>
      </c>
      <c r="G2303" s="153" t="str">
        <f>IF(B2303="","",VLOOKUP(B2303,'Base Productos'!A$2:I$16007,9,FALSE))</f>
        <v/>
      </c>
      <c r="H2303" s="55"/>
      <c r="I2303" s="56"/>
      <c r="J2303" s="55"/>
      <c r="K2303" s="55"/>
      <c r="L2303" s="71"/>
      <c r="M2303" s="55"/>
      <c r="N2303" s="58"/>
      <c r="O2303" s="69"/>
      <c r="P2303" s="69"/>
      <c r="Q2303" s="55"/>
      <c r="R2303" s="55"/>
      <c r="S2303" s="160"/>
      <c r="T2303" s="158"/>
      <c r="U2303" s="159"/>
      <c r="V2303" s="159"/>
      <c r="W2303" s="70"/>
      <c r="X2303" s="59"/>
      <c r="Y2303" s="60"/>
      <c r="Z2303" s="127"/>
      <c r="AA2303" s="106"/>
      <c r="AB2303" s="43"/>
      <c r="AC2303" s="43"/>
      <c r="AD2303" s="43"/>
      <c r="AE2303" s="43"/>
      <c r="AF2303" s="43"/>
    </row>
    <row r="2304" spans="1:32" ht="39.950000000000003" customHeight="1">
      <c r="A2304" s="106"/>
      <c r="B2304" s="128"/>
      <c r="C2304" s="151" t="str">
        <f>IF(B2304="","",VLOOKUP(B2304,'Base Productos'!A$2:B$16007,2,FALSE))</f>
        <v/>
      </c>
      <c r="D2304" s="152" t="str">
        <f>IF(B2304="","",VLOOKUP(B2304,'Base Productos'!A$2:C$16007,3,FALSE))</f>
        <v/>
      </c>
      <c r="E2304" s="152" t="str">
        <f>IF(B2304="","",VLOOKUP(B2304,'Base Productos'!A$2:D$16007,4,FALSE))</f>
        <v/>
      </c>
      <c r="F2304" s="152" t="str">
        <f>IF(B2304="","",VLOOKUP(B2304,'Base Productos'!A$2:E$16007,5,FALSE))</f>
        <v/>
      </c>
      <c r="G2304" s="153" t="str">
        <f>IF(B2304="","",VLOOKUP(B2304,'Base Productos'!A$2:I$16007,9,FALSE))</f>
        <v/>
      </c>
      <c r="H2304" s="55"/>
      <c r="I2304" s="56"/>
      <c r="J2304" s="55"/>
      <c r="K2304" s="55"/>
      <c r="L2304" s="71"/>
      <c r="M2304" s="55"/>
      <c r="N2304" s="58"/>
      <c r="O2304" s="69"/>
      <c r="P2304" s="69"/>
      <c r="Q2304" s="55"/>
      <c r="R2304" s="55"/>
      <c r="S2304" s="160"/>
      <c r="T2304" s="158"/>
      <c r="U2304" s="159"/>
      <c r="V2304" s="159"/>
      <c r="W2304" s="70"/>
      <c r="X2304" s="59"/>
      <c r="Y2304" s="60"/>
      <c r="Z2304" s="127"/>
      <c r="AA2304" s="106"/>
      <c r="AB2304" s="43"/>
      <c r="AC2304" s="43"/>
      <c r="AD2304" s="43"/>
      <c r="AE2304" s="43"/>
      <c r="AF2304" s="43"/>
    </row>
    <row r="2305" spans="1:32" ht="39.950000000000003" customHeight="1">
      <c r="A2305" s="106"/>
      <c r="B2305" s="128"/>
      <c r="C2305" s="151" t="str">
        <f>IF(B2305="","",VLOOKUP(B2305,'Base Productos'!A$2:B$16007,2,FALSE))</f>
        <v/>
      </c>
      <c r="D2305" s="152" t="str">
        <f>IF(B2305="","",VLOOKUP(B2305,'Base Productos'!A$2:C$16007,3,FALSE))</f>
        <v/>
      </c>
      <c r="E2305" s="152" t="str">
        <f>IF(B2305="","",VLOOKUP(B2305,'Base Productos'!A$2:D$16007,4,FALSE))</f>
        <v/>
      </c>
      <c r="F2305" s="152" t="str">
        <f>IF(B2305="","",VLOOKUP(B2305,'Base Productos'!A$2:E$16007,5,FALSE))</f>
        <v/>
      </c>
      <c r="G2305" s="153" t="str">
        <f>IF(B2305="","",VLOOKUP(B2305,'Base Productos'!A$2:I$16007,9,FALSE))</f>
        <v/>
      </c>
      <c r="H2305" s="55"/>
      <c r="I2305" s="56"/>
      <c r="J2305" s="55"/>
      <c r="K2305" s="55"/>
      <c r="L2305" s="71"/>
      <c r="M2305" s="55"/>
      <c r="N2305" s="58"/>
      <c r="O2305" s="69"/>
      <c r="P2305" s="69"/>
      <c r="Q2305" s="55"/>
      <c r="R2305" s="55"/>
      <c r="S2305" s="160"/>
      <c r="T2305" s="158"/>
      <c r="U2305" s="159"/>
      <c r="V2305" s="159"/>
      <c r="W2305" s="70"/>
      <c r="X2305" s="59"/>
      <c r="Y2305" s="60"/>
      <c r="Z2305" s="127"/>
      <c r="AA2305" s="106"/>
      <c r="AB2305" s="43"/>
      <c r="AC2305" s="43"/>
      <c r="AD2305" s="43"/>
      <c r="AE2305" s="43"/>
      <c r="AF2305" s="43"/>
    </row>
    <row r="2306" spans="1:32" ht="39.950000000000003" customHeight="1">
      <c r="A2306" s="106"/>
      <c r="B2306" s="128"/>
      <c r="C2306" s="151" t="str">
        <f>IF(B2306="","",VLOOKUP(B2306,'Base Productos'!A$2:B$16007,2,FALSE))</f>
        <v/>
      </c>
      <c r="D2306" s="152" t="str">
        <f>IF(B2306="","",VLOOKUP(B2306,'Base Productos'!A$2:C$16007,3,FALSE))</f>
        <v/>
      </c>
      <c r="E2306" s="152" t="str">
        <f>IF(B2306="","",VLOOKUP(B2306,'Base Productos'!A$2:D$16007,4,FALSE))</f>
        <v/>
      </c>
      <c r="F2306" s="152" t="str">
        <f>IF(B2306="","",VLOOKUP(B2306,'Base Productos'!A$2:E$16007,5,FALSE))</f>
        <v/>
      </c>
      <c r="G2306" s="153" t="str">
        <f>IF(B2306="","",VLOOKUP(B2306,'Base Productos'!A$2:I$16007,9,FALSE))</f>
        <v/>
      </c>
      <c r="H2306" s="55"/>
      <c r="I2306" s="56"/>
      <c r="J2306" s="55"/>
      <c r="K2306" s="55"/>
      <c r="L2306" s="71"/>
      <c r="M2306" s="55"/>
      <c r="N2306" s="58"/>
      <c r="O2306" s="69"/>
      <c r="P2306" s="69"/>
      <c r="Q2306" s="55"/>
      <c r="R2306" s="55"/>
      <c r="S2306" s="160"/>
      <c r="T2306" s="158"/>
      <c r="U2306" s="159"/>
      <c r="V2306" s="159"/>
      <c r="W2306" s="70"/>
      <c r="X2306" s="59"/>
      <c r="Y2306" s="60"/>
      <c r="Z2306" s="127"/>
      <c r="AA2306" s="106"/>
      <c r="AB2306" s="43"/>
      <c r="AC2306" s="43"/>
      <c r="AD2306" s="43"/>
      <c r="AE2306" s="43"/>
      <c r="AF2306" s="43"/>
    </row>
    <row r="2307" spans="1:32" ht="39.950000000000003" customHeight="1">
      <c r="A2307" s="106"/>
      <c r="B2307" s="128"/>
      <c r="C2307" s="151" t="str">
        <f>IF(B2307="","",VLOOKUP(B2307,'Base Productos'!A$2:B$16007,2,FALSE))</f>
        <v/>
      </c>
      <c r="D2307" s="152" t="str">
        <f>IF(B2307="","",VLOOKUP(B2307,'Base Productos'!A$2:C$16007,3,FALSE))</f>
        <v/>
      </c>
      <c r="E2307" s="152" t="str">
        <f>IF(B2307="","",VLOOKUP(B2307,'Base Productos'!A$2:D$16007,4,FALSE))</f>
        <v/>
      </c>
      <c r="F2307" s="152" t="str">
        <f>IF(B2307="","",VLOOKUP(B2307,'Base Productos'!A$2:E$16007,5,FALSE))</f>
        <v/>
      </c>
      <c r="G2307" s="153" t="str">
        <f>IF(B2307="","",VLOOKUP(B2307,'Base Productos'!A$2:I$16007,9,FALSE))</f>
        <v/>
      </c>
      <c r="H2307" s="55"/>
      <c r="I2307" s="56"/>
      <c r="J2307" s="55"/>
      <c r="K2307" s="55"/>
      <c r="L2307" s="71"/>
      <c r="M2307" s="55"/>
      <c r="N2307" s="58"/>
      <c r="O2307" s="69"/>
      <c r="P2307" s="69"/>
      <c r="Q2307" s="55"/>
      <c r="R2307" s="55"/>
      <c r="S2307" s="160"/>
      <c r="T2307" s="158"/>
      <c r="U2307" s="159"/>
      <c r="V2307" s="159"/>
      <c r="W2307" s="70"/>
      <c r="X2307" s="59"/>
      <c r="Y2307" s="60"/>
      <c r="Z2307" s="127"/>
      <c r="AA2307" s="106"/>
      <c r="AB2307" s="43"/>
      <c r="AC2307" s="43"/>
      <c r="AD2307" s="43"/>
      <c r="AE2307" s="43"/>
      <c r="AF2307" s="43"/>
    </row>
    <row r="2308" spans="1:32" ht="39.950000000000003" customHeight="1">
      <c r="A2308" s="106"/>
      <c r="B2308" s="128"/>
      <c r="C2308" s="151" t="str">
        <f>IF(B2308="","",VLOOKUP(B2308,'Base Productos'!A$2:B$16007,2,FALSE))</f>
        <v/>
      </c>
      <c r="D2308" s="152" t="str">
        <f>IF(B2308="","",VLOOKUP(B2308,'Base Productos'!A$2:C$16007,3,FALSE))</f>
        <v/>
      </c>
      <c r="E2308" s="152" t="str">
        <f>IF(B2308="","",VLOOKUP(B2308,'Base Productos'!A$2:D$16007,4,FALSE))</f>
        <v/>
      </c>
      <c r="F2308" s="152" t="str">
        <f>IF(B2308="","",VLOOKUP(B2308,'Base Productos'!A$2:E$16007,5,FALSE))</f>
        <v/>
      </c>
      <c r="G2308" s="153" t="str">
        <f>IF(B2308="","",VLOOKUP(B2308,'Base Productos'!A$2:I$16007,9,FALSE))</f>
        <v/>
      </c>
      <c r="H2308" s="55"/>
      <c r="I2308" s="56"/>
      <c r="J2308" s="55"/>
      <c r="K2308" s="55"/>
      <c r="L2308" s="71"/>
      <c r="M2308" s="55"/>
      <c r="N2308" s="58"/>
      <c r="O2308" s="69"/>
      <c r="P2308" s="69"/>
      <c r="Q2308" s="55"/>
      <c r="R2308" s="55"/>
      <c r="S2308" s="160"/>
      <c r="T2308" s="158"/>
      <c r="U2308" s="159"/>
      <c r="V2308" s="159"/>
      <c r="W2308" s="70"/>
      <c r="X2308" s="59"/>
      <c r="Y2308" s="60"/>
      <c r="Z2308" s="127"/>
      <c r="AA2308" s="106"/>
      <c r="AB2308" s="43"/>
      <c r="AC2308" s="43"/>
      <c r="AD2308" s="43"/>
      <c r="AE2308" s="43"/>
      <c r="AF2308" s="43"/>
    </row>
    <row r="2309" spans="1:32" ht="39.950000000000003" customHeight="1">
      <c r="A2309" s="106"/>
      <c r="B2309" s="128"/>
      <c r="C2309" s="151" t="str">
        <f>IF(B2309="","",VLOOKUP(B2309,'Base Productos'!A$2:B$16007,2,FALSE))</f>
        <v/>
      </c>
      <c r="D2309" s="152" t="str">
        <f>IF(B2309="","",VLOOKUP(B2309,'Base Productos'!A$2:C$16007,3,FALSE))</f>
        <v/>
      </c>
      <c r="E2309" s="152" t="str">
        <f>IF(B2309="","",VLOOKUP(B2309,'Base Productos'!A$2:D$16007,4,FALSE))</f>
        <v/>
      </c>
      <c r="F2309" s="152" t="str">
        <f>IF(B2309="","",VLOOKUP(B2309,'Base Productos'!A$2:E$16007,5,FALSE))</f>
        <v/>
      </c>
      <c r="G2309" s="153" t="str">
        <f>IF(B2309="","",VLOOKUP(B2309,'Base Productos'!A$2:I$16007,9,FALSE))</f>
        <v/>
      </c>
      <c r="H2309" s="55"/>
      <c r="I2309" s="56"/>
      <c r="J2309" s="55"/>
      <c r="K2309" s="55"/>
      <c r="L2309" s="71"/>
      <c r="M2309" s="55"/>
      <c r="N2309" s="58"/>
      <c r="O2309" s="69"/>
      <c r="P2309" s="69"/>
      <c r="Q2309" s="55"/>
      <c r="R2309" s="55"/>
      <c r="S2309" s="160"/>
      <c r="T2309" s="158"/>
      <c r="U2309" s="159"/>
      <c r="V2309" s="159"/>
      <c r="W2309" s="70"/>
      <c r="X2309" s="59"/>
      <c r="Y2309" s="60"/>
      <c r="Z2309" s="127"/>
      <c r="AA2309" s="106"/>
      <c r="AB2309" s="43"/>
      <c r="AC2309" s="43"/>
      <c r="AD2309" s="43"/>
      <c r="AE2309" s="43"/>
      <c r="AF2309" s="43"/>
    </row>
    <row r="2310" spans="1:32" ht="39.950000000000003" customHeight="1">
      <c r="A2310" s="106"/>
      <c r="B2310" s="128"/>
      <c r="C2310" s="151" t="str">
        <f>IF(B2310="","",VLOOKUP(B2310,'Base Productos'!A$2:B$16007,2,FALSE))</f>
        <v/>
      </c>
      <c r="D2310" s="152" t="str">
        <f>IF(B2310="","",VLOOKUP(B2310,'Base Productos'!A$2:C$16007,3,FALSE))</f>
        <v/>
      </c>
      <c r="E2310" s="152" t="str">
        <f>IF(B2310="","",VLOOKUP(B2310,'Base Productos'!A$2:D$16007,4,FALSE))</f>
        <v/>
      </c>
      <c r="F2310" s="152" t="str">
        <f>IF(B2310="","",VLOOKUP(B2310,'Base Productos'!A$2:E$16007,5,FALSE))</f>
        <v/>
      </c>
      <c r="G2310" s="153" t="str">
        <f>IF(B2310="","",VLOOKUP(B2310,'Base Productos'!A$2:I$16007,9,FALSE))</f>
        <v/>
      </c>
      <c r="H2310" s="55"/>
      <c r="I2310" s="56"/>
      <c r="J2310" s="55"/>
      <c r="K2310" s="55"/>
      <c r="L2310" s="71"/>
      <c r="M2310" s="55"/>
      <c r="N2310" s="58"/>
      <c r="O2310" s="69"/>
      <c r="P2310" s="69"/>
      <c r="Q2310" s="55"/>
      <c r="R2310" s="55"/>
      <c r="S2310" s="160"/>
      <c r="T2310" s="158"/>
      <c r="U2310" s="159"/>
      <c r="V2310" s="159"/>
      <c r="W2310" s="70"/>
      <c r="X2310" s="59"/>
      <c r="Y2310" s="60"/>
      <c r="Z2310" s="127"/>
      <c r="AA2310" s="106"/>
      <c r="AB2310" s="43"/>
      <c r="AC2310" s="43"/>
      <c r="AD2310" s="43"/>
      <c r="AE2310" s="43"/>
      <c r="AF2310" s="43"/>
    </row>
    <row r="2311" spans="1:32" ht="39.950000000000003" customHeight="1">
      <c r="A2311" s="106"/>
      <c r="B2311" s="128"/>
      <c r="C2311" s="151" t="str">
        <f>IF(B2311="","",VLOOKUP(B2311,'Base Productos'!A$2:B$16007,2,FALSE))</f>
        <v/>
      </c>
      <c r="D2311" s="152" t="str">
        <f>IF(B2311="","",VLOOKUP(B2311,'Base Productos'!A$2:C$16007,3,FALSE))</f>
        <v/>
      </c>
      <c r="E2311" s="152" t="str">
        <f>IF(B2311="","",VLOOKUP(B2311,'Base Productos'!A$2:D$16007,4,FALSE))</f>
        <v/>
      </c>
      <c r="F2311" s="152" t="str">
        <f>IF(B2311="","",VLOOKUP(B2311,'Base Productos'!A$2:E$16007,5,FALSE))</f>
        <v/>
      </c>
      <c r="G2311" s="153" t="str">
        <f>IF(B2311="","",VLOOKUP(B2311,'Base Productos'!A$2:I$16007,9,FALSE))</f>
        <v/>
      </c>
      <c r="H2311" s="55"/>
      <c r="I2311" s="56"/>
      <c r="J2311" s="55"/>
      <c r="K2311" s="55"/>
      <c r="L2311" s="71"/>
      <c r="M2311" s="55"/>
      <c r="N2311" s="58"/>
      <c r="O2311" s="69"/>
      <c r="P2311" s="69"/>
      <c r="Q2311" s="55"/>
      <c r="R2311" s="55"/>
      <c r="S2311" s="160"/>
      <c r="T2311" s="158"/>
      <c r="U2311" s="159"/>
      <c r="V2311" s="159"/>
      <c r="W2311" s="70"/>
      <c r="X2311" s="59"/>
      <c r="Y2311" s="60"/>
      <c r="Z2311" s="127"/>
      <c r="AA2311" s="106"/>
      <c r="AB2311" s="43"/>
      <c r="AC2311" s="43"/>
      <c r="AD2311" s="43"/>
      <c r="AE2311" s="43"/>
      <c r="AF2311" s="43"/>
    </row>
    <row r="2312" spans="1:32" ht="39.950000000000003" customHeight="1">
      <c r="A2312" s="106"/>
      <c r="B2312" s="128"/>
      <c r="C2312" s="151" t="str">
        <f>IF(B2312="","",VLOOKUP(B2312,'Base Productos'!A$2:B$16007,2,FALSE))</f>
        <v/>
      </c>
      <c r="D2312" s="152" t="str">
        <f>IF(B2312="","",VLOOKUP(B2312,'Base Productos'!A$2:C$16007,3,FALSE))</f>
        <v/>
      </c>
      <c r="E2312" s="152" t="str">
        <f>IF(B2312="","",VLOOKUP(B2312,'Base Productos'!A$2:D$16007,4,FALSE))</f>
        <v/>
      </c>
      <c r="F2312" s="152" t="str">
        <f>IF(B2312="","",VLOOKUP(B2312,'Base Productos'!A$2:E$16007,5,FALSE))</f>
        <v/>
      </c>
      <c r="G2312" s="153" t="str">
        <f>IF(B2312="","",VLOOKUP(B2312,'Base Productos'!A$2:I$16007,9,FALSE))</f>
        <v/>
      </c>
      <c r="H2312" s="55"/>
      <c r="I2312" s="56"/>
      <c r="J2312" s="55"/>
      <c r="K2312" s="55"/>
      <c r="L2312" s="71"/>
      <c r="M2312" s="55"/>
      <c r="N2312" s="58"/>
      <c r="O2312" s="69"/>
      <c r="P2312" s="69"/>
      <c r="Q2312" s="55"/>
      <c r="R2312" s="55"/>
      <c r="S2312" s="160"/>
      <c r="T2312" s="158"/>
      <c r="U2312" s="159"/>
      <c r="V2312" s="159"/>
      <c r="W2312" s="70"/>
      <c r="X2312" s="59"/>
      <c r="Y2312" s="60"/>
      <c r="Z2312" s="127"/>
      <c r="AA2312" s="106"/>
      <c r="AB2312" s="43"/>
      <c r="AC2312" s="43"/>
      <c r="AD2312" s="43"/>
      <c r="AE2312" s="43"/>
      <c r="AF2312" s="43"/>
    </row>
    <row r="2313" spans="1:32" ht="39.950000000000003" customHeight="1">
      <c r="A2313" s="106"/>
      <c r="B2313" s="128"/>
      <c r="C2313" s="151" t="str">
        <f>IF(B2313="","",VLOOKUP(B2313,'Base Productos'!A$2:B$16007,2,FALSE))</f>
        <v/>
      </c>
      <c r="D2313" s="152" t="str">
        <f>IF(B2313="","",VLOOKUP(B2313,'Base Productos'!A$2:C$16007,3,FALSE))</f>
        <v/>
      </c>
      <c r="E2313" s="152" t="str">
        <f>IF(B2313="","",VLOOKUP(B2313,'Base Productos'!A$2:D$16007,4,FALSE))</f>
        <v/>
      </c>
      <c r="F2313" s="152" t="str">
        <f>IF(B2313="","",VLOOKUP(B2313,'Base Productos'!A$2:E$16007,5,FALSE))</f>
        <v/>
      </c>
      <c r="G2313" s="153" t="str">
        <f>IF(B2313="","",VLOOKUP(B2313,'Base Productos'!A$2:I$16007,9,FALSE))</f>
        <v/>
      </c>
      <c r="H2313" s="55"/>
      <c r="I2313" s="56"/>
      <c r="J2313" s="55"/>
      <c r="K2313" s="55"/>
      <c r="L2313" s="71"/>
      <c r="M2313" s="55"/>
      <c r="N2313" s="58"/>
      <c r="O2313" s="69"/>
      <c r="P2313" s="69"/>
      <c r="Q2313" s="55"/>
      <c r="R2313" s="55"/>
      <c r="S2313" s="160"/>
      <c r="T2313" s="158"/>
      <c r="U2313" s="159"/>
      <c r="V2313" s="159"/>
      <c r="W2313" s="70"/>
      <c r="X2313" s="59"/>
      <c r="Y2313" s="60"/>
      <c r="Z2313" s="127"/>
      <c r="AA2313" s="106"/>
      <c r="AB2313" s="43"/>
      <c r="AC2313" s="43"/>
      <c r="AD2313" s="43"/>
      <c r="AE2313" s="43"/>
      <c r="AF2313" s="43"/>
    </row>
    <row r="2314" spans="1:32" ht="39.950000000000003" customHeight="1">
      <c r="A2314" s="106"/>
      <c r="B2314" s="128"/>
      <c r="C2314" s="151" t="str">
        <f>IF(B2314="","",VLOOKUP(B2314,'Base Productos'!A$2:B$16007,2,FALSE))</f>
        <v/>
      </c>
      <c r="D2314" s="152" t="str">
        <f>IF(B2314="","",VLOOKUP(B2314,'Base Productos'!A$2:C$16007,3,FALSE))</f>
        <v/>
      </c>
      <c r="E2314" s="152" t="str">
        <f>IF(B2314="","",VLOOKUP(B2314,'Base Productos'!A$2:D$16007,4,FALSE))</f>
        <v/>
      </c>
      <c r="F2314" s="152" t="str">
        <f>IF(B2314="","",VLOOKUP(B2314,'Base Productos'!A$2:E$16007,5,FALSE))</f>
        <v/>
      </c>
      <c r="G2314" s="153" t="str">
        <f>IF(B2314="","",VLOOKUP(B2314,'Base Productos'!A$2:I$16007,9,FALSE))</f>
        <v/>
      </c>
      <c r="H2314" s="55"/>
      <c r="I2314" s="56"/>
      <c r="J2314" s="55"/>
      <c r="K2314" s="55"/>
      <c r="L2314" s="71"/>
      <c r="M2314" s="55"/>
      <c r="N2314" s="58"/>
      <c r="O2314" s="69"/>
      <c r="P2314" s="69"/>
      <c r="Q2314" s="55"/>
      <c r="R2314" s="55"/>
      <c r="S2314" s="160"/>
      <c r="T2314" s="158"/>
      <c r="U2314" s="159"/>
      <c r="V2314" s="159"/>
      <c r="W2314" s="70"/>
      <c r="X2314" s="59"/>
      <c r="Y2314" s="60"/>
      <c r="Z2314" s="127"/>
      <c r="AA2314" s="106"/>
      <c r="AB2314" s="43"/>
      <c r="AC2314" s="43"/>
      <c r="AD2314" s="43"/>
      <c r="AE2314" s="43"/>
      <c r="AF2314" s="43"/>
    </row>
    <row r="2315" spans="1:32" ht="39.950000000000003" customHeight="1">
      <c r="A2315" s="106"/>
      <c r="B2315" s="128"/>
      <c r="C2315" s="151" t="str">
        <f>IF(B2315="","",VLOOKUP(B2315,'Base Productos'!A$2:B$16007,2,FALSE))</f>
        <v/>
      </c>
      <c r="D2315" s="152" t="str">
        <f>IF(B2315="","",VLOOKUP(B2315,'Base Productos'!A$2:C$16007,3,FALSE))</f>
        <v/>
      </c>
      <c r="E2315" s="152" t="str">
        <f>IF(B2315="","",VLOOKUP(B2315,'Base Productos'!A$2:D$16007,4,FALSE))</f>
        <v/>
      </c>
      <c r="F2315" s="152" t="str">
        <f>IF(B2315="","",VLOOKUP(B2315,'Base Productos'!A$2:E$16007,5,FALSE))</f>
        <v/>
      </c>
      <c r="G2315" s="153" t="str">
        <f>IF(B2315="","",VLOOKUP(B2315,'Base Productos'!A$2:I$16007,9,FALSE))</f>
        <v/>
      </c>
      <c r="H2315" s="55"/>
      <c r="I2315" s="56"/>
      <c r="J2315" s="55"/>
      <c r="K2315" s="55"/>
      <c r="L2315" s="71"/>
      <c r="M2315" s="55"/>
      <c r="N2315" s="58"/>
      <c r="O2315" s="69"/>
      <c r="P2315" s="69"/>
      <c r="Q2315" s="55"/>
      <c r="R2315" s="55"/>
      <c r="S2315" s="160"/>
      <c r="T2315" s="158"/>
      <c r="U2315" s="159"/>
      <c r="V2315" s="159"/>
      <c r="W2315" s="70"/>
      <c r="X2315" s="59"/>
      <c r="Y2315" s="60"/>
      <c r="Z2315" s="127"/>
      <c r="AA2315" s="106"/>
      <c r="AB2315" s="43"/>
      <c r="AC2315" s="43"/>
      <c r="AD2315" s="43"/>
      <c r="AE2315" s="43"/>
      <c r="AF2315" s="43"/>
    </row>
    <row r="2316" spans="1:32" ht="39.950000000000003" customHeight="1">
      <c r="A2316" s="106"/>
      <c r="B2316" s="128"/>
      <c r="C2316" s="151" t="str">
        <f>IF(B2316="","",VLOOKUP(B2316,'Base Productos'!A$2:B$16007,2,FALSE))</f>
        <v/>
      </c>
      <c r="D2316" s="152" t="str">
        <f>IF(B2316="","",VLOOKUP(B2316,'Base Productos'!A$2:C$16007,3,FALSE))</f>
        <v/>
      </c>
      <c r="E2316" s="152" t="str">
        <f>IF(B2316="","",VLOOKUP(B2316,'Base Productos'!A$2:D$16007,4,FALSE))</f>
        <v/>
      </c>
      <c r="F2316" s="152" t="str">
        <f>IF(B2316="","",VLOOKUP(B2316,'Base Productos'!A$2:E$16007,5,FALSE))</f>
        <v/>
      </c>
      <c r="G2316" s="153" t="str">
        <f>IF(B2316="","",VLOOKUP(B2316,'Base Productos'!A$2:I$16007,9,FALSE))</f>
        <v/>
      </c>
      <c r="H2316" s="55"/>
      <c r="I2316" s="56"/>
      <c r="J2316" s="55"/>
      <c r="K2316" s="55"/>
      <c r="L2316" s="71"/>
      <c r="M2316" s="55"/>
      <c r="N2316" s="58"/>
      <c r="O2316" s="69"/>
      <c r="P2316" s="69"/>
      <c r="Q2316" s="55"/>
      <c r="R2316" s="55"/>
      <c r="S2316" s="160"/>
      <c r="T2316" s="158"/>
      <c r="U2316" s="159"/>
      <c r="V2316" s="159"/>
      <c r="W2316" s="70"/>
      <c r="X2316" s="59"/>
      <c r="Y2316" s="60"/>
      <c r="Z2316" s="127"/>
      <c r="AA2316" s="106"/>
      <c r="AB2316" s="43"/>
      <c r="AC2316" s="43"/>
      <c r="AD2316" s="43"/>
      <c r="AE2316" s="43"/>
      <c r="AF2316" s="43"/>
    </row>
    <row r="2317" spans="1:32" ht="39.950000000000003" customHeight="1">
      <c r="A2317" s="106"/>
      <c r="B2317" s="128"/>
      <c r="C2317" s="151" t="str">
        <f>IF(B2317="","",VLOOKUP(B2317,'Base Productos'!A$2:B$16007,2,FALSE))</f>
        <v/>
      </c>
      <c r="D2317" s="152" t="str">
        <f>IF(B2317="","",VLOOKUP(B2317,'Base Productos'!A$2:C$16007,3,FALSE))</f>
        <v/>
      </c>
      <c r="E2317" s="152" t="str">
        <f>IF(B2317="","",VLOOKUP(B2317,'Base Productos'!A$2:D$16007,4,FALSE))</f>
        <v/>
      </c>
      <c r="F2317" s="152" t="str">
        <f>IF(B2317="","",VLOOKUP(B2317,'Base Productos'!A$2:E$16007,5,FALSE))</f>
        <v/>
      </c>
      <c r="G2317" s="153" t="str">
        <f>IF(B2317="","",VLOOKUP(B2317,'Base Productos'!A$2:I$16007,9,FALSE))</f>
        <v/>
      </c>
      <c r="H2317" s="55"/>
      <c r="I2317" s="56"/>
      <c r="J2317" s="55"/>
      <c r="K2317" s="55"/>
      <c r="L2317" s="71"/>
      <c r="M2317" s="55"/>
      <c r="N2317" s="58"/>
      <c r="O2317" s="69"/>
      <c r="P2317" s="69"/>
      <c r="Q2317" s="55"/>
      <c r="R2317" s="55"/>
      <c r="S2317" s="160"/>
      <c r="T2317" s="158"/>
      <c r="U2317" s="159"/>
      <c r="V2317" s="159"/>
      <c r="W2317" s="70"/>
      <c r="X2317" s="59"/>
      <c r="Y2317" s="60"/>
      <c r="Z2317" s="127"/>
      <c r="AA2317" s="106"/>
      <c r="AB2317" s="43"/>
      <c r="AC2317" s="43"/>
      <c r="AD2317" s="43"/>
      <c r="AE2317" s="43"/>
      <c r="AF2317" s="43"/>
    </row>
    <row r="2318" spans="1:32" ht="39.950000000000003" customHeight="1">
      <c r="A2318" s="106"/>
      <c r="B2318" s="128"/>
      <c r="C2318" s="151" t="str">
        <f>IF(B2318="","",VLOOKUP(B2318,'Base Productos'!A$2:B$16007,2,FALSE))</f>
        <v/>
      </c>
      <c r="D2318" s="152" t="str">
        <f>IF(B2318="","",VLOOKUP(B2318,'Base Productos'!A$2:C$16007,3,FALSE))</f>
        <v/>
      </c>
      <c r="E2318" s="152" t="str">
        <f>IF(B2318="","",VLOOKUP(B2318,'Base Productos'!A$2:D$16007,4,FALSE))</f>
        <v/>
      </c>
      <c r="F2318" s="152" t="str">
        <f>IF(B2318="","",VLOOKUP(B2318,'Base Productos'!A$2:E$16007,5,FALSE))</f>
        <v/>
      </c>
      <c r="G2318" s="153" t="str">
        <f>IF(B2318="","",VLOOKUP(B2318,'Base Productos'!A$2:I$16007,9,FALSE))</f>
        <v/>
      </c>
      <c r="H2318" s="55"/>
      <c r="I2318" s="56"/>
      <c r="J2318" s="55"/>
      <c r="K2318" s="55"/>
      <c r="L2318" s="71"/>
      <c r="M2318" s="55"/>
      <c r="N2318" s="58"/>
      <c r="O2318" s="69"/>
      <c r="P2318" s="69"/>
      <c r="Q2318" s="55"/>
      <c r="R2318" s="55"/>
      <c r="S2318" s="160"/>
      <c r="T2318" s="158"/>
      <c r="U2318" s="159"/>
      <c r="V2318" s="159"/>
      <c r="W2318" s="70"/>
      <c r="X2318" s="59"/>
      <c r="Y2318" s="60"/>
      <c r="Z2318" s="127"/>
      <c r="AA2318" s="106"/>
      <c r="AB2318" s="43"/>
      <c r="AC2318" s="43"/>
      <c r="AD2318" s="43"/>
      <c r="AE2318" s="43"/>
      <c r="AF2318" s="43"/>
    </row>
    <row r="2319" spans="1:32" ht="39.950000000000003" customHeight="1">
      <c r="A2319" s="106"/>
      <c r="B2319" s="128"/>
      <c r="C2319" s="151" t="str">
        <f>IF(B2319="","",VLOOKUP(B2319,'Base Productos'!A$2:B$16007,2,FALSE))</f>
        <v/>
      </c>
      <c r="D2319" s="152" t="str">
        <f>IF(B2319="","",VLOOKUP(B2319,'Base Productos'!A$2:C$16007,3,FALSE))</f>
        <v/>
      </c>
      <c r="E2319" s="152" t="str">
        <f>IF(B2319="","",VLOOKUP(B2319,'Base Productos'!A$2:D$16007,4,FALSE))</f>
        <v/>
      </c>
      <c r="F2319" s="152" t="str">
        <f>IF(B2319="","",VLOOKUP(B2319,'Base Productos'!A$2:E$16007,5,FALSE))</f>
        <v/>
      </c>
      <c r="G2319" s="153" t="str">
        <f>IF(B2319="","",VLOOKUP(B2319,'Base Productos'!A$2:I$16007,9,FALSE))</f>
        <v/>
      </c>
      <c r="H2319" s="55"/>
      <c r="I2319" s="56"/>
      <c r="J2319" s="55"/>
      <c r="K2319" s="55"/>
      <c r="L2319" s="71"/>
      <c r="M2319" s="55"/>
      <c r="N2319" s="58"/>
      <c r="O2319" s="69"/>
      <c r="P2319" s="69"/>
      <c r="Q2319" s="55"/>
      <c r="R2319" s="55"/>
      <c r="S2319" s="160"/>
      <c r="T2319" s="158"/>
      <c r="U2319" s="159"/>
      <c r="V2319" s="159"/>
      <c r="W2319" s="70"/>
      <c r="X2319" s="59"/>
      <c r="Y2319" s="60"/>
      <c r="Z2319" s="127"/>
      <c r="AA2319" s="106"/>
      <c r="AB2319" s="43"/>
      <c r="AC2319" s="43"/>
      <c r="AD2319" s="43"/>
      <c r="AE2319" s="43"/>
      <c r="AF2319" s="43"/>
    </row>
    <row r="2320" spans="1:32" ht="39.950000000000003" customHeight="1">
      <c r="A2320" s="106"/>
      <c r="B2320" s="128"/>
      <c r="C2320" s="151" t="str">
        <f>IF(B2320="","",VLOOKUP(B2320,'Base Productos'!A$2:B$16007,2,FALSE))</f>
        <v/>
      </c>
      <c r="D2320" s="152" t="str">
        <f>IF(B2320="","",VLOOKUP(B2320,'Base Productos'!A$2:C$16007,3,FALSE))</f>
        <v/>
      </c>
      <c r="E2320" s="152" t="str">
        <f>IF(B2320="","",VLOOKUP(B2320,'Base Productos'!A$2:D$16007,4,FALSE))</f>
        <v/>
      </c>
      <c r="F2320" s="152" t="str">
        <f>IF(B2320="","",VLOOKUP(B2320,'Base Productos'!A$2:E$16007,5,FALSE))</f>
        <v/>
      </c>
      <c r="G2320" s="153" t="str">
        <f>IF(B2320="","",VLOOKUP(B2320,'Base Productos'!A$2:I$16007,9,FALSE))</f>
        <v/>
      </c>
      <c r="H2320" s="55"/>
      <c r="I2320" s="56"/>
      <c r="J2320" s="55"/>
      <c r="K2320" s="55"/>
      <c r="L2320" s="71"/>
      <c r="M2320" s="55"/>
      <c r="N2320" s="58"/>
      <c r="O2320" s="69"/>
      <c r="P2320" s="69"/>
      <c r="Q2320" s="55"/>
      <c r="R2320" s="55"/>
      <c r="S2320" s="160"/>
      <c r="T2320" s="158"/>
      <c r="U2320" s="159"/>
      <c r="V2320" s="159"/>
      <c r="W2320" s="70"/>
      <c r="X2320" s="59"/>
      <c r="Y2320" s="60"/>
      <c r="Z2320" s="127"/>
      <c r="AA2320" s="106"/>
      <c r="AB2320" s="43"/>
      <c r="AC2320" s="43"/>
      <c r="AD2320" s="43"/>
      <c r="AE2320" s="43"/>
      <c r="AF2320" s="43"/>
    </row>
    <row r="2321" spans="1:32" ht="39.950000000000003" customHeight="1">
      <c r="A2321" s="106"/>
      <c r="B2321" s="128"/>
      <c r="C2321" s="151" t="str">
        <f>IF(B2321="","",VLOOKUP(B2321,'Base Productos'!A$2:B$16007,2,FALSE))</f>
        <v/>
      </c>
      <c r="D2321" s="152" t="str">
        <f>IF(B2321="","",VLOOKUP(B2321,'Base Productos'!A$2:C$16007,3,FALSE))</f>
        <v/>
      </c>
      <c r="E2321" s="152" t="str">
        <f>IF(B2321="","",VLOOKUP(B2321,'Base Productos'!A$2:D$16007,4,FALSE))</f>
        <v/>
      </c>
      <c r="F2321" s="152" t="str">
        <f>IF(B2321="","",VLOOKUP(B2321,'Base Productos'!A$2:E$16007,5,FALSE))</f>
        <v/>
      </c>
      <c r="G2321" s="153" t="str">
        <f>IF(B2321="","",VLOOKUP(B2321,'Base Productos'!A$2:I$16007,9,FALSE))</f>
        <v/>
      </c>
      <c r="H2321" s="55"/>
      <c r="I2321" s="56"/>
      <c r="J2321" s="55"/>
      <c r="K2321" s="55"/>
      <c r="L2321" s="71"/>
      <c r="M2321" s="55"/>
      <c r="N2321" s="58"/>
      <c r="O2321" s="69"/>
      <c r="P2321" s="69"/>
      <c r="Q2321" s="55"/>
      <c r="R2321" s="55"/>
      <c r="S2321" s="160"/>
      <c r="T2321" s="158"/>
      <c r="U2321" s="159"/>
      <c r="V2321" s="159"/>
      <c r="W2321" s="70"/>
      <c r="X2321" s="59"/>
      <c r="Y2321" s="60"/>
      <c r="Z2321" s="127"/>
      <c r="AA2321" s="106"/>
      <c r="AB2321" s="43"/>
      <c r="AC2321" s="43"/>
      <c r="AD2321" s="43"/>
      <c r="AE2321" s="43"/>
      <c r="AF2321" s="43"/>
    </row>
    <row r="2322" spans="1:32" ht="39.950000000000003" customHeight="1">
      <c r="A2322" s="106"/>
      <c r="B2322" s="128"/>
      <c r="C2322" s="151" t="str">
        <f>IF(B2322="","",VLOOKUP(B2322,'Base Productos'!A$2:B$16007,2,FALSE))</f>
        <v/>
      </c>
      <c r="D2322" s="152" t="str">
        <f>IF(B2322="","",VLOOKUP(B2322,'Base Productos'!A$2:C$16007,3,FALSE))</f>
        <v/>
      </c>
      <c r="E2322" s="152" t="str">
        <f>IF(B2322="","",VLOOKUP(B2322,'Base Productos'!A$2:D$16007,4,FALSE))</f>
        <v/>
      </c>
      <c r="F2322" s="152" t="str">
        <f>IF(B2322="","",VLOOKUP(B2322,'Base Productos'!A$2:E$16007,5,FALSE))</f>
        <v/>
      </c>
      <c r="G2322" s="153" t="str">
        <f>IF(B2322="","",VLOOKUP(B2322,'Base Productos'!A$2:I$16007,9,FALSE))</f>
        <v/>
      </c>
      <c r="H2322" s="55"/>
      <c r="I2322" s="56"/>
      <c r="J2322" s="55"/>
      <c r="K2322" s="55"/>
      <c r="L2322" s="71"/>
      <c r="M2322" s="55"/>
      <c r="N2322" s="58"/>
      <c r="O2322" s="69"/>
      <c r="P2322" s="69"/>
      <c r="Q2322" s="55"/>
      <c r="R2322" s="55"/>
      <c r="S2322" s="160"/>
      <c r="T2322" s="158"/>
      <c r="U2322" s="159"/>
      <c r="V2322" s="159"/>
      <c r="W2322" s="70"/>
      <c r="X2322" s="59"/>
      <c r="Y2322" s="60"/>
      <c r="Z2322" s="127"/>
      <c r="AA2322" s="106"/>
      <c r="AB2322" s="43"/>
      <c r="AC2322" s="43"/>
      <c r="AD2322" s="43"/>
      <c r="AE2322" s="43"/>
      <c r="AF2322" s="43"/>
    </row>
    <row r="2323" spans="1:32" ht="39.950000000000003" customHeight="1">
      <c r="A2323" s="106"/>
      <c r="B2323" s="128"/>
      <c r="C2323" s="151" t="str">
        <f>IF(B2323="","",VLOOKUP(B2323,'Base Productos'!A$2:B$16007,2,FALSE))</f>
        <v/>
      </c>
      <c r="D2323" s="152" t="str">
        <f>IF(B2323="","",VLOOKUP(B2323,'Base Productos'!A$2:C$16007,3,FALSE))</f>
        <v/>
      </c>
      <c r="E2323" s="152" t="str">
        <f>IF(B2323="","",VLOOKUP(B2323,'Base Productos'!A$2:D$16007,4,FALSE))</f>
        <v/>
      </c>
      <c r="F2323" s="152" t="str">
        <f>IF(B2323="","",VLOOKUP(B2323,'Base Productos'!A$2:E$16007,5,FALSE))</f>
        <v/>
      </c>
      <c r="G2323" s="153" t="str">
        <f>IF(B2323="","",VLOOKUP(B2323,'Base Productos'!A$2:I$16007,9,FALSE))</f>
        <v/>
      </c>
      <c r="H2323" s="55"/>
      <c r="I2323" s="56"/>
      <c r="J2323" s="55"/>
      <c r="K2323" s="55"/>
      <c r="L2323" s="71"/>
      <c r="M2323" s="55"/>
      <c r="N2323" s="58"/>
      <c r="O2323" s="69"/>
      <c r="P2323" s="69"/>
      <c r="Q2323" s="55"/>
      <c r="R2323" s="55"/>
      <c r="S2323" s="160"/>
      <c r="T2323" s="158"/>
      <c r="U2323" s="159"/>
      <c r="V2323" s="159"/>
      <c r="W2323" s="70"/>
      <c r="X2323" s="59"/>
      <c r="Y2323" s="60"/>
      <c r="Z2323" s="127"/>
      <c r="AA2323" s="106"/>
      <c r="AB2323" s="43"/>
      <c r="AC2323" s="43"/>
      <c r="AD2323" s="43"/>
      <c r="AE2323" s="43"/>
      <c r="AF2323" s="43"/>
    </row>
    <row r="2324" spans="1:32" ht="39.950000000000003" customHeight="1">
      <c r="A2324" s="106"/>
      <c r="B2324" s="128"/>
      <c r="C2324" s="151" t="str">
        <f>IF(B2324="","",VLOOKUP(B2324,'Base Productos'!A$2:B$16007,2,FALSE))</f>
        <v/>
      </c>
      <c r="D2324" s="152" t="str">
        <f>IF(B2324="","",VLOOKUP(B2324,'Base Productos'!A$2:C$16007,3,FALSE))</f>
        <v/>
      </c>
      <c r="E2324" s="152" t="str">
        <f>IF(B2324="","",VLOOKUP(B2324,'Base Productos'!A$2:D$16007,4,FALSE))</f>
        <v/>
      </c>
      <c r="F2324" s="152" t="str">
        <f>IF(B2324="","",VLOOKUP(B2324,'Base Productos'!A$2:E$16007,5,FALSE))</f>
        <v/>
      </c>
      <c r="G2324" s="153" t="str">
        <f>IF(B2324="","",VLOOKUP(B2324,'Base Productos'!A$2:I$16007,9,FALSE))</f>
        <v/>
      </c>
      <c r="H2324" s="55"/>
      <c r="I2324" s="56"/>
      <c r="J2324" s="55"/>
      <c r="K2324" s="55"/>
      <c r="L2324" s="71"/>
      <c r="M2324" s="55"/>
      <c r="N2324" s="58"/>
      <c r="O2324" s="69"/>
      <c r="P2324" s="69"/>
      <c r="Q2324" s="55"/>
      <c r="R2324" s="55"/>
      <c r="S2324" s="160"/>
      <c r="T2324" s="158"/>
      <c r="U2324" s="159"/>
      <c r="V2324" s="159"/>
      <c r="W2324" s="70"/>
      <c r="X2324" s="59"/>
      <c r="Y2324" s="60"/>
      <c r="Z2324" s="127"/>
      <c r="AA2324" s="106"/>
      <c r="AB2324" s="43"/>
      <c r="AC2324" s="43"/>
      <c r="AD2324" s="43"/>
      <c r="AE2324" s="43"/>
      <c r="AF2324" s="43"/>
    </row>
    <row r="2325" spans="1:32" ht="39.950000000000003" customHeight="1">
      <c r="A2325" s="106"/>
      <c r="B2325" s="128"/>
      <c r="C2325" s="151" t="str">
        <f>IF(B2325="","",VLOOKUP(B2325,'Base Productos'!A$2:B$16007,2,FALSE))</f>
        <v/>
      </c>
      <c r="D2325" s="152" t="str">
        <f>IF(B2325="","",VLOOKUP(B2325,'Base Productos'!A$2:C$16007,3,FALSE))</f>
        <v/>
      </c>
      <c r="E2325" s="152" t="str">
        <f>IF(B2325="","",VLOOKUP(B2325,'Base Productos'!A$2:D$16007,4,FALSE))</f>
        <v/>
      </c>
      <c r="F2325" s="152" t="str">
        <f>IF(B2325="","",VLOOKUP(B2325,'Base Productos'!A$2:E$16007,5,FALSE))</f>
        <v/>
      </c>
      <c r="G2325" s="153" t="str">
        <f>IF(B2325="","",VLOOKUP(B2325,'Base Productos'!A$2:I$16007,9,FALSE))</f>
        <v/>
      </c>
      <c r="H2325" s="55"/>
      <c r="I2325" s="56"/>
      <c r="J2325" s="55"/>
      <c r="K2325" s="55"/>
      <c r="L2325" s="71"/>
      <c r="M2325" s="55"/>
      <c r="N2325" s="58"/>
      <c r="O2325" s="69"/>
      <c r="P2325" s="69"/>
      <c r="Q2325" s="55"/>
      <c r="R2325" s="55"/>
      <c r="S2325" s="160"/>
      <c r="T2325" s="158"/>
      <c r="U2325" s="159"/>
      <c r="V2325" s="159"/>
      <c r="W2325" s="70"/>
      <c r="X2325" s="59"/>
      <c r="Y2325" s="60"/>
      <c r="Z2325" s="127"/>
      <c r="AA2325" s="106"/>
      <c r="AB2325" s="43"/>
      <c r="AC2325" s="43"/>
      <c r="AD2325" s="43"/>
      <c r="AE2325" s="43"/>
      <c r="AF2325" s="43"/>
    </row>
    <row r="2326" spans="1:32" ht="39.950000000000003" customHeight="1">
      <c r="A2326" s="106"/>
      <c r="B2326" s="128"/>
      <c r="C2326" s="151" t="str">
        <f>IF(B2326="","",VLOOKUP(B2326,'Base Productos'!A$2:B$16007,2,FALSE))</f>
        <v/>
      </c>
      <c r="D2326" s="152" t="str">
        <f>IF(B2326="","",VLOOKUP(B2326,'Base Productos'!A$2:C$16007,3,FALSE))</f>
        <v/>
      </c>
      <c r="E2326" s="152" t="str">
        <f>IF(B2326="","",VLOOKUP(B2326,'Base Productos'!A$2:D$16007,4,FALSE))</f>
        <v/>
      </c>
      <c r="F2326" s="152" t="str">
        <f>IF(B2326="","",VLOOKUP(B2326,'Base Productos'!A$2:E$16007,5,FALSE))</f>
        <v/>
      </c>
      <c r="G2326" s="153" t="str">
        <f>IF(B2326="","",VLOOKUP(B2326,'Base Productos'!A$2:I$16007,9,FALSE))</f>
        <v/>
      </c>
      <c r="H2326" s="55"/>
      <c r="I2326" s="56"/>
      <c r="J2326" s="55"/>
      <c r="K2326" s="55"/>
      <c r="L2326" s="71"/>
      <c r="M2326" s="55"/>
      <c r="N2326" s="58"/>
      <c r="O2326" s="69"/>
      <c r="P2326" s="69"/>
      <c r="Q2326" s="55"/>
      <c r="R2326" s="55"/>
      <c r="S2326" s="160"/>
      <c r="T2326" s="158"/>
      <c r="U2326" s="159"/>
      <c r="V2326" s="159"/>
      <c r="W2326" s="70"/>
      <c r="X2326" s="59"/>
      <c r="Y2326" s="60"/>
      <c r="Z2326" s="127"/>
      <c r="AA2326" s="106"/>
      <c r="AB2326" s="43"/>
      <c r="AC2326" s="43"/>
      <c r="AD2326" s="43"/>
      <c r="AE2326" s="43"/>
      <c r="AF2326" s="43"/>
    </row>
    <row r="2327" spans="1:32" ht="39.950000000000003" customHeight="1">
      <c r="A2327" s="106"/>
      <c r="B2327" s="128"/>
      <c r="C2327" s="151" t="str">
        <f>IF(B2327="","",VLOOKUP(B2327,'Base Productos'!A$2:B$16007,2,FALSE))</f>
        <v/>
      </c>
      <c r="D2327" s="152" t="str">
        <f>IF(B2327="","",VLOOKUP(B2327,'Base Productos'!A$2:C$16007,3,FALSE))</f>
        <v/>
      </c>
      <c r="E2327" s="152" t="str">
        <f>IF(B2327="","",VLOOKUP(B2327,'Base Productos'!A$2:D$16007,4,FALSE))</f>
        <v/>
      </c>
      <c r="F2327" s="152" t="str">
        <f>IF(B2327="","",VLOOKUP(B2327,'Base Productos'!A$2:E$16007,5,FALSE))</f>
        <v/>
      </c>
      <c r="G2327" s="153" t="str">
        <f>IF(B2327="","",VLOOKUP(B2327,'Base Productos'!A$2:I$16007,9,FALSE))</f>
        <v/>
      </c>
      <c r="H2327" s="55"/>
      <c r="I2327" s="56"/>
      <c r="J2327" s="55"/>
      <c r="K2327" s="55"/>
      <c r="L2327" s="71"/>
      <c r="M2327" s="55"/>
      <c r="N2327" s="58"/>
      <c r="O2327" s="69"/>
      <c r="P2327" s="69"/>
      <c r="Q2327" s="55"/>
      <c r="R2327" s="55"/>
      <c r="S2327" s="160"/>
      <c r="T2327" s="158"/>
      <c r="U2327" s="159"/>
      <c r="V2327" s="159"/>
      <c r="W2327" s="70"/>
      <c r="X2327" s="59"/>
      <c r="Y2327" s="60"/>
      <c r="Z2327" s="127"/>
      <c r="AA2327" s="106"/>
      <c r="AB2327" s="43"/>
      <c r="AC2327" s="43"/>
      <c r="AD2327" s="43"/>
      <c r="AE2327" s="43"/>
      <c r="AF2327" s="43"/>
    </row>
    <row r="2328" spans="1:32" ht="39.950000000000003" customHeight="1">
      <c r="A2328" s="106"/>
      <c r="B2328" s="128"/>
      <c r="C2328" s="151" t="str">
        <f>IF(B2328="","",VLOOKUP(B2328,'Base Productos'!A$2:B$16007,2,FALSE))</f>
        <v/>
      </c>
      <c r="D2328" s="152" t="str">
        <f>IF(B2328="","",VLOOKUP(B2328,'Base Productos'!A$2:C$16007,3,FALSE))</f>
        <v/>
      </c>
      <c r="E2328" s="152" t="str">
        <f>IF(B2328="","",VLOOKUP(B2328,'Base Productos'!A$2:D$16007,4,FALSE))</f>
        <v/>
      </c>
      <c r="F2328" s="152" t="str">
        <f>IF(B2328="","",VLOOKUP(B2328,'Base Productos'!A$2:E$16007,5,FALSE))</f>
        <v/>
      </c>
      <c r="G2328" s="153" t="str">
        <f>IF(B2328="","",VLOOKUP(B2328,'Base Productos'!A$2:I$16007,9,FALSE))</f>
        <v/>
      </c>
      <c r="H2328" s="55"/>
      <c r="I2328" s="56"/>
      <c r="J2328" s="55"/>
      <c r="K2328" s="55"/>
      <c r="L2328" s="71"/>
      <c r="M2328" s="55"/>
      <c r="N2328" s="58"/>
      <c r="O2328" s="69"/>
      <c r="P2328" s="69"/>
      <c r="Q2328" s="55"/>
      <c r="R2328" s="55"/>
      <c r="S2328" s="160"/>
      <c r="T2328" s="158"/>
      <c r="U2328" s="159"/>
      <c r="V2328" s="159"/>
      <c r="W2328" s="70"/>
      <c r="X2328" s="59"/>
      <c r="Y2328" s="60"/>
      <c r="Z2328" s="127"/>
      <c r="AA2328" s="106"/>
      <c r="AB2328" s="43"/>
      <c r="AC2328" s="43"/>
      <c r="AD2328" s="43"/>
      <c r="AE2328" s="43"/>
      <c r="AF2328" s="43"/>
    </row>
    <row r="2329" spans="1:32" ht="39.950000000000003" customHeight="1">
      <c r="A2329" s="106"/>
      <c r="B2329" s="128"/>
      <c r="C2329" s="151" t="str">
        <f>IF(B2329="","",VLOOKUP(B2329,'Base Productos'!A$2:B$16007,2,FALSE))</f>
        <v/>
      </c>
      <c r="D2329" s="152" t="str">
        <f>IF(B2329="","",VLOOKUP(B2329,'Base Productos'!A$2:C$16007,3,FALSE))</f>
        <v/>
      </c>
      <c r="E2329" s="152" t="str">
        <f>IF(B2329="","",VLOOKUP(B2329,'Base Productos'!A$2:D$16007,4,FALSE))</f>
        <v/>
      </c>
      <c r="F2329" s="152" t="str">
        <f>IF(B2329="","",VLOOKUP(B2329,'Base Productos'!A$2:E$16007,5,FALSE))</f>
        <v/>
      </c>
      <c r="G2329" s="153" t="str">
        <f>IF(B2329="","",VLOOKUP(B2329,'Base Productos'!A$2:I$16007,9,FALSE))</f>
        <v/>
      </c>
      <c r="H2329" s="55"/>
      <c r="I2329" s="56"/>
      <c r="J2329" s="55"/>
      <c r="K2329" s="55"/>
      <c r="L2329" s="71"/>
      <c r="M2329" s="55"/>
      <c r="N2329" s="58"/>
      <c r="O2329" s="69"/>
      <c r="P2329" s="69"/>
      <c r="Q2329" s="55"/>
      <c r="R2329" s="55"/>
      <c r="S2329" s="160"/>
      <c r="T2329" s="158"/>
      <c r="U2329" s="159"/>
      <c r="V2329" s="159"/>
      <c r="W2329" s="70"/>
      <c r="X2329" s="59"/>
      <c r="Y2329" s="60"/>
      <c r="Z2329" s="127"/>
      <c r="AA2329" s="106"/>
      <c r="AB2329" s="43"/>
      <c r="AC2329" s="43"/>
      <c r="AD2329" s="43"/>
      <c r="AE2329" s="43"/>
      <c r="AF2329" s="43"/>
    </row>
    <row r="2330" spans="1:32" ht="39.950000000000003" customHeight="1">
      <c r="A2330" s="106"/>
      <c r="B2330" s="128"/>
      <c r="C2330" s="151" t="str">
        <f>IF(B2330="","",VLOOKUP(B2330,'Base Productos'!A$2:B$16007,2,FALSE))</f>
        <v/>
      </c>
      <c r="D2330" s="152" t="str">
        <f>IF(B2330="","",VLOOKUP(B2330,'Base Productos'!A$2:C$16007,3,FALSE))</f>
        <v/>
      </c>
      <c r="E2330" s="152" t="str">
        <f>IF(B2330="","",VLOOKUP(B2330,'Base Productos'!A$2:D$16007,4,FALSE))</f>
        <v/>
      </c>
      <c r="F2330" s="152" t="str">
        <f>IF(B2330="","",VLOOKUP(B2330,'Base Productos'!A$2:E$16007,5,FALSE))</f>
        <v/>
      </c>
      <c r="G2330" s="153" t="str">
        <f>IF(B2330="","",VLOOKUP(B2330,'Base Productos'!A$2:I$16007,9,FALSE))</f>
        <v/>
      </c>
      <c r="H2330" s="55"/>
      <c r="I2330" s="56"/>
      <c r="J2330" s="55"/>
      <c r="K2330" s="55"/>
      <c r="L2330" s="71"/>
      <c r="M2330" s="55"/>
      <c r="N2330" s="58"/>
      <c r="O2330" s="69"/>
      <c r="P2330" s="69"/>
      <c r="Q2330" s="55"/>
      <c r="R2330" s="55"/>
      <c r="S2330" s="160"/>
      <c r="T2330" s="158"/>
      <c r="U2330" s="159"/>
      <c r="V2330" s="159"/>
      <c r="W2330" s="70"/>
      <c r="X2330" s="59"/>
      <c r="Y2330" s="60"/>
      <c r="Z2330" s="127"/>
      <c r="AA2330" s="106"/>
      <c r="AB2330" s="43"/>
      <c r="AC2330" s="43"/>
      <c r="AD2330" s="43"/>
      <c r="AE2330" s="43"/>
      <c r="AF2330" s="43"/>
    </row>
    <row r="2331" spans="1:32" ht="39.950000000000003" customHeight="1">
      <c r="A2331" s="106"/>
      <c r="B2331" s="128"/>
      <c r="C2331" s="151" t="str">
        <f>IF(B2331="","",VLOOKUP(B2331,'Base Productos'!A$2:B$16007,2,FALSE))</f>
        <v/>
      </c>
      <c r="D2331" s="152" t="str">
        <f>IF(B2331="","",VLOOKUP(B2331,'Base Productos'!A$2:C$16007,3,FALSE))</f>
        <v/>
      </c>
      <c r="E2331" s="152" t="str">
        <f>IF(B2331="","",VLOOKUP(B2331,'Base Productos'!A$2:D$16007,4,FALSE))</f>
        <v/>
      </c>
      <c r="F2331" s="152" t="str">
        <f>IF(B2331="","",VLOOKUP(B2331,'Base Productos'!A$2:E$16007,5,FALSE))</f>
        <v/>
      </c>
      <c r="G2331" s="153" t="str">
        <f>IF(B2331="","",VLOOKUP(B2331,'Base Productos'!A$2:I$16007,9,FALSE))</f>
        <v/>
      </c>
      <c r="H2331" s="55"/>
      <c r="I2331" s="56"/>
      <c r="J2331" s="55"/>
      <c r="K2331" s="55"/>
      <c r="L2331" s="71"/>
      <c r="M2331" s="55"/>
      <c r="N2331" s="58"/>
      <c r="O2331" s="69"/>
      <c r="P2331" s="69"/>
      <c r="Q2331" s="55"/>
      <c r="R2331" s="55"/>
      <c r="S2331" s="160"/>
      <c r="T2331" s="158"/>
      <c r="U2331" s="159"/>
      <c r="V2331" s="159"/>
      <c r="W2331" s="70"/>
      <c r="X2331" s="59"/>
      <c r="Y2331" s="60"/>
      <c r="Z2331" s="127"/>
      <c r="AA2331" s="106"/>
      <c r="AB2331" s="43"/>
      <c r="AC2331" s="43"/>
      <c r="AD2331" s="43"/>
      <c r="AE2331" s="43"/>
      <c r="AF2331" s="43"/>
    </row>
    <row r="2332" spans="1:32" ht="39.950000000000003" customHeight="1">
      <c r="A2332" s="106"/>
      <c r="B2332" s="128"/>
      <c r="C2332" s="151" t="str">
        <f>IF(B2332="","",VLOOKUP(B2332,'Base Productos'!A$2:B$16007,2,FALSE))</f>
        <v/>
      </c>
      <c r="D2332" s="152" t="str">
        <f>IF(B2332="","",VLOOKUP(B2332,'Base Productos'!A$2:C$16007,3,FALSE))</f>
        <v/>
      </c>
      <c r="E2332" s="152" t="str">
        <f>IF(B2332="","",VLOOKUP(B2332,'Base Productos'!A$2:D$16007,4,FALSE))</f>
        <v/>
      </c>
      <c r="F2332" s="152" t="str">
        <f>IF(B2332="","",VLOOKUP(B2332,'Base Productos'!A$2:E$16007,5,FALSE))</f>
        <v/>
      </c>
      <c r="G2332" s="153" t="str">
        <f>IF(B2332="","",VLOOKUP(B2332,'Base Productos'!A$2:I$16007,9,FALSE))</f>
        <v/>
      </c>
      <c r="H2332" s="55"/>
      <c r="I2332" s="56"/>
      <c r="J2332" s="55"/>
      <c r="K2332" s="55"/>
      <c r="L2332" s="71"/>
      <c r="M2332" s="55"/>
      <c r="N2332" s="58"/>
      <c r="O2332" s="69"/>
      <c r="P2332" s="69"/>
      <c r="Q2332" s="55"/>
      <c r="R2332" s="55"/>
      <c r="S2332" s="160"/>
      <c r="T2332" s="158"/>
      <c r="U2332" s="159"/>
      <c r="V2332" s="159"/>
      <c r="W2332" s="70"/>
      <c r="X2332" s="59"/>
      <c r="Y2332" s="60"/>
      <c r="Z2332" s="127"/>
      <c r="AA2332" s="106"/>
      <c r="AB2332" s="43"/>
      <c r="AC2332" s="43"/>
      <c r="AD2332" s="43"/>
      <c r="AE2332" s="43"/>
      <c r="AF2332" s="43"/>
    </row>
    <row r="2333" spans="1:32" ht="39.950000000000003" customHeight="1">
      <c r="A2333" s="106"/>
      <c r="B2333" s="128"/>
      <c r="C2333" s="151" t="str">
        <f>IF(B2333="","",VLOOKUP(B2333,'Base Productos'!A$2:B$16007,2,FALSE))</f>
        <v/>
      </c>
      <c r="D2333" s="152" t="str">
        <f>IF(B2333="","",VLOOKUP(B2333,'Base Productos'!A$2:C$16007,3,FALSE))</f>
        <v/>
      </c>
      <c r="E2333" s="152" t="str">
        <f>IF(B2333="","",VLOOKUP(B2333,'Base Productos'!A$2:D$16007,4,FALSE))</f>
        <v/>
      </c>
      <c r="F2333" s="152" t="str">
        <f>IF(B2333="","",VLOOKUP(B2333,'Base Productos'!A$2:E$16007,5,FALSE))</f>
        <v/>
      </c>
      <c r="G2333" s="153" t="str">
        <f>IF(B2333="","",VLOOKUP(B2333,'Base Productos'!A$2:I$16007,9,FALSE))</f>
        <v/>
      </c>
      <c r="H2333" s="55"/>
      <c r="I2333" s="56"/>
      <c r="J2333" s="55"/>
      <c r="K2333" s="55"/>
      <c r="L2333" s="71"/>
      <c r="M2333" s="55"/>
      <c r="N2333" s="58"/>
      <c r="O2333" s="69"/>
      <c r="P2333" s="69"/>
      <c r="Q2333" s="55"/>
      <c r="R2333" s="55"/>
      <c r="S2333" s="160"/>
      <c r="T2333" s="158"/>
      <c r="U2333" s="159"/>
      <c r="V2333" s="159"/>
      <c r="W2333" s="70"/>
      <c r="X2333" s="59"/>
      <c r="Y2333" s="60"/>
      <c r="Z2333" s="127"/>
      <c r="AA2333" s="106"/>
      <c r="AB2333" s="43"/>
      <c r="AC2333" s="43"/>
      <c r="AD2333" s="43"/>
      <c r="AE2333" s="43"/>
      <c r="AF2333" s="43"/>
    </row>
    <row r="2334" spans="1:32" ht="39.950000000000003" customHeight="1">
      <c r="A2334" s="106"/>
      <c r="B2334" s="128"/>
      <c r="C2334" s="151" t="str">
        <f>IF(B2334="","",VLOOKUP(B2334,'Base Productos'!A$2:B$16007,2,FALSE))</f>
        <v/>
      </c>
      <c r="D2334" s="152" t="str">
        <f>IF(B2334="","",VLOOKUP(B2334,'Base Productos'!A$2:C$16007,3,FALSE))</f>
        <v/>
      </c>
      <c r="E2334" s="152" t="str">
        <f>IF(B2334="","",VLOOKUP(B2334,'Base Productos'!A$2:D$16007,4,FALSE))</f>
        <v/>
      </c>
      <c r="F2334" s="152" t="str">
        <f>IF(B2334="","",VLOOKUP(B2334,'Base Productos'!A$2:E$16007,5,FALSE))</f>
        <v/>
      </c>
      <c r="G2334" s="153" t="str">
        <f>IF(B2334="","",VLOOKUP(B2334,'Base Productos'!A$2:I$16007,9,FALSE))</f>
        <v/>
      </c>
      <c r="H2334" s="55"/>
      <c r="I2334" s="56"/>
      <c r="J2334" s="55"/>
      <c r="K2334" s="55"/>
      <c r="L2334" s="71"/>
      <c r="M2334" s="55"/>
      <c r="N2334" s="58"/>
      <c r="O2334" s="69"/>
      <c r="P2334" s="69"/>
      <c r="Q2334" s="55"/>
      <c r="R2334" s="55"/>
      <c r="S2334" s="160"/>
      <c r="T2334" s="158"/>
      <c r="U2334" s="159"/>
      <c r="V2334" s="159"/>
      <c r="W2334" s="70"/>
      <c r="X2334" s="59"/>
      <c r="Y2334" s="60"/>
      <c r="Z2334" s="127"/>
      <c r="AA2334" s="106"/>
      <c r="AB2334" s="43"/>
      <c r="AC2334" s="43"/>
      <c r="AD2334" s="43"/>
      <c r="AE2334" s="43"/>
      <c r="AF2334" s="43"/>
    </row>
    <row r="2335" spans="1:32" ht="39.950000000000003" customHeight="1">
      <c r="A2335" s="106"/>
      <c r="B2335" s="128"/>
      <c r="C2335" s="151" t="str">
        <f>IF(B2335="","",VLOOKUP(B2335,'Base Productos'!A$2:B$16007,2,FALSE))</f>
        <v/>
      </c>
      <c r="D2335" s="152" t="str">
        <f>IF(B2335="","",VLOOKUP(B2335,'Base Productos'!A$2:C$16007,3,FALSE))</f>
        <v/>
      </c>
      <c r="E2335" s="152" t="str">
        <f>IF(B2335="","",VLOOKUP(B2335,'Base Productos'!A$2:D$16007,4,FALSE))</f>
        <v/>
      </c>
      <c r="F2335" s="152" t="str">
        <f>IF(B2335="","",VLOOKUP(B2335,'Base Productos'!A$2:E$16007,5,FALSE))</f>
        <v/>
      </c>
      <c r="G2335" s="153" t="str">
        <f>IF(B2335="","",VLOOKUP(B2335,'Base Productos'!A$2:I$16007,9,FALSE))</f>
        <v/>
      </c>
      <c r="H2335" s="55"/>
      <c r="I2335" s="56"/>
      <c r="J2335" s="55"/>
      <c r="K2335" s="55"/>
      <c r="L2335" s="71"/>
      <c r="M2335" s="55"/>
      <c r="N2335" s="58"/>
      <c r="O2335" s="69"/>
      <c r="P2335" s="69"/>
      <c r="Q2335" s="55"/>
      <c r="R2335" s="55"/>
      <c r="S2335" s="160"/>
      <c r="T2335" s="158"/>
      <c r="U2335" s="159"/>
      <c r="V2335" s="159"/>
      <c r="W2335" s="70"/>
      <c r="X2335" s="59"/>
      <c r="Y2335" s="60"/>
      <c r="Z2335" s="127"/>
      <c r="AA2335" s="106"/>
      <c r="AB2335" s="43"/>
      <c r="AC2335" s="43"/>
      <c r="AD2335" s="43"/>
      <c r="AE2335" s="43"/>
      <c r="AF2335" s="43"/>
    </row>
    <row r="2336" spans="1:32" ht="39.950000000000003" customHeight="1">
      <c r="A2336" s="106"/>
      <c r="B2336" s="128"/>
      <c r="C2336" s="151" t="str">
        <f>IF(B2336="","",VLOOKUP(B2336,'Base Productos'!A$2:B$16007,2,FALSE))</f>
        <v/>
      </c>
      <c r="D2336" s="152" t="str">
        <f>IF(B2336="","",VLOOKUP(B2336,'Base Productos'!A$2:C$16007,3,FALSE))</f>
        <v/>
      </c>
      <c r="E2336" s="152" t="str">
        <f>IF(B2336="","",VLOOKUP(B2336,'Base Productos'!A$2:D$16007,4,FALSE))</f>
        <v/>
      </c>
      <c r="F2336" s="152" t="str">
        <f>IF(B2336="","",VLOOKUP(B2336,'Base Productos'!A$2:E$16007,5,FALSE))</f>
        <v/>
      </c>
      <c r="G2336" s="153" t="str">
        <f>IF(B2336="","",VLOOKUP(B2336,'Base Productos'!A$2:I$16007,9,FALSE))</f>
        <v/>
      </c>
      <c r="H2336" s="55"/>
      <c r="I2336" s="56"/>
      <c r="J2336" s="55"/>
      <c r="K2336" s="55"/>
      <c r="L2336" s="71"/>
      <c r="M2336" s="55"/>
      <c r="N2336" s="58"/>
      <c r="O2336" s="69"/>
      <c r="P2336" s="69"/>
      <c r="Q2336" s="55"/>
      <c r="R2336" s="55"/>
      <c r="S2336" s="160"/>
      <c r="T2336" s="158"/>
      <c r="U2336" s="159"/>
      <c r="V2336" s="159"/>
      <c r="W2336" s="70"/>
      <c r="X2336" s="59"/>
      <c r="Y2336" s="60"/>
      <c r="Z2336" s="127"/>
      <c r="AA2336" s="106"/>
      <c r="AB2336" s="43"/>
      <c r="AC2336" s="43"/>
      <c r="AD2336" s="43"/>
      <c r="AE2336" s="43"/>
      <c r="AF2336" s="43"/>
    </row>
    <row r="2337" spans="1:32" ht="39.950000000000003" customHeight="1">
      <c r="A2337" s="106"/>
      <c r="B2337" s="128"/>
      <c r="C2337" s="151" t="str">
        <f>IF(B2337="","",VLOOKUP(B2337,'Base Productos'!A$2:B$16007,2,FALSE))</f>
        <v/>
      </c>
      <c r="D2337" s="152" t="str">
        <f>IF(B2337="","",VLOOKUP(B2337,'Base Productos'!A$2:C$16007,3,FALSE))</f>
        <v/>
      </c>
      <c r="E2337" s="152" t="str">
        <f>IF(B2337="","",VLOOKUP(B2337,'Base Productos'!A$2:D$16007,4,FALSE))</f>
        <v/>
      </c>
      <c r="F2337" s="152" t="str">
        <f>IF(B2337="","",VLOOKUP(B2337,'Base Productos'!A$2:E$16007,5,FALSE))</f>
        <v/>
      </c>
      <c r="G2337" s="153" t="str">
        <f>IF(B2337="","",VLOOKUP(B2337,'Base Productos'!A$2:I$16007,9,FALSE))</f>
        <v/>
      </c>
      <c r="H2337" s="55"/>
      <c r="I2337" s="56"/>
      <c r="J2337" s="55"/>
      <c r="K2337" s="55"/>
      <c r="L2337" s="71"/>
      <c r="M2337" s="55"/>
      <c r="N2337" s="58"/>
      <c r="O2337" s="69"/>
      <c r="P2337" s="69"/>
      <c r="Q2337" s="55"/>
      <c r="R2337" s="55"/>
      <c r="S2337" s="160"/>
      <c r="T2337" s="158"/>
      <c r="U2337" s="159"/>
      <c r="V2337" s="159"/>
      <c r="W2337" s="70"/>
      <c r="X2337" s="59"/>
      <c r="Y2337" s="60"/>
      <c r="Z2337" s="127"/>
      <c r="AA2337" s="106"/>
      <c r="AB2337" s="43"/>
      <c r="AC2337" s="43"/>
      <c r="AD2337" s="43"/>
      <c r="AE2337" s="43"/>
      <c r="AF2337" s="43"/>
    </row>
    <row r="2338" spans="1:32" ht="39.950000000000003" customHeight="1">
      <c r="A2338" s="106"/>
      <c r="B2338" s="128"/>
      <c r="C2338" s="151" t="str">
        <f>IF(B2338="","",VLOOKUP(B2338,'Base Productos'!A$2:B$16007,2,FALSE))</f>
        <v/>
      </c>
      <c r="D2338" s="152" t="str">
        <f>IF(B2338="","",VLOOKUP(B2338,'Base Productos'!A$2:C$16007,3,FALSE))</f>
        <v/>
      </c>
      <c r="E2338" s="152" t="str">
        <f>IF(B2338="","",VLOOKUP(B2338,'Base Productos'!A$2:D$16007,4,FALSE))</f>
        <v/>
      </c>
      <c r="F2338" s="152" t="str">
        <f>IF(B2338="","",VLOOKUP(B2338,'Base Productos'!A$2:E$16007,5,FALSE))</f>
        <v/>
      </c>
      <c r="G2338" s="153" t="str">
        <f>IF(B2338="","",VLOOKUP(B2338,'Base Productos'!A$2:I$16007,9,FALSE))</f>
        <v/>
      </c>
      <c r="H2338" s="55"/>
      <c r="I2338" s="56"/>
      <c r="J2338" s="55"/>
      <c r="K2338" s="55"/>
      <c r="L2338" s="71"/>
      <c r="M2338" s="55"/>
      <c r="N2338" s="58"/>
      <c r="O2338" s="69"/>
      <c r="P2338" s="69"/>
      <c r="Q2338" s="55"/>
      <c r="R2338" s="55"/>
      <c r="S2338" s="160"/>
      <c r="T2338" s="158"/>
      <c r="U2338" s="159"/>
      <c r="V2338" s="159"/>
      <c r="W2338" s="70"/>
      <c r="X2338" s="59"/>
      <c r="Y2338" s="60"/>
      <c r="Z2338" s="127"/>
      <c r="AA2338" s="106"/>
      <c r="AB2338" s="43"/>
      <c r="AC2338" s="43"/>
      <c r="AD2338" s="43"/>
      <c r="AE2338" s="43"/>
      <c r="AF2338" s="43"/>
    </row>
    <row r="2339" spans="1:32" ht="39.950000000000003" customHeight="1">
      <c r="A2339" s="106"/>
      <c r="B2339" s="128"/>
      <c r="C2339" s="151" t="str">
        <f>IF(B2339="","",VLOOKUP(B2339,'Base Productos'!A$2:B$16007,2,FALSE))</f>
        <v/>
      </c>
      <c r="D2339" s="152" t="str">
        <f>IF(B2339="","",VLOOKUP(B2339,'Base Productos'!A$2:C$16007,3,FALSE))</f>
        <v/>
      </c>
      <c r="E2339" s="152" t="str">
        <f>IF(B2339="","",VLOOKUP(B2339,'Base Productos'!A$2:D$16007,4,FALSE))</f>
        <v/>
      </c>
      <c r="F2339" s="152" t="str">
        <f>IF(B2339="","",VLOOKUP(B2339,'Base Productos'!A$2:E$16007,5,FALSE))</f>
        <v/>
      </c>
      <c r="G2339" s="153" t="str">
        <f>IF(B2339="","",VLOOKUP(B2339,'Base Productos'!A$2:I$16007,9,FALSE))</f>
        <v/>
      </c>
      <c r="H2339" s="55"/>
      <c r="I2339" s="56"/>
      <c r="J2339" s="55"/>
      <c r="K2339" s="55"/>
      <c r="L2339" s="71"/>
      <c r="M2339" s="55"/>
      <c r="N2339" s="58"/>
      <c r="O2339" s="69"/>
      <c r="P2339" s="69"/>
      <c r="Q2339" s="55"/>
      <c r="R2339" s="55"/>
      <c r="S2339" s="160"/>
      <c r="T2339" s="158"/>
      <c r="U2339" s="159"/>
      <c r="V2339" s="159"/>
      <c r="W2339" s="70"/>
      <c r="X2339" s="59"/>
      <c r="Y2339" s="60"/>
      <c r="Z2339" s="127"/>
      <c r="AA2339" s="106"/>
      <c r="AB2339" s="43"/>
      <c r="AC2339" s="43"/>
      <c r="AD2339" s="43"/>
      <c r="AE2339" s="43"/>
      <c r="AF2339" s="43"/>
    </row>
    <row r="2340" spans="1:32" ht="39.950000000000003" customHeight="1">
      <c r="A2340" s="106"/>
      <c r="B2340" s="128"/>
      <c r="C2340" s="151" t="str">
        <f>IF(B2340="","",VLOOKUP(B2340,'Base Productos'!A$2:B$16007,2,FALSE))</f>
        <v/>
      </c>
      <c r="D2340" s="152" t="str">
        <f>IF(B2340="","",VLOOKUP(B2340,'Base Productos'!A$2:C$16007,3,FALSE))</f>
        <v/>
      </c>
      <c r="E2340" s="152" t="str">
        <f>IF(B2340="","",VLOOKUP(B2340,'Base Productos'!A$2:D$16007,4,FALSE))</f>
        <v/>
      </c>
      <c r="F2340" s="152" t="str">
        <f>IF(B2340="","",VLOOKUP(B2340,'Base Productos'!A$2:E$16007,5,FALSE))</f>
        <v/>
      </c>
      <c r="G2340" s="153" t="str">
        <f>IF(B2340="","",VLOOKUP(B2340,'Base Productos'!A$2:I$16007,9,FALSE))</f>
        <v/>
      </c>
      <c r="H2340" s="55"/>
      <c r="I2340" s="56"/>
      <c r="J2340" s="55"/>
      <c r="K2340" s="55"/>
      <c r="L2340" s="71"/>
      <c r="M2340" s="55"/>
      <c r="N2340" s="58"/>
      <c r="O2340" s="69"/>
      <c r="P2340" s="69"/>
      <c r="Q2340" s="55"/>
      <c r="R2340" s="55"/>
      <c r="S2340" s="160"/>
      <c r="T2340" s="158"/>
      <c r="U2340" s="159"/>
      <c r="V2340" s="159"/>
      <c r="W2340" s="70"/>
      <c r="X2340" s="59"/>
      <c r="Y2340" s="60"/>
      <c r="Z2340" s="127"/>
      <c r="AA2340" s="106"/>
      <c r="AB2340" s="43"/>
      <c r="AC2340" s="43"/>
      <c r="AD2340" s="43"/>
      <c r="AE2340" s="43"/>
      <c r="AF2340" s="43"/>
    </row>
    <row r="2341" spans="1:32" ht="39.950000000000003" customHeight="1">
      <c r="A2341" s="106"/>
      <c r="B2341" s="128"/>
      <c r="C2341" s="151" t="str">
        <f>IF(B2341="","",VLOOKUP(B2341,'Base Productos'!A$2:B$16007,2,FALSE))</f>
        <v/>
      </c>
      <c r="D2341" s="152" t="str">
        <f>IF(B2341="","",VLOOKUP(B2341,'Base Productos'!A$2:C$16007,3,FALSE))</f>
        <v/>
      </c>
      <c r="E2341" s="152" t="str">
        <f>IF(B2341="","",VLOOKUP(B2341,'Base Productos'!A$2:D$16007,4,FALSE))</f>
        <v/>
      </c>
      <c r="F2341" s="152" t="str">
        <f>IF(B2341="","",VLOOKUP(B2341,'Base Productos'!A$2:E$16007,5,FALSE))</f>
        <v/>
      </c>
      <c r="G2341" s="153" t="str">
        <f>IF(B2341="","",VLOOKUP(B2341,'Base Productos'!A$2:I$16007,9,FALSE))</f>
        <v/>
      </c>
      <c r="H2341" s="55"/>
      <c r="I2341" s="56"/>
      <c r="J2341" s="55"/>
      <c r="K2341" s="55"/>
      <c r="L2341" s="71"/>
      <c r="M2341" s="55"/>
      <c r="N2341" s="58"/>
      <c r="O2341" s="69"/>
      <c r="P2341" s="69"/>
      <c r="Q2341" s="55"/>
      <c r="R2341" s="55"/>
      <c r="S2341" s="160"/>
      <c r="T2341" s="158"/>
      <c r="U2341" s="159"/>
      <c r="V2341" s="159"/>
      <c r="W2341" s="70"/>
      <c r="X2341" s="59"/>
      <c r="Y2341" s="60"/>
      <c r="Z2341" s="127"/>
      <c r="AA2341" s="106"/>
      <c r="AB2341" s="43"/>
      <c r="AC2341" s="43"/>
      <c r="AD2341" s="43"/>
      <c r="AE2341" s="43"/>
      <c r="AF2341" s="43"/>
    </row>
    <row r="2342" spans="1:32" ht="39.950000000000003" customHeight="1">
      <c r="A2342" s="106"/>
      <c r="B2342" s="128"/>
      <c r="C2342" s="151" t="str">
        <f>IF(B2342="","",VLOOKUP(B2342,'Base Productos'!A$2:B$16007,2,FALSE))</f>
        <v/>
      </c>
      <c r="D2342" s="152" t="str">
        <f>IF(B2342="","",VLOOKUP(B2342,'Base Productos'!A$2:C$16007,3,FALSE))</f>
        <v/>
      </c>
      <c r="E2342" s="152" t="str">
        <f>IF(B2342="","",VLOOKUP(B2342,'Base Productos'!A$2:D$16007,4,FALSE))</f>
        <v/>
      </c>
      <c r="F2342" s="152" t="str">
        <f>IF(B2342="","",VLOOKUP(B2342,'Base Productos'!A$2:E$16007,5,FALSE))</f>
        <v/>
      </c>
      <c r="G2342" s="153" t="str">
        <f>IF(B2342="","",VLOOKUP(B2342,'Base Productos'!A$2:I$16007,9,FALSE))</f>
        <v/>
      </c>
      <c r="H2342" s="55"/>
      <c r="I2342" s="56"/>
      <c r="J2342" s="55"/>
      <c r="K2342" s="55"/>
      <c r="L2342" s="71"/>
      <c r="M2342" s="55"/>
      <c r="N2342" s="58"/>
      <c r="O2342" s="69"/>
      <c r="P2342" s="69"/>
      <c r="Q2342" s="55"/>
      <c r="R2342" s="55"/>
      <c r="S2342" s="160"/>
      <c r="T2342" s="158"/>
      <c r="U2342" s="159"/>
      <c r="V2342" s="159"/>
      <c r="W2342" s="70"/>
      <c r="X2342" s="59"/>
      <c r="Y2342" s="60"/>
      <c r="Z2342" s="127"/>
      <c r="AA2342" s="106"/>
      <c r="AB2342" s="43"/>
      <c r="AC2342" s="43"/>
      <c r="AD2342" s="43"/>
      <c r="AE2342" s="43"/>
      <c r="AF2342" s="43"/>
    </row>
    <row r="2343" spans="1:32" ht="39.950000000000003" customHeight="1">
      <c r="A2343" s="106"/>
      <c r="B2343" s="128"/>
      <c r="C2343" s="151" t="str">
        <f>IF(B2343="","",VLOOKUP(B2343,'Base Productos'!A$2:B$16007,2,FALSE))</f>
        <v/>
      </c>
      <c r="D2343" s="152" t="str">
        <f>IF(B2343="","",VLOOKUP(B2343,'Base Productos'!A$2:C$16007,3,FALSE))</f>
        <v/>
      </c>
      <c r="E2343" s="152" t="str">
        <f>IF(B2343="","",VLOOKUP(B2343,'Base Productos'!A$2:D$16007,4,FALSE))</f>
        <v/>
      </c>
      <c r="F2343" s="152" t="str">
        <f>IF(B2343="","",VLOOKUP(B2343,'Base Productos'!A$2:E$16007,5,FALSE))</f>
        <v/>
      </c>
      <c r="G2343" s="153" t="str">
        <f>IF(B2343="","",VLOOKUP(B2343,'Base Productos'!A$2:I$16007,9,FALSE))</f>
        <v/>
      </c>
      <c r="H2343" s="55"/>
      <c r="I2343" s="56"/>
      <c r="J2343" s="55"/>
      <c r="K2343" s="55"/>
      <c r="L2343" s="71"/>
      <c r="M2343" s="55"/>
      <c r="N2343" s="58"/>
      <c r="O2343" s="69"/>
      <c r="P2343" s="69"/>
      <c r="Q2343" s="55"/>
      <c r="R2343" s="55"/>
      <c r="S2343" s="160"/>
      <c r="T2343" s="158"/>
      <c r="U2343" s="159"/>
      <c r="V2343" s="159"/>
      <c r="W2343" s="70"/>
      <c r="X2343" s="59"/>
      <c r="Y2343" s="60"/>
      <c r="Z2343" s="127"/>
      <c r="AA2343" s="106"/>
      <c r="AB2343" s="43"/>
      <c r="AC2343" s="43"/>
      <c r="AD2343" s="43"/>
      <c r="AE2343" s="43"/>
      <c r="AF2343" s="43"/>
    </row>
    <row r="2344" spans="1:32" ht="39.950000000000003" customHeight="1">
      <c r="A2344" s="106"/>
      <c r="B2344" s="128"/>
      <c r="C2344" s="151" t="str">
        <f>IF(B2344="","",VLOOKUP(B2344,'Base Productos'!A$2:B$16007,2,FALSE))</f>
        <v/>
      </c>
      <c r="D2344" s="152" t="str">
        <f>IF(B2344="","",VLOOKUP(B2344,'Base Productos'!A$2:C$16007,3,FALSE))</f>
        <v/>
      </c>
      <c r="E2344" s="152" t="str">
        <f>IF(B2344="","",VLOOKUP(B2344,'Base Productos'!A$2:D$16007,4,FALSE))</f>
        <v/>
      </c>
      <c r="F2344" s="152" t="str">
        <f>IF(B2344="","",VLOOKUP(B2344,'Base Productos'!A$2:E$16007,5,FALSE))</f>
        <v/>
      </c>
      <c r="G2344" s="153" t="str">
        <f>IF(B2344="","",VLOOKUP(B2344,'Base Productos'!A$2:I$16007,9,FALSE))</f>
        <v/>
      </c>
      <c r="H2344" s="55"/>
      <c r="I2344" s="56"/>
      <c r="J2344" s="55"/>
      <c r="K2344" s="55"/>
      <c r="L2344" s="71"/>
      <c r="M2344" s="55"/>
      <c r="N2344" s="58"/>
      <c r="O2344" s="69"/>
      <c r="P2344" s="69"/>
      <c r="Q2344" s="55"/>
      <c r="R2344" s="55"/>
      <c r="S2344" s="160"/>
      <c r="T2344" s="158"/>
      <c r="U2344" s="159"/>
      <c r="V2344" s="159"/>
      <c r="W2344" s="70"/>
      <c r="X2344" s="59"/>
      <c r="Y2344" s="60"/>
      <c r="Z2344" s="127"/>
      <c r="AA2344" s="106"/>
      <c r="AB2344" s="43"/>
      <c r="AC2344" s="43"/>
      <c r="AD2344" s="43"/>
      <c r="AE2344" s="43"/>
      <c r="AF2344" s="43"/>
    </row>
    <row r="2345" spans="1:32" ht="39.950000000000003" customHeight="1">
      <c r="A2345" s="106"/>
      <c r="B2345" s="128"/>
      <c r="C2345" s="151" t="str">
        <f>IF(B2345="","",VLOOKUP(B2345,'Base Productos'!A$2:B$16007,2,FALSE))</f>
        <v/>
      </c>
      <c r="D2345" s="152" t="str">
        <f>IF(B2345="","",VLOOKUP(B2345,'Base Productos'!A$2:C$16007,3,FALSE))</f>
        <v/>
      </c>
      <c r="E2345" s="152" t="str">
        <f>IF(B2345="","",VLOOKUP(B2345,'Base Productos'!A$2:D$16007,4,FALSE))</f>
        <v/>
      </c>
      <c r="F2345" s="152" t="str">
        <f>IF(B2345="","",VLOOKUP(B2345,'Base Productos'!A$2:E$16007,5,FALSE))</f>
        <v/>
      </c>
      <c r="G2345" s="153" t="str">
        <f>IF(B2345="","",VLOOKUP(B2345,'Base Productos'!A$2:I$16007,9,FALSE))</f>
        <v/>
      </c>
      <c r="H2345" s="55"/>
      <c r="I2345" s="56"/>
      <c r="J2345" s="55"/>
      <c r="K2345" s="55"/>
      <c r="L2345" s="71"/>
      <c r="M2345" s="55"/>
      <c r="N2345" s="58"/>
      <c r="O2345" s="69"/>
      <c r="P2345" s="69"/>
      <c r="Q2345" s="55"/>
      <c r="R2345" s="55"/>
      <c r="S2345" s="160"/>
      <c r="T2345" s="158"/>
      <c r="U2345" s="159"/>
      <c r="V2345" s="159"/>
      <c r="W2345" s="70"/>
      <c r="X2345" s="59"/>
      <c r="Y2345" s="60"/>
      <c r="Z2345" s="127"/>
      <c r="AA2345" s="106"/>
      <c r="AB2345" s="43"/>
      <c r="AC2345" s="43"/>
      <c r="AD2345" s="43"/>
      <c r="AE2345" s="43"/>
      <c r="AF2345" s="43"/>
    </row>
    <row r="2346" spans="1:32" ht="39.950000000000003" customHeight="1">
      <c r="A2346" s="106"/>
      <c r="B2346" s="128"/>
      <c r="C2346" s="151" t="str">
        <f>IF(B2346="","",VLOOKUP(B2346,'Base Productos'!A$2:B$16007,2,FALSE))</f>
        <v/>
      </c>
      <c r="D2346" s="152" t="str">
        <f>IF(B2346="","",VLOOKUP(B2346,'Base Productos'!A$2:C$16007,3,FALSE))</f>
        <v/>
      </c>
      <c r="E2346" s="152" t="str">
        <f>IF(B2346="","",VLOOKUP(B2346,'Base Productos'!A$2:D$16007,4,FALSE))</f>
        <v/>
      </c>
      <c r="F2346" s="152" t="str">
        <f>IF(B2346="","",VLOOKUP(B2346,'Base Productos'!A$2:E$16007,5,FALSE))</f>
        <v/>
      </c>
      <c r="G2346" s="153" t="str">
        <f>IF(B2346="","",VLOOKUP(B2346,'Base Productos'!A$2:I$16007,9,FALSE))</f>
        <v/>
      </c>
      <c r="H2346" s="55"/>
      <c r="I2346" s="56"/>
      <c r="J2346" s="55"/>
      <c r="K2346" s="55"/>
      <c r="L2346" s="71"/>
      <c r="M2346" s="55"/>
      <c r="N2346" s="58"/>
      <c r="O2346" s="69"/>
      <c r="P2346" s="69"/>
      <c r="Q2346" s="55"/>
      <c r="R2346" s="55"/>
      <c r="S2346" s="160"/>
      <c r="T2346" s="158"/>
      <c r="U2346" s="159"/>
      <c r="V2346" s="159"/>
      <c r="W2346" s="70"/>
      <c r="X2346" s="59"/>
      <c r="Y2346" s="60"/>
      <c r="Z2346" s="127"/>
      <c r="AA2346" s="106"/>
      <c r="AB2346" s="43"/>
      <c r="AC2346" s="43"/>
      <c r="AD2346" s="43"/>
      <c r="AE2346" s="43"/>
      <c r="AF2346" s="43"/>
    </row>
    <row r="2347" spans="1:32" ht="39.950000000000003" customHeight="1">
      <c r="A2347" s="106"/>
      <c r="B2347" s="128"/>
      <c r="C2347" s="151" t="str">
        <f>IF(B2347="","",VLOOKUP(B2347,'Base Productos'!A$2:B$16007,2,FALSE))</f>
        <v/>
      </c>
      <c r="D2347" s="152" t="str">
        <f>IF(B2347="","",VLOOKUP(B2347,'Base Productos'!A$2:C$16007,3,FALSE))</f>
        <v/>
      </c>
      <c r="E2347" s="152" t="str">
        <f>IF(B2347="","",VLOOKUP(B2347,'Base Productos'!A$2:D$16007,4,FALSE))</f>
        <v/>
      </c>
      <c r="F2347" s="152" t="str">
        <f>IF(B2347="","",VLOOKUP(B2347,'Base Productos'!A$2:E$16007,5,FALSE))</f>
        <v/>
      </c>
      <c r="G2347" s="153" t="str">
        <f>IF(B2347="","",VLOOKUP(B2347,'Base Productos'!A$2:I$16007,9,FALSE))</f>
        <v/>
      </c>
      <c r="H2347" s="55"/>
      <c r="I2347" s="56"/>
      <c r="J2347" s="55"/>
      <c r="K2347" s="55"/>
      <c r="L2347" s="71"/>
      <c r="M2347" s="55"/>
      <c r="N2347" s="58"/>
      <c r="O2347" s="69"/>
      <c r="P2347" s="69"/>
      <c r="Q2347" s="55"/>
      <c r="R2347" s="55"/>
      <c r="S2347" s="160"/>
      <c r="T2347" s="158"/>
      <c r="U2347" s="159"/>
      <c r="V2347" s="159"/>
      <c r="W2347" s="70"/>
      <c r="X2347" s="59"/>
      <c r="Y2347" s="60"/>
      <c r="Z2347" s="127"/>
      <c r="AA2347" s="106"/>
      <c r="AB2347" s="43"/>
      <c r="AC2347" s="43"/>
      <c r="AD2347" s="43"/>
      <c r="AE2347" s="43"/>
      <c r="AF2347" s="43"/>
    </row>
    <row r="2348" spans="1:32" ht="39.950000000000003" customHeight="1">
      <c r="A2348" s="106"/>
      <c r="B2348" s="128"/>
      <c r="C2348" s="151" t="str">
        <f>IF(B2348="","",VLOOKUP(B2348,'Base Productos'!A$2:B$16007,2,FALSE))</f>
        <v/>
      </c>
      <c r="D2348" s="152" t="str">
        <f>IF(B2348="","",VLOOKUP(B2348,'Base Productos'!A$2:C$16007,3,FALSE))</f>
        <v/>
      </c>
      <c r="E2348" s="152" t="str">
        <f>IF(B2348="","",VLOOKUP(B2348,'Base Productos'!A$2:D$16007,4,FALSE))</f>
        <v/>
      </c>
      <c r="F2348" s="152" t="str">
        <f>IF(B2348="","",VLOOKUP(B2348,'Base Productos'!A$2:E$16007,5,FALSE))</f>
        <v/>
      </c>
      <c r="G2348" s="153" t="str">
        <f>IF(B2348="","",VLOOKUP(B2348,'Base Productos'!A$2:I$16007,9,FALSE))</f>
        <v/>
      </c>
      <c r="H2348" s="55"/>
      <c r="I2348" s="56"/>
      <c r="J2348" s="55"/>
      <c r="K2348" s="55"/>
      <c r="L2348" s="71"/>
      <c r="M2348" s="55"/>
      <c r="N2348" s="58"/>
      <c r="O2348" s="69"/>
      <c r="P2348" s="69"/>
      <c r="Q2348" s="55"/>
      <c r="R2348" s="55"/>
      <c r="S2348" s="160"/>
      <c r="T2348" s="158"/>
      <c r="U2348" s="159"/>
      <c r="V2348" s="159"/>
      <c r="W2348" s="70"/>
      <c r="X2348" s="59"/>
      <c r="Y2348" s="60"/>
      <c r="Z2348" s="127"/>
      <c r="AA2348" s="106"/>
      <c r="AB2348" s="43"/>
      <c r="AC2348" s="43"/>
      <c r="AD2348" s="43"/>
      <c r="AE2348" s="43"/>
      <c r="AF2348" s="43"/>
    </row>
    <row r="2349" spans="1:32" ht="39.950000000000003" customHeight="1">
      <c r="A2349" s="106"/>
      <c r="B2349" s="128"/>
      <c r="C2349" s="151" t="str">
        <f>IF(B2349="","",VLOOKUP(B2349,'Base Productos'!A$2:B$16007,2,FALSE))</f>
        <v/>
      </c>
      <c r="D2349" s="152" t="str">
        <f>IF(B2349="","",VLOOKUP(B2349,'Base Productos'!A$2:C$16007,3,FALSE))</f>
        <v/>
      </c>
      <c r="E2349" s="152" t="str">
        <f>IF(B2349="","",VLOOKUP(B2349,'Base Productos'!A$2:D$16007,4,FALSE))</f>
        <v/>
      </c>
      <c r="F2349" s="152" t="str">
        <f>IF(B2349="","",VLOOKUP(B2349,'Base Productos'!A$2:E$16007,5,FALSE))</f>
        <v/>
      </c>
      <c r="G2349" s="153" t="str">
        <f>IF(B2349="","",VLOOKUP(B2349,'Base Productos'!A$2:I$16007,9,FALSE))</f>
        <v/>
      </c>
      <c r="H2349" s="55"/>
      <c r="I2349" s="56"/>
      <c r="J2349" s="55"/>
      <c r="K2349" s="55"/>
      <c r="L2349" s="71"/>
      <c r="M2349" s="55"/>
      <c r="N2349" s="58"/>
      <c r="O2349" s="69"/>
      <c r="P2349" s="69"/>
      <c r="Q2349" s="55"/>
      <c r="R2349" s="55"/>
      <c r="S2349" s="160"/>
      <c r="T2349" s="158"/>
      <c r="U2349" s="159"/>
      <c r="V2349" s="159"/>
      <c r="W2349" s="70"/>
      <c r="X2349" s="59"/>
      <c r="Y2349" s="60"/>
      <c r="Z2349" s="127"/>
      <c r="AA2349" s="106"/>
      <c r="AB2349" s="43"/>
      <c r="AC2349" s="43"/>
      <c r="AD2349" s="43"/>
      <c r="AE2349" s="43"/>
      <c r="AF2349" s="43"/>
    </row>
    <row r="2350" spans="1:32" ht="39.950000000000003" customHeight="1">
      <c r="A2350" s="106"/>
      <c r="B2350" s="128"/>
      <c r="C2350" s="151" t="str">
        <f>IF(B2350="","",VLOOKUP(B2350,'Base Productos'!A$2:B$16007,2,FALSE))</f>
        <v/>
      </c>
      <c r="D2350" s="152" t="str">
        <f>IF(B2350="","",VLOOKUP(B2350,'Base Productos'!A$2:C$16007,3,FALSE))</f>
        <v/>
      </c>
      <c r="E2350" s="152" t="str">
        <f>IF(B2350="","",VLOOKUP(B2350,'Base Productos'!A$2:D$16007,4,FALSE))</f>
        <v/>
      </c>
      <c r="F2350" s="152" t="str">
        <f>IF(B2350="","",VLOOKUP(B2350,'Base Productos'!A$2:E$16007,5,FALSE))</f>
        <v/>
      </c>
      <c r="G2350" s="153" t="str">
        <f>IF(B2350="","",VLOOKUP(B2350,'Base Productos'!A$2:I$16007,9,FALSE))</f>
        <v/>
      </c>
      <c r="H2350" s="55"/>
      <c r="I2350" s="56"/>
      <c r="J2350" s="55"/>
      <c r="K2350" s="55"/>
      <c r="L2350" s="71"/>
      <c r="M2350" s="55"/>
      <c r="N2350" s="58"/>
      <c r="O2350" s="69"/>
      <c r="P2350" s="69"/>
      <c r="Q2350" s="55"/>
      <c r="R2350" s="55"/>
      <c r="S2350" s="160"/>
      <c r="T2350" s="158"/>
      <c r="U2350" s="159"/>
      <c r="V2350" s="159"/>
      <c r="W2350" s="70"/>
      <c r="X2350" s="59"/>
      <c r="Y2350" s="60"/>
      <c r="Z2350" s="127"/>
      <c r="AA2350" s="106"/>
      <c r="AB2350" s="43"/>
      <c r="AC2350" s="43"/>
      <c r="AD2350" s="43"/>
      <c r="AE2350" s="43"/>
      <c r="AF2350" s="43"/>
    </row>
    <row r="2351" spans="1:32" ht="39.950000000000003" customHeight="1">
      <c r="A2351" s="106"/>
      <c r="B2351" s="128"/>
      <c r="C2351" s="151" t="str">
        <f>IF(B2351="","",VLOOKUP(B2351,'Base Productos'!A$2:B$16007,2,FALSE))</f>
        <v/>
      </c>
      <c r="D2351" s="152" t="str">
        <f>IF(B2351="","",VLOOKUP(B2351,'Base Productos'!A$2:C$16007,3,FALSE))</f>
        <v/>
      </c>
      <c r="E2351" s="152" t="str">
        <f>IF(B2351="","",VLOOKUP(B2351,'Base Productos'!A$2:D$16007,4,FALSE))</f>
        <v/>
      </c>
      <c r="F2351" s="152" t="str">
        <f>IF(B2351="","",VLOOKUP(B2351,'Base Productos'!A$2:E$16007,5,FALSE))</f>
        <v/>
      </c>
      <c r="G2351" s="153" t="str">
        <f>IF(B2351="","",VLOOKUP(B2351,'Base Productos'!A$2:I$16007,9,FALSE))</f>
        <v/>
      </c>
      <c r="H2351" s="55"/>
      <c r="I2351" s="56"/>
      <c r="J2351" s="55"/>
      <c r="K2351" s="55"/>
      <c r="L2351" s="71"/>
      <c r="M2351" s="55"/>
      <c r="N2351" s="58"/>
      <c r="O2351" s="69"/>
      <c r="P2351" s="69"/>
      <c r="Q2351" s="55"/>
      <c r="R2351" s="55"/>
      <c r="S2351" s="160"/>
      <c r="T2351" s="158"/>
      <c r="U2351" s="159"/>
      <c r="V2351" s="159"/>
      <c r="W2351" s="70"/>
      <c r="X2351" s="59"/>
      <c r="Y2351" s="60"/>
      <c r="Z2351" s="127"/>
      <c r="AA2351" s="106"/>
      <c r="AB2351" s="43"/>
      <c r="AC2351" s="43"/>
      <c r="AD2351" s="43"/>
      <c r="AE2351" s="43"/>
      <c r="AF2351" s="43"/>
    </row>
    <row r="2352" spans="1:32" ht="39.950000000000003" customHeight="1">
      <c r="A2352" s="106"/>
      <c r="B2352" s="128"/>
      <c r="C2352" s="151" t="str">
        <f>IF(B2352="","",VLOOKUP(B2352,'Base Productos'!A$2:B$16007,2,FALSE))</f>
        <v/>
      </c>
      <c r="D2352" s="152" t="str">
        <f>IF(B2352="","",VLOOKUP(B2352,'Base Productos'!A$2:C$16007,3,FALSE))</f>
        <v/>
      </c>
      <c r="E2352" s="152" t="str">
        <f>IF(B2352="","",VLOOKUP(B2352,'Base Productos'!A$2:D$16007,4,FALSE))</f>
        <v/>
      </c>
      <c r="F2352" s="152" t="str">
        <f>IF(B2352="","",VLOOKUP(B2352,'Base Productos'!A$2:E$16007,5,FALSE))</f>
        <v/>
      </c>
      <c r="G2352" s="153" t="str">
        <f>IF(B2352="","",VLOOKUP(B2352,'Base Productos'!A$2:I$16007,9,FALSE))</f>
        <v/>
      </c>
      <c r="H2352" s="55"/>
      <c r="I2352" s="56"/>
      <c r="J2352" s="55"/>
      <c r="K2352" s="55"/>
      <c r="L2352" s="71"/>
      <c r="M2352" s="55"/>
      <c r="N2352" s="58"/>
      <c r="O2352" s="69"/>
      <c r="P2352" s="69"/>
      <c r="Q2352" s="55"/>
      <c r="R2352" s="55"/>
      <c r="S2352" s="160"/>
      <c r="T2352" s="158"/>
      <c r="U2352" s="159"/>
      <c r="V2352" s="159"/>
      <c r="W2352" s="70"/>
      <c r="X2352" s="59"/>
      <c r="Y2352" s="60"/>
      <c r="Z2352" s="127"/>
      <c r="AA2352" s="106"/>
      <c r="AB2352" s="43"/>
      <c r="AC2352" s="43"/>
      <c r="AD2352" s="43"/>
      <c r="AE2352" s="43"/>
      <c r="AF2352" s="43"/>
    </row>
    <row r="2353" spans="1:32" ht="39.950000000000003" customHeight="1">
      <c r="A2353" s="106"/>
      <c r="B2353" s="128"/>
      <c r="C2353" s="151" t="str">
        <f>IF(B2353="","",VLOOKUP(B2353,'Base Productos'!A$2:B$16007,2,FALSE))</f>
        <v/>
      </c>
      <c r="D2353" s="152" t="str">
        <f>IF(B2353="","",VLOOKUP(B2353,'Base Productos'!A$2:C$16007,3,FALSE))</f>
        <v/>
      </c>
      <c r="E2353" s="152" t="str">
        <f>IF(B2353="","",VLOOKUP(B2353,'Base Productos'!A$2:D$16007,4,FALSE))</f>
        <v/>
      </c>
      <c r="F2353" s="152" t="str">
        <f>IF(B2353="","",VLOOKUP(B2353,'Base Productos'!A$2:E$16007,5,FALSE))</f>
        <v/>
      </c>
      <c r="G2353" s="153" t="str">
        <f>IF(B2353="","",VLOOKUP(B2353,'Base Productos'!A$2:I$16007,9,FALSE))</f>
        <v/>
      </c>
      <c r="H2353" s="55"/>
      <c r="I2353" s="56"/>
      <c r="J2353" s="55"/>
      <c r="K2353" s="55"/>
      <c r="L2353" s="71"/>
      <c r="M2353" s="55"/>
      <c r="N2353" s="58"/>
      <c r="O2353" s="69"/>
      <c r="P2353" s="69"/>
      <c r="Q2353" s="55"/>
      <c r="R2353" s="55"/>
      <c r="S2353" s="160"/>
      <c r="T2353" s="158"/>
      <c r="U2353" s="159"/>
      <c r="V2353" s="159"/>
      <c r="W2353" s="70"/>
      <c r="X2353" s="59"/>
      <c r="Y2353" s="60"/>
      <c r="Z2353" s="127"/>
      <c r="AA2353" s="106"/>
      <c r="AB2353" s="43"/>
      <c r="AC2353" s="43"/>
      <c r="AD2353" s="43"/>
      <c r="AE2353" s="43"/>
      <c r="AF2353" s="43"/>
    </row>
    <row r="2354" spans="1:32" ht="39.950000000000003" customHeight="1">
      <c r="A2354" s="106"/>
      <c r="B2354" s="128"/>
      <c r="C2354" s="151" t="str">
        <f>IF(B2354="","",VLOOKUP(B2354,'Base Productos'!A$2:B$16007,2,FALSE))</f>
        <v/>
      </c>
      <c r="D2354" s="152" t="str">
        <f>IF(B2354="","",VLOOKUP(B2354,'Base Productos'!A$2:C$16007,3,FALSE))</f>
        <v/>
      </c>
      <c r="E2354" s="152" t="str">
        <f>IF(B2354="","",VLOOKUP(B2354,'Base Productos'!A$2:D$16007,4,FALSE))</f>
        <v/>
      </c>
      <c r="F2354" s="152" t="str">
        <f>IF(B2354="","",VLOOKUP(B2354,'Base Productos'!A$2:E$16007,5,FALSE))</f>
        <v/>
      </c>
      <c r="G2354" s="153" t="str">
        <f>IF(B2354="","",VLOOKUP(B2354,'Base Productos'!A$2:I$16007,9,FALSE))</f>
        <v/>
      </c>
      <c r="H2354" s="55"/>
      <c r="I2354" s="56"/>
      <c r="J2354" s="55"/>
      <c r="K2354" s="55"/>
      <c r="L2354" s="71"/>
      <c r="M2354" s="55"/>
      <c r="N2354" s="58"/>
      <c r="O2354" s="69"/>
      <c r="P2354" s="69"/>
      <c r="Q2354" s="55"/>
      <c r="R2354" s="55"/>
      <c r="S2354" s="160"/>
      <c r="T2354" s="158"/>
      <c r="U2354" s="159"/>
      <c r="V2354" s="159"/>
      <c r="W2354" s="70"/>
      <c r="X2354" s="59"/>
      <c r="Y2354" s="60"/>
      <c r="Z2354" s="127"/>
      <c r="AA2354" s="106"/>
      <c r="AB2354" s="43"/>
      <c r="AC2354" s="43"/>
      <c r="AD2354" s="43"/>
      <c r="AE2354" s="43"/>
      <c r="AF2354" s="43"/>
    </row>
    <row r="2355" spans="1:32" ht="39.950000000000003" customHeight="1">
      <c r="A2355" s="106"/>
      <c r="B2355" s="128"/>
      <c r="C2355" s="151" t="str">
        <f>IF(B2355="","",VLOOKUP(B2355,'Base Productos'!A$2:B$16007,2,FALSE))</f>
        <v/>
      </c>
      <c r="D2355" s="152" t="str">
        <f>IF(B2355="","",VLOOKUP(B2355,'Base Productos'!A$2:C$16007,3,FALSE))</f>
        <v/>
      </c>
      <c r="E2355" s="152" t="str">
        <f>IF(B2355="","",VLOOKUP(B2355,'Base Productos'!A$2:D$16007,4,FALSE))</f>
        <v/>
      </c>
      <c r="F2355" s="152" t="str">
        <f>IF(B2355="","",VLOOKUP(B2355,'Base Productos'!A$2:E$16007,5,FALSE))</f>
        <v/>
      </c>
      <c r="G2355" s="153" t="str">
        <f>IF(B2355="","",VLOOKUP(B2355,'Base Productos'!A$2:I$16007,9,FALSE))</f>
        <v/>
      </c>
      <c r="H2355" s="55"/>
      <c r="I2355" s="56"/>
      <c r="J2355" s="55"/>
      <c r="K2355" s="55"/>
      <c r="L2355" s="71"/>
      <c r="M2355" s="55"/>
      <c r="N2355" s="58"/>
      <c r="O2355" s="69"/>
      <c r="P2355" s="69"/>
      <c r="Q2355" s="55"/>
      <c r="R2355" s="55"/>
      <c r="S2355" s="160"/>
      <c r="T2355" s="158"/>
      <c r="U2355" s="159"/>
      <c r="V2355" s="159"/>
      <c r="W2355" s="70"/>
      <c r="X2355" s="59"/>
      <c r="Y2355" s="60"/>
      <c r="Z2355" s="127"/>
      <c r="AA2355" s="106"/>
      <c r="AB2355" s="43"/>
      <c r="AC2355" s="43"/>
      <c r="AD2355" s="43"/>
      <c r="AE2355" s="43"/>
      <c r="AF2355" s="43"/>
    </row>
    <row r="2356" spans="1:32" ht="39.950000000000003" customHeight="1">
      <c r="A2356" s="106"/>
      <c r="B2356" s="128"/>
      <c r="C2356" s="151" t="str">
        <f>IF(B2356="","",VLOOKUP(B2356,'Base Productos'!A$2:B$16007,2,FALSE))</f>
        <v/>
      </c>
      <c r="D2356" s="152" t="str">
        <f>IF(B2356="","",VLOOKUP(B2356,'Base Productos'!A$2:C$16007,3,FALSE))</f>
        <v/>
      </c>
      <c r="E2356" s="152" t="str">
        <f>IF(B2356="","",VLOOKUP(B2356,'Base Productos'!A$2:D$16007,4,FALSE))</f>
        <v/>
      </c>
      <c r="F2356" s="152" t="str">
        <f>IF(B2356="","",VLOOKUP(B2356,'Base Productos'!A$2:E$16007,5,FALSE))</f>
        <v/>
      </c>
      <c r="G2356" s="153" t="str">
        <f>IF(B2356="","",VLOOKUP(B2356,'Base Productos'!A$2:I$16007,9,FALSE))</f>
        <v/>
      </c>
      <c r="H2356" s="55"/>
      <c r="I2356" s="56"/>
      <c r="J2356" s="55"/>
      <c r="K2356" s="55"/>
      <c r="L2356" s="71"/>
      <c r="M2356" s="55"/>
      <c r="N2356" s="58"/>
      <c r="O2356" s="69"/>
      <c r="P2356" s="69"/>
      <c r="Q2356" s="55"/>
      <c r="R2356" s="55"/>
      <c r="S2356" s="160"/>
      <c r="T2356" s="158"/>
      <c r="U2356" s="159"/>
      <c r="V2356" s="159"/>
      <c r="W2356" s="70"/>
      <c r="X2356" s="59"/>
      <c r="Y2356" s="60"/>
      <c r="Z2356" s="127"/>
      <c r="AA2356" s="106"/>
      <c r="AB2356" s="43"/>
      <c r="AC2356" s="43"/>
      <c r="AD2356" s="43"/>
      <c r="AE2356" s="43"/>
      <c r="AF2356" s="43"/>
    </row>
    <row r="2357" spans="1:32" ht="39.950000000000003" customHeight="1">
      <c r="A2357" s="106"/>
      <c r="B2357" s="128"/>
      <c r="C2357" s="151" t="str">
        <f>IF(B2357="","",VLOOKUP(B2357,'Base Productos'!A$2:B$16007,2,FALSE))</f>
        <v/>
      </c>
      <c r="D2357" s="152" t="str">
        <f>IF(B2357="","",VLOOKUP(B2357,'Base Productos'!A$2:C$16007,3,FALSE))</f>
        <v/>
      </c>
      <c r="E2357" s="152" t="str">
        <f>IF(B2357="","",VLOOKUP(B2357,'Base Productos'!A$2:D$16007,4,FALSE))</f>
        <v/>
      </c>
      <c r="F2357" s="152" t="str">
        <f>IF(B2357="","",VLOOKUP(B2357,'Base Productos'!A$2:E$16007,5,FALSE))</f>
        <v/>
      </c>
      <c r="G2357" s="153" t="str">
        <f>IF(B2357="","",VLOOKUP(B2357,'Base Productos'!A$2:I$16007,9,FALSE))</f>
        <v/>
      </c>
      <c r="H2357" s="55"/>
      <c r="I2357" s="56"/>
      <c r="J2357" s="55"/>
      <c r="K2357" s="55"/>
      <c r="L2357" s="71"/>
      <c r="M2357" s="55"/>
      <c r="N2357" s="58"/>
      <c r="O2357" s="69"/>
      <c r="P2357" s="69"/>
      <c r="Q2357" s="55"/>
      <c r="R2357" s="55"/>
      <c r="S2357" s="160"/>
      <c r="T2357" s="158"/>
      <c r="U2357" s="159"/>
      <c r="V2357" s="159"/>
      <c r="W2357" s="70"/>
      <c r="X2357" s="59"/>
      <c r="Y2357" s="60"/>
      <c r="Z2357" s="127"/>
      <c r="AA2357" s="106"/>
      <c r="AB2357" s="43"/>
      <c r="AC2357" s="43"/>
      <c r="AD2357" s="43"/>
      <c r="AE2357" s="43"/>
      <c r="AF2357" s="43"/>
    </row>
    <row r="2358" spans="1:32" ht="39.950000000000003" customHeight="1">
      <c r="A2358" s="106"/>
      <c r="B2358" s="128"/>
      <c r="C2358" s="151" t="str">
        <f>IF(B2358="","",VLOOKUP(B2358,'Base Productos'!A$2:B$16007,2,FALSE))</f>
        <v/>
      </c>
      <c r="D2358" s="152" t="str">
        <f>IF(B2358="","",VLOOKUP(B2358,'Base Productos'!A$2:C$16007,3,FALSE))</f>
        <v/>
      </c>
      <c r="E2358" s="152" t="str">
        <f>IF(B2358="","",VLOOKUP(B2358,'Base Productos'!A$2:D$16007,4,FALSE))</f>
        <v/>
      </c>
      <c r="F2358" s="152" t="str">
        <f>IF(B2358="","",VLOOKUP(B2358,'Base Productos'!A$2:E$16007,5,FALSE))</f>
        <v/>
      </c>
      <c r="G2358" s="153" t="str">
        <f>IF(B2358="","",VLOOKUP(B2358,'Base Productos'!A$2:I$16007,9,FALSE))</f>
        <v/>
      </c>
      <c r="H2358" s="55"/>
      <c r="I2358" s="56"/>
      <c r="J2358" s="55"/>
      <c r="K2358" s="55"/>
      <c r="L2358" s="71"/>
      <c r="M2358" s="55"/>
      <c r="N2358" s="58"/>
      <c r="O2358" s="69"/>
      <c r="P2358" s="69"/>
      <c r="Q2358" s="55"/>
      <c r="R2358" s="55"/>
      <c r="S2358" s="160"/>
      <c r="T2358" s="158"/>
      <c r="U2358" s="159"/>
      <c r="V2358" s="159"/>
      <c r="W2358" s="70"/>
      <c r="X2358" s="59"/>
      <c r="Y2358" s="60"/>
      <c r="Z2358" s="127"/>
      <c r="AA2358" s="106"/>
      <c r="AB2358" s="43"/>
      <c r="AC2358" s="43"/>
      <c r="AD2358" s="43"/>
      <c r="AE2358" s="43"/>
      <c r="AF2358" s="43"/>
    </row>
    <row r="2359" spans="1:32" ht="39.950000000000003" customHeight="1">
      <c r="A2359" s="106"/>
      <c r="B2359" s="128"/>
      <c r="C2359" s="151" t="str">
        <f>IF(B2359="","",VLOOKUP(B2359,'Base Productos'!A$2:B$16007,2,FALSE))</f>
        <v/>
      </c>
      <c r="D2359" s="152" t="str">
        <f>IF(B2359="","",VLOOKUP(B2359,'Base Productos'!A$2:C$16007,3,FALSE))</f>
        <v/>
      </c>
      <c r="E2359" s="152" t="str">
        <f>IF(B2359="","",VLOOKUP(B2359,'Base Productos'!A$2:D$16007,4,FALSE))</f>
        <v/>
      </c>
      <c r="F2359" s="152" t="str">
        <f>IF(B2359="","",VLOOKUP(B2359,'Base Productos'!A$2:E$16007,5,FALSE))</f>
        <v/>
      </c>
      <c r="G2359" s="153" t="str">
        <f>IF(B2359="","",VLOOKUP(B2359,'Base Productos'!A$2:I$16007,9,FALSE))</f>
        <v/>
      </c>
      <c r="H2359" s="55"/>
      <c r="I2359" s="56"/>
      <c r="J2359" s="55"/>
      <c r="K2359" s="55"/>
      <c r="L2359" s="71"/>
      <c r="M2359" s="55"/>
      <c r="N2359" s="58"/>
      <c r="O2359" s="69"/>
      <c r="P2359" s="69"/>
      <c r="Q2359" s="55"/>
      <c r="R2359" s="55"/>
      <c r="S2359" s="160"/>
      <c r="T2359" s="158"/>
      <c r="U2359" s="159"/>
      <c r="V2359" s="159"/>
      <c r="W2359" s="70"/>
      <c r="X2359" s="59"/>
      <c r="Y2359" s="60"/>
      <c r="Z2359" s="127"/>
      <c r="AA2359" s="106"/>
      <c r="AB2359" s="43"/>
      <c r="AC2359" s="43"/>
      <c r="AD2359" s="43"/>
      <c r="AE2359" s="43"/>
      <c r="AF2359" s="43"/>
    </row>
    <row r="2360" spans="1:32" ht="39.950000000000003" customHeight="1">
      <c r="A2360" s="106"/>
      <c r="B2360" s="128"/>
      <c r="C2360" s="151" t="str">
        <f>IF(B2360="","",VLOOKUP(B2360,'Base Productos'!A$2:B$16007,2,FALSE))</f>
        <v/>
      </c>
      <c r="D2360" s="152" t="str">
        <f>IF(B2360="","",VLOOKUP(B2360,'Base Productos'!A$2:C$16007,3,FALSE))</f>
        <v/>
      </c>
      <c r="E2360" s="152" t="str">
        <f>IF(B2360="","",VLOOKUP(B2360,'Base Productos'!A$2:D$16007,4,FALSE))</f>
        <v/>
      </c>
      <c r="F2360" s="152" t="str">
        <f>IF(B2360="","",VLOOKUP(B2360,'Base Productos'!A$2:E$16007,5,FALSE))</f>
        <v/>
      </c>
      <c r="G2360" s="153" t="str">
        <f>IF(B2360="","",VLOOKUP(B2360,'Base Productos'!A$2:I$16007,9,FALSE))</f>
        <v/>
      </c>
      <c r="H2360" s="55"/>
      <c r="I2360" s="56"/>
      <c r="J2360" s="55"/>
      <c r="K2360" s="55"/>
      <c r="L2360" s="71"/>
      <c r="M2360" s="55"/>
      <c r="N2360" s="58"/>
      <c r="O2360" s="69"/>
      <c r="P2360" s="69"/>
      <c r="Q2360" s="55"/>
      <c r="R2360" s="55"/>
      <c r="S2360" s="160"/>
      <c r="T2360" s="158"/>
      <c r="U2360" s="159"/>
      <c r="V2360" s="159"/>
      <c r="W2360" s="70"/>
      <c r="X2360" s="59"/>
      <c r="Y2360" s="60"/>
      <c r="Z2360" s="127"/>
      <c r="AA2360" s="106"/>
      <c r="AB2360" s="43"/>
      <c r="AC2360" s="43"/>
      <c r="AD2360" s="43"/>
      <c r="AE2360" s="43"/>
      <c r="AF2360" s="43"/>
    </row>
    <row r="2361" spans="1:32" ht="39.950000000000003" customHeight="1">
      <c r="A2361" s="106"/>
      <c r="B2361" s="128"/>
      <c r="C2361" s="151" t="str">
        <f>IF(B2361="","",VLOOKUP(B2361,'Base Productos'!A$2:B$16007,2,FALSE))</f>
        <v/>
      </c>
      <c r="D2361" s="152" t="str">
        <f>IF(B2361="","",VLOOKUP(B2361,'Base Productos'!A$2:C$16007,3,FALSE))</f>
        <v/>
      </c>
      <c r="E2361" s="152" t="str">
        <f>IF(B2361="","",VLOOKUP(B2361,'Base Productos'!A$2:D$16007,4,FALSE))</f>
        <v/>
      </c>
      <c r="F2361" s="152" t="str">
        <f>IF(B2361="","",VLOOKUP(B2361,'Base Productos'!A$2:E$16007,5,FALSE))</f>
        <v/>
      </c>
      <c r="G2361" s="153" t="str">
        <f>IF(B2361="","",VLOOKUP(B2361,'Base Productos'!A$2:I$16007,9,FALSE))</f>
        <v/>
      </c>
      <c r="H2361" s="55"/>
      <c r="I2361" s="56"/>
      <c r="J2361" s="55"/>
      <c r="K2361" s="55"/>
      <c r="L2361" s="71"/>
      <c r="M2361" s="55"/>
      <c r="N2361" s="58"/>
      <c r="O2361" s="69"/>
      <c r="P2361" s="69"/>
      <c r="Q2361" s="55"/>
      <c r="R2361" s="55"/>
      <c r="S2361" s="160"/>
      <c r="T2361" s="158"/>
      <c r="U2361" s="159"/>
      <c r="V2361" s="159"/>
      <c r="W2361" s="70"/>
      <c r="X2361" s="59"/>
      <c r="Y2361" s="60"/>
      <c r="Z2361" s="127"/>
      <c r="AA2361" s="106"/>
      <c r="AB2361" s="43"/>
      <c r="AC2361" s="43"/>
      <c r="AD2361" s="43"/>
      <c r="AE2361" s="43"/>
      <c r="AF2361" s="43"/>
    </row>
    <row r="2362" spans="1:32" ht="39.950000000000003" customHeight="1">
      <c r="A2362" s="106"/>
      <c r="B2362" s="128"/>
      <c r="C2362" s="151" t="str">
        <f>IF(B2362="","",VLOOKUP(B2362,'Base Productos'!A$2:B$16007,2,FALSE))</f>
        <v/>
      </c>
      <c r="D2362" s="152" t="str">
        <f>IF(B2362="","",VLOOKUP(B2362,'Base Productos'!A$2:C$16007,3,FALSE))</f>
        <v/>
      </c>
      <c r="E2362" s="152" t="str">
        <f>IF(B2362="","",VLOOKUP(B2362,'Base Productos'!A$2:D$16007,4,FALSE))</f>
        <v/>
      </c>
      <c r="F2362" s="152" t="str">
        <f>IF(B2362="","",VLOOKUP(B2362,'Base Productos'!A$2:E$16007,5,FALSE))</f>
        <v/>
      </c>
      <c r="G2362" s="153" t="str">
        <f>IF(B2362="","",VLOOKUP(B2362,'Base Productos'!A$2:I$16007,9,FALSE))</f>
        <v/>
      </c>
      <c r="H2362" s="55"/>
      <c r="I2362" s="56"/>
      <c r="J2362" s="55"/>
      <c r="K2362" s="55"/>
      <c r="L2362" s="71"/>
      <c r="M2362" s="55"/>
      <c r="N2362" s="58"/>
      <c r="O2362" s="69"/>
      <c r="P2362" s="69"/>
      <c r="Q2362" s="55"/>
      <c r="R2362" s="55"/>
      <c r="S2362" s="160"/>
      <c r="T2362" s="158"/>
      <c r="U2362" s="159"/>
      <c r="V2362" s="159"/>
      <c r="W2362" s="70"/>
      <c r="X2362" s="59"/>
      <c r="Y2362" s="60"/>
      <c r="Z2362" s="127"/>
      <c r="AA2362" s="106"/>
      <c r="AB2362" s="43"/>
      <c r="AC2362" s="43"/>
      <c r="AD2362" s="43"/>
      <c r="AE2362" s="43"/>
      <c r="AF2362" s="43"/>
    </row>
    <row r="2363" spans="1:32" ht="39.950000000000003" customHeight="1">
      <c r="A2363" s="106"/>
      <c r="B2363" s="128"/>
      <c r="C2363" s="151" t="str">
        <f>IF(B2363="","",VLOOKUP(B2363,'Base Productos'!A$2:B$16007,2,FALSE))</f>
        <v/>
      </c>
      <c r="D2363" s="152" t="str">
        <f>IF(B2363="","",VLOOKUP(B2363,'Base Productos'!A$2:C$16007,3,FALSE))</f>
        <v/>
      </c>
      <c r="E2363" s="152" t="str">
        <f>IF(B2363="","",VLOOKUP(B2363,'Base Productos'!A$2:D$16007,4,FALSE))</f>
        <v/>
      </c>
      <c r="F2363" s="152" t="str">
        <f>IF(B2363="","",VLOOKUP(B2363,'Base Productos'!A$2:E$16007,5,FALSE))</f>
        <v/>
      </c>
      <c r="G2363" s="153" t="str">
        <f>IF(B2363="","",VLOOKUP(B2363,'Base Productos'!A$2:I$16007,9,FALSE))</f>
        <v/>
      </c>
      <c r="H2363" s="55"/>
      <c r="I2363" s="56"/>
      <c r="J2363" s="55"/>
      <c r="K2363" s="55"/>
      <c r="L2363" s="71"/>
      <c r="M2363" s="55"/>
      <c r="N2363" s="58"/>
      <c r="O2363" s="69"/>
      <c r="P2363" s="69"/>
      <c r="Q2363" s="55"/>
      <c r="R2363" s="55"/>
      <c r="S2363" s="160"/>
      <c r="T2363" s="158"/>
      <c r="U2363" s="159"/>
      <c r="V2363" s="159"/>
      <c r="W2363" s="70"/>
      <c r="X2363" s="59"/>
      <c r="Y2363" s="60"/>
      <c r="Z2363" s="127"/>
      <c r="AA2363" s="106"/>
      <c r="AB2363" s="43"/>
      <c r="AC2363" s="43"/>
      <c r="AD2363" s="43"/>
      <c r="AE2363" s="43"/>
      <c r="AF2363" s="43"/>
    </row>
    <row r="2364" spans="1:32" ht="39.950000000000003" customHeight="1">
      <c r="A2364" s="106"/>
      <c r="B2364" s="128"/>
      <c r="C2364" s="151" t="str">
        <f>IF(B2364="","",VLOOKUP(B2364,'Base Productos'!A$2:B$16007,2,FALSE))</f>
        <v/>
      </c>
      <c r="D2364" s="152" t="str">
        <f>IF(B2364="","",VLOOKUP(B2364,'Base Productos'!A$2:C$16007,3,FALSE))</f>
        <v/>
      </c>
      <c r="E2364" s="152" t="str">
        <f>IF(B2364="","",VLOOKUP(B2364,'Base Productos'!A$2:D$16007,4,FALSE))</f>
        <v/>
      </c>
      <c r="F2364" s="152" t="str">
        <f>IF(B2364="","",VLOOKUP(B2364,'Base Productos'!A$2:E$16007,5,FALSE))</f>
        <v/>
      </c>
      <c r="G2364" s="153" t="str">
        <f>IF(B2364="","",VLOOKUP(B2364,'Base Productos'!A$2:I$16007,9,FALSE))</f>
        <v/>
      </c>
      <c r="H2364" s="55"/>
      <c r="I2364" s="56"/>
      <c r="J2364" s="55"/>
      <c r="K2364" s="55"/>
      <c r="L2364" s="71"/>
      <c r="M2364" s="55"/>
      <c r="N2364" s="58"/>
      <c r="O2364" s="69"/>
      <c r="P2364" s="69"/>
      <c r="Q2364" s="55"/>
      <c r="R2364" s="55"/>
      <c r="S2364" s="160"/>
      <c r="T2364" s="158"/>
      <c r="U2364" s="159"/>
      <c r="V2364" s="159"/>
      <c r="W2364" s="70"/>
      <c r="X2364" s="59"/>
      <c r="Y2364" s="60"/>
      <c r="Z2364" s="127"/>
      <c r="AA2364" s="106"/>
      <c r="AB2364" s="43"/>
      <c r="AC2364" s="43"/>
      <c r="AD2364" s="43"/>
      <c r="AE2364" s="43"/>
      <c r="AF2364" s="43"/>
    </row>
    <row r="2365" spans="1:32" ht="39.950000000000003" customHeight="1">
      <c r="A2365" s="106"/>
      <c r="B2365" s="128"/>
      <c r="C2365" s="151" t="str">
        <f>IF(B2365="","",VLOOKUP(B2365,'Base Productos'!A$2:B$16007,2,FALSE))</f>
        <v/>
      </c>
      <c r="D2365" s="152" t="str">
        <f>IF(B2365="","",VLOOKUP(B2365,'Base Productos'!A$2:C$16007,3,FALSE))</f>
        <v/>
      </c>
      <c r="E2365" s="152" t="str">
        <f>IF(B2365="","",VLOOKUP(B2365,'Base Productos'!A$2:D$16007,4,FALSE))</f>
        <v/>
      </c>
      <c r="F2365" s="152" t="str">
        <f>IF(B2365="","",VLOOKUP(B2365,'Base Productos'!A$2:E$16007,5,FALSE))</f>
        <v/>
      </c>
      <c r="G2365" s="153" t="str">
        <f>IF(B2365="","",VLOOKUP(B2365,'Base Productos'!A$2:I$16007,9,FALSE))</f>
        <v/>
      </c>
      <c r="H2365" s="55"/>
      <c r="I2365" s="56"/>
      <c r="J2365" s="55"/>
      <c r="K2365" s="55"/>
      <c r="L2365" s="71"/>
      <c r="M2365" s="55"/>
      <c r="N2365" s="58"/>
      <c r="O2365" s="69"/>
      <c r="P2365" s="69"/>
      <c r="Q2365" s="55"/>
      <c r="R2365" s="55"/>
      <c r="S2365" s="160"/>
      <c r="T2365" s="158"/>
      <c r="U2365" s="159"/>
      <c r="V2365" s="159"/>
      <c r="W2365" s="70"/>
      <c r="X2365" s="59"/>
      <c r="Y2365" s="60"/>
      <c r="Z2365" s="127"/>
      <c r="AA2365" s="106"/>
      <c r="AB2365" s="43"/>
      <c r="AC2365" s="43"/>
      <c r="AD2365" s="43"/>
      <c r="AE2365" s="43"/>
      <c r="AF2365" s="43"/>
    </row>
    <row r="2366" spans="1:32" ht="39.950000000000003" customHeight="1">
      <c r="A2366" s="106"/>
      <c r="B2366" s="128"/>
      <c r="C2366" s="151" t="str">
        <f>IF(B2366="","",VLOOKUP(B2366,'Base Productos'!A$2:B$16007,2,FALSE))</f>
        <v/>
      </c>
      <c r="D2366" s="152" t="str">
        <f>IF(B2366="","",VLOOKUP(B2366,'Base Productos'!A$2:C$16007,3,FALSE))</f>
        <v/>
      </c>
      <c r="E2366" s="152" t="str">
        <f>IF(B2366="","",VLOOKUP(B2366,'Base Productos'!A$2:D$16007,4,FALSE))</f>
        <v/>
      </c>
      <c r="F2366" s="152" t="str">
        <f>IF(B2366="","",VLOOKUP(B2366,'Base Productos'!A$2:E$16007,5,FALSE))</f>
        <v/>
      </c>
      <c r="G2366" s="153" t="str">
        <f>IF(B2366="","",VLOOKUP(B2366,'Base Productos'!A$2:I$16007,9,FALSE))</f>
        <v/>
      </c>
      <c r="H2366" s="55"/>
      <c r="I2366" s="56"/>
      <c r="J2366" s="55"/>
      <c r="K2366" s="55"/>
      <c r="L2366" s="71"/>
      <c r="M2366" s="55"/>
      <c r="N2366" s="58"/>
      <c r="O2366" s="69"/>
      <c r="P2366" s="69"/>
      <c r="Q2366" s="55"/>
      <c r="R2366" s="55"/>
      <c r="S2366" s="160"/>
      <c r="T2366" s="158"/>
      <c r="U2366" s="159"/>
      <c r="V2366" s="159"/>
      <c r="W2366" s="70"/>
      <c r="X2366" s="59"/>
      <c r="Y2366" s="60"/>
      <c r="Z2366" s="127"/>
      <c r="AA2366" s="106"/>
      <c r="AB2366" s="43"/>
      <c r="AC2366" s="43"/>
      <c r="AD2366" s="43"/>
      <c r="AE2366" s="43"/>
      <c r="AF2366" s="43"/>
    </row>
    <row r="2367" spans="1:32" ht="39.950000000000003" customHeight="1">
      <c r="A2367" s="106"/>
      <c r="B2367" s="128"/>
      <c r="C2367" s="151" t="str">
        <f>IF(B2367="","",VLOOKUP(B2367,'Base Productos'!A$2:B$16007,2,FALSE))</f>
        <v/>
      </c>
      <c r="D2367" s="152" t="str">
        <f>IF(B2367="","",VLOOKUP(B2367,'Base Productos'!A$2:C$16007,3,FALSE))</f>
        <v/>
      </c>
      <c r="E2367" s="152" t="str">
        <f>IF(B2367="","",VLOOKUP(B2367,'Base Productos'!A$2:D$16007,4,FALSE))</f>
        <v/>
      </c>
      <c r="F2367" s="152" t="str">
        <f>IF(B2367="","",VLOOKUP(B2367,'Base Productos'!A$2:E$16007,5,FALSE))</f>
        <v/>
      </c>
      <c r="G2367" s="153" t="str">
        <f>IF(B2367="","",VLOOKUP(B2367,'Base Productos'!A$2:I$16007,9,FALSE))</f>
        <v/>
      </c>
      <c r="H2367" s="55"/>
      <c r="I2367" s="56"/>
      <c r="J2367" s="55"/>
      <c r="K2367" s="55"/>
      <c r="L2367" s="71"/>
      <c r="M2367" s="55"/>
      <c r="N2367" s="58"/>
      <c r="O2367" s="69"/>
      <c r="P2367" s="69"/>
      <c r="Q2367" s="55"/>
      <c r="R2367" s="55"/>
      <c r="S2367" s="160"/>
      <c r="T2367" s="158"/>
      <c r="U2367" s="159"/>
      <c r="V2367" s="159"/>
      <c r="W2367" s="70"/>
      <c r="X2367" s="59"/>
      <c r="Y2367" s="60"/>
      <c r="Z2367" s="127"/>
      <c r="AA2367" s="106"/>
      <c r="AB2367" s="43"/>
      <c r="AC2367" s="43"/>
      <c r="AD2367" s="43"/>
      <c r="AE2367" s="43"/>
      <c r="AF2367" s="43"/>
    </row>
    <row r="2368" spans="1:32" ht="39.950000000000003" customHeight="1">
      <c r="A2368" s="106"/>
      <c r="B2368" s="128"/>
      <c r="C2368" s="151" t="str">
        <f>IF(B2368="","",VLOOKUP(B2368,'Base Productos'!A$2:B$16007,2,FALSE))</f>
        <v/>
      </c>
      <c r="D2368" s="152" t="str">
        <f>IF(B2368="","",VLOOKUP(B2368,'Base Productos'!A$2:C$16007,3,FALSE))</f>
        <v/>
      </c>
      <c r="E2368" s="152" t="str">
        <f>IF(B2368="","",VLOOKUP(B2368,'Base Productos'!A$2:D$16007,4,FALSE))</f>
        <v/>
      </c>
      <c r="F2368" s="152" t="str">
        <f>IF(B2368="","",VLOOKUP(B2368,'Base Productos'!A$2:E$16007,5,FALSE))</f>
        <v/>
      </c>
      <c r="G2368" s="153" t="str">
        <f>IF(B2368="","",VLOOKUP(B2368,'Base Productos'!A$2:I$16007,9,FALSE))</f>
        <v/>
      </c>
      <c r="H2368" s="55"/>
      <c r="I2368" s="56"/>
      <c r="J2368" s="55"/>
      <c r="K2368" s="55"/>
      <c r="L2368" s="71"/>
      <c r="M2368" s="55"/>
      <c r="N2368" s="58"/>
      <c r="O2368" s="69"/>
      <c r="P2368" s="69"/>
      <c r="Q2368" s="55"/>
      <c r="R2368" s="55"/>
      <c r="S2368" s="160"/>
      <c r="T2368" s="158"/>
      <c r="U2368" s="159"/>
      <c r="V2368" s="159"/>
      <c r="W2368" s="70"/>
      <c r="X2368" s="59"/>
      <c r="Y2368" s="60"/>
      <c r="Z2368" s="127"/>
      <c r="AA2368" s="106"/>
      <c r="AB2368" s="43"/>
      <c r="AC2368" s="43"/>
      <c r="AD2368" s="43"/>
      <c r="AE2368" s="43"/>
      <c r="AF2368" s="43"/>
    </row>
    <row r="2369" spans="1:32" ht="39.950000000000003" customHeight="1">
      <c r="A2369" s="106"/>
      <c r="B2369" s="128"/>
      <c r="C2369" s="151" t="str">
        <f>IF(B2369="","",VLOOKUP(B2369,'Base Productos'!A$2:B$16007,2,FALSE))</f>
        <v/>
      </c>
      <c r="D2369" s="152" t="str">
        <f>IF(B2369="","",VLOOKUP(B2369,'Base Productos'!A$2:C$16007,3,FALSE))</f>
        <v/>
      </c>
      <c r="E2369" s="152" t="str">
        <f>IF(B2369="","",VLOOKUP(B2369,'Base Productos'!A$2:D$16007,4,FALSE))</f>
        <v/>
      </c>
      <c r="F2369" s="152" t="str">
        <f>IF(B2369="","",VLOOKUP(B2369,'Base Productos'!A$2:E$16007,5,FALSE))</f>
        <v/>
      </c>
      <c r="G2369" s="153" t="str">
        <f>IF(B2369="","",VLOOKUP(B2369,'Base Productos'!A$2:I$16007,9,FALSE))</f>
        <v/>
      </c>
      <c r="H2369" s="55"/>
      <c r="I2369" s="56"/>
      <c r="J2369" s="55"/>
      <c r="K2369" s="55"/>
      <c r="L2369" s="71"/>
      <c r="M2369" s="55"/>
      <c r="N2369" s="58"/>
      <c r="O2369" s="69"/>
      <c r="P2369" s="69"/>
      <c r="Q2369" s="55"/>
      <c r="R2369" s="55"/>
      <c r="S2369" s="160"/>
      <c r="T2369" s="158"/>
      <c r="U2369" s="159"/>
      <c r="V2369" s="159"/>
      <c r="W2369" s="70"/>
      <c r="X2369" s="59"/>
      <c r="Y2369" s="60"/>
      <c r="Z2369" s="127"/>
      <c r="AA2369" s="106"/>
      <c r="AB2369" s="43"/>
      <c r="AC2369" s="43"/>
      <c r="AD2369" s="43"/>
      <c r="AE2369" s="43"/>
      <c r="AF2369" s="43"/>
    </row>
    <row r="2370" spans="1:32" ht="39.950000000000003" customHeight="1">
      <c r="A2370" s="106"/>
      <c r="B2370" s="128"/>
      <c r="C2370" s="151" t="str">
        <f>IF(B2370="","",VLOOKUP(B2370,'Base Productos'!A$2:B$16007,2,FALSE))</f>
        <v/>
      </c>
      <c r="D2370" s="152" t="str">
        <f>IF(B2370="","",VLOOKUP(B2370,'Base Productos'!A$2:C$16007,3,FALSE))</f>
        <v/>
      </c>
      <c r="E2370" s="152" t="str">
        <f>IF(B2370="","",VLOOKUP(B2370,'Base Productos'!A$2:D$16007,4,FALSE))</f>
        <v/>
      </c>
      <c r="F2370" s="152" t="str">
        <f>IF(B2370="","",VLOOKUP(B2370,'Base Productos'!A$2:E$16007,5,FALSE))</f>
        <v/>
      </c>
      <c r="G2370" s="153" t="str">
        <f>IF(B2370="","",VLOOKUP(B2370,'Base Productos'!A$2:I$16007,9,FALSE))</f>
        <v/>
      </c>
      <c r="H2370" s="55"/>
      <c r="I2370" s="56"/>
      <c r="J2370" s="55"/>
      <c r="K2370" s="55"/>
      <c r="L2370" s="71"/>
      <c r="M2370" s="55"/>
      <c r="N2370" s="58"/>
      <c r="O2370" s="69"/>
      <c r="P2370" s="69"/>
      <c r="Q2370" s="55"/>
      <c r="R2370" s="55"/>
      <c r="S2370" s="160"/>
      <c r="T2370" s="158"/>
      <c r="U2370" s="159"/>
      <c r="V2370" s="159"/>
      <c r="W2370" s="70"/>
      <c r="X2370" s="59"/>
      <c r="Y2370" s="60"/>
      <c r="Z2370" s="127"/>
      <c r="AA2370" s="106"/>
      <c r="AB2370" s="43"/>
      <c r="AC2370" s="43"/>
      <c r="AD2370" s="43"/>
      <c r="AE2370" s="43"/>
      <c r="AF2370" s="43"/>
    </row>
    <row r="2371" spans="1:32" ht="39.950000000000003" customHeight="1">
      <c r="A2371" s="106"/>
      <c r="B2371" s="128"/>
      <c r="C2371" s="151" t="str">
        <f>IF(B2371="","",VLOOKUP(B2371,'Base Productos'!A$2:B$16007,2,FALSE))</f>
        <v/>
      </c>
      <c r="D2371" s="152" t="str">
        <f>IF(B2371="","",VLOOKUP(B2371,'Base Productos'!A$2:C$16007,3,FALSE))</f>
        <v/>
      </c>
      <c r="E2371" s="152" t="str">
        <f>IF(B2371="","",VLOOKUP(B2371,'Base Productos'!A$2:D$16007,4,FALSE))</f>
        <v/>
      </c>
      <c r="F2371" s="152" t="str">
        <f>IF(B2371="","",VLOOKUP(B2371,'Base Productos'!A$2:E$16007,5,FALSE))</f>
        <v/>
      </c>
      <c r="G2371" s="153" t="str">
        <f>IF(B2371="","",VLOOKUP(B2371,'Base Productos'!A$2:I$16007,9,FALSE))</f>
        <v/>
      </c>
      <c r="H2371" s="55"/>
      <c r="I2371" s="56"/>
      <c r="J2371" s="55"/>
      <c r="K2371" s="55"/>
      <c r="L2371" s="71"/>
      <c r="M2371" s="55"/>
      <c r="N2371" s="58"/>
      <c r="O2371" s="69"/>
      <c r="P2371" s="69"/>
      <c r="Q2371" s="55"/>
      <c r="R2371" s="55"/>
      <c r="S2371" s="160"/>
      <c r="T2371" s="158"/>
      <c r="U2371" s="159"/>
      <c r="V2371" s="159"/>
      <c r="W2371" s="70"/>
      <c r="X2371" s="59"/>
      <c r="Y2371" s="60"/>
      <c r="Z2371" s="127"/>
      <c r="AA2371" s="106"/>
      <c r="AB2371" s="43"/>
      <c r="AC2371" s="43"/>
      <c r="AD2371" s="43"/>
      <c r="AE2371" s="43"/>
      <c r="AF2371" s="43"/>
    </row>
    <row r="2372" spans="1:32" ht="39.950000000000003" customHeight="1">
      <c r="A2372" s="106"/>
      <c r="B2372" s="128"/>
      <c r="C2372" s="151" t="str">
        <f>IF(B2372="","",VLOOKUP(B2372,'Base Productos'!A$2:B$16007,2,FALSE))</f>
        <v/>
      </c>
      <c r="D2372" s="152" t="str">
        <f>IF(B2372="","",VLOOKUP(B2372,'Base Productos'!A$2:C$16007,3,FALSE))</f>
        <v/>
      </c>
      <c r="E2372" s="152" t="str">
        <f>IF(B2372="","",VLOOKUP(B2372,'Base Productos'!A$2:D$16007,4,FALSE))</f>
        <v/>
      </c>
      <c r="F2372" s="152" t="str">
        <f>IF(B2372="","",VLOOKUP(B2372,'Base Productos'!A$2:E$16007,5,FALSE))</f>
        <v/>
      </c>
      <c r="G2372" s="153" t="str">
        <f>IF(B2372="","",VLOOKUP(B2372,'Base Productos'!A$2:I$16007,9,FALSE))</f>
        <v/>
      </c>
      <c r="H2372" s="55"/>
      <c r="I2372" s="56"/>
      <c r="J2372" s="55"/>
      <c r="K2372" s="55"/>
      <c r="L2372" s="71"/>
      <c r="M2372" s="55"/>
      <c r="N2372" s="58"/>
      <c r="O2372" s="69"/>
      <c r="P2372" s="69"/>
      <c r="Q2372" s="55"/>
      <c r="R2372" s="55"/>
      <c r="S2372" s="160"/>
      <c r="T2372" s="158"/>
      <c r="U2372" s="159"/>
      <c r="V2372" s="159"/>
      <c r="W2372" s="70"/>
      <c r="X2372" s="59"/>
      <c r="Y2372" s="60"/>
      <c r="Z2372" s="127"/>
      <c r="AA2372" s="106"/>
      <c r="AB2372" s="43"/>
      <c r="AC2372" s="43"/>
      <c r="AD2372" s="43"/>
      <c r="AE2372" s="43"/>
      <c r="AF2372" s="43"/>
    </row>
    <row r="2373" spans="1:32" ht="39.950000000000003" customHeight="1">
      <c r="A2373" s="106"/>
      <c r="B2373" s="128"/>
      <c r="C2373" s="151" t="str">
        <f>IF(B2373="","",VLOOKUP(B2373,'Base Productos'!A$2:B$16007,2,FALSE))</f>
        <v/>
      </c>
      <c r="D2373" s="152" t="str">
        <f>IF(B2373="","",VLOOKUP(B2373,'Base Productos'!A$2:C$16007,3,FALSE))</f>
        <v/>
      </c>
      <c r="E2373" s="152" t="str">
        <f>IF(B2373="","",VLOOKUP(B2373,'Base Productos'!A$2:D$16007,4,FALSE))</f>
        <v/>
      </c>
      <c r="F2373" s="152" t="str">
        <f>IF(B2373="","",VLOOKUP(B2373,'Base Productos'!A$2:E$16007,5,FALSE))</f>
        <v/>
      </c>
      <c r="G2373" s="153" t="str">
        <f>IF(B2373="","",VLOOKUP(B2373,'Base Productos'!A$2:I$16007,9,FALSE))</f>
        <v/>
      </c>
      <c r="H2373" s="55"/>
      <c r="I2373" s="56"/>
      <c r="J2373" s="55"/>
      <c r="K2373" s="55"/>
      <c r="L2373" s="71"/>
      <c r="M2373" s="55"/>
      <c r="N2373" s="58"/>
      <c r="O2373" s="69"/>
      <c r="P2373" s="69"/>
      <c r="Q2373" s="55"/>
      <c r="R2373" s="55"/>
      <c r="S2373" s="160"/>
      <c r="T2373" s="158"/>
      <c r="U2373" s="159"/>
      <c r="V2373" s="159"/>
      <c r="W2373" s="70"/>
      <c r="X2373" s="59"/>
      <c r="Y2373" s="60"/>
      <c r="Z2373" s="127"/>
      <c r="AA2373" s="106"/>
      <c r="AB2373" s="43"/>
      <c r="AC2373" s="43"/>
      <c r="AD2373" s="43"/>
      <c r="AE2373" s="43"/>
      <c r="AF2373" s="43"/>
    </row>
    <row r="2374" spans="1:32" ht="39.950000000000003" customHeight="1">
      <c r="A2374" s="106"/>
      <c r="B2374" s="128"/>
      <c r="C2374" s="151" t="str">
        <f>IF(B2374="","",VLOOKUP(B2374,'Base Productos'!A$2:B$16007,2,FALSE))</f>
        <v/>
      </c>
      <c r="D2374" s="152" t="str">
        <f>IF(B2374="","",VLOOKUP(B2374,'Base Productos'!A$2:C$16007,3,FALSE))</f>
        <v/>
      </c>
      <c r="E2374" s="152" t="str">
        <f>IF(B2374="","",VLOOKUP(B2374,'Base Productos'!A$2:D$16007,4,FALSE))</f>
        <v/>
      </c>
      <c r="F2374" s="152" t="str">
        <f>IF(B2374="","",VLOOKUP(B2374,'Base Productos'!A$2:E$16007,5,FALSE))</f>
        <v/>
      </c>
      <c r="G2374" s="153" t="str">
        <f>IF(B2374="","",VLOOKUP(B2374,'Base Productos'!A$2:I$16007,9,FALSE))</f>
        <v/>
      </c>
      <c r="H2374" s="55"/>
      <c r="I2374" s="56"/>
      <c r="J2374" s="55"/>
      <c r="K2374" s="55"/>
      <c r="L2374" s="71"/>
      <c r="M2374" s="55"/>
      <c r="N2374" s="58"/>
      <c r="O2374" s="69"/>
      <c r="P2374" s="69"/>
      <c r="Q2374" s="55"/>
      <c r="R2374" s="55"/>
      <c r="S2374" s="160"/>
      <c r="T2374" s="158"/>
      <c r="U2374" s="159"/>
      <c r="V2374" s="159"/>
      <c r="W2374" s="70"/>
      <c r="X2374" s="59"/>
      <c r="Y2374" s="60"/>
      <c r="Z2374" s="127"/>
      <c r="AA2374" s="106"/>
      <c r="AB2374" s="43"/>
      <c r="AC2374" s="43"/>
      <c r="AD2374" s="43"/>
      <c r="AE2374" s="43"/>
      <c r="AF2374" s="43"/>
    </row>
    <row r="2375" spans="1:32" ht="39.950000000000003" customHeight="1">
      <c r="A2375" s="106"/>
      <c r="B2375" s="128"/>
      <c r="C2375" s="151" t="str">
        <f>IF(B2375="","",VLOOKUP(B2375,'Base Productos'!A$2:B$16007,2,FALSE))</f>
        <v/>
      </c>
      <c r="D2375" s="152" t="str">
        <f>IF(B2375="","",VLOOKUP(B2375,'Base Productos'!A$2:C$16007,3,FALSE))</f>
        <v/>
      </c>
      <c r="E2375" s="152" t="str">
        <f>IF(B2375="","",VLOOKUP(B2375,'Base Productos'!A$2:D$16007,4,FALSE))</f>
        <v/>
      </c>
      <c r="F2375" s="152" t="str">
        <f>IF(B2375="","",VLOOKUP(B2375,'Base Productos'!A$2:E$16007,5,FALSE))</f>
        <v/>
      </c>
      <c r="G2375" s="153" t="str">
        <f>IF(B2375="","",VLOOKUP(B2375,'Base Productos'!A$2:I$16007,9,FALSE))</f>
        <v/>
      </c>
      <c r="H2375" s="55"/>
      <c r="I2375" s="56"/>
      <c r="J2375" s="55"/>
      <c r="K2375" s="55"/>
      <c r="L2375" s="71"/>
      <c r="M2375" s="55"/>
      <c r="N2375" s="58"/>
      <c r="O2375" s="69"/>
      <c r="P2375" s="69"/>
      <c r="Q2375" s="55"/>
      <c r="R2375" s="55"/>
      <c r="S2375" s="160"/>
      <c r="T2375" s="158"/>
      <c r="U2375" s="159"/>
      <c r="V2375" s="159"/>
      <c r="W2375" s="70"/>
      <c r="X2375" s="59"/>
      <c r="Y2375" s="60"/>
      <c r="Z2375" s="127"/>
      <c r="AA2375" s="106"/>
      <c r="AB2375" s="43"/>
      <c r="AC2375" s="43"/>
      <c r="AD2375" s="43"/>
      <c r="AE2375" s="43"/>
      <c r="AF2375" s="43"/>
    </row>
    <row r="2376" spans="1:32" ht="39.950000000000003" customHeight="1">
      <c r="A2376" s="106"/>
      <c r="B2376" s="128"/>
      <c r="C2376" s="151" t="str">
        <f>IF(B2376="","",VLOOKUP(B2376,'Base Productos'!A$2:B$16007,2,FALSE))</f>
        <v/>
      </c>
      <c r="D2376" s="152" t="str">
        <f>IF(B2376="","",VLOOKUP(B2376,'Base Productos'!A$2:C$16007,3,FALSE))</f>
        <v/>
      </c>
      <c r="E2376" s="152" t="str">
        <f>IF(B2376="","",VLOOKUP(B2376,'Base Productos'!A$2:D$16007,4,FALSE))</f>
        <v/>
      </c>
      <c r="F2376" s="152" t="str">
        <f>IF(B2376="","",VLOOKUP(B2376,'Base Productos'!A$2:E$16007,5,FALSE))</f>
        <v/>
      </c>
      <c r="G2376" s="153" t="str">
        <f>IF(B2376="","",VLOOKUP(B2376,'Base Productos'!A$2:I$16007,9,FALSE))</f>
        <v/>
      </c>
      <c r="H2376" s="55"/>
      <c r="I2376" s="56"/>
      <c r="J2376" s="55"/>
      <c r="K2376" s="55"/>
      <c r="L2376" s="71"/>
      <c r="M2376" s="55"/>
      <c r="N2376" s="58"/>
      <c r="O2376" s="69"/>
      <c r="P2376" s="69"/>
      <c r="Q2376" s="55"/>
      <c r="R2376" s="55"/>
      <c r="S2376" s="160"/>
      <c r="T2376" s="158"/>
      <c r="U2376" s="159"/>
      <c r="V2376" s="159"/>
      <c r="W2376" s="70"/>
      <c r="X2376" s="59"/>
      <c r="Y2376" s="60"/>
      <c r="Z2376" s="127"/>
      <c r="AA2376" s="106"/>
      <c r="AB2376" s="43"/>
      <c r="AC2376" s="43"/>
      <c r="AD2376" s="43"/>
      <c r="AE2376" s="43"/>
      <c r="AF2376" s="43"/>
    </row>
    <row r="2377" spans="1:32" ht="39.950000000000003" customHeight="1">
      <c r="A2377" s="106"/>
      <c r="B2377" s="128"/>
      <c r="C2377" s="151" t="str">
        <f>IF(B2377="","",VLOOKUP(B2377,'Base Productos'!A$2:B$16007,2,FALSE))</f>
        <v/>
      </c>
      <c r="D2377" s="152" t="str">
        <f>IF(B2377="","",VLOOKUP(B2377,'Base Productos'!A$2:C$16007,3,FALSE))</f>
        <v/>
      </c>
      <c r="E2377" s="152" t="str">
        <f>IF(B2377="","",VLOOKUP(B2377,'Base Productos'!A$2:D$16007,4,FALSE))</f>
        <v/>
      </c>
      <c r="F2377" s="152" t="str">
        <f>IF(B2377="","",VLOOKUP(B2377,'Base Productos'!A$2:E$16007,5,FALSE))</f>
        <v/>
      </c>
      <c r="G2377" s="153" t="str">
        <f>IF(B2377="","",VLOOKUP(B2377,'Base Productos'!A$2:I$16007,9,FALSE))</f>
        <v/>
      </c>
      <c r="H2377" s="55"/>
      <c r="I2377" s="56"/>
      <c r="J2377" s="55"/>
      <c r="K2377" s="55"/>
      <c r="L2377" s="71"/>
      <c r="M2377" s="55"/>
      <c r="N2377" s="58"/>
      <c r="O2377" s="69"/>
      <c r="P2377" s="69"/>
      <c r="Q2377" s="55"/>
      <c r="R2377" s="55"/>
      <c r="S2377" s="160"/>
      <c r="T2377" s="158"/>
      <c r="U2377" s="159"/>
      <c r="V2377" s="159"/>
      <c r="W2377" s="70"/>
      <c r="X2377" s="59"/>
      <c r="Y2377" s="60"/>
      <c r="Z2377" s="127"/>
      <c r="AA2377" s="106"/>
      <c r="AB2377" s="43"/>
      <c r="AC2377" s="43"/>
      <c r="AD2377" s="43"/>
      <c r="AE2377" s="43"/>
      <c r="AF2377" s="43"/>
    </row>
    <row r="2378" spans="1:32" ht="39.950000000000003" customHeight="1">
      <c r="A2378" s="106"/>
      <c r="B2378" s="128"/>
      <c r="C2378" s="151" t="str">
        <f>IF(B2378="","",VLOOKUP(B2378,'Base Productos'!A$2:B$16007,2,FALSE))</f>
        <v/>
      </c>
      <c r="D2378" s="152" t="str">
        <f>IF(B2378="","",VLOOKUP(B2378,'Base Productos'!A$2:C$16007,3,FALSE))</f>
        <v/>
      </c>
      <c r="E2378" s="152" t="str">
        <f>IF(B2378="","",VLOOKUP(B2378,'Base Productos'!A$2:D$16007,4,FALSE))</f>
        <v/>
      </c>
      <c r="F2378" s="152" t="str">
        <f>IF(B2378="","",VLOOKUP(B2378,'Base Productos'!A$2:E$16007,5,FALSE))</f>
        <v/>
      </c>
      <c r="G2378" s="153" t="str">
        <f>IF(B2378="","",VLOOKUP(B2378,'Base Productos'!A$2:I$16007,9,FALSE))</f>
        <v/>
      </c>
      <c r="H2378" s="55"/>
      <c r="I2378" s="56"/>
      <c r="J2378" s="55"/>
      <c r="K2378" s="55"/>
      <c r="L2378" s="71"/>
      <c r="M2378" s="55"/>
      <c r="N2378" s="58"/>
      <c r="O2378" s="69"/>
      <c r="P2378" s="69"/>
      <c r="Q2378" s="55"/>
      <c r="R2378" s="55"/>
      <c r="S2378" s="160"/>
      <c r="T2378" s="158"/>
      <c r="U2378" s="159"/>
      <c r="V2378" s="159"/>
      <c r="W2378" s="70"/>
      <c r="X2378" s="59"/>
      <c r="Y2378" s="60"/>
      <c r="Z2378" s="127"/>
      <c r="AA2378" s="106"/>
      <c r="AB2378" s="43"/>
      <c r="AC2378" s="43"/>
      <c r="AD2378" s="43"/>
      <c r="AE2378" s="43"/>
      <c r="AF2378" s="43"/>
    </row>
    <row r="2379" spans="1:32" ht="39.950000000000003" customHeight="1">
      <c r="A2379" s="106"/>
      <c r="B2379" s="128"/>
      <c r="C2379" s="151" t="str">
        <f>IF(B2379="","",VLOOKUP(B2379,'Base Productos'!A$2:B$16007,2,FALSE))</f>
        <v/>
      </c>
      <c r="D2379" s="152" t="str">
        <f>IF(B2379="","",VLOOKUP(B2379,'Base Productos'!A$2:C$16007,3,FALSE))</f>
        <v/>
      </c>
      <c r="E2379" s="152" t="str">
        <f>IF(B2379="","",VLOOKUP(B2379,'Base Productos'!A$2:D$16007,4,FALSE))</f>
        <v/>
      </c>
      <c r="F2379" s="152" t="str">
        <f>IF(B2379="","",VLOOKUP(B2379,'Base Productos'!A$2:E$16007,5,FALSE))</f>
        <v/>
      </c>
      <c r="G2379" s="153" t="str">
        <f>IF(B2379="","",VLOOKUP(B2379,'Base Productos'!A$2:I$16007,9,FALSE))</f>
        <v/>
      </c>
      <c r="H2379" s="55"/>
      <c r="I2379" s="56"/>
      <c r="J2379" s="55"/>
      <c r="K2379" s="55"/>
      <c r="L2379" s="71"/>
      <c r="M2379" s="55"/>
      <c r="N2379" s="58"/>
      <c r="O2379" s="69"/>
      <c r="P2379" s="69"/>
      <c r="Q2379" s="55"/>
      <c r="R2379" s="55"/>
      <c r="S2379" s="160"/>
      <c r="T2379" s="158"/>
      <c r="U2379" s="159"/>
      <c r="V2379" s="159"/>
      <c r="W2379" s="70"/>
      <c r="X2379" s="59"/>
      <c r="Y2379" s="60"/>
      <c r="Z2379" s="127"/>
      <c r="AA2379" s="106"/>
      <c r="AB2379" s="43"/>
      <c r="AC2379" s="43"/>
      <c r="AD2379" s="43"/>
      <c r="AE2379" s="43"/>
      <c r="AF2379" s="43"/>
    </row>
    <row r="2380" spans="1:32" ht="39.950000000000003" customHeight="1">
      <c r="A2380" s="106"/>
      <c r="B2380" s="128"/>
      <c r="C2380" s="151" t="str">
        <f>IF(B2380="","",VLOOKUP(B2380,'Base Productos'!A$2:B$16007,2,FALSE))</f>
        <v/>
      </c>
      <c r="D2380" s="152" t="str">
        <f>IF(B2380="","",VLOOKUP(B2380,'Base Productos'!A$2:C$16007,3,FALSE))</f>
        <v/>
      </c>
      <c r="E2380" s="152" t="str">
        <f>IF(B2380="","",VLOOKUP(B2380,'Base Productos'!A$2:D$16007,4,FALSE))</f>
        <v/>
      </c>
      <c r="F2380" s="152" t="str">
        <f>IF(B2380="","",VLOOKUP(B2380,'Base Productos'!A$2:E$16007,5,FALSE))</f>
        <v/>
      </c>
      <c r="G2380" s="153" t="str">
        <f>IF(B2380="","",VLOOKUP(B2380,'Base Productos'!A$2:I$16007,9,FALSE))</f>
        <v/>
      </c>
      <c r="H2380" s="55"/>
      <c r="I2380" s="56"/>
      <c r="J2380" s="55"/>
      <c r="K2380" s="55"/>
      <c r="L2380" s="71"/>
      <c r="M2380" s="55"/>
      <c r="N2380" s="58"/>
      <c r="O2380" s="69"/>
      <c r="P2380" s="69"/>
      <c r="Q2380" s="55"/>
      <c r="R2380" s="55"/>
      <c r="S2380" s="160"/>
      <c r="T2380" s="158"/>
      <c r="U2380" s="159"/>
      <c r="V2380" s="159"/>
      <c r="W2380" s="70"/>
      <c r="X2380" s="59"/>
      <c r="Y2380" s="60"/>
      <c r="Z2380" s="127"/>
      <c r="AA2380" s="106"/>
      <c r="AB2380" s="43"/>
      <c r="AC2380" s="43"/>
      <c r="AD2380" s="43"/>
      <c r="AE2380" s="43"/>
      <c r="AF2380" s="43"/>
    </row>
    <row r="2381" spans="1:32" ht="39.950000000000003" customHeight="1">
      <c r="A2381" s="106"/>
      <c r="B2381" s="128"/>
      <c r="C2381" s="151" t="str">
        <f>IF(B2381="","",VLOOKUP(B2381,'Base Productos'!A$2:B$16007,2,FALSE))</f>
        <v/>
      </c>
      <c r="D2381" s="152" t="str">
        <f>IF(B2381="","",VLOOKUP(B2381,'Base Productos'!A$2:C$16007,3,FALSE))</f>
        <v/>
      </c>
      <c r="E2381" s="152" t="str">
        <f>IF(B2381="","",VLOOKUP(B2381,'Base Productos'!A$2:D$16007,4,FALSE))</f>
        <v/>
      </c>
      <c r="F2381" s="152" t="str">
        <f>IF(B2381="","",VLOOKUP(B2381,'Base Productos'!A$2:E$16007,5,FALSE))</f>
        <v/>
      </c>
      <c r="G2381" s="153" t="str">
        <f>IF(B2381="","",VLOOKUP(B2381,'Base Productos'!A$2:I$16007,9,FALSE))</f>
        <v/>
      </c>
      <c r="H2381" s="55"/>
      <c r="I2381" s="56"/>
      <c r="J2381" s="55"/>
      <c r="K2381" s="55"/>
      <c r="L2381" s="71"/>
      <c r="M2381" s="55"/>
      <c r="N2381" s="58"/>
      <c r="O2381" s="69"/>
      <c r="P2381" s="69"/>
      <c r="Q2381" s="55"/>
      <c r="R2381" s="55"/>
      <c r="S2381" s="160"/>
      <c r="T2381" s="158"/>
      <c r="U2381" s="159"/>
      <c r="V2381" s="159"/>
      <c r="W2381" s="70"/>
      <c r="X2381" s="59"/>
      <c r="Y2381" s="60"/>
      <c r="Z2381" s="127"/>
      <c r="AA2381" s="106"/>
      <c r="AB2381" s="43"/>
      <c r="AC2381" s="43"/>
      <c r="AD2381" s="43"/>
      <c r="AE2381" s="43"/>
      <c r="AF2381" s="43"/>
    </row>
    <row r="2382" spans="1:32" ht="39.950000000000003" customHeight="1">
      <c r="A2382" s="106"/>
      <c r="B2382" s="128"/>
      <c r="C2382" s="151" t="str">
        <f>IF(B2382="","",VLOOKUP(B2382,'Base Productos'!A$2:B$16007,2,FALSE))</f>
        <v/>
      </c>
      <c r="D2382" s="152" t="str">
        <f>IF(B2382="","",VLOOKUP(B2382,'Base Productos'!A$2:C$16007,3,FALSE))</f>
        <v/>
      </c>
      <c r="E2382" s="152" t="str">
        <f>IF(B2382="","",VLOOKUP(B2382,'Base Productos'!A$2:D$16007,4,FALSE))</f>
        <v/>
      </c>
      <c r="F2382" s="152" t="str">
        <f>IF(B2382="","",VLOOKUP(B2382,'Base Productos'!A$2:E$16007,5,FALSE))</f>
        <v/>
      </c>
      <c r="G2382" s="153" t="str">
        <f>IF(B2382="","",VLOOKUP(B2382,'Base Productos'!A$2:I$16007,9,FALSE))</f>
        <v/>
      </c>
      <c r="H2382" s="55"/>
      <c r="I2382" s="56"/>
      <c r="J2382" s="55"/>
      <c r="K2382" s="55"/>
      <c r="L2382" s="71"/>
      <c r="M2382" s="55"/>
      <c r="N2382" s="58"/>
      <c r="O2382" s="69"/>
      <c r="P2382" s="69"/>
      <c r="Q2382" s="55"/>
      <c r="R2382" s="55"/>
      <c r="S2382" s="160"/>
      <c r="T2382" s="158"/>
      <c r="U2382" s="159"/>
      <c r="V2382" s="159"/>
      <c r="W2382" s="70"/>
      <c r="X2382" s="59"/>
      <c r="Y2382" s="60"/>
      <c r="Z2382" s="127"/>
      <c r="AA2382" s="106"/>
      <c r="AB2382" s="43"/>
      <c r="AC2382" s="43"/>
      <c r="AD2382" s="43"/>
      <c r="AE2382" s="43"/>
      <c r="AF2382" s="43"/>
    </row>
    <row r="2383" spans="1:32" ht="39.950000000000003" customHeight="1">
      <c r="A2383" s="106"/>
      <c r="B2383" s="128"/>
      <c r="C2383" s="151" t="str">
        <f>IF(B2383="","",VLOOKUP(B2383,'Base Productos'!A$2:B$16007,2,FALSE))</f>
        <v/>
      </c>
      <c r="D2383" s="152" t="str">
        <f>IF(B2383="","",VLOOKUP(B2383,'Base Productos'!A$2:C$16007,3,FALSE))</f>
        <v/>
      </c>
      <c r="E2383" s="152" t="str">
        <f>IF(B2383="","",VLOOKUP(B2383,'Base Productos'!A$2:D$16007,4,FALSE))</f>
        <v/>
      </c>
      <c r="F2383" s="152" t="str">
        <f>IF(B2383="","",VLOOKUP(B2383,'Base Productos'!A$2:E$16007,5,FALSE))</f>
        <v/>
      </c>
      <c r="G2383" s="153" t="str">
        <f>IF(B2383="","",VLOOKUP(B2383,'Base Productos'!A$2:I$16007,9,FALSE))</f>
        <v/>
      </c>
      <c r="H2383" s="55"/>
      <c r="I2383" s="56"/>
      <c r="J2383" s="55"/>
      <c r="K2383" s="55"/>
      <c r="L2383" s="71"/>
      <c r="M2383" s="55"/>
      <c r="N2383" s="58"/>
      <c r="O2383" s="69"/>
      <c r="P2383" s="69"/>
      <c r="Q2383" s="55"/>
      <c r="R2383" s="55"/>
      <c r="S2383" s="160"/>
      <c r="T2383" s="158"/>
      <c r="U2383" s="159"/>
      <c r="V2383" s="159"/>
      <c r="W2383" s="70"/>
      <c r="X2383" s="59"/>
      <c r="Y2383" s="60"/>
      <c r="Z2383" s="127"/>
      <c r="AA2383" s="106"/>
      <c r="AB2383" s="43"/>
      <c r="AC2383" s="43"/>
      <c r="AD2383" s="43"/>
      <c r="AE2383" s="43"/>
      <c r="AF2383" s="43"/>
    </row>
    <row r="2384" spans="1:32" ht="39.950000000000003" customHeight="1">
      <c r="A2384" s="106"/>
      <c r="B2384" s="128"/>
      <c r="C2384" s="151" t="str">
        <f>IF(B2384="","",VLOOKUP(B2384,'Base Productos'!A$2:B$16007,2,FALSE))</f>
        <v/>
      </c>
      <c r="D2384" s="152" t="str">
        <f>IF(B2384="","",VLOOKUP(B2384,'Base Productos'!A$2:C$16007,3,FALSE))</f>
        <v/>
      </c>
      <c r="E2384" s="152" t="str">
        <f>IF(B2384="","",VLOOKUP(B2384,'Base Productos'!A$2:D$16007,4,FALSE))</f>
        <v/>
      </c>
      <c r="F2384" s="152" t="str">
        <f>IF(B2384="","",VLOOKUP(B2384,'Base Productos'!A$2:E$16007,5,FALSE))</f>
        <v/>
      </c>
      <c r="G2384" s="153" t="str">
        <f>IF(B2384="","",VLOOKUP(B2384,'Base Productos'!A$2:I$16007,9,FALSE))</f>
        <v/>
      </c>
      <c r="H2384" s="55"/>
      <c r="I2384" s="56"/>
      <c r="J2384" s="55"/>
      <c r="K2384" s="55"/>
      <c r="L2384" s="71"/>
      <c r="M2384" s="55"/>
      <c r="N2384" s="58"/>
      <c r="O2384" s="69"/>
      <c r="P2384" s="69"/>
      <c r="Q2384" s="55"/>
      <c r="R2384" s="55"/>
      <c r="S2384" s="160"/>
      <c r="T2384" s="158"/>
      <c r="U2384" s="159"/>
      <c r="V2384" s="159"/>
      <c r="W2384" s="70"/>
      <c r="X2384" s="59"/>
      <c r="Y2384" s="60"/>
      <c r="Z2384" s="127"/>
      <c r="AA2384" s="106"/>
      <c r="AB2384" s="43"/>
      <c r="AC2384" s="43"/>
      <c r="AD2384" s="43"/>
      <c r="AE2384" s="43"/>
      <c r="AF2384" s="43"/>
    </row>
    <row r="2385" spans="1:32" ht="39.950000000000003" customHeight="1">
      <c r="A2385" s="106"/>
      <c r="B2385" s="128"/>
      <c r="C2385" s="151" t="str">
        <f>IF(B2385="","",VLOOKUP(B2385,'Base Productos'!A$2:B$16007,2,FALSE))</f>
        <v/>
      </c>
      <c r="D2385" s="152" t="str">
        <f>IF(B2385="","",VLOOKUP(B2385,'Base Productos'!A$2:C$16007,3,FALSE))</f>
        <v/>
      </c>
      <c r="E2385" s="152" t="str">
        <f>IF(B2385="","",VLOOKUP(B2385,'Base Productos'!A$2:D$16007,4,FALSE))</f>
        <v/>
      </c>
      <c r="F2385" s="152" t="str">
        <f>IF(B2385="","",VLOOKUP(B2385,'Base Productos'!A$2:E$16007,5,FALSE))</f>
        <v/>
      </c>
      <c r="G2385" s="153" t="str">
        <f>IF(B2385="","",VLOOKUP(B2385,'Base Productos'!A$2:I$16007,9,FALSE))</f>
        <v/>
      </c>
      <c r="H2385" s="55"/>
      <c r="I2385" s="56"/>
      <c r="J2385" s="55"/>
      <c r="K2385" s="55"/>
      <c r="L2385" s="71"/>
      <c r="M2385" s="55"/>
      <c r="N2385" s="58"/>
      <c r="O2385" s="69"/>
      <c r="P2385" s="69"/>
      <c r="Q2385" s="55"/>
      <c r="R2385" s="55"/>
      <c r="S2385" s="160"/>
      <c r="T2385" s="158"/>
      <c r="U2385" s="159"/>
      <c r="V2385" s="159"/>
      <c r="W2385" s="70"/>
      <c r="X2385" s="59"/>
      <c r="Y2385" s="60"/>
      <c r="Z2385" s="127"/>
      <c r="AA2385" s="106"/>
      <c r="AB2385" s="43"/>
      <c r="AC2385" s="43"/>
      <c r="AD2385" s="43"/>
      <c r="AE2385" s="43"/>
      <c r="AF2385" s="43"/>
    </row>
    <row r="2386" spans="1:32" ht="39.950000000000003" customHeight="1">
      <c r="A2386" s="106"/>
      <c r="B2386" s="128"/>
      <c r="C2386" s="151" t="str">
        <f>IF(B2386="","",VLOOKUP(B2386,'Base Productos'!A$2:B$16007,2,FALSE))</f>
        <v/>
      </c>
      <c r="D2386" s="152" t="str">
        <f>IF(B2386="","",VLOOKUP(B2386,'Base Productos'!A$2:C$16007,3,FALSE))</f>
        <v/>
      </c>
      <c r="E2386" s="152" t="str">
        <f>IF(B2386="","",VLOOKUP(B2386,'Base Productos'!A$2:D$16007,4,FALSE))</f>
        <v/>
      </c>
      <c r="F2386" s="152" t="str">
        <f>IF(B2386="","",VLOOKUP(B2386,'Base Productos'!A$2:E$16007,5,FALSE))</f>
        <v/>
      </c>
      <c r="G2386" s="153" t="str">
        <f>IF(B2386="","",VLOOKUP(B2386,'Base Productos'!A$2:I$16007,9,FALSE))</f>
        <v/>
      </c>
      <c r="H2386" s="55"/>
      <c r="I2386" s="56"/>
      <c r="J2386" s="55"/>
      <c r="K2386" s="55"/>
      <c r="L2386" s="71"/>
      <c r="M2386" s="55"/>
      <c r="N2386" s="58"/>
      <c r="O2386" s="69"/>
      <c r="P2386" s="69"/>
      <c r="Q2386" s="55"/>
      <c r="R2386" s="55"/>
      <c r="S2386" s="160"/>
      <c r="T2386" s="158"/>
      <c r="U2386" s="159"/>
      <c r="V2386" s="159"/>
      <c r="W2386" s="70"/>
      <c r="X2386" s="59"/>
      <c r="Y2386" s="60"/>
      <c r="Z2386" s="127"/>
      <c r="AA2386" s="106"/>
      <c r="AB2386" s="43"/>
      <c r="AC2386" s="43"/>
      <c r="AD2386" s="43"/>
      <c r="AE2386" s="43"/>
      <c r="AF2386" s="43"/>
    </row>
    <row r="2387" spans="1:32" ht="39.950000000000003" customHeight="1">
      <c r="A2387" s="106"/>
      <c r="B2387" s="128"/>
      <c r="C2387" s="151" t="str">
        <f>IF(B2387="","",VLOOKUP(B2387,'Base Productos'!A$2:B$16007,2,FALSE))</f>
        <v/>
      </c>
      <c r="D2387" s="152" t="str">
        <f>IF(B2387="","",VLOOKUP(B2387,'Base Productos'!A$2:C$16007,3,FALSE))</f>
        <v/>
      </c>
      <c r="E2387" s="152" t="str">
        <f>IF(B2387="","",VLOOKUP(B2387,'Base Productos'!A$2:D$16007,4,FALSE))</f>
        <v/>
      </c>
      <c r="F2387" s="152" t="str">
        <f>IF(B2387="","",VLOOKUP(B2387,'Base Productos'!A$2:E$16007,5,FALSE))</f>
        <v/>
      </c>
      <c r="G2387" s="153" t="str">
        <f>IF(B2387="","",VLOOKUP(B2387,'Base Productos'!A$2:I$16007,9,FALSE))</f>
        <v/>
      </c>
      <c r="H2387" s="55"/>
      <c r="I2387" s="56"/>
      <c r="J2387" s="55"/>
      <c r="K2387" s="55"/>
      <c r="L2387" s="71"/>
      <c r="M2387" s="55"/>
      <c r="N2387" s="58"/>
      <c r="O2387" s="69"/>
      <c r="P2387" s="69"/>
      <c r="Q2387" s="55"/>
      <c r="R2387" s="55"/>
      <c r="S2387" s="160"/>
      <c r="T2387" s="158"/>
      <c r="U2387" s="159"/>
      <c r="V2387" s="159"/>
      <c r="W2387" s="70"/>
      <c r="X2387" s="59"/>
      <c r="Y2387" s="60"/>
      <c r="Z2387" s="127"/>
      <c r="AA2387" s="106"/>
      <c r="AB2387" s="43"/>
      <c r="AC2387" s="43"/>
      <c r="AD2387" s="43"/>
      <c r="AE2387" s="43"/>
      <c r="AF2387" s="43"/>
    </row>
    <row r="2388" spans="1:32" ht="39.950000000000003" customHeight="1">
      <c r="A2388" s="106"/>
      <c r="B2388" s="128"/>
      <c r="C2388" s="151" t="str">
        <f>IF(B2388="","",VLOOKUP(B2388,'Base Productos'!A$2:B$16007,2,FALSE))</f>
        <v/>
      </c>
      <c r="D2388" s="152" t="str">
        <f>IF(B2388="","",VLOOKUP(B2388,'Base Productos'!A$2:C$16007,3,FALSE))</f>
        <v/>
      </c>
      <c r="E2388" s="152" t="str">
        <f>IF(B2388="","",VLOOKUP(B2388,'Base Productos'!A$2:D$16007,4,FALSE))</f>
        <v/>
      </c>
      <c r="F2388" s="152" t="str">
        <f>IF(B2388="","",VLOOKUP(B2388,'Base Productos'!A$2:E$16007,5,FALSE))</f>
        <v/>
      </c>
      <c r="G2388" s="153" t="str">
        <f>IF(B2388="","",VLOOKUP(B2388,'Base Productos'!A$2:I$16007,9,FALSE))</f>
        <v/>
      </c>
      <c r="H2388" s="55"/>
      <c r="I2388" s="56"/>
      <c r="J2388" s="55"/>
      <c r="K2388" s="55"/>
      <c r="L2388" s="71"/>
      <c r="M2388" s="55"/>
      <c r="N2388" s="58"/>
      <c r="O2388" s="69"/>
      <c r="P2388" s="69"/>
      <c r="Q2388" s="55"/>
      <c r="R2388" s="55"/>
      <c r="S2388" s="160"/>
      <c r="T2388" s="158"/>
      <c r="U2388" s="159"/>
      <c r="V2388" s="159"/>
      <c r="W2388" s="70"/>
      <c r="X2388" s="59"/>
      <c r="Y2388" s="60"/>
      <c r="Z2388" s="127"/>
      <c r="AA2388" s="106"/>
      <c r="AB2388" s="43"/>
      <c r="AC2388" s="43"/>
      <c r="AD2388" s="43"/>
      <c r="AE2388" s="43"/>
      <c r="AF2388" s="43"/>
    </row>
    <row r="2389" spans="1:32" ht="39.950000000000003" customHeight="1">
      <c r="A2389" s="106"/>
      <c r="B2389" s="128"/>
      <c r="C2389" s="151" t="str">
        <f>IF(B2389="","",VLOOKUP(B2389,'Base Productos'!A$2:B$16007,2,FALSE))</f>
        <v/>
      </c>
      <c r="D2389" s="152" t="str">
        <f>IF(B2389="","",VLOOKUP(B2389,'Base Productos'!A$2:C$16007,3,FALSE))</f>
        <v/>
      </c>
      <c r="E2389" s="152" t="str">
        <f>IF(B2389="","",VLOOKUP(B2389,'Base Productos'!A$2:D$16007,4,FALSE))</f>
        <v/>
      </c>
      <c r="F2389" s="152" t="str">
        <f>IF(B2389="","",VLOOKUP(B2389,'Base Productos'!A$2:E$16007,5,FALSE))</f>
        <v/>
      </c>
      <c r="G2389" s="153" t="str">
        <f>IF(B2389="","",VLOOKUP(B2389,'Base Productos'!A$2:I$16007,9,FALSE))</f>
        <v/>
      </c>
      <c r="H2389" s="55"/>
      <c r="I2389" s="56"/>
      <c r="J2389" s="55"/>
      <c r="K2389" s="55"/>
      <c r="L2389" s="71"/>
      <c r="M2389" s="55"/>
      <c r="N2389" s="58"/>
      <c r="O2389" s="69"/>
      <c r="P2389" s="69"/>
      <c r="Q2389" s="55"/>
      <c r="R2389" s="55"/>
      <c r="S2389" s="160"/>
      <c r="T2389" s="158"/>
      <c r="U2389" s="159"/>
      <c r="V2389" s="159"/>
      <c r="W2389" s="70"/>
      <c r="X2389" s="59"/>
      <c r="Y2389" s="60"/>
      <c r="Z2389" s="127"/>
      <c r="AA2389" s="106"/>
      <c r="AB2389" s="43"/>
      <c r="AC2389" s="43"/>
      <c r="AD2389" s="43"/>
      <c r="AE2389" s="43"/>
      <c r="AF2389" s="43"/>
    </row>
    <row r="2390" spans="1:32" ht="39.950000000000003" customHeight="1">
      <c r="A2390" s="106"/>
      <c r="B2390" s="128"/>
      <c r="C2390" s="151" t="str">
        <f>IF(B2390="","",VLOOKUP(B2390,'Base Productos'!A$2:B$16007,2,FALSE))</f>
        <v/>
      </c>
      <c r="D2390" s="152" t="str">
        <f>IF(B2390="","",VLOOKUP(B2390,'Base Productos'!A$2:C$16007,3,FALSE))</f>
        <v/>
      </c>
      <c r="E2390" s="152" t="str">
        <f>IF(B2390="","",VLOOKUP(B2390,'Base Productos'!A$2:D$16007,4,FALSE))</f>
        <v/>
      </c>
      <c r="F2390" s="152" t="str">
        <f>IF(B2390="","",VLOOKUP(B2390,'Base Productos'!A$2:E$16007,5,FALSE))</f>
        <v/>
      </c>
      <c r="G2390" s="153" t="str">
        <f>IF(B2390="","",VLOOKUP(B2390,'Base Productos'!A$2:I$16007,9,FALSE))</f>
        <v/>
      </c>
      <c r="H2390" s="55"/>
      <c r="I2390" s="56"/>
      <c r="J2390" s="55"/>
      <c r="K2390" s="55"/>
      <c r="L2390" s="71"/>
      <c r="M2390" s="55"/>
      <c r="N2390" s="58"/>
      <c r="O2390" s="69"/>
      <c r="P2390" s="69"/>
      <c r="Q2390" s="55"/>
      <c r="R2390" s="55"/>
      <c r="S2390" s="160"/>
      <c r="T2390" s="158"/>
      <c r="U2390" s="159"/>
      <c r="V2390" s="159"/>
      <c r="W2390" s="70"/>
      <c r="X2390" s="59"/>
      <c r="Y2390" s="60"/>
      <c r="Z2390" s="127"/>
      <c r="AA2390" s="106"/>
      <c r="AB2390" s="43"/>
      <c r="AC2390" s="43"/>
      <c r="AD2390" s="43"/>
      <c r="AE2390" s="43"/>
      <c r="AF2390" s="43"/>
    </row>
    <row r="2391" spans="1:32" ht="39.950000000000003" customHeight="1" thickBot="1">
      <c r="A2391" s="106"/>
      <c r="B2391" s="129"/>
      <c r="C2391" s="154" t="str">
        <f>IF(B2391="","",VLOOKUP(B2391,'Base Productos'!A$2:B$16007,2,FALSE))</f>
        <v/>
      </c>
      <c r="D2391" s="155" t="str">
        <f>IF(B2391="","",VLOOKUP(B2391,'Base Productos'!A$2:C$16007,3,FALSE))</f>
        <v/>
      </c>
      <c r="E2391" s="155" t="str">
        <f>IF(B2391="","",VLOOKUP(B2391,'Base Productos'!A$2:D$16007,4,FALSE))</f>
        <v/>
      </c>
      <c r="F2391" s="155" t="str">
        <f>IF(B2391="","",VLOOKUP(B2391,'Base Productos'!A$2:E$16007,5,FALSE))</f>
        <v/>
      </c>
      <c r="G2391" s="156" t="str">
        <f>IF(B2391="","",VLOOKUP(B2391,'Base Productos'!A$2:I$16007,9,FALSE))</f>
        <v/>
      </c>
      <c r="H2391" s="130"/>
      <c r="I2391" s="131"/>
      <c r="J2391" s="55"/>
      <c r="K2391" s="130"/>
      <c r="L2391" s="132"/>
      <c r="M2391" s="130"/>
      <c r="N2391" s="133"/>
      <c r="O2391" s="134"/>
      <c r="P2391" s="134"/>
      <c r="Q2391" s="130"/>
      <c r="R2391" s="130"/>
      <c r="S2391" s="161"/>
      <c r="T2391" s="162"/>
      <c r="U2391" s="163"/>
      <c r="V2391" s="163"/>
      <c r="W2391" s="135"/>
      <c r="X2391" s="136"/>
      <c r="Y2391" s="137"/>
      <c r="Z2391" s="138"/>
      <c r="AA2391" s="106"/>
      <c r="AB2391" s="43"/>
      <c r="AC2391" s="43"/>
      <c r="AD2391" s="43"/>
      <c r="AE2391" s="43"/>
      <c r="AF2391" s="43"/>
    </row>
    <row r="2392" spans="1:32" ht="5.0999999999999996" customHeight="1">
      <c r="A2392" s="106"/>
      <c r="B2392" s="96"/>
      <c r="C2392" s="114"/>
      <c r="D2392" s="97"/>
      <c r="E2392" s="98"/>
      <c r="F2392" s="97"/>
      <c r="G2392" s="97"/>
      <c r="H2392" s="99"/>
      <c r="I2392" s="100"/>
      <c r="J2392" s="100"/>
      <c r="K2392" s="99"/>
      <c r="L2392" s="99"/>
      <c r="M2392" s="101"/>
      <c r="N2392" s="99"/>
      <c r="O2392" s="99"/>
      <c r="P2392" s="99"/>
      <c r="Q2392" s="101"/>
      <c r="R2392" s="101"/>
      <c r="S2392" s="102"/>
      <c r="T2392" s="99"/>
      <c r="U2392" s="99"/>
      <c r="V2392" s="99"/>
      <c r="W2392" s="99"/>
      <c r="X2392" s="99"/>
      <c r="Y2392" s="99"/>
      <c r="Z2392" s="103"/>
      <c r="AA2392" s="106"/>
      <c r="AB2392" s="43"/>
      <c r="AC2392" s="43"/>
      <c r="AD2392" s="43"/>
      <c r="AE2392" s="43"/>
      <c r="AF2392" s="43"/>
    </row>
    <row r="2393" spans="1:32" hidden="1">
      <c r="B2393" s="44"/>
      <c r="D2393" s="45"/>
      <c r="E2393" s="27"/>
      <c r="F2393" s="45"/>
      <c r="G2393" s="45"/>
      <c r="H2393" s="43"/>
      <c r="I2393" s="46"/>
      <c r="J2393" s="43"/>
      <c r="K2393" s="43"/>
      <c r="L2393" s="47"/>
      <c r="M2393" s="43"/>
      <c r="N2393" s="43"/>
      <c r="O2393" s="43"/>
      <c r="P2393" s="47"/>
      <c r="Q2393" s="47"/>
      <c r="R2393" s="48"/>
      <c r="S2393" s="43"/>
      <c r="T2393" s="43"/>
      <c r="U2393" s="43"/>
      <c r="V2393" s="43"/>
      <c r="W2393" s="43"/>
      <c r="X2393" s="43"/>
      <c r="Y2393" s="49"/>
      <c r="Z2393" s="43"/>
      <c r="AA2393" s="43"/>
      <c r="AB2393" s="43"/>
      <c r="AC2393" s="43"/>
      <c r="AD2393" s="43"/>
      <c r="AE2393" s="43"/>
    </row>
    <row r="2394" spans="1:32" hidden="1">
      <c r="B2394" s="44"/>
      <c r="D2394" s="45"/>
      <c r="E2394" s="27"/>
      <c r="F2394" s="45"/>
      <c r="G2394" s="45"/>
      <c r="H2394" s="43"/>
      <c r="I2394" s="46"/>
      <c r="J2394" s="43"/>
      <c r="K2394" s="43"/>
      <c r="L2394" s="47"/>
      <c r="M2394" s="43"/>
      <c r="N2394" s="43"/>
      <c r="O2394" s="43"/>
      <c r="P2394" s="47"/>
      <c r="Q2394" s="47"/>
      <c r="R2394" s="48"/>
      <c r="S2394" s="43"/>
      <c r="T2394" s="43"/>
      <c r="U2394" s="43"/>
      <c r="V2394" s="43"/>
      <c r="W2394" s="43"/>
      <c r="X2394" s="43"/>
      <c r="Y2394" s="49"/>
      <c r="Z2394" s="43"/>
      <c r="AA2394" s="43"/>
      <c r="AB2394" s="43"/>
      <c r="AC2394" s="43"/>
      <c r="AD2394" s="43"/>
      <c r="AE2394" s="43"/>
    </row>
    <row r="2395" spans="1:32" hidden="1"/>
    <row r="2396" spans="1:32" hidden="1"/>
    <row r="2397" spans="1:32" hidden="1"/>
    <row r="2398" spans="1:32" hidden="1"/>
    <row r="2399" spans="1:32" hidden="1"/>
    <row r="2400" spans="1:32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spans="2:14" hidden="1"/>
    <row r="2514" spans="2:14" hidden="1"/>
    <row r="2515" spans="2:14" hidden="1"/>
    <row r="2516" spans="2:14" hidden="1"/>
    <row r="2517" spans="2:14" hidden="1"/>
    <row r="2518" spans="2:14" hidden="1"/>
    <row r="2519" spans="2:14" hidden="1"/>
    <row r="2520" spans="2:14" hidden="1"/>
    <row r="2521" spans="2:14" hidden="1"/>
    <row r="2522" spans="2:14" hidden="1"/>
    <row r="2523" spans="2:14" hidden="1"/>
    <row r="2524" spans="2:14" hidden="1"/>
    <row r="2525" spans="2:14" hidden="1">
      <c r="B2525" s="66" t="s">
        <v>6529</v>
      </c>
      <c r="H2525" s="66" t="s">
        <v>6530</v>
      </c>
      <c r="K2525" s="66" t="s">
        <v>6531</v>
      </c>
      <c r="L2525" s="38"/>
      <c r="N2525" t="s">
        <v>6553</v>
      </c>
    </row>
    <row r="2526" spans="2:14" ht="5.0999999999999996" hidden="1" customHeight="1">
      <c r="L2526" s="38"/>
    </row>
    <row r="2527" spans="2:14" ht="60" hidden="1">
      <c r="B2527" s="67" t="s">
        <v>5446</v>
      </c>
      <c r="C2527" s="67" t="s">
        <v>5447</v>
      </c>
      <c r="D2527" s="67" t="s">
        <v>5448</v>
      </c>
      <c r="E2527" s="67" t="s">
        <v>5449</v>
      </c>
      <c r="F2527" s="67" t="s">
        <v>5450</v>
      </c>
      <c r="G2527" s="67" t="s">
        <v>5446</v>
      </c>
      <c r="H2527" s="67" t="s">
        <v>2309</v>
      </c>
      <c r="I2527" s="67" t="s">
        <v>7</v>
      </c>
      <c r="K2527" s="67" t="s">
        <v>6533</v>
      </c>
      <c r="L2527" s="67" t="s">
        <v>6532</v>
      </c>
      <c r="N2527" s="141" t="s">
        <v>6555</v>
      </c>
    </row>
    <row r="2528" spans="2:14" hidden="1">
      <c r="B2528" s="50" t="s">
        <v>5451</v>
      </c>
      <c r="C2528" s="50" t="s">
        <v>5452</v>
      </c>
      <c r="D2528" s="50">
        <v>5</v>
      </c>
      <c r="E2528" s="50" t="s">
        <v>5453</v>
      </c>
      <c r="F2528" s="50">
        <v>5001</v>
      </c>
      <c r="G2528" s="50" t="s">
        <v>5451</v>
      </c>
      <c r="H2528" s="61" t="s">
        <v>2310</v>
      </c>
      <c r="I2528" s="62" t="s">
        <v>2262</v>
      </c>
      <c r="K2528" s="61" t="s">
        <v>6534</v>
      </c>
      <c r="L2528" s="68">
        <v>0.19</v>
      </c>
      <c r="N2528" s="142" t="s">
        <v>6554</v>
      </c>
    </row>
    <row r="2529" spans="2:14" ht="36.75" hidden="1">
      <c r="B2529" s="50" t="s">
        <v>5454</v>
      </c>
      <c r="C2529" s="50" t="s">
        <v>5455</v>
      </c>
      <c r="D2529" s="50">
        <v>11</v>
      </c>
      <c r="E2529" s="50" t="s">
        <v>5454</v>
      </c>
      <c r="F2529" s="50">
        <v>11001</v>
      </c>
      <c r="G2529" s="50" t="s">
        <v>5454</v>
      </c>
      <c r="H2529" s="61" t="s">
        <v>2311</v>
      </c>
      <c r="I2529" s="62" t="s">
        <v>2270</v>
      </c>
      <c r="K2529" s="61" t="s">
        <v>6536</v>
      </c>
      <c r="L2529" s="68">
        <v>0.05</v>
      </c>
      <c r="N2529" s="143" t="s">
        <v>6556</v>
      </c>
    </row>
    <row r="2530" spans="2:14" hidden="1">
      <c r="B2530" s="50" t="s">
        <v>5456</v>
      </c>
      <c r="C2530" s="50" t="s">
        <v>5457</v>
      </c>
      <c r="D2530" s="50">
        <v>76</v>
      </c>
      <c r="E2530" s="50" t="s">
        <v>5458</v>
      </c>
      <c r="F2530" s="50">
        <v>76001</v>
      </c>
      <c r="G2530" s="50" t="s">
        <v>5456</v>
      </c>
      <c r="H2530" s="62" t="s">
        <v>2272</v>
      </c>
      <c r="I2530" s="62" t="s">
        <v>2272</v>
      </c>
      <c r="K2530" s="61" t="s">
        <v>6535</v>
      </c>
      <c r="L2530" s="68">
        <v>0</v>
      </c>
      <c r="N2530" s="142" t="s">
        <v>6557</v>
      </c>
    </row>
    <row r="2531" spans="2:14" hidden="1">
      <c r="B2531" s="50" t="s">
        <v>5459</v>
      </c>
      <c r="C2531" s="50" t="s">
        <v>5460</v>
      </c>
      <c r="D2531" s="50">
        <v>8</v>
      </c>
      <c r="E2531" s="50" t="s">
        <v>5461</v>
      </c>
      <c r="F2531" s="50">
        <v>8001</v>
      </c>
      <c r="G2531" s="50" t="s">
        <v>5459</v>
      </c>
      <c r="H2531" s="62" t="s">
        <v>2363</v>
      </c>
      <c r="I2531" s="61" t="s">
        <v>2295</v>
      </c>
    </row>
    <row r="2532" spans="2:14" hidden="1">
      <c r="B2532" s="50" t="s">
        <v>6276</v>
      </c>
      <c r="C2532" s="50" t="s">
        <v>5455</v>
      </c>
      <c r="D2532" s="50">
        <v>68</v>
      </c>
      <c r="E2532" s="50" t="s">
        <v>6272</v>
      </c>
      <c r="F2532" s="50">
        <v>68001</v>
      </c>
      <c r="G2532" s="50" t="s">
        <v>6276</v>
      </c>
      <c r="H2532" s="61" t="s">
        <v>2313</v>
      </c>
      <c r="I2532" s="61" t="s">
        <v>2314</v>
      </c>
    </row>
    <row r="2533" spans="2:14" hidden="1">
      <c r="B2533" s="50" t="s">
        <v>5462</v>
      </c>
      <c r="C2533" s="50" t="s">
        <v>5452</v>
      </c>
      <c r="D2533" s="50">
        <v>5</v>
      </c>
      <c r="E2533" s="50" t="s">
        <v>5453</v>
      </c>
      <c r="F2533" s="50">
        <v>5615</v>
      </c>
      <c r="G2533" s="50" t="s">
        <v>5462</v>
      </c>
      <c r="H2533" s="61" t="s">
        <v>2315</v>
      </c>
      <c r="I2533" s="62" t="s">
        <v>2264</v>
      </c>
    </row>
    <row r="2534" spans="2:14" hidden="1">
      <c r="B2534" s="50" t="s">
        <v>5463</v>
      </c>
      <c r="C2534" s="50" t="s">
        <v>5452</v>
      </c>
      <c r="D2534" s="50">
        <v>5</v>
      </c>
      <c r="E2534" s="50" t="s">
        <v>5453</v>
      </c>
      <c r="F2534" s="50">
        <v>5631</v>
      </c>
      <c r="G2534" s="50" t="s">
        <v>5463</v>
      </c>
      <c r="H2534" s="61" t="s">
        <v>2312</v>
      </c>
      <c r="I2534" s="61" t="s">
        <v>2295</v>
      </c>
    </row>
    <row r="2535" spans="2:14" hidden="1">
      <c r="B2535" s="50" t="s">
        <v>5464</v>
      </c>
      <c r="C2535" s="50" t="s">
        <v>5452</v>
      </c>
      <c r="D2535" s="50">
        <v>5</v>
      </c>
      <c r="E2535" s="50" t="s">
        <v>5453</v>
      </c>
      <c r="F2535" s="50">
        <v>5129</v>
      </c>
      <c r="G2535" s="50" t="s">
        <v>5464</v>
      </c>
      <c r="H2535" s="61" t="s">
        <v>2316</v>
      </c>
      <c r="I2535" s="61" t="s">
        <v>2278</v>
      </c>
    </row>
    <row r="2536" spans="2:14" hidden="1">
      <c r="B2536" s="50" t="s">
        <v>5465</v>
      </c>
      <c r="C2536" s="50" t="s">
        <v>5452</v>
      </c>
      <c r="D2536" s="50">
        <v>5</v>
      </c>
      <c r="E2536" s="50" t="s">
        <v>5453</v>
      </c>
      <c r="F2536" s="50">
        <v>5266</v>
      </c>
      <c r="G2536" s="50" t="s">
        <v>5465</v>
      </c>
      <c r="H2536" s="61" t="s">
        <v>2319</v>
      </c>
      <c r="I2536" s="62" t="s">
        <v>2278</v>
      </c>
    </row>
    <row r="2537" spans="2:14" hidden="1">
      <c r="B2537" s="50" t="s">
        <v>5466</v>
      </c>
      <c r="C2537" s="50" t="s">
        <v>5452</v>
      </c>
      <c r="D2537" s="50">
        <v>5</v>
      </c>
      <c r="E2537" s="50" t="s">
        <v>5453</v>
      </c>
      <c r="F2537" s="50">
        <v>536</v>
      </c>
      <c r="G2537" s="50" t="s">
        <v>5466</v>
      </c>
      <c r="H2537" s="61" t="s">
        <v>2318</v>
      </c>
      <c r="I2537" s="62" t="s">
        <v>2294</v>
      </c>
    </row>
    <row r="2538" spans="2:14" hidden="1">
      <c r="B2538" s="50" t="s">
        <v>5467</v>
      </c>
      <c r="C2538" s="50" t="s">
        <v>5452</v>
      </c>
      <c r="D2538" s="50">
        <v>5</v>
      </c>
      <c r="E2538" s="50" t="s">
        <v>5453</v>
      </c>
      <c r="F2538" s="50">
        <v>5088</v>
      </c>
      <c r="G2538" s="50" t="s">
        <v>5467</v>
      </c>
      <c r="H2538" s="61" t="s">
        <v>2317</v>
      </c>
      <c r="I2538" s="63" t="s">
        <v>2299</v>
      </c>
    </row>
    <row r="2539" spans="2:14" hidden="1">
      <c r="B2539" s="50" t="s">
        <v>5468</v>
      </c>
      <c r="C2539" s="50" t="s">
        <v>5452</v>
      </c>
      <c r="D2539" s="50">
        <v>5</v>
      </c>
      <c r="E2539" s="50" t="s">
        <v>5453</v>
      </c>
      <c r="F2539" s="50">
        <v>5212</v>
      </c>
      <c r="G2539" s="50" t="s">
        <v>5468</v>
      </c>
      <c r="H2539" s="61" t="s">
        <v>2320</v>
      </c>
      <c r="I2539" s="62" t="s">
        <v>2284</v>
      </c>
    </row>
    <row r="2540" spans="2:14" hidden="1">
      <c r="B2540" s="50" t="s">
        <v>5469</v>
      </c>
      <c r="C2540" s="50" t="s">
        <v>5452</v>
      </c>
      <c r="D2540" s="50">
        <v>5</v>
      </c>
      <c r="E2540" s="50" t="s">
        <v>5453</v>
      </c>
      <c r="F2540" s="50">
        <v>538</v>
      </c>
      <c r="G2540" s="50" t="s">
        <v>5469</v>
      </c>
      <c r="H2540" s="61" t="s">
        <v>2321</v>
      </c>
      <c r="I2540" s="63" t="s">
        <v>2292</v>
      </c>
    </row>
    <row r="2541" spans="2:14" hidden="1">
      <c r="B2541" s="50" t="s">
        <v>5470</v>
      </c>
      <c r="C2541" s="50" t="s">
        <v>5452</v>
      </c>
      <c r="D2541" s="50">
        <v>5</v>
      </c>
      <c r="E2541" s="50" t="s">
        <v>5453</v>
      </c>
      <c r="F2541" s="50">
        <v>5002</v>
      </c>
      <c r="G2541" s="50" t="s">
        <v>5470</v>
      </c>
      <c r="H2541" s="61" t="s">
        <v>2322</v>
      </c>
      <c r="I2541" s="62" t="s">
        <v>2261</v>
      </c>
    </row>
    <row r="2542" spans="2:14" hidden="1">
      <c r="B2542" s="50" t="s">
        <v>5471</v>
      </c>
      <c r="C2542" s="50" t="s">
        <v>5452</v>
      </c>
      <c r="D2542" s="50">
        <v>5</v>
      </c>
      <c r="E2542" s="50" t="s">
        <v>5453</v>
      </c>
      <c r="F2542" s="50">
        <v>5004</v>
      </c>
      <c r="G2542" s="50" t="s">
        <v>5471</v>
      </c>
      <c r="H2542" s="61" t="s">
        <v>2327</v>
      </c>
      <c r="I2542" s="62" t="s">
        <v>2288</v>
      </c>
    </row>
    <row r="2543" spans="2:14" hidden="1">
      <c r="B2543" s="50" t="s">
        <v>5472</v>
      </c>
      <c r="C2543" s="50" t="s">
        <v>5452</v>
      </c>
      <c r="D2543" s="50">
        <v>5</v>
      </c>
      <c r="E2543" s="50" t="s">
        <v>5453</v>
      </c>
      <c r="F2543" s="50">
        <v>5021</v>
      </c>
      <c r="G2543" s="50" t="s">
        <v>5472</v>
      </c>
      <c r="H2543" s="61" t="s">
        <v>2325</v>
      </c>
      <c r="I2543" s="64" t="s">
        <v>2274</v>
      </c>
    </row>
    <row r="2544" spans="2:14" hidden="1">
      <c r="B2544" s="50" t="s">
        <v>5473</v>
      </c>
      <c r="C2544" s="50" t="s">
        <v>5452</v>
      </c>
      <c r="D2544" s="50">
        <v>5</v>
      </c>
      <c r="E2544" s="50" t="s">
        <v>5453</v>
      </c>
      <c r="F2544" s="50">
        <v>503</v>
      </c>
      <c r="G2544" s="50" t="s">
        <v>5473</v>
      </c>
      <c r="H2544" s="61" t="s">
        <v>2323</v>
      </c>
      <c r="I2544" s="63" t="s">
        <v>2324</v>
      </c>
    </row>
    <row r="2545" spans="2:9" hidden="1">
      <c r="B2545" s="50" t="s">
        <v>5474</v>
      </c>
      <c r="C2545" s="50" t="s">
        <v>5452</v>
      </c>
      <c r="D2545" s="50">
        <v>5</v>
      </c>
      <c r="E2545" s="50" t="s">
        <v>5453</v>
      </c>
      <c r="F2545" s="50">
        <v>5031</v>
      </c>
      <c r="G2545" s="50" t="s">
        <v>5474</v>
      </c>
      <c r="H2545" s="61" t="s">
        <v>2328</v>
      </c>
      <c r="I2545" s="61" t="s">
        <v>2296</v>
      </c>
    </row>
    <row r="2546" spans="2:9" hidden="1">
      <c r="B2546" s="50" t="s">
        <v>5475</v>
      </c>
      <c r="C2546" s="50" t="s">
        <v>5452</v>
      </c>
      <c r="D2546" s="50">
        <v>5</v>
      </c>
      <c r="E2546" s="50" t="s">
        <v>5453</v>
      </c>
      <c r="F2546" s="50">
        <v>5034</v>
      </c>
      <c r="G2546" s="50" t="s">
        <v>5475</v>
      </c>
      <c r="H2546" s="61" t="s">
        <v>2326</v>
      </c>
      <c r="I2546" s="62" t="s">
        <v>2279</v>
      </c>
    </row>
    <row r="2547" spans="2:9" hidden="1">
      <c r="B2547" s="50" t="s">
        <v>5476</v>
      </c>
      <c r="C2547" s="50" t="s">
        <v>5452</v>
      </c>
      <c r="D2547" s="50">
        <v>5</v>
      </c>
      <c r="E2547" s="50" t="s">
        <v>5453</v>
      </c>
      <c r="F2547" s="50">
        <v>5036</v>
      </c>
      <c r="G2547" s="50" t="s">
        <v>5476</v>
      </c>
      <c r="H2547" s="61" t="s">
        <v>2329</v>
      </c>
      <c r="I2547" s="61" t="s">
        <v>2301</v>
      </c>
    </row>
    <row r="2548" spans="2:9" hidden="1">
      <c r="B2548" s="50" t="s">
        <v>5477</v>
      </c>
      <c r="C2548" s="50" t="s">
        <v>5452</v>
      </c>
      <c r="D2548" s="50">
        <v>5</v>
      </c>
      <c r="E2548" s="50" t="s">
        <v>5453</v>
      </c>
      <c r="F2548" s="50">
        <v>5038</v>
      </c>
      <c r="G2548" s="50" t="s">
        <v>5477</v>
      </c>
      <c r="H2548" s="61" t="s">
        <v>2330</v>
      </c>
      <c r="I2548" s="62" t="s">
        <v>2280</v>
      </c>
    </row>
    <row r="2549" spans="2:9" hidden="1">
      <c r="B2549" s="50" t="s">
        <v>5478</v>
      </c>
      <c r="C2549" s="50" t="s">
        <v>5452</v>
      </c>
      <c r="D2549" s="50">
        <v>5</v>
      </c>
      <c r="E2549" s="50" t="s">
        <v>5453</v>
      </c>
      <c r="F2549" s="50">
        <v>504</v>
      </c>
      <c r="G2549" s="50" t="s">
        <v>5478</v>
      </c>
      <c r="H2549" s="61" t="s">
        <v>2331</v>
      </c>
      <c r="I2549" s="62" t="s">
        <v>2281</v>
      </c>
    </row>
    <row r="2550" spans="2:9" hidden="1">
      <c r="B2550" s="50" t="s">
        <v>5479</v>
      </c>
      <c r="C2550" s="50" t="s">
        <v>5452</v>
      </c>
      <c r="D2550" s="50">
        <v>5</v>
      </c>
      <c r="E2550" s="50" t="s">
        <v>5453</v>
      </c>
      <c r="F2550" s="50">
        <v>5044</v>
      </c>
      <c r="G2550" s="50" t="s">
        <v>5479</v>
      </c>
      <c r="H2550" s="61" t="s">
        <v>2332</v>
      </c>
      <c r="I2550" s="62" t="s">
        <v>2291</v>
      </c>
    </row>
    <row r="2551" spans="2:9" hidden="1">
      <c r="B2551" s="50" t="s">
        <v>5480</v>
      </c>
      <c r="C2551" s="50" t="s">
        <v>5452</v>
      </c>
      <c r="D2551" s="50">
        <v>5</v>
      </c>
      <c r="E2551" s="50" t="s">
        <v>5453</v>
      </c>
      <c r="F2551" s="50">
        <v>5045</v>
      </c>
      <c r="G2551" s="50" t="s">
        <v>5480</v>
      </c>
      <c r="H2551" s="61" t="s">
        <v>2333</v>
      </c>
      <c r="I2551" s="63" t="s">
        <v>2273</v>
      </c>
    </row>
    <row r="2552" spans="2:9" hidden="1">
      <c r="B2552" s="50" t="s">
        <v>5481</v>
      </c>
      <c r="C2552" s="50" t="s">
        <v>5452</v>
      </c>
      <c r="D2552" s="50">
        <v>5</v>
      </c>
      <c r="E2552" s="50" t="s">
        <v>5453</v>
      </c>
      <c r="F2552" s="50">
        <v>5051</v>
      </c>
      <c r="G2552" s="50" t="s">
        <v>5481</v>
      </c>
      <c r="H2552" s="61" t="s">
        <v>2293</v>
      </c>
      <c r="I2552" s="62" t="s">
        <v>2293</v>
      </c>
    </row>
    <row r="2553" spans="2:9" hidden="1">
      <c r="B2553" s="50" t="s">
        <v>5482</v>
      </c>
      <c r="C2553" s="50" t="s">
        <v>5452</v>
      </c>
      <c r="D2553" s="50">
        <v>5</v>
      </c>
      <c r="E2553" s="50" t="s">
        <v>5453</v>
      </c>
      <c r="F2553" s="50">
        <v>5055</v>
      </c>
      <c r="G2553" s="50" t="s">
        <v>5482</v>
      </c>
      <c r="H2553" s="61" t="s">
        <v>2334</v>
      </c>
      <c r="I2553" s="62" t="s">
        <v>2297</v>
      </c>
    </row>
    <row r="2554" spans="2:9" hidden="1">
      <c r="B2554" s="50" t="s">
        <v>5483</v>
      </c>
      <c r="C2554" s="50" t="s">
        <v>5452</v>
      </c>
      <c r="D2554" s="50">
        <v>5</v>
      </c>
      <c r="E2554" s="50" t="s">
        <v>5453</v>
      </c>
      <c r="F2554" s="50">
        <v>5059</v>
      </c>
      <c r="G2554" s="50" t="s">
        <v>5483</v>
      </c>
      <c r="H2554" s="61" t="s">
        <v>2338</v>
      </c>
      <c r="I2554" s="62" t="s">
        <v>2275</v>
      </c>
    </row>
    <row r="2555" spans="2:9" hidden="1">
      <c r="B2555" s="50" t="s">
        <v>5484</v>
      </c>
      <c r="C2555" s="50" t="s">
        <v>5452</v>
      </c>
      <c r="D2555" s="50">
        <v>5</v>
      </c>
      <c r="E2555" s="50" t="s">
        <v>5453</v>
      </c>
      <c r="F2555" s="50">
        <v>5079</v>
      </c>
      <c r="G2555" s="50" t="s">
        <v>5484</v>
      </c>
      <c r="H2555" s="61" t="s">
        <v>2337</v>
      </c>
      <c r="I2555" s="62" t="s">
        <v>2289</v>
      </c>
    </row>
    <row r="2556" spans="2:9" hidden="1">
      <c r="B2556" s="50" t="s">
        <v>5485</v>
      </c>
      <c r="C2556" s="50" t="s">
        <v>5452</v>
      </c>
      <c r="D2556" s="50">
        <v>5</v>
      </c>
      <c r="E2556" s="50" t="s">
        <v>5453</v>
      </c>
      <c r="F2556" s="50">
        <v>5086</v>
      </c>
      <c r="G2556" s="50" t="s">
        <v>5485</v>
      </c>
      <c r="H2556" s="65" t="s">
        <v>2335</v>
      </c>
      <c r="I2556" s="65" t="s">
        <v>2336</v>
      </c>
    </row>
    <row r="2557" spans="2:9" hidden="1">
      <c r="B2557" s="50" t="s">
        <v>5486</v>
      </c>
      <c r="C2557" s="50" t="s">
        <v>5452</v>
      </c>
      <c r="D2557" s="50">
        <v>5</v>
      </c>
      <c r="E2557" s="50" t="s">
        <v>5453</v>
      </c>
      <c r="F2557" s="50">
        <v>5091</v>
      </c>
      <c r="G2557" s="50" t="s">
        <v>5486</v>
      </c>
      <c r="H2557" s="61" t="s">
        <v>2339</v>
      </c>
      <c r="I2557" s="61" t="s">
        <v>2286</v>
      </c>
    </row>
    <row r="2558" spans="2:9" hidden="1">
      <c r="B2558" s="50" t="s">
        <v>5487</v>
      </c>
      <c r="C2558" s="50" t="s">
        <v>5452</v>
      </c>
      <c r="D2558" s="50">
        <v>5</v>
      </c>
      <c r="E2558" s="50" t="s">
        <v>5453</v>
      </c>
      <c r="F2558" s="50">
        <v>5093</v>
      </c>
      <c r="G2558" s="50" t="s">
        <v>5487</v>
      </c>
      <c r="H2558" s="61" t="s">
        <v>2340</v>
      </c>
      <c r="I2558" s="62" t="s">
        <v>2341</v>
      </c>
    </row>
    <row r="2559" spans="2:9" hidden="1">
      <c r="B2559" s="50" t="s">
        <v>5488</v>
      </c>
      <c r="C2559" s="50" t="s">
        <v>5452</v>
      </c>
      <c r="D2559" s="50">
        <v>5</v>
      </c>
      <c r="E2559" s="50" t="s">
        <v>5453</v>
      </c>
      <c r="F2559" s="50">
        <v>5107</v>
      </c>
      <c r="G2559" s="50" t="s">
        <v>5488</v>
      </c>
      <c r="H2559" s="65" t="s">
        <v>2340</v>
      </c>
      <c r="I2559" s="65" t="s">
        <v>2341</v>
      </c>
    </row>
    <row r="2560" spans="2:9" hidden="1">
      <c r="B2560" s="50" t="s">
        <v>5489</v>
      </c>
      <c r="C2560" s="50" t="s">
        <v>5452</v>
      </c>
      <c r="D2560" s="50">
        <v>5</v>
      </c>
      <c r="E2560" s="50" t="s">
        <v>5453</v>
      </c>
      <c r="F2560" s="50">
        <v>5113</v>
      </c>
      <c r="G2560" s="50" t="s">
        <v>5489</v>
      </c>
      <c r="H2560" s="61" t="s">
        <v>2342</v>
      </c>
      <c r="I2560" s="62" t="s">
        <v>2302</v>
      </c>
    </row>
    <row r="2561" spans="2:9" hidden="1">
      <c r="B2561" s="50" t="s">
        <v>5490</v>
      </c>
      <c r="C2561" s="50" t="s">
        <v>5452</v>
      </c>
      <c r="D2561" s="50">
        <v>5</v>
      </c>
      <c r="E2561" s="50" t="s">
        <v>5453</v>
      </c>
      <c r="F2561" s="50">
        <v>512</v>
      </c>
      <c r="G2561" s="50" t="s">
        <v>5490</v>
      </c>
      <c r="H2561" s="61" t="s">
        <v>2344</v>
      </c>
      <c r="I2561" s="62" t="s">
        <v>2277</v>
      </c>
    </row>
    <row r="2562" spans="2:9" hidden="1">
      <c r="B2562" s="50" t="s">
        <v>5491</v>
      </c>
      <c r="C2562" s="50" t="s">
        <v>5452</v>
      </c>
      <c r="D2562" s="50">
        <v>5</v>
      </c>
      <c r="E2562" s="50" t="s">
        <v>5453</v>
      </c>
      <c r="F2562" s="50">
        <v>5125</v>
      </c>
      <c r="G2562" s="50" t="s">
        <v>5491</v>
      </c>
      <c r="H2562" s="61" t="s">
        <v>2345</v>
      </c>
      <c r="I2562" s="62" t="s">
        <v>2271</v>
      </c>
    </row>
    <row r="2563" spans="2:9" hidden="1">
      <c r="B2563" s="50" t="s">
        <v>5492</v>
      </c>
      <c r="C2563" s="50" t="s">
        <v>5452</v>
      </c>
      <c r="D2563" s="50">
        <v>5</v>
      </c>
      <c r="E2563" s="50" t="s">
        <v>5453</v>
      </c>
      <c r="F2563" s="50">
        <v>5134</v>
      </c>
      <c r="G2563" s="50" t="s">
        <v>5492</v>
      </c>
      <c r="H2563" s="61" t="s">
        <v>2346</v>
      </c>
      <c r="I2563" s="62" t="s">
        <v>2269</v>
      </c>
    </row>
    <row r="2564" spans="2:9" hidden="1">
      <c r="B2564" s="50" t="s">
        <v>5493</v>
      </c>
      <c r="C2564" s="50" t="s">
        <v>5452</v>
      </c>
      <c r="D2564" s="50">
        <v>5</v>
      </c>
      <c r="E2564" s="50" t="s">
        <v>5453</v>
      </c>
      <c r="F2564" s="50">
        <v>5138</v>
      </c>
      <c r="G2564" s="50" t="s">
        <v>5493</v>
      </c>
      <c r="H2564" s="61" t="s">
        <v>2361</v>
      </c>
      <c r="I2564" s="62" t="s">
        <v>2362</v>
      </c>
    </row>
    <row r="2565" spans="2:9" hidden="1">
      <c r="B2565" s="50" t="s">
        <v>5494</v>
      </c>
      <c r="C2565" s="50" t="s">
        <v>5452</v>
      </c>
      <c r="D2565" s="50">
        <v>5</v>
      </c>
      <c r="E2565" s="50" t="s">
        <v>5453</v>
      </c>
      <c r="F2565" s="50">
        <v>5142</v>
      </c>
      <c r="G2565" s="50" t="s">
        <v>5494</v>
      </c>
      <c r="H2565" s="65" t="s">
        <v>2364</v>
      </c>
      <c r="I2565" s="65" t="s">
        <v>2365</v>
      </c>
    </row>
    <row r="2566" spans="2:9" hidden="1">
      <c r="B2566" s="50" t="s">
        <v>5495</v>
      </c>
      <c r="C2566" s="50" t="s">
        <v>5452</v>
      </c>
      <c r="D2566" s="50">
        <v>5</v>
      </c>
      <c r="E2566" s="50" t="s">
        <v>5453</v>
      </c>
      <c r="F2566" s="50">
        <v>5145</v>
      </c>
      <c r="G2566" s="50" t="s">
        <v>5495</v>
      </c>
      <c r="H2566" s="61" t="s">
        <v>2287</v>
      </c>
      <c r="I2566" s="61" t="s">
        <v>2287</v>
      </c>
    </row>
    <row r="2567" spans="2:9" hidden="1">
      <c r="B2567" s="50" t="s">
        <v>5496</v>
      </c>
      <c r="C2567" s="50" t="s">
        <v>5452</v>
      </c>
      <c r="D2567" s="50">
        <v>5</v>
      </c>
      <c r="E2567" s="50" t="s">
        <v>5453</v>
      </c>
      <c r="F2567" s="50">
        <v>5147</v>
      </c>
      <c r="G2567" s="50" t="s">
        <v>5496</v>
      </c>
      <c r="H2567" s="61" t="s">
        <v>2348</v>
      </c>
      <c r="I2567" s="61" t="s">
        <v>2298</v>
      </c>
    </row>
    <row r="2568" spans="2:9" hidden="1">
      <c r="B2568" s="50" t="s">
        <v>5497</v>
      </c>
      <c r="C2568" s="50" t="s">
        <v>5452</v>
      </c>
      <c r="D2568" s="50">
        <v>5</v>
      </c>
      <c r="E2568" s="50" t="s">
        <v>5453</v>
      </c>
      <c r="F2568" s="50">
        <v>515</v>
      </c>
      <c r="G2568" s="50" t="s">
        <v>5497</v>
      </c>
      <c r="H2568" s="61" t="s">
        <v>2347</v>
      </c>
      <c r="I2568" s="62" t="s">
        <v>2285</v>
      </c>
    </row>
    <row r="2569" spans="2:9" hidden="1">
      <c r="B2569" s="50" t="s">
        <v>5498</v>
      </c>
      <c r="C2569" s="50" t="s">
        <v>5452</v>
      </c>
      <c r="D2569" s="50">
        <v>5</v>
      </c>
      <c r="E2569" s="50" t="s">
        <v>5453</v>
      </c>
      <c r="F2569" s="50">
        <v>5154</v>
      </c>
      <c r="G2569" s="50" t="s">
        <v>5498</v>
      </c>
      <c r="H2569" s="61" t="s">
        <v>2349</v>
      </c>
      <c r="I2569" s="61" t="s">
        <v>2350</v>
      </c>
    </row>
    <row r="2570" spans="2:9" hidden="1">
      <c r="B2570" s="50" t="s">
        <v>5499</v>
      </c>
      <c r="C2570" s="50" t="s">
        <v>5452</v>
      </c>
      <c r="D2570" s="50">
        <v>5</v>
      </c>
      <c r="E2570" s="50" t="s">
        <v>5453</v>
      </c>
      <c r="F2570" s="50">
        <v>5172</v>
      </c>
      <c r="G2570" s="50" t="s">
        <v>5499</v>
      </c>
      <c r="H2570" s="61" t="s">
        <v>2351</v>
      </c>
      <c r="I2570" s="62" t="s">
        <v>2290</v>
      </c>
    </row>
    <row r="2571" spans="2:9" hidden="1">
      <c r="B2571" s="50" t="s">
        <v>5500</v>
      </c>
      <c r="C2571" s="50" t="s">
        <v>5452</v>
      </c>
      <c r="D2571" s="50">
        <v>5</v>
      </c>
      <c r="E2571" s="50" t="s">
        <v>5453</v>
      </c>
      <c r="F2571" s="50">
        <v>519</v>
      </c>
      <c r="G2571" s="50" t="s">
        <v>5500</v>
      </c>
      <c r="H2571" s="61" t="s">
        <v>2352</v>
      </c>
      <c r="I2571" s="62" t="s">
        <v>2263</v>
      </c>
    </row>
    <row r="2572" spans="2:9" hidden="1">
      <c r="B2572" s="50" t="s">
        <v>5501</v>
      </c>
      <c r="C2572" s="50" t="s">
        <v>5452</v>
      </c>
      <c r="D2572" s="50">
        <v>5</v>
      </c>
      <c r="E2572" s="50" t="s">
        <v>5453</v>
      </c>
      <c r="F2572" s="50">
        <v>5101</v>
      </c>
      <c r="G2572" s="50" t="s">
        <v>5501</v>
      </c>
      <c r="H2572" s="61" t="s">
        <v>2353</v>
      </c>
      <c r="I2572" s="62" t="s">
        <v>2282</v>
      </c>
    </row>
    <row r="2573" spans="2:9" hidden="1">
      <c r="B2573" s="50" t="s">
        <v>5502</v>
      </c>
      <c r="C2573" s="50" t="s">
        <v>5452</v>
      </c>
      <c r="D2573" s="50">
        <v>5</v>
      </c>
      <c r="E2573" s="50" t="s">
        <v>5453</v>
      </c>
      <c r="F2573" s="50">
        <v>5197</v>
      </c>
      <c r="G2573" s="50" t="s">
        <v>5502</v>
      </c>
      <c r="H2573" s="61" t="s">
        <v>2356</v>
      </c>
      <c r="I2573" s="62" t="s">
        <v>2300</v>
      </c>
    </row>
    <row r="2574" spans="2:9" hidden="1">
      <c r="B2574" s="50" t="s">
        <v>5503</v>
      </c>
      <c r="C2574" s="50" t="s">
        <v>5452</v>
      </c>
      <c r="D2574" s="50">
        <v>5</v>
      </c>
      <c r="E2574" s="50" t="s">
        <v>5453</v>
      </c>
      <c r="F2574" s="50">
        <v>5206</v>
      </c>
      <c r="G2574" s="50" t="s">
        <v>5503</v>
      </c>
      <c r="H2574" s="61" t="s">
        <v>2354</v>
      </c>
      <c r="I2574" s="62" t="s">
        <v>2260</v>
      </c>
    </row>
    <row r="2575" spans="2:9" hidden="1">
      <c r="B2575" s="50" t="s">
        <v>5504</v>
      </c>
      <c r="C2575" s="50" t="s">
        <v>5452</v>
      </c>
      <c r="D2575" s="50">
        <v>5</v>
      </c>
      <c r="E2575" s="50" t="s">
        <v>5453</v>
      </c>
      <c r="F2575" s="50">
        <v>5209</v>
      </c>
      <c r="G2575" s="50" t="s">
        <v>5504</v>
      </c>
      <c r="H2575" s="61" t="s">
        <v>2355</v>
      </c>
      <c r="I2575" s="61" t="s">
        <v>2303</v>
      </c>
    </row>
    <row r="2576" spans="2:9" hidden="1">
      <c r="B2576" s="50" t="s">
        <v>5505</v>
      </c>
      <c r="C2576" s="50" t="s">
        <v>5452</v>
      </c>
      <c r="D2576" s="50">
        <v>5</v>
      </c>
      <c r="E2576" s="50" t="s">
        <v>5453</v>
      </c>
      <c r="F2576" s="50">
        <v>5234</v>
      </c>
      <c r="G2576" s="50" t="s">
        <v>5505</v>
      </c>
      <c r="H2576" s="61" t="s">
        <v>2357</v>
      </c>
      <c r="I2576" s="62" t="s">
        <v>2265</v>
      </c>
    </row>
    <row r="2577" spans="2:9" hidden="1">
      <c r="B2577" s="50" t="s">
        <v>5506</v>
      </c>
      <c r="C2577" s="50" t="s">
        <v>5452</v>
      </c>
      <c r="D2577" s="50">
        <v>5</v>
      </c>
      <c r="E2577" s="50" t="s">
        <v>5453</v>
      </c>
      <c r="F2577" s="50">
        <v>5237</v>
      </c>
      <c r="G2577" s="50" t="s">
        <v>5506</v>
      </c>
      <c r="H2577" s="61" t="s">
        <v>2343</v>
      </c>
      <c r="I2577" s="62" t="s">
        <v>2283</v>
      </c>
    </row>
    <row r="2578" spans="2:9" ht="24" hidden="1">
      <c r="B2578" s="50" t="s">
        <v>5507</v>
      </c>
      <c r="C2578" s="50" t="s">
        <v>5452</v>
      </c>
      <c r="D2578" s="50">
        <v>5</v>
      </c>
      <c r="E2578" s="50" t="s">
        <v>5453</v>
      </c>
      <c r="F2578" s="50">
        <v>524</v>
      </c>
      <c r="G2578" s="50" t="s">
        <v>5507</v>
      </c>
      <c r="H2578" s="61" t="s">
        <v>2359</v>
      </c>
      <c r="I2578" s="62" t="s">
        <v>2268</v>
      </c>
    </row>
    <row r="2579" spans="2:9" hidden="1">
      <c r="B2579" s="50" t="s">
        <v>5508</v>
      </c>
      <c r="C2579" s="50" t="s">
        <v>5452</v>
      </c>
      <c r="D2579" s="50">
        <v>5</v>
      </c>
      <c r="E2579" s="50" t="s">
        <v>5453</v>
      </c>
      <c r="F2579" s="50">
        <v>525</v>
      </c>
      <c r="G2579" s="50" t="s">
        <v>5508</v>
      </c>
      <c r="H2579" s="61" t="s">
        <v>2358</v>
      </c>
      <c r="I2579" s="62" t="s">
        <v>2266</v>
      </c>
    </row>
    <row r="2580" spans="2:9" hidden="1">
      <c r="B2580" s="50" t="s">
        <v>5509</v>
      </c>
      <c r="C2580" s="50" t="s">
        <v>5452</v>
      </c>
      <c r="D2580" s="50">
        <v>5</v>
      </c>
      <c r="E2580" s="50" t="s">
        <v>5453</v>
      </c>
      <c r="F2580" s="50">
        <v>5148</v>
      </c>
      <c r="G2580" s="50" t="s">
        <v>5509</v>
      </c>
      <c r="H2580" s="61" t="s">
        <v>2360</v>
      </c>
      <c r="I2580" s="62" t="s">
        <v>2267</v>
      </c>
    </row>
    <row r="2581" spans="2:9" hidden="1">
      <c r="B2581" s="50" t="s">
        <v>5510</v>
      </c>
      <c r="C2581" s="50" t="s">
        <v>5452</v>
      </c>
      <c r="D2581" s="50">
        <v>5</v>
      </c>
      <c r="E2581" s="50" t="s">
        <v>5453</v>
      </c>
      <c r="F2581" s="50">
        <v>5697</v>
      </c>
      <c r="G2581" s="50" t="s">
        <v>5510</v>
      </c>
    </row>
    <row r="2582" spans="2:9" hidden="1">
      <c r="B2582" s="50" t="s">
        <v>5511</v>
      </c>
      <c r="C2582" s="50" t="s">
        <v>5452</v>
      </c>
      <c r="D2582" s="50">
        <v>5</v>
      </c>
      <c r="E2582" s="50" t="s">
        <v>5453</v>
      </c>
      <c r="F2582" s="50">
        <v>5264</v>
      </c>
      <c r="G2582" s="50" t="s">
        <v>5511</v>
      </c>
    </row>
    <row r="2583" spans="2:9" hidden="1">
      <c r="B2583" s="50" t="s">
        <v>5512</v>
      </c>
      <c r="C2583" s="50" t="s">
        <v>5452</v>
      </c>
      <c r="D2583" s="50">
        <v>5</v>
      </c>
      <c r="E2583" s="50" t="s">
        <v>5453</v>
      </c>
      <c r="F2583" s="50">
        <v>5282</v>
      </c>
      <c r="G2583" s="50" t="s">
        <v>5512</v>
      </c>
    </row>
    <row r="2584" spans="2:9" hidden="1">
      <c r="B2584" s="50" t="s">
        <v>5513</v>
      </c>
      <c r="C2584" s="50" t="s">
        <v>5452</v>
      </c>
      <c r="D2584" s="50">
        <v>5</v>
      </c>
      <c r="E2584" s="50" t="s">
        <v>5453</v>
      </c>
      <c r="F2584" s="50">
        <v>5284</v>
      </c>
      <c r="G2584" s="50" t="s">
        <v>5513</v>
      </c>
    </row>
    <row r="2585" spans="2:9" hidden="1">
      <c r="B2585" s="50" t="s">
        <v>5514</v>
      </c>
      <c r="C2585" s="50" t="s">
        <v>5452</v>
      </c>
      <c r="D2585" s="50">
        <v>5</v>
      </c>
      <c r="E2585" s="50" t="s">
        <v>5453</v>
      </c>
      <c r="F2585" s="50">
        <v>5306</v>
      </c>
      <c r="G2585" s="50" t="s">
        <v>5514</v>
      </c>
    </row>
    <row r="2586" spans="2:9" hidden="1">
      <c r="B2586" s="50" t="s">
        <v>5515</v>
      </c>
      <c r="C2586" s="50" t="s">
        <v>5452</v>
      </c>
      <c r="D2586" s="50">
        <v>5</v>
      </c>
      <c r="E2586" s="50" t="s">
        <v>5453</v>
      </c>
      <c r="F2586" s="50">
        <v>5308</v>
      </c>
      <c r="G2586" s="50" t="s">
        <v>5515</v>
      </c>
    </row>
    <row r="2587" spans="2:9" hidden="1">
      <c r="B2587" s="50" t="s">
        <v>5516</v>
      </c>
      <c r="C2587" s="50" t="s">
        <v>5452</v>
      </c>
      <c r="D2587" s="50">
        <v>5</v>
      </c>
      <c r="E2587" s="50" t="s">
        <v>5453</v>
      </c>
      <c r="F2587" s="50">
        <v>531</v>
      </c>
      <c r="G2587" s="50" t="s">
        <v>5516</v>
      </c>
    </row>
    <row r="2588" spans="2:9" hidden="1">
      <c r="B2588" s="50" t="s">
        <v>5517</v>
      </c>
      <c r="C2588" s="50" t="s">
        <v>5452</v>
      </c>
      <c r="D2588" s="50">
        <v>5</v>
      </c>
      <c r="E2588" s="50" t="s">
        <v>5453</v>
      </c>
      <c r="F2588" s="50">
        <v>5313</v>
      </c>
      <c r="G2588" s="50" t="s">
        <v>5517</v>
      </c>
    </row>
    <row r="2589" spans="2:9" hidden="1">
      <c r="B2589" s="50" t="s">
        <v>5518</v>
      </c>
      <c r="C2589" s="50" t="s">
        <v>5452</v>
      </c>
      <c r="D2589" s="50">
        <v>5</v>
      </c>
      <c r="E2589" s="50" t="s">
        <v>5453</v>
      </c>
      <c r="F2589" s="50">
        <v>5315</v>
      </c>
      <c r="G2589" s="50" t="s">
        <v>5518</v>
      </c>
    </row>
    <row r="2590" spans="2:9" hidden="1">
      <c r="B2590" s="50" t="s">
        <v>5519</v>
      </c>
      <c r="C2590" s="50" t="s">
        <v>5452</v>
      </c>
      <c r="D2590" s="50">
        <v>5</v>
      </c>
      <c r="E2590" s="50" t="s">
        <v>5453</v>
      </c>
      <c r="F2590" s="50">
        <v>5318</v>
      </c>
      <c r="G2590" s="50" t="s">
        <v>5519</v>
      </c>
    </row>
    <row r="2591" spans="2:9" hidden="1">
      <c r="B2591" s="50" t="s">
        <v>5520</v>
      </c>
      <c r="C2591" s="50" t="s">
        <v>5452</v>
      </c>
      <c r="D2591" s="50">
        <v>5</v>
      </c>
      <c r="E2591" s="50" t="s">
        <v>5453</v>
      </c>
      <c r="F2591" s="50">
        <v>5321</v>
      </c>
      <c r="G2591" s="50" t="s">
        <v>5520</v>
      </c>
    </row>
    <row r="2592" spans="2:9" hidden="1">
      <c r="B2592" s="50" t="s">
        <v>5521</v>
      </c>
      <c r="C2592" s="50" t="s">
        <v>5452</v>
      </c>
      <c r="D2592" s="50">
        <v>5</v>
      </c>
      <c r="E2592" s="50" t="s">
        <v>5453</v>
      </c>
      <c r="F2592" s="50">
        <v>5347</v>
      </c>
      <c r="G2592" s="50" t="s">
        <v>5521</v>
      </c>
    </row>
    <row r="2593" spans="2:7" hidden="1">
      <c r="B2593" s="50" t="s">
        <v>5522</v>
      </c>
      <c r="C2593" s="50" t="s">
        <v>5452</v>
      </c>
      <c r="D2593" s="50">
        <v>5</v>
      </c>
      <c r="E2593" s="50" t="s">
        <v>5453</v>
      </c>
      <c r="F2593" s="50">
        <v>5353</v>
      </c>
      <c r="G2593" s="50" t="s">
        <v>5522</v>
      </c>
    </row>
    <row r="2594" spans="2:7" hidden="1">
      <c r="B2594" s="50" t="s">
        <v>5523</v>
      </c>
      <c r="C2594" s="50" t="s">
        <v>5452</v>
      </c>
      <c r="D2594" s="50">
        <v>5</v>
      </c>
      <c r="E2594" s="50" t="s">
        <v>5453</v>
      </c>
      <c r="F2594" s="50">
        <v>5361</v>
      </c>
      <c r="G2594" s="50" t="s">
        <v>5523</v>
      </c>
    </row>
    <row r="2595" spans="2:7" hidden="1">
      <c r="B2595" s="50" t="s">
        <v>5524</v>
      </c>
      <c r="C2595" s="50" t="s">
        <v>5452</v>
      </c>
      <c r="D2595" s="50">
        <v>5</v>
      </c>
      <c r="E2595" s="50" t="s">
        <v>5453</v>
      </c>
      <c r="F2595" s="50">
        <v>5364</v>
      </c>
      <c r="G2595" s="50" t="s">
        <v>5524</v>
      </c>
    </row>
    <row r="2596" spans="2:7" hidden="1">
      <c r="B2596" s="50" t="s">
        <v>5525</v>
      </c>
      <c r="C2596" s="50" t="s">
        <v>5452</v>
      </c>
      <c r="D2596" s="50">
        <v>5</v>
      </c>
      <c r="E2596" s="50" t="s">
        <v>5453</v>
      </c>
      <c r="F2596" s="50">
        <v>5368</v>
      </c>
      <c r="G2596" s="50" t="s">
        <v>5525</v>
      </c>
    </row>
    <row r="2597" spans="2:7" hidden="1">
      <c r="B2597" s="50" t="s">
        <v>5526</v>
      </c>
      <c r="C2597" s="50" t="s">
        <v>5452</v>
      </c>
      <c r="D2597" s="50">
        <v>5</v>
      </c>
      <c r="E2597" s="50" t="s">
        <v>5453</v>
      </c>
      <c r="F2597" s="50">
        <v>5376</v>
      </c>
      <c r="G2597" s="50" t="s">
        <v>5526</v>
      </c>
    </row>
    <row r="2598" spans="2:7" hidden="1">
      <c r="B2598" s="50" t="s">
        <v>5527</v>
      </c>
      <c r="C2598" s="50" t="s">
        <v>5452</v>
      </c>
      <c r="D2598" s="50">
        <v>5</v>
      </c>
      <c r="E2598" s="50" t="s">
        <v>5453</v>
      </c>
      <c r="F2598" s="50">
        <v>539</v>
      </c>
      <c r="G2598" s="50" t="s">
        <v>5527</v>
      </c>
    </row>
    <row r="2599" spans="2:7" hidden="1">
      <c r="B2599" s="50" t="s">
        <v>5528</v>
      </c>
      <c r="C2599" s="50" t="s">
        <v>5452</v>
      </c>
      <c r="D2599" s="50">
        <v>5</v>
      </c>
      <c r="E2599" s="50" t="s">
        <v>5453</v>
      </c>
      <c r="F2599" s="50">
        <v>54</v>
      </c>
      <c r="G2599" s="50" t="s">
        <v>5528</v>
      </c>
    </row>
    <row r="2600" spans="2:7" hidden="1">
      <c r="B2600" s="50" t="s">
        <v>5529</v>
      </c>
      <c r="C2600" s="50" t="s">
        <v>5452</v>
      </c>
      <c r="D2600" s="50">
        <v>5</v>
      </c>
      <c r="E2600" s="50" t="s">
        <v>5453</v>
      </c>
      <c r="F2600" s="50">
        <v>5411</v>
      </c>
      <c r="G2600" s="50" t="s">
        <v>5529</v>
      </c>
    </row>
    <row r="2601" spans="2:7" hidden="1">
      <c r="B2601" s="50" t="s">
        <v>5530</v>
      </c>
      <c r="C2601" s="50" t="s">
        <v>5452</v>
      </c>
      <c r="D2601" s="50">
        <v>5</v>
      </c>
      <c r="E2601" s="50" t="s">
        <v>5453</v>
      </c>
      <c r="F2601" s="50">
        <v>5425</v>
      </c>
      <c r="G2601" s="50" t="s">
        <v>5530</v>
      </c>
    </row>
    <row r="2602" spans="2:7" hidden="1">
      <c r="B2602" s="50" t="s">
        <v>5531</v>
      </c>
      <c r="C2602" s="50" t="s">
        <v>5452</v>
      </c>
      <c r="D2602" s="50">
        <v>5</v>
      </c>
      <c r="E2602" s="50" t="s">
        <v>5453</v>
      </c>
      <c r="F2602" s="50">
        <v>544</v>
      </c>
      <c r="G2602" s="50" t="s">
        <v>5531</v>
      </c>
    </row>
    <row r="2603" spans="2:7" hidden="1">
      <c r="B2603" s="50" t="s">
        <v>5532</v>
      </c>
      <c r="C2603" s="50" t="s">
        <v>5452</v>
      </c>
      <c r="D2603" s="50">
        <v>5</v>
      </c>
      <c r="E2603" s="50" t="s">
        <v>5453</v>
      </c>
      <c r="F2603" s="50">
        <v>5467</v>
      </c>
      <c r="G2603" s="50" t="s">
        <v>5532</v>
      </c>
    </row>
    <row r="2604" spans="2:7" hidden="1">
      <c r="B2604" s="50" t="s">
        <v>5533</v>
      </c>
      <c r="C2604" s="50" t="s">
        <v>5452</v>
      </c>
      <c r="D2604" s="50">
        <v>5</v>
      </c>
      <c r="E2604" s="50" t="s">
        <v>5453</v>
      </c>
      <c r="F2604" s="50">
        <v>5475</v>
      </c>
      <c r="G2604" s="50" t="s">
        <v>5533</v>
      </c>
    </row>
    <row r="2605" spans="2:7" hidden="1">
      <c r="B2605" s="50" t="s">
        <v>5534</v>
      </c>
      <c r="C2605" s="50" t="s">
        <v>5452</v>
      </c>
      <c r="D2605" s="50">
        <v>5</v>
      </c>
      <c r="E2605" s="50" t="s">
        <v>5453</v>
      </c>
      <c r="F2605" s="50">
        <v>548</v>
      </c>
      <c r="G2605" s="50" t="s">
        <v>5534</v>
      </c>
    </row>
    <row r="2606" spans="2:7" hidden="1">
      <c r="B2606" s="50" t="s">
        <v>5535</v>
      </c>
      <c r="C2606" s="50" t="s">
        <v>5452</v>
      </c>
      <c r="D2606" s="50">
        <v>5</v>
      </c>
      <c r="E2606" s="50" t="s">
        <v>5453</v>
      </c>
      <c r="F2606" s="50">
        <v>5483</v>
      </c>
      <c r="G2606" s="50" t="s">
        <v>5535</v>
      </c>
    </row>
    <row r="2607" spans="2:7" hidden="1">
      <c r="B2607" s="50" t="s">
        <v>5536</v>
      </c>
      <c r="C2607" s="50" t="s">
        <v>5452</v>
      </c>
      <c r="D2607" s="50">
        <v>5</v>
      </c>
      <c r="E2607" s="50" t="s">
        <v>5453</v>
      </c>
      <c r="F2607" s="50">
        <v>5495</v>
      </c>
      <c r="G2607" s="50" t="s">
        <v>5536</v>
      </c>
    </row>
    <row r="2608" spans="2:7" hidden="1">
      <c r="B2608" s="50" t="s">
        <v>5537</v>
      </c>
      <c r="C2608" s="50" t="s">
        <v>5452</v>
      </c>
      <c r="D2608" s="50">
        <v>5</v>
      </c>
      <c r="E2608" s="50" t="s">
        <v>5453</v>
      </c>
      <c r="F2608" s="50">
        <v>549</v>
      </c>
      <c r="G2608" s="50" t="s">
        <v>5537</v>
      </c>
    </row>
    <row r="2609" spans="2:7" hidden="1">
      <c r="B2609" s="50" t="s">
        <v>5538</v>
      </c>
      <c r="C2609" s="50" t="s">
        <v>5452</v>
      </c>
      <c r="D2609" s="50">
        <v>5</v>
      </c>
      <c r="E2609" s="50" t="s">
        <v>5453</v>
      </c>
      <c r="F2609" s="50">
        <v>5501</v>
      </c>
      <c r="G2609" s="50" t="s">
        <v>5538</v>
      </c>
    </row>
    <row r="2610" spans="2:7" hidden="1">
      <c r="B2610" s="50" t="s">
        <v>5539</v>
      </c>
      <c r="C2610" s="50" t="s">
        <v>5452</v>
      </c>
      <c r="D2610" s="50">
        <v>5</v>
      </c>
      <c r="E2610" s="50" t="s">
        <v>5453</v>
      </c>
      <c r="F2610" s="50">
        <v>5541</v>
      </c>
      <c r="G2610" s="50" t="s">
        <v>5539</v>
      </c>
    </row>
    <row r="2611" spans="2:7" hidden="1">
      <c r="B2611" s="50" t="s">
        <v>5540</v>
      </c>
      <c r="C2611" s="50" t="s">
        <v>5452</v>
      </c>
      <c r="D2611" s="50">
        <v>5</v>
      </c>
      <c r="E2611" s="50" t="s">
        <v>5453</v>
      </c>
      <c r="F2611" s="50">
        <v>5543</v>
      </c>
      <c r="G2611" s="50" t="s">
        <v>5540</v>
      </c>
    </row>
    <row r="2612" spans="2:7" hidden="1">
      <c r="B2612" s="50" t="s">
        <v>5541</v>
      </c>
      <c r="C2612" s="50" t="s">
        <v>5452</v>
      </c>
      <c r="D2612" s="50">
        <v>5</v>
      </c>
      <c r="E2612" s="50" t="s">
        <v>5453</v>
      </c>
      <c r="F2612" s="50">
        <v>5576</v>
      </c>
      <c r="G2612" s="50" t="s">
        <v>5541</v>
      </c>
    </row>
    <row r="2613" spans="2:7" hidden="1">
      <c r="B2613" s="50" t="s">
        <v>5542</v>
      </c>
      <c r="C2613" s="50" t="s">
        <v>5452</v>
      </c>
      <c r="D2613" s="50">
        <v>5</v>
      </c>
      <c r="E2613" s="50" t="s">
        <v>5453</v>
      </c>
      <c r="F2613" s="50">
        <v>5579</v>
      </c>
      <c r="G2613" s="50" t="s">
        <v>5542</v>
      </c>
    </row>
    <row r="2614" spans="2:7" hidden="1">
      <c r="B2614" s="50" t="s">
        <v>5543</v>
      </c>
      <c r="C2614" s="50" t="s">
        <v>5452</v>
      </c>
      <c r="D2614" s="50">
        <v>5</v>
      </c>
      <c r="E2614" s="50" t="s">
        <v>5453</v>
      </c>
      <c r="F2614" s="50">
        <v>5585</v>
      </c>
      <c r="G2614" s="50" t="s">
        <v>5543</v>
      </c>
    </row>
    <row r="2615" spans="2:7" hidden="1">
      <c r="B2615" s="50" t="s">
        <v>5544</v>
      </c>
      <c r="C2615" s="50" t="s">
        <v>5452</v>
      </c>
      <c r="D2615" s="50">
        <v>5</v>
      </c>
      <c r="E2615" s="50" t="s">
        <v>5453</v>
      </c>
      <c r="F2615" s="50">
        <v>5591</v>
      </c>
      <c r="G2615" s="50" t="s">
        <v>5544</v>
      </c>
    </row>
    <row r="2616" spans="2:7" hidden="1">
      <c r="B2616" s="50" t="s">
        <v>5545</v>
      </c>
      <c r="C2616" s="50" t="s">
        <v>5452</v>
      </c>
      <c r="D2616" s="50">
        <v>5</v>
      </c>
      <c r="E2616" s="50" t="s">
        <v>5453</v>
      </c>
      <c r="F2616" s="50">
        <v>5604</v>
      </c>
      <c r="G2616" s="50" t="s">
        <v>5545</v>
      </c>
    </row>
    <row r="2617" spans="2:7" hidden="1">
      <c r="B2617" s="50" t="s">
        <v>5546</v>
      </c>
      <c r="C2617" s="50" t="s">
        <v>5452</v>
      </c>
      <c r="D2617" s="50">
        <v>5</v>
      </c>
      <c r="E2617" s="50" t="s">
        <v>5453</v>
      </c>
      <c r="F2617" s="50">
        <v>5607</v>
      </c>
      <c r="G2617" s="50" t="s">
        <v>5546</v>
      </c>
    </row>
    <row r="2618" spans="2:7" hidden="1">
      <c r="B2618" s="50" t="s">
        <v>5547</v>
      </c>
      <c r="C2618" s="50" t="s">
        <v>5452</v>
      </c>
      <c r="D2618" s="50">
        <v>5</v>
      </c>
      <c r="E2618" s="50" t="s">
        <v>5453</v>
      </c>
      <c r="F2618" s="50">
        <v>5628</v>
      </c>
      <c r="G2618" s="50" t="s">
        <v>5547</v>
      </c>
    </row>
    <row r="2619" spans="2:7" hidden="1">
      <c r="B2619" s="50" t="s">
        <v>5548</v>
      </c>
      <c r="C2619" s="50" t="s">
        <v>5452</v>
      </c>
      <c r="D2619" s="50">
        <v>5</v>
      </c>
      <c r="E2619" s="50" t="s">
        <v>5453</v>
      </c>
      <c r="F2619" s="50">
        <v>5642</v>
      </c>
      <c r="G2619" s="50" t="s">
        <v>5548</v>
      </c>
    </row>
    <row r="2620" spans="2:7" hidden="1">
      <c r="B2620" s="50" t="s">
        <v>5549</v>
      </c>
      <c r="C2620" s="50" t="s">
        <v>5452</v>
      </c>
      <c r="D2620" s="50">
        <v>5</v>
      </c>
      <c r="E2620" s="50" t="s">
        <v>5453</v>
      </c>
      <c r="F2620" s="50">
        <v>5647</v>
      </c>
      <c r="G2620" s="50" t="s">
        <v>5549</v>
      </c>
    </row>
    <row r="2621" spans="2:7" hidden="1">
      <c r="B2621" s="50" t="s">
        <v>5550</v>
      </c>
      <c r="C2621" s="50" t="s">
        <v>5452</v>
      </c>
      <c r="D2621" s="50">
        <v>5</v>
      </c>
      <c r="E2621" s="50" t="s">
        <v>5453</v>
      </c>
      <c r="F2621" s="50">
        <v>5649</v>
      </c>
      <c r="G2621" s="50" t="s">
        <v>5550</v>
      </c>
    </row>
    <row r="2622" spans="2:7" hidden="1">
      <c r="B2622" s="50" t="s">
        <v>5551</v>
      </c>
      <c r="C2622" s="50" t="s">
        <v>5452</v>
      </c>
      <c r="D2622" s="50">
        <v>5</v>
      </c>
      <c r="E2622" s="50" t="s">
        <v>5453</v>
      </c>
      <c r="F2622" s="50">
        <v>5652</v>
      </c>
      <c r="G2622" s="50" t="s">
        <v>5551</v>
      </c>
    </row>
    <row r="2623" spans="2:7" hidden="1">
      <c r="B2623" s="50" t="s">
        <v>5552</v>
      </c>
      <c r="C2623" s="50" t="s">
        <v>5452</v>
      </c>
      <c r="D2623" s="50">
        <v>5</v>
      </c>
      <c r="E2623" s="50" t="s">
        <v>5453</v>
      </c>
      <c r="F2623" s="50">
        <v>5656</v>
      </c>
      <c r="G2623" s="50" t="s">
        <v>5552</v>
      </c>
    </row>
    <row r="2624" spans="2:7" hidden="1">
      <c r="B2624" s="50" t="s">
        <v>5553</v>
      </c>
      <c r="C2624" s="50" t="s">
        <v>5452</v>
      </c>
      <c r="D2624" s="50">
        <v>5</v>
      </c>
      <c r="E2624" s="50" t="s">
        <v>5453</v>
      </c>
      <c r="F2624" s="50">
        <v>5658</v>
      </c>
      <c r="G2624" s="50" t="s">
        <v>5553</v>
      </c>
    </row>
    <row r="2625" spans="2:7" hidden="1">
      <c r="B2625" s="50" t="s">
        <v>5554</v>
      </c>
      <c r="C2625" s="50" t="s">
        <v>5452</v>
      </c>
      <c r="D2625" s="50">
        <v>5</v>
      </c>
      <c r="E2625" s="50" t="s">
        <v>5453</v>
      </c>
      <c r="F2625" s="50">
        <v>5659</v>
      </c>
      <c r="G2625" s="50" t="s">
        <v>5554</v>
      </c>
    </row>
    <row r="2626" spans="2:7" hidden="1">
      <c r="B2626" s="50" t="s">
        <v>5555</v>
      </c>
      <c r="C2626" s="50" t="s">
        <v>5452</v>
      </c>
      <c r="D2626" s="50">
        <v>5</v>
      </c>
      <c r="E2626" s="50" t="s">
        <v>5453</v>
      </c>
      <c r="F2626" s="50">
        <v>566</v>
      </c>
      <c r="G2626" s="50" t="s">
        <v>5555</v>
      </c>
    </row>
    <row r="2627" spans="2:7" hidden="1">
      <c r="B2627" s="50" t="s">
        <v>5556</v>
      </c>
      <c r="C2627" s="50" t="s">
        <v>5452</v>
      </c>
      <c r="D2627" s="50">
        <v>5</v>
      </c>
      <c r="E2627" s="50" t="s">
        <v>5453</v>
      </c>
      <c r="F2627" s="50">
        <v>5664</v>
      </c>
      <c r="G2627" s="50" t="s">
        <v>5556</v>
      </c>
    </row>
    <row r="2628" spans="2:7" hidden="1">
      <c r="B2628" s="50" t="s">
        <v>5557</v>
      </c>
      <c r="C2628" s="50" t="s">
        <v>5452</v>
      </c>
      <c r="D2628" s="50">
        <v>5</v>
      </c>
      <c r="E2628" s="50" t="s">
        <v>5453</v>
      </c>
      <c r="F2628" s="50">
        <v>5665</v>
      </c>
      <c r="G2628" s="50" t="s">
        <v>5557</v>
      </c>
    </row>
    <row r="2629" spans="2:7" hidden="1">
      <c r="B2629" s="50" t="s">
        <v>5558</v>
      </c>
      <c r="C2629" s="50" t="s">
        <v>5452</v>
      </c>
      <c r="D2629" s="50">
        <v>5</v>
      </c>
      <c r="E2629" s="50" t="s">
        <v>5453</v>
      </c>
      <c r="F2629" s="50">
        <v>5667</v>
      </c>
      <c r="G2629" s="50" t="s">
        <v>5558</v>
      </c>
    </row>
    <row r="2630" spans="2:7" hidden="1">
      <c r="B2630" s="50" t="s">
        <v>5559</v>
      </c>
      <c r="C2630" s="50" t="s">
        <v>5452</v>
      </c>
      <c r="D2630" s="50">
        <v>5</v>
      </c>
      <c r="E2630" s="50" t="s">
        <v>5453</v>
      </c>
      <c r="F2630" s="50">
        <v>567</v>
      </c>
      <c r="G2630" s="50" t="s">
        <v>5559</v>
      </c>
    </row>
    <row r="2631" spans="2:7" hidden="1">
      <c r="B2631" s="50" t="s">
        <v>5560</v>
      </c>
      <c r="C2631" s="50" t="s">
        <v>5452</v>
      </c>
      <c r="D2631" s="50">
        <v>5</v>
      </c>
      <c r="E2631" s="50" t="s">
        <v>5453</v>
      </c>
      <c r="F2631" s="50">
        <v>5674</v>
      </c>
      <c r="G2631" s="50" t="s">
        <v>5560</v>
      </c>
    </row>
    <row r="2632" spans="2:7" hidden="1">
      <c r="B2632" s="50" t="s">
        <v>5561</v>
      </c>
      <c r="C2632" s="50" t="s">
        <v>5452</v>
      </c>
      <c r="D2632" s="50">
        <v>5</v>
      </c>
      <c r="E2632" s="50" t="s">
        <v>5453</v>
      </c>
      <c r="F2632" s="50">
        <v>5679</v>
      </c>
      <c r="G2632" s="50" t="s">
        <v>5561</v>
      </c>
    </row>
    <row r="2633" spans="2:7" hidden="1">
      <c r="B2633" s="50" t="s">
        <v>5562</v>
      </c>
      <c r="C2633" s="50" t="s">
        <v>5452</v>
      </c>
      <c r="D2633" s="50">
        <v>5</v>
      </c>
      <c r="E2633" s="50" t="s">
        <v>5453</v>
      </c>
      <c r="F2633" s="50">
        <v>5686</v>
      </c>
      <c r="G2633" s="50" t="s">
        <v>5562</v>
      </c>
    </row>
    <row r="2634" spans="2:7" hidden="1">
      <c r="B2634" s="50" t="s">
        <v>5563</v>
      </c>
      <c r="C2634" s="50" t="s">
        <v>5452</v>
      </c>
      <c r="D2634" s="50">
        <v>5</v>
      </c>
      <c r="E2634" s="50" t="s">
        <v>5453</v>
      </c>
      <c r="F2634" s="50">
        <v>5042</v>
      </c>
      <c r="G2634" s="50" t="s">
        <v>5563</v>
      </c>
    </row>
    <row r="2635" spans="2:7" hidden="1">
      <c r="B2635" s="50" t="s">
        <v>5564</v>
      </c>
      <c r="C2635" s="50" t="s">
        <v>5452</v>
      </c>
      <c r="D2635" s="50">
        <v>5</v>
      </c>
      <c r="E2635" s="50" t="s">
        <v>5453</v>
      </c>
      <c r="F2635" s="50">
        <v>569</v>
      </c>
      <c r="G2635" s="50" t="s">
        <v>5564</v>
      </c>
    </row>
    <row r="2636" spans="2:7" hidden="1">
      <c r="B2636" s="50" t="s">
        <v>5565</v>
      </c>
      <c r="C2636" s="50" t="s">
        <v>5452</v>
      </c>
      <c r="D2636" s="50">
        <v>5</v>
      </c>
      <c r="E2636" s="50" t="s">
        <v>5453</v>
      </c>
      <c r="F2636" s="50">
        <v>5736</v>
      </c>
      <c r="G2636" s="50" t="s">
        <v>5565</v>
      </c>
    </row>
    <row r="2637" spans="2:7" hidden="1">
      <c r="B2637" s="50" t="s">
        <v>5566</v>
      </c>
      <c r="C2637" s="50" t="s">
        <v>5452</v>
      </c>
      <c r="D2637" s="50">
        <v>5</v>
      </c>
      <c r="E2637" s="50" t="s">
        <v>5453</v>
      </c>
      <c r="F2637" s="50">
        <v>5756</v>
      </c>
      <c r="G2637" s="50" t="s">
        <v>5566</v>
      </c>
    </row>
    <row r="2638" spans="2:7" hidden="1">
      <c r="B2638" s="50" t="s">
        <v>5567</v>
      </c>
      <c r="C2638" s="50" t="s">
        <v>5452</v>
      </c>
      <c r="D2638" s="50">
        <v>5</v>
      </c>
      <c r="E2638" s="50" t="s">
        <v>5453</v>
      </c>
      <c r="F2638" s="50">
        <v>5761</v>
      </c>
      <c r="G2638" s="50" t="s">
        <v>5567</v>
      </c>
    </row>
    <row r="2639" spans="2:7" hidden="1">
      <c r="B2639" s="50" t="s">
        <v>5568</v>
      </c>
      <c r="C2639" s="50" t="s">
        <v>5452</v>
      </c>
      <c r="D2639" s="50">
        <v>5</v>
      </c>
      <c r="E2639" s="50" t="s">
        <v>5453</v>
      </c>
      <c r="F2639" s="50">
        <v>5789</v>
      </c>
      <c r="G2639" s="50" t="s">
        <v>5568</v>
      </c>
    </row>
    <row r="2640" spans="2:7" hidden="1">
      <c r="B2640" s="50" t="s">
        <v>5569</v>
      </c>
      <c r="C2640" s="50" t="s">
        <v>5452</v>
      </c>
      <c r="D2640" s="50">
        <v>5</v>
      </c>
      <c r="E2640" s="50" t="s">
        <v>5453</v>
      </c>
      <c r="F2640" s="50">
        <v>579</v>
      </c>
      <c r="G2640" s="50" t="s">
        <v>5569</v>
      </c>
    </row>
    <row r="2641" spans="2:7" hidden="1">
      <c r="B2641" s="50" t="s">
        <v>5570</v>
      </c>
      <c r="C2641" s="50" t="s">
        <v>5452</v>
      </c>
      <c r="D2641" s="50">
        <v>5</v>
      </c>
      <c r="E2641" s="50" t="s">
        <v>5453</v>
      </c>
      <c r="F2641" s="50">
        <v>5792</v>
      </c>
      <c r="G2641" s="50" t="s">
        <v>5570</v>
      </c>
    </row>
    <row r="2642" spans="2:7" hidden="1">
      <c r="B2642" s="50" t="s">
        <v>5571</v>
      </c>
      <c r="C2642" s="50" t="s">
        <v>5452</v>
      </c>
      <c r="D2642" s="50">
        <v>5</v>
      </c>
      <c r="E2642" s="50" t="s">
        <v>5453</v>
      </c>
      <c r="F2642" s="50">
        <v>5809</v>
      </c>
      <c r="G2642" s="50" t="s">
        <v>5571</v>
      </c>
    </row>
    <row r="2643" spans="2:7" hidden="1">
      <c r="B2643" s="50" t="s">
        <v>5572</v>
      </c>
      <c r="C2643" s="50" t="s">
        <v>5452</v>
      </c>
      <c r="D2643" s="50">
        <v>5</v>
      </c>
      <c r="E2643" s="50" t="s">
        <v>5453</v>
      </c>
      <c r="F2643" s="50">
        <v>5819</v>
      </c>
      <c r="G2643" s="50" t="s">
        <v>5572</v>
      </c>
    </row>
    <row r="2644" spans="2:7" hidden="1">
      <c r="B2644" s="50" t="s">
        <v>5573</v>
      </c>
      <c r="C2644" s="50" t="s">
        <v>5452</v>
      </c>
      <c r="D2644" s="50">
        <v>5</v>
      </c>
      <c r="E2644" s="50" t="s">
        <v>5453</v>
      </c>
      <c r="F2644" s="50">
        <v>5837</v>
      </c>
      <c r="G2644" s="50" t="s">
        <v>5573</v>
      </c>
    </row>
    <row r="2645" spans="2:7" hidden="1">
      <c r="B2645" s="50" t="s">
        <v>5574</v>
      </c>
      <c r="C2645" s="50" t="s">
        <v>5452</v>
      </c>
      <c r="D2645" s="50">
        <v>5</v>
      </c>
      <c r="E2645" s="50" t="s">
        <v>5453</v>
      </c>
      <c r="F2645" s="50">
        <v>5842</v>
      </c>
      <c r="G2645" s="50" t="s">
        <v>5574</v>
      </c>
    </row>
    <row r="2646" spans="2:7" hidden="1">
      <c r="B2646" s="50" t="s">
        <v>5575</v>
      </c>
      <c r="C2646" s="50" t="s">
        <v>5452</v>
      </c>
      <c r="D2646" s="50">
        <v>5</v>
      </c>
      <c r="E2646" s="50" t="s">
        <v>5453</v>
      </c>
      <c r="F2646" s="50">
        <v>5847</v>
      </c>
      <c r="G2646" s="50" t="s">
        <v>5575</v>
      </c>
    </row>
    <row r="2647" spans="2:7" hidden="1">
      <c r="B2647" s="50" t="s">
        <v>5576</v>
      </c>
      <c r="C2647" s="50" t="s">
        <v>5452</v>
      </c>
      <c r="D2647" s="50">
        <v>5</v>
      </c>
      <c r="E2647" s="50" t="s">
        <v>5453</v>
      </c>
      <c r="F2647" s="50">
        <v>5854</v>
      </c>
      <c r="G2647" s="50" t="s">
        <v>5576</v>
      </c>
    </row>
    <row r="2648" spans="2:7" hidden="1">
      <c r="B2648" s="50" t="s">
        <v>5577</v>
      </c>
      <c r="C2648" s="50" t="s">
        <v>5452</v>
      </c>
      <c r="D2648" s="50">
        <v>5</v>
      </c>
      <c r="E2648" s="50" t="s">
        <v>5453</v>
      </c>
      <c r="F2648" s="50">
        <v>5856</v>
      </c>
      <c r="G2648" s="50" t="s">
        <v>5577</v>
      </c>
    </row>
    <row r="2649" spans="2:7" hidden="1">
      <c r="B2649" s="50" t="s">
        <v>5578</v>
      </c>
      <c r="C2649" s="50" t="s">
        <v>5452</v>
      </c>
      <c r="D2649" s="50">
        <v>5</v>
      </c>
      <c r="E2649" s="50" t="s">
        <v>5453</v>
      </c>
      <c r="F2649" s="50">
        <v>5858</v>
      </c>
      <c r="G2649" s="50" t="s">
        <v>5578</v>
      </c>
    </row>
    <row r="2650" spans="2:7" hidden="1">
      <c r="B2650" s="50" t="s">
        <v>5579</v>
      </c>
      <c r="C2650" s="50" t="s">
        <v>5452</v>
      </c>
      <c r="D2650" s="50">
        <v>5</v>
      </c>
      <c r="E2650" s="50" t="s">
        <v>5453</v>
      </c>
      <c r="F2650" s="50">
        <v>5861</v>
      </c>
      <c r="G2650" s="50" t="s">
        <v>5579</v>
      </c>
    </row>
    <row r="2651" spans="2:7" hidden="1">
      <c r="B2651" s="50" t="s">
        <v>5580</v>
      </c>
      <c r="C2651" s="50" t="s">
        <v>5452</v>
      </c>
      <c r="D2651" s="50">
        <v>5</v>
      </c>
      <c r="E2651" s="50" t="s">
        <v>5453</v>
      </c>
      <c r="F2651" s="50">
        <v>5873</v>
      </c>
      <c r="G2651" s="50" t="s">
        <v>5580</v>
      </c>
    </row>
    <row r="2652" spans="2:7" hidden="1">
      <c r="B2652" s="50" t="s">
        <v>5581</v>
      </c>
      <c r="C2652" s="50" t="s">
        <v>5452</v>
      </c>
      <c r="D2652" s="50">
        <v>5</v>
      </c>
      <c r="E2652" s="50" t="s">
        <v>5453</v>
      </c>
      <c r="F2652" s="50">
        <v>5885</v>
      </c>
      <c r="G2652" s="50" t="s">
        <v>5581</v>
      </c>
    </row>
    <row r="2653" spans="2:7" hidden="1">
      <c r="B2653" s="50" t="s">
        <v>5582</v>
      </c>
      <c r="C2653" s="50" t="s">
        <v>5452</v>
      </c>
      <c r="D2653" s="50">
        <v>5</v>
      </c>
      <c r="E2653" s="50" t="s">
        <v>5453</v>
      </c>
      <c r="F2653" s="50">
        <v>5887</v>
      </c>
      <c r="G2653" s="50" t="s">
        <v>5582</v>
      </c>
    </row>
    <row r="2654" spans="2:7" hidden="1">
      <c r="B2654" s="50" t="s">
        <v>5583</v>
      </c>
      <c r="C2654" s="50" t="s">
        <v>5452</v>
      </c>
      <c r="D2654" s="50">
        <v>5</v>
      </c>
      <c r="E2654" s="50" t="s">
        <v>5453</v>
      </c>
      <c r="F2654" s="50">
        <v>589</v>
      </c>
      <c r="G2654" s="50" t="s">
        <v>5583</v>
      </c>
    </row>
    <row r="2655" spans="2:7" hidden="1">
      <c r="B2655" s="50" t="s">
        <v>5584</v>
      </c>
      <c r="C2655" s="50" t="s">
        <v>5452</v>
      </c>
      <c r="D2655" s="50">
        <v>5</v>
      </c>
      <c r="E2655" s="50" t="s">
        <v>5453</v>
      </c>
      <c r="F2655" s="50">
        <v>5893</v>
      </c>
      <c r="G2655" s="50" t="s">
        <v>5584</v>
      </c>
    </row>
    <row r="2656" spans="2:7" hidden="1">
      <c r="B2656" s="50" t="s">
        <v>5585</v>
      </c>
      <c r="C2656" s="50" t="s">
        <v>5452</v>
      </c>
      <c r="D2656" s="50">
        <v>5</v>
      </c>
      <c r="E2656" s="50" t="s">
        <v>5453</v>
      </c>
      <c r="F2656" s="50">
        <v>5895</v>
      </c>
      <c r="G2656" s="50" t="s">
        <v>5585</v>
      </c>
    </row>
    <row r="2657" spans="2:7" hidden="1">
      <c r="B2657" s="50" t="s">
        <v>5586</v>
      </c>
      <c r="C2657" s="50" t="s">
        <v>5460</v>
      </c>
      <c r="D2657" s="50">
        <v>8</v>
      </c>
      <c r="E2657" s="50" t="s">
        <v>5461</v>
      </c>
      <c r="F2657" s="50">
        <v>8078</v>
      </c>
      <c r="G2657" s="50" t="s">
        <v>5586</v>
      </c>
    </row>
    <row r="2658" spans="2:7" hidden="1">
      <c r="B2658" s="50" t="s">
        <v>5587</v>
      </c>
      <c r="C2658" s="50" t="s">
        <v>5460</v>
      </c>
      <c r="D2658" s="50">
        <v>8</v>
      </c>
      <c r="E2658" s="50" t="s">
        <v>5461</v>
      </c>
      <c r="F2658" s="50">
        <v>8137</v>
      </c>
      <c r="G2658" s="50" t="s">
        <v>5587</v>
      </c>
    </row>
    <row r="2659" spans="2:7" hidden="1">
      <c r="B2659" s="50" t="s">
        <v>5588</v>
      </c>
      <c r="C2659" s="50" t="s">
        <v>5460</v>
      </c>
      <c r="D2659" s="50">
        <v>8</v>
      </c>
      <c r="E2659" s="50" t="s">
        <v>5461</v>
      </c>
      <c r="F2659" s="50">
        <v>8141</v>
      </c>
      <c r="G2659" s="50" t="s">
        <v>5588</v>
      </c>
    </row>
    <row r="2660" spans="2:7" hidden="1">
      <c r="B2660" s="50" t="s">
        <v>5589</v>
      </c>
      <c r="C2660" s="50" t="s">
        <v>5460</v>
      </c>
      <c r="D2660" s="50">
        <v>8</v>
      </c>
      <c r="E2660" s="50" t="s">
        <v>5461</v>
      </c>
      <c r="F2660" s="50">
        <v>8296</v>
      </c>
      <c r="G2660" s="50" t="s">
        <v>5589</v>
      </c>
    </row>
    <row r="2661" spans="2:7" hidden="1">
      <c r="B2661" s="50" t="s">
        <v>5590</v>
      </c>
      <c r="C2661" s="50" t="s">
        <v>5460</v>
      </c>
      <c r="D2661" s="50">
        <v>8</v>
      </c>
      <c r="E2661" s="50" t="s">
        <v>5461</v>
      </c>
      <c r="F2661" s="50">
        <v>8372</v>
      </c>
      <c r="G2661" s="50" t="s">
        <v>5590</v>
      </c>
    </row>
    <row r="2662" spans="2:7" hidden="1">
      <c r="B2662" s="50" t="s">
        <v>5591</v>
      </c>
      <c r="C2662" s="50" t="s">
        <v>5460</v>
      </c>
      <c r="D2662" s="50">
        <v>8</v>
      </c>
      <c r="E2662" s="50" t="s">
        <v>5461</v>
      </c>
      <c r="F2662" s="50">
        <v>8421</v>
      </c>
      <c r="G2662" s="50" t="s">
        <v>5591</v>
      </c>
    </row>
    <row r="2663" spans="2:7" hidden="1">
      <c r="B2663" s="50" t="s">
        <v>5592</v>
      </c>
      <c r="C2663" s="50" t="s">
        <v>5460</v>
      </c>
      <c r="D2663" s="50">
        <v>8</v>
      </c>
      <c r="E2663" s="50" t="s">
        <v>5461</v>
      </c>
      <c r="F2663" s="50">
        <v>8433</v>
      </c>
      <c r="G2663" s="50" t="s">
        <v>5592</v>
      </c>
    </row>
    <row r="2664" spans="2:7" hidden="1">
      <c r="B2664" s="50" t="s">
        <v>5593</v>
      </c>
      <c r="C2664" s="50" t="s">
        <v>5460</v>
      </c>
      <c r="D2664" s="50">
        <v>8</v>
      </c>
      <c r="E2664" s="50" t="s">
        <v>5461</v>
      </c>
      <c r="F2664" s="50">
        <v>8436</v>
      </c>
      <c r="G2664" s="50" t="s">
        <v>5593</v>
      </c>
    </row>
    <row r="2665" spans="2:7" hidden="1">
      <c r="B2665" s="50" t="s">
        <v>5594</v>
      </c>
      <c r="C2665" s="50" t="s">
        <v>5460</v>
      </c>
      <c r="D2665" s="50">
        <v>8</v>
      </c>
      <c r="E2665" s="50" t="s">
        <v>5461</v>
      </c>
      <c r="F2665" s="50">
        <v>852</v>
      </c>
      <c r="G2665" s="50" t="s">
        <v>5594</v>
      </c>
    </row>
    <row r="2666" spans="2:7" hidden="1">
      <c r="B2666" s="50" t="s">
        <v>5595</v>
      </c>
      <c r="C2666" s="50" t="s">
        <v>5460</v>
      </c>
      <c r="D2666" s="50">
        <v>8</v>
      </c>
      <c r="E2666" s="50" t="s">
        <v>5461</v>
      </c>
      <c r="F2666" s="50">
        <v>8549</v>
      </c>
      <c r="G2666" s="50" t="s">
        <v>5595</v>
      </c>
    </row>
    <row r="2667" spans="2:7" hidden="1">
      <c r="B2667" s="50" t="s">
        <v>5596</v>
      </c>
      <c r="C2667" s="50" t="s">
        <v>5460</v>
      </c>
      <c r="D2667" s="50">
        <v>8</v>
      </c>
      <c r="E2667" s="50" t="s">
        <v>5461</v>
      </c>
      <c r="F2667" s="50">
        <v>8558</v>
      </c>
      <c r="G2667" s="50" t="s">
        <v>5596</v>
      </c>
    </row>
    <row r="2668" spans="2:7" hidden="1">
      <c r="B2668" s="50" t="s">
        <v>5597</v>
      </c>
      <c r="C2668" s="50" t="s">
        <v>5460</v>
      </c>
      <c r="D2668" s="50">
        <v>8</v>
      </c>
      <c r="E2668" s="50" t="s">
        <v>5461</v>
      </c>
      <c r="F2668" s="50">
        <v>856</v>
      </c>
      <c r="G2668" s="50" t="s">
        <v>5597</v>
      </c>
    </row>
    <row r="2669" spans="2:7" hidden="1">
      <c r="B2669" s="50" t="s">
        <v>5598</v>
      </c>
      <c r="C2669" s="50" t="s">
        <v>5460</v>
      </c>
      <c r="D2669" s="50">
        <v>8</v>
      </c>
      <c r="E2669" s="50" t="s">
        <v>5461</v>
      </c>
      <c r="F2669" s="50">
        <v>8573</v>
      </c>
      <c r="G2669" s="50" t="s">
        <v>5598</v>
      </c>
    </row>
    <row r="2670" spans="2:7" hidden="1">
      <c r="B2670" s="50" t="s">
        <v>5599</v>
      </c>
      <c r="C2670" s="50" t="s">
        <v>5460</v>
      </c>
      <c r="D2670" s="50">
        <v>8</v>
      </c>
      <c r="E2670" s="50" t="s">
        <v>5461</v>
      </c>
      <c r="F2670" s="50">
        <v>8606</v>
      </c>
      <c r="G2670" s="50" t="s">
        <v>5599</v>
      </c>
    </row>
    <row r="2671" spans="2:7" hidden="1">
      <c r="B2671" s="50" t="s">
        <v>5600</v>
      </c>
      <c r="C2671" s="50" t="s">
        <v>5460</v>
      </c>
      <c r="D2671" s="50">
        <v>8</v>
      </c>
      <c r="E2671" s="50" t="s">
        <v>5461</v>
      </c>
      <c r="F2671" s="50">
        <v>8634</v>
      </c>
      <c r="G2671" s="50" t="s">
        <v>5600</v>
      </c>
    </row>
    <row r="2672" spans="2:7" hidden="1">
      <c r="B2672" s="50" t="s">
        <v>5547</v>
      </c>
      <c r="C2672" s="50" t="s">
        <v>5460</v>
      </c>
      <c r="D2672" s="50">
        <v>8</v>
      </c>
      <c r="E2672" s="50" t="s">
        <v>5461</v>
      </c>
      <c r="F2672" s="50">
        <v>8638</v>
      </c>
      <c r="G2672" s="50" t="s">
        <v>5547</v>
      </c>
    </row>
    <row r="2673" spans="2:7" hidden="1">
      <c r="B2673" s="50" t="s">
        <v>5601</v>
      </c>
      <c r="C2673" s="50" t="s">
        <v>5460</v>
      </c>
      <c r="D2673" s="50">
        <v>8</v>
      </c>
      <c r="E2673" s="50" t="s">
        <v>5461</v>
      </c>
      <c r="F2673" s="50">
        <v>8675</v>
      </c>
      <c r="G2673" s="50" t="s">
        <v>5601</v>
      </c>
    </row>
    <row r="2674" spans="2:7" hidden="1">
      <c r="B2674" s="50" t="s">
        <v>5602</v>
      </c>
      <c r="C2674" s="50" t="s">
        <v>5460</v>
      </c>
      <c r="D2674" s="50">
        <v>8</v>
      </c>
      <c r="E2674" s="50" t="s">
        <v>5461</v>
      </c>
      <c r="F2674" s="50">
        <v>8685</v>
      </c>
      <c r="G2674" s="50" t="s">
        <v>5602</v>
      </c>
    </row>
    <row r="2675" spans="2:7" hidden="1">
      <c r="B2675" s="50" t="s">
        <v>5603</v>
      </c>
      <c r="C2675" s="50" t="s">
        <v>5460</v>
      </c>
      <c r="D2675" s="50">
        <v>8</v>
      </c>
      <c r="E2675" s="50" t="s">
        <v>5461</v>
      </c>
      <c r="F2675" s="50">
        <v>8758</v>
      </c>
      <c r="G2675" s="50" t="s">
        <v>5603</v>
      </c>
    </row>
    <row r="2676" spans="2:7" hidden="1">
      <c r="B2676" s="50" t="s">
        <v>5604</v>
      </c>
      <c r="C2676" s="50" t="s">
        <v>5460</v>
      </c>
      <c r="D2676" s="50">
        <v>8</v>
      </c>
      <c r="E2676" s="50" t="s">
        <v>5461</v>
      </c>
      <c r="F2676" s="50">
        <v>877</v>
      </c>
      <c r="G2676" s="50" t="s">
        <v>5604</v>
      </c>
    </row>
    <row r="2677" spans="2:7" hidden="1">
      <c r="B2677" s="50" t="s">
        <v>5605</v>
      </c>
      <c r="C2677" s="50" t="s">
        <v>5460</v>
      </c>
      <c r="D2677" s="50">
        <v>8</v>
      </c>
      <c r="E2677" s="50" t="s">
        <v>5461</v>
      </c>
      <c r="F2677" s="50">
        <v>8832</v>
      </c>
      <c r="G2677" s="50" t="s">
        <v>5605</v>
      </c>
    </row>
    <row r="2678" spans="2:7" hidden="1">
      <c r="B2678" s="50" t="s">
        <v>5606</v>
      </c>
      <c r="C2678" s="50" t="s">
        <v>5460</v>
      </c>
      <c r="D2678" s="50">
        <v>8</v>
      </c>
      <c r="E2678" s="50" t="s">
        <v>5461</v>
      </c>
      <c r="F2678" s="50">
        <v>8849</v>
      </c>
      <c r="G2678" s="50" t="s">
        <v>5606</v>
      </c>
    </row>
    <row r="2679" spans="2:7" hidden="1">
      <c r="B2679" s="50" t="s">
        <v>5607</v>
      </c>
      <c r="C2679" s="50" t="s">
        <v>5460</v>
      </c>
      <c r="D2679" s="50">
        <v>13</v>
      </c>
      <c r="E2679" s="50" t="s">
        <v>5608</v>
      </c>
      <c r="F2679" s="50">
        <v>13006</v>
      </c>
      <c r="G2679" s="50" t="s">
        <v>5607</v>
      </c>
    </row>
    <row r="2680" spans="2:7" hidden="1">
      <c r="B2680" s="50" t="s">
        <v>5609</v>
      </c>
      <c r="C2680" s="50" t="s">
        <v>5460</v>
      </c>
      <c r="D2680" s="50">
        <v>13</v>
      </c>
      <c r="E2680" s="50" t="s">
        <v>5608</v>
      </c>
      <c r="F2680" s="50">
        <v>1303</v>
      </c>
      <c r="G2680" s="50" t="s">
        <v>5609</v>
      </c>
    </row>
    <row r="2681" spans="2:7" hidden="1">
      <c r="B2681" s="50" t="s">
        <v>5610</v>
      </c>
      <c r="C2681" s="50" t="s">
        <v>5460</v>
      </c>
      <c r="D2681" s="50">
        <v>13</v>
      </c>
      <c r="E2681" s="50" t="s">
        <v>5608</v>
      </c>
      <c r="F2681" s="50">
        <v>13042</v>
      </c>
      <c r="G2681" s="50" t="s">
        <v>5610</v>
      </c>
    </row>
    <row r="2682" spans="2:7" hidden="1">
      <c r="B2682" s="50" t="s">
        <v>5611</v>
      </c>
      <c r="C2682" s="50" t="s">
        <v>5460</v>
      </c>
      <c r="D2682" s="50">
        <v>13</v>
      </c>
      <c r="E2682" s="50" t="s">
        <v>5608</v>
      </c>
      <c r="F2682" s="50">
        <v>13052</v>
      </c>
      <c r="G2682" s="50" t="s">
        <v>5611</v>
      </c>
    </row>
    <row r="2683" spans="2:7" hidden="1">
      <c r="B2683" s="50" t="s">
        <v>5612</v>
      </c>
      <c r="C2683" s="50" t="s">
        <v>5460</v>
      </c>
      <c r="D2683" s="50">
        <v>13</v>
      </c>
      <c r="E2683" s="50" t="s">
        <v>5608</v>
      </c>
      <c r="F2683" s="50">
        <v>13062</v>
      </c>
      <c r="G2683" s="50" t="s">
        <v>5612</v>
      </c>
    </row>
    <row r="2684" spans="2:7" hidden="1">
      <c r="B2684" s="50" t="s">
        <v>5613</v>
      </c>
      <c r="C2684" s="50" t="s">
        <v>5460</v>
      </c>
      <c r="D2684" s="50">
        <v>13</v>
      </c>
      <c r="E2684" s="50" t="s">
        <v>5608</v>
      </c>
      <c r="F2684" s="50">
        <v>13074</v>
      </c>
      <c r="G2684" s="50" t="s">
        <v>5613</v>
      </c>
    </row>
    <row r="2685" spans="2:7" hidden="1">
      <c r="B2685" s="50" t="s">
        <v>5614</v>
      </c>
      <c r="C2685" s="50" t="s">
        <v>5460</v>
      </c>
      <c r="D2685" s="50">
        <v>13</v>
      </c>
      <c r="E2685" s="50" t="s">
        <v>5608</v>
      </c>
      <c r="F2685" s="50">
        <v>1314</v>
      </c>
      <c r="G2685" s="50" t="s">
        <v>5614</v>
      </c>
    </row>
    <row r="2686" spans="2:7" hidden="1">
      <c r="B2686" s="50" t="s">
        <v>5615</v>
      </c>
      <c r="C2686" s="50" t="s">
        <v>5460</v>
      </c>
      <c r="D2686" s="50">
        <v>13</v>
      </c>
      <c r="E2686" s="50" t="s">
        <v>5608</v>
      </c>
      <c r="F2686" s="50">
        <v>1316</v>
      </c>
      <c r="G2686" s="50" t="s">
        <v>5615</v>
      </c>
    </row>
    <row r="2687" spans="2:7" hidden="1">
      <c r="B2687" s="50" t="s">
        <v>5616</v>
      </c>
      <c r="C2687" s="50" t="s">
        <v>5460</v>
      </c>
      <c r="D2687" s="50">
        <v>13</v>
      </c>
      <c r="E2687" s="50" t="s">
        <v>5608</v>
      </c>
      <c r="F2687" s="50">
        <v>13001</v>
      </c>
      <c r="G2687" s="50" t="s">
        <v>5616</v>
      </c>
    </row>
    <row r="2688" spans="2:7" hidden="1">
      <c r="B2688" s="50" t="s">
        <v>5617</v>
      </c>
      <c r="C2688" s="50" t="s">
        <v>5460</v>
      </c>
      <c r="D2688" s="50">
        <v>13</v>
      </c>
      <c r="E2688" s="50" t="s">
        <v>5608</v>
      </c>
      <c r="F2688" s="50">
        <v>13188</v>
      </c>
      <c r="G2688" s="50" t="s">
        <v>5617</v>
      </c>
    </row>
    <row r="2689" spans="2:7" hidden="1">
      <c r="B2689" s="50" t="s">
        <v>5618</v>
      </c>
      <c r="C2689" s="50" t="s">
        <v>5460</v>
      </c>
      <c r="D2689" s="50">
        <v>13</v>
      </c>
      <c r="E2689" s="50" t="s">
        <v>5608</v>
      </c>
      <c r="F2689" s="50">
        <v>13222</v>
      </c>
      <c r="G2689" s="50" t="s">
        <v>5618</v>
      </c>
    </row>
    <row r="2690" spans="2:7" hidden="1">
      <c r="B2690" s="50" t="s">
        <v>5619</v>
      </c>
      <c r="C2690" s="50" t="s">
        <v>5460</v>
      </c>
      <c r="D2690" s="50">
        <v>13</v>
      </c>
      <c r="E2690" s="50" t="s">
        <v>5608</v>
      </c>
      <c r="F2690" s="50">
        <v>13212</v>
      </c>
      <c r="G2690" s="50" t="s">
        <v>5619</v>
      </c>
    </row>
    <row r="2691" spans="2:7" hidden="1">
      <c r="B2691" s="50" t="s">
        <v>5620</v>
      </c>
      <c r="C2691" s="50" t="s">
        <v>5460</v>
      </c>
      <c r="D2691" s="50">
        <v>13</v>
      </c>
      <c r="E2691" s="50" t="s">
        <v>5608</v>
      </c>
      <c r="F2691" s="50">
        <v>13244</v>
      </c>
      <c r="G2691" s="50" t="s">
        <v>5620</v>
      </c>
    </row>
    <row r="2692" spans="2:7" hidden="1">
      <c r="B2692" s="50" t="s">
        <v>5621</v>
      </c>
      <c r="C2692" s="50" t="s">
        <v>5460</v>
      </c>
      <c r="D2692" s="50">
        <v>13</v>
      </c>
      <c r="E2692" s="50" t="s">
        <v>5608</v>
      </c>
      <c r="F2692" s="50">
        <v>13248</v>
      </c>
      <c r="G2692" s="50" t="s">
        <v>5621</v>
      </c>
    </row>
    <row r="2693" spans="2:7" hidden="1">
      <c r="B2693" s="50" t="s">
        <v>5622</v>
      </c>
      <c r="C2693" s="50" t="s">
        <v>5460</v>
      </c>
      <c r="D2693" s="50">
        <v>13</v>
      </c>
      <c r="E2693" s="50" t="s">
        <v>5608</v>
      </c>
      <c r="F2693" s="50">
        <v>13268</v>
      </c>
      <c r="G2693" s="50" t="s">
        <v>5622</v>
      </c>
    </row>
    <row r="2694" spans="2:7" hidden="1">
      <c r="B2694" s="50" t="s">
        <v>5623</v>
      </c>
      <c r="C2694" s="50" t="s">
        <v>5460</v>
      </c>
      <c r="D2694" s="50">
        <v>13</v>
      </c>
      <c r="E2694" s="50" t="s">
        <v>5608</v>
      </c>
      <c r="F2694" s="50">
        <v>133</v>
      </c>
      <c r="G2694" s="50" t="s">
        <v>5623</v>
      </c>
    </row>
    <row r="2695" spans="2:7" hidden="1">
      <c r="B2695" s="50" t="s">
        <v>5624</v>
      </c>
      <c r="C2695" s="50" t="s">
        <v>5460</v>
      </c>
      <c r="D2695" s="50">
        <v>13</v>
      </c>
      <c r="E2695" s="50" t="s">
        <v>5608</v>
      </c>
      <c r="F2695" s="50">
        <v>1343</v>
      </c>
      <c r="G2695" s="50" t="s">
        <v>5624</v>
      </c>
    </row>
    <row r="2696" spans="2:7" hidden="1">
      <c r="B2696" s="50" t="s">
        <v>5625</v>
      </c>
      <c r="C2696" s="50" t="s">
        <v>5460</v>
      </c>
      <c r="D2696" s="50">
        <v>13</v>
      </c>
      <c r="E2696" s="50" t="s">
        <v>5608</v>
      </c>
      <c r="F2696" s="50">
        <v>13433</v>
      </c>
      <c r="G2696" s="50" t="s">
        <v>5625</v>
      </c>
    </row>
    <row r="2697" spans="2:7" hidden="1">
      <c r="B2697" s="50" t="s">
        <v>5626</v>
      </c>
      <c r="C2697" s="50" t="s">
        <v>5460</v>
      </c>
      <c r="D2697" s="50">
        <v>13</v>
      </c>
      <c r="E2697" s="50" t="s">
        <v>5608</v>
      </c>
      <c r="F2697" s="50">
        <v>1344</v>
      </c>
      <c r="G2697" s="50" t="s">
        <v>5626</v>
      </c>
    </row>
    <row r="2698" spans="2:7" hidden="1">
      <c r="B2698" s="50" t="s">
        <v>5627</v>
      </c>
      <c r="C2698" s="50" t="s">
        <v>5460</v>
      </c>
      <c r="D2698" s="50">
        <v>13</v>
      </c>
      <c r="E2698" s="50" t="s">
        <v>5608</v>
      </c>
      <c r="F2698" s="50">
        <v>13442</v>
      </c>
      <c r="G2698" s="50" t="s">
        <v>5627</v>
      </c>
    </row>
    <row r="2699" spans="2:7" hidden="1">
      <c r="B2699" s="50" t="s">
        <v>5628</v>
      </c>
      <c r="C2699" s="50" t="s">
        <v>5460</v>
      </c>
      <c r="D2699" s="50">
        <v>13</v>
      </c>
      <c r="E2699" s="50" t="s">
        <v>5608</v>
      </c>
      <c r="F2699" s="50">
        <v>13468</v>
      </c>
      <c r="G2699" s="50" t="s">
        <v>5628</v>
      </c>
    </row>
    <row r="2700" spans="2:7" hidden="1">
      <c r="B2700" s="50" t="s">
        <v>5629</v>
      </c>
      <c r="C2700" s="50" t="s">
        <v>5460</v>
      </c>
      <c r="D2700" s="50">
        <v>13</v>
      </c>
      <c r="E2700" s="50" t="s">
        <v>5608</v>
      </c>
      <c r="F2700" s="50">
        <v>13458</v>
      </c>
      <c r="G2700" s="50" t="s">
        <v>5629</v>
      </c>
    </row>
    <row r="2701" spans="2:7" hidden="1">
      <c r="B2701" s="50" t="s">
        <v>5630</v>
      </c>
      <c r="C2701" s="50" t="s">
        <v>5460</v>
      </c>
      <c r="D2701" s="50">
        <v>13</v>
      </c>
      <c r="E2701" s="50" t="s">
        <v>5608</v>
      </c>
      <c r="F2701" s="50">
        <v>13473</v>
      </c>
      <c r="G2701" s="50" t="s">
        <v>5630</v>
      </c>
    </row>
    <row r="2702" spans="2:7" hidden="1">
      <c r="B2702" s="50" t="s">
        <v>5631</v>
      </c>
      <c r="C2702" s="50" t="s">
        <v>5460</v>
      </c>
      <c r="D2702" s="50">
        <v>13</v>
      </c>
      <c r="E2702" s="50" t="s">
        <v>5608</v>
      </c>
      <c r="F2702" s="50">
        <v>1349</v>
      </c>
      <c r="G2702" s="50" t="s">
        <v>5631</v>
      </c>
    </row>
    <row r="2703" spans="2:7" hidden="1">
      <c r="B2703" s="50" t="s">
        <v>5632</v>
      </c>
      <c r="C2703" s="50" t="s">
        <v>5460</v>
      </c>
      <c r="D2703" s="50">
        <v>13</v>
      </c>
      <c r="E2703" s="50" t="s">
        <v>5608</v>
      </c>
      <c r="F2703" s="50">
        <v>13549</v>
      </c>
      <c r="G2703" s="50" t="s">
        <v>5632</v>
      </c>
    </row>
    <row r="2704" spans="2:7" hidden="1">
      <c r="B2704" s="50" t="s">
        <v>5633</v>
      </c>
      <c r="C2704" s="50" t="s">
        <v>5460</v>
      </c>
      <c r="D2704" s="50">
        <v>13</v>
      </c>
      <c r="E2704" s="50" t="s">
        <v>5608</v>
      </c>
      <c r="F2704" s="50">
        <v>1358</v>
      </c>
      <c r="G2704" s="50" t="s">
        <v>5633</v>
      </c>
    </row>
    <row r="2705" spans="2:7" hidden="1">
      <c r="B2705" s="50" t="s">
        <v>5634</v>
      </c>
      <c r="C2705" s="50" t="s">
        <v>5460</v>
      </c>
      <c r="D2705" s="50">
        <v>13</v>
      </c>
      <c r="E2705" s="50" t="s">
        <v>5608</v>
      </c>
      <c r="F2705" s="50">
        <v>136</v>
      </c>
      <c r="G2705" s="50" t="s">
        <v>5634</v>
      </c>
    </row>
    <row r="2706" spans="2:7" hidden="1">
      <c r="B2706" s="50" t="s">
        <v>5635</v>
      </c>
      <c r="C2706" s="50" t="s">
        <v>5460</v>
      </c>
      <c r="D2706" s="50">
        <v>13</v>
      </c>
      <c r="E2706" s="50" t="s">
        <v>5608</v>
      </c>
      <c r="F2706" s="50">
        <v>1362</v>
      </c>
      <c r="G2706" s="50" t="s">
        <v>5635</v>
      </c>
    </row>
    <row r="2707" spans="2:7" hidden="1">
      <c r="B2707" s="50" t="s">
        <v>5636</v>
      </c>
      <c r="C2707" s="50" t="s">
        <v>5460</v>
      </c>
      <c r="D2707" s="50">
        <v>13</v>
      </c>
      <c r="E2707" s="50" t="s">
        <v>5608</v>
      </c>
      <c r="F2707" s="50">
        <v>13647</v>
      </c>
      <c r="G2707" s="50" t="s">
        <v>5636</v>
      </c>
    </row>
    <row r="2708" spans="2:7" hidden="1">
      <c r="B2708" s="50" t="s">
        <v>5637</v>
      </c>
      <c r="C2708" s="50" t="s">
        <v>5460</v>
      </c>
      <c r="D2708" s="50">
        <v>13</v>
      </c>
      <c r="E2708" s="50" t="s">
        <v>5608</v>
      </c>
      <c r="F2708" s="50">
        <v>1365</v>
      </c>
      <c r="G2708" s="50" t="s">
        <v>5637</v>
      </c>
    </row>
    <row r="2709" spans="2:7" hidden="1">
      <c r="B2709" s="50" t="s">
        <v>5638</v>
      </c>
      <c r="C2709" s="50" t="s">
        <v>5460</v>
      </c>
      <c r="D2709" s="50">
        <v>13</v>
      </c>
      <c r="E2709" s="50" t="s">
        <v>5608</v>
      </c>
      <c r="F2709" s="50">
        <v>13654</v>
      </c>
      <c r="G2709" s="50" t="s">
        <v>5638</v>
      </c>
    </row>
    <row r="2710" spans="2:7" hidden="1">
      <c r="B2710" s="50" t="s">
        <v>5639</v>
      </c>
      <c r="C2710" s="50" t="s">
        <v>5460</v>
      </c>
      <c r="D2710" s="50">
        <v>13</v>
      </c>
      <c r="E2710" s="50" t="s">
        <v>5608</v>
      </c>
      <c r="F2710" s="50">
        <v>13655</v>
      </c>
      <c r="G2710" s="50" t="s">
        <v>5639</v>
      </c>
    </row>
    <row r="2711" spans="2:7" hidden="1">
      <c r="B2711" s="50" t="s">
        <v>5640</v>
      </c>
      <c r="C2711" s="50" t="s">
        <v>5460</v>
      </c>
      <c r="D2711" s="50">
        <v>13</v>
      </c>
      <c r="E2711" s="50" t="s">
        <v>5608</v>
      </c>
      <c r="F2711" s="50">
        <v>13657</v>
      </c>
      <c r="G2711" s="50" t="s">
        <v>5640</v>
      </c>
    </row>
    <row r="2712" spans="2:7" hidden="1">
      <c r="B2712" s="50" t="s">
        <v>5641</v>
      </c>
      <c r="C2712" s="50" t="s">
        <v>5460</v>
      </c>
      <c r="D2712" s="50">
        <v>13</v>
      </c>
      <c r="E2712" s="50" t="s">
        <v>5608</v>
      </c>
      <c r="F2712" s="50">
        <v>13667</v>
      </c>
      <c r="G2712" s="50" t="s">
        <v>5641</v>
      </c>
    </row>
    <row r="2713" spans="2:7" hidden="1">
      <c r="B2713" s="50" t="s">
        <v>5642</v>
      </c>
      <c r="C2713" s="50" t="s">
        <v>5460</v>
      </c>
      <c r="D2713" s="50">
        <v>13</v>
      </c>
      <c r="E2713" s="50" t="s">
        <v>5608</v>
      </c>
      <c r="F2713" s="50">
        <v>1367</v>
      </c>
      <c r="G2713" s="50" t="s">
        <v>5642</v>
      </c>
    </row>
    <row r="2714" spans="2:7" hidden="1">
      <c r="B2714" s="50" t="s">
        <v>5643</v>
      </c>
      <c r="C2714" s="50" t="s">
        <v>5460</v>
      </c>
      <c r="D2714" s="50">
        <v>13</v>
      </c>
      <c r="E2714" s="50" t="s">
        <v>5608</v>
      </c>
      <c r="F2714" s="50">
        <v>13673</v>
      </c>
      <c r="G2714" s="50" t="s">
        <v>5643</v>
      </c>
    </row>
    <row r="2715" spans="2:7" hidden="1">
      <c r="B2715" s="50" t="s">
        <v>5644</v>
      </c>
      <c r="C2715" s="50" t="s">
        <v>5460</v>
      </c>
      <c r="D2715" s="50">
        <v>13</v>
      </c>
      <c r="E2715" s="50" t="s">
        <v>5608</v>
      </c>
      <c r="F2715" s="50">
        <v>13683</v>
      </c>
      <c r="G2715" s="50" t="s">
        <v>5644</v>
      </c>
    </row>
    <row r="2716" spans="2:7" hidden="1">
      <c r="B2716" s="50" t="s">
        <v>5645</v>
      </c>
      <c r="C2716" s="50" t="s">
        <v>5460</v>
      </c>
      <c r="D2716" s="50">
        <v>13</v>
      </c>
      <c r="E2716" s="50" t="s">
        <v>5608</v>
      </c>
      <c r="F2716" s="50">
        <v>13688</v>
      </c>
      <c r="G2716" s="50" t="s">
        <v>5645</v>
      </c>
    </row>
    <row r="2717" spans="2:7" hidden="1">
      <c r="B2717" s="50" t="s">
        <v>5646</v>
      </c>
      <c r="C2717" s="50" t="s">
        <v>5460</v>
      </c>
      <c r="D2717" s="50">
        <v>13</v>
      </c>
      <c r="E2717" s="50" t="s">
        <v>5608</v>
      </c>
      <c r="F2717" s="50">
        <v>13744</v>
      </c>
      <c r="G2717" s="50" t="s">
        <v>5646</v>
      </c>
    </row>
    <row r="2718" spans="2:7" hidden="1">
      <c r="B2718" s="50" t="s">
        <v>5647</v>
      </c>
      <c r="C2718" s="50" t="s">
        <v>5460</v>
      </c>
      <c r="D2718" s="50">
        <v>13</v>
      </c>
      <c r="E2718" s="50" t="s">
        <v>5608</v>
      </c>
      <c r="F2718" s="50">
        <v>1376</v>
      </c>
      <c r="G2718" s="50" t="s">
        <v>5647</v>
      </c>
    </row>
    <row r="2719" spans="2:7" hidden="1">
      <c r="B2719" s="50" t="s">
        <v>5648</v>
      </c>
      <c r="C2719" s="50" t="s">
        <v>5460</v>
      </c>
      <c r="D2719" s="50">
        <v>13</v>
      </c>
      <c r="E2719" s="50" t="s">
        <v>5608</v>
      </c>
      <c r="F2719" s="50">
        <v>1378</v>
      </c>
      <c r="G2719" s="50" t="s">
        <v>5648</v>
      </c>
    </row>
    <row r="2720" spans="2:7" hidden="1">
      <c r="B2720" s="50" t="s">
        <v>5649</v>
      </c>
      <c r="C2720" s="50" t="s">
        <v>5460</v>
      </c>
      <c r="D2720" s="50">
        <v>13</v>
      </c>
      <c r="E2720" s="50" t="s">
        <v>5608</v>
      </c>
      <c r="F2720" s="50">
        <v>1381</v>
      </c>
      <c r="G2720" s="50" t="s">
        <v>5649</v>
      </c>
    </row>
    <row r="2721" spans="2:7" hidden="1">
      <c r="B2721" s="50" t="s">
        <v>5650</v>
      </c>
      <c r="C2721" s="50" t="s">
        <v>5460</v>
      </c>
      <c r="D2721" s="50">
        <v>13</v>
      </c>
      <c r="E2721" s="50" t="s">
        <v>5608</v>
      </c>
      <c r="F2721" s="50">
        <v>13836</v>
      </c>
      <c r="G2721" s="50" t="s">
        <v>5650</v>
      </c>
    </row>
    <row r="2722" spans="2:7" hidden="1">
      <c r="B2722" s="50" t="s">
        <v>5651</v>
      </c>
      <c r="C2722" s="50" t="s">
        <v>5460</v>
      </c>
      <c r="D2722" s="50">
        <v>13</v>
      </c>
      <c r="E2722" s="50" t="s">
        <v>5608</v>
      </c>
      <c r="F2722" s="50">
        <v>13838</v>
      </c>
      <c r="G2722" s="50" t="s">
        <v>5651</v>
      </c>
    </row>
    <row r="2723" spans="2:7" hidden="1">
      <c r="B2723" s="50" t="s">
        <v>5652</v>
      </c>
      <c r="C2723" s="50" t="s">
        <v>5460</v>
      </c>
      <c r="D2723" s="50">
        <v>13</v>
      </c>
      <c r="E2723" s="50" t="s">
        <v>5608</v>
      </c>
      <c r="F2723" s="50">
        <v>13873</v>
      </c>
      <c r="G2723" s="50" t="s">
        <v>5652</v>
      </c>
    </row>
    <row r="2724" spans="2:7" hidden="1">
      <c r="B2724" s="50" t="s">
        <v>5653</v>
      </c>
      <c r="C2724" s="50" t="s">
        <v>5460</v>
      </c>
      <c r="D2724" s="50">
        <v>13</v>
      </c>
      <c r="E2724" s="50" t="s">
        <v>5608</v>
      </c>
      <c r="F2724" s="50">
        <v>13894</v>
      </c>
      <c r="G2724" s="50" t="s">
        <v>5653</v>
      </c>
    </row>
    <row r="2725" spans="2:7" hidden="1">
      <c r="B2725" s="50" t="s">
        <v>5654</v>
      </c>
      <c r="C2725" s="50" t="s">
        <v>5455</v>
      </c>
      <c r="D2725" s="50">
        <v>15</v>
      </c>
      <c r="E2725" s="50" t="s">
        <v>5655</v>
      </c>
      <c r="F2725" s="50">
        <v>15022</v>
      </c>
      <c r="G2725" s="50" t="s">
        <v>5654</v>
      </c>
    </row>
    <row r="2726" spans="2:7" hidden="1">
      <c r="B2726" s="50" t="s">
        <v>5656</v>
      </c>
      <c r="C2726" s="50" t="s">
        <v>5455</v>
      </c>
      <c r="D2726" s="50">
        <v>15</v>
      </c>
      <c r="E2726" s="50" t="s">
        <v>5655</v>
      </c>
      <c r="F2726" s="50">
        <v>15047</v>
      </c>
      <c r="G2726" s="50" t="s">
        <v>5656</v>
      </c>
    </row>
    <row r="2727" spans="2:7" hidden="1">
      <c r="B2727" s="50" t="s">
        <v>5657</v>
      </c>
      <c r="C2727" s="50" t="s">
        <v>5455</v>
      </c>
      <c r="D2727" s="50">
        <v>15</v>
      </c>
      <c r="E2727" s="50" t="s">
        <v>5655</v>
      </c>
      <c r="F2727" s="50">
        <v>15051</v>
      </c>
      <c r="G2727" s="50" t="s">
        <v>5657</v>
      </c>
    </row>
    <row r="2728" spans="2:7" hidden="1">
      <c r="B2728" s="50" t="s">
        <v>5658</v>
      </c>
      <c r="C2728" s="50" t="s">
        <v>5455</v>
      </c>
      <c r="D2728" s="50">
        <v>15</v>
      </c>
      <c r="E2728" s="50" t="s">
        <v>5655</v>
      </c>
      <c r="F2728" s="50">
        <v>15087</v>
      </c>
      <c r="G2728" s="50" t="s">
        <v>5658</v>
      </c>
    </row>
    <row r="2729" spans="2:7" hidden="1">
      <c r="B2729" s="50" t="s">
        <v>5659</v>
      </c>
      <c r="C2729" s="50" t="s">
        <v>5455</v>
      </c>
      <c r="D2729" s="50">
        <v>15</v>
      </c>
      <c r="E2729" s="50" t="s">
        <v>5655</v>
      </c>
      <c r="F2729" s="50">
        <v>1509</v>
      </c>
      <c r="G2729" s="50" t="s">
        <v>5659</v>
      </c>
    </row>
    <row r="2730" spans="2:7" hidden="1">
      <c r="B2730" s="50" t="s">
        <v>5660</v>
      </c>
      <c r="C2730" s="50" t="s">
        <v>5455</v>
      </c>
      <c r="D2730" s="50">
        <v>15</v>
      </c>
      <c r="E2730" s="50" t="s">
        <v>5655</v>
      </c>
      <c r="F2730" s="50">
        <v>15092</v>
      </c>
      <c r="G2730" s="50" t="s">
        <v>5660</v>
      </c>
    </row>
    <row r="2731" spans="2:7" hidden="1">
      <c r="B2731" s="50" t="s">
        <v>5661</v>
      </c>
      <c r="C2731" s="50" t="s">
        <v>5455</v>
      </c>
      <c r="D2731" s="50">
        <v>15</v>
      </c>
      <c r="E2731" s="50" t="s">
        <v>5655</v>
      </c>
      <c r="F2731" s="50">
        <v>15097</v>
      </c>
      <c r="G2731" s="50" t="s">
        <v>5661</v>
      </c>
    </row>
    <row r="2732" spans="2:7" hidden="1">
      <c r="B2732" s="50" t="s">
        <v>5655</v>
      </c>
      <c r="C2732" s="50" t="s">
        <v>5455</v>
      </c>
      <c r="D2732" s="50">
        <v>15</v>
      </c>
      <c r="E2732" s="50" t="s">
        <v>5655</v>
      </c>
      <c r="F2732" s="50">
        <v>15104</v>
      </c>
      <c r="G2732" s="50" t="s">
        <v>5655</v>
      </c>
    </row>
    <row r="2733" spans="2:7" hidden="1">
      <c r="B2733" s="50" t="s">
        <v>5488</v>
      </c>
      <c r="C2733" s="50" t="s">
        <v>5455</v>
      </c>
      <c r="D2733" s="50">
        <v>15</v>
      </c>
      <c r="E2733" s="50" t="s">
        <v>5655</v>
      </c>
      <c r="F2733" s="50">
        <v>15106</v>
      </c>
      <c r="G2733" s="50" t="s">
        <v>5488</v>
      </c>
    </row>
    <row r="2734" spans="2:7" hidden="1">
      <c r="B2734" s="50" t="s">
        <v>5662</v>
      </c>
      <c r="C2734" s="50" t="s">
        <v>5455</v>
      </c>
      <c r="D2734" s="50">
        <v>15</v>
      </c>
      <c r="E2734" s="50" t="s">
        <v>5655</v>
      </c>
      <c r="F2734" s="50">
        <v>15109</v>
      </c>
      <c r="G2734" s="50" t="s">
        <v>5662</v>
      </c>
    </row>
    <row r="2735" spans="2:7" hidden="1">
      <c r="B2735" s="50" t="s">
        <v>5663</v>
      </c>
      <c r="C2735" s="50" t="s">
        <v>5455</v>
      </c>
      <c r="D2735" s="50">
        <v>15</v>
      </c>
      <c r="E2735" s="50" t="s">
        <v>5655</v>
      </c>
      <c r="F2735" s="50">
        <v>15114</v>
      </c>
      <c r="G2735" s="50" t="s">
        <v>5663</v>
      </c>
    </row>
    <row r="2736" spans="2:7" hidden="1">
      <c r="B2736" s="50" t="s">
        <v>5464</v>
      </c>
      <c r="C2736" s="50" t="s">
        <v>5455</v>
      </c>
      <c r="D2736" s="50">
        <v>15</v>
      </c>
      <c r="E2736" s="50" t="s">
        <v>5655</v>
      </c>
      <c r="F2736" s="50">
        <v>15131</v>
      </c>
      <c r="G2736" s="50" t="s">
        <v>5464</v>
      </c>
    </row>
    <row r="2737" spans="2:7" hidden="1">
      <c r="B2737" s="50" t="s">
        <v>5664</v>
      </c>
      <c r="C2737" s="50" t="s">
        <v>5455</v>
      </c>
      <c r="D2737" s="50">
        <v>15</v>
      </c>
      <c r="E2737" s="50" t="s">
        <v>5655</v>
      </c>
      <c r="F2737" s="50">
        <v>15135</v>
      </c>
      <c r="G2737" s="50" t="s">
        <v>5664</v>
      </c>
    </row>
    <row r="2738" spans="2:7" hidden="1">
      <c r="B2738" s="50" t="s">
        <v>5665</v>
      </c>
      <c r="C2738" s="50" t="s">
        <v>5455</v>
      </c>
      <c r="D2738" s="50">
        <v>15</v>
      </c>
      <c r="E2738" s="50" t="s">
        <v>5655</v>
      </c>
      <c r="F2738" s="50">
        <v>15162</v>
      </c>
      <c r="G2738" s="50" t="s">
        <v>5665</v>
      </c>
    </row>
    <row r="2739" spans="2:7" hidden="1">
      <c r="B2739" s="50" t="s">
        <v>5666</v>
      </c>
      <c r="C2739" s="50" t="s">
        <v>5455</v>
      </c>
      <c r="D2739" s="50">
        <v>15</v>
      </c>
      <c r="E2739" s="50" t="s">
        <v>5655</v>
      </c>
      <c r="F2739" s="50">
        <v>15172</v>
      </c>
      <c r="G2739" s="50" t="s">
        <v>5666</v>
      </c>
    </row>
    <row r="2740" spans="2:7" hidden="1">
      <c r="B2740" s="50" t="s">
        <v>5667</v>
      </c>
      <c r="C2740" s="50" t="s">
        <v>5455</v>
      </c>
      <c r="D2740" s="50">
        <v>15</v>
      </c>
      <c r="E2740" s="50" t="s">
        <v>5655</v>
      </c>
      <c r="F2740" s="50">
        <v>15176</v>
      </c>
      <c r="G2740" s="50" t="s">
        <v>5667</v>
      </c>
    </row>
    <row r="2741" spans="2:7" hidden="1">
      <c r="B2741" s="50" t="s">
        <v>5668</v>
      </c>
      <c r="C2741" s="50" t="s">
        <v>5455</v>
      </c>
      <c r="D2741" s="50">
        <v>15</v>
      </c>
      <c r="E2741" s="50" t="s">
        <v>5655</v>
      </c>
      <c r="F2741" s="50">
        <v>15232</v>
      </c>
      <c r="G2741" s="50" t="s">
        <v>5668</v>
      </c>
    </row>
    <row r="2742" spans="2:7" hidden="1">
      <c r="B2742" s="50" t="s">
        <v>5669</v>
      </c>
      <c r="C2742" s="50" t="s">
        <v>5455</v>
      </c>
      <c r="D2742" s="50">
        <v>15</v>
      </c>
      <c r="E2742" s="50" t="s">
        <v>5655</v>
      </c>
      <c r="F2742" s="50">
        <v>1518</v>
      </c>
      <c r="G2742" s="50" t="s">
        <v>5669</v>
      </c>
    </row>
    <row r="2743" spans="2:7" hidden="1">
      <c r="B2743" s="50" t="s">
        <v>5670</v>
      </c>
      <c r="C2743" s="50" t="s">
        <v>5455</v>
      </c>
      <c r="D2743" s="50">
        <v>15</v>
      </c>
      <c r="E2743" s="50" t="s">
        <v>5655</v>
      </c>
      <c r="F2743" s="50">
        <v>15183</v>
      </c>
      <c r="G2743" s="50" t="s">
        <v>5670</v>
      </c>
    </row>
    <row r="2744" spans="2:7" hidden="1">
      <c r="B2744" s="50" t="s">
        <v>5671</v>
      </c>
      <c r="C2744" s="50" t="s">
        <v>5455</v>
      </c>
      <c r="D2744" s="50">
        <v>15</v>
      </c>
      <c r="E2744" s="50" t="s">
        <v>5655</v>
      </c>
      <c r="F2744" s="50">
        <v>15185</v>
      </c>
      <c r="G2744" s="50" t="s">
        <v>5671</v>
      </c>
    </row>
    <row r="2745" spans="2:7" hidden="1">
      <c r="B2745" s="50" t="s">
        <v>5672</v>
      </c>
      <c r="C2745" s="50" t="s">
        <v>5455</v>
      </c>
      <c r="D2745" s="50">
        <v>15</v>
      </c>
      <c r="E2745" s="50" t="s">
        <v>5655</v>
      </c>
      <c r="F2745" s="50">
        <v>15187</v>
      </c>
      <c r="G2745" s="50" t="s">
        <v>5672</v>
      </c>
    </row>
    <row r="2746" spans="2:7" hidden="1">
      <c r="B2746" s="50" t="s">
        <v>5673</v>
      </c>
      <c r="C2746" s="50" t="s">
        <v>5455</v>
      </c>
      <c r="D2746" s="50">
        <v>15</v>
      </c>
      <c r="E2746" s="50" t="s">
        <v>5655</v>
      </c>
      <c r="F2746" s="50">
        <v>15236</v>
      </c>
      <c r="G2746" s="50" t="s">
        <v>5673</v>
      </c>
    </row>
    <row r="2747" spans="2:7" hidden="1">
      <c r="B2747" s="50" t="s">
        <v>5674</v>
      </c>
      <c r="C2747" s="50" t="s">
        <v>5455</v>
      </c>
      <c r="D2747" s="50">
        <v>15</v>
      </c>
      <c r="E2747" s="50" t="s">
        <v>5655</v>
      </c>
      <c r="F2747" s="50">
        <v>15189</v>
      </c>
      <c r="G2747" s="50" t="s">
        <v>5674</v>
      </c>
    </row>
    <row r="2748" spans="2:7" hidden="1">
      <c r="B2748" s="50" t="s">
        <v>5675</v>
      </c>
      <c r="C2748" s="50" t="s">
        <v>5455</v>
      </c>
      <c r="D2748" s="50">
        <v>15</v>
      </c>
      <c r="E2748" s="50" t="s">
        <v>5655</v>
      </c>
      <c r="F2748" s="50">
        <v>15204</v>
      </c>
      <c r="G2748" s="50" t="s">
        <v>5675</v>
      </c>
    </row>
    <row r="2749" spans="2:7" hidden="1">
      <c r="B2749" s="50" t="s">
        <v>5676</v>
      </c>
      <c r="C2749" s="50" t="s">
        <v>5455</v>
      </c>
      <c r="D2749" s="50">
        <v>15</v>
      </c>
      <c r="E2749" s="50" t="s">
        <v>5655</v>
      </c>
      <c r="F2749" s="50">
        <v>15212</v>
      </c>
      <c r="G2749" s="50" t="s">
        <v>5676</v>
      </c>
    </row>
    <row r="2750" spans="2:7" hidden="1">
      <c r="B2750" s="50" t="s">
        <v>5677</v>
      </c>
      <c r="C2750" s="50" t="s">
        <v>5455</v>
      </c>
      <c r="D2750" s="50">
        <v>15</v>
      </c>
      <c r="E2750" s="50" t="s">
        <v>5655</v>
      </c>
      <c r="F2750" s="50">
        <v>15215</v>
      </c>
      <c r="G2750" s="50" t="s">
        <v>5677</v>
      </c>
    </row>
    <row r="2751" spans="2:7" hidden="1">
      <c r="B2751" s="50" t="s">
        <v>5678</v>
      </c>
      <c r="C2751" s="50" t="s">
        <v>5455</v>
      </c>
      <c r="D2751" s="50">
        <v>15</v>
      </c>
      <c r="E2751" s="50" t="s">
        <v>5655</v>
      </c>
      <c r="F2751" s="50">
        <v>15218</v>
      </c>
      <c r="G2751" s="50" t="s">
        <v>5678</v>
      </c>
    </row>
    <row r="2752" spans="2:7" hidden="1">
      <c r="B2752" s="50" t="s">
        <v>5679</v>
      </c>
      <c r="C2752" s="50" t="s">
        <v>5455</v>
      </c>
      <c r="D2752" s="50">
        <v>15</v>
      </c>
      <c r="E2752" s="50" t="s">
        <v>5655</v>
      </c>
      <c r="F2752" s="50">
        <v>15223</v>
      </c>
      <c r="G2752" s="50" t="s">
        <v>5679</v>
      </c>
    </row>
    <row r="2753" spans="2:7" hidden="1">
      <c r="B2753" s="50" t="s">
        <v>5680</v>
      </c>
      <c r="C2753" s="50" t="s">
        <v>5455</v>
      </c>
      <c r="D2753" s="50">
        <v>15</v>
      </c>
      <c r="E2753" s="50" t="s">
        <v>5655</v>
      </c>
      <c r="F2753" s="50">
        <v>15224</v>
      </c>
      <c r="G2753" s="50" t="s">
        <v>5680</v>
      </c>
    </row>
    <row r="2754" spans="2:7" hidden="1">
      <c r="B2754" s="50" t="s">
        <v>5681</v>
      </c>
      <c r="C2754" s="50" t="s">
        <v>5455</v>
      </c>
      <c r="D2754" s="50">
        <v>15</v>
      </c>
      <c r="E2754" s="50" t="s">
        <v>5655</v>
      </c>
      <c r="F2754" s="50">
        <v>15226</v>
      </c>
      <c r="G2754" s="50" t="s">
        <v>5681</v>
      </c>
    </row>
    <row r="2755" spans="2:7" hidden="1">
      <c r="B2755" s="50" t="s">
        <v>5682</v>
      </c>
      <c r="C2755" s="50" t="s">
        <v>5455</v>
      </c>
      <c r="D2755" s="50">
        <v>15</v>
      </c>
      <c r="E2755" s="50" t="s">
        <v>5655</v>
      </c>
      <c r="F2755" s="50">
        <v>15238</v>
      </c>
      <c r="G2755" s="50" t="s">
        <v>5682</v>
      </c>
    </row>
    <row r="2756" spans="2:7" hidden="1">
      <c r="B2756" s="50" t="s">
        <v>5683</v>
      </c>
      <c r="C2756" s="50" t="s">
        <v>5455</v>
      </c>
      <c r="D2756" s="50">
        <v>15</v>
      </c>
      <c r="E2756" s="50" t="s">
        <v>5655</v>
      </c>
      <c r="F2756" s="50">
        <v>15244</v>
      </c>
      <c r="G2756" s="50" t="s">
        <v>5683</v>
      </c>
    </row>
    <row r="2757" spans="2:7" hidden="1">
      <c r="B2757" s="50" t="s">
        <v>5684</v>
      </c>
      <c r="C2757" s="50" t="s">
        <v>5455</v>
      </c>
      <c r="D2757" s="50">
        <v>15</v>
      </c>
      <c r="E2757" s="50" t="s">
        <v>5655</v>
      </c>
      <c r="F2757" s="50">
        <v>15248</v>
      </c>
      <c r="G2757" s="50" t="s">
        <v>5684</v>
      </c>
    </row>
    <row r="2758" spans="2:7" hidden="1">
      <c r="B2758" s="50" t="s">
        <v>5685</v>
      </c>
      <c r="C2758" s="50" t="s">
        <v>5455</v>
      </c>
      <c r="D2758" s="50">
        <v>15</v>
      </c>
      <c r="E2758" s="50" t="s">
        <v>5655</v>
      </c>
      <c r="F2758" s="50">
        <v>15272</v>
      </c>
      <c r="G2758" s="50" t="s">
        <v>5685</v>
      </c>
    </row>
    <row r="2759" spans="2:7" hidden="1">
      <c r="B2759" s="50" t="s">
        <v>5686</v>
      </c>
      <c r="C2759" s="50" t="s">
        <v>5455</v>
      </c>
      <c r="D2759" s="50">
        <v>15</v>
      </c>
      <c r="E2759" s="50" t="s">
        <v>5655</v>
      </c>
      <c r="F2759" s="50">
        <v>15276</v>
      </c>
      <c r="G2759" s="50" t="s">
        <v>5686</v>
      </c>
    </row>
    <row r="2760" spans="2:7" hidden="1">
      <c r="B2760" s="50" t="s">
        <v>5687</v>
      </c>
      <c r="C2760" s="50" t="s">
        <v>5455</v>
      </c>
      <c r="D2760" s="50">
        <v>15</v>
      </c>
      <c r="E2760" s="50" t="s">
        <v>5655</v>
      </c>
      <c r="F2760" s="50">
        <v>15293</v>
      </c>
      <c r="G2760" s="50" t="s">
        <v>5687</v>
      </c>
    </row>
    <row r="2761" spans="2:7" hidden="1">
      <c r="B2761" s="50" t="s">
        <v>5688</v>
      </c>
      <c r="C2761" s="50" t="s">
        <v>5455</v>
      </c>
      <c r="D2761" s="50">
        <v>15</v>
      </c>
      <c r="E2761" s="50" t="s">
        <v>5655</v>
      </c>
      <c r="F2761" s="50">
        <v>15296</v>
      </c>
      <c r="G2761" s="50" t="s">
        <v>5688</v>
      </c>
    </row>
    <row r="2762" spans="2:7" hidden="1">
      <c r="B2762" s="50" t="s">
        <v>5689</v>
      </c>
      <c r="C2762" s="50" t="s">
        <v>5455</v>
      </c>
      <c r="D2762" s="50">
        <v>15</v>
      </c>
      <c r="E2762" s="50" t="s">
        <v>5655</v>
      </c>
      <c r="F2762" s="50">
        <v>15299</v>
      </c>
      <c r="G2762" s="50" t="s">
        <v>5689</v>
      </c>
    </row>
    <row r="2763" spans="2:7" hidden="1">
      <c r="B2763" s="50" t="s">
        <v>5690</v>
      </c>
      <c r="C2763" s="50" t="s">
        <v>5455</v>
      </c>
      <c r="D2763" s="50">
        <v>15</v>
      </c>
      <c r="E2763" s="50" t="s">
        <v>5655</v>
      </c>
      <c r="F2763" s="50">
        <v>15317</v>
      </c>
      <c r="G2763" s="50" t="s">
        <v>5690</v>
      </c>
    </row>
    <row r="2764" spans="2:7" hidden="1">
      <c r="B2764" s="50" t="s">
        <v>5691</v>
      </c>
      <c r="C2764" s="50" t="s">
        <v>5455</v>
      </c>
      <c r="D2764" s="50">
        <v>15</v>
      </c>
      <c r="E2764" s="50" t="s">
        <v>5655</v>
      </c>
      <c r="F2764" s="50">
        <v>15322</v>
      </c>
      <c r="G2764" s="50" t="s">
        <v>5691</v>
      </c>
    </row>
    <row r="2765" spans="2:7" hidden="1">
      <c r="B2765" s="50" t="s">
        <v>5692</v>
      </c>
      <c r="C2765" s="50" t="s">
        <v>5455</v>
      </c>
      <c r="D2765" s="50">
        <v>15</v>
      </c>
      <c r="E2765" s="50" t="s">
        <v>5655</v>
      </c>
      <c r="F2765" s="50">
        <v>15325</v>
      </c>
      <c r="G2765" s="50" t="s">
        <v>5692</v>
      </c>
    </row>
    <row r="2766" spans="2:7" hidden="1">
      <c r="B2766" s="50" t="s">
        <v>5693</v>
      </c>
      <c r="C2766" s="50" t="s">
        <v>5455</v>
      </c>
      <c r="D2766" s="50">
        <v>15</v>
      </c>
      <c r="E2766" s="50" t="s">
        <v>5655</v>
      </c>
      <c r="F2766" s="50">
        <v>15332</v>
      </c>
      <c r="G2766" s="50" t="s">
        <v>5693</v>
      </c>
    </row>
    <row r="2767" spans="2:7" hidden="1">
      <c r="B2767" s="50" t="s">
        <v>5694</v>
      </c>
      <c r="C2767" s="50" t="s">
        <v>5455</v>
      </c>
      <c r="D2767" s="50">
        <v>15</v>
      </c>
      <c r="E2767" s="50" t="s">
        <v>5655</v>
      </c>
      <c r="F2767" s="50">
        <v>15362</v>
      </c>
      <c r="G2767" s="50" t="s">
        <v>5694</v>
      </c>
    </row>
    <row r="2768" spans="2:7" hidden="1">
      <c r="B2768" s="50" t="s">
        <v>5695</v>
      </c>
      <c r="C2768" s="50" t="s">
        <v>5455</v>
      </c>
      <c r="D2768" s="50">
        <v>15</v>
      </c>
      <c r="E2768" s="50" t="s">
        <v>5655</v>
      </c>
      <c r="F2768" s="50">
        <v>15367</v>
      </c>
      <c r="G2768" s="50" t="s">
        <v>5695</v>
      </c>
    </row>
    <row r="2769" spans="2:7" hidden="1">
      <c r="B2769" s="50" t="s">
        <v>5525</v>
      </c>
      <c r="C2769" s="50" t="s">
        <v>5455</v>
      </c>
      <c r="D2769" s="50">
        <v>15</v>
      </c>
      <c r="E2769" s="50" t="s">
        <v>5655</v>
      </c>
      <c r="F2769" s="50">
        <v>15368</v>
      </c>
      <c r="G2769" s="50" t="s">
        <v>5525</v>
      </c>
    </row>
    <row r="2770" spans="2:7" hidden="1">
      <c r="B2770" s="50" t="s">
        <v>5696</v>
      </c>
      <c r="C2770" s="50" t="s">
        <v>5455</v>
      </c>
      <c r="D2770" s="50">
        <v>15</v>
      </c>
      <c r="E2770" s="50" t="s">
        <v>5655</v>
      </c>
      <c r="F2770" s="50">
        <v>1538</v>
      </c>
      <c r="G2770" s="50" t="s">
        <v>5696</v>
      </c>
    </row>
    <row r="2771" spans="2:7" hidden="1">
      <c r="B2771" s="50" t="s">
        <v>5697</v>
      </c>
      <c r="C2771" s="50" t="s">
        <v>5455</v>
      </c>
      <c r="D2771" s="50">
        <v>15</v>
      </c>
      <c r="E2771" s="50" t="s">
        <v>5655</v>
      </c>
      <c r="F2771" s="50">
        <v>15403</v>
      </c>
      <c r="G2771" s="50" t="s">
        <v>5697</v>
      </c>
    </row>
    <row r="2772" spans="2:7" hidden="1">
      <c r="B2772" s="50" t="s">
        <v>5698</v>
      </c>
      <c r="C2772" s="50" t="s">
        <v>5455</v>
      </c>
      <c r="D2772" s="50">
        <v>15</v>
      </c>
      <c r="E2772" s="50" t="s">
        <v>5655</v>
      </c>
      <c r="F2772" s="50">
        <v>15401</v>
      </c>
      <c r="G2772" s="50" t="s">
        <v>5698</v>
      </c>
    </row>
    <row r="2773" spans="2:7" hidden="1">
      <c r="B2773" s="50" t="s">
        <v>5699</v>
      </c>
      <c r="C2773" s="50" t="s">
        <v>5455</v>
      </c>
      <c r="D2773" s="50">
        <v>15</v>
      </c>
      <c r="E2773" s="50" t="s">
        <v>5655</v>
      </c>
      <c r="F2773" s="50">
        <v>15377</v>
      </c>
      <c r="G2773" s="50" t="s">
        <v>5699</v>
      </c>
    </row>
    <row r="2774" spans="2:7" hidden="1">
      <c r="B2774" s="50" t="s">
        <v>5700</v>
      </c>
      <c r="C2774" s="50" t="s">
        <v>5455</v>
      </c>
      <c r="D2774" s="50">
        <v>15</v>
      </c>
      <c r="E2774" s="50" t="s">
        <v>5655</v>
      </c>
      <c r="F2774" s="50">
        <v>15425</v>
      </c>
      <c r="G2774" s="50" t="s">
        <v>5700</v>
      </c>
    </row>
    <row r="2775" spans="2:7" hidden="1">
      <c r="B2775" s="50" t="s">
        <v>5701</v>
      </c>
      <c r="C2775" s="50" t="s">
        <v>5455</v>
      </c>
      <c r="D2775" s="50">
        <v>15</v>
      </c>
      <c r="E2775" s="50" t="s">
        <v>5655</v>
      </c>
      <c r="F2775" s="50">
        <v>15442</v>
      </c>
      <c r="G2775" s="50" t="s">
        <v>5701</v>
      </c>
    </row>
    <row r="2776" spans="2:7" hidden="1">
      <c r="B2776" s="50" t="s">
        <v>5702</v>
      </c>
      <c r="C2776" s="50" t="s">
        <v>5455</v>
      </c>
      <c r="D2776" s="50">
        <v>15</v>
      </c>
      <c r="E2776" s="50" t="s">
        <v>5655</v>
      </c>
      <c r="F2776" s="50">
        <v>15455</v>
      </c>
      <c r="G2776" s="50" t="s">
        <v>5702</v>
      </c>
    </row>
    <row r="2777" spans="2:7" hidden="1">
      <c r="B2777" s="50" t="s">
        <v>5703</v>
      </c>
      <c r="C2777" s="50" t="s">
        <v>5455</v>
      </c>
      <c r="D2777" s="50">
        <v>15</v>
      </c>
      <c r="E2777" s="50" t="s">
        <v>5655</v>
      </c>
      <c r="F2777" s="50">
        <v>15464</v>
      </c>
      <c r="G2777" s="50" t="s">
        <v>5703</v>
      </c>
    </row>
    <row r="2778" spans="2:7" hidden="1">
      <c r="B2778" s="50" t="s">
        <v>5704</v>
      </c>
      <c r="C2778" s="50" t="s">
        <v>5455</v>
      </c>
      <c r="D2778" s="50">
        <v>15</v>
      </c>
      <c r="E2778" s="50" t="s">
        <v>5655</v>
      </c>
      <c r="F2778" s="50">
        <v>15466</v>
      </c>
      <c r="G2778" s="50" t="s">
        <v>5704</v>
      </c>
    </row>
    <row r="2779" spans="2:7" hidden="1">
      <c r="B2779" s="50" t="s">
        <v>5705</v>
      </c>
      <c r="C2779" s="50" t="s">
        <v>5455</v>
      </c>
      <c r="D2779" s="50">
        <v>15</v>
      </c>
      <c r="E2779" s="50" t="s">
        <v>5655</v>
      </c>
      <c r="F2779" s="50">
        <v>15469</v>
      </c>
      <c r="G2779" s="50" t="s">
        <v>5705</v>
      </c>
    </row>
    <row r="2780" spans="2:7" hidden="1">
      <c r="B2780" s="50" t="s">
        <v>5706</v>
      </c>
      <c r="C2780" s="50" t="s">
        <v>5455</v>
      </c>
      <c r="D2780" s="50">
        <v>15</v>
      </c>
      <c r="E2780" s="50" t="s">
        <v>5655</v>
      </c>
      <c r="F2780" s="50">
        <v>15476</v>
      </c>
      <c r="G2780" s="50" t="s">
        <v>5706</v>
      </c>
    </row>
    <row r="2781" spans="2:7" hidden="1">
      <c r="B2781" s="50" t="s">
        <v>5707</v>
      </c>
      <c r="C2781" s="50" t="s">
        <v>5455</v>
      </c>
      <c r="D2781" s="50">
        <v>15</v>
      </c>
      <c r="E2781" s="50" t="s">
        <v>5655</v>
      </c>
      <c r="F2781" s="50">
        <v>1548</v>
      </c>
      <c r="G2781" s="50" t="s">
        <v>5707</v>
      </c>
    </row>
    <row r="2782" spans="2:7" hidden="1">
      <c r="B2782" s="50" t="s">
        <v>5708</v>
      </c>
      <c r="C2782" s="50" t="s">
        <v>5455</v>
      </c>
      <c r="D2782" s="50">
        <v>15</v>
      </c>
      <c r="E2782" s="50" t="s">
        <v>5655</v>
      </c>
      <c r="F2782" s="50">
        <v>15491</v>
      </c>
      <c r="G2782" s="50" t="s">
        <v>5708</v>
      </c>
    </row>
    <row r="2783" spans="2:7" hidden="1">
      <c r="B2783" s="50" t="s">
        <v>5709</v>
      </c>
      <c r="C2783" s="50" t="s">
        <v>5455</v>
      </c>
      <c r="D2783" s="50">
        <v>15</v>
      </c>
      <c r="E2783" s="50" t="s">
        <v>5655</v>
      </c>
      <c r="F2783" s="50">
        <v>15494</v>
      </c>
      <c r="G2783" s="50" t="s">
        <v>5709</v>
      </c>
    </row>
    <row r="2784" spans="2:7" hidden="1">
      <c r="B2784" s="50" t="s">
        <v>5710</v>
      </c>
      <c r="C2784" s="50" t="s">
        <v>5455</v>
      </c>
      <c r="D2784" s="50">
        <v>15</v>
      </c>
      <c r="E2784" s="50" t="s">
        <v>5655</v>
      </c>
      <c r="F2784" s="50">
        <v>155</v>
      </c>
      <c r="G2784" s="50" t="s">
        <v>5710</v>
      </c>
    </row>
    <row r="2785" spans="2:7" hidden="1">
      <c r="B2785" s="50" t="s">
        <v>5711</v>
      </c>
      <c r="C2785" s="50" t="s">
        <v>5455</v>
      </c>
      <c r="D2785" s="50">
        <v>15</v>
      </c>
      <c r="E2785" s="50" t="s">
        <v>5655</v>
      </c>
      <c r="F2785" s="50">
        <v>15507</v>
      </c>
      <c r="G2785" s="50" t="s">
        <v>5711</v>
      </c>
    </row>
    <row r="2786" spans="2:7" hidden="1">
      <c r="B2786" s="50" t="s">
        <v>5712</v>
      </c>
      <c r="C2786" s="50" t="s">
        <v>5455</v>
      </c>
      <c r="D2786" s="50">
        <v>15</v>
      </c>
      <c r="E2786" s="50" t="s">
        <v>5655</v>
      </c>
      <c r="F2786" s="50">
        <v>15511</v>
      </c>
      <c r="G2786" s="50" t="s">
        <v>5712</v>
      </c>
    </row>
    <row r="2787" spans="2:7" hidden="1">
      <c r="B2787" s="50" t="s">
        <v>5713</v>
      </c>
      <c r="C2787" s="50" t="s">
        <v>5455</v>
      </c>
      <c r="D2787" s="50">
        <v>15</v>
      </c>
      <c r="E2787" s="50" t="s">
        <v>5655</v>
      </c>
      <c r="F2787" s="50">
        <v>15514</v>
      </c>
      <c r="G2787" s="50" t="s">
        <v>5713</v>
      </c>
    </row>
    <row r="2788" spans="2:7" hidden="1">
      <c r="B2788" s="50" t="s">
        <v>5714</v>
      </c>
      <c r="C2788" s="50" t="s">
        <v>5455</v>
      </c>
      <c r="D2788" s="50">
        <v>15</v>
      </c>
      <c r="E2788" s="50" t="s">
        <v>5655</v>
      </c>
      <c r="F2788" s="50">
        <v>15516</v>
      </c>
      <c r="G2788" s="50" t="s">
        <v>5714</v>
      </c>
    </row>
    <row r="2789" spans="2:7" hidden="1">
      <c r="B2789" s="50" t="s">
        <v>5715</v>
      </c>
      <c r="C2789" s="50" t="s">
        <v>5455</v>
      </c>
      <c r="D2789" s="50">
        <v>15</v>
      </c>
      <c r="E2789" s="50" t="s">
        <v>5655</v>
      </c>
      <c r="F2789" s="50">
        <v>15518</v>
      </c>
      <c r="G2789" s="50" t="s">
        <v>5715</v>
      </c>
    </row>
    <row r="2790" spans="2:7" hidden="1">
      <c r="B2790" s="50" t="s">
        <v>5716</v>
      </c>
      <c r="C2790" s="50" t="s">
        <v>5455</v>
      </c>
      <c r="D2790" s="50">
        <v>15</v>
      </c>
      <c r="E2790" s="50" t="s">
        <v>5655</v>
      </c>
      <c r="F2790" s="50">
        <v>15522</v>
      </c>
      <c r="G2790" s="50" t="s">
        <v>5716</v>
      </c>
    </row>
    <row r="2791" spans="2:7" hidden="1">
      <c r="B2791" s="50" t="s">
        <v>5717</v>
      </c>
      <c r="C2791" s="50" t="s">
        <v>5455</v>
      </c>
      <c r="D2791" s="50">
        <v>15</v>
      </c>
      <c r="E2791" s="50" t="s">
        <v>5655</v>
      </c>
      <c r="F2791" s="50">
        <v>15531</v>
      </c>
      <c r="G2791" s="50" t="s">
        <v>5717</v>
      </c>
    </row>
    <row r="2792" spans="2:7" hidden="1">
      <c r="B2792" s="50" t="s">
        <v>5718</v>
      </c>
      <c r="C2792" s="50" t="s">
        <v>5455</v>
      </c>
      <c r="D2792" s="50">
        <v>15</v>
      </c>
      <c r="E2792" s="50" t="s">
        <v>5655</v>
      </c>
      <c r="F2792" s="50">
        <v>15533</v>
      </c>
      <c r="G2792" s="50" t="s">
        <v>5718</v>
      </c>
    </row>
    <row r="2793" spans="2:7" hidden="1">
      <c r="B2793" s="50" t="s">
        <v>5719</v>
      </c>
      <c r="C2793" s="50" t="s">
        <v>5455</v>
      </c>
      <c r="D2793" s="50">
        <v>15</v>
      </c>
      <c r="E2793" s="50" t="s">
        <v>5655</v>
      </c>
      <c r="F2793" s="50">
        <v>15537</v>
      </c>
      <c r="G2793" s="50" t="s">
        <v>5719</v>
      </c>
    </row>
    <row r="2794" spans="2:7" hidden="1">
      <c r="B2794" s="50" t="s">
        <v>5720</v>
      </c>
      <c r="C2794" s="50" t="s">
        <v>5455</v>
      </c>
      <c r="D2794" s="50">
        <v>15</v>
      </c>
      <c r="E2794" s="50" t="s">
        <v>5655</v>
      </c>
      <c r="F2794" s="50">
        <v>15542</v>
      </c>
      <c r="G2794" s="50" t="s">
        <v>5720</v>
      </c>
    </row>
    <row r="2795" spans="2:7" hidden="1">
      <c r="B2795" s="50" t="s">
        <v>5721</v>
      </c>
      <c r="C2795" s="50" t="s">
        <v>5455</v>
      </c>
      <c r="D2795" s="50">
        <v>15</v>
      </c>
      <c r="E2795" s="50" t="s">
        <v>5655</v>
      </c>
      <c r="F2795" s="50">
        <v>1555</v>
      </c>
      <c r="G2795" s="50" t="s">
        <v>5721</v>
      </c>
    </row>
    <row r="2796" spans="2:7" hidden="1">
      <c r="B2796" s="50" t="s">
        <v>5722</v>
      </c>
      <c r="C2796" s="50" t="s">
        <v>5455</v>
      </c>
      <c r="D2796" s="50">
        <v>15</v>
      </c>
      <c r="E2796" s="50" t="s">
        <v>5655</v>
      </c>
      <c r="F2796" s="50">
        <v>15572</v>
      </c>
      <c r="G2796" s="50" t="s">
        <v>5722</v>
      </c>
    </row>
    <row r="2797" spans="2:7" hidden="1">
      <c r="B2797" s="50" t="s">
        <v>5723</v>
      </c>
      <c r="C2797" s="50" t="s">
        <v>5455</v>
      </c>
      <c r="D2797" s="50">
        <v>15</v>
      </c>
      <c r="E2797" s="50" t="s">
        <v>5655</v>
      </c>
      <c r="F2797" s="50">
        <v>1558</v>
      </c>
      <c r="G2797" s="50" t="s">
        <v>5723</v>
      </c>
    </row>
    <row r="2798" spans="2:7" hidden="1">
      <c r="B2798" s="50" t="s">
        <v>5724</v>
      </c>
      <c r="C2798" s="50" t="s">
        <v>5455</v>
      </c>
      <c r="D2798" s="50">
        <v>15</v>
      </c>
      <c r="E2798" s="50" t="s">
        <v>5655</v>
      </c>
      <c r="F2798" s="50">
        <v>15599</v>
      </c>
      <c r="G2798" s="50" t="s">
        <v>5724</v>
      </c>
    </row>
    <row r="2799" spans="2:7" hidden="1">
      <c r="B2799" s="50" t="s">
        <v>5725</v>
      </c>
      <c r="C2799" s="50" t="s">
        <v>5455</v>
      </c>
      <c r="D2799" s="50">
        <v>15</v>
      </c>
      <c r="E2799" s="50" t="s">
        <v>5655</v>
      </c>
      <c r="F2799" s="50">
        <v>156</v>
      </c>
      <c r="G2799" s="50" t="s">
        <v>5725</v>
      </c>
    </row>
    <row r="2800" spans="2:7" hidden="1">
      <c r="B2800" s="50" t="s">
        <v>5726</v>
      </c>
      <c r="C2800" s="50" t="s">
        <v>5455</v>
      </c>
      <c r="D2800" s="50">
        <v>15</v>
      </c>
      <c r="E2800" s="50" t="s">
        <v>5655</v>
      </c>
      <c r="F2800" s="50">
        <v>15621</v>
      </c>
      <c r="G2800" s="50" t="s">
        <v>5726</v>
      </c>
    </row>
    <row r="2801" spans="2:7" hidden="1">
      <c r="B2801" s="50" t="s">
        <v>5727</v>
      </c>
      <c r="C2801" s="50" t="s">
        <v>5455</v>
      </c>
      <c r="D2801" s="50">
        <v>15</v>
      </c>
      <c r="E2801" s="50" t="s">
        <v>5655</v>
      </c>
      <c r="F2801" s="50">
        <v>15632</v>
      </c>
      <c r="G2801" s="50" t="s">
        <v>5727</v>
      </c>
    </row>
    <row r="2802" spans="2:7" hidden="1">
      <c r="B2802" s="50" t="s">
        <v>5728</v>
      </c>
      <c r="C2802" s="50" t="s">
        <v>5455</v>
      </c>
      <c r="D2802" s="50">
        <v>15</v>
      </c>
      <c r="E2802" s="50" t="s">
        <v>5655</v>
      </c>
      <c r="F2802" s="50">
        <v>15638</v>
      </c>
      <c r="G2802" s="50" t="s">
        <v>5728</v>
      </c>
    </row>
    <row r="2803" spans="2:7" hidden="1">
      <c r="B2803" s="50" t="s">
        <v>5729</v>
      </c>
      <c r="C2803" s="50" t="s">
        <v>5455</v>
      </c>
      <c r="D2803" s="50">
        <v>15</v>
      </c>
      <c r="E2803" s="50" t="s">
        <v>5655</v>
      </c>
      <c r="F2803" s="50">
        <v>15646</v>
      </c>
      <c r="G2803" s="50" t="s">
        <v>5729</v>
      </c>
    </row>
    <row r="2804" spans="2:7" hidden="1">
      <c r="B2804" s="50" t="s">
        <v>5730</v>
      </c>
      <c r="C2804" s="50" t="s">
        <v>5455</v>
      </c>
      <c r="D2804" s="50">
        <v>15</v>
      </c>
      <c r="E2804" s="50" t="s">
        <v>5655</v>
      </c>
      <c r="F2804" s="50">
        <v>1566</v>
      </c>
      <c r="G2804" s="50" t="s">
        <v>5730</v>
      </c>
    </row>
    <row r="2805" spans="2:7" hidden="1">
      <c r="B2805" s="50" t="s">
        <v>5731</v>
      </c>
      <c r="C2805" s="50" t="s">
        <v>5455</v>
      </c>
      <c r="D2805" s="50">
        <v>15</v>
      </c>
      <c r="E2805" s="50" t="s">
        <v>5655</v>
      </c>
      <c r="F2805" s="50">
        <v>15664</v>
      </c>
      <c r="G2805" s="50" t="s">
        <v>5731</v>
      </c>
    </row>
    <row r="2806" spans="2:7" hidden="1">
      <c r="B2806" s="50" t="s">
        <v>5732</v>
      </c>
      <c r="C2806" s="50" t="s">
        <v>5455</v>
      </c>
      <c r="D2806" s="50">
        <v>15</v>
      </c>
      <c r="E2806" s="50" t="s">
        <v>5655</v>
      </c>
      <c r="F2806" s="50">
        <v>15667</v>
      </c>
      <c r="G2806" s="50" t="s">
        <v>5732</v>
      </c>
    </row>
    <row r="2807" spans="2:7" hidden="1">
      <c r="B2807" s="50" t="s">
        <v>5733</v>
      </c>
      <c r="C2807" s="50" t="s">
        <v>5455</v>
      </c>
      <c r="D2807" s="50">
        <v>15</v>
      </c>
      <c r="E2807" s="50" t="s">
        <v>5655</v>
      </c>
      <c r="F2807" s="50">
        <v>15673</v>
      </c>
      <c r="G2807" s="50" t="s">
        <v>5733</v>
      </c>
    </row>
    <row r="2808" spans="2:7" hidden="1">
      <c r="B2808" s="50" t="s">
        <v>5734</v>
      </c>
      <c r="C2808" s="50" t="s">
        <v>5455</v>
      </c>
      <c r="D2808" s="50">
        <v>15</v>
      </c>
      <c r="E2808" s="50" t="s">
        <v>5655</v>
      </c>
      <c r="F2808" s="50">
        <v>15676</v>
      </c>
      <c r="G2808" s="50" t="s">
        <v>5734</v>
      </c>
    </row>
    <row r="2809" spans="2:7" hidden="1">
      <c r="B2809" s="50" t="s">
        <v>5642</v>
      </c>
      <c r="C2809" s="50" t="s">
        <v>5455</v>
      </c>
      <c r="D2809" s="50">
        <v>15</v>
      </c>
      <c r="E2809" s="50" t="s">
        <v>5655</v>
      </c>
      <c r="F2809" s="50">
        <v>15681</v>
      </c>
      <c r="G2809" s="50" t="s">
        <v>5642</v>
      </c>
    </row>
    <row r="2810" spans="2:7" hidden="1">
      <c r="B2810" s="50" t="s">
        <v>5735</v>
      </c>
      <c r="C2810" s="50" t="s">
        <v>5455</v>
      </c>
      <c r="D2810" s="50">
        <v>15</v>
      </c>
      <c r="E2810" s="50" t="s">
        <v>5655</v>
      </c>
      <c r="F2810" s="50">
        <v>1569</v>
      </c>
      <c r="G2810" s="50" t="s">
        <v>5735</v>
      </c>
    </row>
    <row r="2811" spans="2:7" hidden="1">
      <c r="B2811" s="50" t="s">
        <v>5736</v>
      </c>
      <c r="C2811" s="50" t="s">
        <v>5455</v>
      </c>
      <c r="D2811" s="50">
        <v>15</v>
      </c>
      <c r="E2811" s="50" t="s">
        <v>5655</v>
      </c>
      <c r="F2811" s="50">
        <v>15693</v>
      </c>
      <c r="G2811" s="50" t="s">
        <v>5736</v>
      </c>
    </row>
    <row r="2812" spans="2:7" hidden="1">
      <c r="B2812" s="50" t="s">
        <v>5737</v>
      </c>
      <c r="C2812" s="50" t="s">
        <v>5455</v>
      </c>
      <c r="D2812" s="50">
        <v>15</v>
      </c>
      <c r="E2812" s="50" t="s">
        <v>5655</v>
      </c>
      <c r="F2812" s="50">
        <v>15696</v>
      </c>
      <c r="G2812" s="50" t="s">
        <v>5737</v>
      </c>
    </row>
    <row r="2813" spans="2:7" hidden="1">
      <c r="B2813" s="50" t="s">
        <v>5738</v>
      </c>
      <c r="C2813" s="50" t="s">
        <v>5455</v>
      </c>
      <c r="D2813" s="50">
        <v>15</v>
      </c>
      <c r="E2813" s="50" t="s">
        <v>5655</v>
      </c>
      <c r="F2813" s="50">
        <v>15686</v>
      </c>
      <c r="G2813" s="50" t="s">
        <v>5738</v>
      </c>
    </row>
    <row r="2814" spans="2:7" hidden="1">
      <c r="B2814" s="50" t="s">
        <v>5739</v>
      </c>
      <c r="C2814" s="50" t="s">
        <v>5455</v>
      </c>
      <c r="D2814" s="50">
        <v>15</v>
      </c>
      <c r="E2814" s="50" t="s">
        <v>5655</v>
      </c>
      <c r="F2814" s="50">
        <v>1572</v>
      </c>
      <c r="G2814" s="50" t="s">
        <v>5739</v>
      </c>
    </row>
    <row r="2815" spans="2:7" hidden="1">
      <c r="B2815" s="50" t="s">
        <v>5740</v>
      </c>
      <c r="C2815" s="50" t="s">
        <v>5455</v>
      </c>
      <c r="D2815" s="50">
        <v>15</v>
      </c>
      <c r="E2815" s="50" t="s">
        <v>5655</v>
      </c>
      <c r="F2815" s="50">
        <v>15723</v>
      </c>
      <c r="G2815" s="50" t="s">
        <v>5740</v>
      </c>
    </row>
    <row r="2816" spans="2:7" hidden="1">
      <c r="B2816" s="50" t="s">
        <v>5741</v>
      </c>
      <c r="C2816" s="50" t="s">
        <v>5455</v>
      </c>
      <c r="D2816" s="50">
        <v>15</v>
      </c>
      <c r="E2816" s="50" t="s">
        <v>5655</v>
      </c>
      <c r="F2816" s="50">
        <v>1574</v>
      </c>
      <c r="G2816" s="50" t="s">
        <v>5741</v>
      </c>
    </row>
    <row r="2817" spans="2:7" hidden="1">
      <c r="B2817" s="50" t="s">
        <v>5742</v>
      </c>
      <c r="C2817" s="50" t="s">
        <v>5455</v>
      </c>
      <c r="D2817" s="50">
        <v>15</v>
      </c>
      <c r="E2817" s="50" t="s">
        <v>5655</v>
      </c>
      <c r="F2817" s="50">
        <v>15753</v>
      </c>
      <c r="G2817" s="50" t="s">
        <v>5742</v>
      </c>
    </row>
    <row r="2818" spans="2:7" hidden="1">
      <c r="B2818" s="50" t="s">
        <v>5743</v>
      </c>
      <c r="C2818" s="50" t="s">
        <v>5455</v>
      </c>
      <c r="D2818" s="50">
        <v>15</v>
      </c>
      <c r="E2818" s="50" t="s">
        <v>5655</v>
      </c>
      <c r="F2818" s="50">
        <v>15757</v>
      </c>
      <c r="G2818" s="50" t="s">
        <v>5743</v>
      </c>
    </row>
    <row r="2819" spans="2:7" hidden="1">
      <c r="B2819" s="50" t="s">
        <v>5744</v>
      </c>
      <c r="C2819" s="50" t="s">
        <v>5455</v>
      </c>
      <c r="D2819" s="50">
        <v>15</v>
      </c>
      <c r="E2819" s="50" t="s">
        <v>5655</v>
      </c>
      <c r="F2819" s="50">
        <v>15755</v>
      </c>
      <c r="G2819" s="50" t="s">
        <v>5744</v>
      </c>
    </row>
    <row r="2820" spans="2:7" hidden="1">
      <c r="B2820" s="50" t="s">
        <v>5745</v>
      </c>
      <c r="C2820" s="50" t="s">
        <v>5455</v>
      </c>
      <c r="D2820" s="50">
        <v>15</v>
      </c>
      <c r="E2820" s="50" t="s">
        <v>5655</v>
      </c>
      <c r="F2820" s="50">
        <v>15759</v>
      </c>
      <c r="G2820" s="50" t="s">
        <v>5745</v>
      </c>
    </row>
    <row r="2821" spans="2:7" hidden="1">
      <c r="B2821" s="50" t="s">
        <v>5746</v>
      </c>
      <c r="C2821" s="50" t="s">
        <v>5455</v>
      </c>
      <c r="D2821" s="50">
        <v>15</v>
      </c>
      <c r="E2821" s="50" t="s">
        <v>5655</v>
      </c>
      <c r="F2821" s="50">
        <v>15761</v>
      </c>
      <c r="G2821" s="50" t="s">
        <v>5746</v>
      </c>
    </row>
    <row r="2822" spans="2:7" hidden="1">
      <c r="B2822" s="50" t="s">
        <v>5747</v>
      </c>
      <c r="C2822" s="50" t="s">
        <v>5455</v>
      </c>
      <c r="D2822" s="50">
        <v>15</v>
      </c>
      <c r="E2822" s="50" t="s">
        <v>5655</v>
      </c>
      <c r="F2822" s="50">
        <v>15762</v>
      </c>
      <c r="G2822" s="50" t="s">
        <v>5747</v>
      </c>
    </row>
    <row r="2823" spans="2:7" hidden="1">
      <c r="B2823" s="50" t="s">
        <v>5748</v>
      </c>
      <c r="C2823" s="50" t="s">
        <v>5455</v>
      </c>
      <c r="D2823" s="50">
        <v>15</v>
      </c>
      <c r="E2823" s="50" t="s">
        <v>5655</v>
      </c>
      <c r="F2823" s="50">
        <v>15764</v>
      </c>
      <c r="G2823" s="50" t="s">
        <v>5748</v>
      </c>
    </row>
    <row r="2824" spans="2:7" hidden="1">
      <c r="B2824" s="50" t="s">
        <v>5749</v>
      </c>
      <c r="C2824" s="50" t="s">
        <v>5455</v>
      </c>
      <c r="D2824" s="50">
        <v>15</v>
      </c>
      <c r="E2824" s="50" t="s">
        <v>5655</v>
      </c>
      <c r="F2824" s="50">
        <v>15763</v>
      </c>
      <c r="G2824" s="50" t="s">
        <v>5749</v>
      </c>
    </row>
    <row r="2825" spans="2:7" hidden="1">
      <c r="B2825" s="50" t="s">
        <v>5750</v>
      </c>
      <c r="C2825" s="50" t="s">
        <v>5455</v>
      </c>
      <c r="D2825" s="50">
        <v>15</v>
      </c>
      <c r="E2825" s="50" t="s">
        <v>5655</v>
      </c>
      <c r="F2825" s="50">
        <v>15774</v>
      </c>
      <c r="G2825" s="50" t="s">
        <v>5750</v>
      </c>
    </row>
    <row r="2826" spans="2:7" hidden="1">
      <c r="B2826" s="50" t="s">
        <v>5751</v>
      </c>
      <c r="C2826" s="50" t="s">
        <v>5455</v>
      </c>
      <c r="D2826" s="50">
        <v>15</v>
      </c>
      <c r="E2826" s="50" t="s">
        <v>5655</v>
      </c>
      <c r="F2826" s="50">
        <v>15776</v>
      </c>
      <c r="G2826" s="50" t="s">
        <v>5751</v>
      </c>
    </row>
    <row r="2827" spans="2:7" hidden="1">
      <c r="B2827" s="50" t="s">
        <v>5752</v>
      </c>
      <c r="C2827" s="50" t="s">
        <v>5455</v>
      </c>
      <c r="D2827" s="50">
        <v>15</v>
      </c>
      <c r="E2827" s="50" t="s">
        <v>5655</v>
      </c>
      <c r="F2827" s="50">
        <v>15778</v>
      </c>
      <c r="G2827" s="50" t="s">
        <v>5752</v>
      </c>
    </row>
    <row r="2828" spans="2:7" hidden="1">
      <c r="B2828" s="50" t="s">
        <v>5753</v>
      </c>
      <c r="C2828" s="50" t="s">
        <v>5455</v>
      </c>
      <c r="D2828" s="50">
        <v>15</v>
      </c>
      <c r="E2828" s="50" t="s">
        <v>5655</v>
      </c>
      <c r="F2828" s="50">
        <v>1579</v>
      </c>
      <c r="G2828" s="50" t="s">
        <v>5753</v>
      </c>
    </row>
    <row r="2829" spans="2:7" hidden="1">
      <c r="B2829" s="50" t="s">
        <v>5754</v>
      </c>
      <c r="C2829" s="50" t="s">
        <v>5455</v>
      </c>
      <c r="D2829" s="50">
        <v>15</v>
      </c>
      <c r="E2829" s="50" t="s">
        <v>5655</v>
      </c>
      <c r="F2829" s="50">
        <v>15798</v>
      </c>
      <c r="G2829" s="50" t="s">
        <v>5754</v>
      </c>
    </row>
    <row r="2830" spans="2:7" hidden="1">
      <c r="B2830" s="50" t="s">
        <v>5755</v>
      </c>
      <c r="C2830" s="50" t="s">
        <v>5455</v>
      </c>
      <c r="D2830" s="50">
        <v>15</v>
      </c>
      <c r="E2830" s="50" t="s">
        <v>5655</v>
      </c>
      <c r="F2830" s="50">
        <v>15804</v>
      </c>
      <c r="G2830" s="50" t="s">
        <v>5755</v>
      </c>
    </row>
    <row r="2831" spans="2:7" hidden="1">
      <c r="B2831" s="50" t="s">
        <v>5756</v>
      </c>
      <c r="C2831" s="50" t="s">
        <v>5455</v>
      </c>
      <c r="D2831" s="50">
        <v>15</v>
      </c>
      <c r="E2831" s="50" t="s">
        <v>5655</v>
      </c>
      <c r="F2831" s="50">
        <v>15806</v>
      </c>
      <c r="G2831" s="50" t="s">
        <v>5756</v>
      </c>
    </row>
    <row r="2832" spans="2:7" hidden="1">
      <c r="B2832" s="50" t="s">
        <v>5757</v>
      </c>
      <c r="C2832" s="50" t="s">
        <v>5455</v>
      </c>
      <c r="D2832" s="50">
        <v>15</v>
      </c>
      <c r="E2832" s="50" t="s">
        <v>5655</v>
      </c>
      <c r="F2832" s="50">
        <v>15808</v>
      </c>
      <c r="G2832" s="50" t="s">
        <v>5757</v>
      </c>
    </row>
    <row r="2833" spans="2:7" hidden="1">
      <c r="B2833" s="50" t="s">
        <v>5758</v>
      </c>
      <c r="C2833" s="50" t="s">
        <v>5455</v>
      </c>
      <c r="D2833" s="50">
        <v>15</v>
      </c>
      <c r="E2833" s="50" t="s">
        <v>5655</v>
      </c>
      <c r="F2833" s="50">
        <v>1581</v>
      </c>
      <c r="G2833" s="50" t="s">
        <v>5758</v>
      </c>
    </row>
    <row r="2834" spans="2:7" hidden="1">
      <c r="B2834" s="50" t="s">
        <v>5759</v>
      </c>
      <c r="C2834" s="50" t="s">
        <v>5455</v>
      </c>
      <c r="D2834" s="50">
        <v>15</v>
      </c>
      <c r="E2834" s="50" t="s">
        <v>5655</v>
      </c>
      <c r="F2834" s="50">
        <v>15814</v>
      </c>
      <c r="G2834" s="50" t="s">
        <v>5759</v>
      </c>
    </row>
    <row r="2835" spans="2:7" hidden="1">
      <c r="B2835" s="50" t="s">
        <v>5760</v>
      </c>
      <c r="C2835" s="50" t="s">
        <v>5455</v>
      </c>
      <c r="D2835" s="50">
        <v>15</v>
      </c>
      <c r="E2835" s="50" t="s">
        <v>5655</v>
      </c>
      <c r="F2835" s="50">
        <v>15816</v>
      </c>
      <c r="G2835" s="50" t="s">
        <v>5760</v>
      </c>
    </row>
    <row r="2836" spans="2:7" hidden="1">
      <c r="B2836" s="50" t="s">
        <v>5761</v>
      </c>
      <c r="C2836" s="50" t="s">
        <v>5455</v>
      </c>
      <c r="D2836" s="50">
        <v>15</v>
      </c>
      <c r="E2836" s="50" t="s">
        <v>5655</v>
      </c>
      <c r="F2836" s="50">
        <v>1582</v>
      </c>
      <c r="G2836" s="50" t="s">
        <v>5761</v>
      </c>
    </row>
    <row r="2837" spans="2:7" hidden="1">
      <c r="B2837" s="50" t="s">
        <v>5762</v>
      </c>
      <c r="C2837" s="50" t="s">
        <v>5455</v>
      </c>
      <c r="D2837" s="50">
        <v>15</v>
      </c>
      <c r="E2837" s="50" t="s">
        <v>5655</v>
      </c>
      <c r="F2837" s="50">
        <v>15822</v>
      </c>
      <c r="G2837" s="50" t="s">
        <v>5762</v>
      </c>
    </row>
    <row r="2838" spans="2:7" hidden="1">
      <c r="B2838" s="50" t="s">
        <v>5763</v>
      </c>
      <c r="C2838" s="50" t="s">
        <v>5455</v>
      </c>
      <c r="D2838" s="50">
        <v>15</v>
      </c>
      <c r="E2838" s="50" t="s">
        <v>5655</v>
      </c>
      <c r="F2838" s="50">
        <v>15001</v>
      </c>
      <c r="G2838" s="50" t="s">
        <v>5763</v>
      </c>
    </row>
    <row r="2839" spans="2:7" hidden="1">
      <c r="B2839" s="50" t="s">
        <v>5764</v>
      </c>
      <c r="C2839" s="50" t="s">
        <v>5455</v>
      </c>
      <c r="D2839" s="50">
        <v>15</v>
      </c>
      <c r="E2839" s="50" t="s">
        <v>5655</v>
      </c>
      <c r="F2839" s="50">
        <v>15832</v>
      </c>
      <c r="G2839" s="50" t="s">
        <v>5764</v>
      </c>
    </row>
    <row r="2840" spans="2:7" hidden="1">
      <c r="B2840" s="50" t="s">
        <v>5765</v>
      </c>
      <c r="C2840" s="50" t="s">
        <v>5455</v>
      </c>
      <c r="D2840" s="50">
        <v>15</v>
      </c>
      <c r="E2840" s="50" t="s">
        <v>5655</v>
      </c>
      <c r="F2840" s="50">
        <v>15835</v>
      </c>
      <c r="G2840" s="50" t="s">
        <v>5765</v>
      </c>
    </row>
    <row r="2841" spans="2:7" hidden="1">
      <c r="B2841" s="50" t="s">
        <v>5766</v>
      </c>
      <c r="C2841" s="50" t="s">
        <v>5455</v>
      </c>
      <c r="D2841" s="50">
        <v>15</v>
      </c>
      <c r="E2841" s="50" t="s">
        <v>5655</v>
      </c>
      <c r="F2841" s="50">
        <v>15837</v>
      </c>
      <c r="G2841" s="50" t="s">
        <v>5766</v>
      </c>
    </row>
    <row r="2842" spans="2:7" hidden="1">
      <c r="B2842" s="50" t="s">
        <v>5767</v>
      </c>
      <c r="C2842" s="50" t="s">
        <v>5455</v>
      </c>
      <c r="D2842" s="50">
        <v>15</v>
      </c>
      <c r="E2842" s="50" t="s">
        <v>5655</v>
      </c>
      <c r="F2842" s="50">
        <v>15839</v>
      </c>
      <c r="G2842" s="50" t="s">
        <v>5767</v>
      </c>
    </row>
    <row r="2843" spans="2:7" hidden="1">
      <c r="B2843" s="50" t="s">
        <v>5768</v>
      </c>
      <c r="C2843" s="50" t="s">
        <v>5455</v>
      </c>
      <c r="D2843" s="50">
        <v>15</v>
      </c>
      <c r="E2843" s="50" t="s">
        <v>5655</v>
      </c>
      <c r="F2843" s="50">
        <v>15842</v>
      </c>
      <c r="G2843" s="50" t="s">
        <v>5768</v>
      </c>
    </row>
    <row r="2844" spans="2:7" hidden="1">
      <c r="B2844" s="50" t="s">
        <v>5769</v>
      </c>
      <c r="C2844" s="50" t="s">
        <v>5455</v>
      </c>
      <c r="D2844" s="50">
        <v>15</v>
      </c>
      <c r="E2844" s="50" t="s">
        <v>5655</v>
      </c>
      <c r="F2844" s="50">
        <v>15861</v>
      </c>
      <c r="G2844" s="50" t="s">
        <v>5769</v>
      </c>
    </row>
    <row r="2845" spans="2:7" hidden="1">
      <c r="B2845" s="50" t="s">
        <v>5770</v>
      </c>
      <c r="C2845" s="50" t="s">
        <v>5455</v>
      </c>
      <c r="D2845" s="50">
        <v>15</v>
      </c>
      <c r="E2845" s="50" t="s">
        <v>5655</v>
      </c>
      <c r="F2845" s="50">
        <v>15407</v>
      </c>
      <c r="G2845" s="50" t="s">
        <v>5770</v>
      </c>
    </row>
    <row r="2846" spans="2:7" hidden="1">
      <c r="B2846" s="50" t="s">
        <v>5771</v>
      </c>
      <c r="C2846" s="50" t="s">
        <v>5455</v>
      </c>
      <c r="D2846" s="50">
        <v>15</v>
      </c>
      <c r="E2846" s="50" t="s">
        <v>5655</v>
      </c>
      <c r="F2846" s="50">
        <v>15879</v>
      </c>
      <c r="G2846" s="50" t="s">
        <v>5771</v>
      </c>
    </row>
    <row r="2847" spans="2:7" hidden="1">
      <c r="B2847" s="50" t="s">
        <v>5772</v>
      </c>
      <c r="C2847" s="50" t="s">
        <v>5455</v>
      </c>
      <c r="D2847" s="50">
        <v>15</v>
      </c>
      <c r="E2847" s="50" t="s">
        <v>5655</v>
      </c>
      <c r="F2847" s="50">
        <v>15897</v>
      </c>
      <c r="G2847" s="50" t="s">
        <v>5772</v>
      </c>
    </row>
    <row r="2848" spans="2:7" hidden="1">
      <c r="B2848" s="50" t="s">
        <v>5773</v>
      </c>
      <c r="C2848" s="50" t="s">
        <v>5452</v>
      </c>
      <c r="D2848" s="50">
        <v>17</v>
      </c>
      <c r="E2848" s="50" t="s">
        <v>5464</v>
      </c>
      <c r="F2848" s="50">
        <v>17013</v>
      </c>
      <c r="G2848" s="50" t="s">
        <v>5773</v>
      </c>
    </row>
    <row r="2849" spans="2:7" hidden="1">
      <c r="B2849" s="50" t="s">
        <v>5774</v>
      </c>
      <c r="C2849" s="50" t="s">
        <v>5452</v>
      </c>
      <c r="D2849" s="50">
        <v>17</v>
      </c>
      <c r="E2849" s="50" t="s">
        <v>5464</v>
      </c>
      <c r="F2849" s="50">
        <v>17042</v>
      </c>
      <c r="G2849" s="50" t="s">
        <v>5774</v>
      </c>
    </row>
    <row r="2850" spans="2:7" hidden="1">
      <c r="B2850" s="50" t="s">
        <v>5775</v>
      </c>
      <c r="C2850" s="50" t="s">
        <v>5452</v>
      </c>
      <c r="D2850" s="50">
        <v>17</v>
      </c>
      <c r="E2850" s="50" t="s">
        <v>5464</v>
      </c>
      <c r="F2850" s="50">
        <v>1705</v>
      </c>
      <c r="G2850" s="50" t="s">
        <v>5775</v>
      </c>
    </row>
    <row r="2851" spans="2:7" hidden="1">
      <c r="B2851" s="50" t="s">
        <v>5776</v>
      </c>
      <c r="C2851" s="50" t="s">
        <v>5452</v>
      </c>
      <c r="D2851" s="50">
        <v>17</v>
      </c>
      <c r="E2851" s="50" t="s">
        <v>5464</v>
      </c>
      <c r="F2851" s="50">
        <v>17088</v>
      </c>
      <c r="G2851" s="50" t="s">
        <v>5776</v>
      </c>
    </row>
    <row r="2852" spans="2:7" hidden="1">
      <c r="B2852" s="50" t="s">
        <v>5777</v>
      </c>
      <c r="C2852" s="50" t="s">
        <v>5452</v>
      </c>
      <c r="D2852" s="50">
        <v>17</v>
      </c>
      <c r="E2852" s="50" t="s">
        <v>5464</v>
      </c>
      <c r="F2852" s="50">
        <v>17174</v>
      </c>
      <c r="G2852" s="50" t="s">
        <v>5777</v>
      </c>
    </row>
    <row r="2853" spans="2:7" hidden="1">
      <c r="B2853" s="50" t="s">
        <v>5778</v>
      </c>
      <c r="C2853" s="50" t="s">
        <v>5452</v>
      </c>
      <c r="D2853" s="50">
        <v>17</v>
      </c>
      <c r="E2853" s="50" t="s">
        <v>5464</v>
      </c>
      <c r="F2853" s="50">
        <v>17272</v>
      </c>
      <c r="G2853" s="50" t="s">
        <v>5778</v>
      </c>
    </row>
    <row r="2854" spans="2:7" hidden="1">
      <c r="B2854" s="50" t="s">
        <v>5779</v>
      </c>
      <c r="C2854" s="50" t="s">
        <v>5452</v>
      </c>
      <c r="D2854" s="50">
        <v>17</v>
      </c>
      <c r="E2854" s="50" t="s">
        <v>5464</v>
      </c>
      <c r="F2854" s="50">
        <v>1738</v>
      </c>
      <c r="G2854" s="50" t="s">
        <v>5779</v>
      </c>
    </row>
    <row r="2855" spans="2:7" hidden="1">
      <c r="B2855" s="50" t="s">
        <v>5780</v>
      </c>
      <c r="C2855" s="50" t="s">
        <v>5452</v>
      </c>
      <c r="D2855" s="50">
        <v>17</v>
      </c>
      <c r="E2855" s="50" t="s">
        <v>5464</v>
      </c>
      <c r="F2855" s="50">
        <v>17388</v>
      </c>
      <c r="G2855" s="50" t="s">
        <v>5780</v>
      </c>
    </row>
    <row r="2856" spans="2:7" hidden="1">
      <c r="B2856" s="50" t="s">
        <v>5781</v>
      </c>
      <c r="C2856" s="50" t="s">
        <v>5452</v>
      </c>
      <c r="D2856" s="50">
        <v>17</v>
      </c>
      <c r="E2856" s="50" t="s">
        <v>5464</v>
      </c>
      <c r="F2856" s="50">
        <v>17001</v>
      </c>
      <c r="G2856" s="50" t="s">
        <v>5781</v>
      </c>
    </row>
    <row r="2857" spans="2:7" hidden="1">
      <c r="B2857" s="50" t="s">
        <v>5782</v>
      </c>
      <c r="C2857" s="50" t="s">
        <v>5452</v>
      </c>
      <c r="D2857" s="50">
        <v>17</v>
      </c>
      <c r="E2857" s="50" t="s">
        <v>5464</v>
      </c>
      <c r="F2857" s="50">
        <v>17433</v>
      </c>
      <c r="G2857" s="50" t="s">
        <v>5782</v>
      </c>
    </row>
    <row r="2858" spans="2:7" hidden="1">
      <c r="B2858" s="50" t="s">
        <v>5783</v>
      </c>
      <c r="C2858" s="50" t="s">
        <v>5452</v>
      </c>
      <c r="D2858" s="50">
        <v>17</v>
      </c>
      <c r="E2858" s="50" t="s">
        <v>5464</v>
      </c>
      <c r="F2858" s="50">
        <v>17442</v>
      </c>
      <c r="G2858" s="50" t="s">
        <v>5783</v>
      </c>
    </row>
    <row r="2859" spans="2:7" hidden="1">
      <c r="B2859" s="50" t="s">
        <v>5784</v>
      </c>
      <c r="C2859" s="50" t="s">
        <v>5452</v>
      </c>
      <c r="D2859" s="50">
        <v>17</v>
      </c>
      <c r="E2859" s="50" t="s">
        <v>5464</v>
      </c>
      <c r="F2859" s="50">
        <v>17444</v>
      </c>
      <c r="G2859" s="50" t="s">
        <v>5784</v>
      </c>
    </row>
    <row r="2860" spans="2:7" hidden="1">
      <c r="B2860" s="50" t="s">
        <v>5785</v>
      </c>
      <c r="C2860" s="50" t="s">
        <v>5452</v>
      </c>
      <c r="D2860" s="50">
        <v>17</v>
      </c>
      <c r="E2860" s="50" t="s">
        <v>5464</v>
      </c>
      <c r="F2860" s="50">
        <v>17446</v>
      </c>
      <c r="G2860" s="50" t="s">
        <v>5785</v>
      </c>
    </row>
    <row r="2861" spans="2:7" hidden="1">
      <c r="B2861" s="50" t="s">
        <v>5786</v>
      </c>
      <c r="C2861" s="50" t="s">
        <v>5452</v>
      </c>
      <c r="D2861" s="50">
        <v>17</v>
      </c>
      <c r="E2861" s="50" t="s">
        <v>5464</v>
      </c>
      <c r="F2861" s="50">
        <v>17486</v>
      </c>
      <c r="G2861" s="50" t="s">
        <v>5786</v>
      </c>
    </row>
    <row r="2862" spans="2:7" hidden="1">
      <c r="B2862" s="50" t="s">
        <v>5787</v>
      </c>
      <c r="C2862" s="50" t="s">
        <v>5452</v>
      </c>
      <c r="D2862" s="50">
        <v>17</v>
      </c>
      <c r="E2862" s="50" t="s">
        <v>5464</v>
      </c>
      <c r="F2862" s="50">
        <v>17495</v>
      </c>
      <c r="G2862" s="50" t="s">
        <v>5787</v>
      </c>
    </row>
    <row r="2863" spans="2:7" hidden="1">
      <c r="B2863" s="50" t="s">
        <v>5788</v>
      </c>
      <c r="C2863" s="50" t="s">
        <v>5452</v>
      </c>
      <c r="D2863" s="50">
        <v>17</v>
      </c>
      <c r="E2863" s="50" t="s">
        <v>5464</v>
      </c>
      <c r="F2863" s="50">
        <v>17513</v>
      </c>
      <c r="G2863" s="50" t="s">
        <v>5788</v>
      </c>
    </row>
    <row r="2864" spans="2:7" hidden="1">
      <c r="B2864" s="50" t="s">
        <v>5789</v>
      </c>
      <c r="C2864" s="50" t="s">
        <v>5452</v>
      </c>
      <c r="D2864" s="50">
        <v>17</v>
      </c>
      <c r="E2864" s="50" t="s">
        <v>5464</v>
      </c>
      <c r="F2864" s="50">
        <v>17524</v>
      </c>
      <c r="G2864" s="50" t="s">
        <v>5789</v>
      </c>
    </row>
    <row r="2865" spans="2:7" hidden="1">
      <c r="B2865" s="50" t="s">
        <v>5790</v>
      </c>
      <c r="C2865" s="50" t="s">
        <v>5452</v>
      </c>
      <c r="D2865" s="50">
        <v>17</v>
      </c>
      <c r="E2865" s="50" t="s">
        <v>5464</v>
      </c>
      <c r="F2865" s="50">
        <v>17541</v>
      </c>
      <c r="G2865" s="50" t="s">
        <v>5790</v>
      </c>
    </row>
    <row r="2866" spans="2:7" hidden="1">
      <c r="B2866" s="50" t="s">
        <v>5791</v>
      </c>
      <c r="C2866" s="50" t="s">
        <v>5452</v>
      </c>
      <c r="D2866" s="50">
        <v>17</v>
      </c>
      <c r="E2866" s="50" t="s">
        <v>5464</v>
      </c>
      <c r="F2866" s="50">
        <v>17614</v>
      </c>
      <c r="G2866" s="50" t="s">
        <v>5791</v>
      </c>
    </row>
    <row r="2867" spans="2:7" hidden="1">
      <c r="B2867" s="50" t="s">
        <v>5792</v>
      </c>
      <c r="C2867" s="50" t="s">
        <v>5452</v>
      </c>
      <c r="D2867" s="50">
        <v>17</v>
      </c>
      <c r="E2867" s="50" t="s">
        <v>5464</v>
      </c>
      <c r="F2867" s="50">
        <v>17616</v>
      </c>
      <c r="G2867" s="50" t="s">
        <v>5792</v>
      </c>
    </row>
    <row r="2868" spans="2:7" hidden="1">
      <c r="B2868" s="50" t="s">
        <v>5793</v>
      </c>
      <c r="C2868" s="50" t="s">
        <v>5452</v>
      </c>
      <c r="D2868" s="50">
        <v>17</v>
      </c>
      <c r="E2868" s="50" t="s">
        <v>5464</v>
      </c>
      <c r="F2868" s="50">
        <v>17653</v>
      </c>
      <c r="G2868" s="50" t="s">
        <v>5793</v>
      </c>
    </row>
    <row r="2869" spans="2:7" hidden="1">
      <c r="B2869" s="50" t="s">
        <v>5794</v>
      </c>
      <c r="C2869" s="50" t="s">
        <v>5452</v>
      </c>
      <c r="D2869" s="50">
        <v>17</v>
      </c>
      <c r="E2869" s="50" t="s">
        <v>5464</v>
      </c>
      <c r="F2869" s="50">
        <v>17662</v>
      </c>
      <c r="G2869" s="50" t="s">
        <v>5794</v>
      </c>
    </row>
    <row r="2870" spans="2:7" hidden="1">
      <c r="B2870" s="50" t="s">
        <v>5795</v>
      </c>
      <c r="C2870" s="50" t="s">
        <v>5452</v>
      </c>
      <c r="D2870" s="50">
        <v>17</v>
      </c>
      <c r="E2870" s="50" t="s">
        <v>5464</v>
      </c>
      <c r="F2870" s="50">
        <v>17665</v>
      </c>
      <c r="G2870" s="50" t="s">
        <v>5795</v>
      </c>
    </row>
    <row r="2871" spans="2:7" hidden="1">
      <c r="B2871" s="50" t="s">
        <v>5796</v>
      </c>
      <c r="C2871" s="50" t="s">
        <v>5452</v>
      </c>
      <c r="D2871" s="50">
        <v>17</v>
      </c>
      <c r="E2871" s="50" t="s">
        <v>5464</v>
      </c>
      <c r="F2871" s="50">
        <v>17777</v>
      </c>
      <c r="G2871" s="50" t="s">
        <v>5796</v>
      </c>
    </row>
    <row r="2872" spans="2:7" hidden="1">
      <c r="B2872" s="50" t="s">
        <v>5797</v>
      </c>
      <c r="C2872" s="50" t="s">
        <v>5452</v>
      </c>
      <c r="D2872" s="50">
        <v>17</v>
      </c>
      <c r="E2872" s="50" t="s">
        <v>5464</v>
      </c>
      <c r="F2872" s="50">
        <v>17867</v>
      </c>
      <c r="G2872" s="50" t="s">
        <v>5797</v>
      </c>
    </row>
    <row r="2873" spans="2:7" hidden="1">
      <c r="B2873" s="50" t="s">
        <v>5798</v>
      </c>
      <c r="C2873" s="50" t="s">
        <v>5452</v>
      </c>
      <c r="D2873" s="50">
        <v>17</v>
      </c>
      <c r="E2873" s="50" t="s">
        <v>5464</v>
      </c>
      <c r="F2873" s="50">
        <v>17873</v>
      </c>
      <c r="G2873" s="50" t="s">
        <v>5798</v>
      </c>
    </row>
    <row r="2874" spans="2:7" hidden="1">
      <c r="B2874" s="50" t="s">
        <v>5799</v>
      </c>
      <c r="C2874" s="50" t="s">
        <v>5452</v>
      </c>
      <c r="D2874" s="50">
        <v>17</v>
      </c>
      <c r="E2874" s="50" t="s">
        <v>5464</v>
      </c>
      <c r="F2874" s="50">
        <v>17877</v>
      </c>
      <c r="G2874" s="50" t="s">
        <v>5799</v>
      </c>
    </row>
    <row r="2875" spans="2:7" hidden="1">
      <c r="B2875" s="50" t="s">
        <v>5800</v>
      </c>
      <c r="C2875" s="50" t="s">
        <v>5801</v>
      </c>
      <c r="D2875" s="50">
        <v>18</v>
      </c>
      <c r="E2875" s="50" t="s">
        <v>5802</v>
      </c>
      <c r="F2875" s="50">
        <v>18029</v>
      </c>
      <c r="G2875" s="50" t="s">
        <v>5800</v>
      </c>
    </row>
    <row r="2876" spans="2:7" hidden="1">
      <c r="B2876" s="50" t="s">
        <v>5803</v>
      </c>
      <c r="C2876" s="50" t="s">
        <v>5801</v>
      </c>
      <c r="D2876" s="50">
        <v>18</v>
      </c>
      <c r="E2876" s="50" t="s">
        <v>5802</v>
      </c>
      <c r="F2876" s="50">
        <v>18094</v>
      </c>
      <c r="G2876" s="50" t="s">
        <v>5803</v>
      </c>
    </row>
    <row r="2877" spans="2:7" hidden="1">
      <c r="B2877" s="50" t="s">
        <v>5804</v>
      </c>
      <c r="C2877" s="50" t="s">
        <v>5801</v>
      </c>
      <c r="D2877" s="50">
        <v>18</v>
      </c>
      <c r="E2877" s="50" t="s">
        <v>5802</v>
      </c>
      <c r="F2877" s="50">
        <v>1815</v>
      </c>
      <c r="G2877" s="50" t="s">
        <v>5804</v>
      </c>
    </row>
    <row r="2878" spans="2:7" hidden="1">
      <c r="B2878" s="50" t="s">
        <v>5805</v>
      </c>
      <c r="C2878" s="50" t="s">
        <v>5801</v>
      </c>
      <c r="D2878" s="50">
        <v>18</v>
      </c>
      <c r="E2878" s="50" t="s">
        <v>5802</v>
      </c>
      <c r="F2878" s="50">
        <v>18205</v>
      </c>
      <c r="G2878" s="50" t="s">
        <v>5805</v>
      </c>
    </row>
    <row r="2879" spans="2:7" hidden="1">
      <c r="B2879" s="50" t="s">
        <v>5806</v>
      </c>
      <c r="C2879" s="50" t="s">
        <v>5801</v>
      </c>
      <c r="D2879" s="50">
        <v>18</v>
      </c>
      <c r="E2879" s="50" t="s">
        <v>5802</v>
      </c>
      <c r="F2879" s="50">
        <v>18247</v>
      </c>
      <c r="G2879" s="50" t="s">
        <v>5806</v>
      </c>
    </row>
    <row r="2880" spans="2:7" hidden="1">
      <c r="B2880" s="50" t="s">
        <v>5807</v>
      </c>
      <c r="C2880" s="50" t="s">
        <v>5801</v>
      </c>
      <c r="D2880" s="50">
        <v>18</v>
      </c>
      <c r="E2880" s="50" t="s">
        <v>5802</v>
      </c>
      <c r="F2880" s="50">
        <v>18256</v>
      </c>
      <c r="G2880" s="50" t="s">
        <v>5807</v>
      </c>
    </row>
    <row r="2881" spans="2:7" hidden="1">
      <c r="B2881" s="50" t="s">
        <v>5808</v>
      </c>
      <c r="C2881" s="50" t="s">
        <v>5801</v>
      </c>
      <c r="D2881" s="50">
        <v>18</v>
      </c>
      <c r="E2881" s="50" t="s">
        <v>5802</v>
      </c>
      <c r="F2881" s="50">
        <v>18001</v>
      </c>
      <c r="G2881" s="50" t="s">
        <v>5808</v>
      </c>
    </row>
    <row r="2882" spans="2:7" hidden="1">
      <c r="B2882" s="50" t="s">
        <v>5809</v>
      </c>
      <c r="C2882" s="50" t="s">
        <v>5801</v>
      </c>
      <c r="D2882" s="50">
        <v>18</v>
      </c>
      <c r="E2882" s="50" t="s">
        <v>5802</v>
      </c>
      <c r="F2882" s="50">
        <v>1841</v>
      </c>
      <c r="G2882" s="50" t="s">
        <v>5809</v>
      </c>
    </row>
    <row r="2883" spans="2:7" hidden="1">
      <c r="B2883" s="50" t="s">
        <v>5810</v>
      </c>
      <c r="C2883" s="50" t="s">
        <v>5801</v>
      </c>
      <c r="D2883" s="50">
        <v>18</v>
      </c>
      <c r="E2883" s="50" t="s">
        <v>5802</v>
      </c>
      <c r="F2883" s="50">
        <v>1846</v>
      </c>
      <c r="G2883" s="50" t="s">
        <v>5810</v>
      </c>
    </row>
    <row r="2884" spans="2:7" hidden="1">
      <c r="B2884" s="50" t="s">
        <v>5811</v>
      </c>
      <c r="C2884" s="50" t="s">
        <v>5801</v>
      </c>
      <c r="D2884" s="50">
        <v>18</v>
      </c>
      <c r="E2884" s="50" t="s">
        <v>5802</v>
      </c>
      <c r="F2884" s="50">
        <v>18479</v>
      </c>
      <c r="G2884" s="50" t="s">
        <v>5811</v>
      </c>
    </row>
    <row r="2885" spans="2:7" hidden="1">
      <c r="B2885" s="50" t="s">
        <v>5812</v>
      </c>
      <c r="C2885" s="50" t="s">
        <v>5801</v>
      </c>
      <c r="D2885" s="50">
        <v>18</v>
      </c>
      <c r="E2885" s="50" t="s">
        <v>5802</v>
      </c>
      <c r="F2885" s="50">
        <v>18592</v>
      </c>
      <c r="G2885" s="50" t="s">
        <v>5812</v>
      </c>
    </row>
    <row r="2886" spans="2:7" hidden="1">
      <c r="B2886" s="50" t="s">
        <v>5813</v>
      </c>
      <c r="C2886" s="50" t="s">
        <v>5801</v>
      </c>
      <c r="D2886" s="50">
        <v>18</v>
      </c>
      <c r="E2886" s="50" t="s">
        <v>5802</v>
      </c>
      <c r="F2886" s="50">
        <v>1861</v>
      </c>
      <c r="G2886" s="50" t="s">
        <v>5813</v>
      </c>
    </row>
    <row r="2887" spans="2:7" hidden="1">
      <c r="B2887" s="50" t="s">
        <v>5814</v>
      </c>
      <c r="C2887" s="50" t="s">
        <v>5801</v>
      </c>
      <c r="D2887" s="50">
        <v>18</v>
      </c>
      <c r="E2887" s="50" t="s">
        <v>5802</v>
      </c>
      <c r="F2887" s="50">
        <v>18753</v>
      </c>
      <c r="G2887" s="50" t="s">
        <v>5814</v>
      </c>
    </row>
    <row r="2888" spans="2:7" hidden="1">
      <c r="B2888" s="50" t="s">
        <v>5815</v>
      </c>
      <c r="C2888" s="50" t="s">
        <v>5801</v>
      </c>
      <c r="D2888" s="50">
        <v>18</v>
      </c>
      <c r="E2888" s="50" t="s">
        <v>5802</v>
      </c>
      <c r="F2888" s="50">
        <v>18756</v>
      </c>
      <c r="G2888" s="50" t="s">
        <v>5815</v>
      </c>
    </row>
    <row r="2889" spans="2:7" hidden="1">
      <c r="B2889" s="50" t="s">
        <v>5816</v>
      </c>
      <c r="C2889" s="50" t="s">
        <v>5801</v>
      </c>
      <c r="D2889" s="50">
        <v>18</v>
      </c>
      <c r="E2889" s="50" t="s">
        <v>5802</v>
      </c>
      <c r="F2889" s="50">
        <v>18785</v>
      </c>
      <c r="G2889" s="50" t="s">
        <v>5816</v>
      </c>
    </row>
    <row r="2890" spans="2:7" hidden="1">
      <c r="B2890" s="50" t="s">
        <v>5577</v>
      </c>
      <c r="C2890" s="50" t="s">
        <v>5801</v>
      </c>
      <c r="D2890" s="50">
        <v>18</v>
      </c>
      <c r="E2890" s="50" t="s">
        <v>5802</v>
      </c>
      <c r="F2890" s="50">
        <v>1886</v>
      </c>
      <c r="G2890" s="50" t="s">
        <v>5577</v>
      </c>
    </row>
    <row r="2891" spans="2:7" hidden="1">
      <c r="B2891" s="50" t="s">
        <v>5817</v>
      </c>
      <c r="C2891" s="50" t="s">
        <v>5457</v>
      </c>
      <c r="D2891" s="50">
        <v>19</v>
      </c>
      <c r="E2891" s="50" t="s">
        <v>5818</v>
      </c>
      <c r="F2891" s="50">
        <v>19022</v>
      </c>
      <c r="G2891" s="50" t="s">
        <v>5817</v>
      </c>
    </row>
    <row r="2892" spans="2:7" hidden="1">
      <c r="B2892" s="50" t="s">
        <v>5482</v>
      </c>
      <c r="C2892" s="50" t="s">
        <v>5457</v>
      </c>
      <c r="D2892" s="50">
        <v>19</v>
      </c>
      <c r="E2892" s="50" t="s">
        <v>5818</v>
      </c>
      <c r="F2892" s="50">
        <v>1905</v>
      </c>
      <c r="G2892" s="50" t="s">
        <v>5482</v>
      </c>
    </row>
    <row r="2893" spans="2:7" hidden="1">
      <c r="B2893" s="50" t="s">
        <v>5819</v>
      </c>
      <c r="C2893" s="50" t="s">
        <v>5457</v>
      </c>
      <c r="D2893" s="50">
        <v>19</v>
      </c>
      <c r="E2893" s="50" t="s">
        <v>5818</v>
      </c>
      <c r="F2893" s="50">
        <v>19075</v>
      </c>
      <c r="G2893" s="50" t="s">
        <v>5819</v>
      </c>
    </row>
    <row r="2894" spans="2:7" hidden="1">
      <c r="B2894" s="50" t="s">
        <v>5608</v>
      </c>
      <c r="C2894" s="50" t="s">
        <v>5457</v>
      </c>
      <c r="D2894" s="50">
        <v>19</v>
      </c>
      <c r="E2894" s="50" t="s">
        <v>5818</v>
      </c>
      <c r="F2894" s="50">
        <v>191</v>
      </c>
      <c r="G2894" s="50" t="s">
        <v>5608</v>
      </c>
    </row>
    <row r="2895" spans="2:7" hidden="1">
      <c r="B2895" s="50" t="s">
        <v>5820</v>
      </c>
      <c r="C2895" s="50" t="s">
        <v>5457</v>
      </c>
      <c r="D2895" s="50">
        <v>19</v>
      </c>
      <c r="E2895" s="50" t="s">
        <v>5818</v>
      </c>
      <c r="F2895" s="50">
        <v>1911</v>
      </c>
      <c r="G2895" s="50" t="s">
        <v>5820</v>
      </c>
    </row>
    <row r="2896" spans="2:7" hidden="1">
      <c r="B2896" s="50" t="s">
        <v>5821</v>
      </c>
      <c r="C2896" s="50" t="s">
        <v>5457</v>
      </c>
      <c r="D2896" s="50">
        <v>19</v>
      </c>
      <c r="E2896" s="50" t="s">
        <v>5818</v>
      </c>
      <c r="F2896" s="50">
        <v>1913</v>
      </c>
      <c r="G2896" s="50" t="s">
        <v>5821</v>
      </c>
    </row>
    <row r="2897" spans="2:7" hidden="1">
      <c r="B2897" s="50" t="s">
        <v>5822</v>
      </c>
      <c r="C2897" s="50" t="s">
        <v>5457</v>
      </c>
      <c r="D2897" s="50">
        <v>19</v>
      </c>
      <c r="E2897" s="50" t="s">
        <v>5818</v>
      </c>
      <c r="F2897" s="50">
        <v>19137</v>
      </c>
      <c r="G2897" s="50" t="s">
        <v>5822</v>
      </c>
    </row>
    <row r="2898" spans="2:7" hidden="1">
      <c r="B2898" s="50" t="s">
        <v>5823</v>
      </c>
      <c r="C2898" s="50" t="s">
        <v>5457</v>
      </c>
      <c r="D2898" s="50">
        <v>19</v>
      </c>
      <c r="E2898" s="50" t="s">
        <v>5818</v>
      </c>
      <c r="F2898" s="50">
        <v>19142</v>
      </c>
      <c r="G2898" s="50" t="s">
        <v>5823</v>
      </c>
    </row>
    <row r="2899" spans="2:7" hidden="1">
      <c r="B2899" s="50" t="s">
        <v>5824</v>
      </c>
      <c r="C2899" s="50" t="s">
        <v>5457</v>
      </c>
      <c r="D2899" s="50">
        <v>19</v>
      </c>
      <c r="E2899" s="50" t="s">
        <v>5818</v>
      </c>
      <c r="F2899" s="50">
        <v>19212</v>
      </c>
      <c r="G2899" s="50" t="s">
        <v>5824</v>
      </c>
    </row>
    <row r="2900" spans="2:7" hidden="1">
      <c r="B2900" s="50" t="s">
        <v>5825</v>
      </c>
      <c r="C2900" s="50" t="s">
        <v>5457</v>
      </c>
      <c r="D2900" s="50">
        <v>19</v>
      </c>
      <c r="E2900" s="50" t="s">
        <v>5818</v>
      </c>
      <c r="F2900" s="50">
        <v>19256</v>
      </c>
      <c r="G2900" s="50" t="s">
        <v>5825</v>
      </c>
    </row>
    <row r="2901" spans="2:7" hidden="1">
      <c r="B2901" s="50" t="s">
        <v>5808</v>
      </c>
      <c r="C2901" s="50" t="s">
        <v>5457</v>
      </c>
      <c r="D2901" s="50">
        <v>19</v>
      </c>
      <c r="E2901" s="50" t="s">
        <v>5818</v>
      </c>
      <c r="F2901" s="50">
        <v>1929</v>
      </c>
      <c r="G2901" s="50" t="s">
        <v>5808</v>
      </c>
    </row>
    <row r="2902" spans="2:7" hidden="1">
      <c r="B2902" s="50" t="s">
        <v>5826</v>
      </c>
      <c r="C2902" s="50" t="s">
        <v>5457</v>
      </c>
      <c r="D2902" s="50">
        <v>19</v>
      </c>
      <c r="E2902" s="50" t="s">
        <v>5818</v>
      </c>
      <c r="F2902" s="50">
        <v>193</v>
      </c>
      <c r="G2902" s="50" t="s">
        <v>5826</v>
      </c>
    </row>
    <row r="2903" spans="2:7" hidden="1">
      <c r="B2903" s="50" t="s">
        <v>5827</v>
      </c>
      <c r="C2903" s="50" t="s">
        <v>5457</v>
      </c>
      <c r="D2903" s="50">
        <v>19</v>
      </c>
      <c r="E2903" s="50" t="s">
        <v>5818</v>
      </c>
      <c r="F2903" s="50">
        <v>19318</v>
      </c>
      <c r="G2903" s="50" t="s">
        <v>5827</v>
      </c>
    </row>
    <row r="2904" spans="2:7" hidden="1">
      <c r="B2904" s="50" t="s">
        <v>5828</v>
      </c>
      <c r="C2904" s="50" t="s">
        <v>5457</v>
      </c>
      <c r="D2904" s="50">
        <v>19</v>
      </c>
      <c r="E2904" s="50" t="s">
        <v>5818</v>
      </c>
      <c r="F2904" s="50">
        <v>19355</v>
      </c>
      <c r="G2904" s="50" t="s">
        <v>5828</v>
      </c>
    </row>
    <row r="2905" spans="2:7" hidden="1">
      <c r="B2905" s="50" t="s">
        <v>5829</v>
      </c>
      <c r="C2905" s="50" t="s">
        <v>5457</v>
      </c>
      <c r="D2905" s="50">
        <v>19</v>
      </c>
      <c r="E2905" s="50" t="s">
        <v>5818</v>
      </c>
      <c r="F2905" s="50">
        <v>19364</v>
      </c>
      <c r="G2905" s="50" t="s">
        <v>5829</v>
      </c>
    </row>
    <row r="2906" spans="2:7" hidden="1">
      <c r="B2906" s="50" t="s">
        <v>5830</v>
      </c>
      <c r="C2906" s="50" t="s">
        <v>5457</v>
      </c>
      <c r="D2906" s="50">
        <v>19</v>
      </c>
      <c r="E2906" s="50" t="s">
        <v>5818</v>
      </c>
      <c r="F2906" s="50">
        <v>19392</v>
      </c>
      <c r="G2906" s="50" t="s">
        <v>5830</v>
      </c>
    </row>
    <row r="2907" spans="2:7" hidden="1">
      <c r="B2907" s="50" t="s">
        <v>5831</v>
      </c>
      <c r="C2907" s="50" t="s">
        <v>5457</v>
      </c>
      <c r="D2907" s="50">
        <v>19</v>
      </c>
      <c r="E2907" s="50" t="s">
        <v>5818</v>
      </c>
      <c r="F2907" s="50">
        <v>19397</v>
      </c>
      <c r="G2907" s="50" t="s">
        <v>5831</v>
      </c>
    </row>
    <row r="2908" spans="2:7" hidden="1">
      <c r="B2908" s="50" t="s">
        <v>5832</v>
      </c>
      <c r="C2908" s="50" t="s">
        <v>5457</v>
      </c>
      <c r="D2908" s="50">
        <v>19</v>
      </c>
      <c r="E2908" s="50" t="s">
        <v>5818</v>
      </c>
      <c r="F2908" s="50">
        <v>19418</v>
      </c>
      <c r="G2908" s="50" t="s">
        <v>5832</v>
      </c>
    </row>
    <row r="2909" spans="2:7" hidden="1">
      <c r="B2909" s="50" t="s">
        <v>5833</v>
      </c>
      <c r="C2909" s="50" t="s">
        <v>5457</v>
      </c>
      <c r="D2909" s="50">
        <v>19</v>
      </c>
      <c r="E2909" s="50" t="s">
        <v>5818</v>
      </c>
      <c r="F2909" s="50">
        <v>1945</v>
      </c>
      <c r="G2909" s="50" t="s">
        <v>5833</v>
      </c>
    </row>
    <row r="2910" spans="2:7" hidden="1">
      <c r="B2910" s="50" t="s">
        <v>5834</v>
      </c>
      <c r="C2910" s="50" t="s">
        <v>5457</v>
      </c>
      <c r="D2910" s="50">
        <v>19</v>
      </c>
      <c r="E2910" s="50" t="s">
        <v>5818</v>
      </c>
      <c r="F2910" s="50">
        <v>19455</v>
      </c>
      <c r="G2910" s="50" t="s">
        <v>5834</v>
      </c>
    </row>
    <row r="2911" spans="2:7" hidden="1">
      <c r="B2911" s="50" t="s">
        <v>5630</v>
      </c>
      <c r="C2911" s="50" t="s">
        <v>5457</v>
      </c>
      <c r="D2911" s="50">
        <v>19</v>
      </c>
      <c r="E2911" s="50" t="s">
        <v>5818</v>
      </c>
      <c r="F2911" s="50">
        <v>19473</v>
      </c>
      <c r="G2911" s="50" t="s">
        <v>5630</v>
      </c>
    </row>
    <row r="2912" spans="2:7" hidden="1">
      <c r="B2912" s="50" t="s">
        <v>5835</v>
      </c>
      <c r="C2912" s="50" t="s">
        <v>5457</v>
      </c>
      <c r="D2912" s="50">
        <v>19</v>
      </c>
      <c r="E2912" s="50" t="s">
        <v>5818</v>
      </c>
      <c r="F2912" s="50">
        <v>19513</v>
      </c>
      <c r="G2912" s="50" t="s">
        <v>5835</v>
      </c>
    </row>
    <row r="2913" spans="2:7" hidden="1">
      <c r="B2913" s="50" t="s">
        <v>5713</v>
      </c>
      <c r="C2913" s="50" t="s">
        <v>5457</v>
      </c>
      <c r="D2913" s="50">
        <v>19</v>
      </c>
      <c r="E2913" s="50" t="s">
        <v>5818</v>
      </c>
      <c r="F2913" s="50">
        <v>19517</v>
      </c>
      <c r="G2913" s="50" t="s">
        <v>5713</v>
      </c>
    </row>
    <row r="2914" spans="2:7" hidden="1">
      <c r="B2914" s="50" t="s">
        <v>5836</v>
      </c>
      <c r="C2914" s="50" t="s">
        <v>5457</v>
      </c>
      <c r="D2914" s="50">
        <v>19</v>
      </c>
      <c r="E2914" s="50" t="s">
        <v>5818</v>
      </c>
      <c r="F2914" s="50">
        <v>19532</v>
      </c>
      <c r="G2914" s="50" t="s">
        <v>5836</v>
      </c>
    </row>
    <row r="2915" spans="2:7" hidden="1">
      <c r="B2915" s="50" t="s">
        <v>5837</v>
      </c>
      <c r="C2915" s="50" t="s">
        <v>5457</v>
      </c>
      <c r="D2915" s="50">
        <v>19</v>
      </c>
      <c r="E2915" s="50" t="s">
        <v>5818</v>
      </c>
      <c r="F2915" s="50">
        <v>19533</v>
      </c>
      <c r="G2915" s="50" t="s">
        <v>5837</v>
      </c>
    </row>
    <row r="2916" spans="2:7" hidden="1">
      <c r="B2916" s="50" t="s">
        <v>5838</v>
      </c>
      <c r="C2916" s="50" t="s">
        <v>5457</v>
      </c>
      <c r="D2916" s="50">
        <v>19</v>
      </c>
      <c r="E2916" s="50" t="s">
        <v>5818</v>
      </c>
      <c r="F2916" s="50">
        <v>19548</v>
      </c>
      <c r="G2916" s="50" t="s">
        <v>5838</v>
      </c>
    </row>
    <row r="2917" spans="2:7" hidden="1">
      <c r="B2917" s="50" t="s">
        <v>5839</v>
      </c>
      <c r="C2917" s="50" t="s">
        <v>5457</v>
      </c>
      <c r="D2917" s="50">
        <v>19</v>
      </c>
      <c r="E2917" s="50" t="s">
        <v>5818</v>
      </c>
      <c r="F2917" s="50">
        <v>19001</v>
      </c>
      <c r="G2917" s="50" t="s">
        <v>5839</v>
      </c>
    </row>
    <row r="2918" spans="2:7" hidden="1">
      <c r="B2918" s="50" t="s">
        <v>5840</v>
      </c>
      <c r="C2918" s="50" t="s">
        <v>5457</v>
      </c>
      <c r="D2918" s="50">
        <v>19</v>
      </c>
      <c r="E2918" s="50" t="s">
        <v>5818</v>
      </c>
      <c r="F2918" s="50">
        <v>19573</v>
      </c>
      <c r="G2918" s="50" t="s">
        <v>5840</v>
      </c>
    </row>
    <row r="2919" spans="2:7" hidden="1">
      <c r="B2919" s="50" t="s">
        <v>5841</v>
      </c>
      <c r="C2919" s="50" t="s">
        <v>5457</v>
      </c>
      <c r="D2919" s="50">
        <v>19</v>
      </c>
      <c r="E2919" s="50" t="s">
        <v>5818</v>
      </c>
      <c r="F2919" s="50">
        <v>19585</v>
      </c>
      <c r="G2919" s="50" t="s">
        <v>5841</v>
      </c>
    </row>
    <row r="2920" spans="2:7" hidden="1">
      <c r="B2920" s="50" t="s">
        <v>5842</v>
      </c>
      <c r="C2920" s="50" t="s">
        <v>5457</v>
      </c>
      <c r="D2920" s="50">
        <v>19</v>
      </c>
      <c r="E2920" s="50" t="s">
        <v>5818</v>
      </c>
      <c r="F2920" s="50">
        <v>19622</v>
      </c>
      <c r="G2920" s="50" t="s">
        <v>5842</v>
      </c>
    </row>
    <row r="2921" spans="2:7" hidden="1">
      <c r="B2921" s="50" t="s">
        <v>5843</v>
      </c>
      <c r="C2921" s="50" t="s">
        <v>5457</v>
      </c>
      <c r="D2921" s="50">
        <v>19</v>
      </c>
      <c r="E2921" s="50" t="s">
        <v>5818</v>
      </c>
      <c r="F2921" s="50">
        <v>19693</v>
      </c>
      <c r="G2921" s="50" t="s">
        <v>5843</v>
      </c>
    </row>
    <row r="2922" spans="2:7" hidden="1">
      <c r="B2922" s="50" t="s">
        <v>5644</v>
      </c>
      <c r="C2922" s="50" t="s">
        <v>5457</v>
      </c>
      <c r="D2922" s="50">
        <v>19</v>
      </c>
      <c r="E2922" s="50" t="s">
        <v>5818</v>
      </c>
      <c r="F2922" s="50">
        <v>19701</v>
      </c>
      <c r="G2922" s="50" t="s">
        <v>5644</v>
      </c>
    </row>
    <row r="2923" spans="2:7" hidden="1">
      <c r="B2923" s="50" t="s">
        <v>5844</v>
      </c>
      <c r="C2923" s="50" t="s">
        <v>5457</v>
      </c>
      <c r="D2923" s="50">
        <v>19</v>
      </c>
      <c r="E2923" s="50" t="s">
        <v>5818</v>
      </c>
      <c r="F2923" s="50">
        <v>19698</v>
      </c>
      <c r="G2923" s="50" t="s">
        <v>5844</v>
      </c>
    </row>
    <row r="2924" spans="2:7" hidden="1">
      <c r="B2924" s="50" t="s">
        <v>5845</v>
      </c>
      <c r="C2924" s="50" t="s">
        <v>5457</v>
      </c>
      <c r="D2924" s="50">
        <v>19</v>
      </c>
      <c r="E2924" s="50" t="s">
        <v>5818</v>
      </c>
      <c r="F2924" s="50">
        <v>19743</v>
      </c>
      <c r="G2924" s="50" t="s">
        <v>5845</v>
      </c>
    </row>
    <row r="2925" spans="2:7" hidden="1">
      <c r="B2925" s="50" t="s">
        <v>5846</v>
      </c>
      <c r="C2925" s="50" t="s">
        <v>5457</v>
      </c>
      <c r="D2925" s="50">
        <v>19</v>
      </c>
      <c r="E2925" s="50" t="s">
        <v>5818</v>
      </c>
      <c r="F2925" s="50">
        <v>1976</v>
      </c>
      <c r="G2925" s="50" t="s">
        <v>5846</v>
      </c>
    </row>
    <row r="2926" spans="2:7" hidden="1">
      <c r="B2926" s="50" t="s">
        <v>5847</v>
      </c>
      <c r="C2926" s="50" t="s">
        <v>5457</v>
      </c>
      <c r="D2926" s="50">
        <v>19</v>
      </c>
      <c r="E2926" s="50" t="s">
        <v>5818</v>
      </c>
      <c r="F2926" s="50">
        <v>1978</v>
      </c>
      <c r="G2926" s="50" t="s">
        <v>5847</v>
      </c>
    </row>
    <row r="2927" spans="2:7" hidden="1">
      <c r="B2927" s="50" t="s">
        <v>5848</v>
      </c>
      <c r="C2927" s="50" t="s">
        <v>5457</v>
      </c>
      <c r="D2927" s="50">
        <v>19</v>
      </c>
      <c r="E2927" s="50" t="s">
        <v>5818</v>
      </c>
      <c r="F2927" s="50">
        <v>19785</v>
      </c>
      <c r="G2927" s="50" t="s">
        <v>5848</v>
      </c>
    </row>
    <row r="2928" spans="2:7" hidden="1">
      <c r="B2928" s="50" t="s">
        <v>5849</v>
      </c>
      <c r="C2928" s="50" t="s">
        <v>5457</v>
      </c>
      <c r="D2928" s="50">
        <v>19</v>
      </c>
      <c r="E2928" s="50" t="s">
        <v>5818</v>
      </c>
      <c r="F2928" s="50">
        <v>19807</v>
      </c>
      <c r="G2928" s="50" t="s">
        <v>5849</v>
      </c>
    </row>
    <row r="2929" spans="2:7" hidden="1">
      <c r="B2929" s="50" t="s">
        <v>5850</v>
      </c>
      <c r="C2929" s="50" t="s">
        <v>5457</v>
      </c>
      <c r="D2929" s="50">
        <v>19</v>
      </c>
      <c r="E2929" s="50" t="s">
        <v>5818</v>
      </c>
      <c r="F2929" s="50">
        <v>19809</v>
      </c>
      <c r="G2929" s="50" t="s">
        <v>5850</v>
      </c>
    </row>
    <row r="2930" spans="2:7" hidden="1">
      <c r="B2930" s="50" t="s">
        <v>5851</v>
      </c>
      <c r="C2930" s="50" t="s">
        <v>5457</v>
      </c>
      <c r="D2930" s="50">
        <v>19</v>
      </c>
      <c r="E2930" s="50" t="s">
        <v>5818</v>
      </c>
      <c r="F2930" s="50">
        <v>19821</v>
      </c>
      <c r="G2930" s="50" t="s">
        <v>5851</v>
      </c>
    </row>
    <row r="2931" spans="2:7" hidden="1">
      <c r="B2931" s="50" t="s">
        <v>5852</v>
      </c>
      <c r="C2931" s="50" t="s">
        <v>5457</v>
      </c>
      <c r="D2931" s="50">
        <v>19</v>
      </c>
      <c r="E2931" s="50" t="s">
        <v>5818</v>
      </c>
      <c r="F2931" s="50">
        <v>19824</v>
      </c>
      <c r="G2931" s="50" t="s">
        <v>5852</v>
      </c>
    </row>
    <row r="2932" spans="2:7" hidden="1">
      <c r="B2932" s="50" t="s">
        <v>5853</v>
      </c>
      <c r="C2932" s="50" t="s">
        <v>5457</v>
      </c>
      <c r="D2932" s="50">
        <v>19</v>
      </c>
      <c r="E2932" s="50" t="s">
        <v>5818</v>
      </c>
      <c r="F2932" s="50">
        <v>19845</v>
      </c>
      <c r="G2932" s="50" t="s">
        <v>5853</v>
      </c>
    </row>
    <row r="2933" spans="2:7" hidden="1">
      <c r="B2933" s="50" t="s">
        <v>5854</v>
      </c>
      <c r="C2933" s="50" t="s">
        <v>5460</v>
      </c>
      <c r="D2933" s="50">
        <v>20</v>
      </c>
      <c r="E2933" s="50" t="s">
        <v>5855</v>
      </c>
      <c r="F2933" s="50">
        <v>20011</v>
      </c>
      <c r="G2933" s="50" t="s">
        <v>5854</v>
      </c>
    </row>
    <row r="2934" spans="2:7" hidden="1">
      <c r="B2934" s="50" t="s">
        <v>5856</v>
      </c>
      <c r="C2934" s="50" t="s">
        <v>5460</v>
      </c>
      <c r="D2934" s="50">
        <v>20</v>
      </c>
      <c r="E2934" s="50" t="s">
        <v>5855</v>
      </c>
      <c r="F2934" s="50">
        <v>20013</v>
      </c>
      <c r="G2934" s="50" t="s">
        <v>5856</v>
      </c>
    </row>
    <row r="2935" spans="2:7" hidden="1">
      <c r="B2935" s="50" t="s">
        <v>5857</v>
      </c>
      <c r="C2935" s="50" t="s">
        <v>5460</v>
      </c>
      <c r="D2935" s="50">
        <v>20</v>
      </c>
      <c r="E2935" s="50" t="s">
        <v>5855</v>
      </c>
      <c r="F2935" s="50">
        <v>20032</v>
      </c>
      <c r="G2935" s="50" t="s">
        <v>5857</v>
      </c>
    </row>
    <row r="2936" spans="2:7" hidden="1">
      <c r="B2936" s="50" t="s">
        <v>5858</v>
      </c>
      <c r="C2936" s="50" t="s">
        <v>5460</v>
      </c>
      <c r="D2936" s="50">
        <v>20</v>
      </c>
      <c r="E2936" s="50" t="s">
        <v>5855</v>
      </c>
      <c r="F2936" s="50">
        <v>20045</v>
      </c>
      <c r="G2936" s="50" t="s">
        <v>5858</v>
      </c>
    </row>
    <row r="2937" spans="2:7" hidden="1">
      <c r="B2937" s="50" t="s">
        <v>5859</v>
      </c>
      <c r="C2937" s="50" t="s">
        <v>5460</v>
      </c>
      <c r="D2937" s="50">
        <v>20</v>
      </c>
      <c r="E2937" s="50" t="s">
        <v>5855</v>
      </c>
      <c r="F2937" s="50">
        <v>2006</v>
      </c>
      <c r="G2937" s="50" t="s">
        <v>5859</v>
      </c>
    </row>
    <row r="2938" spans="2:7" hidden="1">
      <c r="B2938" s="50" t="s">
        <v>5860</v>
      </c>
      <c r="C2938" s="50" t="s">
        <v>5460</v>
      </c>
      <c r="D2938" s="50">
        <v>20</v>
      </c>
      <c r="E2938" s="50" t="s">
        <v>5855</v>
      </c>
      <c r="F2938" s="50">
        <v>20175</v>
      </c>
      <c r="G2938" s="50" t="s">
        <v>5860</v>
      </c>
    </row>
    <row r="2939" spans="2:7" hidden="1">
      <c r="B2939" s="50" t="s">
        <v>5861</v>
      </c>
      <c r="C2939" s="50" t="s">
        <v>5460</v>
      </c>
      <c r="D2939" s="50">
        <v>20</v>
      </c>
      <c r="E2939" s="50" t="s">
        <v>5855</v>
      </c>
      <c r="F2939" s="50">
        <v>20178</v>
      </c>
      <c r="G2939" s="50" t="s">
        <v>5861</v>
      </c>
    </row>
    <row r="2940" spans="2:7" hidden="1">
      <c r="B2940" s="50" t="s">
        <v>5862</v>
      </c>
      <c r="C2940" s="50" t="s">
        <v>5460</v>
      </c>
      <c r="D2940" s="50">
        <v>20</v>
      </c>
      <c r="E2940" s="50" t="s">
        <v>5855</v>
      </c>
      <c r="F2940" s="50">
        <v>20228</v>
      </c>
      <c r="G2940" s="50" t="s">
        <v>5862</v>
      </c>
    </row>
    <row r="2941" spans="2:7" hidden="1">
      <c r="B2941" s="50" t="s">
        <v>5863</v>
      </c>
      <c r="C2941" s="50" t="s">
        <v>5460</v>
      </c>
      <c r="D2941" s="50">
        <v>20</v>
      </c>
      <c r="E2941" s="50" t="s">
        <v>5855</v>
      </c>
      <c r="F2941" s="50">
        <v>20238</v>
      </c>
      <c r="G2941" s="50" t="s">
        <v>5863</v>
      </c>
    </row>
    <row r="2942" spans="2:7" hidden="1">
      <c r="B2942" s="50" t="s">
        <v>5864</v>
      </c>
      <c r="C2942" s="50" t="s">
        <v>5460</v>
      </c>
      <c r="D2942" s="50">
        <v>20</v>
      </c>
      <c r="E2942" s="50" t="s">
        <v>5855</v>
      </c>
      <c r="F2942" s="50">
        <v>2025</v>
      </c>
      <c r="G2942" s="50" t="s">
        <v>5864</v>
      </c>
    </row>
    <row r="2943" spans="2:7" hidden="1">
      <c r="B2943" s="50" t="s">
        <v>5865</v>
      </c>
      <c r="C2943" s="50" t="s">
        <v>5460</v>
      </c>
      <c r="D2943" s="50">
        <v>20</v>
      </c>
      <c r="E2943" s="50" t="s">
        <v>5855</v>
      </c>
      <c r="F2943" s="50">
        <v>20295</v>
      </c>
      <c r="G2943" s="50" t="s">
        <v>5865</v>
      </c>
    </row>
    <row r="2944" spans="2:7" hidden="1">
      <c r="B2944" s="50" t="s">
        <v>5866</v>
      </c>
      <c r="C2944" s="50" t="s">
        <v>5460</v>
      </c>
      <c r="D2944" s="50">
        <v>20</v>
      </c>
      <c r="E2944" s="50" t="s">
        <v>5855</v>
      </c>
      <c r="F2944" s="50">
        <v>2031</v>
      </c>
      <c r="G2944" s="50" t="s">
        <v>5866</v>
      </c>
    </row>
    <row r="2945" spans="2:7" hidden="1">
      <c r="B2945" s="50" t="s">
        <v>5867</v>
      </c>
      <c r="C2945" s="50" t="s">
        <v>5460</v>
      </c>
      <c r="D2945" s="50">
        <v>20</v>
      </c>
      <c r="E2945" s="50" t="s">
        <v>5855</v>
      </c>
      <c r="F2945" s="50">
        <v>20383</v>
      </c>
      <c r="G2945" s="50" t="s">
        <v>5867</v>
      </c>
    </row>
    <row r="2946" spans="2:7" hidden="1">
      <c r="B2946" s="50" t="s">
        <v>5868</v>
      </c>
      <c r="C2946" s="50" t="s">
        <v>5460</v>
      </c>
      <c r="D2946" s="50">
        <v>20</v>
      </c>
      <c r="E2946" s="50" t="s">
        <v>5855</v>
      </c>
      <c r="F2946" s="50">
        <v>204</v>
      </c>
      <c r="G2946" s="50" t="s">
        <v>5868</v>
      </c>
    </row>
    <row r="2947" spans="2:7" hidden="1">
      <c r="B2947" s="50" t="s">
        <v>5869</v>
      </c>
      <c r="C2947" s="50" t="s">
        <v>5460</v>
      </c>
      <c r="D2947" s="50">
        <v>20</v>
      </c>
      <c r="E2947" s="50" t="s">
        <v>5855</v>
      </c>
      <c r="F2947" s="50">
        <v>20621</v>
      </c>
      <c r="G2947" s="50" t="s">
        <v>5869</v>
      </c>
    </row>
    <row r="2948" spans="2:7" hidden="1">
      <c r="B2948" s="50" t="s">
        <v>5870</v>
      </c>
      <c r="C2948" s="50" t="s">
        <v>5460</v>
      </c>
      <c r="D2948" s="50">
        <v>20</v>
      </c>
      <c r="E2948" s="50" t="s">
        <v>5855</v>
      </c>
      <c r="F2948" s="50">
        <v>20443</v>
      </c>
      <c r="G2948" s="50" t="s">
        <v>5870</v>
      </c>
    </row>
    <row r="2949" spans="2:7" hidden="1">
      <c r="B2949" s="50" t="s">
        <v>5871</v>
      </c>
      <c r="C2949" s="50" t="s">
        <v>5460</v>
      </c>
      <c r="D2949" s="50">
        <v>20</v>
      </c>
      <c r="E2949" s="50" t="s">
        <v>5855</v>
      </c>
      <c r="F2949" s="50">
        <v>20517</v>
      </c>
      <c r="G2949" s="50" t="s">
        <v>5871</v>
      </c>
    </row>
    <row r="2950" spans="2:7" hidden="1">
      <c r="B2950" s="50" t="s">
        <v>5872</v>
      </c>
      <c r="C2950" s="50" t="s">
        <v>5460</v>
      </c>
      <c r="D2950" s="50">
        <v>20</v>
      </c>
      <c r="E2950" s="50" t="s">
        <v>5855</v>
      </c>
      <c r="F2950" s="50">
        <v>2055</v>
      </c>
      <c r="G2950" s="50" t="s">
        <v>5872</v>
      </c>
    </row>
    <row r="2951" spans="2:7" hidden="1">
      <c r="B2951" s="50" t="s">
        <v>5873</v>
      </c>
      <c r="C2951" s="50" t="s">
        <v>5460</v>
      </c>
      <c r="D2951" s="50">
        <v>20</v>
      </c>
      <c r="E2951" s="50" t="s">
        <v>5855</v>
      </c>
      <c r="F2951" s="50">
        <v>2057</v>
      </c>
      <c r="G2951" s="50" t="s">
        <v>5873</v>
      </c>
    </row>
    <row r="2952" spans="2:7" hidden="1">
      <c r="B2952" s="50" t="s">
        <v>5874</v>
      </c>
      <c r="C2952" s="50" t="s">
        <v>5460</v>
      </c>
      <c r="D2952" s="50">
        <v>20</v>
      </c>
      <c r="E2952" s="50" t="s">
        <v>5855</v>
      </c>
      <c r="F2952" s="50">
        <v>20614</v>
      </c>
      <c r="G2952" s="50" t="s">
        <v>5874</v>
      </c>
    </row>
    <row r="2953" spans="2:7" hidden="1">
      <c r="B2953" s="50" t="s">
        <v>5875</v>
      </c>
      <c r="C2953" s="50" t="s">
        <v>5460</v>
      </c>
      <c r="D2953" s="50">
        <v>20</v>
      </c>
      <c r="E2953" s="50" t="s">
        <v>5855</v>
      </c>
      <c r="F2953" s="50">
        <v>2071</v>
      </c>
      <c r="G2953" s="50" t="s">
        <v>5875</v>
      </c>
    </row>
    <row r="2954" spans="2:7" hidden="1">
      <c r="B2954" s="50" t="s">
        <v>5876</v>
      </c>
      <c r="C2954" s="50" t="s">
        <v>5460</v>
      </c>
      <c r="D2954" s="50">
        <v>20</v>
      </c>
      <c r="E2954" s="50" t="s">
        <v>5855</v>
      </c>
      <c r="F2954" s="50">
        <v>2075</v>
      </c>
      <c r="G2954" s="50" t="s">
        <v>5876</v>
      </c>
    </row>
    <row r="2955" spans="2:7" hidden="1">
      <c r="B2955" s="50" t="s">
        <v>5877</v>
      </c>
      <c r="C2955" s="50" t="s">
        <v>5460</v>
      </c>
      <c r="D2955" s="50">
        <v>20</v>
      </c>
      <c r="E2955" s="50" t="s">
        <v>5855</v>
      </c>
      <c r="F2955" s="50">
        <v>2077</v>
      </c>
      <c r="G2955" s="50" t="s">
        <v>5877</v>
      </c>
    </row>
    <row r="2956" spans="2:7" hidden="1">
      <c r="B2956" s="50" t="s">
        <v>5878</v>
      </c>
      <c r="C2956" s="50" t="s">
        <v>5460</v>
      </c>
      <c r="D2956" s="50">
        <v>20</v>
      </c>
      <c r="E2956" s="50" t="s">
        <v>5855</v>
      </c>
      <c r="F2956" s="50">
        <v>20787</v>
      </c>
      <c r="G2956" s="50" t="s">
        <v>5878</v>
      </c>
    </row>
    <row r="2957" spans="2:7" hidden="1">
      <c r="B2957" s="50" t="s">
        <v>5879</v>
      </c>
      <c r="C2957" s="50" t="s">
        <v>5460</v>
      </c>
      <c r="D2957" s="50">
        <v>20</v>
      </c>
      <c r="E2957" s="50" t="s">
        <v>5855</v>
      </c>
      <c r="F2957" s="50">
        <v>20001</v>
      </c>
      <c r="G2957" s="50" t="s">
        <v>5879</v>
      </c>
    </row>
    <row r="2958" spans="2:7" hidden="1">
      <c r="B2958" s="50" t="s">
        <v>5880</v>
      </c>
      <c r="C2958" s="50" t="s">
        <v>5460</v>
      </c>
      <c r="D2958" s="50">
        <v>23</v>
      </c>
      <c r="E2958" s="50" t="s">
        <v>5619</v>
      </c>
      <c r="F2958" s="50">
        <v>23068</v>
      </c>
      <c r="G2958" s="50" t="s">
        <v>5880</v>
      </c>
    </row>
    <row r="2959" spans="2:7" hidden="1">
      <c r="B2959" s="50" t="s">
        <v>5881</v>
      </c>
      <c r="C2959" s="50" t="s">
        <v>5460</v>
      </c>
      <c r="D2959" s="50">
        <v>23</v>
      </c>
      <c r="E2959" s="50" t="s">
        <v>5619</v>
      </c>
      <c r="F2959" s="50">
        <v>23079</v>
      </c>
      <c r="G2959" s="50" t="s">
        <v>5881</v>
      </c>
    </row>
    <row r="2960" spans="2:7" hidden="1">
      <c r="B2960" s="50" t="s">
        <v>5882</v>
      </c>
      <c r="C2960" s="50" t="s">
        <v>5460</v>
      </c>
      <c r="D2960" s="50">
        <v>23</v>
      </c>
      <c r="E2960" s="50" t="s">
        <v>5619</v>
      </c>
      <c r="F2960" s="50">
        <v>2309</v>
      </c>
      <c r="G2960" s="50" t="s">
        <v>5882</v>
      </c>
    </row>
    <row r="2961" spans="2:7" hidden="1">
      <c r="B2961" s="50" t="s">
        <v>5883</v>
      </c>
      <c r="C2961" s="50" t="s">
        <v>5460</v>
      </c>
      <c r="D2961" s="50">
        <v>23</v>
      </c>
      <c r="E2961" s="50" t="s">
        <v>5619</v>
      </c>
      <c r="F2961" s="50">
        <v>23162</v>
      </c>
      <c r="G2961" s="50" t="s">
        <v>5883</v>
      </c>
    </row>
    <row r="2962" spans="2:7" hidden="1">
      <c r="B2962" s="50" t="s">
        <v>5884</v>
      </c>
      <c r="C2962" s="50" t="s">
        <v>5460</v>
      </c>
      <c r="D2962" s="50">
        <v>23</v>
      </c>
      <c r="E2962" s="50" t="s">
        <v>5619</v>
      </c>
      <c r="F2962" s="50">
        <v>23168</v>
      </c>
      <c r="G2962" s="50" t="s">
        <v>5884</v>
      </c>
    </row>
    <row r="2963" spans="2:7" hidden="1">
      <c r="B2963" s="50" t="s">
        <v>5885</v>
      </c>
      <c r="C2963" s="50" t="s">
        <v>5460</v>
      </c>
      <c r="D2963" s="50">
        <v>23</v>
      </c>
      <c r="E2963" s="50" t="s">
        <v>5619</v>
      </c>
      <c r="F2963" s="50">
        <v>23182</v>
      </c>
      <c r="G2963" s="50" t="s">
        <v>5885</v>
      </c>
    </row>
    <row r="2964" spans="2:7" hidden="1">
      <c r="B2964" s="50" t="s">
        <v>5886</v>
      </c>
      <c r="C2964" s="50" t="s">
        <v>5460</v>
      </c>
      <c r="D2964" s="50">
        <v>23</v>
      </c>
      <c r="E2964" s="50" t="s">
        <v>5619</v>
      </c>
      <c r="F2964" s="50">
        <v>23189</v>
      </c>
      <c r="G2964" s="50" t="s">
        <v>5886</v>
      </c>
    </row>
    <row r="2965" spans="2:7" hidden="1">
      <c r="B2965" s="50" t="s">
        <v>5887</v>
      </c>
      <c r="C2965" s="50" t="s">
        <v>5460</v>
      </c>
      <c r="D2965" s="50">
        <v>23</v>
      </c>
      <c r="E2965" s="50" t="s">
        <v>5619</v>
      </c>
      <c r="F2965" s="50">
        <v>233</v>
      </c>
      <c r="G2965" s="50" t="s">
        <v>5887</v>
      </c>
    </row>
    <row r="2966" spans="2:7" hidden="1">
      <c r="B2966" s="50" t="s">
        <v>5888</v>
      </c>
      <c r="C2966" s="50" t="s">
        <v>5460</v>
      </c>
      <c r="D2966" s="50">
        <v>23</v>
      </c>
      <c r="E2966" s="50" t="s">
        <v>5619</v>
      </c>
      <c r="F2966" s="50">
        <v>2335</v>
      </c>
      <c r="G2966" s="50" t="s">
        <v>5888</v>
      </c>
    </row>
    <row r="2967" spans="2:7" hidden="1">
      <c r="B2967" s="50" t="s">
        <v>5889</v>
      </c>
      <c r="C2967" s="50" t="s">
        <v>5460</v>
      </c>
      <c r="D2967" s="50">
        <v>23</v>
      </c>
      <c r="E2967" s="50" t="s">
        <v>5619</v>
      </c>
      <c r="F2967" s="50">
        <v>23417</v>
      </c>
      <c r="G2967" s="50" t="s">
        <v>5889</v>
      </c>
    </row>
    <row r="2968" spans="2:7" hidden="1">
      <c r="B2968" s="50" t="s">
        <v>5890</v>
      </c>
      <c r="C2968" s="50" t="s">
        <v>5460</v>
      </c>
      <c r="D2968" s="50">
        <v>23</v>
      </c>
      <c r="E2968" s="50" t="s">
        <v>5619</v>
      </c>
      <c r="F2968" s="50">
        <v>23419</v>
      </c>
      <c r="G2968" s="50" t="s">
        <v>5890</v>
      </c>
    </row>
    <row r="2969" spans="2:7" hidden="1">
      <c r="B2969" s="50" t="s">
        <v>5891</v>
      </c>
      <c r="C2969" s="50" t="s">
        <v>5460</v>
      </c>
      <c r="D2969" s="50">
        <v>23</v>
      </c>
      <c r="E2969" s="50" t="s">
        <v>5619</v>
      </c>
      <c r="F2969" s="50">
        <v>23464</v>
      </c>
      <c r="G2969" s="50" t="s">
        <v>5891</v>
      </c>
    </row>
    <row r="2970" spans="2:7" hidden="1">
      <c r="B2970" s="50" t="s">
        <v>5892</v>
      </c>
      <c r="C2970" s="50" t="s">
        <v>5460</v>
      </c>
      <c r="D2970" s="50">
        <v>23</v>
      </c>
      <c r="E2970" s="50" t="s">
        <v>5619</v>
      </c>
      <c r="F2970" s="50">
        <v>23466</v>
      </c>
      <c r="G2970" s="50" t="s">
        <v>5892</v>
      </c>
    </row>
    <row r="2971" spans="2:7" hidden="1">
      <c r="B2971" s="50" t="s">
        <v>5893</v>
      </c>
      <c r="C2971" s="50" t="s">
        <v>5460</v>
      </c>
      <c r="D2971" s="50">
        <v>23</v>
      </c>
      <c r="E2971" s="50" t="s">
        <v>5619</v>
      </c>
      <c r="F2971" s="50">
        <v>23001</v>
      </c>
      <c r="G2971" s="50" t="s">
        <v>5893</v>
      </c>
    </row>
    <row r="2972" spans="2:7" hidden="1">
      <c r="B2972" s="50" t="s">
        <v>5894</v>
      </c>
      <c r="C2972" s="50" t="s">
        <v>5460</v>
      </c>
      <c r="D2972" s="50">
        <v>23</v>
      </c>
      <c r="E2972" s="50" t="s">
        <v>5619</v>
      </c>
      <c r="F2972" s="50">
        <v>235</v>
      </c>
      <c r="G2972" s="50" t="s">
        <v>5894</v>
      </c>
    </row>
    <row r="2973" spans="2:7" hidden="1">
      <c r="B2973" s="50" t="s">
        <v>5895</v>
      </c>
      <c r="C2973" s="50" t="s">
        <v>5460</v>
      </c>
      <c r="D2973" s="50">
        <v>23</v>
      </c>
      <c r="E2973" s="50" t="s">
        <v>5619</v>
      </c>
      <c r="F2973" s="50">
        <v>23555</v>
      </c>
      <c r="G2973" s="50" t="s">
        <v>5895</v>
      </c>
    </row>
    <row r="2974" spans="2:7" hidden="1">
      <c r="B2974" s="50" t="s">
        <v>5896</v>
      </c>
      <c r="C2974" s="50" t="s">
        <v>5460</v>
      </c>
      <c r="D2974" s="50">
        <v>23</v>
      </c>
      <c r="E2974" s="50" t="s">
        <v>5619</v>
      </c>
      <c r="F2974" s="50">
        <v>2357</v>
      </c>
      <c r="G2974" s="50" t="s">
        <v>5896</v>
      </c>
    </row>
    <row r="2975" spans="2:7" hidden="1">
      <c r="B2975" s="50" t="s">
        <v>5897</v>
      </c>
      <c r="C2975" s="50" t="s">
        <v>5460</v>
      </c>
      <c r="D2975" s="50">
        <v>23</v>
      </c>
      <c r="E2975" s="50" t="s">
        <v>5619</v>
      </c>
      <c r="F2975" s="50">
        <v>23574</v>
      </c>
      <c r="G2975" s="50" t="s">
        <v>5897</v>
      </c>
    </row>
    <row r="2976" spans="2:7" hidden="1">
      <c r="B2976" s="50" t="s">
        <v>5898</v>
      </c>
      <c r="C2976" s="50" t="s">
        <v>5460</v>
      </c>
      <c r="D2976" s="50">
        <v>23</v>
      </c>
      <c r="E2976" s="50" t="s">
        <v>5619</v>
      </c>
      <c r="F2976" s="50">
        <v>2358</v>
      </c>
      <c r="G2976" s="50" t="s">
        <v>5898</v>
      </c>
    </row>
    <row r="2977" spans="2:7" hidden="1">
      <c r="B2977" s="50" t="s">
        <v>5899</v>
      </c>
      <c r="C2977" s="50" t="s">
        <v>5460</v>
      </c>
      <c r="D2977" s="50">
        <v>23</v>
      </c>
      <c r="E2977" s="50" t="s">
        <v>5619</v>
      </c>
      <c r="F2977" s="50">
        <v>23586</v>
      </c>
      <c r="G2977" s="50" t="s">
        <v>5899</v>
      </c>
    </row>
    <row r="2978" spans="2:7" hidden="1">
      <c r="B2978" s="50" t="s">
        <v>5900</v>
      </c>
      <c r="C2978" s="50" t="s">
        <v>5460</v>
      </c>
      <c r="D2978" s="50">
        <v>23</v>
      </c>
      <c r="E2978" s="50" t="s">
        <v>5619</v>
      </c>
      <c r="F2978" s="50">
        <v>2366</v>
      </c>
      <c r="G2978" s="50" t="s">
        <v>5900</v>
      </c>
    </row>
    <row r="2979" spans="2:7" hidden="1">
      <c r="B2979" s="50" t="s">
        <v>5901</v>
      </c>
      <c r="C2979" s="50" t="s">
        <v>5460</v>
      </c>
      <c r="D2979" s="50">
        <v>23</v>
      </c>
      <c r="E2979" s="50" t="s">
        <v>5619</v>
      </c>
      <c r="F2979" s="50">
        <v>2367</v>
      </c>
      <c r="G2979" s="50" t="s">
        <v>5901</v>
      </c>
    </row>
    <row r="2980" spans="2:7" hidden="1">
      <c r="B2980" s="50" t="s">
        <v>5902</v>
      </c>
      <c r="C2980" s="50" t="s">
        <v>5460</v>
      </c>
      <c r="D2980" s="50">
        <v>23</v>
      </c>
      <c r="E2980" s="50" t="s">
        <v>5619</v>
      </c>
      <c r="F2980" s="50">
        <v>23672</v>
      </c>
      <c r="G2980" s="50" t="s">
        <v>5902</v>
      </c>
    </row>
    <row r="2981" spans="2:7" hidden="1">
      <c r="B2981" s="50" t="s">
        <v>5903</v>
      </c>
      <c r="C2981" s="50" t="s">
        <v>5460</v>
      </c>
      <c r="D2981" s="50">
        <v>23</v>
      </c>
      <c r="E2981" s="50" t="s">
        <v>5619</v>
      </c>
      <c r="F2981" s="50">
        <v>23675</v>
      </c>
      <c r="G2981" s="50" t="s">
        <v>5903</v>
      </c>
    </row>
    <row r="2982" spans="2:7" hidden="1">
      <c r="B2982" s="50" t="s">
        <v>5550</v>
      </c>
      <c r="C2982" s="50" t="s">
        <v>5460</v>
      </c>
      <c r="D2982" s="50">
        <v>23</v>
      </c>
      <c r="E2982" s="50" t="s">
        <v>5619</v>
      </c>
      <c r="F2982" s="50">
        <v>23678</v>
      </c>
      <c r="G2982" s="50" t="s">
        <v>5550</v>
      </c>
    </row>
    <row r="2983" spans="2:7" hidden="1">
      <c r="B2983" s="50" t="s">
        <v>5904</v>
      </c>
      <c r="C2983" s="50" t="s">
        <v>5460</v>
      </c>
      <c r="D2983" s="50">
        <v>23</v>
      </c>
      <c r="E2983" s="50" t="s">
        <v>5619</v>
      </c>
      <c r="F2983" s="50">
        <v>23682</v>
      </c>
      <c r="G2983" s="50" t="s">
        <v>5904</v>
      </c>
    </row>
    <row r="2984" spans="2:7" hidden="1">
      <c r="B2984" s="50" t="s">
        <v>5905</v>
      </c>
      <c r="C2984" s="50" t="s">
        <v>5460</v>
      </c>
      <c r="D2984" s="50">
        <v>23</v>
      </c>
      <c r="E2984" s="50" t="s">
        <v>5619</v>
      </c>
      <c r="F2984" s="50">
        <v>23686</v>
      </c>
      <c r="G2984" s="50" t="s">
        <v>5905</v>
      </c>
    </row>
    <row r="2985" spans="2:7" hidden="1">
      <c r="B2985" s="50" t="s">
        <v>5906</v>
      </c>
      <c r="C2985" s="50" t="s">
        <v>5460</v>
      </c>
      <c r="D2985" s="50">
        <v>23</v>
      </c>
      <c r="E2985" s="50" t="s">
        <v>5619</v>
      </c>
      <c r="F2985" s="50">
        <v>23807</v>
      </c>
      <c r="G2985" s="50" t="s">
        <v>5906</v>
      </c>
    </row>
    <row r="2986" spans="2:7" hidden="1">
      <c r="B2986" s="50" t="s">
        <v>5907</v>
      </c>
      <c r="C2986" s="50" t="s">
        <v>5460</v>
      </c>
      <c r="D2986" s="50">
        <v>23</v>
      </c>
      <c r="E2986" s="50" t="s">
        <v>5619</v>
      </c>
      <c r="F2986" s="50">
        <v>23815</v>
      </c>
      <c r="G2986" s="50" t="s">
        <v>5907</v>
      </c>
    </row>
    <row r="2987" spans="2:7" hidden="1">
      <c r="B2987" s="50" t="s">
        <v>5908</v>
      </c>
      <c r="C2987" s="50" t="s">
        <v>5460</v>
      </c>
      <c r="D2987" s="50">
        <v>23</v>
      </c>
      <c r="E2987" s="50" t="s">
        <v>5619</v>
      </c>
      <c r="F2987" s="50">
        <v>23855</v>
      </c>
      <c r="G2987" s="50" t="s">
        <v>5908</v>
      </c>
    </row>
    <row r="2988" spans="2:7" hidden="1">
      <c r="B2988" s="50" t="s">
        <v>5909</v>
      </c>
      <c r="C2988" s="50" t="s">
        <v>5455</v>
      </c>
      <c r="D2988" s="50">
        <v>25</v>
      </c>
      <c r="E2988" s="50" t="s">
        <v>5910</v>
      </c>
      <c r="F2988" s="50">
        <v>25001</v>
      </c>
      <c r="G2988" s="50" t="s">
        <v>5909</v>
      </c>
    </row>
    <row r="2989" spans="2:7" hidden="1">
      <c r="B2989" s="50" t="s">
        <v>5911</v>
      </c>
      <c r="C2989" s="50" t="s">
        <v>5455</v>
      </c>
      <c r="D2989" s="50">
        <v>25</v>
      </c>
      <c r="E2989" s="50" t="s">
        <v>5910</v>
      </c>
      <c r="F2989" s="50">
        <v>25019</v>
      </c>
      <c r="G2989" s="50" t="s">
        <v>5911</v>
      </c>
    </row>
    <row r="2990" spans="2:7" hidden="1">
      <c r="B2990" s="50" t="s">
        <v>5912</v>
      </c>
      <c r="C2990" s="50" t="s">
        <v>5455</v>
      </c>
      <c r="D2990" s="50">
        <v>25</v>
      </c>
      <c r="E2990" s="50" t="s">
        <v>5910</v>
      </c>
      <c r="F2990" s="50">
        <v>25035</v>
      </c>
      <c r="G2990" s="50" t="s">
        <v>5912</v>
      </c>
    </row>
    <row r="2991" spans="2:7" hidden="1">
      <c r="B2991" s="50" t="s">
        <v>5913</v>
      </c>
      <c r="C2991" s="50" t="s">
        <v>5455</v>
      </c>
      <c r="D2991" s="50">
        <v>25</v>
      </c>
      <c r="E2991" s="50" t="s">
        <v>5910</v>
      </c>
      <c r="F2991" s="50">
        <v>2504</v>
      </c>
      <c r="G2991" s="50" t="s">
        <v>5913</v>
      </c>
    </row>
    <row r="2992" spans="2:7" hidden="1">
      <c r="B2992" s="50" t="s">
        <v>5914</v>
      </c>
      <c r="C2992" s="50" t="s">
        <v>5455</v>
      </c>
      <c r="D2992" s="50">
        <v>25</v>
      </c>
      <c r="E2992" s="50" t="s">
        <v>5910</v>
      </c>
      <c r="F2992" s="50">
        <v>25599</v>
      </c>
      <c r="G2992" s="50" t="s">
        <v>5914</v>
      </c>
    </row>
    <row r="2993" spans="2:7" hidden="1">
      <c r="B2993" s="50" t="s">
        <v>5915</v>
      </c>
      <c r="C2993" s="50" t="s">
        <v>5455</v>
      </c>
      <c r="D2993" s="50">
        <v>25</v>
      </c>
      <c r="E2993" s="50" t="s">
        <v>5910</v>
      </c>
      <c r="F2993" s="50">
        <v>25053</v>
      </c>
      <c r="G2993" s="50" t="s">
        <v>5915</v>
      </c>
    </row>
    <row r="2994" spans="2:7" hidden="1">
      <c r="B2994" s="50" t="s">
        <v>5916</v>
      </c>
      <c r="C2994" s="50" t="s">
        <v>5455</v>
      </c>
      <c r="D2994" s="50">
        <v>25</v>
      </c>
      <c r="E2994" s="50" t="s">
        <v>5910</v>
      </c>
      <c r="F2994" s="50">
        <v>25086</v>
      </c>
      <c r="G2994" s="50" t="s">
        <v>5916</v>
      </c>
    </row>
    <row r="2995" spans="2:7" hidden="1">
      <c r="B2995" s="50" t="s">
        <v>5917</v>
      </c>
      <c r="C2995" s="50" t="s">
        <v>5455</v>
      </c>
      <c r="D2995" s="50">
        <v>25</v>
      </c>
      <c r="E2995" s="50" t="s">
        <v>5910</v>
      </c>
      <c r="F2995" s="50">
        <v>25095</v>
      </c>
      <c r="G2995" s="50" t="s">
        <v>5917</v>
      </c>
    </row>
    <row r="2996" spans="2:7" hidden="1">
      <c r="B2996" s="50" t="s">
        <v>5918</v>
      </c>
      <c r="C2996" s="50" t="s">
        <v>5455</v>
      </c>
      <c r="D2996" s="50">
        <v>25</v>
      </c>
      <c r="E2996" s="50" t="s">
        <v>5910</v>
      </c>
      <c r="F2996" s="50">
        <v>25099</v>
      </c>
      <c r="G2996" s="50" t="s">
        <v>5918</v>
      </c>
    </row>
    <row r="2997" spans="2:7" hidden="1">
      <c r="B2997" s="50" t="s">
        <v>5919</v>
      </c>
      <c r="C2997" s="50" t="s">
        <v>5455</v>
      </c>
      <c r="D2997" s="50">
        <v>25</v>
      </c>
      <c r="E2997" s="50" t="s">
        <v>5910</v>
      </c>
      <c r="F2997" s="50">
        <v>2512</v>
      </c>
      <c r="G2997" s="50" t="s">
        <v>5919</v>
      </c>
    </row>
    <row r="2998" spans="2:7" hidden="1">
      <c r="B2998" s="50" t="s">
        <v>5920</v>
      </c>
      <c r="C2998" s="50" t="s">
        <v>5455</v>
      </c>
      <c r="D2998" s="50">
        <v>25</v>
      </c>
      <c r="E2998" s="50" t="s">
        <v>5910</v>
      </c>
      <c r="F2998" s="50">
        <v>25123</v>
      </c>
      <c r="G2998" s="50" t="s">
        <v>5920</v>
      </c>
    </row>
    <row r="2999" spans="2:7" hidden="1">
      <c r="B2999" s="50" t="s">
        <v>5921</v>
      </c>
      <c r="C2999" s="50" t="s">
        <v>5455</v>
      </c>
      <c r="D2999" s="50">
        <v>25</v>
      </c>
      <c r="E2999" s="50" t="s">
        <v>5910</v>
      </c>
      <c r="F2999" s="50">
        <v>25126</v>
      </c>
      <c r="G2999" s="50" t="s">
        <v>5921</v>
      </c>
    </row>
    <row r="3000" spans="2:7" hidden="1">
      <c r="B3000" s="50" t="s">
        <v>5922</v>
      </c>
      <c r="C3000" s="50" t="s">
        <v>5455</v>
      </c>
      <c r="D3000" s="50">
        <v>25</v>
      </c>
      <c r="E3000" s="50" t="s">
        <v>5910</v>
      </c>
      <c r="F3000" s="50">
        <v>25148</v>
      </c>
      <c r="G3000" s="50" t="s">
        <v>5922</v>
      </c>
    </row>
    <row r="3001" spans="2:7" hidden="1">
      <c r="B3001" s="50" t="s">
        <v>5923</v>
      </c>
      <c r="C3001" s="50" t="s">
        <v>5455</v>
      </c>
      <c r="D3001" s="50">
        <v>25</v>
      </c>
      <c r="E3001" s="50" t="s">
        <v>5910</v>
      </c>
      <c r="F3001" s="50">
        <v>25151</v>
      </c>
      <c r="G3001" s="50" t="s">
        <v>5923</v>
      </c>
    </row>
    <row r="3002" spans="2:7" hidden="1">
      <c r="B3002" s="50" t="s">
        <v>5924</v>
      </c>
      <c r="C3002" s="50" t="s">
        <v>5455</v>
      </c>
      <c r="D3002" s="50">
        <v>25</v>
      </c>
      <c r="E3002" s="50" t="s">
        <v>5910</v>
      </c>
      <c r="F3002" s="50">
        <v>25154</v>
      </c>
      <c r="G3002" s="50" t="s">
        <v>5924</v>
      </c>
    </row>
    <row r="3003" spans="2:7" hidden="1">
      <c r="B3003" s="50" t="s">
        <v>5925</v>
      </c>
      <c r="C3003" s="50" t="s">
        <v>5455</v>
      </c>
      <c r="D3003" s="50">
        <v>25</v>
      </c>
      <c r="E3003" s="50" t="s">
        <v>5910</v>
      </c>
      <c r="F3003" s="50">
        <v>25168</v>
      </c>
      <c r="G3003" s="50" t="s">
        <v>5925</v>
      </c>
    </row>
    <row r="3004" spans="2:7" hidden="1">
      <c r="B3004" s="50" t="s">
        <v>5926</v>
      </c>
      <c r="C3004" s="50" t="s">
        <v>5455</v>
      </c>
      <c r="D3004" s="50">
        <v>25</v>
      </c>
      <c r="E3004" s="50" t="s">
        <v>5910</v>
      </c>
      <c r="F3004" s="50">
        <v>25175</v>
      </c>
      <c r="G3004" s="50" t="s">
        <v>5926</v>
      </c>
    </row>
    <row r="3005" spans="2:7" hidden="1">
      <c r="B3005" s="50" t="s">
        <v>5927</v>
      </c>
      <c r="C3005" s="50" t="s">
        <v>5455</v>
      </c>
      <c r="D3005" s="50">
        <v>25</v>
      </c>
      <c r="E3005" s="50" t="s">
        <v>5910</v>
      </c>
      <c r="F3005" s="50">
        <v>25178</v>
      </c>
      <c r="G3005" s="50" t="s">
        <v>5927</v>
      </c>
    </row>
    <row r="3006" spans="2:7" hidden="1">
      <c r="B3006" s="50" t="s">
        <v>5928</v>
      </c>
      <c r="C3006" s="50" t="s">
        <v>5455</v>
      </c>
      <c r="D3006" s="50">
        <v>25</v>
      </c>
      <c r="E3006" s="50" t="s">
        <v>5910</v>
      </c>
      <c r="F3006" s="50">
        <v>25181</v>
      </c>
      <c r="G3006" s="50" t="s">
        <v>5928</v>
      </c>
    </row>
    <row r="3007" spans="2:7" hidden="1">
      <c r="B3007" s="50" t="s">
        <v>5929</v>
      </c>
      <c r="C3007" s="50" t="s">
        <v>5455</v>
      </c>
      <c r="D3007" s="50">
        <v>25</v>
      </c>
      <c r="E3007" s="50" t="s">
        <v>5910</v>
      </c>
      <c r="F3007" s="50">
        <v>25183</v>
      </c>
      <c r="G3007" s="50" t="s">
        <v>5929</v>
      </c>
    </row>
    <row r="3008" spans="2:7" hidden="1">
      <c r="B3008" s="50" t="s">
        <v>5930</v>
      </c>
      <c r="C3008" s="50" t="s">
        <v>5455</v>
      </c>
      <c r="D3008" s="50">
        <v>25</v>
      </c>
      <c r="E3008" s="50" t="s">
        <v>5910</v>
      </c>
      <c r="F3008" s="50">
        <v>252</v>
      </c>
      <c r="G3008" s="50" t="s">
        <v>5930</v>
      </c>
    </row>
    <row r="3009" spans="2:7" hidden="1">
      <c r="B3009" s="50" t="s">
        <v>5931</v>
      </c>
      <c r="C3009" s="50" t="s">
        <v>5455</v>
      </c>
      <c r="D3009" s="50">
        <v>25</v>
      </c>
      <c r="E3009" s="50" t="s">
        <v>5910</v>
      </c>
      <c r="F3009" s="50">
        <v>25214</v>
      </c>
      <c r="G3009" s="50" t="s">
        <v>5931</v>
      </c>
    </row>
    <row r="3010" spans="2:7" hidden="1">
      <c r="B3010" s="50" t="s">
        <v>5932</v>
      </c>
      <c r="C3010" s="50" t="s">
        <v>5455</v>
      </c>
      <c r="D3010" s="50">
        <v>25</v>
      </c>
      <c r="E3010" s="50" t="s">
        <v>5910</v>
      </c>
      <c r="F3010" s="50">
        <v>25224</v>
      </c>
      <c r="G3010" s="50" t="s">
        <v>5932</v>
      </c>
    </row>
    <row r="3011" spans="2:7" hidden="1">
      <c r="B3011" s="50" t="s">
        <v>5933</v>
      </c>
      <c r="C3011" s="50" t="s">
        <v>5455</v>
      </c>
      <c r="D3011" s="50">
        <v>25</v>
      </c>
      <c r="E3011" s="50" t="s">
        <v>5910</v>
      </c>
      <c r="F3011" s="50">
        <v>25245</v>
      </c>
      <c r="G3011" s="50" t="s">
        <v>5933</v>
      </c>
    </row>
    <row r="3012" spans="2:7" hidden="1">
      <c r="B3012" s="50" t="s">
        <v>5622</v>
      </c>
      <c r="C3012" s="50" t="s">
        <v>5455</v>
      </c>
      <c r="D3012" s="50">
        <v>25</v>
      </c>
      <c r="E3012" s="50" t="s">
        <v>5910</v>
      </c>
      <c r="F3012" s="50">
        <v>25258</v>
      </c>
      <c r="G3012" s="50" t="s">
        <v>5622</v>
      </c>
    </row>
    <row r="3013" spans="2:7" hidden="1">
      <c r="B3013" s="50" t="s">
        <v>5934</v>
      </c>
      <c r="C3013" s="50" t="s">
        <v>5455</v>
      </c>
      <c r="D3013" s="50">
        <v>25</v>
      </c>
      <c r="E3013" s="50" t="s">
        <v>5910</v>
      </c>
      <c r="F3013" s="50">
        <v>2526</v>
      </c>
      <c r="G3013" s="50" t="s">
        <v>5934</v>
      </c>
    </row>
    <row r="3014" spans="2:7" hidden="1">
      <c r="B3014" s="50" t="s">
        <v>5935</v>
      </c>
      <c r="C3014" s="50" t="s">
        <v>5455</v>
      </c>
      <c r="D3014" s="50">
        <v>25</v>
      </c>
      <c r="E3014" s="50" t="s">
        <v>5910</v>
      </c>
      <c r="F3014" s="50">
        <v>25269</v>
      </c>
      <c r="G3014" s="50" t="s">
        <v>5935</v>
      </c>
    </row>
    <row r="3015" spans="2:7" hidden="1">
      <c r="B3015" s="50" t="s">
        <v>5936</v>
      </c>
      <c r="C3015" s="50" t="s">
        <v>5455</v>
      </c>
      <c r="D3015" s="50">
        <v>25</v>
      </c>
      <c r="E3015" s="50" t="s">
        <v>5910</v>
      </c>
      <c r="F3015" s="50">
        <v>25279</v>
      </c>
      <c r="G3015" s="50" t="s">
        <v>5936</v>
      </c>
    </row>
    <row r="3016" spans="2:7" hidden="1">
      <c r="B3016" s="50" t="s">
        <v>5937</v>
      </c>
      <c r="C3016" s="50" t="s">
        <v>5455</v>
      </c>
      <c r="D3016" s="50">
        <v>25</v>
      </c>
      <c r="E3016" s="50" t="s">
        <v>5910</v>
      </c>
      <c r="F3016" s="50">
        <v>25281</v>
      </c>
      <c r="G3016" s="50" t="s">
        <v>5937</v>
      </c>
    </row>
    <row r="3017" spans="2:7" hidden="1">
      <c r="B3017" s="50" t="s">
        <v>5938</v>
      </c>
      <c r="C3017" s="50" t="s">
        <v>5455</v>
      </c>
      <c r="D3017" s="50">
        <v>25</v>
      </c>
      <c r="E3017" s="50" t="s">
        <v>5910</v>
      </c>
      <c r="F3017" s="50">
        <v>25286</v>
      </c>
      <c r="G3017" s="50" t="s">
        <v>5938</v>
      </c>
    </row>
    <row r="3018" spans="2:7" hidden="1">
      <c r="B3018" s="50" t="s">
        <v>5939</v>
      </c>
      <c r="C3018" s="50" t="s">
        <v>5455</v>
      </c>
      <c r="D3018" s="50">
        <v>25</v>
      </c>
      <c r="E3018" s="50" t="s">
        <v>5910</v>
      </c>
      <c r="F3018" s="50">
        <v>25288</v>
      </c>
      <c r="G3018" s="50" t="s">
        <v>5939</v>
      </c>
    </row>
    <row r="3019" spans="2:7" hidden="1">
      <c r="B3019" s="50" t="s">
        <v>5940</v>
      </c>
      <c r="C3019" s="50" t="s">
        <v>5455</v>
      </c>
      <c r="D3019" s="50">
        <v>25</v>
      </c>
      <c r="E3019" s="50" t="s">
        <v>5910</v>
      </c>
      <c r="F3019" s="50">
        <v>2529</v>
      </c>
      <c r="G3019" s="50" t="s">
        <v>5940</v>
      </c>
    </row>
    <row r="3020" spans="2:7" hidden="1">
      <c r="B3020" s="50" t="s">
        <v>5941</v>
      </c>
      <c r="C3020" s="50" t="s">
        <v>5455</v>
      </c>
      <c r="D3020" s="50">
        <v>25</v>
      </c>
      <c r="E3020" s="50" t="s">
        <v>5910</v>
      </c>
      <c r="F3020" s="50">
        <v>25293</v>
      </c>
      <c r="G3020" s="50" t="s">
        <v>5941</v>
      </c>
    </row>
    <row r="3021" spans="2:7" hidden="1">
      <c r="B3021" s="50" t="s">
        <v>5942</v>
      </c>
      <c r="C3021" s="50" t="s">
        <v>5455</v>
      </c>
      <c r="D3021" s="50">
        <v>25</v>
      </c>
      <c r="E3021" s="50" t="s">
        <v>5910</v>
      </c>
      <c r="F3021" s="50">
        <v>25295</v>
      </c>
      <c r="G3021" s="50" t="s">
        <v>5942</v>
      </c>
    </row>
    <row r="3022" spans="2:7" hidden="1">
      <c r="B3022" s="50" t="s">
        <v>5943</v>
      </c>
      <c r="C3022" s="50" t="s">
        <v>5455</v>
      </c>
      <c r="D3022" s="50">
        <v>25</v>
      </c>
      <c r="E3022" s="50" t="s">
        <v>5910</v>
      </c>
      <c r="F3022" s="50">
        <v>25297</v>
      </c>
      <c r="G3022" s="50" t="s">
        <v>5943</v>
      </c>
    </row>
    <row r="3023" spans="2:7" hidden="1">
      <c r="B3023" s="50" t="s">
        <v>5944</v>
      </c>
      <c r="C3023" s="50" t="s">
        <v>5455</v>
      </c>
      <c r="D3023" s="50">
        <v>25</v>
      </c>
      <c r="E3023" s="50" t="s">
        <v>5910</v>
      </c>
      <c r="F3023" s="50">
        <v>25299</v>
      </c>
      <c r="G3023" s="50" t="s">
        <v>5944</v>
      </c>
    </row>
    <row r="3024" spans="2:7" hidden="1">
      <c r="B3024" s="50" t="s">
        <v>5945</v>
      </c>
      <c r="C3024" s="50" t="s">
        <v>5455</v>
      </c>
      <c r="D3024" s="50">
        <v>25</v>
      </c>
      <c r="E3024" s="50" t="s">
        <v>5910</v>
      </c>
      <c r="F3024" s="50">
        <v>25307</v>
      </c>
      <c r="G3024" s="50" t="s">
        <v>5945</v>
      </c>
    </row>
    <row r="3025" spans="2:7" hidden="1">
      <c r="B3025" s="50" t="s">
        <v>5517</v>
      </c>
      <c r="C3025" s="50" t="s">
        <v>5455</v>
      </c>
      <c r="D3025" s="50">
        <v>25</v>
      </c>
      <c r="E3025" s="50" t="s">
        <v>5910</v>
      </c>
      <c r="F3025" s="50">
        <v>25312</v>
      </c>
      <c r="G3025" s="50" t="s">
        <v>5517</v>
      </c>
    </row>
    <row r="3026" spans="2:7" hidden="1">
      <c r="B3026" s="50" t="s">
        <v>5946</v>
      </c>
      <c r="C3026" s="50" t="s">
        <v>5455</v>
      </c>
      <c r="D3026" s="50">
        <v>25</v>
      </c>
      <c r="E3026" s="50" t="s">
        <v>5910</v>
      </c>
      <c r="F3026" s="50">
        <v>25317</v>
      </c>
      <c r="G3026" s="50" t="s">
        <v>5946</v>
      </c>
    </row>
    <row r="3027" spans="2:7" hidden="1">
      <c r="B3027" s="50" t="s">
        <v>5947</v>
      </c>
      <c r="C3027" s="50" t="s">
        <v>5455</v>
      </c>
      <c r="D3027" s="50">
        <v>25</v>
      </c>
      <c r="E3027" s="50" t="s">
        <v>5910</v>
      </c>
      <c r="F3027" s="50">
        <v>2532</v>
      </c>
      <c r="G3027" s="50" t="s">
        <v>5947</v>
      </c>
    </row>
    <row r="3028" spans="2:7" hidden="1">
      <c r="B3028" s="50" t="s">
        <v>5948</v>
      </c>
      <c r="C3028" s="50" t="s">
        <v>5455</v>
      </c>
      <c r="D3028" s="50">
        <v>25</v>
      </c>
      <c r="E3028" s="50" t="s">
        <v>5910</v>
      </c>
      <c r="F3028" s="50">
        <v>25322</v>
      </c>
      <c r="G3028" s="50" t="s">
        <v>5948</v>
      </c>
    </row>
    <row r="3029" spans="2:7" hidden="1">
      <c r="B3029" s="50" t="s">
        <v>5949</v>
      </c>
      <c r="C3029" s="50" t="s">
        <v>5455</v>
      </c>
      <c r="D3029" s="50">
        <v>25</v>
      </c>
      <c r="E3029" s="50" t="s">
        <v>5910</v>
      </c>
      <c r="F3029" s="50">
        <v>25324</v>
      </c>
      <c r="G3029" s="50" t="s">
        <v>5949</v>
      </c>
    </row>
    <row r="3030" spans="2:7" hidden="1">
      <c r="B3030" s="50" t="s">
        <v>5950</v>
      </c>
      <c r="C3030" s="50" t="s">
        <v>5455</v>
      </c>
      <c r="D3030" s="50">
        <v>25</v>
      </c>
      <c r="E3030" s="50" t="s">
        <v>5910</v>
      </c>
      <c r="F3030" s="50">
        <v>25326</v>
      </c>
      <c r="G3030" s="50" t="s">
        <v>5950</v>
      </c>
    </row>
    <row r="3031" spans="2:7" hidden="1">
      <c r="B3031" s="50" t="s">
        <v>5951</v>
      </c>
      <c r="C3031" s="50" t="s">
        <v>5455</v>
      </c>
      <c r="D3031" s="50">
        <v>25</v>
      </c>
      <c r="E3031" s="50" t="s">
        <v>5910</v>
      </c>
      <c r="F3031" s="50">
        <v>25328</v>
      </c>
      <c r="G3031" s="50" t="s">
        <v>5951</v>
      </c>
    </row>
    <row r="3032" spans="2:7" hidden="1">
      <c r="B3032" s="50" t="s">
        <v>5952</v>
      </c>
      <c r="C3032" s="50" t="s">
        <v>5455</v>
      </c>
      <c r="D3032" s="50">
        <v>25</v>
      </c>
      <c r="E3032" s="50" t="s">
        <v>5910</v>
      </c>
      <c r="F3032" s="50">
        <v>25335</v>
      </c>
      <c r="G3032" s="50" t="s">
        <v>5952</v>
      </c>
    </row>
    <row r="3033" spans="2:7" hidden="1">
      <c r="B3033" s="50" t="s">
        <v>5953</v>
      </c>
      <c r="C3033" s="50" t="s">
        <v>5455</v>
      </c>
      <c r="D3033" s="50">
        <v>25</v>
      </c>
      <c r="E3033" s="50" t="s">
        <v>5910</v>
      </c>
      <c r="F3033" s="50">
        <v>25339</v>
      </c>
      <c r="G3033" s="50" t="s">
        <v>5953</v>
      </c>
    </row>
    <row r="3034" spans="2:7" hidden="1">
      <c r="B3034" s="50" t="s">
        <v>5954</v>
      </c>
      <c r="C3034" s="50" t="s">
        <v>5455</v>
      </c>
      <c r="D3034" s="50">
        <v>25</v>
      </c>
      <c r="E3034" s="50" t="s">
        <v>5910</v>
      </c>
      <c r="F3034" s="50">
        <v>25368</v>
      </c>
      <c r="G3034" s="50" t="s">
        <v>5954</v>
      </c>
    </row>
    <row r="3035" spans="2:7" hidden="1">
      <c r="B3035" s="50" t="s">
        <v>5955</v>
      </c>
      <c r="C3035" s="50" t="s">
        <v>5455</v>
      </c>
      <c r="D3035" s="50">
        <v>25</v>
      </c>
      <c r="E3035" s="50" t="s">
        <v>5910</v>
      </c>
      <c r="F3035" s="50">
        <v>25372</v>
      </c>
      <c r="G3035" s="50" t="s">
        <v>5955</v>
      </c>
    </row>
    <row r="3036" spans="2:7" hidden="1">
      <c r="B3036" s="50" t="s">
        <v>5956</v>
      </c>
      <c r="C3036" s="50" t="s">
        <v>5455</v>
      </c>
      <c r="D3036" s="50">
        <v>25</v>
      </c>
      <c r="E3036" s="50" t="s">
        <v>5910</v>
      </c>
      <c r="F3036" s="50">
        <v>25377</v>
      </c>
      <c r="G3036" s="50" t="s">
        <v>5956</v>
      </c>
    </row>
    <row r="3037" spans="2:7" hidden="1">
      <c r="B3037" s="50" t="s">
        <v>5957</v>
      </c>
      <c r="C3037" s="50" t="s">
        <v>5455</v>
      </c>
      <c r="D3037" s="50">
        <v>25</v>
      </c>
      <c r="E3037" s="50" t="s">
        <v>5910</v>
      </c>
      <c r="F3037" s="50">
        <v>25386</v>
      </c>
      <c r="G3037" s="50" t="s">
        <v>5957</v>
      </c>
    </row>
    <row r="3038" spans="2:7" hidden="1">
      <c r="B3038" s="50" t="s">
        <v>5958</v>
      </c>
      <c r="C3038" s="50" t="s">
        <v>5455</v>
      </c>
      <c r="D3038" s="50">
        <v>25</v>
      </c>
      <c r="E3038" s="50" t="s">
        <v>5910</v>
      </c>
      <c r="F3038" s="50">
        <v>25394</v>
      </c>
      <c r="G3038" s="50" t="s">
        <v>5958</v>
      </c>
    </row>
    <row r="3039" spans="2:7" hidden="1">
      <c r="B3039" s="50" t="s">
        <v>5959</v>
      </c>
      <c r="C3039" s="50" t="s">
        <v>5455</v>
      </c>
      <c r="D3039" s="50">
        <v>25</v>
      </c>
      <c r="E3039" s="50" t="s">
        <v>5910</v>
      </c>
      <c r="F3039" s="50">
        <v>25398</v>
      </c>
      <c r="G3039" s="50" t="s">
        <v>5959</v>
      </c>
    </row>
    <row r="3040" spans="2:7" hidden="1">
      <c r="B3040" s="50" t="s">
        <v>5831</v>
      </c>
      <c r="C3040" s="50" t="s">
        <v>5455</v>
      </c>
      <c r="D3040" s="50">
        <v>25</v>
      </c>
      <c r="E3040" s="50" t="s">
        <v>5910</v>
      </c>
      <c r="F3040" s="50">
        <v>25402</v>
      </c>
      <c r="G3040" s="50" t="s">
        <v>5831</v>
      </c>
    </row>
    <row r="3041" spans="2:7" hidden="1">
      <c r="B3041" s="50" t="s">
        <v>5960</v>
      </c>
      <c r="C3041" s="50" t="s">
        <v>5455</v>
      </c>
      <c r="D3041" s="50">
        <v>25</v>
      </c>
      <c r="E3041" s="50" t="s">
        <v>5910</v>
      </c>
      <c r="F3041" s="50">
        <v>25407</v>
      </c>
      <c r="G3041" s="50" t="s">
        <v>5960</v>
      </c>
    </row>
    <row r="3042" spans="2:7" hidden="1">
      <c r="B3042" s="50" t="s">
        <v>5961</v>
      </c>
      <c r="C3042" s="50" t="s">
        <v>5455</v>
      </c>
      <c r="D3042" s="50">
        <v>25</v>
      </c>
      <c r="E3042" s="50" t="s">
        <v>5910</v>
      </c>
      <c r="F3042" s="50">
        <v>25426</v>
      </c>
      <c r="G3042" s="50" t="s">
        <v>5961</v>
      </c>
    </row>
    <row r="3043" spans="2:7" hidden="1">
      <c r="B3043" s="50" t="s">
        <v>5962</v>
      </c>
      <c r="C3043" s="50" t="s">
        <v>5455</v>
      </c>
      <c r="D3043" s="50">
        <v>25</v>
      </c>
      <c r="E3043" s="50" t="s">
        <v>5910</v>
      </c>
      <c r="F3043" s="50">
        <v>2543</v>
      </c>
      <c r="G3043" s="50" t="s">
        <v>5962</v>
      </c>
    </row>
    <row r="3044" spans="2:7" hidden="1">
      <c r="B3044" s="50" t="s">
        <v>5963</v>
      </c>
      <c r="C3044" s="50" t="s">
        <v>5455</v>
      </c>
      <c r="D3044" s="50">
        <v>25</v>
      </c>
      <c r="E3044" s="50" t="s">
        <v>5910</v>
      </c>
      <c r="F3044" s="50">
        <v>25436</v>
      </c>
      <c r="G3044" s="50" t="s">
        <v>5963</v>
      </c>
    </row>
    <row r="3045" spans="2:7" hidden="1">
      <c r="B3045" s="50" t="s">
        <v>5964</v>
      </c>
      <c r="C3045" s="50" t="s">
        <v>5455</v>
      </c>
      <c r="D3045" s="50">
        <v>25</v>
      </c>
      <c r="E3045" s="50" t="s">
        <v>5910</v>
      </c>
      <c r="F3045" s="50">
        <v>25438</v>
      </c>
      <c r="G3045" s="50" t="s">
        <v>5964</v>
      </c>
    </row>
    <row r="3046" spans="2:7" hidden="1">
      <c r="B3046" s="50" t="s">
        <v>5965</v>
      </c>
      <c r="C3046" s="50" t="s">
        <v>5455</v>
      </c>
      <c r="D3046" s="50">
        <v>25</v>
      </c>
      <c r="E3046" s="50" t="s">
        <v>5910</v>
      </c>
      <c r="F3046" s="50">
        <v>25473</v>
      </c>
      <c r="G3046" s="50" t="s">
        <v>5965</v>
      </c>
    </row>
    <row r="3047" spans="2:7" hidden="1">
      <c r="B3047" s="50" t="s">
        <v>5535</v>
      </c>
      <c r="C3047" s="50" t="s">
        <v>5455</v>
      </c>
      <c r="D3047" s="50">
        <v>25</v>
      </c>
      <c r="E3047" s="50" t="s">
        <v>5910</v>
      </c>
      <c r="F3047" s="50">
        <v>25483</v>
      </c>
      <c r="G3047" s="50" t="s">
        <v>5535</v>
      </c>
    </row>
    <row r="3048" spans="2:7" hidden="1">
      <c r="B3048" s="50" t="s">
        <v>5966</v>
      </c>
      <c r="C3048" s="50" t="s">
        <v>5455</v>
      </c>
      <c r="D3048" s="50">
        <v>25</v>
      </c>
      <c r="E3048" s="50" t="s">
        <v>5910</v>
      </c>
      <c r="F3048" s="50">
        <v>25486</v>
      </c>
      <c r="G3048" s="50" t="s">
        <v>5966</v>
      </c>
    </row>
    <row r="3049" spans="2:7" hidden="1">
      <c r="B3049" s="50" t="s">
        <v>5967</v>
      </c>
      <c r="C3049" s="50" t="s">
        <v>5455</v>
      </c>
      <c r="D3049" s="50">
        <v>25</v>
      </c>
      <c r="E3049" s="50" t="s">
        <v>5910</v>
      </c>
      <c r="F3049" s="50">
        <v>25488</v>
      </c>
      <c r="G3049" s="50" t="s">
        <v>5967</v>
      </c>
    </row>
    <row r="3050" spans="2:7" hidden="1">
      <c r="B3050" s="50" t="s">
        <v>5968</v>
      </c>
      <c r="C3050" s="50" t="s">
        <v>5455</v>
      </c>
      <c r="D3050" s="50">
        <v>25</v>
      </c>
      <c r="E3050" s="50" t="s">
        <v>5910</v>
      </c>
      <c r="F3050" s="50">
        <v>25489</v>
      </c>
      <c r="G3050" s="50" t="s">
        <v>5968</v>
      </c>
    </row>
    <row r="3051" spans="2:7" hidden="1">
      <c r="B3051" s="50" t="s">
        <v>5969</v>
      </c>
      <c r="C3051" s="50" t="s">
        <v>5455</v>
      </c>
      <c r="D3051" s="50">
        <v>25</v>
      </c>
      <c r="E3051" s="50" t="s">
        <v>5910</v>
      </c>
      <c r="F3051" s="50">
        <v>25491</v>
      </c>
      <c r="G3051" s="50" t="s">
        <v>5969</v>
      </c>
    </row>
    <row r="3052" spans="2:7" hidden="1">
      <c r="B3052" s="50" t="s">
        <v>5970</v>
      </c>
      <c r="C3052" s="50" t="s">
        <v>5455</v>
      </c>
      <c r="D3052" s="50">
        <v>25</v>
      </c>
      <c r="E3052" s="50" t="s">
        <v>5910</v>
      </c>
      <c r="F3052" s="50">
        <v>25513</v>
      </c>
      <c r="G3052" s="50" t="s">
        <v>5970</v>
      </c>
    </row>
    <row r="3053" spans="2:7" hidden="1">
      <c r="B3053" s="50" t="s">
        <v>5971</v>
      </c>
      <c r="C3053" s="50" t="s">
        <v>5455</v>
      </c>
      <c r="D3053" s="50">
        <v>25</v>
      </c>
      <c r="E3053" s="50" t="s">
        <v>5910</v>
      </c>
      <c r="F3053" s="50">
        <v>25518</v>
      </c>
      <c r="G3053" s="50" t="s">
        <v>5971</v>
      </c>
    </row>
    <row r="3054" spans="2:7" hidden="1">
      <c r="B3054" s="50" t="s">
        <v>5972</v>
      </c>
      <c r="C3054" s="50" t="s">
        <v>5455</v>
      </c>
      <c r="D3054" s="50">
        <v>25</v>
      </c>
      <c r="E3054" s="50" t="s">
        <v>5910</v>
      </c>
      <c r="F3054" s="50">
        <v>25524</v>
      </c>
      <c r="G3054" s="50" t="s">
        <v>5972</v>
      </c>
    </row>
    <row r="3055" spans="2:7" hidden="1">
      <c r="B3055" s="50" t="s">
        <v>5973</v>
      </c>
      <c r="C3055" s="50" t="s">
        <v>5455</v>
      </c>
      <c r="D3055" s="50">
        <v>25</v>
      </c>
      <c r="E3055" s="50" t="s">
        <v>5910</v>
      </c>
      <c r="F3055" s="50">
        <v>2553</v>
      </c>
      <c r="G3055" s="50" t="s">
        <v>5973</v>
      </c>
    </row>
    <row r="3056" spans="2:7" hidden="1">
      <c r="B3056" s="50" t="s">
        <v>5974</v>
      </c>
      <c r="C3056" s="50" t="s">
        <v>5455</v>
      </c>
      <c r="D3056" s="50">
        <v>25</v>
      </c>
      <c r="E3056" s="50" t="s">
        <v>5910</v>
      </c>
      <c r="F3056" s="50">
        <v>25535</v>
      </c>
      <c r="G3056" s="50" t="s">
        <v>5974</v>
      </c>
    </row>
    <row r="3057" spans="2:7" hidden="1">
      <c r="B3057" s="50" t="s">
        <v>5975</v>
      </c>
      <c r="C3057" s="50" t="s">
        <v>5455</v>
      </c>
      <c r="D3057" s="50">
        <v>25</v>
      </c>
      <c r="E3057" s="50" t="s">
        <v>5910</v>
      </c>
      <c r="F3057" s="50">
        <v>25572</v>
      </c>
      <c r="G3057" s="50" t="s">
        <v>5975</v>
      </c>
    </row>
    <row r="3058" spans="2:7" hidden="1">
      <c r="B3058" s="50" t="s">
        <v>5976</v>
      </c>
      <c r="C3058" s="50" t="s">
        <v>5455</v>
      </c>
      <c r="D3058" s="50">
        <v>25</v>
      </c>
      <c r="E3058" s="50" t="s">
        <v>5910</v>
      </c>
      <c r="F3058" s="50">
        <v>2558</v>
      </c>
      <c r="G3058" s="50" t="s">
        <v>5976</v>
      </c>
    </row>
    <row r="3059" spans="2:7" hidden="1">
      <c r="B3059" s="50" t="s">
        <v>5977</v>
      </c>
      <c r="C3059" s="50" t="s">
        <v>5455</v>
      </c>
      <c r="D3059" s="50">
        <v>25</v>
      </c>
      <c r="E3059" s="50" t="s">
        <v>5910</v>
      </c>
      <c r="F3059" s="50">
        <v>25592</v>
      </c>
      <c r="G3059" s="50" t="s">
        <v>5977</v>
      </c>
    </row>
    <row r="3060" spans="2:7" hidden="1">
      <c r="B3060" s="50" t="s">
        <v>5978</v>
      </c>
      <c r="C3060" s="50" t="s">
        <v>5455</v>
      </c>
      <c r="D3060" s="50">
        <v>25</v>
      </c>
      <c r="E3060" s="50" t="s">
        <v>5910</v>
      </c>
      <c r="F3060" s="50">
        <v>25594</v>
      </c>
      <c r="G3060" s="50" t="s">
        <v>5978</v>
      </c>
    </row>
    <row r="3061" spans="2:7" hidden="1">
      <c r="B3061" s="50" t="s">
        <v>5979</v>
      </c>
      <c r="C3061" s="50" t="s">
        <v>5455</v>
      </c>
      <c r="D3061" s="50">
        <v>25</v>
      </c>
      <c r="E3061" s="50" t="s">
        <v>5910</v>
      </c>
      <c r="F3061" s="50">
        <v>25596</v>
      </c>
      <c r="G3061" s="50" t="s">
        <v>5979</v>
      </c>
    </row>
    <row r="3062" spans="2:7" hidden="1">
      <c r="B3062" s="50" t="s">
        <v>5980</v>
      </c>
      <c r="C3062" s="50" t="s">
        <v>5455</v>
      </c>
      <c r="D3062" s="50">
        <v>25</v>
      </c>
      <c r="E3062" s="50" t="s">
        <v>5910</v>
      </c>
      <c r="F3062" s="50">
        <v>25612</v>
      </c>
      <c r="G3062" s="50" t="s">
        <v>5980</v>
      </c>
    </row>
    <row r="3063" spans="2:7" hidden="1">
      <c r="B3063" s="50" t="s">
        <v>5981</v>
      </c>
      <c r="C3063" s="50" t="s">
        <v>5455</v>
      </c>
      <c r="D3063" s="50">
        <v>25</v>
      </c>
      <c r="E3063" s="50" t="s">
        <v>5910</v>
      </c>
      <c r="F3063" s="50">
        <v>25645</v>
      </c>
      <c r="G3063" s="50" t="s">
        <v>5981</v>
      </c>
    </row>
    <row r="3064" spans="2:7" hidden="1">
      <c r="B3064" s="50" t="s">
        <v>5982</v>
      </c>
      <c r="C3064" s="50" t="s">
        <v>5455</v>
      </c>
      <c r="D3064" s="50">
        <v>25</v>
      </c>
      <c r="E3064" s="50" t="s">
        <v>5910</v>
      </c>
      <c r="F3064" s="50">
        <v>25649</v>
      </c>
      <c r="G3064" s="50" t="s">
        <v>5982</v>
      </c>
    </row>
    <row r="3065" spans="2:7" hidden="1">
      <c r="B3065" s="50" t="s">
        <v>5983</v>
      </c>
      <c r="C3065" s="50" t="s">
        <v>5455</v>
      </c>
      <c r="D3065" s="50">
        <v>25</v>
      </c>
      <c r="E3065" s="50" t="s">
        <v>5910</v>
      </c>
      <c r="F3065" s="50">
        <v>25653</v>
      </c>
      <c r="G3065" s="50" t="s">
        <v>5983</v>
      </c>
    </row>
    <row r="3066" spans="2:7" hidden="1">
      <c r="B3066" s="50" t="s">
        <v>5551</v>
      </c>
      <c r="C3066" s="50" t="s">
        <v>5455</v>
      </c>
      <c r="D3066" s="50">
        <v>25</v>
      </c>
      <c r="E3066" s="50" t="s">
        <v>5910</v>
      </c>
      <c r="F3066" s="50">
        <v>25658</v>
      </c>
      <c r="G3066" s="50" t="s">
        <v>5551</v>
      </c>
    </row>
    <row r="3067" spans="2:7" hidden="1">
      <c r="B3067" s="50" t="s">
        <v>5984</v>
      </c>
      <c r="C3067" s="50" t="s">
        <v>5455</v>
      </c>
      <c r="D3067" s="50">
        <v>25</v>
      </c>
      <c r="E3067" s="50" t="s">
        <v>5910</v>
      </c>
      <c r="F3067" s="50">
        <v>25662</v>
      </c>
      <c r="G3067" s="50" t="s">
        <v>5984</v>
      </c>
    </row>
    <row r="3068" spans="2:7" hidden="1">
      <c r="B3068" s="50" t="s">
        <v>5985</v>
      </c>
      <c r="C3068" s="50" t="s">
        <v>5455</v>
      </c>
      <c r="D3068" s="50">
        <v>25</v>
      </c>
      <c r="E3068" s="50" t="s">
        <v>5910</v>
      </c>
      <c r="F3068" s="50">
        <v>25718</v>
      </c>
      <c r="G3068" s="50" t="s">
        <v>5985</v>
      </c>
    </row>
    <row r="3069" spans="2:7" hidden="1">
      <c r="B3069" s="50" t="s">
        <v>5986</v>
      </c>
      <c r="C3069" s="50" t="s">
        <v>5455</v>
      </c>
      <c r="D3069" s="50">
        <v>25</v>
      </c>
      <c r="E3069" s="50" t="s">
        <v>5910</v>
      </c>
      <c r="F3069" s="50">
        <v>25736</v>
      </c>
      <c r="G3069" s="50" t="s">
        <v>5986</v>
      </c>
    </row>
    <row r="3070" spans="2:7" hidden="1">
      <c r="B3070" s="50" t="s">
        <v>5987</v>
      </c>
      <c r="C3070" s="50" t="s">
        <v>5455</v>
      </c>
      <c r="D3070" s="50">
        <v>25</v>
      </c>
      <c r="E3070" s="50" t="s">
        <v>5910</v>
      </c>
      <c r="F3070" s="50">
        <v>2574</v>
      </c>
      <c r="G3070" s="50" t="s">
        <v>5987</v>
      </c>
    </row>
    <row r="3071" spans="2:7" hidden="1">
      <c r="B3071" s="50" t="s">
        <v>5988</v>
      </c>
      <c r="C3071" s="50" t="s">
        <v>5455</v>
      </c>
      <c r="D3071" s="50">
        <v>25</v>
      </c>
      <c r="E3071" s="50" t="s">
        <v>5910</v>
      </c>
      <c r="F3071" s="50">
        <v>25743</v>
      </c>
      <c r="G3071" s="50" t="s">
        <v>5988</v>
      </c>
    </row>
    <row r="3072" spans="2:7" hidden="1">
      <c r="B3072" s="50" t="s">
        <v>5989</v>
      </c>
      <c r="C3072" s="50" t="s">
        <v>5455</v>
      </c>
      <c r="D3072" s="50">
        <v>25</v>
      </c>
      <c r="E3072" s="50" t="s">
        <v>5910</v>
      </c>
      <c r="F3072" s="50">
        <v>25745</v>
      </c>
      <c r="G3072" s="50" t="s">
        <v>5989</v>
      </c>
    </row>
    <row r="3073" spans="2:7" hidden="1">
      <c r="B3073" s="50" t="s">
        <v>5990</v>
      </c>
      <c r="C3073" s="50" t="s">
        <v>5455</v>
      </c>
      <c r="D3073" s="50">
        <v>25</v>
      </c>
      <c r="E3073" s="50" t="s">
        <v>5910</v>
      </c>
      <c r="F3073" s="50">
        <v>25754</v>
      </c>
      <c r="G3073" s="50" t="s">
        <v>5990</v>
      </c>
    </row>
    <row r="3074" spans="2:7" hidden="1">
      <c r="B3074" s="50" t="s">
        <v>5991</v>
      </c>
      <c r="C3074" s="50" t="s">
        <v>5455</v>
      </c>
      <c r="D3074" s="50">
        <v>25</v>
      </c>
      <c r="E3074" s="50" t="s">
        <v>5910</v>
      </c>
      <c r="F3074" s="50">
        <v>25758</v>
      </c>
      <c r="G3074" s="50" t="s">
        <v>5991</v>
      </c>
    </row>
    <row r="3075" spans="2:7" hidden="1">
      <c r="B3075" s="50" t="s">
        <v>5992</v>
      </c>
      <c r="C3075" s="50" t="s">
        <v>5455</v>
      </c>
      <c r="D3075" s="50">
        <v>25</v>
      </c>
      <c r="E3075" s="50" t="s">
        <v>5910</v>
      </c>
      <c r="F3075" s="50">
        <v>25769</v>
      </c>
      <c r="G3075" s="50" t="s">
        <v>5992</v>
      </c>
    </row>
    <row r="3076" spans="2:7" hidden="1">
      <c r="B3076" s="50" t="s">
        <v>5993</v>
      </c>
      <c r="C3076" s="50" t="s">
        <v>5455</v>
      </c>
      <c r="D3076" s="50">
        <v>25</v>
      </c>
      <c r="E3076" s="50" t="s">
        <v>5910</v>
      </c>
      <c r="F3076" s="50">
        <v>25772</v>
      </c>
      <c r="G3076" s="50" t="s">
        <v>5993</v>
      </c>
    </row>
    <row r="3077" spans="2:7" hidden="1">
      <c r="B3077" s="50" t="s">
        <v>5994</v>
      </c>
      <c r="C3077" s="50" t="s">
        <v>5455</v>
      </c>
      <c r="D3077" s="50">
        <v>25</v>
      </c>
      <c r="E3077" s="50" t="s">
        <v>5910</v>
      </c>
      <c r="F3077" s="50">
        <v>25777</v>
      </c>
      <c r="G3077" s="50" t="s">
        <v>5994</v>
      </c>
    </row>
    <row r="3078" spans="2:7" hidden="1">
      <c r="B3078" s="50" t="s">
        <v>5995</v>
      </c>
      <c r="C3078" s="50" t="s">
        <v>5455</v>
      </c>
      <c r="D3078" s="50">
        <v>25</v>
      </c>
      <c r="E3078" s="50" t="s">
        <v>5910</v>
      </c>
      <c r="F3078" s="50">
        <v>25779</v>
      </c>
      <c r="G3078" s="50" t="s">
        <v>5995</v>
      </c>
    </row>
    <row r="3079" spans="2:7" hidden="1">
      <c r="B3079" s="50" t="s">
        <v>5996</v>
      </c>
      <c r="C3079" s="50" t="s">
        <v>5455</v>
      </c>
      <c r="D3079" s="50">
        <v>25</v>
      </c>
      <c r="E3079" s="50" t="s">
        <v>5910</v>
      </c>
      <c r="F3079" s="50">
        <v>25781</v>
      </c>
      <c r="G3079" s="50" t="s">
        <v>5996</v>
      </c>
    </row>
    <row r="3080" spans="2:7" hidden="1">
      <c r="B3080" s="50" t="s">
        <v>5997</v>
      </c>
      <c r="C3080" s="50" t="s">
        <v>5455</v>
      </c>
      <c r="D3080" s="50">
        <v>25</v>
      </c>
      <c r="E3080" s="50" t="s">
        <v>5910</v>
      </c>
      <c r="F3080" s="50">
        <v>25785</v>
      </c>
      <c r="G3080" s="50" t="s">
        <v>5997</v>
      </c>
    </row>
    <row r="3081" spans="2:7" hidden="1">
      <c r="B3081" s="50" t="s">
        <v>5998</v>
      </c>
      <c r="C3081" s="50" t="s">
        <v>5455</v>
      </c>
      <c r="D3081" s="50">
        <v>25</v>
      </c>
      <c r="E3081" s="50" t="s">
        <v>5910</v>
      </c>
      <c r="F3081" s="50">
        <v>25793</v>
      </c>
      <c r="G3081" s="50" t="s">
        <v>5998</v>
      </c>
    </row>
    <row r="3082" spans="2:7" hidden="1">
      <c r="B3082" s="50" t="s">
        <v>5999</v>
      </c>
      <c r="C3082" s="50" t="s">
        <v>5455</v>
      </c>
      <c r="D3082" s="50">
        <v>25</v>
      </c>
      <c r="E3082" s="50" t="s">
        <v>5910</v>
      </c>
      <c r="F3082" s="50">
        <v>25797</v>
      </c>
      <c r="G3082" s="50" t="s">
        <v>5999</v>
      </c>
    </row>
    <row r="3083" spans="2:7" hidden="1">
      <c r="B3083" s="50" t="s">
        <v>6000</v>
      </c>
      <c r="C3083" s="50" t="s">
        <v>5455</v>
      </c>
      <c r="D3083" s="50">
        <v>25</v>
      </c>
      <c r="E3083" s="50" t="s">
        <v>5910</v>
      </c>
      <c r="F3083" s="50">
        <v>25799</v>
      </c>
      <c r="G3083" s="50" t="s">
        <v>6000</v>
      </c>
    </row>
    <row r="3084" spans="2:7" hidden="1">
      <c r="B3084" s="50" t="s">
        <v>6001</v>
      </c>
      <c r="C3084" s="50" t="s">
        <v>5455</v>
      </c>
      <c r="D3084" s="50">
        <v>25</v>
      </c>
      <c r="E3084" s="50" t="s">
        <v>5910</v>
      </c>
      <c r="F3084" s="50">
        <v>25805</v>
      </c>
      <c r="G3084" s="50" t="s">
        <v>6001</v>
      </c>
    </row>
    <row r="3085" spans="2:7" hidden="1">
      <c r="B3085" s="50" t="s">
        <v>6002</v>
      </c>
      <c r="C3085" s="50" t="s">
        <v>5455</v>
      </c>
      <c r="D3085" s="50">
        <v>25</v>
      </c>
      <c r="E3085" s="50" t="s">
        <v>5910</v>
      </c>
      <c r="F3085" s="50">
        <v>25807</v>
      </c>
      <c r="G3085" s="50" t="s">
        <v>6002</v>
      </c>
    </row>
    <row r="3086" spans="2:7" hidden="1">
      <c r="B3086" s="50" t="s">
        <v>6003</v>
      </c>
      <c r="C3086" s="50" t="s">
        <v>5455</v>
      </c>
      <c r="D3086" s="50">
        <v>25</v>
      </c>
      <c r="E3086" s="50" t="s">
        <v>5910</v>
      </c>
      <c r="F3086" s="50">
        <v>25815</v>
      </c>
      <c r="G3086" s="50" t="s">
        <v>6003</v>
      </c>
    </row>
    <row r="3087" spans="2:7" hidden="1">
      <c r="B3087" s="50" t="s">
        <v>6004</v>
      </c>
      <c r="C3087" s="50" t="s">
        <v>5455</v>
      </c>
      <c r="D3087" s="50">
        <v>25</v>
      </c>
      <c r="E3087" s="50" t="s">
        <v>5910</v>
      </c>
      <c r="F3087" s="50">
        <v>25817</v>
      </c>
      <c r="G3087" s="50" t="s">
        <v>6004</v>
      </c>
    </row>
    <row r="3088" spans="2:7" hidden="1">
      <c r="B3088" s="50" t="s">
        <v>6005</v>
      </c>
      <c r="C3088" s="50" t="s">
        <v>5455</v>
      </c>
      <c r="D3088" s="50">
        <v>25</v>
      </c>
      <c r="E3088" s="50" t="s">
        <v>5910</v>
      </c>
      <c r="F3088" s="50">
        <v>25823</v>
      </c>
      <c r="G3088" s="50" t="s">
        <v>6005</v>
      </c>
    </row>
    <row r="3089" spans="2:7" hidden="1">
      <c r="B3089" s="50" t="s">
        <v>6006</v>
      </c>
      <c r="C3089" s="50" t="s">
        <v>5455</v>
      </c>
      <c r="D3089" s="50">
        <v>25</v>
      </c>
      <c r="E3089" s="50" t="s">
        <v>5910</v>
      </c>
      <c r="F3089" s="50">
        <v>25839</v>
      </c>
      <c r="G3089" s="50" t="s">
        <v>6006</v>
      </c>
    </row>
    <row r="3090" spans="2:7" hidden="1">
      <c r="B3090" s="50" t="s">
        <v>6007</v>
      </c>
      <c r="C3090" s="50" t="s">
        <v>5455</v>
      </c>
      <c r="D3090" s="50">
        <v>25</v>
      </c>
      <c r="E3090" s="50" t="s">
        <v>5910</v>
      </c>
      <c r="F3090" s="50">
        <v>25841</v>
      </c>
      <c r="G3090" s="50" t="s">
        <v>6007</v>
      </c>
    </row>
    <row r="3091" spans="2:7" hidden="1">
      <c r="B3091" s="50" t="s">
        <v>6008</v>
      </c>
      <c r="C3091" s="50" t="s">
        <v>5455</v>
      </c>
      <c r="D3091" s="50">
        <v>25</v>
      </c>
      <c r="E3091" s="50" t="s">
        <v>5910</v>
      </c>
      <c r="F3091" s="50">
        <v>25845</v>
      </c>
      <c r="G3091" s="50" t="s">
        <v>6008</v>
      </c>
    </row>
    <row r="3092" spans="2:7" hidden="1">
      <c r="B3092" s="50" t="s">
        <v>6009</v>
      </c>
      <c r="C3092" s="50" t="s">
        <v>5455</v>
      </c>
      <c r="D3092" s="50">
        <v>25</v>
      </c>
      <c r="E3092" s="50" t="s">
        <v>5910</v>
      </c>
      <c r="F3092" s="50">
        <v>25851</v>
      </c>
      <c r="G3092" s="50" t="s">
        <v>6009</v>
      </c>
    </row>
    <row r="3093" spans="2:7" hidden="1">
      <c r="B3093" s="50" t="s">
        <v>5579</v>
      </c>
      <c r="C3093" s="50" t="s">
        <v>5455</v>
      </c>
      <c r="D3093" s="50">
        <v>25</v>
      </c>
      <c r="E3093" s="50" t="s">
        <v>5910</v>
      </c>
      <c r="F3093" s="50">
        <v>25506</v>
      </c>
      <c r="G3093" s="50" t="s">
        <v>5579</v>
      </c>
    </row>
    <row r="3094" spans="2:7" hidden="1">
      <c r="B3094" s="50" t="s">
        <v>6010</v>
      </c>
      <c r="C3094" s="50" t="s">
        <v>5455</v>
      </c>
      <c r="D3094" s="50">
        <v>25</v>
      </c>
      <c r="E3094" s="50" t="s">
        <v>5910</v>
      </c>
      <c r="F3094" s="50">
        <v>25862</v>
      </c>
      <c r="G3094" s="50" t="s">
        <v>6010</v>
      </c>
    </row>
    <row r="3095" spans="2:7" hidden="1">
      <c r="B3095" s="50" t="s">
        <v>6011</v>
      </c>
      <c r="C3095" s="50" t="s">
        <v>5455</v>
      </c>
      <c r="D3095" s="50">
        <v>25</v>
      </c>
      <c r="E3095" s="50" t="s">
        <v>5910</v>
      </c>
      <c r="F3095" s="50">
        <v>25867</v>
      </c>
      <c r="G3095" s="50" t="s">
        <v>6011</v>
      </c>
    </row>
    <row r="3096" spans="2:7" hidden="1">
      <c r="B3096" s="50" t="s">
        <v>6012</v>
      </c>
      <c r="C3096" s="50" t="s">
        <v>5455</v>
      </c>
      <c r="D3096" s="50">
        <v>25</v>
      </c>
      <c r="E3096" s="50" t="s">
        <v>5910</v>
      </c>
      <c r="F3096" s="50">
        <v>25843</v>
      </c>
      <c r="G3096" s="50" t="s">
        <v>6012</v>
      </c>
    </row>
    <row r="3097" spans="2:7" hidden="1">
      <c r="B3097" s="50" t="s">
        <v>6013</v>
      </c>
      <c r="C3097" s="50" t="s">
        <v>5455</v>
      </c>
      <c r="D3097" s="50">
        <v>25</v>
      </c>
      <c r="E3097" s="50" t="s">
        <v>5910</v>
      </c>
      <c r="F3097" s="50">
        <v>25871</v>
      </c>
      <c r="G3097" s="50" t="s">
        <v>6013</v>
      </c>
    </row>
    <row r="3098" spans="2:7" hidden="1">
      <c r="B3098" s="50" t="s">
        <v>6014</v>
      </c>
      <c r="C3098" s="50" t="s">
        <v>5455</v>
      </c>
      <c r="D3098" s="50">
        <v>25</v>
      </c>
      <c r="E3098" s="50" t="s">
        <v>5910</v>
      </c>
      <c r="F3098" s="50">
        <v>25873</v>
      </c>
      <c r="G3098" s="50" t="s">
        <v>6014</v>
      </c>
    </row>
    <row r="3099" spans="2:7" hidden="1">
      <c r="B3099" s="50" t="s">
        <v>6015</v>
      </c>
      <c r="C3099" s="50" t="s">
        <v>5455</v>
      </c>
      <c r="D3099" s="50">
        <v>25</v>
      </c>
      <c r="E3099" s="50" t="s">
        <v>5910</v>
      </c>
      <c r="F3099" s="50">
        <v>25875</v>
      </c>
      <c r="G3099" s="50" t="s">
        <v>6015</v>
      </c>
    </row>
    <row r="3100" spans="2:7" hidden="1">
      <c r="B3100" s="50" t="s">
        <v>6016</v>
      </c>
      <c r="C3100" s="50" t="s">
        <v>5455</v>
      </c>
      <c r="D3100" s="50">
        <v>25</v>
      </c>
      <c r="E3100" s="50" t="s">
        <v>5910</v>
      </c>
      <c r="F3100" s="50">
        <v>25878</v>
      </c>
      <c r="G3100" s="50" t="s">
        <v>6016</v>
      </c>
    </row>
    <row r="3101" spans="2:7" hidden="1">
      <c r="B3101" s="50" t="s">
        <v>6017</v>
      </c>
      <c r="C3101" s="50" t="s">
        <v>5455</v>
      </c>
      <c r="D3101" s="50">
        <v>25</v>
      </c>
      <c r="E3101" s="50" t="s">
        <v>5910</v>
      </c>
      <c r="F3101" s="50">
        <v>25885</v>
      </c>
      <c r="G3101" s="50" t="s">
        <v>6017</v>
      </c>
    </row>
    <row r="3102" spans="2:7" hidden="1">
      <c r="B3102" s="50" t="s">
        <v>6018</v>
      </c>
      <c r="C3102" s="50" t="s">
        <v>5455</v>
      </c>
      <c r="D3102" s="50">
        <v>25</v>
      </c>
      <c r="E3102" s="50" t="s">
        <v>5910</v>
      </c>
      <c r="F3102" s="50">
        <v>25898</v>
      </c>
      <c r="G3102" s="50" t="s">
        <v>6018</v>
      </c>
    </row>
    <row r="3103" spans="2:7" hidden="1">
      <c r="B3103" s="50" t="s">
        <v>6019</v>
      </c>
      <c r="C3103" s="50" t="s">
        <v>5455</v>
      </c>
      <c r="D3103" s="50">
        <v>25</v>
      </c>
      <c r="E3103" s="50" t="s">
        <v>5910</v>
      </c>
      <c r="F3103" s="50">
        <v>25899</v>
      </c>
      <c r="G3103" s="50" t="s">
        <v>6019</v>
      </c>
    </row>
    <row r="3104" spans="2:7" hidden="1">
      <c r="B3104" s="50" t="s">
        <v>6020</v>
      </c>
      <c r="C3104" s="50" t="s">
        <v>5457</v>
      </c>
      <c r="D3104" s="50">
        <v>27</v>
      </c>
      <c r="E3104" s="50" t="s">
        <v>6021</v>
      </c>
      <c r="F3104" s="50">
        <v>27006</v>
      </c>
      <c r="G3104" s="50" t="s">
        <v>6020</v>
      </c>
    </row>
    <row r="3105" spans="2:7" hidden="1">
      <c r="B3105" s="50" t="s">
        <v>6022</v>
      </c>
      <c r="C3105" s="50" t="s">
        <v>5457</v>
      </c>
      <c r="D3105" s="50">
        <v>27</v>
      </c>
      <c r="E3105" s="50" t="s">
        <v>6021</v>
      </c>
      <c r="F3105" s="50">
        <v>27025</v>
      </c>
      <c r="G3105" s="50" t="s">
        <v>6022</v>
      </c>
    </row>
    <row r="3106" spans="2:7" hidden="1">
      <c r="B3106" s="50" t="s">
        <v>6023</v>
      </c>
      <c r="C3106" s="50" t="s">
        <v>5457</v>
      </c>
      <c r="D3106" s="50">
        <v>27</v>
      </c>
      <c r="E3106" s="50" t="s">
        <v>6021</v>
      </c>
      <c r="F3106" s="50">
        <v>2705</v>
      </c>
      <c r="G3106" s="50" t="s">
        <v>6023</v>
      </c>
    </row>
    <row r="3107" spans="2:7" hidden="1">
      <c r="B3107" s="50" t="s">
        <v>6024</v>
      </c>
      <c r="C3107" s="50" t="s">
        <v>5457</v>
      </c>
      <c r="D3107" s="50">
        <v>27</v>
      </c>
      <c r="E3107" s="50" t="s">
        <v>6021</v>
      </c>
      <c r="F3107" s="50">
        <v>27073</v>
      </c>
      <c r="G3107" s="50" t="s">
        <v>6024</v>
      </c>
    </row>
    <row r="3108" spans="2:7" hidden="1">
      <c r="B3108" s="50" t="s">
        <v>6025</v>
      </c>
      <c r="C3108" s="50" t="s">
        <v>5457</v>
      </c>
      <c r="D3108" s="50">
        <v>27</v>
      </c>
      <c r="E3108" s="50" t="s">
        <v>6021</v>
      </c>
      <c r="F3108" s="50">
        <v>27075</v>
      </c>
      <c r="G3108" s="50" t="s">
        <v>6025</v>
      </c>
    </row>
    <row r="3109" spans="2:7" hidden="1">
      <c r="B3109" s="50" t="s">
        <v>6026</v>
      </c>
      <c r="C3109" s="50" t="s">
        <v>5457</v>
      </c>
      <c r="D3109" s="50">
        <v>27</v>
      </c>
      <c r="E3109" s="50" t="s">
        <v>6021</v>
      </c>
      <c r="F3109" s="50">
        <v>27077</v>
      </c>
      <c r="G3109" s="50" t="s">
        <v>6026</v>
      </c>
    </row>
    <row r="3110" spans="2:7" hidden="1">
      <c r="B3110" s="50" t="s">
        <v>6027</v>
      </c>
      <c r="C3110" s="50" t="s">
        <v>5457</v>
      </c>
      <c r="D3110" s="50">
        <v>27</v>
      </c>
      <c r="E3110" s="50" t="s">
        <v>6021</v>
      </c>
      <c r="F3110" s="50">
        <v>27086</v>
      </c>
      <c r="G3110" s="50" t="s">
        <v>6027</v>
      </c>
    </row>
    <row r="3111" spans="2:7" hidden="1">
      <c r="B3111" s="50" t="s">
        <v>6028</v>
      </c>
      <c r="C3111" s="50" t="s">
        <v>5457</v>
      </c>
      <c r="D3111" s="50">
        <v>27</v>
      </c>
      <c r="E3111" s="50" t="s">
        <v>6021</v>
      </c>
      <c r="F3111" s="50">
        <v>27099</v>
      </c>
      <c r="G3111" s="50" t="s">
        <v>6028</v>
      </c>
    </row>
    <row r="3112" spans="2:7" hidden="1">
      <c r="B3112" s="50" t="s">
        <v>6029</v>
      </c>
      <c r="C3112" s="50" t="s">
        <v>5457</v>
      </c>
      <c r="D3112" s="50">
        <v>27</v>
      </c>
      <c r="E3112" s="50" t="s">
        <v>6021</v>
      </c>
      <c r="F3112" s="50">
        <v>2715</v>
      </c>
      <c r="G3112" s="50" t="s">
        <v>6029</v>
      </c>
    </row>
    <row r="3113" spans="2:7" hidden="1">
      <c r="B3113" s="50" t="s">
        <v>6030</v>
      </c>
      <c r="C3113" s="50" t="s">
        <v>5457</v>
      </c>
      <c r="D3113" s="50">
        <v>27</v>
      </c>
      <c r="E3113" s="50" t="s">
        <v>6021</v>
      </c>
      <c r="F3113" s="50">
        <v>2716</v>
      </c>
      <c r="G3113" s="50" t="s">
        <v>6030</v>
      </c>
    </row>
    <row r="3114" spans="2:7" hidden="1">
      <c r="B3114" s="50" t="s">
        <v>6031</v>
      </c>
      <c r="C3114" s="50" t="s">
        <v>5457</v>
      </c>
      <c r="D3114" s="50">
        <v>27</v>
      </c>
      <c r="E3114" s="50" t="s">
        <v>6021</v>
      </c>
      <c r="F3114" s="50">
        <v>27205</v>
      </c>
      <c r="G3114" s="50" t="s">
        <v>6031</v>
      </c>
    </row>
    <row r="3115" spans="2:7" hidden="1">
      <c r="B3115" s="50" t="s">
        <v>6032</v>
      </c>
      <c r="C3115" s="50" t="s">
        <v>5457</v>
      </c>
      <c r="D3115" s="50">
        <v>27</v>
      </c>
      <c r="E3115" s="50" t="s">
        <v>6021</v>
      </c>
      <c r="F3115" s="50">
        <v>27135</v>
      </c>
      <c r="G3115" s="50" t="s">
        <v>6032</v>
      </c>
    </row>
    <row r="3116" spans="2:7" hidden="1">
      <c r="B3116" s="50" t="s">
        <v>6033</v>
      </c>
      <c r="C3116" s="50" t="s">
        <v>5457</v>
      </c>
      <c r="D3116" s="50">
        <v>27</v>
      </c>
      <c r="E3116" s="50" t="s">
        <v>6021</v>
      </c>
      <c r="F3116" s="50">
        <v>27245</v>
      </c>
      <c r="G3116" s="50" t="s">
        <v>6033</v>
      </c>
    </row>
    <row r="3117" spans="2:7" hidden="1">
      <c r="B3117" s="50" t="s">
        <v>6034</v>
      </c>
      <c r="C3117" s="50" t="s">
        <v>5457</v>
      </c>
      <c r="D3117" s="50">
        <v>27</v>
      </c>
      <c r="E3117" s="50" t="s">
        <v>6021</v>
      </c>
      <c r="F3117" s="50">
        <v>2725</v>
      </c>
      <c r="G3117" s="50" t="s">
        <v>6034</v>
      </c>
    </row>
    <row r="3118" spans="2:7" hidden="1">
      <c r="B3118" s="50" t="s">
        <v>6035</v>
      </c>
      <c r="C3118" s="50" t="s">
        <v>5457</v>
      </c>
      <c r="D3118" s="50">
        <v>27</v>
      </c>
      <c r="E3118" s="50" t="s">
        <v>6021</v>
      </c>
      <c r="F3118" s="50">
        <v>27361</v>
      </c>
      <c r="G3118" s="50" t="s">
        <v>6035</v>
      </c>
    </row>
    <row r="3119" spans="2:7" hidden="1">
      <c r="B3119" s="50" t="s">
        <v>6036</v>
      </c>
      <c r="C3119" s="50" t="s">
        <v>5457</v>
      </c>
      <c r="D3119" s="50">
        <v>27</v>
      </c>
      <c r="E3119" s="50" t="s">
        <v>6021</v>
      </c>
      <c r="F3119" s="50">
        <v>27372</v>
      </c>
      <c r="G3119" s="50" t="s">
        <v>6036</v>
      </c>
    </row>
    <row r="3120" spans="2:7" hidden="1">
      <c r="B3120" s="50" t="s">
        <v>6037</v>
      </c>
      <c r="C3120" s="50" t="s">
        <v>5457</v>
      </c>
      <c r="D3120" s="50">
        <v>27</v>
      </c>
      <c r="E3120" s="50" t="s">
        <v>6021</v>
      </c>
      <c r="F3120" s="50">
        <v>27413</v>
      </c>
      <c r="G3120" s="50" t="s">
        <v>6037</v>
      </c>
    </row>
    <row r="3121" spans="2:7" hidden="1">
      <c r="B3121" s="50" t="s">
        <v>6038</v>
      </c>
      <c r="C3121" s="50" t="s">
        <v>5457</v>
      </c>
      <c r="D3121" s="50">
        <v>27</v>
      </c>
      <c r="E3121" s="50" t="s">
        <v>6021</v>
      </c>
      <c r="F3121" s="50">
        <v>27425</v>
      </c>
      <c r="G3121" s="50" t="s">
        <v>6038</v>
      </c>
    </row>
    <row r="3122" spans="2:7" hidden="1">
      <c r="B3122" s="50" t="s">
        <v>6039</v>
      </c>
      <c r="C3122" s="50" t="s">
        <v>5457</v>
      </c>
      <c r="D3122" s="50">
        <v>27</v>
      </c>
      <c r="E3122" s="50" t="s">
        <v>6021</v>
      </c>
      <c r="F3122" s="50">
        <v>2743</v>
      </c>
      <c r="G3122" s="50" t="s">
        <v>6039</v>
      </c>
    </row>
    <row r="3123" spans="2:7" hidden="1">
      <c r="B3123" s="50" t="s">
        <v>6040</v>
      </c>
      <c r="C3123" s="50" t="s">
        <v>5457</v>
      </c>
      <c r="D3123" s="50">
        <v>27</v>
      </c>
      <c r="E3123" s="50" t="s">
        <v>6021</v>
      </c>
      <c r="F3123" s="50">
        <v>2745</v>
      </c>
      <c r="G3123" s="50" t="s">
        <v>6040</v>
      </c>
    </row>
    <row r="3124" spans="2:7" hidden="1">
      <c r="B3124" s="50" t="s">
        <v>6041</v>
      </c>
      <c r="C3124" s="50" t="s">
        <v>5457</v>
      </c>
      <c r="D3124" s="50">
        <v>27</v>
      </c>
      <c r="E3124" s="50" t="s">
        <v>6021</v>
      </c>
      <c r="F3124" s="50">
        <v>27491</v>
      </c>
      <c r="G3124" s="50" t="s">
        <v>6041</v>
      </c>
    </row>
    <row r="3125" spans="2:7" hidden="1">
      <c r="B3125" s="50" t="s">
        <v>6042</v>
      </c>
      <c r="C3125" s="50" t="s">
        <v>5457</v>
      </c>
      <c r="D3125" s="50">
        <v>27</v>
      </c>
      <c r="E3125" s="50" t="s">
        <v>6021</v>
      </c>
      <c r="F3125" s="50">
        <v>27495</v>
      </c>
      <c r="G3125" s="50" t="s">
        <v>6042</v>
      </c>
    </row>
    <row r="3126" spans="2:7" hidden="1">
      <c r="B3126" s="50" t="s">
        <v>6043</v>
      </c>
      <c r="C3126" s="50" t="s">
        <v>5457</v>
      </c>
      <c r="D3126" s="50">
        <v>27</v>
      </c>
      <c r="E3126" s="50" t="s">
        <v>6021</v>
      </c>
      <c r="F3126" s="50">
        <v>27001</v>
      </c>
      <c r="G3126" s="50" t="s">
        <v>6043</v>
      </c>
    </row>
    <row r="3127" spans="2:7" hidden="1">
      <c r="B3127" s="50" t="s">
        <v>6044</v>
      </c>
      <c r="C3127" s="50" t="s">
        <v>5457</v>
      </c>
      <c r="D3127" s="50">
        <v>27</v>
      </c>
      <c r="E3127" s="50" t="s">
        <v>6021</v>
      </c>
      <c r="F3127" s="50">
        <v>2758</v>
      </c>
      <c r="G3127" s="50" t="s">
        <v>6044</v>
      </c>
    </row>
    <row r="3128" spans="2:7" hidden="1">
      <c r="B3128" s="50" t="s">
        <v>6045</v>
      </c>
      <c r="C3128" s="50" t="s">
        <v>5457</v>
      </c>
      <c r="D3128" s="50">
        <v>27</v>
      </c>
      <c r="E3128" s="50" t="s">
        <v>6021</v>
      </c>
      <c r="F3128" s="50">
        <v>276</v>
      </c>
      <c r="G3128" s="50" t="s">
        <v>6045</v>
      </c>
    </row>
    <row r="3129" spans="2:7" hidden="1">
      <c r="B3129" s="50" t="s">
        <v>5791</v>
      </c>
      <c r="C3129" s="50" t="s">
        <v>5457</v>
      </c>
      <c r="D3129" s="50">
        <v>27</v>
      </c>
      <c r="E3129" s="50" t="s">
        <v>6021</v>
      </c>
      <c r="F3129" s="50">
        <v>27615</v>
      </c>
      <c r="G3129" s="50" t="s">
        <v>5791</v>
      </c>
    </row>
    <row r="3130" spans="2:7" hidden="1">
      <c r="B3130" s="50" t="s">
        <v>6046</v>
      </c>
      <c r="C3130" s="50" t="s">
        <v>5457</v>
      </c>
      <c r="D3130" s="50">
        <v>27</v>
      </c>
      <c r="E3130" s="50" t="s">
        <v>6021</v>
      </c>
      <c r="F3130" s="50">
        <v>2766</v>
      </c>
      <c r="G3130" s="50" t="s">
        <v>6046</v>
      </c>
    </row>
    <row r="3131" spans="2:7" hidden="1">
      <c r="B3131" s="50" t="s">
        <v>6047</v>
      </c>
      <c r="C3131" s="50" t="s">
        <v>5457</v>
      </c>
      <c r="D3131" s="50">
        <v>27</v>
      </c>
      <c r="E3131" s="50" t="s">
        <v>6021</v>
      </c>
      <c r="F3131" s="50">
        <v>27745</v>
      </c>
      <c r="G3131" s="50" t="s">
        <v>6047</v>
      </c>
    </row>
    <row r="3132" spans="2:7" hidden="1">
      <c r="B3132" s="50" t="s">
        <v>6048</v>
      </c>
      <c r="C3132" s="50" t="s">
        <v>5457</v>
      </c>
      <c r="D3132" s="50">
        <v>27</v>
      </c>
      <c r="E3132" s="50" t="s">
        <v>6021</v>
      </c>
      <c r="F3132" s="50">
        <v>27787</v>
      </c>
      <c r="G3132" s="50" t="s">
        <v>6048</v>
      </c>
    </row>
    <row r="3133" spans="2:7" hidden="1">
      <c r="B3133" s="50" t="s">
        <v>6049</v>
      </c>
      <c r="C3133" s="50" t="s">
        <v>5457</v>
      </c>
      <c r="D3133" s="50">
        <v>27</v>
      </c>
      <c r="E3133" s="50" t="s">
        <v>6021</v>
      </c>
      <c r="F3133" s="50">
        <v>278</v>
      </c>
      <c r="G3133" s="50" t="s">
        <v>6049</v>
      </c>
    </row>
    <row r="3134" spans="2:7" hidden="1">
      <c r="B3134" s="50" t="s">
        <v>6050</v>
      </c>
      <c r="C3134" s="50" t="s">
        <v>5457</v>
      </c>
      <c r="D3134" s="50">
        <v>27</v>
      </c>
      <c r="E3134" s="50" t="s">
        <v>6021</v>
      </c>
      <c r="F3134" s="50">
        <v>2781</v>
      </c>
      <c r="G3134" s="50" t="s">
        <v>6050</v>
      </c>
    </row>
    <row r="3135" spans="2:7" hidden="1">
      <c r="B3135" s="50" t="s">
        <v>6051</v>
      </c>
      <c r="C3135" s="50" t="s">
        <v>5801</v>
      </c>
      <c r="D3135" s="50">
        <v>41</v>
      </c>
      <c r="E3135" s="50" t="s">
        <v>6052</v>
      </c>
      <c r="F3135" s="50">
        <v>41006</v>
      </c>
      <c r="G3135" s="50" t="s">
        <v>6051</v>
      </c>
    </row>
    <row r="3136" spans="2:7" hidden="1">
      <c r="B3136" s="50" t="s">
        <v>6053</v>
      </c>
      <c r="C3136" s="50" t="s">
        <v>5801</v>
      </c>
      <c r="D3136" s="50">
        <v>41</v>
      </c>
      <c r="E3136" s="50" t="s">
        <v>6052</v>
      </c>
      <c r="F3136" s="50">
        <v>41013</v>
      </c>
      <c r="G3136" s="50" t="s">
        <v>6053</v>
      </c>
    </row>
    <row r="3137" spans="2:7" hidden="1">
      <c r="B3137" s="50" t="s">
        <v>6054</v>
      </c>
      <c r="C3137" s="50" t="s">
        <v>5801</v>
      </c>
      <c r="D3137" s="50">
        <v>41</v>
      </c>
      <c r="E3137" s="50" t="s">
        <v>6052</v>
      </c>
      <c r="F3137" s="50">
        <v>41016</v>
      </c>
      <c r="G3137" s="50" t="s">
        <v>6054</v>
      </c>
    </row>
    <row r="3138" spans="2:7" hidden="1">
      <c r="B3138" s="50" t="s">
        <v>6055</v>
      </c>
      <c r="C3138" s="50" t="s">
        <v>5801</v>
      </c>
      <c r="D3138" s="50">
        <v>41</v>
      </c>
      <c r="E3138" s="50" t="s">
        <v>6052</v>
      </c>
      <c r="F3138" s="50">
        <v>4102</v>
      </c>
      <c r="G3138" s="50" t="s">
        <v>6055</v>
      </c>
    </row>
    <row r="3139" spans="2:7" hidden="1">
      <c r="B3139" s="50" t="s">
        <v>6056</v>
      </c>
      <c r="C3139" s="50" t="s">
        <v>5801</v>
      </c>
      <c r="D3139" s="50">
        <v>41</v>
      </c>
      <c r="E3139" s="50" t="s">
        <v>6052</v>
      </c>
      <c r="F3139" s="50">
        <v>41026</v>
      </c>
      <c r="G3139" s="50" t="s">
        <v>6056</v>
      </c>
    </row>
    <row r="3140" spans="2:7" hidden="1">
      <c r="B3140" s="50" t="s">
        <v>6057</v>
      </c>
      <c r="C3140" s="50" t="s">
        <v>5801</v>
      </c>
      <c r="D3140" s="50">
        <v>41</v>
      </c>
      <c r="E3140" s="50" t="s">
        <v>6052</v>
      </c>
      <c r="F3140" s="50">
        <v>41078</v>
      </c>
      <c r="G3140" s="50" t="s">
        <v>6057</v>
      </c>
    </row>
    <row r="3141" spans="2:7" hidden="1">
      <c r="B3141" s="50" t="s">
        <v>6058</v>
      </c>
      <c r="C3141" s="50" t="s">
        <v>5801</v>
      </c>
      <c r="D3141" s="50">
        <v>41</v>
      </c>
      <c r="E3141" s="50" t="s">
        <v>6052</v>
      </c>
      <c r="F3141" s="50">
        <v>41132</v>
      </c>
      <c r="G3141" s="50" t="s">
        <v>6058</v>
      </c>
    </row>
    <row r="3142" spans="2:7" hidden="1">
      <c r="B3142" s="50" t="s">
        <v>6059</v>
      </c>
      <c r="C3142" s="50" t="s">
        <v>5801</v>
      </c>
      <c r="D3142" s="50">
        <v>41</v>
      </c>
      <c r="E3142" s="50" t="s">
        <v>6052</v>
      </c>
      <c r="F3142" s="50">
        <v>41206</v>
      </c>
      <c r="G3142" s="50" t="s">
        <v>6059</v>
      </c>
    </row>
    <row r="3143" spans="2:7" hidden="1">
      <c r="B3143" s="50" t="s">
        <v>6060</v>
      </c>
      <c r="C3143" s="50" t="s">
        <v>5801</v>
      </c>
      <c r="D3143" s="50">
        <v>41</v>
      </c>
      <c r="E3143" s="50" t="s">
        <v>6052</v>
      </c>
      <c r="F3143" s="50">
        <v>41244</v>
      </c>
      <c r="G3143" s="50" t="s">
        <v>6060</v>
      </c>
    </row>
    <row r="3144" spans="2:7" hidden="1">
      <c r="B3144" s="50" t="s">
        <v>6061</v>
      </c>
      <c r="C3144" s="50" t="s">
        <v>5801</v>
      </c>
      <c r="D3144" s="50">
        <v>41</v>
      </c>
      <c r="E3144" s="50" t="s">
        <v>6052</v>
      </c>
      <c r="F3144" s="50">
        <v>41298</v>
      </c>
      <c r="G3144" s="50" t="s">
        <v>6061</v>
      </c>
    </row>
    <row r="3145" spans="2:7" hidden="1">
      <c r="B3145" s="50" t="s">
        <v>6062</v>
      </c>
      <c r="C3145" s="50" t="s">
        <v>5801</v>
      </c>
      <c r="D3145" s="50">
        <v>41</v>
      </c>
      <c r="E3145" s="50" t="s">
        <v>6052</v>
      </c>
      <c r="F3145" s="50">
        <v>41306</v>
      </c>
      <c r="G3145" s="50" t="s">
        <v>6062</v>
      </c>
    </row>
    <row r="3146" spans="2:7" hidden="1">
      <c r="B3146" s="50" t="s">
        <v>5518</v>
      </c>
      <c r="C3146" s="50" t="s">
        <v>5801</v>
      </c>
      <c r="D3146" s="50">
        <v>41</v>
      </c>
      <c r="E3146" s="50" t="s">
        <v>6052</v>
      </c>
      <c r="F3146" s="50">
        <v>41319</v>
      </c>
      <c r="G3146" s="50" t="s">
        <v>5518</v>
      </c>
    </row>
    <row r="3147" spans="2:7" hidden="1">
      <c r="B3147" s="50" t="s">
        <v>6063</v>
      </c>
      <c r="C3147" s="50" t="s">
        <v>5801</v>
      </c>
      <c r="D3147" s="50">
        <v>41</v>
      </c>
      <c r="E3147" s="50" t="s">
        <v>6052</v>
      </c>
      <c r="F3147" s="50">
        <v>41349</v>
      </c>
      <c r="G3147" s="50" t="s">
        <v>6063</v>
      </c>
    </row>
    <row r="3148" spans="2:7" hidden="1">
      <c r="B3148" s="50" t="s">
        <v>6064</v>
      </c>
      <c r="C3148" s="50" t="s">
        <v>5801</v>
      </c>
      <c r="D3148" s="50">
        <v>41</v>
      </c>
      <c r="E3148" s="50" t="s">
        <v>6052</v>
      </c>
      <c r="F3148" s="50">
        <v>41357</v>
      </c>
      <c r="G3148" s="50" t="s">
        <v>6064</v>
      </c>
    </row>
    <row r="3149" spans="2:7" hidden="1">
      <c r="B3149" s="50" t="s">
        <v>6065</v>
      </c>
      <c r="C3149" s="50" t="s">
        <v>5801</v>
      </c>
      <c r="D3149" s="50">
        <v>41</v>
      </c>
      <c r="E3149" s="50" t="s">
        <v>6052</v>
      </c>
      <c r="F3149" s="50">
        <v>41359</v>
      </c>
      <c r="G3149" s="50" t="s">
        <v>6065</v>
      </c>
    </row>
    <row r="3150" spans="2:7" hidden="1">
      <c r="B3150" s="50" t="s">
        <v>6066</v>
      </c>
      <c r="C3150" s="50" t="s">
        <v>5801</v>
      </c>
      <c r="D3150" s="50">
        <v>41</v>
      </c>
      <c r="E3150" s="50" t="s">
        <v>6052</v>
      </c>
      <c r="F3150" s="50">
        <v>41378</v>
      </c>
      <c r="G3150" s="50" t="s">
        <v>6066</v>
      </c>
    </row>
    <row r="3151" spans="2:7" hidden="1">
      <c r="B3151" s="50" t="s">
        <v>6067</v>
      </c>
      <c r="C3151" s="50" t="s">
        <v>5801</v>
      </c>
      <c r="D3151" s="50">
        <v>41</v>
      </c>
      <c r="E3151" s="50" t="s">
        <v>6052</v>
      </c>
      <c r="F3151" s="50">
        <v>41396</v>
      </c>
      <c r="G3151" s="50" t="s">
        <v>6067</v>
      </c>
    </row>
    <row r="3152" spans="2:7" hidden="1">
      <c r="B3152" s="50" t="s">
        <v>6068</v>
      </c>
      <c r="C3152" s="50" t="s">
        <v>5801</v>
      </c>
      <c r="D3152" s="50">
        <v>41</v>
      </c>
      <c r="E3152" s="50" t="s">
        <v>6052</v>
      </c>
      <c r="F3152" s="50">
        <v>41483</v>
      </c>
      <c r="G3152" s="50" t="s">
        <v>6068</v>
      </c>
    </row>
    <row r="3153" spans="2:7" hidden="1">
      <c r="B3153" s="50" t="s">
        <v>6069</v>
      </c>
      <c r="C3153" s="50" t="s">
        <v>5801</v>
      </c>
      <c r="D3153" s="50">
        <v>41</v>
      </c>
      <c r="E3153" s="50" t="s">
        <v>6052</v>
      </c>
      <c r="F3153" s="50">
        <v>41001</v>
      </c>
      <c r="G3153" s="50" t="s">
        <v>6069</v>
      </c>
    </row>
    <row r="3154" spans="2:7" hidden="1">
      <c r="B3154" s="50" t="s">
        <v>6070</v>
      </c>
      <c r="C3154" s="50" t="s">
        <v>5801</v>
      </c>
      <c r="D3154" s="50">
        <v>41</v>
      </c>
      <c r="E3154" s="50" t="s">
        <v>6052</v>
      </c>
      <c r="F3154" s="50">
        <v>41503</v>
      </c>
      <c r="G3154" s="50" t="s">
        <v>6070</v>
      </c>
    </row>
    <row r="3155" spans="2:7" hidden="1">
      <c r="B3155" s="50" t="s">
        <v>6071</v>
      </c>
      <c r="C3155" s="50" t="s">
        <v>5801</v>
      </c>
      <c r="D3155" s="50">
        <v>41</v>
      </c>
      <c r="E3155" s="50" t="s">
        <v>6052</v>
      </c>
      <c r="F3155" s="50">
        <v>41518</v>
      </c>
      <c r="G3155" s="50" t="s">
        <v>6071</v>
      </c>
    </row>
    <row r="3156" spans="2:7" hidden="1">
      <c r="B3156" s="50" t="s">
        <v>6072</v>
      </c>
      <c r="C3156" s="50" t="s">
        <v>5801</v>
      </c>
      <c r="D3156" s="50">
        <v>41</v>
      </c>
      <c r="E3156" s="50" t="s">
        <v>6052</v>
      </c>
      <c r="F3156" s="50">
        <v>41524</v>
      </c>
      <c r="G3156" s="50" t="s">
        <v>6072</v>
      </c>
    </row>
    <row r="3157" spans="2:7" hidden="1">
      <c r="B3157" s="50" t="s">
        <v>5789</v>
      </c>
      <c r="C3157" s="50" t="s">
        <v>5801</v>
      </c>
      <c r="D3157" s="50">
        <v>41</v>
      </c>
      <c r="E3157" s="50" t="s">
        <v>6052</v>
      </c>
      <c r="F3157" s="50">
        <v>4153</v>
      </c>
      <c r="G3157" s="50" t="s">
        <v>5789</v>
      </c>
    </row>
    <row r="3158" spans="2:7" hidden="1">
      <c r="B3158" s="50" t="s">
        <v>6073</v>
      </c>
      <c r="C3158" s="50" t="s">
        <v>5801</v>
      </c>
      <c r="D3158" s="50">
        <v>41</v>
      </c>
      <c r="E3158" s="50" t="s">
        <v>6052</v>
      </c>
      <c r="F3158" s="50">
        <v>41548</v>
      </c>
      <c r="G3158" s="50" t="s">
        <v>6073</v>
      </c>
    </row>
    <row r="3159" spans="2:7" hidden="1">
      <c r="B3159" s="50" t="s">
        <v>6074</v>
      </c>
      <c r="C3159" s="50" t="s">
        <v>5801</v>
      </c>
      <c r="D3159" s="50">
        <v>41</v>
      </c>
      <c r="E3159" s="50" t="s">
        <v>6052</v>
      </c>
      <c r="F3159" s="50">
        <v>41551</v>
      </c>
      <c r="G3159" s="50" t="s">
        <v>6074</v>
      </c>
    </row>
    <row r="3160" spans="2:7" hidden="1">
      <c r="B3160" s="50" t="s">
        <v>6075</v>
      </c>
      <c r="C3160" s="50" t="s">
        <v>5801</v>
      </c>
      <c r="D3160" s="50">
        <v>41</v>
      </c>
      <c r="E3160" s="50" t="s">
        <v>6052</v>
      </c>
      <c r="F3160" s="50">
        <v>41615</v>
      </c>
      <c r="G3160" s="50" t="s">
        <v>6075</v>
      </c>
    </row>
    <row r="3161" spans="2:7" hidden="1">
      <c r="B3161" s="50" t="s">
        <v>6076</v>
      </c>
      <c r="C3161" s="50" t="s">
        <v>5801</v>
      </c>
      <c r="D3161" s="50">
        <v>41</v>
      </c>
      <c r="E3161" s="50" t="s">
        <v>6052</v>
      </c>
      <c r="F3161" s="50">
        <v>4166</v>
      </c>
      <c r="G3161" s="50" t="s">
        <v>6076</v>
      </c>
    </row>
    <row r="3162" spans="2:7" hidden="1">
      <c r="B3162" s="50" t="s">
        <v>6077</v>
      </c>
      <c r="C3162" s="50" t="s">
        <v>5801</v>
      </c>
      <c r="D3162" s="50">
        <v>41</v>
      </c>
      <c r="E3162" s="50" t="s">
        <v>6052</v>
      </c>
      <c r="F3162" s="50">
        <v>41668</v>
      </c>
      <c r="G3162" s="50" t="s">
        <v>6077</v>
      </c>
    </row>
    <row r="3163" spans="2:7" hidden="1">
      <c r="B3163" s="50" t="s">
        <v>5735</v>
      </c>
      <c r="C3163" s="50" t="s">
        <v>5801</v>
      </c>
      <c r="D3163" s="50">
        <v>41</v>
      </c>
      <c r="E3163" s="50" t="s">
        <v>6052</v>
      </c>
      <c r="F3163" s="50">
        <v>41676</v>
      </c>
      <c r="G3163" s="50" t="s">
        <v>5735</v>
      </c>
    </row>
    <row r="3164" spans="2:7" hidden="1">
      <c r="B3164" s="50" t="s">
        <v>6078</v>
      </c>
      <c r="C3164" s="50" t="s">
        <v>5801</v>
      </c>
      <c r="D3164" s="50">
        <v>41</v>
      </c>
      <c r="E3164" s="50" t="s">
        <v>6052</v>
      </c>
      <c r="F3164" s="50">
        <v>4177</v>
      </c>
      <c r="G3164" s="50" t="s">
        <v>6078</v>
      </c>
    </row>
    <row r="3165" spans="2:7" hidden="1">
      <c r="B3165" s="50" t="s">
        <v>6079</v>
      </c>
      <c r="C3165" s="50" t="s">
        <v>5801</v>
      </c>
      <c r="D3165" s="50">
        <v>41</v>
      </c>
      <c r="E3165" s="50" t="s">
        <v>6052</v>
      </c>
      <c r="F3165" s="50">
        <v>41791</v>
      </c>
      <c r="G3165" s="50" t="s">
        <v>6079</v>
      </c>
    </row>
    <row r="3166" spans="2:7" hidden="1">
      <c r="B3166" s="50" t="s">
        <v>6080</v>
      </c>
      <c r="C3166" s="50" t="s">
        <v>5801</v>
      </c>
      <c r="D3166" s="50">
        <v>41</v>
      </c>
      <c r="E3166" s="50" t="s">
        <v>6052</v>
      </c>
      <c r="F3166" s="50">
        <v>41799</v>
      </c>
      <c r="G3166" s="50" t="s">
        <v>6080</v>
      </c>
    </row>
    <row r="3167" spans="2:7" hidden="1">
      <c r="B3167" s="50" t="s">
        <v>6081</v>
      </c>
      <c r="C3167" s="50" t="s">
        <v>5801</v>
      </c>
      <c r="D3167" s="50">
        <v>41</v>
      </c>
      <c r="E3167" s="50" t="s">
        <v>6052</v>
      </c>
      <c r="F3167" s="50">
        <v>41801</v>
      </c>
      <c r="G3167" s="50" t="s">
        <v>6081</v>
      </c>
    </row>
    <row r="3168" spans="2:7" hidden="1">
      <c r="B3168" s="50" t="s">
        <v>6082</v>
      </c>
      <c r="C3168" s="50" t="s">
        <v>5801</v>
      </c>
      <c r="D3168" s="50">
        <v>41</v>
      </c>
      <c r="E3168" s="50" t="s">
        <v>6052</v>
      </c>
      <c r="F3168" s="50">
        <v>41797</v>
      </c>
      <c r="G3168" s="50" t="s">
        <v>6082</v>
      </c>
    </row>
    <row r="3169" spans="2:7" hidden="1">
      <c r="B3169" s="50" t="s">
        <v>6083</v>
      </c>
      <c r="C3169" s="50" t="s">
        <v>5801</v>
      </c>
      <c r="D3169" s="50">
        <v>41</v>
      </c>
      <c r="E3169" s="50" t="s">
        <v>6052</v>
      </c>
      <c r="F3169" s="50">
        <v>41807</v>
      </c>
      <c r="G3169" s="50" t="s">
        <v>6083</v>
      </c>
    </row>
    <row r="3170" spans="2:7" hidden="1">
      <c r="B3170" s="50" t="s">
        <v>6084</v>
      </c>
      <c r="C3170" s="50" t="s">
        <v>5801</v>
      </c>
      <c r="D3170" s="50">
        <v>41</v>
      </c>
      <c r="E3170" s="50" t="s">
        <v>6052</v>
      </c>
      <c r="F3170" s="50">
        <v>41872</v>
      </c>
      <c r="G3170" s="50" t="s">
        <v>6084</v>
      </c>
    </row>
    <row r="3171" spans="2:7" hidden="1">
      <c r="B3171" s="50" t="s">
        <v>6085</v>
      </c>
      <c r="C3171" s="50" t="s">
        <v>5801</v>
      </c>
      <c r="D3171" s="50">
        <v>41</v>
      </c>
      <c r="E3171" s="50" t="s">
        <v>6052</v>
      </c>
      <c r="F3171" s="50">
        <v>41885</v>
      </c>
      <c r="G3171" s="50" t="s">
        <v>6085</v>
      </c>
    </row>
    <row r="3172" spans="2:7" hidden="1">
      <c r="B3172" s="50" t="s">
        <v>5800</v>
      </c>
      <c r="C3172" s="50" t="s">
        <v>5460</v>
      </c>
      <c r="D3172" s="50">
        <v>44</v>
      </c>
      <c r="E3172" s="50" t="s">
        <v>6086</v>
      </c>
      <c r="F3172" s="50">
        <v>44035</v>
      </c>
      <c r="G3172" s="50" t="s">
        <v>5800</v>
      </c>
    </row>
    <row r="3173" spans="2:7" hidden="1">
      <c r="B3173" s="50" t="s">
        <v>6087</v>
      </c>
      <c r="C3173" s="50" t="s">
        <v>5460</v>
      </c>
      <c r="D3173" s="50">
        <v>44</v>
      </c>
      <c r="E3173" s="50" t="s">
        <v>6086</v>
      </c>
      <c r="F3173" s="50">
        <v>44078</v>
      </c>
      <c r="G3173" s="50" t="s">
        <v>6087</v>
      </c>
    </row>
    <row r="3174" spans="2:7" hidden="1">
      <c r="B3174" s="50" t="s">
        <v>6088</v>
      </c>
      <c r="C3174" s="50" t="s">
        <v>5460</v>
      </c>
      <c r="D3174" s="50">
        <v>44</v>
      </c>
      <c r="E3174" s="50" t="s">
        <v>6086</v>
      </c>
      <c r="F3174" s="50">
        <v>4409</v>
      </c>
      <c r="G3174" s="50" t="s">
        <v>6088</v>
      </c>
    </row>
    <row r="3175" spans="2:7" hidden="1">
      <c r="B3175" s="50" t="s">
        <v>6089</v>
      </c>
      <c r="C3175" s="50" t="s">
        <v>5460</v>
      </c>
      <c r="D3175" s="50">
        <v>44</v>
      </c>
      <c r="E3175" s="50" t="s">
        <v>6086</v>
      </c>
      <c r="F3175" s="50">
        <v>44098</v>
      </c>
      <c r="G3175" s="50" t="s">
        <v>6089</v>
      </c>
    </row>
    <row r="3176" spans="2:7" hidden="1">
      <c r="B3176" s="50" t="s">
        <v>6090</v>
      </c>
      <c r="C3176" s="50" t="s">
        <v>5460</v>
      </c>
      <c r="D3176" s="50">
        <v>44</v>
      </c>
      <c r="E3176" s="50" t="s">
        <v>6086</v>
      </c>
      <c r="F3176" s="50">
        <v>4411</v>
      </c>
      <c r="G3176" s="50" t="s">
        <v>6090</v>
      </c>
    </row>
    <row r="3177" spans="2:7" hidden="1">
      <c r="B3177" s="50" t="s">
        <v>6091</v>
      </c>
      <c r="C3177" s="50" t="s">
        <v>5460</v>
      </c>
      <c r="D3177" s="50">
        <v>44</v>
      </c>
      <c r="E3177" s="50" t="s">
        <v>6086</v>
      </c>
      <c r="F3177" s="50">
        <v>44279</v>
      </c>
      <c r="G3177" s="50" t="s">
        <v>6091</v>
      </c>
    </row>
    <row r="3178" spans="2:7" hidden="1">
      <c r="B3178" s="50" t="s">
        <v>6092</v>
      </c>
      <c r="C3178" s="50" t="s">
        <v>5460</v>
      </c>
      <c r="D3178" s="50">
        <v>44</v>
      </c>
      <c r="E3178" s="50" t="s">
        <v>6086</v>
      </c>
      <c r="F3178" s="50">
        <v>44378</v>
      </c>
      <c r="G3178" s="50" t="s">
        <v>6092</v>
      </c>
    </row>
    <row r="3179" spans="2:7" hidden="1">
      <c r="B3179" s="50" t="s">
        <v>6093</v>
      </c>
      <c r="C3179" s="50" t="s">
        <v>5460</v>
      </c>
      <c r="D3179" s="50">
        <v>44</v>
      </c>
      <c r="E3179" s="50" t="s">
        <v>6086</v>
      </c>
      <c r="F3179" s="50">
        <v>4442</v>
      </c>
      <c r="G3179" s="50" t="s">
        <v>6093</v>
      </c>
    </row>
    <row r="3180" spans="2:7" hidden="1">
      <c r="B3180" s="50" t="s">
        <v>6094</v>
      </c>
      <c r="C3180" s="50" t="s">
        <v>5460</v>
      </c>
      <c r="D3180" s="50">
        <v>44</v>
      </c>
      <c r="E3180" s="50" t="s">
        <v>6086</v>
      </c>
      <c r="F3180" s="50">
        <v>4443</v>
      </c>
      <c r="G3180" s="50" t="s">
        <v>6094</v>
      </c>
    </row>
    <row r="3181" spans="2:7" hidden="1">
      <c r="B3181" s="50" t="s">
        <v>5870</v>
      </c>
      <c r="C3181" s="50" t="s">
        <v>5460</v>
      </c>
      <c r="D3181" s="50">
        <v>44</v>
      </c>
      <c r="E3181" s="50" t="s">
        <v>6086</v>
      </c>
      <c r="F3181" s="50">
        <v>4456</v>
      </c>
      <c r="G3181" s="50" t="s">
        <v>5870</v>
      </c>
    </row>
    <row r="3182" spans="2:7" hidden="1">
      <c r="B3182" s="50" t="s">
        <v>6095</v>
      </c>
      <c r="C3182" s="50" t="s">
        <v>5460</v>
      </c>
      <c r="D3182" s="50">
        <v>44</v>
      </c>
      <c r="E3182" s="50" t="s">
        <v>6086</v>
      </c>
      <c r="F3182" s="50">
        <v>44001</v>
      </c>
      <c r="G3182" s="50" t="s">
        <v>6095</v>
      </c>
    </row>
    <row r="3183" spans="2:7" hidden="1">
      <c r="B3183" s="50" t="s">
        <v>6096</v>
      </c>
      <c r="C3183" s="50" t="s">
        <v>5460</v>
      </c>
      <c r="D3183" s="50">
        <v>44</v>
      </c>
      <c r="E3183" s="50" t="s">
        <v>6086</v>
      </c>
      <c r="F3183" s="50">
        <v>4465</v>
      </c>
      <c r="G3183" s="50" t="s">
        <v>6096</v>
      </c>
    </row>
    <row r="3184" spans="2:7" hidden="1">
      <c r="B3184" s="50" t="s">
        <v>6097</v>
      </c>
      <c r="C3184" s="50" t="s">
        <v>5460</v>
      </c>
      <c r="D3184" s="50">
        <v>44</v>
      </c>
      <c r="E3184" s="50" t="s">
        <v>6086</v>
      </c>
      <c r="F3184" s="50">
        <v>44847</v>
      </c>
      <c r="G3184" s="50" t="s">
        <v>6097</v>
      </c>
    </row>
    <row r="3185" spans="2:7" hidden="1">
      <c r="B3185" s="50" t="s">
        <v>6098</v>
      </c>
      <c r="C3185" s="50" t="s">
        <v>5460</v>
      </c>
      <c r="D3185" s="50">
        <v>44</v>
      </c>
      <c r="E3185" s="50" t="s">
        <v>6086</v>
      </c>
      <c r="F3185" s="50">
        <v>44855</v>
      </c>
      <c r="G3185" s="50" t="s">
        <v>6098</v>
      </c>
    </row>
    <row r="3186" spans="2:7" hidden="1">
      <c r="B3186" s="50" t="s">
        <v>5652</v>
      </c>
      <c r="C3186" s="50" t="s">
        <v>5460</v>
      </c>
      <c r="D3186" s="50">
        <v>44</v>
      </c>
      <c r="E3186" s="50" t="s">
        <v>6086</v>
      </c>
      <c r="F3186" s="50">
        <v>44874</v>
      </c>
      <c r="G3186" s="50" t="s">
        <v>5652</v>
      </c>
    </row>
    <row r="3187" spans="2:7" hidden="1">
      <c r="B3187" s="50" t="s">
        <v>6099</v>
      </c>
      <c r="C3187" s="50" t="s">
        <v>5460</v>
      </c>
      <c r="D3187" s="50">
        <v>47</v>
      </c>
      <c r="E3187" s="50" t="s">
        <v>6100</v>
      </c>
      <c r="F3187" s="50">
        <v>4703</v>
      </c>
      <c r="G3187" s="50" t="s">
        <v>6099</v>
      </c>
    </row>
    <row r="3188" spans="2:7" hidden="1">
      <c r="B3188" s="50" t="s">
        <v>6101</v>
      </c>
      <c r="C3188" s="50" t="s">
        <v>5460</v>
      </c>
      <c r="D3188" s="50">
        <v>47</v>
      </c>
      <c r="E3188" s="50" t="s">
        <v>6100</v>
      </c>
      <c r="F3188" s="50">
        <v>47053</v>
      </c>
      <c r="G3188" s="50" t="s">
        <v>6101</v>
      </c>
    </row>
    <row r="3189" spans="2:7" hidden="1">
      <c r="B3189" s="50" t="s">
        <v>6102</v>
      </c>
      <c r="C3189" s="50" t="s">
        <v>5460</v>
      </c>
      <c r="D3189" s="50">
        <v>47</v>
      </c>
      <c r="E3189" s="50" t="s">
        <v>6100</v>
      </c>
      <c r="F3189" s="50">
        <v>47058</v>
      </c>
      <c r="G3189" s="50" t="s">
        <v>6102</v>
      </c>
    </row>
    <row r="3190" spans="2:7" hidden="1">
      <c r="B3190" s="50" t="s">
        <v>6103</v>
      </c>
      <c r="C3190" s="50" t="s">
        <v>5460</v>
      </c>
      <c r="D3190" s="50">
        <v>47</v>
      </c>
      <c r="E3190" s="50" t="s">
        <v>6100</v>
      </c>
      <c r="F3190" s="50">
        <v>47161</v>
      </c>
      <c r="G3190" s="50" t="s">
        <v>6103</v>
      </c>
    </row>
    <row r="3191" spans="2:7" hidden="1">
      <c r="B3191" s="50" t="s">
        <v>6104</v>
      </c>
      <c r="C3191" s="50" t="s">
        <v>5460</v>
      </c>
      <c r="D3191" s="50">
        <v>47</v>
      </c>
      <c r="E3191" s="50" t="s">
        <v>6100</v>
      </c>
      <c r="F3191" s="50">
        <v>4717</v>
      </c>
      <c r="G3191" s="50" t="s">
        <v>6104</v>
      </c>
    </row>
    <row r="3192" spans="2:7" hidden="1">
      <c r="B3192" s="50" t="s">
        <v>6105</v>
      </c>
      <c r="C3192" s="50" t="s">
        <v>5460</v>
      </c>
      <c r="D3192" s="50">
        <v>47</v>
      </c>
      <c r="E3192" s="50" t="s">
        <v>6100</v>
      </c>
      <c r="F3192" s="50">
        <v>47189</v>
      </c>
      <c r="G3192" s="50" t="s">
        <v>6105</v>
      </c>
    </row>
    <row r="3193" spans="2:7" hidden="1">
      <c r="B3193" s="50" t="s">
        <v>5504</v>
      </c>
      <c r="C3193" s="50" t="s">
        <v>5460</v>
      </c>
      <c r="D3193" s="50">
        <v>47</v>
      </c>
      <c r="E3193" s="50" t="s">
        <v>6100</v>
      </c>
      <c r="F3193" s="50">
        <v>47205</v>
      </c>
      <c r="G3193" s="50" t="s">
        <v>5504</v>
      </c>
    </row>
    <row r="3194" spans="2:7" hidden="1">
      <c r="B3194" s="50" t="s">
        <v>6106</v>
      </c>
      <c r="C3194" s="50" t="s">
        <v>5460</v>
      </c>
      <c r="D3194" s="50">
        <v>47</v>
      </c>
      <c r="E3194" s="50" t="s">
        <v>6100</v>
      </c>
      <c r="F3194" s="50">
        <v>47245</v>
      </c>
      <c r="G3194" s="50" t="s">
        <v>6106</v>
      </c>
    </row>
    <row r="3195" spans="2:7" hidden="1">
      <c r="B3195" s="50" t="s">
        <v>6107</v>
      </c>
      <c r="C3195" s="50" t="s">
        <v>5460</v>
      </c>
      <c r="D3195" s="50">
        <v>47</v>
      </c>
      <c r="E3195" s="50" t="s">
        <v>6100</v>
      </c>
      <c r="F3195" s="50">
        <v>47258</v>
      </c>
      <c r="G3195" s="50" t="s">
        <v>6107</v>
      </c>
    </row>
    <row r="3196" spans="2:7" hidden="1">
      <c r="B3196" s="50" t="s">
        <v>6108</v>
      </c>
      <c r="C3196" s="50" t="s">
        <v>5460</v>
      </c>
      <c r="D3196" s="50">
        <v>47</v>
      </c>
      <c r="E3196" s="50" t="s">
        <v>6100</v>
      </c>
      <c r="F3196" s="50">
        <v>47268</v>
      </c>
      <c r="G3196" s="50" t="s">
        <v>6108</v>
      </c>
    </row>
    <row r="3197" spans="2:7" hidden="1">
      <c r="B3197" s="50" t="s">
        <v>6109</v>
      </c>
      <c r="C3197" s="50" t="s">
        <v>5460</v>
      </c>
      <c r="D3197" s="50">
        <v>47</v>
      </c>
      <c r="E3197" s="50" t="s">
        <v>6100</v>
      </c>
      <c r="F3197" s="50">
        <v>47288</v>
      </c>
      <c r="G3197" s="50" t="s">
        <v>6109</v>
      </c>
    </row>
    <row r="3198" spans="2:7" hidden="1">
      <c r="B3198" s="50" t="s">
        <v>6110</v>
      </c>
      <c r="C3198" s="50" t="s">
        <v>5460</v>
      </c>
      <c r="D3198" s="50">
        <v>47</v>
      </c>
      <c r="E3198" s="50" t="s">
        <v>6100</v>
      </c>
      <c r="F3198" s="50">
        <v>47318</v>
      </c>
      <c r="G3198" s="50" t="s">
        <v>6110</v>
      </c>
    </row>
    <row r="3199" spans="2:7" hidden="1">
      <c r="B3199" s="50" t="s">
        <v>6111</v>
      </c>
      <c r="C3199" s="50" t="s">
        <v>5460</v>
      </c>
      <c r="D3199" s="50">
        <v>47</v>
      </c>
      <c r="E3199" s="50" t="s">
        <v>6100</v>
      </c>
      <c r="F3199" s="50">
        <v>4746</v>
      </c>
      <c r="G3199" s="50" t="s">
        <v>6111</v>
      </c>
    </row>
    <row r="3200" spans="2:7" hidden="1">
      <c r="B3200" s="50" t="s">
        <v>6112</v>
      </c>
      <c r="C3200" s="50" t="s">
        <v>5460</v>
      </c>
      <c r="D3200" s="50">
        <v>47</v>
      </c>
      <c r="E3200" s="50" t="s">
        <v>6100</v>
      </c>
      <c r="F3200" s="50">
        <v>47541</v>
      </c>
      <c r="G3200" s="50" t="s">
        <v>6112</v>
      </c>
    </row>
    <row r="3201" spans="2:7" hidden="1">
      <c r="B3201" s="50" t="s">
        <v>6113</v>
      </c>
      <c r="C3201" s="50" t="s">
        <v>5460</v>
      </c>
      <c r="D3201" s="50">
        <v>47</v>
      </c>
      <c r="E3201" s="50" t="s">
        <v>6100</v>
      </c>
      <c r="F3201" s="50">
        <v>47545</v>
      </c>
      <c r="G3201" s="50" t="s">
        <v>6113</v>
      </c>
    </row>
    <row r="3202" spans="2:7" hidden="1">
      <c r="B3202" s="50" t="s">
        <v>6114</v>
      </c>
      <c r="C3202" s="50" t="s">
        <v>5460</v>
      </c>
      <c r="D3202" s="50">
        <v>47</v>
      </c>
      <c r="E3202" s="50" t="s">
        <v>6100</v>
      </c>
      <c r="F3202" s="50">
        <v>47551</v>
      </c>
      <c r="G3202" s="50" t="s">
        <v>6114</v>
      </c>
    </row>
    <row r="3203" spans="2:7" hidden="1">
      <c r="B3203" s="50" t="s">
        <v>6115</v>
      </c>
      <c r="C3203" s="50" t="s">
        <v>5460</v>
      </c>
      <c r="D3203" s="50">
        <v>47</v>
      </c>
      <c r="E3203" s="50" t="s">
        <v>6100</v>
      </c>
      <c r="F3203" s="50">
        <v>47555</v>
      </c>
      <c r="G3203" s="50" t="s">
        <v>6115</v>
      </c>
    </row>
    <row r="3204" spans="2:7" hidden="1">
      <c r="B3204" s="50" t="s">
        <v>6116</v>
      </c>
      <c r="C3204" s="50" t="s">
        <v>5460</v>
      </c>
      <c r="D3204" s="50">
        <v>47</v>
      </c>
      <c r="E3204" s="50" t="s">
        <v>6100</v>
      </c>
      <c r="F3204" s="50">
        <v>4757</v>
      </c>
      <c r="G3204" s="50" t="s">
        <v>6116</v>
      </c>
    </row>
    <row r="3205" spans="2:7" hidden="1">
      <c r="B3205" s="50" t="s">
        <v>6117</v>
      </c>
      <c r="C3205" s="50" t="s">
        <v>5460</v>
      </c>
      <c r="D3205" s="50">
        <v>47</v>
      </c>
      <c r="E3205" s="50" t="s">
        <v>6100</v>
      </c>
      <c r="F3205" s="50">
        <v>47605</v>
      </c>
      <c r="G3205" s="50" t="s">
        <v>6117</v>
      </c>
    </row>
    <row r="3206" spans="2:7" hidden="1">
      <c r="B3206" s="50" t="s">
        <v>6118</v>
      </c>
      <c r="C3206" s="50" t="s">
        <v>5460</v>
      </c>
      <c r="D3206" s="50">
        <v>47</v>
      </c>
      <c r="E3206" s="50" t="s">
        <v>6100</v>
      </c>
      <c r="F3206" s="50">
        <v>4766</v>
      </c>
      <c r="G3206" s="50" t="s">
        <v>6118</v>
      </c>
    </row>
    <row r="3207" spans="2:7" hidden="1">
      <c r="B3207" s="50" t="s">
        <v>5793</v>
      </c>
      <c r="C3207" s="50" t="s">
        <v>5460</v>
      </c>
      <c r="D3207" s="50">
        <v>47</v>
      </c>
      <c r="E3207" s="50" t="s">
        <v>6100</v>
      </c>
      <c r="F3207" s="50">
        <v>47675</v>
      </c>
      <c r="G3207" s="50" t="s">
        <v>5793</v>
      </c>
    </row>
    <row r="3208" spans="2:7" hidden="1">
      <c r="B3208" s="50" t="s">
        <v>6119</v>
      </c>
      <c r="C3208" s="50" t="s">
        <v>5460</v>
      </c>
      <c r="D3208" s="50">
        <v>47</v>
      </c>
      <c r="E3208" s="50" t="s">
        <v>6100</v>
      </c>
      <c r="F3208" s="50">
        <v>47692</v>
      </c>
      <c r="G3208" s="50" t="s">
        <v>6119</v>
      </c>
    </row>
    <row r="3209" spans="2:7" hidden="1">
      <c r="B3209" s="50" t="s">
        <v>6120</v>
      </c>
      <c r="C3209" s="50" t="s">
        <v>5460</v>
      </c>
      <c r="D3209" s="50">
        <v>47</v>
      </c>
      <c r="E3209" s="50" t="s">
        <v>6100</v>
      </c>
      <c r="F3209" s="50">
        <v>47703</v>
      </c>
      <c r="G3209" s="50" t="s">
        <v>6120</v>
      </c>
    </row>
    <row r="3210" spans="2:7" hidden="1">
      <c r="B3210" s="50" t="s">
        <v>6121</v>
      </c>
      <c r="C3210" s="50" t="s">
        <v>5460</v>
      </c>
      <c r="D3210" s="50">
        <v>47</v>
      </c>
      <c r="E3210" s="50" t="s">
        <v>6100</v>
      </c>
      <c r="F3210" s="50">
        <v>47707</v>
      </c>
      <c r="G3210" s="50" t="s">
        <v>6121</v>
      </c>
    </row>
    <row r="3211" spans="2:7" hidden="1">
      <c r="B3211" s="50" t="s">
        <v>6122</v>
      </c>
      <c r="C3211" s="50" t="s">
        <v>5460</v>
      </c>
      <c r="D3211" s="50">
        <v>47</v>
      </c>
      <c r="E3211" s="50" t="s">
        <v>6100</v>
      </c>
      <c r="F3211" s="50">
        <v>4772</v>
      </c>
      <c r="G3211" s="50" t="s">
        <v>6122</v>
      </c>
    </row>
    <row r="3212" spans="2:7" hidden="1">
      <c r="B3212" s="50" t="s">
        <v>6123</v>
      </c>
      <c r="C3212" s="50" t="s">
        <v>5460</v>
      </c>
      <c r="D3212" s="50">
        <v>47</v>
      </c>
      <c r="E3212" s="50" t="s">
        <v>6100</v>
      </c>
      <c r="F3212" s="50">
        <v>47001</v>
      </c>
      <c r="G3212" s="50" t="s">
        <v>6123</v>
      </c>
    </row>
    <row r="3213" spans="2:7" hidden="1">
      <c r="B3213" s="50" t="s">
        <v>6124</v>
      </c>
      <c r="C3213" s="50" t="s">
        <v>5460</v>
      </c>
      <c r="D3213" s="50">
        <v>47</v>
      </c>
      <c r="E3213" s="50" t="s">
        <v>6100</v>
      </c>
      <c r="F3213" s="50">
        <v>47745</v>
      </c>
      <c r="G3213" s="50" t="s">
        <v>6124</v>
      </c>
    </row>
    <row r="3214" spans="2:7" hidden="1">
      <c r="B3214" s="50" t="s">
        <v>6125</v>
      </c>
      <c r="C3214" s="50" t="s">
        <v>5460</v>
      </c>
      <c r="D3214" s="50">
        <v>47</v>
      </c>
      <c r="E3214" s="50" t="s">
        <v>6100</v>
      </c>
      <c r="F3214" s="50">
        <v>47798</v>
      </c>
      <c r="G3214" s="50" t="s">
        <v>6125</v>
      </c>
    </row>
    <row r="3215" spans="2:7" hidden="1">
      <c r="B3215" s="50" t="s">
        <v>6126</v>
      </c>
      <c r="C3215" s="50" t="s">
        <v>5460</v>
      </c>
      <c r="D3215" s="50">
        <v>47</v>
      </c>
      <c r="E3215" s="50" t="s">
        <v>6100</v>
      </c>
      <c r="F3215" s="50">
        <v>4796</v>
      </c>
      <c r="G3215" s="50" t="s">
        <v>6126</v>
      </c>
    </row>
    <row r="3216" spans="2:7" hidden="1">
      <c r="B3216" s="50" t="s">
        <v>6127</v>
      </c>
      <c r="C3216" s="50" t="s">
        <v>5460</v>
      </c>
      <c r="D3216" s="50">
        <v>47</v>
      </c>
      <c r="E3216" s="50" t="s">
        <v>6100</v>
      </c>
      <c r="F3216" s="50">
        <v>4798</v>
      </c>
      <c r="G3216" s="50" t="s">
        <v>6127</v>
      </c>
    </row>
    <row r="3217" spans="2:7" hidden="1">
      <c r="B3217" s="50" t="s">
        <v>6128</v>
      </c>
      <c r="C3217" s="50" t="s">
        <v>6129</v>
      </c>
      <c r="D3217" s="50">
        <v>50</v>
      </c>
      <c r="E3217" s="50" t="s">
        <v>6130</v>
      </c>
      <c r="F3217" s="50">
        <v>50006</v>
      </c>
      <c r="G3217" s="50" t="s">
        <v>6128</v>
      </c>
    </row>
    <row r="3218" spans="2:7" hidden="1">
      <c r="B3218" s="50" t="s">
        <v>6131</v>
      </c>
      <c r="C3218" s="50" t="s">
        <v>6129</v>
      </c>
      <c r="D3218" s="50">
        <v>50</v>
      </c>
      <c r="E3218" s="50" t="s">
        <v>6130</v>
      </c>
      <c r="F3218" s="50">
        <v>5011</v>
      </c>
      <c r="G3218" s="50" t="s">
        <v>6131</v>
      </c>
    </row>
    <row r="3219" spans="2:7" hidden="1">
      <c r="B3219" s="50" t="s">
        <v>6132</v>
      </c>
      <c r="C3219" s="50" t="s">
        <v>6129</v>
      </c>
      <c r="D3219" s="50">
        <v>50</v>
      </c>
      <c r="E3219" s="50" t="s">
        <v>6130</v>
      </c>
      <c r="F3219" s="50">
        <v>50124</v>
      </c>
      <c r="G3219" s="50" t="s">
        <v>6132</v>
      </c>
    </row>
    <row r="3220" spans="2:7" hidden="1">
      <c r="B3220" s="50" t="s">
        <v>6133</v>
      </c>
      <c r="C3220" s="50" t="s">
        <v>6129</v>
      </c>
      <c r="D3220" s="50">
        <v>50</v>
      </c>
      <c r="E3220" s="50" t="s">
        <v>6130</v>
      </c>
      <c r="F3220" s="50">
        <v>5015</v>
      </c>
      <c r="G3220" s="50" t="s">
        <v>6133</v>
      </c>
    </row>
    <row r="3221" spans="2:7" hidden="1">
      <c r="B3221" s="50" t="s">
        <v>6134</v>
      </c>
      <c r="C3221" s="50" t="s">
        <v>6129</v>
      </c>
      <c r="D3221" s="50">
        <v>50</v>
      </c>
      <c r="E3221" s="50" t="s">
        <v>6130</v>
      </c>
      <c r="F3221" s="50">
        <v>50223</v>
      </c>
      <c r="G3221" s="50" t="s">
        <v>6134</v>
      </c>
    </row>
    <row r="3222" spans="2:7" hidden="1">
      <c r="B3222" s="50" t="s">
        <v>6135</v>
      </c>
      <c r="C3222" s="50" t="s">
        <v>6129</v>
      </c>
      <c r="D3222" s="50">
        <v>50</v>
      </c>
      <c r="E3222" s="50" t="s">
        <v>6130</v>
      </c>
      <c r="F3222" s="50">
        <v>50226</v>
      </c>
      <c r="G3222" s="50" t="s">
        <v>6135</v>
      </c>
    </row>
    <row r="3223" spans="2:7" hidden="1">
      <c r="B3223" s="50" t="s">
        <v>6136</v>
      </c>
      <c r="C3223" s="50" t="s">
        <v>6129</v>
      </c>
      <c r="D3223" s="50">
        <v>50</v>
      </c>
      <c r="E3223" s="50" t="s">
        <v>6130</v>
      </c>
      <c r="F3223" s="50">
        <v>50245</v>
      </c>
      <c r="G3223" s="50" t="s">
        <v>6136</v>
      </c>
    </row>
    <row r="3224" spans="2:7" hidden="1">
      <c r="B3224" s="50" t="s">
        <v>6137</v>
      </c>
      <c r="C3224" s="50" t="s">
        <v>6129</v>
      </c>
      <c r="D3224" s="50">
        <v>50</v>
      </c>
      <c r="E3224" s="50" t="s">
        <v>6130</v>
      </c>
      <c r="F3224" s="50">
        <v>50251</v>
      </c>
      <c r="G3224" s="50" t="s">
        <v>6137</v>
      </c>
    </row>
    <row r="3225" spans="2:7" hidden="1">
      <c r="B3225" s="50" t="s">
        <v>6138</v>
      </c>
      <c r="C3225" s="50" t="s">
        <v>6129</v>
      </c>
      <c r="D3225" s="50">
        <v>50</v>
      </c>
      <c r="E3225" s="50" t="s">
        <v>6130</v>
      </c>
      <c r="F3225" s="50">
        <v>5027</v>
      </c>
      <c r="G3225" s="50" t="s">
        <v>6138</v>
      </c>
    </row>
    <row r="3226" spans="2:7" hidden="1">
      <c r="B3226" s="50" t="s">
        <v>6139</v>
      </c>
      <c r="C3226" s="50" t="s">
        <v>6129</v>
      </c>
      <c r="D3226" s="50">
        <v>50</v>
      </c>
      <c r="E3226" s="50" t="s">
        <v>6130</v>
      </c>
      <c r="F3226" s="50">
        <v>50287</v>
      </c>
      <c r="G3226" s="50" t="s">
        <v>6139</v>
      </c>
    </row>
    <row r="3227" spans="2:7" hidden="1">
      <c r="B3227" s="50" t="s">
        <v>5517</v>
      </c>
      <c r="C3227" s="50" t="s">
        <v>6129</v>
      </c>
      <c r="D3227" s="50">
        <v>50</v>
      </c>
      <c r="E3227" s="50" t="s">
        <v>6130</v>
      </c>
      <c r="F3227" s="50">
        <v>50313</v>
      </c>
      <c r="G3227" s="50" t="s">
        <v>5517</v>
      </c>
    </row>
    <row r="3228" spans="2:7" hidden="1">
      <c r="B3228" s="50" t="s">
        <v>6110</v>
      </c>
      <c r="C3228" s="50" t="s">
        <v>6129</v>
      </c>
      <c r="D3228" s="50">
        <v>50</v>
      </c>
      <c r="E3228" s="50" t="s">
        <v>6130</v>
      </c>
      <c r="F3228" s="50">
        <v>50318</v>
      </c>
      <c r="G3228" s="50" t="s">
        <v>6110</v>
      </c>
    </row>
    <row r="3229" spans="2:7" hidden="1">
      <c r="B3229" s="50" t="s">
        <v>6140</v>
      </c>
      <c r="C3229" s="50" t="s">
        <v>6129</v>
      </c>
      <c r="D3229" s="50">
        <v>50</v>
      </c>
      <c r="E3229" s="50" t="s">
        <v>6130</v>
      </c>
      <c r="F3229" s="50">
        <v>5035</v>
      </c>
      <c r="G3229" s="50" t="s">
        <v>6140</v>
      </c>
    </row>
    <row r="3230" spans="2:7" hidden="1">
      <c r="B3230" s="50" t="s">
        <v>6141</v>
      </c>
      <c r="C3230" s="50" t="s">
        <v>6129</v>
      </c>
      <c r="D3230" s="50">
        <v>50</v>
      </c>
      <c r="E3230" s="50" t="s">
        <v>6130</v>
      </c>
      <c r="F3230" s="50">
        <v>504</v>
      </c>
      <c r="G3230" s="50" t="s">
        <v>6141</v>
      </c>
    </row>
    <row r="3231" spans="2:7" hidden="1">
      <c r="B3231" s="50" t="s">
        <v>6142</v>
      </c>
      <c r="C3231" s="50" t="s">
        <v>6129</v>
      </c>
      <c r="D3231" s="50">
        <v>50</v>
      </c>
      <c r="E3231" s="50" t="s">
        <v>6130</v>
      </c>
      <c r="F3231" s="50">
        <v>50325</v>
      </c>
      <c r="G3231" s="50" t="s">
        <v>6142</v>
      </c>
    </row>
    <row r="3232" spans="2:7" hidden="1">
      <c r="B3232" s="50" t="s">
        <v>6143</v>
      </c>
      <c r="C3232" s="50" t="s">
        <v>6129</v>
      </c>
      <c r="D3232" s="50">
        <v>50</v>
      </c>
      <c r="E3232" s="50" t="s">
        <v>6130</v>
      </c>
      <c r="F3232" s="50">
        <v>5033</v>
      </c>
      <c r="G3232" s="50" t="s">
        <v>6143</v>
      </c>
    </row>
    <row r="3233" spans="2:7" hidden="1">
      <c r="B3233" s="50" t="s">
        <v>6144</v>
      </c>
      <c r="C3233" s="50" t="s">
        <v>6129</v>
      </c>
      <c r="D3233" s="50">
        <v>50</v>
      </c>
      <c r="E3233" s="50" t="s">
        <v>6130</v>
      </c>
      <c r="F3233" s="50">
        <v>5045</v>
      </c>
      <c r="G3233" s="50" t="s">
        <v>6144</v>
      </c>
    </row>
    <row r="3234" spans="2:7" hidden="1">
      <c r="B3234" s="50" t="s">
        <v>6145</v>
      </c>
      <c r="C3234" s="50" t="s">
        <v>6129</v>
      </c>
      <c r="D3234" s="50">
        <v>50</v>
      </c>
      <c r="E3234" s="50" t="s">
        <v>6130</v>
      </c>
      <c r="F3234" s="50">
        <v>50568</v>
      </c>
      <c r="G3234" s="50" t="s">
        <v>6145</v>
      </c>
    </row>
    <row r="3235" spans="2:7" hidden="1">
      <c r="B3235" s="50" t="s">
        <v>6146</v>
      </c>
      <c r="C3235" s="50" t="s">
        <v>6129</v>
      </c>
      <c r="D3235" s="50">
        <v>50</v>
      </c>
      <c r="E3235" s="50" t="s">
        <v>6130</v>
      </c>
      <c r="F3235" s="50">
        <v>50577</v>
      </c>
      <c r="G3235" s="50" t="s">
        <v>6146</v>
      </c>
    </row>
    <row r="3236" spans="2:7" hidden="1">
      <c r="B3236" s="50" t="s">
        <v>6147</v>
      </c>
      <c r="C3236" s="50" t="s">
        <v>6129</v>
      </c>
      <c r="D3236" s="50">
        <v>50</v>
      </c>
      <c r="E3236" s="50" t="s">
        <v>6130</v>
      </c>
      <c r="F3236" s="50">
        <v>50573</v>
      </c>
      <c r="G3236" s="50" t="s">
        <v>6147</v>
      </c>
    </row>
    <row r="3237" spans="2:7" hidden="1">
      <c r="B3237" s="50" t="s">
        <v>5812</v>
      </c>
      <c r="C3237" s="50" t="s">
        <v>6129</v>
      </c>
      <c r="D3237" s="50">
        <v>50</v>
      </c>
      <c r="E3237" s="50" t="s">
        <v>6130</v>
      </c>
      <c r="F3237" s="50">
        <v>5059</v>
      </c>
      <c r="G3237" s="50" t="s">
        <v>5812</v>
      </c>
    </row>
    <row r="3238" spans="2:7" hidden="1">
      <c r="B3238" s="50" t="s">
        <v>6148</v>
      </c>
      <c r="C3238" s="50" t="s">
        <v>6129</v>
      </c>
      <c r="D3238" s="50">
        <v>50</v>
      </c>
      <c r="E3238" s="50" t="s">
        <v>6130</v>
      </c>
      <c r="F3238" s="50">
        <v>50606</v>
      </c>
      <c r="G3238" s="50" t="s">
        <v>6148</v>
      </c>
    </row>
    <row r="3239" spans="2:7" hidden="1">
      <c r="B3239" s="50" t="s">
        <v>6149</v>
      </c>
      <c r="C3239" s="50" t="s">
        <v>6129</v>
      </c>
      <c r="D3239" s="50">
        <v>50</v>
      </c>
      <c r="E3239" s="50" t="s">
        <v>6130</v>
      </c>
      <c r="F3239" s="50">
        <v>5068</v>
      </c>
      <c r="G3239" s="50" t="s">
        <v>6149</v>
      </c>
    </row>
    <row r="3240" spans="2:7" hidden="1">
      <c r="B3240" s="50" t="s">
        <v>6150</v>
      </c>
      <c r="C3240" s="50" t="s">
        <v>6129</v>
      </c>
      <c r="D3240" s="50">
        <v>50</v>
      </c>
      <c r="E3240" s="50" t="s">
        <v>6130</v>
      </c>
      <c r="F3240" s="50">
        <v>50683</v>
      </c>
      <c r="G3240" s="50" t="s">
        <v>6150</v>
      </c>
    </row>
    <row r="3241" spans="2:7" hidden="1">
      <c r="B3241" s="50" t="s">
        <v>6151</v>
      </c>
      <c r="C3241" s="50" t="s">
        <v>6129</v>
      </c>
      <c r="D3241" s="50">
        <v>50</v>
      </c>
      <c r="E3241" s="50" t="s">
        <v>6130</v>
      </c>
      <c r="F3241" s="50">
        <v>50686</v>
      </c>
      <c r="G3241" s="50" t="s">
        <v>6151</v>
      </c>
    </row>
    <row r="3242" spans="2:7" hidden="1">
      <c r="B3242" s="50" t="s">
        <v>5877</v>
      </c>
      <c r="C3242" s="50" t="s">
        <v>6129</v>
      </c>
      <c r="D3242" s="50">
        <v>50</v>
      </c>
      <c r="E3242" s="50" t="s">
        <v>6130</v>
      </c>
      <c r="F3242" s="50">
        <v>50689</v>
      </c>
      <c r="G3242" s="50" t="s">
        <v>5877</v>
      </c>
    </row>
    <row r="3243" spans="2:7" hidden="1">
      <c r="B3243" s="50" t="s">
        <v>6152</v>
      </c>
      <c r="C3243" s="50" t="s">
        <v>6129</v>
      </c>
      <c r="D3243" s="50">
        <v>50</v>
      </c>
      <c r="E3243" s="50" t="s">
        <v>6130</v>
      </c>
      <c r="F3243" s="50">
        <v>5037</v>
      </c>
      <c r="G3243" s="50" t="s">
        <v>6152</v>
      </c>
    </row>
    <row r="3244" spans="2:7" hidden="1">
      <c r="B3244" s="50" t="s">
        <v>6153</v>
      </c>
      <c r="C3244" s="50" t="s">
        <v>6129</v>
      </c>
      <c r="D3244" s="50">
        <v>50</v>
      </c>
      <c r="E3244" s="50" t="s">
        <v>6130</v>
      </c>
      <c r="F3244" s="50">
        <v>50001</v>
      </c>
      <c r="G3244" s="50" t="s">
        <v>6153</v>
      </c>
    </row>
    <row r="3245" spans="2:7" hidden="1">
      <c r="B3245" s="50" t="s">
        <v>6154</v>
      </c>
      <c r="C3245" s="50" t="s">
        <v>6129</v>
      </c>
      <c r="D3245" s="50">
        <v>50</v>
      </c>
      <c r="E3245" s="50" t="s">
        <v>6130</v>
      </c>
      <c r="F3245" s="50">
        <v>50711</v>
      </c>
      <c r="G3245" s="50" t="s">
        <v>6154</v>
      </c>
    </row>
    <row r="3246" spans="2:7" hidden="1">
      <c r="B3246" s="50" t="s">
        <v>5911</v>
      </c>
      <c r="C3246" s="50" t="s">
        <v>5457</v>
      </c>
      <c r="D3246" s="50">
        <v>52</v>
      </c>
      <c r="E3246" s="50" t="s">
        <v>5535</v>
      </c>
      <c r="F3246" s="50">
        <v>52019</v>
      </c>
      <c r="G3246" s="50" t="s">
        <v>5911</v>
      </c>
    </row>
    <row r="3247" spans="2:7" hidden="1">
      <c r="B3247" s="50" t="s">
        <v>6155</v>
      </c>
      <c r="C3247" s="50" t="s">
        <v>5457</v>
      </c>
      <c r="D3247" s="50">
        <v>52</v>
      </c>
      <c r="E3247" s="50" t="s">
        <v>5535</v>
      </c>
      <c r="F3247" s="50">
        <v>52022</v>
      </c>
      <c r="G3247" s="50" t="s">
        <v>6155</v>
      </c>
    </row>
    <row r="3248" spans="2:7" hidden="1">
      <c r="B3248" s="50" t="s">
        <v>6156</v>
      </c>
      <c r="C3248" s="50" t="s">
        <v>5457</v>
      </c>
      <c r="D3248" s="50">
        <v>52</v>
      </c>
      <c r="E3248" s="50" t="s">
        <v>5535</v>
      </c>
      <c r="F3248" s="50">
        <v>52036</v>
      </c>
      <c r="G3248" s="50" t="s">
        <v>6156</v>
      </c>
    </row>
    <row r="3249" spans="2:7" hidden="1">
      <c r="B3249" s="50" t="s">
        <v>6157</v>
      </c>
      <c r="C3249" s="50" t="s">
        <v>5457</v>
      </c>
      <c r="D3249" s="50">
        <v>52</v>
      </c>
      <c r="E3249" s="50" t="s">
        <v>5535</v>
      </c>
      <c r="F3249" s="50">
        <v>52051</v>
      </c>
      <c r="G3249" s="50" t="s">
        <v>6157</v>
      </c>
    </row>
    <row r="3250" spans="2:7" hidden="1">
      <c r="B3250" s="50" t="s">
        <v>6158</v>
      </c>
      <c r="C3250" s="50" t="s">
        <v>5457</v>
      </c>
      <c r="D3250" s="50">
        <v>52</v>
      </c>
      <c r="E3250" s="50" t="s">
        <v>5535</v>
      </c>
      <c r="F3250" s="50">
        <v>52079</v>
      </c>
      <c r="G3250" s="50" t="s">
        <v>6158</v>
      </c>
    </row>
    <row r="3251" spans="2:7" hidden="1">
      <c r="B3251" s="50" t="s">
        <v>5658</v>
      </c>
      <c r="C3251" s="50" t="s">
        <v>5457</v>
      </c>
      <c r="D3251" s="50">
        <v>52</v>
      </c>
      <c r="E3251" s="50" t="s">
        <v>5535</v>
      </c>
      <c r="F3251" s="50">
        <v>52083</v>
      </c>
      <c r="G3251" s="50" t="s">
        <v>5658</v>
      </c>
    </row>
    <row r="3252" spans="2:7" hidden="1">
      <c r="B3252" s="50" t="s">
        <v>6159</v>
      </c>
      <c r="C3252" s="50" t="s">
        <v>5457</v>
      </c>
      <c r="D3252" s="50">
        <v>52</v>
      </c>
      <c r="E3252" s="50" t="s">
        <v>5535</v>
      </c>
      <c r="F3252" s="50">
        <v>5211</v>
      </c>
      <c r="G3252" s="50" t="s">
        <v>6159</v>
      </c>
    </row>
    <row r="3253" spans="2:7" hidden="1">
      <c r="B3253" s="50" t="s">
        <v>6160</v>
      </c>
      <c r="C3253" s="50" t="s">
        <v>5457</v>
      </c>
      <c r="D3253" s="50">
        <v>52</v>
      </c>
      <c r="E3253" s="50" t="s">
        <v>5535</v>
      </c>
      <c r="F3253" s="50">
        <v>5224</v>
      </c>
      <c r="G3253" s="50" t="s">
        <v>6160</v>
      </c>
    </row>
    <row r="3254" spans="2:7" hidden="1">
      <c r="B3254" s="50" t="s">
        <v>6161</v>
      </c>
      <c r="C3254" s="50" t="s">
        <v>5457</v>
      </c>
      <c r="D3254" s="50">
        <v>52</v>
      </c>
      <c r="E3254" s="50" t="s">
        <v>5535</v>
      </c>
      <c r="F3254" s="50">
        <v>52203</v>
      </c>
      <c r="G3254" s="50" t="s">
        <v>6161</v>
      </c>
    </row>
    <row r="3255" spans="2:7" hidden="1">
      <c r="B3255" s="50" t="s">
        <v>6162</v>
      </c>
      <c r="C3255" s="50" t="s">
        <v>5457</v>
      </c>
      <c r="D3255" s="50">
        <v>52</v>
      </c>
      <c r="E3255" s="50" t="s">
        <v>5535</v>
      </c>
      <c r="F3255" s="50">
        <v>52207</v>
      </c>
      <c r="G3255" s="50" t="s">
        <v>6162</v>
      </c>
    </row>
    <row r="3256" spans="2:7" hidden="1">
      <c r="B3256" s="50" t="s">
        <v>6163</v>
      </c>
      <c r="C3256" s="50" t="s">
        <v>5457</v>
      </c>
      <c r="D3256" s="50">
        <v>52</v>
      </c>
      <c r="E3256" s="50" t="s">
        <v>5535</v>
      </c>
      <c r="F3256" s="50">
        <v>5221</v>
      </c>
      <c r="G3256" s="50" t="s">
        <v>6163</v>
      </c>
    </row>
    <row r="3257" spans="2:7" hidden="1">
      <c r="B3257" s="50" t="s">
        <v>5619</v>
      </c>
      <c r="C3257" s="50" t="s">
        <v>5457</v>
      </c>
      <c r="D3257" s="50">
        <v>52</v>
      </c>
      <c r="E3257" s="50" t="s">
        <v>5535</v>
      </c>
      <c r="F3257" s="50">
        <v>52215</v>
      </c>
      <c r="G3257" s="50" t="s">
        <v>5619</v>
      </c>
    </row>
    <row r="3258" spans="2:7" hidden="1">
      <c r="B3258" s="50" t="s">
        <v>6164</v>
      </c>
      <c r="C3258" s="50" t="s">
        <v>5457</v>
      </c>
      <c r="D3258" s="50">
        <v>52</v>
      </c>
      <c r="E3258" s="50" t="s">
        <v>5535</v>
      </c>
      <c r="F3258" s="50">
        <v>52224</v>
      </c>
      <c r="G3258" s="50" t="s">
        <v>6164</v>
      </c>
    </row>
    <row r="3259" spans="2:7" hidden="1">
      <c r="B3259" s="50" t="s">
        <v>6165</v>
      </c>
      <c r="C3259" s="50" t="s">
        <v>5457</v>
      </c>
      <c r="D3259" s="50">
        <v>52</v>
      </c>
      <c r="E3259" s="50" t="s">
        <v>5535</v>
      </c>
      <c r="F3259" s="50">
        <v>52227</v>
      </c>
      <c r="G3259" s="50" t="s">
        <v>6165</v>
      </c>
    </row>
    <row r="3260" spans="2:7" hidden="1">
      <c r="B3260" s="50" t="s">
        <v>6166</v>
      </c>
      <c r="C3260" s="50" t="s">
        <v>5457</v>
      </c>
      <c r="D3260" s="50">
        <v>52</v>
      </c>
      <c r="E3260" s="50" t="s">
        <v>5535</v>
      </c>
      <c r="F3260" s="50">
        <v>52233</v>
      </c>
      <c r="G3260" s="50" t="s">
        <v>6166</v>
      </c>
    </row>
    <row r="3261" spans="2:7" hidden="1">
      <c r="B3261" s="50" t="s">
        <v>6167</v>
      </c>
      <c r="C3261" s="50" t="s">
        <v>5457</v>
      </c>
      <c r="D3261" s="50">
        <v>52</v>
      </c>
      <c r="E3261" s="50" t="s">
        <v>5535</v>
      </c>
      <c r="F3261" s="50">
        <v>5225</v>
      </c>
      <c r="G3261" s="50" t="s">
        <v>6167</v>
      </c>
    </row>
    <row r="3262" spans="2:7" hidden="1">
      <c r="B3262" s="50" t="s">
        <v>6168</v>
      </c>
      <c r="C3262" s="50" t="s">
        <v>5457</v>
      </c>
      <c r="D3262" s="50">
        <v>52</v>
      </c>
      <c r="E3262" s="50" t="s">
        <v>5535</v>
      </c>
      <c r="F3262" s="50">
        <v>52254</v>
      </c>
      <c r="G3262" s="50" t="s">
        <v>6168</v>
      </c>
    </row>
    <row r="3263" spans="2:7" hidden="1">
      <c r="B3263" s="50" t="s">
        <v>6169</v>
      </c>
      <c r="C3263" s="50" t="s">
        <v>5457</v>
      </c>
      <c r="D3263" s="50">
        <v>52</v>
      </c>
      <c r="E3263" s="50" t="s">
        <v>5535</v>
      </c>
      <c r="F3263" s="50">
        <v>52256</v>
      </c>
      <c r="G3263" s="50" t="s">
        <v>6169</v>
      </c>
    </row>
    <row r="3264" spans="2:7" hidden="1">
      <c r="B3264" s="50" t="s">
        <v>6170</v>
      </c>
      <c r="C3264" s="50" t="s">
        <v>5457</v>
      </c>
      <c r="D3264" s="50">
        <v>52</v>
      </c>
      <c r="E3264" s="50" t="s">
        <v>5535</v>
      </c>
      <c r="F3264" s="50">
        <v>52258</v>
      </c>
      <c r="G3264" s="50" t="s">
        <v>6170</v>
      </c>
    </row>
    <row r="3265" spans="2:7" hidden="1">
      <c r="B3265" s="50" t="s">
        <v>5825</v>
      </c>
      <c r="C3265" s="50" t="s">
        <v>5457</v>
      </c>
      <c r="D3265" s="50">
        <v>52</v>
      </c>
      <c r="E3265" s="50" t="s">
        <v>5535</v>
      </c>
      <c r="F3265" s="50">
        <v>5226</v>
      </c>
      <c r="G3265" s="50" t="s">
        <v>5825</v>
      </c>
    </row>
    <row r="3266" spans="2:7" hidden="1">
      <c r="B3266" s="50" t="s">
        <v>6171</v>
      </c>
      <c r="C3266" s="50" t="s">
        <v>5457</v>
      </c>
      <c r="D3266" s="50">
        <v>52</v>
      </c>
      <c r="E3266" s="50" t="s">
        <v>5535</v>
      </c>
      <c r="F3266" s="50">
        <v>5252</v>
      </c>
      <c r="G3266" s="50" t="s">
        <v>6171</v>
      </c>
    </row>
    <row r="3267" spans="2:7" hidden="1">
      <c r="B3267" s="50" t="s">
        <v>6172</v>
      </c>
      <c r="C3267" s="50" t="s">
        <v>5457</v>
      </c>
      <c r="D3267" s="50">
        <v>52</v>
      </c>
      <c r="E3267" s="50" t="s">
        <v>5535</v>
      </c>
      <c r="F3267" s="50">
        <v>52287</v>
      </c>
      <c r="G3267" s="50" t="s">
        <v>6172</v>
      </c>
    </row>
    <row r="3268" spans="2:7" hidden="1">
      <c r="B3268" s="50" t="s">
        <v>6173</v>
      </c>
      <c r="C3268" s="50" t="s">
        <v>5457</v>
      </c>
      <c r="D3268" s="50">
        <v>52</v>
      </c>
      <c r="E3268" s="50" t="s">
        <v>5535</v>
      </c>
      <c r="F3268" s="50">
        <v>52317</v>
      </c>
      <c r="G3268" s="50" t="s">
        <v>6173</v>
      </c>
    </row>
    <row r="3269" spans="2:7" hidden="1">
      <c r="B3269" s="50" t="s">
        <v>6174</v>
      </c>
      <c r="C3269" s="50" t="s">
        <v>5457</v>
      </c>
      <c r="D3269" s="50">
        <v>52</v>
      </c>
      <c r="E3269" s="50" t="s">
        <v>5535</v>
      </c>
      <c r="F3269" s="50">
        <v>5232</v>
      </c>
      <c r="G3269" s="50" t="s">
        <v>6174</v>
      </c>
    </row>
    <row r="3270" spans="2:7" hidden="1">
      <c r="B3270" s="50" t="s">
        <v>6175</v>
      </c>
      <c r="C3270" s="50" t="s">
        <v>5457</v>
      </c>
      <c r="D3270" s="50">
        <v>52</v>
      </c>
      <c r="E3270" s="50" t="s">
        <v>5535</v>
      </c>
      <c r="F3270" s="50">
        <v>52323</v>
      </c>
      <c r="G3270" s="50" t="s">
        <v>6175</v>
      </c>
    </row>
    <row r="3271" spans="2:7" hidden="1">
      <c r="B3271" s="50" t="s">
        <v>6176</v>
      </c>
      <c r="C3271" s="50" t="s">
        <v>5457</v>
      </c>
      <c r="D3271" s="50">
        <v>52</v>
      </c>
      <c r="E3271" s="50" t="s">
        <v>5535</v>
      </c>
      <c r="F3271" s="50">
        <v>52352</v>
      </c>
      <c r="G3271" s="50" t="s">
        <v>6176</v>
      </c>
    </row>
    <row r="3272" spans="2:7" hidden="1">
      <c r="B3272" s="50" t="s">
        <v>6177</v>
      </c>
      <c r="C3272" s="50" t="s">
        <v>5457</v>
      </c>
      <c r="D3272" s="50">
        <v>52</v>
      </c>
      <c r="E3272" s="50" t="s">
        <v>5535</v>
      </c>
      <c r="F3272" s="50">
        <v>52354</v>
      </c>
      <c r="G3272" s="50" t="s">
        <v>6177</v>
      </c>
    </row>
    <row r="3273" spans="2:7" hidden="1">
      <c r="B3273" s="50" t="s">
        <v>6178</v>
      </c>
      <c r="C3273" s="50" t="s">
        <v>5457</v>
      </c>
      <c r="D3273" s="50">
        <v>52</v>
      </c>
      <c r="E3273" s="50" t="s">
        <v>5535</v>
      </c>
      <c r="F3273" s="50">
        <v>52356</v>
      </c>
      <c r="G3273" s="50" t="s">
        <v>6178</v>
      </c>
    </row>
    <row r="3274" spans="2:7" hidden="1">
      <c r="B3274" s="50" t="s">
        <v>6179</v>
      </c>
      <c r="C3274" s="50" t="s">
        <v>5457</v>
      </c>
      <c r="D3274" s="50">
        <v>52</v>
      </c>
      <c r="E3274" s="50" t="s">
        <v>5535</v>
      </c>
      <c r="F3274" s="50">
        <v>52378</v>
      </c>
      <c r="G3274" s="50" t="s">
        <v>6179</v>
      </c>
    </row>
    <row r="3275" spans="2:7" hidden="1">
      <c r="B3275" s="50" t="s">
        <v>6180</v>
      </c>
      <c r="C3275" s="50" t="s">
        <v>5457</v>
      </c>
      <c r="D3275" s="50">
        <v>52</v>
      </c>
      <c r="E3275" s="50" t="s">
        <v>5535</v>
      </c>
      <c r="F3275" s="50">
        <v>52381</v>
      </c>
      <c r="G3275" s="50" t="s">
        <v>6180</v>
      </c>
    </row>
    <row r="3276" spans="2:7" hidden="1">
      <c r="B3276" s="50" t="s">
        <v>6181</v>
      </c>
      <c r="C3276" s="50" t="s">
        <v>5457</v>
      </c>
      <c r="D3276" s="50">
        <v>52</v>
      </c>
      <c r="E3276" s="50" t="s">
        <v>5535</v>
      </c>
      <c r="F3276" s="50">
        <v>52385</v>
      </c>
      <c r="G3276" s="50" t="s">
        <v>6181</v>
      </c>
    </row>
    <row r="3277" spans="2:7" hidden="1">
      <c r="B3277" s="50" t="s">
        <v>6182</v>
      </c>
      <c r="C3277" s="50" t="s">
        <v>5457</v>
      </c>
      <c r="D3277" s="50">
        <v>52</v>
      </c>
      <c r="E3277" s="50" t="s">
        <v>5535</v>
      </c>
      <c r="F3277" s="50">
        <v>5239</v>
      </c>
      <c r="G3277" s="50" t="s">
        <v>6182</v>
      </c>
    </row>
    <row r="3278" spans="2:7" hidden="1">
      <c r="B3278" s="50" t="s">
        <v>5528</v>
      </c>
      <c r="C3278" s="50" t="s">
        <v>5457</v>
      </c>
      <c r="D3278" s="50">
        <v>52</v>
      </c>
      <c r="E3278" s="50" t="s">
        <v>5535</v>
      </c>
      <c r="F3278" s="50">
        <v>52399</v>
      </c>
      <c r="G3278" s="50" t="s">
        <v>5528</v>
      </c>
    </row>
    <row r="3279" spans="2:7" hidden="1">
      <c r="B3279" s="50" t="s">
        <v>6183</v>
      </c>
      <c r="C3279" s="50" t="s">
        <v>5457</v>
      </c>
      <c r="D3279" s="50">
        <v>52</v>
      </c>
      <c r="E3279" s="50" t="s">
        <v>5535</v>
      </c>
      <c r="F3279" s="50">
        <v>52405</v>
      </c>
      <c r="G3279" s="50" t="s">
        <v>6183</v>
      </c>
    </row>
    <row r="3280" spans="2:7" hidden="1">
      <c r="B3280" s="50" t="s">
        <v>6184</v>
      </c>
      <c r="C3280" s="50" t="s">
        <v>5457</v>
      </c>
      <c r="D3280" s="50">
        <v>52</v>
      </c>
      <c r="E3280" s="50" t="s">
        <v>5535</v>
      </c>
      <c r="F3280" s="50">
        <v>52411</v>
      </c>
      <c r="G3280" s="50" t="s">
        <v>6184</v>
      </c>
    </row>
    <row r="3281" spans="2:7" hidden="1">
      <c r="B3281" s="50" t="s">
        <v>6185</v>
      </c>
      <c r="C3281" s="50" t="s">
        <v>5457</v>
      </c>
      <c r="D3281" s="50">
        <v>52</v>
      </c>
      <c r="E3281" s="50" t="s">
        <v>5535</v>
      </c>
      <c r="F3281" s="50">
        <v>52418</v>
      </c>
      <c r="G3281" s="50" t="s">
        <v>6185</v>
      </c>
    </row>
    <row r="3282" spans="2:7" hidden="1">
      <c r="B3282" s="50" t="s">
        <v>6186</v>
      </c>
      <c r="C3282" s="50" t="s">
        <v>5457</v>
      </c>
      <c r="D3282" s="50">
        <v>52</v>
      </c>
      <c r="E3282" s="50" t="s">
        <v>5535</v>
      </c>
      <c r="F3282" s="50">
        <v>52427</v>
      </c>
      <c r="G3282" s="50" t="s">
        <v>6186</v>
      </c>
    </row>
    <row r="3283" spans="2:7" hidden="1">
      <c r="B3283" s="50" t="s">
        <v>6187</v>
      </c>
      <c r="C3283" s="50" t="s">
        <v>5457</v>
      </c>
      <c r="D3283" s="50">
        <v>52</v>
      </c>
      <c r="E3283" s="50" t="s">
        <v>5535</v>
      </c>
      <c r="F3283" s="50">
        <v>52435</v>
      </c>
      <c r="G3283" s="50" t="s">
        <v>6187</v>
      </c>
    </row>
    <row r="3284" spans="2:7" hidden="1">
      <c r="B3284" s="50" t="s">
        <v>5965</v>
      </c>
      <c r="C3284" s="50" t="s">
        <v>5457</v>
      </c>
      <c r="D3284" s="50">
        <v>52</v>
      </c>
      <c r="E3284" s="50" t="s">
        <v>5535</v>
      </c>
      <c r="F3284" s="50">
        <v>52473</v>
      </c>
      <c r="G3284" s="50" t="s">
        <v>5965</v>
      </c>
    </row>
    <row r="3285" spans="2:7" hidden="1">
      <c r="B3285" s="50" t="s">
        <v>5535</v>
      </c>
      <c r="C3285" s="50" t="s">
        <v>5457</v>
      </c>
      <c r="D3285" s="50">
        <v>52</v>
      </c>
      <c r="E3285" s="50" t="s">
        <v>5535</v>
      </c>
      <c r="F3285" s="50">
        <v>5248</v>
      </c>
      <c r="G3285" s="50" t="s">
        <v>5535</v>
      </c>
    </row>
    <row r="3286" spans="2:7" hidden="1">
      <c r="B3286" s="50" t="s">
        <v>6188</v>
      </c>
      <c r="C3286" s="50" t="s">
        <v>5457</v>
      </c>
      <c r="D3286" s="50">
        <v>52</v>
      </c>
      <c r="E3286" s="50" t="s">
        <v>5535</v>
      </c>
      <c r="F3286" s="50">
        <v>5249</v>
      </c>
      <c r="G3286" s="50" t="s">
        <v>6188</v>
      </c>
    </row>
    <row r="3287" spans="2:7" hidden="1">
      <c r="B3287" s="50" t="s">
        <v>6189</v>
      </c>
      <c r="C3287" s="50" t="s">
        <v>5457</v>
      </c>
      <c r="D3287" s="50">
        <v>52</v>
      </c>
      <c r="E3287" s="50" t="s">
        <v>5535</v>
      </c>
      <c r="F3287" s="50">
        <v>52506</v>
      </c>
      <c r="G3287" s="50" t="s">
        <v>6189</v>
      </c>
    </row>
    <row r="3288" spans="2:7" hidden="1">
      <c r="B3288" s="50" t="s">
        <v>6190</v>
      </c>
      <c r="C3288" s="50" t="s">
        <v>5457</v>
      </c>
      <c r="D3288" s="50">
        <v>52</v>
      </c>
      <c r="E3288" s="50" t="s">
        <v>5535</v>
      </c>
      <c r="F3288" s="50">
        <v>52001</v>
      </c>
      <c r="G3288" s="50" t="s">
        <v>6190</v>
      </c>
    </row>
    <row r="3289" spans="2:7" hidden="1">
      <c r="B3289" s="50" t="s">
        <v>6191</v>
      </c>
      <c r="C3289" s="50" t="s">
        <v>5457</v>
      </c>
      <c r="D3289" s="50">
        <v>52</v>
      </c>
      <c r="E3289" s="50" t="s">
        <v>5535</v>
      </c>
      <c r="F3289" s="50">
        <v>5254</v>
      </c>
      <c r="G3289" s="50" t="s">
        <v>6191</v>
      </c>
    </row>
    <row r="3290" spans="2:7" hidden="1">
      <c r="B3290" s="50" t="s">
        <v>6192</v>
      </c>
      <c r="C3290" s="50" t="s">
        <v>5457</v>
      </c>
      <c r="D3290" s="50">
        <v>52</v>
      </c>
      <c r="E3290" s="50" t="s">
        <v>5535</v>
      </c>
      <c r="F3290" s="50">
        <v>5256</v>
      </c>
      <c r="G3290" s="50" t="s">
        <v>6192</v>
      </c>
    </row>
    <row r="3291" spans="2:7" hidden="1">
      <c r="B3291" s="50" t="s">
        <v>6193</v>
      </c>
      <c r="C3291" s="50" t="s">
        <v>5457</v>
      </c>
      <c r="D3291" s="50">
        <v>52</v>
      </c>
      <c r="E3291" s="50" t="s">
        <v>5535</v>
      </c>
      <c r="F3291" s="50">
        <v>52565</v>
      </c>
      <c r="G3291" s="50" t="s">
        <v>6193</v>
      </c>
    </row>
    <row r="3292" spans="2:7" hidden="1">
      <c r="B3292" s="50" t="s">
        <v>6194</v>
      </c>
      <c r="C3292" s="50" t="s">
        <v>5457</v>
      </c>
      <c r="D3292" s="50">
        <v>52</v>
      </c>
      <c r="E3292" s="50" t="s">
        <v>5535</v>
      </c>
      <c r="F3292" s="50">
        <v>52573</v>
      </c>
      <c r="G3292" s="50" t="s">
        <v>6194</v>
      </c>
    </row>
    <row r="3293" spans="2:7" hidden="1">
      <c r="B3293" s="50" t="s">
        <v>6195</v>
      </c>
      <c r="C3293" s="50" t="s">
        <v>5457</v>
      </c>
      <c r="D3293" s="50">
        <v>52</v>
      </c>
      <c r="E3293" s="50" t="s">
        <v>5535</v>
      </c>
      <c r="F3293" s="50">
        <v>52585</v>
      </c>
      <c r="G3293" s="50" t="s">
        <v>6195</v>
      </c>
    </row>
    <row r="3294" spans="2:7" hidden="1">
      <c r="B3294" s="50" t="s">
        <v>5980</v>
      </c>
      <c r="C3294" s="50" t="s">
        <v>5457</v>
      </c>
      <c r="D3294" s="50">
        <v>52</v>
      </c>
      <c r="E3294" s="50" t="s">
        <v>5535</v>
      </c>
      <c r="F3294" s="50">
        <v>52612</v>
      </c>
      <c r="G3294" s="50" t="s">
        <v>5980</v>
      </c>
    </row>
    <row r="3295" spans="2:7" hidden="1">
      <c r="B3295" s="50" t="s">
        <v>6196</v>
      </c>
      <c r="C3295" s="50" t="s">
        <v>5457</v>
      </c>
      <c r="D3295" s="50">
        <v>52</v>
      </c>
      <c r="E3295" s="50" t="s">
        <v>5535</v>
      </c>
      <c r="F3295" s="50">
        <v>52621</v>
      </c>
      <c r="G3295" s="50" t="s">
        <v>6196</v>
      </c>
    </row>
    <row r="3296" spans="2:7" hidden="1">
      <c r="B3296" s="50" t="s">
        <v>6197</v>
      </c>
      <c r="C3296" s="50" t="s">
        <v>5457</v>
      </c>
      <c r="D3296" s="50">
        <v>52</v>
      </c>
      <c r="E3296" s="50" t="s">
        <v>5535</v>
      </c>
      <c r="F3296" s="50">
        <v>52678</v>
      </c>
      <c r="G3296" s="50" t="s">
        <v>6197</v>
      </c>
    </row>
    <row r="3297" spans="2:7" hidden="1">
      <c r="B3297" s="50" t="s">
        <v>6198</v>
      </c>
      <c r="C3297" s="50" t="s">
        <v>5457</v>
      </c>
      <c r="D3297" s="50">
        <v>52</v>
      </c>
      <c r="E3297" s="50" t="s">
        <v>5535</v>
      </c>
      <c r="F3297" s="50">
        <v>52835</v>
      </c>
      <c r="G3297" s="50" t="s">
        <v>6198</v>
      </c>
    </row>
    <row r="3298" spans="2:7" hidden="1">
      <c r="B3298" s="50" t="s">
        <v>5982</v>
      </c>
      <c r="C3298" s="50" t="s">
        <v>5457</v>
      </c>
      <c r="D3298" s="50">
        <v>52</v>
      </c>
      <c r="E3298" s="50" t="s">
        <v>5535</v>
      </c>
      <c r="F3298" s="50">
        <v>52685</v>
      </c>
      <c r="G3298" s="50" t="s">
        <v>5982</v>
      </c>
    </row>
    <row r="3299" spans="2:7" hidden="1">
      <c r="B3299" s="50" t="s">
        <v>6199</v>
      </c>
      <c r="C3299" s="50" t="s">
        <v>5457</v>
      </c>
      <c r="D3299" s="50">
        <v>52</v>
      </c>
      <c r="E3299" s="50" t="s">
        <v>5535</v>
      </c>
      <c r="F3299" s="50">
        <v>52687</v>
      </c>
      <c r="G3299" s="50" t="s">
        <v>6199</v>
      </c>
    </row>
    <row r="3300" spans="2:7" hidden="1">
      <c r="B3300" s="50" t="s">
        <v>6200</v>
      </c>
      <c r="C3300" s="50" t="s">
        <v>5457</v>
      </c>
      <c r="D3300" s="50">
        <v>52</v>
      </c>
      <c r="E3300" s="50" t="s">
        <v>5535</v>
      </c>
      <c r="F3300" s="50">
        <v>52693</v>
      </c>
      <c r="G3300" s="50" t="s">
        <v>6200</v>
      </c>
    </row>
    <row r="3301" spans="2:7" hidden="1">
      <c r="B3301" s="50" t="s">
        <v>6201</v>
      </c>
      <c r="C3301" s="50" t="s">
        <v>5457</v>
      </c>
      <c r="D3301" s="50">
        <v>52</v>
      </c>
      <c r="E3301" s="50" t="s">
        <v>5535</v>
      </c>
      <c r="F3301" s="50">
        <v>52694</v>
      </c>
      <c r="G3301" s="50" t="s">
        <v>6201</v>
      </c>
    </row>
    <row r="3302" spans="2:7" hidden="1">
      <c r="B3302" s="50" t="s">
        <v>6202</v>
      </c>
      <c r="C3302" s="50" t="s">
        <v>5457</v>
      </c>
      <c r="D3302" s="50">
        <v>52</v>
      </c>
      <c r="E3302" s="50" t="s">
        <v>5535</v>
      </c>
      <c r="F3302" s="50">
        <v>52683</v>
      </c>
      <c r="G3302" s="50" t="s">
        <v>6202</v>
      </c>
    </row>
    <row r="3303" spans="2:7" hidden="1">
      <c r="B3303" s="50" t="s">
        <v>5561</v>
      </c>
      <c r="C3303" s="50" t="s">
        <v>5457</v>
      </c>
      <c r="D3303" s="50">
        <v>52</v>
      </c>
      <c r="E3303" s="50" t="s">
        <v>5535</v>
      </c>
      <c r="F3303" s="50">
        <v>52696</v>
      </c>
      <c r="G3303" s="50" t="s">
        <v>5561</v>
      </c>
    </row>
    <row r="3304" spans="2:7" hidden="1">
      <c r="B3304" s="50" t="s">
        <v>6203</v>
      </c>
      <c r="C3304" s="50" t="s">
        <v>5457</v>
      </c>
      <c r="D3304" s="50">
        <v>52</v>
      </c>
      <c r="E3304" s="50" t="s">
        <v>5535</v>
      </c>
      <c r="F3304" s="50">
        <v>52699</v>
      </c>
      <c r="G3304" s="50" t="s">
        <v>6203</v>
      </c>
    </row>
    <row r="3305" spans="2:7" hidden="1">
      <c r="B3305" s="50" t="s">
        <v>6204</v>
      </c>
      <c r="C3305" s="50" t="s">
        <v>5457</v>
      </c>
      <c r="D3305" s="50">
        <v>52</v>
      </c>
      <c r="E3305" s="50" t="s">
        <v>5535</v>
      </c>
      <c r="F3305" s="50">
        <v>5272</v>
      </c>
      <c r="G3305" s="50" t="s">
        <v>6204</v>
      </c>
    </row>
    <row r="3306" spans="2:7" hidden="1">
      <c r="B3306" s="50" t="s">
        <v>6205</v>
      </c>
      <c r="C3306" s="50" t="s">
        <v>5457</v>
      </c>
      <c r="D3306" s="50">
        <v>52</v>
      </c>
      <c r="E3306" s="50" t="s">
        <v>5535</v>
      </c>
      <c r="F3306" s="50">
        <v>52786</v>
      </c>
      <c r="G3306" s="50" t="s">
        <v>6205</v>
      </c>
    </row>
    <row r="3307" spans="2:7" hidden="1">
      <c r="B3307" s="50" t="s">
        <v>6206</v>
      </c>
      <c r="C3307" s="50" t="s">
        <v>5457</v>
      </c>
      <c r="D3307" s="50">
        <v>52</v>
      </c>
      <c r="E3307" s="50" t="s">
        <v>5535</v>
      </c>
      <c r="F3307" s="50">
        <v>52788</v>
      </c>
      <c r="G3307" s="50" t="s">
        <v>6206</v>
      </c>
    </row>
    <row r="3308" spans="2:7" hidden="1">
      <c r="B3308" s="50" t="s">
        <v>6207</v>
      </c>
      <c r="C3308" s="50" t="s">
        <v>5457</v>
      </c>
      <c r="D3308" s="50">
        <v>52</v>
      </c>
      <c r="E3308" s="50" t="s">
        <v>5535</v>
      </c>
      <c r="F3308" s="50">
        <v>52838</v>
      </c>
      <c r="G3308" s="50" t="s">
        <v>6207</v>
      </c>
    </row>
    <row r="3309" spans="2:7" hidden="1">
      <c r="B3309" s="50" t="s">
        <v>6208</v>
      </c>
      <c r="C3309" s="50" t="s">
        <v>5457</v>
      </c>
      <c r="D3309" s="50">
        <v>52</v>
      </c>
      <c r="E3309" s="50" t="s">
        <v>5535</v>
      </c>
      <c r="F3309" s="50">
        <v>52885</v>
      </c>
      <c r="G3309" s="50" t="s">
        <v>6208</v>
      </c>
    </row>
    <row r="3310" spans="2:7" hidden="1">
      <c r="B3310" s="50" t="s">
        <v>6209</v>
      </c>
      <c r="C3310" s="50" t="s">
        <v>5455</v>
      </c>
      <c r="D3310" s="50">
        <v>54</v>
      </c>
      <c r="E3310" s="50" t="s">
        <v>6210</v>
      </c>
      <c r="F3310" s="50">
        <v>54003</v>
      </c>
      <c r="G3310" s="50" t="s">
        <v>6209</v>
      </c>
    </row>
    <row r="3311" spans="2:7" hidden="1">
      <c r="B3311" s="50" t="s">
        <v>6211</v>
      </c>
      <c r="C3311" s="50" t="s">
        <v>5455</v>
      </c>
      <c r="D3311" s="50">
        <v>54</v>
      </c>
      <c r="E3311" s="50" t="s">
        <v>6210</v>
      </c>
      <c r="F3311" s="50">
        <v>54051</v>
      </c>
      <c r="G3311" s="50" t="s">
        <v>6211</v>
      </c>
    </row>
    <row r="3312" spans="2:7" hidden="1">
      <c r="B3312" s="50" t="s">
        <v>6212</v>
      </c>
      <c r="C3312" s="50" t="s">
        <v>5455</v>
      </c>
      <c r="D3312" s="50">
        <v>54</v>
      </c>
      <c r="E3312" s="50" t="s">
        <v>6210</v>
      </c>
      <c r="F3312" s="50">
        <v>54099</v>
      </c>
      <c r="G3312" s="50" t="s">
        <v>6212</v>
      </c>
    </row>
    <row r="3313" spans="2:7" hidden="1">
      <c r="B3313" s="50" t="s">
        <v>6213</v>
      </c>
      <c r="C3313" s="50" t="s">
        <v>5455</v>
      </c>
      <c r="D3313" s="50">
        <v>54</v>
      </c>
      <c r="E3313" s="50" t="s">
        <v>6210</v>
      </c>
      <c r="F3313" s="50">
        <v>54109</v>
      </c>
      <c r="G3313" s="50" t="s">
        <v>6213</v>
      </c>
    </row>
    <row r="3314" spans="2:7" hidden="1">
      <c r="B3314" s="50" t="s">
        <v>6214</v>
      </c>
      <c r="C3314" s="50" t="s">
        <v>5455</v>
      </c>
      <c r="D3314" s="50">
        <v>54</v>
      </c>
      <c r="E3314" s="50" t="s">
        <v>6210</v>
      </c>
      <c r="F3314" s="50">
        <v>54128</v>
      </c>
      <c r="G3314" s="50" t="s">
        <v>6214</v>
      </c>
    </row>
    <row r="3315" spans="2:7" hidden="1">
      <c r="B3315" s="50" t="s">
        <v>6215</v>
      </c>
      <c r="C3315" s="50" t="s">
        <v>5455</v>
      </c>
      <c r="D3315" s="50">
        <v>54</v>
      </c>
      <c r="E3315" s="50" t="s">
        <v>6210</v>
      </c>
      <c r="F3315" s="50">
        <v>54125</v>
      </c>
      <c r="G3315" s="50" t="s">
        <v>6215</v>
      </c>
    </row>
    <row r="3316" spans="2:7" hidden="1">
      <c r="B3316" s="50" t="s">
        <v>6216</v>
      </c>
      <c r="C3316" s="50" t="s">
        <v>5455</v>
      </c>
      <c r="D3316" s="50">
        <v>54</v>
      </c>
      <c r="E3316" s="50" t="s">
        <v>6210</v>
      </c>
      <c r="F3316" s="50">
        <v>54172</v>
      </c>
      <c r="G3316" s="50" t="s">
        <v>6216</v>
      </c>
    </row>
    <row r="3317" spans="2:7" hidden="1">
      <c r="B3317" s="50" t="s">
        <v>6217</v>
      </c>
      <c r="C3317" s="50" t="s">
        <v>5455</v>
      </c>
      <c r="D3317" s="50">
        <v>54</v>
      </c>
      <c r="E3317" s="50" t="s">
        <v>6210</v>
      </c>
      <c r="F3317" s="50">
        <v>54174</v>
      </c>
      <c r="G3317" s="50" t="s">
        <v>6217</v>
      </c>
    </row>
    <row r="3318" spans="2:7" hidden="1">
      <c r="B3318" s="50" t="s">
        <v>6218</v>
      </c>
      <c r="C3318" s="50" t="s">
        <v>5455</v>
      </c>
      <c r="D3318" s="50">
        <v>54</v>
      </c>
      <c r="E3318" s="50" t="s">
        <v>6210</v>
      </c>
      <c r="F3318" s="50">
        <v>54206</v>
      </c>
      <c r="G3318" s="50" t="s">
        <v>6218</v>
      </c>
    </row>
    <row r="3319" spans="2:7" hidden="1">
      <c r="B3319" s="50" t="s">
        <v>6219</v>
      </c>
      <c r="C3319" s="50" t="s">
        <v>5455</v>
      </c>
      <c r="D3319" s="50">
        <v>54</v>
      </c>
      <c r="E3319" s="50" t="s">
        <v>6210</v>
      </c>
      <c r="F3319" s="50">
        <v>54001</v>
      </c>
      <c r="G3319" s="50" t="s">
        <v>6219</v>
      </c>
    </row>
    <row r="3320" spans="2:7" hidden="1">
      <c r="B3320" s="50" t="s">
        <v>6220</v>
      </c>
      <c r="C3320" s="50" t="s">
        <v>5455</v>
      </c>
      <c r="D3320" s="50">
        <v>54</v>
      </c>
      <c r="E3320" s="50" t="s">
        <v>6210</v>
      </c>
      <c r="F3320" s="50">
        <v>54223</v>
      </c>
      <c r="G3320" s="50" t="s">
        <v>6220</v>
      </c>
    </row>
    <row r="3321" spans="2:7" hidden="1">
      <c r="B3321" s="50" t="s">
        <v>6221</v>
      </c>
      <c r="C3321" s="50" t="s">
        <v>5455</v>
      </c>
      <c r="D3321" s="50">
        <v>54</v>
      </c>
      <c r="E3321" s="50" t="s">
        <v>6210</v>
      </c>
      <c r="F3321" s="50">
        <v>54239</v>
      </c>
      <c r="G3321" s="50" t="s">
        <v>6221</v>
      </c>
    </row>
    <row r="3322" spans="2:7" hidden="1">
      <c r="B3322" s="50" t="s">
        <v>6222</v>
      </c>
      <c r="C3322" s="50" t="s">
        <v>5455</v>
      </c>
      <c r="D3322" s="50">
        <v>54</v>
      </c>
      <c r="E3322" s="50" t="s">
        <v>6210</v>
      </c>
      <c r="F3322" s="50">
        <v>54245</v>
      </c>
      <c r="G3322" s="50" t="s">
        <v>6222</v>
      </c>
    </row>
    <row r="3323" spans="2:7" hidden="1">
      <c r="B3323" s="50" t="s">
        <v>6223</v>
      </c>
      <c r="C3323" s="50" t="s">
        <v>5455</v>
      </c>
      <c r="D3323" s="50">
        <v>54</v>
      </c>
      <c r="E3323" s="50" t="s">
        <v>6210</v>
      </c>
      <c r="F3323" s="50">
        <v>5425</v>
      </c>
      <c r="G3323" s="50" t="s">
        <v>6223</v>
      </c>
    </row>
    <row r="3324" spans="2:7" hidden="1">
      <c r="B3324" s="50" t="s">
        <v>6224</v>
      </c>
      <c r="C3324" s="50" t="s">
        <v>5455</v>
      </c>
      <c r="D3324" s="50">
        <v>54</v>
      </c>
      <c r="E3324" s="50" t="s">
        <v>6210</v>
      </c>
      <c r="F3324" s="50">
        <v>54261</v>
      </c>
      <c r="G3324" s="50" t="s">
        <v>6224</v>
      </c>
    </row>
    <row r="3325" spans="2:7" hidden="1">
      <c r="B3325" s="50" t="s">
        <v>6225</v>
      </c>
      <c r="C3325" s="50" t="s">
        <v>5455</v>
      </c>
      <c r="D3325" s="50">
        <v>54</v>
      </c>
      <c r="E3325" s="50" t="s">
        <v>6210</v>
      </c>
      <c r="F3325" s="50">
        <v>54313</v>
      </c>
      <c r="G3325" s="50" t="s">
        <v>6225</v>
      </c>
    </row>
    <row r="3326" spans="2:7" hidden="1">
      <c r="B3326" s="50" t="s">
        <v>6226</v>
      </c>
      <c r="C3326" s="50" t="s">
        <v>5455</v>
      </c>
      <c r="D3326" s="50">
        <v>54</v>
      </c>
      <c r="E3326" s="50" t="s">
        <v>6210</v>
      </c>
      <c r="F3326" s="50">
        <v>54344</v>
      </c>
      <c r="G3326" s="50" t="s">
        <v>6226</v>
      </c>
    </row>
    <row r="3327" spans="2:7" hidden="1">
      <c r="B3327" s="50" t="s">
        <v>6227</v>
      </c>
      <c r="C3327" s="50" t="s">
        <v>5455</v>
      </c>
      <c r="D3327" s="50">
        <v>54</v>
      </c>
      <c r="E3327" s="50" t="s">
        <v>6210</v>
      </c>
      <c r="F3327" s="50">
        <v>54347</v>
      </c>
      <c r="G3327" s="50" t="s">
        <v>6227</v>
      </c>
    </row>
    <row r="3328" spans="2:7" hidden="1">
      <c r="B3328" s="50" t="s">
        <v>6228</v>
      </c>
      <c r="C3328" s="50" t="s">
        <v>5455</v>
      </c>
      <c r="D3328" s="50">
        <v>54</v>
      </c>
      <c r="E3328" s="50" t="s">
        <v>6210</v>
      </c>
      <c r="F3328" s="50">
        <v>54385</v>
      </c>
      <c r="G3328" s="50" t="s">
        <v>6228</v>
      </c>
    </row>
    <row r="3329" spans="2:7" hidden="1">
      <c r="B3329" s="50" t="s">
        <v>6229</v>
      </c>
      <c r="C3329" s="50" t="s">
        <v>5455</v>
      </c>
      <c r="D3329" s="50">
        <v>54</v>
      </c>
      <c r="E3329" s="50" t="s">
        <v>6210</v>
      </c>
      <c r="F3329" s="50">
        <v>54398</v>
      </c>
      <c r="G3329" s="50" t="s">
        <v>6229</v>
      </c>
    </row>
    <row r="3330" spans="2:7" hidden="1">
      <c r="B3330" s="50" t="s">
        <v>6230</v>
      </c>
      <c r="C3330" s="50" t="s">
        <v>5455</v>
      </c>
      <c r="D3330" s="50">
        <v>54</v>
      </c>
      <c r="E3330" s="50" t="s">
        <v>6210</v>
      </c>
      <c r="F3330" s="50">
        <v>54377</v>
      </c>
      <c r="G3330" s="50" t="s">
        <v>6230</v>
      </c>
    </row>
    <row r="3331" spans="2:7" hidden="1">
      <c r="B3331" s="50" t="s">
        <v>6231</v>
      </c>
      <c r="C3331" s="50" t="s">
        <v>5455</v>
      </c>
      <c r="D3331" s="50">
        <v>54</v>
      </c>
      <c r="E3331" s="50" t="s">
        <v>6210</v>
      </c>
      <c r="F3331" s="50">
        <v>54405</v>
      </c>
      <c r="G3331" s="50" t="s">
        <v>6231</v>
      </c>
    </row>
    <row r="3332" spans="2:7" hidden="1">
      <c r="B3332" s="50" t="s">
        <v>6232</v>
      </c>
      <c r="C3332" s="50" t="s">
        <v>5455</v>
      </c>
      <c r="D3332" s="50">
        <v>54</v>
      </c>
      <c r="E3332" s="50" t="s">
        <v>6210</v>
      </c>
      <c r="F3332" s="50">
        <v>54418</v>
      </c>
      <c r="G3332" s="50" t="s">
        <v>6232</v>
      </c>
    </row>
    <row r="3333" spans="2:7" hidden="1">
      <c r="B3333" s="50" t="s">
        <v>6233</v>
      </c>
      <c r="C3333" s="50" t="s">
        <v>5455</v>
      </c>
      <c r="D3333" s="50">
        <v>54</v>
      </c>
      <c r="E3333" s="50" t="s">
        <v>6210</v>
      </c>
      <c r="F3333" s="50">
        <v>5448</v>
      </c>
      <c r="G3333" s="50" t="s">
        <v>6233</v>
      </c>
    </row>
    <row r="3334" spans="2:7" hidden="1">
      <c r="B3334" s="50" t="s">
        <v>6234</v>
      </c>
      <c r="C3334" s="50" t="s">
        <v>5455</v>
      </c>
      <c r="D3334" s="50">
        <v>54</v>
      </c>
      <c r="E3334" s="50" t="s">
        <v>6210</v>
      </c>
      <c r="F3334" s="50">
        <v>54498</v>
      </c>
      <c r="G3334" s="50" t="s">
        <v>6234</v>
      </c>
    </row>
    <row r="3335" spans="2:7" hidden="1">
      <c r="B3335" s="50" t="s">
        <v>6235</v>
      </c>
      <c r="C3335" s="50" t="s">
        <v>5455</v>
      </c>
      <c r="D3335" s="50">
        <v>54</v>
      </c>
      <c r="E3335" s="50" t="s">
        <v>6210</v>
      </c>
      <c r="F3335" s="50">
        <v>54518</v>
      </c>
      <c r="G3335" s="50" t="s">
        <v>6235</v>
      </c>
    </row>
    <row r="3336" spans="2:7" hidden="1">
      <c r="B3336" s="50" t="s">
        <v>6236</v>
      </c>
      <c r="C3336" s="50" t="s">
        <v>5455</v>
      </c>
      <c r="D3336" s="50">
        <v>54</v>
      </c>
      <c r="E3336" s="50" t="s">
        <v>6210</v>
      </c>
      <c r="F3336" s="50">
        <v>5452</v>
      </c>
      <c r="G3336" s="50" t="s">
        <v>6236</v>
      </c>
    </row>
    <row r="3337" spans="2:7" hidden="1">
      <c r="B3337" s="50" t="s">
        <v>6237</v>
      </c>
      <c r="C3337" s="50" t="s">
        <v>5455</v>
      </c>
      <c r="D3337" s="50">
        <v>54</v>
      </c>
      <c r="E3337" s="50" t="s">
        <v>6210</v>
      </c>
      <c r="F3337" s="50">
        <v>54553</v>
      </c>
      <c r="G3337" s="50" t="s">
        <v>6237</v>
      </c>
    </row>
    <row r="3338" spans="2:7" hidden="1">
      <c r="B3338" s="50" t="s">
        <v>6238</v>
      </c>
      <c r="C3338" s="50" t="s">
        <v>5455</v>
      </c>
      <c r="D3338" s="50">
        <v>54</v>
      </c>
      <c r="E3338" s="50" t="s">
        <v>6210</v>
      </c>
      <c r="F3338" s="50">
        <v>54599</v>
      </c>
      <c r="G3338" s="50" t="s">
        <v>6238</v>
      </c>
    </row>
    <row r="3339" spans="2:7" hidden="1">
      <c r="B3339" s="50" t="s">
        <v>6239</v>
      </c>
      <c r="C3339" s="50" t="s">
        <v>5455</v>
      </c>
      <c r="D3339" s="50">
        <v>54</v>
      </c>
      <c r="E3339" s="50" t="s">
        <v>6210</v>
      </c>
      <c r="F3339" s="50">
        <v>5466</v>
      </c>
      <c r="G3339" s="50" t="s">
        <v>6239</v>
      </c>
    </row>
    <row r="3340" spans="2:7" hidden="1">
      <c r="B3340" s="50" t="s">
        <v>6240</v>
      </c>
      <c r="C3340" s="50" t="s">
        <v>5455</v>
      </c>
      <c r="D3340" s="50">
        <v>54</v>
      </c>
      <c r="E3340" s="50" t="s">
        <v>6210</v>
      </c>
      <c r="F3340" s="50">
        <v>5467</v>
      </c>
      <c r="G3340" s="50" t="s">
        <v>6240</v>
      </c>
    </row>
    <row r="3341" spans="2:7" hidden="1">
      <c r="B3341" s="50" t="s">
        <v>5983</v>
      </c>
      <c r="C3341" s="50" t="s">
        <v>5455</v>
      </c>
      <c r="D3341" s="50">
        <v>54</v>
      </c>
      <c r="E3341" s="50" t="s">
        <v>6210</v>
      </c>
      <c r="F3341" s="50">
        <v>54673</v>
      </c>
      <c r="G3341" s="50" t="s">
        <v>5983</v>
      </c>
    </row>
    <row r="3342" spans="2:7" hidden="1">
      <c r="B3342" s="50" t="s">
        <v>6241</v>
      </c>
      <c r="C3342" s="50" t="s">
        <v>5455</v>
      </c>
      <c r="D3342" s="50">
        <v>54</v>
      </c>
      <c r="E3342" s="50" t="s">
        <v>6210</v>
      </c>
      <c r="F3342" s="50">
        <v>5468</v>
      </c>
      <c r="G3342" s="50" t="s">
        <v>6241</v>
      </c>
    </row>
    <row r="3343" spans="2:7" hidden="1">
      <c r="B3343" s="50" t="s">
        <v>6242</v>
      </c>
      <c r="C3343" s="50" t="s">
        <v>5455</v>
      </c>
      <c r="D3343" s="50">
        <v>54</v>
      </c>
      <c r="E3343" s="50" t="s">
        <v>6210</v>
      </c>
      <c r="F3343" s="50">
        <v>5472</v>
      </c>
      <c r="G3343" s="50" t="s">
        <v>6242</v>
      </c>
    </row>
    <row r="3344" spans="2:7" hidden="1">
      <c r="B3344" s="50" t="s">
        <v>6243</v>
      </c>
      <c r="C3344" s="50" t="s">
        <v>5455</v>
      </c>
      <c r="D3344" s="50">
        <v>54</v>
      </c>
      <c r="E3344" s="50" t="s">
        <v>6210</v>
      </c>
      <c r="F3344" s="50">
        <v>54743</v>
      </c>
      <c r="G3344" s="50" t="s">
        <v>6243</v>
      </c>
    </row>
    <row r="3345" spans="2:7" hidden="1">
      <c r="B3345" s="50" t="s">
        <v>6244</v>
      </c>
      <c r="C3345" s="50" t="s">
        <v>5455</v>
      </c>
      <c r="D3345" s="50">
        <v>54</v>
      </c>
      <c r="E3345" s="50" t="s">
        <v>6210</v>
      </c>
      <c r="F3345" s="50">
        <v>548</v>
      </c>
      <c r="G3345" s="50" t="s">
        <v>6244</v>
      </c>
    </row>
    <row r="3346" spans="2:7" hidden="1">
      <c r="B3346" s="50" t="s">
        <v>6245</v>
      </c>
      <c r="C3346" s="50" t="s">
        <v>5455</v>
      </c>
      <c r="D3346" s="50">
        <v>54</v>
      </c>
      <c r="E3346" s="50" t="s">
        <v>6210</v>
      </c>
      <c r="F3346" s="50">
        <v>5481</v>
      </c>
      <c r="G3346" s="50" t="s">
        <v>6245</v>
      </c>
    </row>
    <row r="3347" spans="2:7" hidden="1">
      <c r="B3347" s="50" t="s">
        <v>5572</v>
      </c>
      <c r="C3347" s="50" t="s">
        <v>5455</v>
      </c>
      <c r="D3347" s="50">
        <v>54</v>
      </c>
      <c r="E3347" s="50" t="s">
        <v>6210</v>
      </c>
      <c r="F3347" s="50">
        <v>5482</v>
      </c>
      <c r="G3347" s="50" t="s">
        <v>5572</v>
      </c>
    </row>
    <row r="3348" spans="2:7" hidden="1">
      <c r="B3348" s="50" t="s">
        <v>6246</v>
      </c>
      <c r="C3348" s="50" t="s">
        <v>5455</v>
      </c>
      <c r="D3348" s="50">
        <v>54</v>
      </c>
      <c r="E3348" s="50" t="s">
        <v>6210</v>
      </c>
      <c r="F3348" s="50">
        <v>54871</v>
      </c>
      <c r="G3348" s="50" t="s">
        <v>6246</v>
      </c>
    </row>
    <row r="3349" spans="2:7" hidden="1">
      <c r="B3349" s="50" t="s">
        <v>6247</v>
      </c>
      <c r="C3349" s="50" t="s">
        <v>5455</v>
      </c>
      <c r="D3349" s="50">
        <v>54</v>
      </c>
      <c r="E3349" s="50" t="s">
        <v>6210</v>
      </c>
      <c r="F3349" s="50">
        <v>54874</v>
      </c>
      <c r="G3349" s="50" t="s">
        <v>6247</v>
      </c>
    </row>
    <row r="3350" spans="2:7" hidden="1">
      <c r="B3350" s="50" t="s">
        <v>5483</v>
      </c>
      <c r="C3350" s="50" t="s">
        <v>5452</v>
      </c>
      <c r="D3350" s="50">
        <v>63</v>
      </c>
      <c r="E3350" s="50" t="s">
        <v>6248</v>
      </c>
      <c r="F3350" s="50">
        <v>63001</v>
      </c>
      <c r="G3350" s="50" t="s">
        <v>5483</v>
      </c>
    </row>
    <row r="3351" spans="2:7" hidden="1">
      <c r="B3351" s="50" t="s">
        <v>5881</v>
      </c>
      <c r="C3351" s="50" t="s">
        <v>5452</v>
      </c>
      <c r="D3351" s="50">
        <v>63</v>
      </c>
      <c r="E3351" s="50" t="s">
        <v>6248</v>
      </c>
      <c r="F3351" s="50">
        <v>63111</v>
      </c>
      <c r="G3351" s="50" t="s">
        <v>5881</v>
      </c>
    </row>
    <row r="3352" spans="2:7" hidden="1">
      <c r="B3352" s="50" t="s">
        <v>6249</v>
      </c>
      <c r="C3352" s="50" t="s">
        <v>5452</v>
      </c>
      <c r="D3352" s="50">
        <v>63</v>
      </c>
      <c r="E3352" s="50" t="s">
        <v>6248</v>
      </c>
      <c r="F3352" s="50">
        <v>6313</v>
      </c>
      <c r="G3352" s="50" t="s">
        <v>6249</v>
      </c>
    </row>
    <row r="3353" spans="2:7" hidden="1">
      <c r="B3353" s="50" t="s">
        <v>6250</v>
      </c>
      <c r="C3353" s="50" t="s">
        <v>5452</v>
      </c>
      <c r="D3353" s="50">
        <v>63</v>
      </c>
      <c r="E3353" s="50" t="s">
        <v>6248</v>
      </c>
      <c r="F3353" s="50">
        <v>6319</v>
      </c>
      <c r="G3353" s="50" t="s">
        <v>6250</v>
      </c>
    </row>
    <row r="3354" spans="2:7" hidden="1">
      <c r="B3354" s="50" t="s">
        <v>5619</v>
      </c>
      <c r="C3354" s="50" t="s">
        <v>5452</v>
      </c>
      <c r="D3354" s="50">
        <v>63</v>
      </c>
      <c r="E3354" s="50" t="s">
        <v>6248</v>
      </c>
      <c r="F3354" s="50">
        <v>63212</v>
      </c>
      <c r="G3354" s="50" t="s">
        <v>5619</v>
      </c>
    </row>
    <row r="3355" spans="2:7" hidden="1">
      <c r="B3355" s="50" t="s">
        <v>6251</v>
      </c>
      <c r="C3355" s="50" t="s">
        <v>5452</v>
      </c>
      <c r="D3355" s="50">
        <v>63</v>
      </c>
      <c r="E3355" s="50" t="s">
        <v>6248</v>
      </c>
      <c r="F3355" s="50">
        <v>63272</v>
      </c>
      <c r="G3355" s="50" t="s">
        <v>6251</v>
      </c>
    </row>
    <row r="3356" spans="2:7" hidden="1">
      <c r="B3356" s="50" t="s">
        <v>6252</v>
      </c>
      <c r="C3356" s="50" t="s">
        <v>5452</v>
      </c>
      <c r="D3356" s="50">
        <v>63</v>
      </c>
      <c r="E3356" s="50" t="s">
        <v>6248</v>
      </c>
      <c r="F3356" s="50">
        <v>63302</v>
      </c>
      <c r="G3356" s="50" t="s">
        <v>6252</v>
      </c>
    </row>
    <row r="3357" spans="2:7" hidden="1">
      <c r="B3357" s="50" t="s">
        <v>6253</v>
      </c>
      <c r="C3357" s="50" t="s">
        <v>5452</v>
      </c>
      <c r="D3357" s="50">
        <v>63</v>
      </c>
      <c r="E3357" s="50" t="s">
        <v>6248</v>
      </c>
      <c r="F3357" s="50">
        <v>63401</v>
      </c>
      <c r="G3357" s="50" t="s">
        <v>6253</v>
      </c>
    </row>
    <row r="3358" spans="2:7" hidden="1">
      <c r="B3358" s="50" t="s">
        <v>6254</v>
      </c>
      <c r="C3358" s="50" t="s">
        <v>5452</v>
      </c>
      <c r="D3358" s="50">
        <v>63</v>
      </c>
      <c r="E3358" s="50" t="s">
        <v>6248</v>
      </c>
      <c r="F3358" s="50">
        <v>6347</v>
      </c>
      <c r="G3358" s="50" t="s">
        <v>6254</v>
      </c>
    </row>
    <row r="3359" spans="2:7" hidden="1">
      <c r="B3359" s="50" t="s">
        <v>6255</v>
      </c>
      <c r="C3359" s="50" t="s">
        <v>5452</v>
      </c>
      <c r="D3359" s="50">
        <v>63</v>
      </c>
      <c r="E3359" s="50" t="s">
        <v>6248</v>
      </c>
      <c r="F3359" s="50">
        <v>63548</v>
      </c>
      <c r="G3359" s="50" t="s">
        <v>6255</v>
      </c>
    </row>
    <row r="3360" spans="2:7" hidden="1">
      <c r="B3360" s="50" t="s">
        <v>6256</v>
      </c>
      <c r="C3360" s="50" t="s">
        <v>5452</v>
      </c>
      <c r="D3360" s="50">
        <v>63</v>
      </c>
      <c r="E3360" s="50" t="s">
        <v>6248</v>
      </c>
      <c r="F3360" s="50">
        <v>63594</v>
      </c>
      <c r="G3360" s="50" t="s">
        <v>6256</v>
      </c>
    </row>
    <row r="3361" spans="2:7" hidden="1">
      <c r="B3361" s="50" t="s">
        <v>6257</v>
      </c>
      <c r="C3361" s="50" t="s">
        <v>5452</v>
      </c>
      <c r="D3361" s="50">
        <v>63</v>
      </c>
      <c r="E3361" s="50" t="s">
        <v>6248</v>
      </c>
      <c r="F3361" s="50">
        <v>6369</v>
      </c>
      <c r="G3361" s="50" t="s">
        <v>6257</v>
      </c>
    </row>
    <row r="3362" spans="2:7" hidden="1">
      <c r="B3362" s="50" t="s">
        <v>6258</v>
      </c>
      <c r="C3362" s="50" t="s">
        <v>5452</v>
      </c>
      <c r="D3362" s="50">
        <v>66</v>
      </c>
      <c r="E3362" s="50" t="s">
        <v>5792</v>
      </c>
      <c r="F3362" s="50">
        <v>66045</v>
      </c>
      <c r="G3362" s="50" t="s">
        <v>6258</v>
      </c>
    </row>
    <row r="3363" spans="2:7" hidden="1">
      <c r="B3363" s="50" t="s">
        <v>5819</v>
      </c>
      <c r="C3363" s="50" t="s">
        <v>5452</v>
      </c>
      <c r="D3363" s="50">
        <v>66</v>
      </c>
      <c r="E3363" s="50" t="s">
        <v>5792</v>
      </c>
      <c r="F3363" s="50">
        <v>66075</v>
      </c>
      <c r="G3363" s="50" t="s">
        <v>5819</v>
      </c>
    </row>
    <row r="3364" spans="2:7" hidden="1">
      <c r="B3364" s="50" t="s">
        <v>6259</v>
      </c>
      <c r="C3364" s="50" t="s">
        <v>5452</v>
      </c>
      <c r="D3364" s="50">
        <v>66</v>
      </c>
      <c r="E3364" s="50" t="s">
        <v>5792</v>
      </c>
      <c r="F3364" s="50">
        <v>66088</v>
      </c>
      <c r="G3364" s="50" t="s">
        <v>6259</v>
      </c>
    </row>
    <row r="3365" spans="2:7" hidden="1">
      <c r="B3365" s="50" t="s">
        <v>6260</v>
      </c>
      <c r="C3365" s="50" t="s">
        <v>5452</v>
      </c>
      <c r="D3365" s="50">
        <v>66</v>
      </c>
      <c r="E3365" s="50" t="s">
        <v>5792</v>
      </c>
      <c r="F3365" s="50">
        <v>6617</v>
      </c>
      <c r="G3365" s="50" t="s">
        <v>6260</v>
      </c>
    </row>
    <row r="3366" spans="2:7" hidden="1">
      <c r="B3366" s="50" t="s">
        <v>6261</v>
      </c>
      <c r="C3366" s="50" t="s">
        <v>5452</v>
      </c>
      <c r="D3366" s="50">
        <v>66</v>
      </c>
      <c r="E3366" s="50" t="s">
        <v>5792</v>
      </c>
      <c r="F3366" s="50">
        <v>66318</v>
      </c>
      <c r="G3366" s="50" t="s">
        <v>6261</v>
      </c>
    </row>
    <row r="3367" spans="2:7" hidden="1">
      <c r="B3367" s="50" t="s">
        <v>6262</v>
      </c>
      <c r="C3367" s="50" t="s">
        <v>5452</v>
      </c>
      <c r="D3367" s="50">
        <v>66</v>
      </c>
      <c r="E3367" s="50" t="s">
        <v>5792</v>
      </c>
      <c r="F3367" s="50">
        <v>66383</v>
      </c>
      <c r="G3367" s="50" t="s">
        <v>6262</v>
      </c>
    </row>
    <row r="3368" spans="2:7" hidden="1">
      <c r="B3368" s="50" t="s">
        <v>6263</v>
      </c>
      <c r="C3368" s="50" t="s">
        <v>5452</v>
      </c>
      <c r="D3368" s="50">
        <v>66</v>
      </c>
      <c r="E3368" s="50" t="s">
        <v>5792</v>
      </c>
      <c r="F3368" s="50">
        <v>664</v>
      </c>
      <c r="G3368" s="50" t="s">
        <v>6263</v>
      </c>
    </row>
    <row r="3369" spans="2:7" hidden="1">
      <c r="B3369" s="50" t="s">
        <v>6264</v>
      </c>
      <c r="C3369" s="50" t="s">
        <v>5452</v>
      </c>
      <c r="D3369" s="50">
        <v>66</v>
      </c>
      <c r="E3369" s="50" t="s">
        <v>5792</v>
      </c>
      <c r="F3369" s="50">
        <v>6644</v>
      </c>
      <c r="G3369" s="50" t="s">
        <v>6264</v>
      </c>
    </row>
    <row r="3370" spans="2:7" hidden="1">
      <c r="B3370" s="50" t="s">
        <v>6265</v>
      </c>
      <c r="C3370" s="50" t="s">
        <v>5452</v>
      </c>
      <c r="D3370" s="50">
        <v>66</v>
      </c>
      <c r="E3370" s="50" t="s">
        <v>5792</v>
      </c>
      <c r="F3370" s="50">
        <v>66456</v>
      </c>
      <c r="G3370" s="50" t="s">
        <v>6265</v>
      </c>
    </row>
    <row r="3371" spans="2:7" hidden="1">
      <c r="B3371" s="50" t="s">
        <v>6266</v>
      </c>
      <c r="C3371" s="50" t="s">
        <v>5452</v>
      </c>
      <c r="D3371" s="50">
        <v>66</v>
      </c>
      <c r="E3371" s="50" t="s">
        <v>5792</v>
      </c>
      <c r="F3371" s="50">
        <v>66001</v>
      </c>
      <c r="G3371" s="50" t="s">
        <v>6266</v>
      </c>
    </row>
    <row r="3372" spans="2:7" hidden="1">
      <c r="B3372" s="50" t="s">
        <v>6267</v>
      </c>
      <c r="C3372" s="50" t="s">
        <v>5452</v>
      </c>
      <c r="D3372" s="50">
        <v>66</v>
      </c>
      <c r="E3372" s="50" t="s">
        <v>5792</v>
      </c>
      <c r="F3372" s="50">
        <v>66572</v>
      </c>
      <c r="G3372" s="50" t="s">
        <v>6267</v>
      </c>
    </row>
    <row r="3373" spans="2:7" hidden="1">
      <c r="B3373" s="50" t="s">
        <v>6268</v>
      </c>
      <c r="C3373" s="50" t="s">
        <v>5452</v>
      </c>
      <c r="D3373" s="50">
        <v>66</v>
      </c>
      <c r="E3373" s="50" t="s">
        <v>5792</v>
      </c>
      <c r="F3373" s="50">
        <v>66594</v>
      </c>
      <c r="G3373" s="50" t="s">
        <v>6268</v>
      </c>
    </row>
    <row r="3374" spans="2:7" hidden="1">
      <c r="B3374" s="50" t="s">
        <v>6269</v>
      </c>
      <c r="C3374" s="50" t="s">
        <v>5452</v>
      </c>
      <c r="D3374" s="50">
        <v>66</v>
      </c>
      <c r="E3374" s="50" t="s">
        <v>5792</v>
      </c>
      <c r="F3374" s="50">
        <v>66682</v>
      </c>
      <c r="G3374" s="50" t="s">
        <v>6269</v>
      </c>
    </row>
    <row r="3375" spans="2:7" hidden="1">
      <c r="B3375" s="50" t="s">
        <v>6270</v>
      </c>
      <c r="C3375" s="50" t="s">
        <v>5452</v>
      </c>
      <c r="D3375" s="50">
        <v>66</v>
      </c>
      <c r="E3375" s="50" t="s">
        <v>5792</v>
      </c>
      <c r="F3375" s="50">
        <v>66687</v>
      </c>
      <c r="G3375" s="50" t="s">
        <v>6270</v>
      </c>
    </row>
    <row r="3376" spans="2:7" hidden="1">
      <c r="B3376" s="50" t="s">
        <v>6271</v>
      </c>
      <c r="C3376" s="50" t="s">
        <v>5455</v>
      </c>
      <c r="D3376" s="50">
        <v>68</v>
      </c>
      <c r="E3376" s="50" t="s">
        <v>6272</v>
      </c>
      <c r="F3376" s="50">
        <v>68013</v>
      </c>
      <c r="G3376" s="50" t="s">
        <v>6271</v>
      </c>
    </row>
    <row r="3377" spans="2:7" hidden="1">
      <c r="B3377" s="50" t="s">
        <v>5800</v>
      </c>
      <c r="C3377" s="50" t="s">
        <v>5455</v>
      </c>
      <c r="D3377" s="50">
        <v>68</v>
      </c>
      <c r="E3377" s="50" t="s">
        <v>6272</v>
      </c>
      <c r="F3377" s="50">
        <v>6802</v>
      </c>
      <c r="G3377" s="50" t="s">
        <v>5800</v>
      </c>
    </row>
    <row r="3378" spans="2:7" hidden="1">
      <c r="B3378" s="50" t="s">
        <v>6273</v>
      </c>
      <c r="C3378" s="50" t="s">
        <v>5455</v>
      </c>
      <c r="D3378" s="50">
        <v>68</v>
      </c>
      <c r="E3378" s="50" t="s">
        <v>6272</v>
      </c>
      <c r="F3378" s="50">
        <v>68051</v>
      </c>
      <c r="G3378" s="50" t="s">
        <v>6273</v>
      </c>
    </row>
    <row r="3379" spans="2:7" hidden="1">
      <c r="B3379" s="50" t="s">
        <v>5484</v>
      </c>
      <c r="C3379" s="50" t="s">
        <v>5455</v>
      </c>
      <c r="D3379" s="50">
        <v>68</v>
      </c>
      <c r="E3379" s="50" t="s">
        <v>6272</v>
      </c>
      <c r="F3379" s="50">
        <v>68077</v>
      </c>
      <c r="G3379" s="50" t="s">
        <v>5484</v>
      </c>
    </row>
    <row r="3380" spans="2:7" hidden="1">
      <c r="B3380" s="50" t="s">
        <v>6274</v>
      </c>
      <c r="C3380" s="50" t="s">
        <v>5455</v>
      </c>
      <c r="D3380" s="50">
        <v>68</v>
      </c>
      <c r="E3380" s="50" t="s">
        <v>6272</v>
      </c>
      <c r="F3380" s="50">
        <v>68079</v>
      </c>
      <c r="G3380" s="50" t="s">
        <v>6274</v>
      </c>
    </row>
    <row r="3381" spans="2:7" hidden="1">
      <c r="B3381" s="50" t="s">
        <v>6275</v>
      </c>
      <c r="C3381" s="50" t="s">
        <v>5455</v>
      </c>
      <c r="D3381" s="50">
        <v>68</v>
      </c>
      <c r="E3381" s="50" t="s">
        <v>6272</v>
      </c>
      <c r="F3381" s="50">
        <v>68081</v>
      </c>
      <c r="G3381" s="50" t="s">
        <v>6275</v>
      </c>
    </row>
    <row r="3382" spans="2:7" hidden="1">
      <c r="B3382" s="50" t="s">
        <v>5487</v>
      </c>
      <c r="C3382" s="50" t="s">
        <v>5455</v>
      </c>
      <c r="D3382" s="50">
        <v>68</v>
      </c>
      <c r="E3382" s="50" t="s">
        <v>6272</v>
      </c>
      <c r="F3382" s="50">
        <v>68092</v>
      </c>
      <c r="G3382" s="50" t="s">
        <v>5487</v>
      </c>
    </row>
    <row r="3383" spans="2:7" hidden="1">
      <c r="B3383" s="50" t="s">
        <v>5608</v>
      </c>
      <c r="C3383" s="50" t="s">
        <v>5455</v>
      </c>
      <c r="D3383" s="50">
        <v>68</v>
      </c>
      <c r="E3383" s="50" t="s">
        <v>6272</v>
      </c>
      <c r="F3383" s="50">
        <v>68101</v>
      </c>
      <c r="G3383" s="50" t="s">
        <v>5608</v>
      </c>
    </row>
    <row r="3384" spans="2:7" hidden="1">
      <c r="B3384" s="50" t="s">
        <v>5919</v>
      </c>
      <c r="C3384" s="50" t="s">
        <v>5455</v>
      </c>
      <c r="D3384" s="50">
        <v>68</v>
      </c>
      <c r="E3384" s="50" t="s">
        <v>6272</v>
      </c>
      <c r="F3384" s="50">
        <v>68121</v>
      </c>
      <c r="G3384" s="50" t="s">
        <v>5919</v>
      </c>
    </row>
    <row r="3385" spans="2:7" hidden="1">
      <c r="B3385" s="50" t="s">
        <v>6277</v>
      </c>
      <c r="C3385" s="50" t="s">
        <v>5455</v>
      </c>
      <c r="D3385" s="50">
        <v>68</v>
      </c>
      <c r="E3385" s="50" t="s">
        <v>6272</v>
      </c>
      <c r="F3385" s="50">
        <v>68132</v>
      </c>
      <c r="G3385" s="50" t="s">
        <v>6277</v>
      </c>
    </row>
    <row r="3386" spans="2:7" hidden="1">
      <c r="B3386" s="50" t="s">
        <v>6278</v>
      </c>
      <c r="C3386" s="50" t="s">
        <v>5455</v>
      </c>
      <c r="D3386" s="50">
        <v>68</v>
      </c>
      <c r="E3386" s="50" t="s">
        <v>6272</v>
      </c>
      <c r="F3386" s="50">
        <v>68147</v>
      </c>
      <c r="G3386" s="50" t="s">
        <v>6278</v>
      </c>
    </row>
    <row r="3387" spans="2:7" hidden="1">
      <c r="B3387" s="50" t="s">
        <v>6279</v>
      </c>
      <c r="C3387" s="50" t="s">
        <v>5455</v>
      </c>
      <c r="D3387" s="50">
        <v>68</v>
      </c>
      <c r="E3387" s="50" t="s">
        <v>6272</v>
      </c>
      <c r="F3387" s="50">
        <v>68152</v>
      </c>
      <c r="G3387" s="50" t="s">
        <v>6279</v>
      </c>
    </row>
    <row r="3388" spans="2:7" hidden="1">
      <c r="B3388" s="50" t="s">
        <v>6280</v>
      </c>
      <c r="C3388" s="50" t="s">
        <v>5455</v>
      </c>
      <c r="D3388" s="50">
        <v>68</v>
      </c>
      <c r="E3388" s="50" t="s">
        <v>6272</v>
      </c>
      <c r="F3388" s="50">
        <v>6816</v>
      </c>
      <c r="G3388" s="50" t="s">
        <v>6280</v>
      </c>
    </row>
    <row r="3389" spans="2:7" hidden="1">
      <c r="B3389" s="50" t="s">
        <v>6281</v>
      </c>
      <c r="C3389" s="50" t="s">
        <v>5455</v>
      </c>
      <c r="D3389" s="50">
        <v>68</v>
      </c>
      <c r="E3389" s="50" t="s">
        <v>6272</v>
      </c>
      <c r="F3389" s="50">
        <v>68162</v>
      </c>
      <c r="G3389" s="50" t="s">
        <v>6281</v>
      </c>
    </row>
    <row r="3390" spans="2:7" hidden="1">
      <c r="B3390" s="50" t="s">
        <v>6282</v>
      </c>
      <c r="C3390" s="50" t="s">
        <v>5455</v>
      </c>
      <c r="D3390" s="50">
        <v>68</v>
      </c>
      <c r="E3390" s="50" t="s">
        <v>6272</v>
      </c>
      <c r="F3390" s="50">
        <v>68167</v>
      </c>
      <c r="G3390" s="50" t="s">
        <v>6282</v>
      </c>
    </row>
    <row r="3391" spans="2:7" hidden="1">
      <c r="B3391" s="50" t="s">
        <v>6283</v>
      </c>
      <c r="C3391" s="50" t="s">
        <v>5455</v>
      </c>
      <c r="D3391" s="50">
        <v>68</v>
      </c>
      <c r="E3391" s="50" t="s">
        <v>6272</v>
      </c>
      <c r="F3391" s="50">
        <v>68169</v>
      </c>
      <c r="G3391" s="50" t="s">
        <v>6283</v>
      </c>
    </row>
    <row r="3392" spans="2:7" hidden="1">
      <c r="B3392" s="50" t="s">
        <v>5884</v>
      </c>
      <c r="C3392" s="50" t="s">
        <v>5455</v>
      </c>
      <c r="D3392" s="50">
        <v>68</v>
      </c>
      <c r="E3392" s="50" t="s">
        <v>6272</v>
      </c>
      <c r="F3392" s="50">
        <v>68176</v>
      </c>
      <c r="G3392" s="50" t="s">
        <v>5884</v>
      </c>
    </row>
    <row r="3393" spans="2:7" hidden="1">
      <c r="B3393" s="50" t="s">
        <v>6284</v>
      </c>
      <c r="C3393" s="50" t="s">
        <v>5455</v>
      </c>
      <c r="D3393" s="50">
        <v>68</v>
      </c>
      <c r="E3393" s="50" t="s">
        <v>6272</v>
      </c>
      <c r="F3393" s="50">
        <v>68179</v>
      </c>
      <c r="G3393" s="50" t="s">
        <v>6284</v>
      </c>
    </row>
    <row r="3394" spans="2:7" hidden="1">
      <c r="B3394" s="50" t="s">
        <v>6285</v>
      </c>
      <c r="C3394" s="50" t="s">
        <v>5455</v>
      </c>
      <c r="D3394" s="50">
        <v>68</v>
      </c>
      <c r="E3394" s="50" t="s">
        <v>6272</v>
      </c>
      <c r="F3394" s="50">
        <v>6819</v>
      </c>
      <c r="G3394" s="50" t="s">
        <v>6285</v>
      </c>
    </row>
    <row r="3395" spans="2:7" hidden="1">
      <c r="B3395" s="50" t="s">
        <v>5503</v>
      </c>
      <c r="C3395" s="50" t="s">
        <v>5455</v>
      </c>
      <c r="D3395" s="50">
        <v>68</v>
      </c>
      <c r="E3395" s="50" t="s">
        <v>6272</v>
      </c>
      <c r="F3395" s="50">
        <v>68207</v>
      </c>
      <c r="G3395" s="50" t="s">
        <v>5503</v>
      </c>
    </row>
    <row r="3396" spans="2:7" hidden="1">
      <c r="B3396" s="50" t="s">
        <v>6286</v>
      </c>
      <c r="C3396" s="50" t="s">
        <v>5455</v>
      </c>
      <c r="D3396" s="50">
        <v>68</v>
      </c>
      <c r="E3396" s="50" t="s">
        <v>6272</v>
      </c>
      <c r="F3396" s="50">
        <v>68209</v>
      </c>
      <c r="G3396" s="50" t="s">
        <v>6286</v>
      </c>
    </row>
    <row r="3397" spans="2:7" hidden="1">
      <c r="B3397" s="50" t="s">
        <v>6287</v>
      </c>
      <c r="C3397" s="50" t="s">
        <v>5455</v>
      </c>
      <c r="D3397" s="50">
        <v>68</v>
      </c>
      <c r="E3397" s="50" t="s">
        <v>6272</v>
      </c>
      <c r="F3397" s="50">
        <v>68211</v>
      </c>
      <c r="G3397" s="50" t="s">
        <v>6287</v>
      </c>
    </row>
    <row r="3398" spans="2:7" hidden="1">
      <c r="B3398" s="50" t="s">
        <v>6288</v>
      </c>
      <c r="C3398" s="50" t="s">
        <v>5455</v>
      </c>
      <c r="D3398" s="50">
        <v>68</v>
      </c>
      <c r="E3398" s="50" t="s">
        <v>6272</v>
      </c>
      <c r="F3398" s="50">
        <v>68217</v>
      </c>
      <c r="G3398" s="50" t="s">
        <v>6288</v>
      </c>
    </row>
    <row r="3399" spans="2:7" hidden="1">
      <c r="B3399" s="50" t="s">
        <v>6289</v>
      </c>
      <c r="C3399" s="50" t="s">
        <v>5455</v>
      </c>
      <c r="D3399" s="50">
        <v>68</v>
      </c>
      <c r="E3399" s="50" t="s">
        <v>6272</v>
      </c>
      <c r="F3399" s="50">
        <v>68229</v>
      </c>
      <c r="G3399" s="50" t="s">
        <v>6289</v>
      </c>
    </row>
    <row r="3400" spans="2:7" hidden="1">
      <c r="B3400" s="50" t="s">
        <v>6290</v>
      </c>
      <c r="C3400" s="50" t="s">
        <v>5455</v>
      </c>
      <c r="D3400" s="50">
        <v>68</v>
      </c>
      <c r="E3400" s="50" t="s">
        <v>6272</v>
      </c>
      <c r="F3400" s="50">
        <v>68235</v>
      </c>
      <c r="G3400" s="50" t="s">
        <v>6290</v>
      </c>
    </row>
    <row r="3401" spans="2:7" hidden="1">
      <c r="B3401" s="50" t="s">
        <v>6291</v>
      </c>
      <c r="C3401" s="50" t="s">
        <v>5455</v>
      </c>
      <c r="D3401" s="50">
        <v>68</v>
      </c>
      <c r="E3401" s="50" t="s">
        <v>6272</v>
      </c>
      <c r="F3401" s="50">
        <v>68245</v>
      </c>
      <c r="G3401" s="50" t="s">
        <v>6291</v>
      </c>
    </row>
    <row r="3402" spans="2:7" hidden="1">
      <c r="B3402" s="50" t="s">
        <v>5622</v>
      </c>
      <c r="C3402" s="50" t="s">
        <v>5455</v>
      </c>
      <c r="D3402" s="50">
        <v>68</v>
      </c>
      <c r="E3402" s="50" t="s">
        <v>6272</v>
      </c>
      <c r="F3402" s="50">
        <v>6825</v>
      </c>
      <c r="G3402" s="50" t="s">
        <v>5622</v>
      </c>
    </row>
    <row r="3403" spans="2:7" hidden="1">
      <c r="B3403" s="50" t="s">
        <v>6292</v>
      </c>
      <c r="C3403" s="50" t="s">
        <v>5455</v>
      </c>
      <c r="D3403" s="50">
        <v>68</v>
      </c>
      <c r="E3403" s="50" t="s">
        <v>6272</v>
      </c>
      <c r="F3403" s="50">
        <v>68255</v>
      </c>
      <c r="G3403" s="50" t="s">
        <v>6292</v>
      </c>
    </row>
    <row r="3404" spans="2:7" hidden="1">
      <c r="B3404" s="50" t="s">
        <v>6293</v>
      </c>
      <c r="C3404" s="50" t="s">
        <v>5455</v>
      </c>
      <c r="D3404" s="50">
        <v>68</v>
      </c>
      <c r="E3404" s="50" t="s">
        <v>6272</v>
      </c>
      <c r="F3404" s="50">
        <v>68264</v>
      </c>
      <c r="G3404" s="50" t="s">
        <v>6293</v>
      </c>
    </row>
    <row r="3405" spans="2:7" hidden="1">
      <c r="B3405" s="50" t="s">
        <v>6294</v>
      </c>
      <c r="C3405" s="50" t="s">
        <v>5455</v>
      </c>
      <c r="D3405" s="50">
        <v>68</v>
      </c>
      <c r="E3405" s="50" t="s">
        <v>6272</v>
      </c>
      <c r="F3405" s="50">
        <v>68266</v>
      </c>
      <c r="G3405" s="50" t="s">
        <v>6294</v>
      </c>
    </row>
    <row r="3406" spans="2:7" hidden="1">
      <c r="B3406" s="50" t="s">
        <v>6295</v>
      </c>
      <c r="C3406" s="50" t="s">
        <v>5455</v>
      </c>
      <c r="D3406" s="50">
        <v>68</v>
      </c>
      <c r="E3406" s="50" t="s">
        <v>6272</v>
      </c>
      <c r="F3406" s="50">
        <v>68271</v>
      </c>
      <c r="G3406" s="50" t="s">
        <v>6295</v>
      </c>
    </row>
    <row r="3407" spans="2:7" hidden="1">
      <c r="B3407" s="50" t="s">
        <v>6296</v>
      </c>
      <c r="C3407" s="50" t="s">
        <v>5455</v>
      </c>
      <c r="D3407" s="50">
        <v>68</v>
      </c>
      <c r="E3407" s="50" t="s">
        <v>6272</v>
      </c>
      <c r="F3407" s="50">
        <v>68276</v>
      </c>
      <c r="G3407" s="50" t="s">
        <v>6296</v>
      </c>
    </row>
    <row r="3408" spans="2:7" hidden="1">
      <c r="B3408" s="50" t="s">
        <v>6297</v>
      </c>
      <c r="C3408" s="50" t="s">
        <v>5455</v>
      </c>
      <c r="D3408" s="50">
        <v>68</v>
      </c>
      <c r="E3408" s="50" t="s">
        <v>6272</v>
      </c>
      <c r="F3408" s="50">
        <v>68296</v>
      </c>
      <c r="G3408" s="50" t="s">
        <v>6297</v>
      </c>
    </row>
    <row r="3409" spans="2:7" hidden="1">
      <c r="B3409" s="50" t="s">
        <v>6298</v>
      </c>
      <c r="C3409" s="50" t="s">
        <v>5455</v>
      </c>
      <c r="D3409" s="50">
        <v>68</v>
      </c>
      <c r="E3409" s="50" t="s">
        <v>6272</v>
      </c>
      <c r="F3409" s="50">
        <v>68298</v>
      </c>
      <c r="G3409" s="50" t="s">
        <v>6298</v>
      </c>
    </row>
    <row r="3410" spans="2:7" hidden="1">
      <c r="B3410" s="50" t="s">
        <v>6299</v>
      </c>
      <c r="C3410" s="50" t="s">
        <v>5455</v>
      </c>
      <c r="D3410" s="50">
        <v>68</v>
      </c>
      <c r="E3410" s="50" t="s">
        <v>6272</v>
      </c>
      <c r="F3410" s="50">
        <v>68307</v>
      </c>
      <c r="G3410" s="50" t="s">
        <v>6299</v>
      </c>
    </row>
    <row r="3411" spans="2:7" hidden="1">
      <c r="B3411" s="50" t="s">
        <v>6300</v>
      </c>
      <c r="C3411" s="50" t="s">
        <v>5455</v>
      </c>
      <c r="D3411" s="50">
        <v>68</v>
      </c>
      <c r="E3411" s="50" t="s">
        <v>6272</v>
      </c>
      <c r="F3411" s="50">
        <v>68318</v>
      </c>
      <c r="G3411" s="50" t="s">
        <v>6300</v>
      </c>
    </row>
    <row r="3412" spans="2:7" hidden="1">
      <c r="B3412" s="50" t="s">
        <v>5518</v>
      </c>
      <c r="C3412" s="50" t="s">
        <v>5455</v>
      </c>
      <c r="D3412" s="50">
        <v>68</v>
      </c>
      <c r="E3412" s="50" t="s">
        <v>6272</v>
      </c>
      <c r="F3412" s="50">
        <v>6832</v>
      </c>
      <c r="G3412" s="50" t="s">
        <v>5518</v>
      </c>
    </row>
    <row r="3413" spans="2:7" hidden="1">
      <c r="B3413" s="50" t="s">
        <v>6301</v>
      </c>
      <c r="C3413" s="50" t="s">
        <v>5455</v>
      </c>
      <c r="D3413" s="50">
        <v>68</v>
      </c>
      <c r="E3413" s="50" t="s">
        <v>6272</v>
      </c>
      <c r="F3413" s="50">
        <v>68322</v>
      </c>
      <c r="G3413" s="50" t="s">
        <v>6301</v>
      </c>
    </row>
    <row r="3414" spans="2:7" hidden="1">
      <c r="B3414" s="50" t="s">
        <v>6302</v>
      </c>
      <c r="C3414" s="50" t="s">
        <v>5455</v>
      </c>
      <c r="D3414" s="50">
        <v>68</v>
      </c>
      <c r="E3414" s="50" t="s">
        <v>6272</v>
      </c>
      <c r="F3414" s="50">
        <v>68324</v>
      </c>
      <c r="G3414" s="50" t="s">
        <v>6302</v>
      </c>
    </row>
    <row r="3415" spans="2:7" hidden="1">
      <c r="B3415" s="50" t="s">
        <v>6303</v>
      </c>
      <c r="C3415" s="50" t="s">
        <v>5455</v>
      </c>
      <c r="D3415" s="50">
        <v>68</v>
      </c>
      <c r="E3415" s="50" t="s">
        <v>6272</v>
      </c>
      <c r="F3415" s="50">
        <v>68327</v>
      </c>
      <c r="G3415" s="50" t="s">
        <v>6303</v>
      </c>
    </row>
    <row r="3416" spans="2:7" hidden="1">
      <c r="B3416" s="50" t="s">
        <v>6304</v>
      </c>
      <c r="C3416" s="50" t="s">
        <v>5455</v>
      </c>
      <c r="D3416" s="50">
        <v>68</v>
      </c>
      <c r="E3416" s="50" t="s">
        <v>6272</v>
      </c>
      <c r="F3416" s="50">
        <v>68344</v>
      </c>
      <c r="G3416" s="50" t="s">
        <v>6304</v>
      </c>
    </row>
    <row r="3417" spans="2:7" hidden="1">
      <c r="B3417" s="50" t="s">
        <v>6305</v>
      </c>
      <c r="C3417" s="50" t="s">
        <v>5455</v>
      </c>
      <c r="D3417" s="50">
        <v>68</v>
      </c>
      <c r="E3417" s="50" t="s">
        <v>6272</v>
      </c>
      <c r="F3417" s="50">
        <v>68368</v>
      </c>
      <c r="G3417" s="50" t="s">
        <v>6305</v>
      </c>
    </row>
    <row r="3418" spans="2:7" hidden="1">
      <c r="B3418" s="50" t="s">
        <v>6306</v>
      </c>
      <c r="C3418" s="50" t="s">
        <v>5455</v>
      </c>
      <c r="D3418" s="50">
        <v>68</v>
      </c>
      <c r="E3418" s="50" t="s">
        <v>6272</v>
      </c>
      <c r="F3418" s="50">
        <v>6837</v>
      </c>
      <c r="G3418" s="50" t="s">
        <v>6306</v>
      </c>
    </row>
    <row r="3419" spans="2:7" hidden="1">
      <c r="B3419" s="50" t="s">
        <v>6307</v>
      </c>
      <c r="C3419" s="50" t="s">
        <v>5455</v>
      </c>
      <c r="D3419" s="50">
        <v>68</v>
      </c>
      <c r="E3419" s="50" t="s">
        <v>6272</v>
      </c>
      <c r="F3419" s="50">
        <v>68377</v>
      </c>
      <c r="G3419" s="50" t="s">
        <v>6307</v>
      </c>
    </row>
    <row r="3420" spans="2:7" hidden="1">
      <c r="B3420" s="50" t="s">
        <v>5869</v>
      </c>
      <c r="C3420" s="50" t="s">
        <v>5455</v>
      </c>
      <c r="D3420" s="50">
        <v>68</v>
      </c>
      <c r="E3420" s="50" t="s">
        <v>6272</v>
      </c>
      <c r="F3420" s="50">
        <v>68397</v>
      </c>
      <c r="G3420" s="50" t="s">
        <v>5869</v>
      </c>
    </row>
    <row r="3421" spans="2:7" hidden="1">
      <c r="B3421" s="50" t="s">
        <v>6308</v>
      </c>
      <c r="C3421" s="50" t="s">
        <v>5455</v>
      </c>
      <c r="D3421" s="50">
        <v>68</v>
      </c>
      <c r="E3421" s="50" t="s">
        <v>6272</v>
      </c>
      <c r="F3421" s="50">
        <v>68385</v>
      </c>
      <c r="G3421" s="50" t="s">
        <v>6308</v>
      </c>
    </row>
    <row r="3422" spans="2:7" hidden="1">
      <c r="B3422" s="50" t="s">
        <v>6309</v>
      </c>
      <c r="C3422" s="50" t="s">
        <v>5455</v>
      </c>
      <c r="D3422" s="50">
        <v>68</v>
      </c>
      <c r="E3422" s="50" t="s">
        <v>6272</v>
      </c>
      <c r="F3422" s="50">
        <v>68406</v>
      </c>
      <c r="G3422" s="50" t="s">
        <v>6309</v>
      </c>
    </row>
    <row r="3423" spans="2:7" hidden="1">
      <c r="B3423" s="50" t="s">
        <v>6310</v>
      </c>
      <c r="C3423" s="50" t="s">
        <v>5455</v>
      </c>
      <c r="D3423" s="50">
        <v>68</v>
      </c>
      <c r="E3423" s="50" t="s">
        <v>6272</v>
      </c>
      <c r="F3423" s="50">
        <v>68418</v>
      </c>
      <c r="G3423" s="50" t="s">
        <v>6310</v>
      </c>
    </row>
    <row r="3424" spans="2:7" hidden="1">
      <c r="B3424" s="50" t="s">
        <v>6311</v>
      </c>
      <c r="C3424" s="50" t="s">
        <v>5455</v>
      </c>
      <c r="D3424" s="50">
        <v>68</v>
      </c>
      <c r="E3424" s="50" t="s">
        <v>6272</v>
      </c>
      <c r="F3424" s="50">
        <v>68425</v>
      </c>
      <c r="G3424" s="50" t="s">
        <v>6311</v>
      </c>
    </row>
    <row r="3425" spans="2:7" hidden="1">
      <c r="B3425" s="50" t="s">
        <v>6312</v>
      </c>
      <c r="C3425" s="50" t="s">
        <v>5455</v>
      </c>
      <c r="D3425" s="50">
        <v>68</v>
      </c>
      <c r="E3425" s="50" t="s">
        <v>6272</v>
      </c>
      <c r="F3425" s="50">
        <v>68432</v>
      </c>
      <c r="G3425" s="50" t="s">
        <v>6312</v>
      </c>
    </row>
    <row r="3426" spans="2:7" hidden="1">
      <c r="B3426" s="50" t="s">
        <v>6313</v>
      </c>
      <c r="C3426" s="50" t="s">
        <v>5455</v>
      </c>
      <c r="D3426" s="50">
        <v>68</v>
      </c>
      <c r="E3426" s="50" t="s">
        <v>6272</v>
      </c>
      <c r="F3426" s="50">
        <v>68444</v>
      </c>
      <c r="G3426" s="50" t="s">
        <v>6313</v>
      </c>
    </row>
    <row r="3427" spans="2:7" hidden="1">
      <c r="B3427" s="50" t="s">
        <v>6314</v>
      </c>
      <c r="C3427" s="50" t="s">
        <v>5455</v>
      </c>
      <c r="D3427" s="50">
        <v>68</v>
      </c>
      <c r="E3427" s="50" t="s">
        <v>6272</v>
      </c>
      <c r="F3427" s="50">
        <v>68464</v>
      </c>
      <c r="G3427" s="50" t="s">
        <v>6314</v>
      </c>
    </row>
    <row r="3428" spans="2:7" hidden="1">
      <c r="B3428" s="50" t="s">
        <v>6315</v>
      </c>
      <c r="C3428" s="50" t="s">
        <v>5455</v>
      </c>
      <c r="D3428" s="50">
        <v>68</v>
      </c>
      <c r="E3428" s="50" t="s">
        <v>6272</v>
      </c>
      <c r="F3428" s="50">
        <v>68468</v>
      </c>
      <c r="G3428" s="50" t="s">
        <v>6315</v>
      </c>
    </row>
    <row r="3429" spans="2:7" hidden="1">
      <c r="B3429" s="50" t="s">
        <v>6316</v>
      </c>
      <c r="C3429" s="50" t="s">
        <v>5455</v>
      </c>
      <c r="D3429" s="50">
        <v>68</v>
      </c>
      <c r="E3429" s="50" t="s">
        <v>6272</v>
      </c>
      <c r="F3429" s="50">
        <v>68498</v>
      </c>
      <c r="G3429" s="50" t="s">
        <v>6316</v>
      </c>
    </row>
    <row r="3430" spans="2:7" hidden="1">
      <c r="B3430" s="50" t="s">
        <v>6317</v>
      </c>
      <c r="C3430" s="50" t="s">
        <v>5455</v>
      </c>
      <c r="D3430" s="50">
        <v>68</v>
      </c>
      <c r="E3430" s="50" t="s">
        <v>6272</v>
      </c>
      <c r="F3430" s="50">
        <v>685</v>
      </c>
      <c r="G3430" s="50" t="s">
        <v>6317</v>
      </c>
    </row>
    <row r="3431" spans="2:7" hidden="1">
      <c r="B3431" s="50" t="s">
        <v>6318</v>
      </c>
      <c r="C3431" s="50" t="s">
        <v>5455</v>
      </c>
      <c r="D3431" s="50">
        <v>68</v>
      </c>
      <c r="E3431" s="50" t="s">
        <v>6272</v>
      </c>
      <c r="F3431" s="50">
        <v>68502</v>
      </c>
      <c r="G3431" s="50" t="s">
        <v>6318</v>
      </c>
    </row>
    <row r="3432" spans="2:7" hidden="1">
      <c r="B3432" s="50" t="s">
        <v>6319</v>
      </c>
      <c r="C3432" s="50" t="s">
        <v>5455</v>
      </c>
      <c r="D3432" s="50">
        <v>68</v>
      </c>
      <c r="E3432" s="50" t="s">
        <v>6272</v>
      </c>
      <c r="F3432" s="50">
        <v>68522</v>
      </c>
      <c r="G3432" s="50" t="s">
        <v>6319</v>
      </c>
    </row>
    <row r="3433" spans="2:7" hidden="1">
      <c r="B3433" s="50" t="s">
        <v>6320</v>
      </c>
      <c r="C3433" s="50" t="s">
        <v>5455</v>
      </c>
      <c r="D3433" s="50">
        <v>68</v>
      </c>
      <c r="E3433" s="50" t="s">
        <v>6272</v>
      </c>
      <c r="F3433" s="50">
        <v>68524</v>
      </c>
      <c r="G3433" s="50" t="s">
        <v>6320</v>
      </c>
    </row>
    <row r="3434" spans="2:7" hidden="1">
      <c r="B3434" s="50" t="s">
        <v>6321</v>
      </c>
      <c r="C3434" s="50" t="s">
        <v>5455</v>
      </c>
      <c r="D3434" s="50">
        <v>68</v>
      </c>
      <c r="E3434" s="50" t="s">
        <v>6272</v>
      </c>
      <c r="F3434" s="50">
        <v>68533</v>
      </c>
      <c r="G3434" s="50" t="s">
        <v>6321</v>
      </c>
    </row>
    <row r="3435" spans="2:7" hidden="1">
      <c r="B3435" s="50" t="s">
        <v>6322</v>
      </c>
      <c r="C3435" s="50" t="s">
        <v>5455</v>
      </c>
      <c r="D3435" s="50">
        <v>68</v>
      </c>
      <c r="E3435" s="50" t="s">
        <v>6272</v>
      </c>
      <c r="F3435" s="50">
        <v>68547</v>
      </c>
      <c r="G3435" s="50" t="s">
        <v>6322</v>
      </c>
    </row>
    <row r="3436" spans="2:7" hidden="1">
      <c r="B3436" s="50" t="s">
        <v>6323</v>
      </c>
      <c r="C3436" s="50" t="s">
        <v>5455</v>
      </c>
      <c r="D3436" s="50">
        <v>68</v>
      </c>
      <c r="E3436" s="50" t="s">
        <v>6272</v>
      </c>
      <c r="F3436" s="50">
        <v>68549</v>
      </c>
      <c r="G3436" s="50" t="s">
        <v>6323</v>
      </c>
    </row>
    <row r="3437" spans="2:7" hidden="1">
      <c r="B3437" s="50" t="s">
        <v>6324</v>
      </c>
      <c r="C3437" s="50" t="s">
        <v>5455</v>
      </c>
      <c r="D3437" s="50">
        <v>68</v>
      </c>
      <c r="E3437" s="50" t="s">
        <v>6272</v>
      </c>
      <c r="F3437" s="50">
        <v>68572</v>
      </c>
      <c r="G3437" s="50" t="s">
        <v>6324</v>
      </c>
    </row>
    <row r="3438" spans="2:7" hidden="1">
      <c r="B3438" s="50" t="s">
        <v>6325</v>
      </c>
      <c r="C3438" s="50" t="s">
        <v>5455</v>
      </c>
      <c r="D3438" s="50">
        <v>68</v>
      </c>
      <c r="E3438" s="50" t="s">
        <v>6272</v>
      </c>
      <c r="F3438" s="50">
        <v>68573</v>
      </c>
      <c r="G3438" s="50" t="s">
        <v>6325</v>
      </c>
    </row>
    <row r="3439" spans="2:7" hidden="1">
      <c r="B3439" s="50" t="s">
        <v>6326</v>
      </c>
      <c r="C3439" s="50" t="s">
        <v>5455</v>
      </c>
      <c r="D3439" s="50">
        <v>68</v>
      </c>
      <c r="E3439" s="50" t="s">
        <v>6272</v>
      </c>
      <c r="F3439" s="50">
        <v>68575</v>
      </c>
      <c r="G3439" s="50" t="s">
        <v>6326</v>
      </c>
    </row>
    <row r="3440" spans="2:7" hidden="1">
      <c r="B3440" s="50" t="s">
        <v>5462</v>
      </c>
      <c r="C3440" s="50" t="s">
        <v>5455</v>
      </c>
      <c r="D3440" s="50">
        <v>68</v>
      </c>
      <c r="E3440" s="50" t="s">
        <v>6272</v>
      </c>
      <c r="F3440" s="50">
        <v>68615</v>
      </c>
      <c r="G3440" s="50" t="s">
        <v>5462</v>
      </c>
    </row>
    <row r="3441" spans="2:7" hidden="1">
      <c r="B3441" s="50" t="s">
        <v>6327</v>
      </c>
      <c r="C3441" s="50" t="s">
        <v>5455</v>
      </c>
      <c r="D3441" s="50">
        <v>68</v>
      </c>
      <c r="E3441" s="50" t="s">
        <v>6272</v>
      </c>
      <c r="F3441" s="50">
        <v>68655</v>
      </c>
      <c r="G3441" s="50" t="s">
        <v>6327</v>
      </c>
    </row>
    <row r="3442" spans="2:7" hidden="1">
      <c r="B3442" s="50" t="s">
        <v>6328</v>
      </c>
      <c r="C3442" s="50" t="s">
        <v>5455</v>
      </c>
      <c r="D3442" s="50">
        <v>68</v>
      </c>
      <c r="E3442" s="50" t="s">
        <v>6272</v>
      </c>
      <c r="F3442" s="50">
        <v>68669</v>
      </c>
      <c r="G3442" s="50" t="s">
        <v>6328</v>
      </c>
    </row>
    <row r="3443" spans="2:7" hidden="1">
      <c r="B3443" s="50" t="s">
        <v>6329</v>
      </c>
      <c r="C3443" s="50" t="s">
        <v>5455</v>
      </c>
      <c r="D3443" s="50">
        <v>68</v>
      </c>
      <c r="E3443" s="50" t="s">
        <v>6272</v>
      </c>
      <c r="F3443" s="50">
        <v>68673</v>
      </c>
      <c r="G3443" s="50" t="s">
        <v>6329</v>
      </c>
    </row>
    <row r="3444" spans="2:7" hidden="1">
      <c r="B3444" s="50" t="s">
        <v>6330</v>
      </c>
      <c r="C3444" s="50" t="s">
        <v>5455</v>
      </c>
      <c r="D3444" s="50">
        <v>68</v>
      </c>
      <c r="E3444" s="50" t="s">
        <v>6272</v>
      </c>
      <c r="F3444" s="50">
        <v>68679</v>
      </c>
      <c r="G3444" s="50" t="s">
        <v>6330</v>
      </c>
    </row>
    <row r="3445" spans="2:7" hidden="1">
      <c r="B3445" s="50" t="s">
        <v>6331</v>
      </c>
      <c r="C3445" s="50" t="s">
        <v>5455</v>
      </c>
      <c r="D3445" s="50">
        <v>68</v>
      </c>
      <c r="E3445" s="50" t="s">
        <v>6272</v>
      </c>
      <c r="F3445" s="50">
        <v>68682</v>
      </c>
      <c r="G3445" s="50" t="s">
        <v>6331</v>
      </c>
    </row>
    <row r="3446" spans="2:7" hidden="1">
      <c r="B3446" s="50" t="s">
        <v>6332</v>
      </c>
      <c r="C3446" s="50" t="s">
        <v>5455</v>
      </c>
      <c r="D3446" s="50">
        <v>68</v>
      </c>
      <c r="E3446" s="50" t="s">
        <v>6272</v>
      </c>
      <c r="F3446" s="50">
        <v>68684</v>
      </c>
      <c r="G3446" s="50" t="s">
        <v>6332</v>
      </c>
    </row>
    <row r="3447" spans="2:7" hidden="1">
      <c r="B3447" s="50" t="s">
        <v>6333</v>
      </c>
      <c r="C3447" s="50" t="s">
        <v>5455</v>
      </c>
      <c r="D3447" s="50">
        <v>68</v>
      </c>
      <c r="E3447" s="50" t="s">
        <v>6272</v>
      </c>
      <c r="F3447" s="50">
        <v>68686</v>
      </c>
      <c r="G3447" s="50" t="s">
        <v>6333</v>
      </c>
    </row>
    <row r="3448" spans="2:7" hidden="1">
      <c r="B3448" s="50" t="s">
        <v>6334</v>
      </c>
      <c r="C3448" s="50" t="s">
        <v>5455</v>
      </c>
      <c r="D3448" s="50">
        <v>68</v>
      </c>
      <c r="E3448" s="50" t="s">
        <v>6272</v>
      </c>
      <c r="F3448" s="50">
        <v>68689</v>
      </c>
      <c r="G3448" s="50" t="s">
        <v>6334</v>
      </c>
    </row>
    <row r="3449" spans="2:7" hidden="1">
      <c r="B3449" s="50" t="s">
        <v>5561</v>
      </c>
      <c r="C3449" s="50" t="s">
        <v>5455</v>
      </c>
      <c r="D3449" s="50">
        <v>68</v>
      </c>
      <c r="E3449" s="50" t="s">
        <v>6272</v>
      </c>
      <c r="F3449" s="50">
        <v>68705</v>
      </c>
      <c r="G3449" s="50" t="s">
        <v>5561</v>
      </c>
    </row>
    <row r="3450" spans="2:7" hidden="1">
      <c r="B3450" s="50" t="s">
        <v>6335</v>
      </c>
      <c r="C3450" s="50" t="s">
        <v>5455</v>
      </c>
      <c r="D3450" s="50">
        <v>68</v>
      </c>
      <c r="E3450" s="50" t="s">
        <v>6272</v>
      </c>
      <c r="F3450" s="50">
        <v>6872</v>
      </c>
      <c r="G3450" s="50" t="s">
        <v>6335</v>
      </c>
    </row>
    <row r="3451" spans="2:7" hidden="1">
      <c r="B3451" s="50" t="s">
        <v>6336</v>
      </c>
      <c r="C3451" s="50" t="s">
        <v>5455</v>
      </c>
      <c r="D3451" s="50">
        <v>68</v>
      </c>
      <c r="E3451" s="50" t="s">
        <v>6272</v>
      </c>
      <c r="F3451" s="50">
        <v>68745</v>
      </c>
      <c r="G3451" s="50" t="s">
        <v>6336</v>
      </c>
    </row>
    <row r="3452" spans="2:7" hidden="1">
      <c r="B3452" s="50" t="s">
        <v>6337</v>
      </c>
      <c r="C3452" s="50" t="s">
        <v>5455</v>
      </c>
      <c r="D3452" s="50">
        <v>68</v>
      </c>
      <c r="E3452" s="50" t="s">
        <v>6272</v>
      </c>
      <c r="F3452" s="50">
        <v>68755</v>
      </c>
      <c r="G3452" s="50" t="s">
        <v>6337</v>
      </c>
    </row>
    <row r="3453" spans="2:7" hidden="1">
      <c r="B3453" s="50" t="s">
        <v>6338</v>
      </c>
      <c r="C3453" s="50" t="s">
        <v>5455</v>
      </c>
      <c r="D3453" s="50">
        <v>68</v>
      </c>
      <c r="E3453" s="50" t="s">
        <v>6272</v>
      </c>
      <c r="F3453" s="50">
        <v>6877</v>
      </c>
      <c r="G3453" s="50" t="s">
        <v>6338</v>
      </c>
    </row>
    <row r="3454" spans="2:7" hidden="1">
      <c r="B3454" s="50" t="s">
        <v>5848</v>
      </c>
      <c r="C3454" s="50" t="s">
        <v>5455</v>
      </c>
      <c r="D3454" s="50">
        <v>68</v>
      </c>
      <c r="E3454" s="50" t="s">
        <v>6272</v>
      </c>
      <c r="F3454" s="50">
        <v>68773</v>
      </c>
      <c r="G3454" s="50" t="s">
        <v>5848</v>
      </c>
    </row>
    <row r="3455" spans="2:7" hidden="1">
      <c r="B3455" s="50" t="s">
        <v>6339</v>
      </c>
      <c r="C3455" s="50" t="s">
        <v>5455</v>
      </c>
      <c r="D3455" s="50">
        <v>68</v>
      </c>
      <c r="E3455" s="50" t="s">
        <v>6272</v>
      </c>
      <c r="F3455" s="50">
        <v>6878</v>
      </c>
      <c r="G3455" s="50" t="s">
        <v>6339</v>
      </c>
    </row>
    <row r="3456" spans="2:7" hidden="1">
      <c r="B3456" s="50" t="s">
        <v>6340</v>
      </c>
      <c r="C3456" s="50" t="s">
        <v>5455</v>
      </c>
      <c r="D3456" s="50">
        <v>68</v>
      </c>
      <c r="E3456" s="50" t="s">
        <v>6272</v>
      </c>
      <c r="F3456" s="50">
        <v>6882</v>
      </c>
      <c r="G3456" s="50" t="s">
        <v>6340</v>
      </c>
    </row>
    <row r="3457" spans="2:7" hidden="1">
      <c r="B3457" s="50" t="s">
        <v>6341</v>
      </c>
      <c r="C3457" s="50" t="s">
        <v>5455</v>
      </c>
      <c r="D3457" s="50">
        <v>68</v>
      </c>
      <c r="E3457" s="50" t="s">
        <v>6272</v>
      </c>
      <c r="F3457" s="50">
        <v>68855</v>
      </c>
      <c r="G3457" s="50" t="s">
        <v>6341</v>
      </c>
    </row>
    <row r="3458" spans="2:7" hidden="1">
      <c r="B3458" s="50" t="s">
        <v>6342</v>
      </c>
      <c r="C3458" s="50" t="s">
        <v>5455</v>
      </c>
      <c r="D3458" s="50">
        <v>68</v>
      </c>
      <c r="E3458" s="50" t="s">
        <v>6272</v>
      </c>
      <c r="F3458" s="50">
        <v>68861</v>
      </c>
      <c r="G3458" s="50" t="s">
        <v>6342</v>
      </c>
    </row>
    <row r="3459" spans="2:7" hidden="1">
      <c r="B3459" s="50" t="s">
        <v>6343</v>
      </c>
      <c r="C3459" s="50" t="s">
        <v>5455</v>
      </c>
      <c r="D3459" s="50">
        <v>68</v>
      </c>
      <c r="E3459" s="50" t="s">
        <v>6272</v>
      </c>
      <c r="F3459" s="50">
        <v>68867</v>
      </c>
      <c r="G3459" s="50" t="s">
        <v>6343</v>
      </c>
    </row>
    <row r="3460" spans="2:7" hidden="1">
      <c r="B3460" s="50" t="s">
        <v>5652</v>
      </c>
      <c r="C3460" s="50" t="s">
        <v>5455</v>
      </c>
      <c r="D3460" s="50">
        <v>68</v>
      </c>
      <c r="E3460" s="50" t="s">
        <v>6272</v>
      </c>
      <c r="F3460" s="50">
        <v>68872</v>
      </c>
      <c r="G3460" s="50" t="s">
        <v>5652</v>
      </c>
    </row>
    <row r="3461" spans="2:7" hidden="1">
      <c r="B3461" s="50" t="s">
        <v>6344</v>
      </c>
      <c r="C3461" s="50" t="s">
        <v>5455</v>
      </c>
      <c r="D3461" s="50">
        <v>68</v>
      </c>
      <c r="E3461" s="50" t="s">
        <v>6272</v>
      </c>
      <c r="F3461" s="50">
        <v>68895</v>
      </c>
      <c r="G3461" s="50" t="s">
        <v>6344</v>
      </c>
    </row>
    <row r="3462" spans="2:7" hidden="1">
      <c r="B3462" s="50" t="s">
        <v>5881</v>
      </c>
      <c r="C3462" s="50" t="s">
        <v>5460</v>
      </c>
      <c r="D3462" s="50">
        <v>70</v>
      </c>
      <c r="E3462" s="50" t="s">
        <v>5848</v>
      </c>
      <c r="F3462" s="50">
        <v>7011</v>
      </c>
      <c r="G3462" s="50" t="s">
        <v>5881</v>
      </c>
    </row>
    <row r="3463" spans="2:7" hidden="1">
      <c r="B3463" s="50" t="s">
        <v>6345</v>
      </c>
      <c r="C3463" s="50" t="s">
        <v>5460</v>
      </c>
      <c r="D3463" s="50">
        <v>70</v>
      </c>
      <c r="E3463" s="50" t="s">
        <v>5848</v>
      </c>
      <c r="F3463" s="50">
        <v>70124</v>
      </c>
      <c r="G3463" s="50" t="s">
        <v>6345</v>
      </c>
    </row>
    <row r="3464" spans="2:7" hidden="1">
      <c r="B3464" s="50" t="s">
        <v>6346</v>
      </c>
      <c r="C3464" s="50" t="s">
        <v>5460</v>
      </c>
      <c r="D3464" s="50">
        <v>70</v>
      </c>
      <c r="E3464" s="50" t="s">
        <v>5848</v>
      </c>
      <c r="F3464" s="50">
        <v>7023</v>
      </c>
      <c r="G3464" s="50" t="s">
        <v>6346</v>
      </c>
    </row>
    <row r="3465" spans="2:7" hidden="1">
      <c r="B3465" s="50" t="s">
        <v>6347</v>
      </c>
      <c r="C3465" s="50" t="s">
        <v>5460</v>
      </c>
      <c r="D3465" s="50">
        <v>70</v>
      </c>
      <c r="E3465" s="50" t="s">
        <v>5848</v>
      </c>
      <c r="F3465" s="50">
        <v>70204</v>
      </c>
      <c r="G3465" s="50" t="s">
        <v>6347</v>
      </c>
    </row>
    <row r="3466" spans="2:7" hidden="1">
      <c r="B3466" s="50" t="s">
        <v>6348</v>
      </c>
      <c r="C3466" s="50" t="s">
        <v>5460</v>
      </c>
      <c r="D3466" s="50">
        <v>70</v>
      </c>
      <c r="E3466" s="50" t="s">
        <v>5848</v>
      </c>
      <c r="F3466" s="50">
        <v>70215</v>
      </c>
      <c r="G3466" s="50" t="s">
        <v>6348</v>
      </c>
    </row>
    <row r="3467" spans="2:7" hidden="1">
      <c r="B3467" s="50" t="s">
        <v>6349</v>
      </c>
      <c r="C3467" s="50" t="s">
        <v>5460</v>
      </c>
      <c r="D3467" s="50">
        <v>70</v>
      </c>
      <c r="E3467" s="50" t="s">
        <v>5848</v>
      </c>
      <c r="F3467" s="50">
        <v>70221</v>
      </c>
      <c r="G3467" s="50" t="s">
        <v>6349</v>
      </c>
    </row>
    <row r="3468" spans="2:7" hidden="1">
      <c r="B3468" s="50" t="s">
        <v>6350</v>
      </c>
      <c r="C3468" s="50" t="s">
        <v>5460</v>
      </c>
      <c r="D3468" s="50">
        <v>70</v>
      </c>
      <c r="E3468" s="50" t="s">
        <v>5848</v>
      </c>
      <c r="F3468" s="50">
        <v>70233</v>
      </c>
      <c r="G3468" s="50" t="s">
        <v>6350</v>
      </c>
    </row>
    <row r="3469" spans="2:7" hidden="1">
      <c r="B3469" s="50" t="s">
        <v>6351</v>
      </c>
      <c r="C3469" s="50" t="s">
        <v>5460</v>
      </c>
      <c r="D3469" s="50">
        <v>70</v>
      </c>
      <c r="E3469" s="50" t="s">
        <v>5848</v>
      </c>
      <c r="F3469" s="50">
        <v>70235</v>
      </c>
      <c r="G3469" s="50" t="s">
        <v>6351</v>
      </c>
    </row>
    <row r="3470" spans="2:7" hidden="1">
      <c r="B3470" s="50" t="s">
        <v>6352</v>
      </c>
      <c r="C3470" s="50" t="s">
        <v>5460</v>
      </c>
      <c r="D3470" s="50">
        <v>70</v>
      </c>
      <c r="E3470" s="50" t="s">
        <v>5848</v>
      </c>
      <c r="F3470" s="50">
        <v>70265</v>
      </c>
      <c r="G3470" s="50" t="s">
        <v>6352</v>
      </c>
    </row>
    <row r="3471" spans="2:7" hidden="1">
      <c r="B3471" s="50" t="s">
        <v>5528</v>
      </c>
      <c r="C3471" s="50" t="s">
        <v>5460</v>
      </c>
      <c r="D3471" s="50">
        <v>70</v>
      </c>
      <c r="E3471" s="50" t="s">
        <v>5848</v>
      </c>
      <c r="F3471" s="50">
        <v>704</v>
      </c>
      <c r="G3471" s="50" t="s">
        <v>5528</v>
      </c>
    </row>
    <row r="3472" spans="2:7" hidden="1">
      <c r="B3472" s="50" t="s">
        <v>6353</v>
      </c>
      <c r="C3472" s="50" t="s">
        <v>5460</v>
      </c>
      <c r="D3472" s="50">
        <v>70</v>
      </c>
      <c r="E3472" s="50" t="s">
        <v>5848</v>
      </c>
      <c r="F3472" s="50">
        <v>70418</v>
      </c>
      <c r="G3472" s="50" t="s">
        <v>6353</v>
      </c>
    </row>
    <row r="3473" spans="2:7" hidden="1">
      <c r="B3473" s="50" t="s">
        <v>6354</v>
      </c>
      <c r="C3473" s="50" t="s">
        <v>5460</v>
      </c>
      <c r="D3473" s="50">
        <v>70</v>
      </c>
      <c r="E3473" s="50" t="s">
        <v>5848</v>
      </c>
      <c r="F3473" s="50">
        <v>70429</v>
      </c>
      <c r="G3473" s="50" t="s">
        <v>6354</v>
      </c>
    </row>
    <row r="3474" spans="2:7" hidden="1">
      <c r="B3474" s="50" t="s">
        <v>6355</v>
      </c>
      <c r="C3474" s="50" t="s">
        <v>5460</v>
      </c>
      <c r="D3474" s="50">
        <v>70</v>
      </c>
      <c r="E3474" s="50" t="s">
        <v>5848</v>
      </c>
      <c r="F3474" s="50">
        <v>70473</v>
      </c>
      <c r="G3474" s="50" t="s">
        <v>6355</v>
      </c>
    </row>
    <row r="3475" spans="2:7" hidden="1">
      <c r="B3475" s="50" t="s">
        <v>6356</v>
      </c>
      <c r="C3475" s="50" t="s">
        <v>5460</v>
      </c>
      <c r="D3475" s="50">
        <v>70</v>
      </c>
      <c r="E3475" s="50" t="s">
        <v>5848</v>
      </c>
      <c r="F3475" s="50">
        <v>70508</v>
      </c>
      <c r="G3475" s="50" t="s">
        <v>6356</v>
      </c>
    </row>
    <row r="3476" spans="2:7" hidden="1">
      <c r="B3476" s="50" t="s">
        <v>6357</v>
      </c>
      <c r="C3476" s="50" t="s">
        <v>5460</v>
      </c>
      <c r="D3476" s="50">
        <v>70</v>
      </c>
      <c r="E3476" s="50" t="s">
        <v>5848</v>
      </c>
      <c r="F3476" s="50">
        <v>70523</v>
      </c>
      <c r="G3476" s="50" t="s">
        <v>6357</v>
      </c>
    </row>
    <row r="3477" spans="2:7" hidden="1">
      <c r="B3477" s="50" t="s">
        <v>6358</v>
      </c>
      <c r="C3477" s="50" t="s">
        <v>5460</v>
      </c>
      <c r="D3477" s="50">
        <v>70</v>
      </c>
      <c r="E3477" s="50" t="s">
        <v>5848</v>
      </c>
      <c r="F3477" s="50">
        <v>7067</v>
      </c>
      <c r="G3477" s="50" t="s">
        <v>6358</v>
      </c>
    </row>
    <row r="3478" spans="2:7" hidden="1">
      <c r="B3478" s="50" t="s">
        <v>6359</v>
      </c>
      <c r="C3478" s="50" t="s">
        <v>5460</v>
      </c>
      <c r="D3478" s="50">
        <v>70</v>
      </c>
      <c r="E3478" s="50" t="s">
        <v>5848</v>
      </c>
      <c r="F3478" s="50">
        <v>70678</v>
      </c>
      <c r="G3478" s="50" t="s">
        <v>6359</v>
      </c>
    </row>
    <row r="3479" spans="2:7" hidden="1">
      <c r="B3479" s="50" t="s">
        <v>6360</v>
      </c>
      <c r="C3479" s="50" t="s">
        <v>5460</v>
      </c>
      <c r="D3479" s="50">
        <v>70</v>
      </c>
      <c r="E3479" s="50" t="s">
        <v>5848</v>
      </c>
      <c r="F3479" s="50">
        <v>70702</v>
      </c>
      <c r="G3479" s="50" t="s">
        <v>6360</v>
      </c>
    </row>
    <row r="3480" spans="2:7" hidden="1">
      <c r="B3480" s="50" t="s">
        <v>6361</v>
      </c>
      <c r="C3480" s="50" t="s">
        <v>5460</v>
      </c>
      <c r="D3480" s="50">
        <v>70</v>
      </c>
      <c r="E3480" s="50" t="s">
        <v>5848</v>
      </c>
      <c r="F3480" s="50">
        <v>70742</v>
      </c>
      <c r="G3480" s="50" t="s">
        <v>6361</v>
      </c>
    </row>
    <row r="3481" spans="2:7" hidden="1">
      <c r="B3481" s="50" t="s">
        <v>6362</v>
      </c>
      <c r="C3481" s="50" t="s">
        <v>5460</v>
      </c>
      <c r="D3481" s="50">
        <v>70</v>
      </c>
      <c r="E3481" s="50" t="s">
        <v>5848</v>
      </c>
      <c r="F3481" s="50">
        <v>70708</v>
      </c>
      <c r="G3481" s="50" t="s">
        <v>6362</v>
      </c>
    </row>
    <row r="3482" spans="2:7" hidden="1">
      <c r="B3482" s="50" t="s">
        <v>6363</v>
      </c>
      <c r="C3482" s="50" t="s">
        <v>5460</v>
      </c>
      <c r="D3482" s="50">
        <v>70</v>
      </c>
      <c r="E3482" s="50" t="s">
        <v>5848</v>
      </c>
      <c r="F3482" s="50">
        <v>70713</v>
      </c>
      <c r="G3482" s="50" t="s">
        <v>6363</v>
      </c>
    </row>
    <row r="3483" spans="2:7" hidden="1">
      <c r="B3483" s="50" t="s">
        <v>5556</v>
      </c>
      <c r="C3483" s="50" t="s">
        <v>5460</v>
      </c>
      <c r="D3483" s="50">
        <v>70</v>
      </c>
      <c r="E3483" s="50" t="s">
        <v>5848</v>
      </c>
      <c r="F3483" s="50">
        <v>70717</v>
      </c>
      <c r="G3483" s="50" t="s">
        <v>5556</v>
      </c>
    </row>
    <row r="3484" spans="2:7" hidden="1">
      <c r="B3484" s="50" t="s">
        <v>6364</v>
      </c>
      <c r="C3484" s="50" t="s">
        <v>5460</v>
      </c>
      <c r="D3484" s="50">
        <v>70</v>
      </c>
      <c r="E3484" s="50" t="s">
        <v>5848</v>
      </c>
      <c r="F3484" s="50">
        <v>7082</v>
      </c>
      <c r="G3484" s="50" t="s">
        <v>6364</v>
      </c>
    </row>
    <row r="3485" spans="2:7" hidden="1">
      <c r="B3485" s="50" t="s">
        <v>6365</v>
      </c>
      <c r="C3485" s="50" t="s">
        <v>5460</v>
      </c>
      <c r="D3485" s="50">
        <v>70</v>
      </c>
      <c r="E3485" s="50" t="s">
        <v>5848</v>
      </c>
      <c r="F3485" s="50">
        <v>70001</v>
      </c>
      <c r="G3485" s="50" t="s">
        <v>6365</v>
      </c>
    </row>
    <row r="3486" spans="2:7" hidden="1">
      <c r="B3486" s="50" t="s">
        <v>5848</v>
      </c>
      <c r="C3486" s="50" t="s">
        <v>5460</v>
      </c>
      <c r="D3486" s="50">
        <v>70</v>
      </c>
      <c r="E3486" s="50" t="s">
        <v>5848</v>
      </c>
      <c r="F3486" s="50">
        <v>70771</v>
      </c>
      <c r="G3486" s="50" t="s">
        <v>5848</v>
      </c>
    </row>
    <row r="3487" spans="2:7" hidden="1">
      <c r="B3487" s="50" t="s">
        <v>6366</v>
      </c>
      <c r="C3487" s="50" t="s">
        <v>5460</v>
      </c>
      <c r="D3487" s="50">
        <v>70</v>
      </c>
      <c r="E3487" s="50" t="s">
        <v>5848</v>
      </c>
      <c r="F3487" s="50">
        <v>70823</v>
      </c>
      <c r="G3487" s="50" t="s">
        <v>6366</v>
      </c>
    </row>
    <row r="3488" spans="2:7" hidden="1">
      <c r="B3488" s="50" t="s">
        <v>6367</v>
      </c>
      <c r="C3488" s="50" t="s">
        <v>5801</v>
      </c>
      <c r="D3488" s="50">
        <v>73</v>
      </c>
      <c r="E3488" s="50" t="s">
        <v>6368</v>
      </c>
      <c r="F3488" s="50">
        <v>73024</v>
      </c>
      <c r="G3488" s="50" t="s">
        <v>6367</v>
      </c>
    </row>
    <row r="3489" spans="2:7" hidden="1">
      <c r="B3489" s="50" t="s">
        <v>6369</v>
      </c>
      <c r="C3489" s="50" t="s">
        <v>5801</v>
      </c>
      <c r="D3489" s="50">
        <v>73</v>
      </c>
      <c r="E3489" s="50" t="s">
        <v>6368</v>
      </c>
      <c r="F3489" s="50">
        <v>73026</v>
      </c>
      <c r="G3489" s="50" t="s">
        <v>6369</v>
      </c>
    </row>
    <row r="3490" spans="2:7" hidden="1">
      <c r="B3490" s="50" t="s">
        <v>6370</v>
      </c>
      <c r="C3490" s="50" t="s">
        <v>5801</v>
      </c>
      <c r="D3490" s="50">
        <v>73</v>
      </c>
      <c r="E3490" s="50" t="s">
        <v>6368</v>
      </c>
      <c r="F3490" s="50">
        <v>7303</v>
      </c>
      <c r="G3490" s="50" t="s">
        <v>6370</v>
      </c>
    </row>
    <row r="3491" spans="2:7" hidden="1">
      <c r="B3491" s="50" t="s">
        <v>6371</v>
      </c>
      <c r="C3491" s="50" t="s">
        <v>5801</v>
      </c>
      <c r="D3491" s="50">
        <v>73</v>
      </c>
      <c r="E3491" s="50" t="s">
        <v>6368</v>
      </c>
      <c r="F3491" s="50">
        <v>73043</v>
      </c>
      <c r="G3491" s="50" t="s">
        <v>6371</v>
      </c>
    </row>
    <row r="3492" spans="2:7" hidden="1">
      <c r="B3492" s="50" t="s">
        <v>6372</v>
      </c>
      <c r="C3492" s="50" t="s">
        <v>5801</v>
      </c>
      <c r="D3492" s="50">
        <v>73</v>
      </c>
      <c r="E3492" s="50" t="s">
        <v>6368</v>
      </c>
      <c r="F3492" s="50">
        <v>73055</v>
      </c>
      <c r="G3492" s="50" t="s">
        <v>6372</v>
      </c>
    </row>
    <row r="3493" spans="2:7" hidden="1">
      <c r="B3493" s="50" t="s">
        <v>6373</v>
      </c>
      <c r="C3493" s="50" t="s">
        <v>5801</v>
      </c>
      <c r="D3493" s="50">
        <v>73</v>
      </c>
      <c r="E3493" s="50" t="s">
        <v>6368</v>
      </c>
      <c r="F3493" s="50">
        <v>73067</v>
      </c>
      <c r="G3493" s="50" t="s">
        <v>6373</v>
      </c>
    </row>
    <row r="3494" spans="2:7" hidden="1">
      <c r="B3494" s="50" t="s">
        <v>6374</v>
      </c>
      <c r="C3494" s="50" t="s">
        <v>5801</v>
      </c>
      <c r="D3494" s="50">
        <v>73</v>
      </c>
      <c r="E3494" s="50" t="s">
        <v>6368</v>
      </c>
      <c r="F3494" s="50">
        <v>73124</v>
      </c>
      <c r="G3494" s="50" t="s">
        <v>6374</v>
      </c>
    </row>
    <row r="3495" spans="2:7" hidden="1">
      <c r="B3495" s="50" t="s">
        <v>6375</v>
      </c>
      <c r="C3495" s="50" t="s">
        <v>5801</v>
      </c>
      <c r="D3495" s="50">
        <v>73</v>
      </c>
      <c r="E3495" s="50" t="s">
        <v>6368</v>
      </c>
      <c r="F3495" s="50">
        <v>73148</v>
      </c>
      <c r="G3495" s="50" t="s">
        <v>6375</v>
      </c>
    </row>
    <row r="3496" spans="2:7" hidden="1">
      <c r="B3496" s="50" t="s">
        <v>6376</v>
      </c>
      <c r="C3496" s="50" t="s">
        <v>5801</v>
      </c>
      <c r="D3496" s="50">
        <v>73</v>
      </c>
      <c r="E3496" s="50" t="s">
        <v>6368</v>
      </c>
      <c r="F3496" s="50">
        <v>73152</v>
      </c>
      <c r="G3496" s="50" t="s">
        <v>6376</v>
      </c>
    </row>
    <row r="3497" spans="2:7" hidden="1">
      <c r="B3497" s="50" t="s">
        <v>6377</v>
      </c>
      <c r="C3497" s="50" t="s">
        <v>5801</v>
      </c>
      <c r="D3497" s="50">
        <v>73</v>
      </c>
      <c r="E3497" s="50" t="s">
        <v>6368</v>
      </c>
      <c r="F3497" s="50">
        <v>73168</v>
      </c>
      <c r="G3497" s="50" t="s">
        <v>6377</v>
      </c>
    </row>
    <row r="3498" spans="2:7" hidden="1">
      <c r="B3498" s="50" t="s">
        <v>6378</v>
      </c>
      <c r="C3498" s="50" t="s">
        <v>5801</v>
      </c>
      <c r="D3498" s="50">
        <v>73</v>
      </c>
      <c r="E3498" s="50" t="s">
        <v>6368</v>
      </c>
      <c r="F3498" s="50">
        <v>732</v>
      </c>
      <c r="G3498" s="50" t="s">
        <v>6378</v>
      </c>
    </row>
    <row r="3499" spans="2:7" hidden="1">
      <c r="B3499" s="50" t="s">
        <v>6379</v>
      </c>
      <c r="C3499" s="50" t="s">
        <v>5801</v>
      </c>
      <c r="D3499" s="50">
        <v>73</v>
      </c>
      <c r="E3499" s="50" t="s">
        <v>6368</v>
      </c>
      <c r="F3499" s="50">
        <v>73217</v>
      </c>
      <c r="G3499" s="50" t="s">
        <v>6379</v>
      </c>
    </row>
    <row r="3500" spans="2:7" hidden="1">
      <c r="B3500" s="50" t="s">
        <v>6380</v>
      </c>
      <c r="C3500" s="50" t="s">
        <v>5801</v>
      </c>
      <c r="D3500" s="50">
        <v>73</v>
      </c>
      <c r="E3500" s="50" t="s">
        <v>6368</v>
      </c>
      <c r="F3500" s="50">
        <v>73226</v>
      </c>
      <c r="G3500" s="50" t="s">
        <v>6380</v>
      </c>
    </row>
    <row r="3501" spans="2:7" hidden="1">
      <c r="B3501" s="50" t="s">
        <v>6381</v>
      </c>
      <c r="C3501" s="50" t="s">
        <v>5801</v>
      </c>
      <c r="D3501" s="50">
        <v>73</v>
      </c>
      <c r="E3501" s="50" t="s">
        <v>6368</v>
      </c>
      <c r="F3501" s="50">
        <v>73236</v>
      </c>
      <c r="G3501" s="50" t="s">
        <v>6381</v>
      </c>
    </row>
    <row r="3502" spans="2:7" hidden="1">
      <c r="B3502" s="50" t="s">
        <v>6382</v>
      </c>
      <c r="C3502" s="50" t="s">
        <v>5801</v>
      </c>
      <c r="D3502" s="50">
        <v>73</v>
      </c>
      <c r="E3502" s="50" t="s">
        <v>6368</v>
      </c>
      <c r="F3502" s="50">
        <v>73268</v>
      </c>
      <c r="G3502" s="50" t="s">
        <v>6382</v>
      </c>
    </row>
    <row r="3503" spans="2:7" hidden="1">
      <c r="B3503" s="50" t="s">
        <v>6383</v>
      </c>
      <c r="C3503" s="50" t="s">
        <v>5801</v>
      </c>
      <c r="D3503" s="50">
        <v>73</v>
      </c>
      <c r="E3503" s="50" t="s">
        <v>6368</v>
      </c>
      <c r="F3503" s="50">
        <v>7327</v>
      </c>
      <c r="G3503" s="50" t="s">
        <v>6383</v>
      </c>
    </row>
    <row r="3504" spans="2:7" hidden="1">
      <c r="B3504" s="50" t="s">
        <v>6384</v>
      </c>
      <c r="C3504" s="50" t="s">
        <v>5801</v>
      </c>
      <c r="D3504" s="50">
        <v>73</v>
      </c>
      <c r="E3504" s="50" t="s">
        <v>6368</v>
      </c>
      <c r="F3504" s="50">
        <v>73275</v>
      </c>
      <c r="G3504" s="50" t="s">
        <v>6384</v>
      </c>
    </row>
    <row r="3505" spans="2:7" hidden="1">
      <c r="B3505" s="50" t="s">
        <v>6385</v>
      </c>
      <c r="C3505" s="50" t="s">
        <v>5801</v>
      </c>
      <c r="D3505" s="50">
        <v>73</v>
      </c>
      <c r="E3505" s="50" t="s">
        <v>6368</v>
      </c>
      <c r="F3505" s="50">
        <v>73283</v>
      </c>
      <c r="G3505" s="50" t="s">
        <v>6385</v>
      </c>
    </row>
    <row r="3506" spans="2:7" hidden="1">
      <c r="B3506" s="50" t="s">
        <v>6386</v>
      </c>
      <c r="C3506" s="50" t="s">
        <v>5801</v>
      </c>
      <c r="D3506" s="50">
        <v>73</v>
      </c>
      <c r="E3506" s="50" t="s">
        <v>6368</v>
      </c>
      <c r="F3506" s="50">
        <v>73319</v>
      </c>
      <c r="G3506" s="50" t="s">
        <v>6386</v>
      </c>
    </row>
    <row r="3507" spans="2:7" hidden="1">
      <c r="B3507" s="50" t="s">
        <v>6387</v>
      </c>
      <c r="C3507" s="50" t="s">
        <v>5801</v>
      </c>
      <c r="D3507" s="50">
        <v>73</v>
      </c>
      <c r="E3507" s="50" t="s">
        <v>6368</v>
      </c>
      <c r="F3507" s="50">
        <v>73347</v>
      </c>
      <c r="G3507" s="50" t="s">
        <v>6387</v>
      </c>
    </row>
    <row r="3508" spans="2:7" hidden="1">
      <c r="B3508" s="50" t="s">
        <v>6388</v>
      </c>
      <c r="C3508" s="50" t="s">
        <v>5801</v>
      </c>
      <c r="D3508" s="50">
        <v>73</v>
      </c>
      <c r="E3508" s="50" t="s">
        <v>6368</v>
      </c>
      <c r="F3508" s="50">
        <v>73349</v>
      </c>
      <c r="G3508" s="50" t="s">
        <v>6388</v>
      </c>
    </row>
    <row r="3509" spans="2:7" hidden="1">
      <c r="B3509" s="50" t="s">
        <v>6389</v>
      </c>
      <c r="C3509" s="50" t="s">
        <v>5801</v>
      </c>
      <c r="D3509" s="50">
        <v>73</v>
      </c>
      <c r="E3509" s="50" t="s">
        <v>6368</v>
      </c>
      <c r="F3509" s="50">
        <v>73001</v>
      </c>
      <c r="G3509" s="50" t="s">
        <v>6389</v>
      </c>
    </row>
    <row r="3510" spans="2:7" hidden="1">
      <c r="B3510" s="50" t="s">
        <v>6390</v>
      </c>
      <c r="C3510" s="50" t="s">
        <v>5801</v>
      </c>
      <c r="D3510" s="50">
        <v>73</v>
      </c>
      <c r="E3510" s="50" t="s">
        <v>6368</v>
      </c>
      <c r="F3510" s="50">
        <v>73352</v>
      </c>
      <c r="G3510" s="50" t="s">
        <v>6390</v>
      </c>
    </row>
    <row r="3511" spans="2:7" hidden="1">
      <c r="B3511" s="50" t="s">
        <v>6391</v>
      </c>
      <c r="C3511" s="50" t="s">
        <v>5801</v>
      </c>
      <c r="D3511" s="50">
        <v>73</v>
      </c>
      <c r="E3511" s="50" t="s">
        <v>6368</v>
      </c>
      <c r="F3511" s="50">
        <v>73408</v>
      </c>
      <c r="G3511" s="50" t="s">
        <v>6391</v>
      </c>
    </row>
    <row r="3512" spans="2:7" hidden="1">
      <c r="B3512" s="50" t="s">
        <v>6392</v>
      </c>
      <c r="C3512" s="50" t="s">
        <v>5801</v>
      </c>
      <c r="D3512" s="50">
        <v>73</v>
      </c>
      <c r="E3512" s="50" t="s">
        <v>6368</v>
      </c>
      <c r="F3512" s="50">
        <v>73411</v>
      </c>
      <c r="G3512" s="50" t="s">
        <v>6392</v>
      </c>
    </row>
    <row r="3513" spans="2:7" hidden="1">
      <c r="B3513" s="50" t="s">
        <v>6393</v>
      </c>
      <c r="C3513" s="50" t="s">
        <v>5801</v>
      </c>
      <c r="D3513" s="50">
        <v>73</v>
      </c>
      <c r="E3513" s="50" t="s">
        <v>6368</v>
      </c>
      <c r="F3513" s="50">
        <v>73443</v>
      </c>
      <c r="G3513" s="50" t="s">
        <v>6393</v>
      </c>
    </row>
    <row r="3514" spans="2:7" hidden="1">
      <c r="B3514" s="50" t="s">
        <v>6394</v>
      </c>
      <c r="C3514" s="50" t="s">
        <v>5801</v>
      </c>
      <c r="D3514" s="50">
        <v>73</v>
      </c>
      <c r="E3514" s="50" t="s">
        <v>6368</v>
      </c>
      <c r="F3514" s="50">
        <v>73449</v>
      </c>
      <c r="G3514" s="50" t="s">
        <v>6394</v>
      </c>
    </row>
    <row r="3515" spans="2:7" hidden="1">
      <c r="B3515" s="50" t="s">
        <v>6395</v>
      </c>
      <c r="C3515" s="50" t="s">
        <v>5801</v>
      </c>
      <c r="D3515" s="50">
        <v>73</v>
      </c>
      <c r="E3515" s="50" t="s">
        <v>6368</v>
      </c>
      <c r="F3515" s="50">
        <v>73461</v>
      </c>
      <c r="G3515" s="50" t="s">
        <v>6395</v>
      </c>
    </row>
    <row r="3516" spans="2:7" hidden="1">
      <c r="B3516" s="50" t="s">
        <v>6396</v>
      </c>
      <c r="C3516" s="50" t="s">
        <v>5801</v>
      </c>
      <c r="D3516" s="50">
        <v>73</v>
      </c>
      <c r="E3516" s="50" t="s">
        <v>6368</v>
      </c>
      <c r="F3516" s="50">
        <v>73483</v>
      </c>
      <c r="G3516" s="50" t="s">
        <v>6396</v>
      </c>
    </row>
    <row r="3517" spans="2:7" hidden="1">
      <c r="B3517" s="50" t="s">
        <v>6397</v>
      </c>
      <c r="C3517" s="50" t="s">
        <v>5801</v>
      </c>
      <c r="D3517" s="50">
        <v>73</v>
      </c>
      <c r="E3517" s="50" t="s">
        <v>6368</v>
      </c>
      <c r="F3517" s="50">
        <v>73504</v>
      </c>
      <c r="G3517" s="50" t="s">
        <v>6397</v>
      </c>
    </row>
    <row r="3518" spans="2:7" hidden="1">
      <c r="B3518" s="50" t="s">
        <v>6398</v>
      </c>
      <c r="C3518" s="50" t="s">
        <v>5801</v>
      </c>
      <c r="D3518" s="50">
        <v>73</v>
      </c>
      <c r="E3518" s="50" t="s">
        <v>6368</v>
      </c>
      <c r="F3518" s="50">
        <v>7352</v>
      </c>
      <c r="G3518" s="50" t="s">
        <v>6398</v>
      </c>
    </row>
    <row r="3519" spans="2:7" hidden="1">
      <c r="B3519" s="50" t="s">
        <v>6399</v>
      </c>
      <c r="C3519" s="50" t="s">
        <v>5801</v>
      </c>
      <c r="D3519" s="50">
        <v>73</v>
      </c>
      <c r="E3519" s="50" t="s">
        <v>6368</v>
      </c>
      <c r="F3519" s="50">
        <v>73547</v>
      </c>
      <c r="G3519" s="50" t="s">
        <v>6399</v>
      </c>
    </row>
    <row r="3520" spans="2:7" hidden="1">
      <c r="B3520" s="50" t="s">
        <v>6400</v>
      </c>
      <c r="C3520" s="50" t="s">
        <v>5801</v>
      </c>
      <c r="D3520" s="50">
        <v>73</v>
      </c>
      <c r="E3520" s="50" t="s">
        <v>6368</v>
      </c>
      <c r="F3520" s="50">
        <v>73555</v>
      </c>
      <c r="G3520" s="50" t="s">
        <v>6400</v>
      </c>
    </row>
    <row r="3521" spans="2:7" hidden="1">
      <c r="B3521" s="50" t="s">
        <v>6401</v>
      </c>
      <c r="C3521" s="50" t="s">
        <v>5801</v>
      </c>
      <c r="D3521" s="50">
        <v>73</v>
      </c>
      <c r="E3521" s="50" t="s">
        <v>6368</v>
      </c>
      <c r="F3521" s="50">
        <v>73563</v>
      </c>
      <c r="G3521" s="50" t="s">
        <v>6401</v>
      </c>
    </row>
    <row r="3522" spans="2:7" hidden="1">
      <c r="B3522" s="50" t="s">
        <v>6402</v>
      </c>
      <c r="C3522" s="50" t="s">
        <v>5801</v>
      </c>
      <c r="D3522" s="50">
        <v>73</v>
      </c>
      <c r="E3522" s="50" t="s">
        <v>6368</v>
      </c>
      <c r="F3522" s="50">
        <v>73585</v>
      </c>
      <c r="G3522" s="50" t="s">
        <v>6402</v>
      </c>
    </row>
    <row r="3523" spans="2:7" hidden="1">
      <c r="B3523" s="50" t="s">
        <v>6403</v>
      </c>
      <c r="C3523" s="50" t="s">
        <v>5801</v>
      </c>
      <c r="D3523" s="50">
        <v>73</v>
      </c>
      <c r="E3523" s="50" t="s">
        <v>6368</v>
      </c>
      <c r="F3523" s="50">
        <v>73616</v>
      </c>
      <c r="G3523" s="50" t="s">
        <v>6403</v>
      </c>
    </row>
    <row r="3524" spans="2:7" hidden="1">
      <c r="B3524" s="50" t="s">
        <v>6404</v>
      </c>
      <c r="C3524" s="50" t="s">
        <v>5801</v>
      </c>
      <c r="D3524" s="50">
        <v>73</v>
      </c>
      <c r="E3524" s="50" t="s">
        <v>6368</v>
      </c>
      <c r="F3524" s="50">
        <v>73622</v>
      </c>
      <c r="G3524" s="50" t="s">
        <v>6404</v>
      </c>
    </row>
    <row r="3525" spans="2:7" hidden="1">
      <c r="B3525" s="50" t="s">
        <v>6405</v>
      </c>
      <c r="C3525" s="50" t="s">
        <v>5801</v>
      </c>
      <c r="D3525" s="50">
        <v>73</v>
      </c>
      <c r="E3525" s="50" t="s">
        <v>6368</v>
      </c>
      <c r="F3525" s="50">
        <v>73624</v>
      </c>
      <c r="G3525" s="50" t="s">
        <v>6405</v>
      </c>
    </row>
    <row r="3526" spans="2:7" hidden="1">
      <c r="B3526" s="50" t="s">
        <v>6406</v>
      </c>
      <c r="C3526" s="50" t="s">
        <v>5801</v>
      </c>
      <c r="D3526" s="50">
        <v>73</v>
      </c>
      <c r="E3526" s="50" t="s">
        <v>6368</v>
      </c>
      <c r="F3526" s="50">
        <v>73671</v>
      </c>
      <c r="G3526" s="50" t="s">
        <v>6406</v>
      </c>
    </row>
    <row r="3527" spans="2:7" hidden="1">
      <c r="B3527" s="50" t="s">
        <v>6407</v>
      </c>
      <c r="C3527" s="50" t="s">
        <v>5801</v>
      </c>
      <c r="D3527" s="50">
        <v>73</v>
      </c>
      <c r="E3527" s="50" t="s">
        <v>6368</v>
      </c>
      <c r="F3527" s="50">
        <v>73675</v>
      </c>
      <c r="G3527" s="50" t="s">
        <v>6407</v>
      </c>
    </row>
    <row r="3528" spans="2:7" hidden="1">
      <c r="B3528" s="50" t="s">
        <v>5555</v>
      </c>
      <c r="C3528" s="50" t="s">
        <v>5801</v>
      </c>
      <c r="D3528" s="50">
        <v>73</v>
      </c>
      <c r="E3528" s="50" t="s">
        <v>6368</v>
      </c>
      <c r="F3528" s="50">
        <v>73678</v>
      </c>
      <c r="G3528" s="50" t="s">
        <v>5555</v>
      </c>
    </row>
    <row r="3529" spans="2:7" hidden="1">
      <c r="B3529" s="50" t="s">
        <v>6408</v>
      </c>
      <c r="C3529" s="50" t="s">
        <v>5801</v>
      </c>
      <c r="D3529" s="50">
        <v>73</v>
      </c>
      <c r="E3529" s="50" t="s">
        <v>6368</v>
      </c>
      <c r="F3529" s="50">
        <v>73686</v>
      </c>
      <c r="G3529" s="50" t="s">
        <v>6408</v>
      </c>
    </row>
    <row r="3530" spans="2:7" hidden="1">
      <c r="B3530" s="50" t="s">
        <v>5847</v>
      </c>
      <c r="C3530" s="50" t="s">
        <v>5801</v>
      </c>
      <c r="D3530" s="50">
        <v>73</v>
      </c>
      <c r="E3530" s="50" t="s">
        <v>6368</v>
      </c>
      <c r="F3530" s="50">
        <v>7377</v>
      </c>
      <c r="G3530" s="50" t="s">
        <v>5847</v>
      </c>
    </row>
    <row r="3531" spans="2:7" hidden="1">
      <c r="B3531" s="50" t="s">
        <v>6409</v>
      </c>
      <c r="C3531" s="50" t="s">
        <v>5801</v>
      </c>
      <c r="D3531" s="50">
        <v>73</v>
      </c>
      <c r="E3531" s="50" t="s">
        <v>6368</v>
      </c>
      <c r="F3531" s="50">
        <v>73854</v>
      </c>
      <c r="G3531" s="50" t="s">
        <v>6409</v>
      </c>
    </row>
    <row r="3532" spans="2:7" hidden="1">
      <c r="B3532" s="50" t="s">
        <v>6410</v>
      </c>
      <c r="C3532" s="50" t="s">
        <v>5801</v>
      </c>
      <c r="D3532" s="50">
        <v>73</v>
      </c>
      <c r="E3532" s="50" t="s">
        <v>6368</v>
      </c>
      <c r="F3532" s="50">
        <v>73861</v>
      </c>
      <c r="G3532" s="50" t="s">
        <v>6410</v>
      </c>
    </row>
    <row r="3533" spans="2:7" hidden="1">
      <c r="B3533" s="50" t="s">
        <v>6411</v>
      </c>
      <c r="C3533" s="50" t="s">
        <v>5801</v>
      </c>
      <c r="D3533" s="50">
        <v>73</v>
      </c>
      <c r="E3533" s="50" t="s">
        <v>6368</v>
      </c>
      <c r="F3533" s="50">
        <v>7387</v>
      </c>
      <c r="G3533" s="50" t="s">
        <v>6411</v>
      </c>
    </row>
    <row r="3534" spans="2:7" hidden="1">
      <c r="B3534" s="50" t="s">
        <v>6412</v>
      </c>
      <c r="C3534" s="50" t="s">
        <v>5801</v>
      </c>
      <c r="D3534" s="50">
        <v>73</v>
      </c>
      <c r="E3534" s="50" t="s">
        <v>6368</v>
      </c>
      <c r="F3534" s="50">
        <v>73873</v>
      </c>
      <c r="G3534" s="50" t="s">
        <v>6412</v>
      </c>
    </row>
    <row r="3535" spans="2:7" hidden="1">
      <c r="B3535" s="50" t="s">
        <v>6413</v>
      </c>
      <c r="C3535" s="50" t="s">
        <v>5457</v>
      </c>
      <c r="D3535" s="50">
        <v>76</v>
      </c>
      <c r="E3535" s="50" t="s">
        <v>5458</v>
      </c>
      <c r="F3535" s="50">
        <v>7602</v>
      </c>
      <c r="G3535" s="50" t="s">
        <v>6413</v>
      </c>
    </row>
    <row r="3536" spans="2:7" hidden="1">
      <c r="B3536" s="50" t="s">
        <v>6414</v>
      </c>
      <c r="C3536" s="50" t="s">
        <v>5457</v>
      </c>
      <c r="D3536" s="50">
        <v>76</v>
      </c>
      <c r="E3536" s="50" t="s">
        <v>5458</v>
      </c>
      <c r="F3536" s="50">
        <v>76036</v>
      </c>
      <c r="G3536" s="50" t="s">
        <v>6414</v>
      </c>
    </row>
    <row r="3537" spans="2:7" hidden="1">
      <c r="B3537" s="50" t="s">
        <v>6415</v>
      </c>
      <c r="C3537" s="50" t="s">
        <v>5457</v>
      </c>
      <c r="D3537" s="50">
        <v>76</v>
      </c>
      <c r="E3537" s="50" t="s">
        <v>5458</v>
      </c>
      <c r="F3537" s="50">
        <v>76041</v>
      </c>
      <c r="G3537" s="50" t="s">
        <v>6415</v>
      </c>
    </row>
    <row r="3538" spans="2:7" hidden="1">
      <c r="B3538" s="50" t="s">
        <v>5482</v>
      </c>
      <c r="C3538" s="50" t="s">
        <v>5457</v>
      </c>
      <c r="D3538" s="50">
        <v>76</v>
      </c>
      <c r="E3538" s="50" t="s">
        <v>5458</v>
      </c>
      <c r="F3538" s="50">
        <v>76054</v>
      </c>
      <c r="G3538" s="50" t="s">
        <v>5482</v>
      </c>
    </row>
    <row r="3539" spans="2:7" hidden="1">
      <c r="B3539" s="50" t="s">
        <v>5608</v>
      </c>
      <c r="C3539" s="50" t="s">
        <v>5457</v>
      </c>
      <c r="D3539" s="50">
        <v>76</v>
      </c>
      <c r="E3539" s="50" t="s">
        <v>5458</v>
      </c>
      <c r="F3539" s="50">
        <v>761</v>
      </c>
      <c r="G3539" s="50" t="s">
        <v>5608</v>
      </c>
    </row>
    <row r="3540" spans="2:7" hidden="1">
      <c r="B3540" s="50" t="s">
        <v>6416</v>
      </c>
      <c r="C3540" s="50" t="s">
        <v>5457</v>
      </c>
      <c r="D3540" s="50">
        <v>76</v>
      </c>
      <c r="E3540" s="50" t="s">
        <v>5458</v>
      </c>
      <c r="F3540" s="50">
        <v>76109</v>
      </c>
      <c r="G3540" s="50" t="s">
        <v>6416</v>
      </c>
    </row>
    <row r="3541" spans="2:7" hidden="1">
      <c r="B3541" s="50" t="s">
        <v>6417</v>
      </c>
      <c r="C3541" s="50" t="s">
        <v>5457</v>
      </c>
      <c r="D3541" s="50">
        <v>76</v>
      </c>
      <c r="E3541" s="50" t="s">
        <v>5458</v>
      </c>
      <c r="F3541" s="50">
        <v>76113</v>
      </c>
      <c r="G3541" s="50" t="s">
        <v>6417</v>
      </c>
    </row>
    <row r="3542" spans="2:7" hidden="1">
      <c r="B3542" s="50" t="s">
        <v>6418</v>
      </c>
      <c r="C3542" s="50" t="s">
        <v>5457</v>
      </c>
      <c r="D3542" s="50">
        <v>76</v>
      </c>
      <c r="E3542" s="50" t="s">
        <v>5458</v>
      </c>
      <c r="F3542" s="50">
        <v>76122</v>
      </c>
      <c r="G3542" s="50" t="s">
        <v>6418</v>
      </c>
    </row>
    <row r="3543" spans="2:7" hidden="1">
      <c r="B3543" s="50" t="s">
        <v>6419</v>
      </c>
      <c r="C3543" s="50" t="s">
        <v>5457</v>
      </c>
      <c r="D3543" s="50">
        <v>76</v>
      </c>
      <c r="E3543" s="50" t="s">
        <v>5458</v>
      </c>
      <c r="F3543" s="50">
        <v>76126</v>
      </c>
      <c r="G3543" s="50" t="s">
        <v>6419</v>
      </c>
    </row>
    <row r="3544" spans="2:7" hidden="1">
      <c r="B3544" s="50" t="s">
        <v>5588</v>
      </c>
      <c r="C3544" s="50" t="s">
        <v>5457</v>
      </c>
      <c r="D3544" s="50">
        <v>76</v>
      </c>
      <c r="E3544" s="50" t="s">
        <v>5458</v>
      </c>
      <c r="F3544" s="50">
        <v>7613</v>
      </c>
      <c r="G3544" s="50" t="s">
        <v>5588</v>
      </c>
    </row>
    <row r="3545" spans="2:7" hidden="1">
      <c r="B3545" s="50" t="s">
        <v>6420</v>
      </c>
      <c r="C3545" s="50" t="s">
        <v>5457</v>
      </c>
      <c r="D3545" s="50">
        <v>76</v>
      </c>
      <c r="E3545" s="50" t="s">
        <v>5458</v>
      </c>
      <c r="F3545" s="50">
        <v>76147</v>
      </c>
      <c r="G3545" s="50" t="s">
        <v>6420</v>
      </c>
    </row>
    <row r="3546" spans="2:7" hidden="1">
      <c r="B3546" s="50" t="s">
        <v>6421</v>
      </c>
      <c r="C3546" s="50" t="s">
        <v>5457</v>
      </c>
      <c r="D3546" s="50">
        <v>76</v>
      </c>
      <c r="E3546" s="50" t="s">
        <v>5458</v>
      </c>
      <c r="F3546" s="50">
        <v>76233</v>
      </c>
      <c r="G3546" s="50" t="s">
        <v>6421</v>
      </c>
    </row>
    <row r="3547" spans="2:7" hidden="1">
      <c r="B3547" s="50" t="s">
        <v>6422</v>
      </c>
      <c r="C3547" s="50" t="s">
        <v>5457</v>
      </c>
      <c r="D3547" s="50">
        <v>76</v>
      </c>
      <c r="E3547" s="50" t="s">
        <v>5458</v>
      </c>
      <c r="F3547" s="50">
        <v>76243</v>
      </c>
      <c r="G3547" s="50" t="s">
        <v>6422</v>
      </c>
    </row>
    <row r="3548" spans="2:7" hidden="1">
      <c r="B3548" s="50" t="s">
        <v>6423</v>
      </c>
      <c r="C3548" s="50" t="s">
        <v>5457</v>
      </c>
      <c r="D3548" s="50">
        <v>76</v>
      </c>
      <c r="E3548" s="50" t="s">
        <v>5458</v>
      </c>
      <c r="F3548" s="50">
        <v>76246</v>
      </c>
      <c r="G3548" s="50" t="s">
        <v>6423</v>
      </c>
    </row>
    <row r="3549" spans="2:7" hidden="1">
      <c r="B3549" s="50" t="s">
        <v>6424</v>
      </c>
      <c r="C3549" s="50" t="s">
        <v>5457</v>
      </c>
      <c r="D3549" s="50">
        <v>76</v>
      </c>
      <c r="E3549" s="50" t="s">
        <v>5458</v>
      </c>
      <c r="F3549" s="50">
        <v>76248</v>
      </c>
      <c r="G3549" s="50" t="s">
        <v>6424</v>
      </c>
    </row>
    <row r="3550" spans="2:7" hidden="1">
      <c r="B3550" s="50" t="s">
        <v>6425</v>
      </c>
      <c r="C3550" s="50" t="s">
        <v>5457</v>
      </c>
      <c r="D3550" s="50">
        <v>76</v>
      </c>
      <c r="E3550" s="50" t="s">
        <v>5458</v>
      </c>
      <c r="F3550" s="50">
        <v>7625</v>
      </c>
      <c r="G3550" s="50" t="s">
        <v>6425</v>
      </c>
    </row>
    <row r="3551" spans="2:7" hidden="1">
      <c r="B3551" s="50" t="s">
        <v>6426</v>
      </c>
      <c r="C3551" s="50" t="s">
        <v>5457</v>
      </c>
      <c r="D3551" s="50">
        <v>76</v>
      </c>
      <c r="E3551" s="50" t="s">
        <v>5458</v>
      </c>
      <c r="F3551" s="50">
        <v>76275</v>
      </c>
      <c r="G3551" s="50" t="s">
        <v>6426</v>
      </c>
    </row>
    <row r="3552" spans="2:7" hidden="1">
      <c r="B3552" s="50" t="s">
        <v>6427</v>
      </c>
      <c r="C3552" s="50" t="s">
        <v>5457</v>
      </c>
      <c r="D3552" s="50">
        <v>76</v>
      </c>
      <c r="E3552" s="50" t="s">
        <v>5458</v>
      </c>
      <c r="F3552" s="50">
        <v>76306</v>
      </c>
      <c r="G3552" s="50" t="s">
        <v>6427</v>
      </c>
    </row>
    <row r="3553" spans="2:7" hidden="1">
      <c r="B3553" s="50" t="s">
        <v>6428</v>
      </c>
      <c r="C3553" s="50" t="s">
        <v>5457</v>
      </c>
      <c r="D3553" s="50">
        <v>76</v>
      </c>
      <c r="E3553" s="50" t="s">
        <v>5458</v>
      </c>
      <c r="F3553" s="50">
        <v>76318</v>
      </c>
      <c r="G3553" s="50" t="s">
        <v>6428</v>
      </c>
    </row>
    <row r="3554" spans="2:7" hidden="1">
      <c r="B3554" s="50" t="s">
        <v>6429</v>
      </c>
      <c r="C3554" s="50" t="s">
        <v>5457</v>
      </c>
      <c r="D3554" s="50">
        <v>76</v>
      </c>
      <c r="E3554" s="50" t="s">
        <v>5458</v>
      </c>
      <c r="F3554" s="50">
        <v>76111</v>
      </c>
      <c r="G3554" s="50" t="s">
        <v>6429</v>
      </c>
    </row>
    <row r="3555" spans="2:7" hidden="1">
      <c r="B3555" s="50" t="s">
        <v>6430</v>
      </c>
      <c r="C3555" s="50" t="s">
        <v>5457</v>
      </c>
      <c r="D3555" s="50">
        <v>76</v>
      </c>
      <c r="E3555" s="50" t="s">
        <v>5458</v>
      </c>
      <c r="F3555" s="50">
        <v>76364</v>
      </c>
      <c r="G3555" s="50" t="s">
        <v>6430</v>
      </c>
    </row>
    <row r="3556" spans="2:7" hidden="1">
      <c r="B3556" s="50" t="s">
        <v>6431</v>
      </c>
      <c r="C3556" s="50" t="s">
        <v>5457</v>
      </c>
      <c r="D3556" s="50">
        <v>76</v>
      </c>
      <c r="E3556" s="50" t="s">
        <v>5458</v>
      </c>
      <c r="F3556" s="50">
        <v>76377</v>
      </c>
      <c r="G3556" s="50" t="s">
        <v>6431</v>
      </c>
    </row>
    <row r="3557" spans="2:7" hidden="1">
      <c r="B3557" s="50" t="s">
        <v>5528</v>
      </c>
      <c r="C3557" s="50" t="s">
        <v>5457</v>
      </c>
      <c r="D3557" s="50">
        <v>76</v>
      </c>
      <c r="E3557" s="50" t="s">
        <v>5458</v>
      </c>
      <c r="F3557" s="50">
        <v>764</v>
      </c>
      <c r="G3557" s="50" t="s">
        <v>5528</v>
      </c>
    </row>
    <row r="3558" spans="2:7" hidden="1">
      <c r="B3558" s="50" t="s">
        <v>5698</v>
      </c>
      <c r="C3558" s="50" t="s">
        <v>5457</v>
      </c>
      <c r="D3558" s="50">
        <v>76</v>
      </c>
      <c r="E3558" s="50" t="s">
        <v>5458</v>
      </c>
      <c r="F3558" s="50">
        <v>76403</v>
      </c>
      <c r="G3558" s="50" t="s">
        <v>5698</v>
      </c>
    </row>
    <row r="3559" spans="2:7" hidden="1">
      <c r="B3559" s="50" t="s">
        <v>6432</v>
      </c>
      <c r="C3559" s="50" t="s">
        <v>5457</v>
      </c>
      <c r="D3559" s="50">
        <v>76</v>
      </c>
      <c r="E3559" s="50" t="s">
        <v>5458</v>
      </c>
      <c r="F3559" s="50">
        <v>76497</v>
      </c>
      <c r="G3559" s="50" t="s">
        <v>6432</v>
      </c>
    </row>
    <row r="3560" spans="2:7" hidden="1">
      <c r="B3560" s="50" t="s">
        <v>6433</v>
      </c>
      <c r="C3560" s="50" t="s">
        <v>5457</v>
      </c>
      <c r="D3560" s="50">
        <v>76</v>
      </c>
      <c r="E3560" s="50" t="s">
        <v>5458</v>
      </c>
      <c r="F3560" s="50">
        <v>7652</v>
      </c>
      <c r="G3560" s="50" t="s">
        <v>6433</v>
      </c>
    </row>
    <row r="3561" spans="2:7" hidden="1">
      <c r="B3561" s="50" t="s">
        <v>6434</v>
      </c>
      <c r="C3561" s="50" t="s">
        <v>5457</v>
      </c>
      <c r="D3561" s="50">
        <v>76</v>
      </c>
      <c r="E3561" s="50" t="s">
        <v>5458</v>
      </c>
      <c r="F3561" s="50">
        <v>76563</v>
      </c>
      <c r="G3561" s="50" t="s">
        <v>6434</v>
      </c>
    </row>
    <row r="3562" spans="2:7" hidden="1">
      <c r="B3562" s="50" t="s">
        <v>6148</v>
      </c>
      <c r="C3562" s="50" t="s">
        <v>5457</v>
      </c>
      <c r="D3562" s="50">
        <v>76</v>
      </c>
      <c r="E3562" s="50" t="s">
        <v>5458</v>
      </c>
      <c r="F3562" s="50">
        <v>76606</v>
      </c>
      <c r="G3562" s="50" t="s">
        <v>6148</v>
      </c>
    </row>
    <row r="3563" spans="2:7" hidden="1">
      <c r="B3563" s="50" t="s">
        <v>6435</v>
      </c>
      <c r="C3563" s="50" t="s">
        <v>5457</v>
      </c>
      <c r="D3563" s="50">
        <v>76</v>
      </c>
      <c r="E3563" s="50" t="s">
        <v>5458</v>
      </c>
      <c r="F3563" s="50">
        <v>76616</v>
      </c>
      <c r="G3563" s="50" t="s">
        <v>6435</v>
      </c>
    </row>
    <row r="3564" spans="2:7" hidden="1">
      <c r="B3564" s="50" t="s">
        <v>6436</v>
      </c>
      <c r="C3564" s="50" t="s">
        <v>5457</v>
      </c>
      <c r="D3564" s="50">
        <v>76</v>
      </c>
      <c r="E3564" s="50" t="s">
        <v>5458</v>
      </c>
      <c r="F3564" s="50">
        <v>76622</v>
      </c>
      <c r="G3564" s="50" t="s">
        <v>6436</v>
      </c>
    </row>
    <row r="3565" spans="2:7" hidden="1">
      <c r="B3565" s="50" t="s">
        <v>5556</v>
      </c>
      <c r="C3565" s="50" t="s">
        <v>5457</v>
      </c>
      <c r="D3565" s="50">
        <v>76</v>
      </c>
      <c r="E3565" s="50" t="s">
        <v>5458</v>
      </c>
      <c r="F3565" s="50">
        <v>7667</v>
      </c>
      <c r="G3565" s="50" t="s">
        <v>5556</v>
      </c>
    </row>
    <row r="3566" spans="2:7" hidden="1">
      <c r="B3566" s="50" t="s">
        <v>6437</v>
      </c>
      <c r="C3566" s="50" t="s">
        <v>5457</v>
      </c>
      <c r="D3566" s="50">
        <v>76</v>
      </c>
      <c r="E3566" s="50" t="s">
        <v>5458</v>
      </c>
      <c r="F3566" s="50">
        <v>76736</v>
      </c>
      <c r="G3566" s="50" t="s">
        <v>6437</v>
      </c>
    </row>
    <row r="3567" spans="2:7" hidden="1">
      <c r="B3567" s="50" t="s">
        <v>6438</v>
      </c>
      <c r="C3567" s="50" t="s">
        <v>5457</v>
      </c>
      <c r="D3567" s="50">
        <v>76</v>
      </c>
      <c r="E3567" s="50" t="s">
        <v>5458</v>
      </c>
      <c r="F3567" s="50">
        <v>76823</v>
      </c>
      <c r="G3567" s="50" t="s">
        <v>6438</v>
      </c>
    </row>
    <row r="3568" spans="2:7" hidden="1">
      <c r="B3568" s="50" t="s">
        <v>6439</v>
      </c>
      <c r="C3568" s="50" t="s">
        <v>5457</v>
      </c>
      <c r="D3568" s="50">
        <v>76</v>
      </c>
      <c r="E3568" s="50" t="s">
        <v>5458</v>
      </c>
      <c r="F3568" s="50">
        <v>76828</v>
      </c>
      <c r="G3568" s="50" t="s">
        <v>6439</v>
      </c>
    </row>
    <row r="3569" spans="2:7" hidden="1">
      <c r="B3569" s="50" t="s">
        <v>6440</v>
      </c>
      <c r="C3569" s="50" t="s">
        <v>5457</v>
      </c>
      <c r="D3569" s="50">
        <v>76</v>
      </c>
      <c r="E3569" s="50" t="s">
        <v>5458</v>
      </c>
      <c r="F3569" s="50">
        <v>76834</v>
      </c>
      <c r="G3569" s="50" t="s">
        <v>6440</v>
      </c>
    </row>
    <row r="3570" spans="2:7" hidden="1">
      <c r="B3570" s="50" t="s">
        <v>6441</v>
      </c>
      <c r="C3570" s="50" t="s">
        <v>5457</v>
      </c>
      <c r="D3570" s="50">
        <v>76</v>
      </c>
      <c r="E3570" s="50" t="s">
        <v>5458</v>
      </c>
      <c r="F3570" s="50">
        <v>76845</v>
      </c>
      <c r="G3570" s="50" t="s">
        <v>6441</v>
      </c>
    </row>
    <row r="3571" spans="2:7" hidden="1">
      <c r="B3571" s="50" t="s">
        <v>6442</v>
      </c>
      <c r="C3571" s="50" t="s">
        <v>5457</v>
      </c>
      <c r="D3571" s="50">
        <v>76</v>
      </c>
      <c r="E3571" s="50" t="s">
        <v>5458</v>
      </c>
      <c r="F3571" s="50">
        <v>76863</v>
      </c>
      <c r="G3571" s="50" t="s">
        <v>6442</v>
      </c>
    </row>
    <row r="3572" spans="2:7" hidden="1">
      <c r="B3572" s="50" t="s">
        <v>6443</v>
      </c>
      <c r="C3572" s="50" t="s">
        <v>5457</v>
      </c>
      <c r="D3572" s="50">
        <v>76</v>
      </c>
      <c r="E3572" s="50" t="s">
        <v>5458</v>
      </c>
      <c r="F3572" s="50">
        <v>76869</v>
      </c>
      <c r="G3572" s="50" t="s">
        <v>6443</v>
      </c>
    </row>
    <row r="3573" spans="2:7" hidden="1">
      <c r="B3573" s="50" t="s">
        <v>6444</v>
      </c>
      <c r="C3573" s="50" t="s">
        <v>5457</v>
      </c>
      <c r="D3573" s="50">
        <v>76</v>
      </c>
      <c r="E3573" s="50" t="s">
        <v>5458</v>
      </c>
      <c r="F3573" s="50">
        <v>7689</v>
      </c>
      <c r="G3573" s="50" t="s">
        <v>6444</v>
      </c>
    </row>
    <row r="3574" spans="2:7" hidden="1">
      <c r="B3574" s="50" t="s">
        <v>6445</v>
      </c>
      <c r="C3574" s="50" t="s">
        <v>5457</v>
      </c>
      <c r="D3574" s="50">
        <v>76</v>
      </c>
      <c r="E3574" s="50" t="s">
        <v>5458</v>
      </c>
      <c r="F3574" s="50">
        <v>76892</v>
      </c>
      <c r="G3574" s="50" t="s">
        <v>6445</v>
      </c>
    </row>
    <row r="3575" spans="2:7" hidden="1">
      <c r="B3575" s="50" t="s">
        <v>6446</v>
      </c>
      <c r="C3575" s="50" t="s">
        <v>5457</v>
      </c>
      <c r="D3575" s="50">
        <v>76</v>
      </c>
      <c r="E3575" s="50" t="s">
        <v>5458</v>
      </c>
      <c r="F3575" s="50">
        <v>76895</v>
      </c>
      <c r="G3575" s="50" t="s">
        <v>6446</v>
      </c>
    </row>
    <row r="3576" spans="2:7" hidden="1">
      <c r="B3576" s="50" t="s">
        <v>6447</v>
      </c>
      <c r="C3576" s="50" t="s">
        <v>6129</v>
      </c>
      <c r="D3576" s="50">
        <v>81</v>
      </c>
      <c r="E3576" s="50" t="s">
        <v>6447</v>
      </c>
      <c r="F3576" s="50">
        <v>81001</v>
      </c>
      <c r="G3576" s="50" t="s">
        <v>6447</v>
      </c>
    </row>
    <row r="3577" spans="2:7" hidden="1">
      <c r="B3577" s="50" t="s">
        <v>6448</v>
      </c>
      <c r="C3577" s="50" t="s">
        <v>6129</v>
      </c>
      <c r="D3577" s="50">
        <v>81</v>
      </c>
      <c r="E3577" s="50" t="s">
        <v>6447</v>
      </c>
      <c r="F3577" s="50">
        <v>81065</v>
      </c>
      <c r="G3577" s="50" t="s">
        <v>6448</v>
      </c>
    </row>
    <row r="3578" spans="2:7" hidden="1">
      <c r="B3578" s="50" t="s">
        <v>6449</v>
      </c>
      <c r="C3578" s="50" t="s">
        <v>6129</v>
      </c>
      <c r="D3578" s="50">
        <v>81</v>
      </c>
      <c r="E3578" s="50" t="s">
        <v>6447</v>
      </c>
      <c r="F3578" s="50">
        <v>8122</v>
      </c>
      <c r="G3578" s="50" t="s">
        <v>6449</v>
      </c>
    </row>
    <row r="3579" spans="2:7" hidden="1">
      <c r="B3579" s="50" t="s">
        <v>6450</v>
      </c>
      <c r="C3579" s="50" t="s">
        <v>6129</v>
      </c>
      <c r="D3579" s="50">
        <v>81</v>
      </c>
      <c r="E3579" s="50" t="s">
        <v>6447</v>
      </c>
      <c r="F3579" s="50">
        <v>813</v>
      </c>
      <c r="G3579" s="50" t="s">
        <v>6450</v>
      </c>
    </row>
    <row r="3580" spans="2:7" hidden="1">
      <c r="B3580" s="50" t="s">
        <v>6451</v>
      </c>
      <c r="C3580" s="50" t="s">
        <v>6129</v>
      </c>
      <c r="D3580" s="50">
        <v>81</v>
      </c>
      <c r="E3580" s="50" t="s">
        <v>6447</v>
      </c>
      <c r="F3580" s="50">
        <v>81591</v>
      </c>
      <c r="G3580" s="50" t="s">
        <v>6451</v>
      </c>
    </row>
    <row r="3581" spans="2:7" hidden="1">
      <c r="B3581" s="50" t="s">
        <v>6452</v>
      </c>
      <c r="C3581" s="50" t="s">
        <v>6129</v>
      </c>
      <c r="D3581" s="50">
        <v>81</v>
      </c>
      <c r="E3581" s="50" t="s">
        <v>6447</v>
      </c>
      <c r="F3581" s="50">
        <v>81736</v>
      </c>
      <c r="G3581" s="50" t="s">
        <v>6452</v>
      </c>
    </row>
    <row r="3582" spans="2:7" hidden="1">
      <c r="B3582" s="50" t="s">
        <v>6453</v>
      </c>
      <c r="C3582" s="50" t="s">
        <v>6129</v>
      </c>
      <c r="D3582" s="50">
        <v>81</v>
      </c>
      <c r="E3582" s="50" t="s">
        <v>6447</v>
      </c>
      <c r="F3582" s="50">
        <v>81794</v>
      </c>
      <c r="G3582" s="50" t="s">
        <v>6453</v>
      </c>
    </row>
    <row r="3583" spans="2:7" hidden="1">
      <c r="B3583" s="50" t="s">
        <v>6454</v>
      </c>
      <c r="C3583" s="50" t="s">
        <v>6129</v>
      </c>
      <c r="D3583" s="50">
        <v>85</v>
      </c>
      <c r="E3583" s="50" t="s">
        <v>6455</v>
      </c>
      <c r="F3583" s="50">
        <v>8501</v>
      </c>
      <c r="G3583" s="50" t="s">
        <v>6454</v>
      </c>
    </row>
    <row r="3584" spans="2:7" hidden="1">
      <c r="B3584" s="50" t="s">
        <v>6456</v>
      </c>
      <c r="C3584" s="50" t="s">
        <v>6129</v>
      </c>
      <c r="D3584" s="50">
        <v>85</v>
      </c>
      <c r="E3584" s="50" t="s">
        <v>6455</v>
      </c>
      <c r="F3584" s="50">
        <v>85015</v>
      </c>
      <c r="G3584" s="50" t="s">
        <v>6456</v>
      </c>
    </row>
    <row r="3585" spans="2:7" hidden="1">
      <c r="B3585" s="50" t="s">
        <v>6457</v>
      </c>
      <c r="C3585" s="50" t="s">
        <v>6129</v>
      </c>
      <c r="D3585" s="50">
        <v>85</v>
      </c>
      <c r="E3585" s="50" t="s">
        <v>6455</v>
      </c>
      <c r="F3585" s="50">
        <v>85125</v>
      </c>
      <c r="G3585" s="50" t="s">
        <v>6457</v>
      </c>
    </row>
    <row r="3586" spans="2:7" hidden="1">
      <c r="B3586" s="50" t="s">
        <v>6458</v>
      </c>
      <c r="C3586" s="50" t="s">
        <v>6129</v>
      </c>
      <c r="D3586" s="50">
        <v>85</v>
      </c>
      <c r="E3586" s="50" t="s">
        <v>6455</v>
      </c>
      <c r="F3586" s="50">
        <v>85136</v>
      </c>
      <c r="G3586" s="50" t="s">
        <v>6458</v>
      </c>
    </row>
    <row r="3587" spans="2:7" hidden="1">
      <c r="B3587" s="50" t="s">
        <v>6459</v>
      </c>
      <c r="C3587" s="50" t="s">
        <v>6129</v>
      </c>
      <c r="D3587" s="50">
        <v>85</v>
      </c>
      <c r="E3587" s="50" t="s">
        <v>6455</v>
      </c>
      <c r="F3587" s="50">
        <v>85139</v>
      </c>
      <c r="G3587" s="50" t="s">
        <v>6459</v>
      </c>
    </row>
    <row r="3588" spans="2:7" hidden="1">
      <c r="B3588" s="50" t="s">
        <v>6460</v>
      </c>
      <c r="C3588" s="50" t="s">
        <v>6129</v>
      </c>
      <c r="D3588" s="50">
        <v>85</v>
      </c>
      <c r="E3588" s="50" t="s">
        <v>6455</v>
      </c>
      <c r="F3588" s="50">
        <v>85162</v>
      </c>
      <c r="G3588" s="50" t="s">
        <v>6460</v>
      </c>
    </row>
    <row r="3589" spans="2:7" hidden="1">
      <c r="B3589" s="50" t="s">
        <v>6461</v>
      </c>
      <c r="C3589" s="50" t="s">
        <v>6129</v>
      </c>
      <c r="D3589" s="50">
        <v>85</v>
      </c>
      <c r="E3589" s="50" t="s">
        <v>6455</v>
      </c>
      <c r="F3589" s="50">
        <v>85225</v>
      </c>
      <c r="G3589" s="50" t="s">
        <v>6461</v>
      </c>
    </row>
    <row r="3590" spans="2:7" hidden="1">
      <c r="B3590" s="50" t="s">
        <v>6462</v>
      </c>
      <c r="C3590" s="50" t="s">
        <v>6129</v>
      </c>
      <c r="D3590" s="50">
        <v>85</v>
      </c>
      <c r="E3590" s="50" t="s">
        <v>6455</v>
      </c>
      <c r="F3590" s="50">
        <v>8523</v>
      </c>
      <c r="G3590" s="50" t="s">
        <v>6462</v>
      </c>
    </row>
    <row r="3591" spans="2:7" hidden="1">
      <c r="B3591" s="50" t="s">
        <v>6463</v>
      </c>
      <c r="C3591" s="50" t="s">
        <v>6129</v>
      </c>
      <c r="D3591" s="50">
        <v>85</v>
      </c>
      <c r="E3591" s="50" t="s">
        <v>6455</v>
      </c>
      <c r="F3591" s="50">
        <v>8525</v>
      </c>
      <c r="G3591" s="50" t="s">
        <v>6463</v>
      </c>
    </row>
    <row r="3592" spans="2:7" hidden="1">
      <c r="B3592" s="50" t="s">
        <v>6464</v>
      </c>
      <c r="C3592" s="50" t="s">
        <v>6129</v>
      </c>
      <c r="D3592" s="50">
        <v>85</v>
      </c>
      <c r="E3592" s="50" t="s">
        <v>6455</v>
      </c>
      <c r="F3592" s="50">
        <v>85263</v>
      </c>
      <c r="G3592" s="50" t="s">
        <v>6464</v>
      </c>
    </row>
    <row r="3593" spans="2:7" hidden="1">
      <c r="B3593" s="50" t="s">
        <v>6465</v>
      </c>
      <c r="C3593" s="50" t="s">
        <v>6129</v>
      </c>
      <c r="D3593" s="50">
        <v>85</v>
      </c>
      <c r="E3593" s="50" t="s">
        <v>6455</v>
      </c>
      <c r="F3593" s="50">
        <v>85279</v>
      </c>
      <c r="G3593" s="50" t="s">
        <v>6465</v>
      </c>
    </row>
    <row r="3594" spans="2:7" hidden="1">
      <c r="B3594" s="50" t="s">
        <v>5547</v>
      </c>
      <c r="C3594" s="50" t="s">
        <v>6129</v>
      </c>
      <c r="D3594" s="50">
        <v>85</v>
      </c>
      <c r="E3594" s="50" t="s">
        <v>6455</v>
      </c>
      <c r="F3594" s="50">
        <v>853</v>
      </c>
      <c r="G3594" s="50" t="s">
        <v>5547</v>
      </c>
    </row>
    <row r="3595" spans="2:7" hidden="1">
      <c r="B3595" s="50" t="s">
        <v>6466</v>
      </c>
      <c r="C3595" s="50" t="s">
        <v>6129</v>
      </c>
      <c r="D3595" s="50">
        <v>85</v>
      </c>
      <c r="E3595" s="50" t="s">
        <v>6455</v>
      </c>
      <c r="F3595" s="50">
        <v>85315</v>
      </c>
      <c r="G3595" s="50" t="s">
        <v>6466</v>
      </c>
    </row>
    <row r="3596" spans="2:7" hidden="1">
      <c r="B3596" s="50" t="s">
        <v>5732</v>
      </c>
      <c r="C3596" s="50" t="s">
        <v>6129</v>
      </c>
      <c r="D3596" s="50">
        <v>85</v>
      </c>
      <c r="E3596" s="50" t="s">
        <v>6455</v>
      </c>
      <c r="F3596" s="50">
        <v>85325</v>
      </c>
      <c r="G3596" s="50" t="s">
        <v>5732</v>
      </c>
    </row>
    <row r="3597" spans="2:7" hidden="1">
      <c r="B3597" s="50" t="s">
        <v>6467</v>
      </c>
      <c r="C3597" s="50" t="s">
        <v>6129</v>
      </c>
      <c r="D3597" s="50">
        <v>85</v>
      </c>
      <c r="E3597" s="50" t="s">
        <v>6455</v>
      </c>
      <c r="F3597" s="50">
        <v>854</v>
      </c>
      <c r="G3597" s="50" t="s">
        <v>6467</v>
      </c>
    </row>
    <row r="3598" spans="2:7" hidden="1">
      <c r="B3598" s="50" t="s">
        <v>6468</v>
      </c>
      <c r="C3598" s="50" t="s">
        <v>6129</v>
      </c>
      <c r="D3598" s="50">
        <v>85</v>
      </c>
      <c r="E3598" s="50" t="s">
        <v>6455</v>
      </c>
      <c r="F3598" s="50">
        <v>8541</v>
      </c>
      <c r="G3598" s="50" t="s">
        <v>6468</v>
      </c>
    </row>
    <row r="3599" spans="2:7" hidden="1">
      <c r="B3599" s="50" t="s">
        <v>6469</v>
      </c>
      <c r="C3599" s="50" t="s">
        <v>6129</v>
      </c>
      <c r="D3599" s="50">
        <v>85</v>
      </c>
      <c r="E3599" s="50" t="s">
        <v>6455</v>
      </c>
      <c r="F3599" s="50">
        <v>8543</v>
      </c>
      <c r="G3599" s="50" t="s">
        <v>6469</v>
      </c>
    </row>
    <row r="3600" spans="2:7" hidden="1">
      <c r="B3600" s="50" t="s">
        <v>5652</v>
      </c>
      <c r="C3600" s="50" t="s">
        <v>6129</v>
      </c>
      <c r="D3600" s="50">
        <v>85</v>
      </c>
      <c r="E3600" s="50" t="s">
        <v>6455</v>
      </c>
      <c r="F3600" s="50">
        <v>8544</v>
      </c>
      <c r="G3600" s="50" t="s">
        <v>5652</v>
      </c>
    </row>
    <row r="3601" spans="2:7" hidden="1">
      <c r="B3601" s="50" t="s">
        <v>6470</v>
      </c>
      <c r="C3601" s="50" t="s">
        <v>6129</v>
      </c>
      <c r="D3601" s="50">
        <v>85</v>
      </c>
      <c r="E3601" s="50" t="s">
        <v>6455</v>
      </c>
      <c r="F3601" s="50">
        <v>85001</v>
      </c>
      <c r="G3601" s="50" t="s">
        <v>6470</v>
      </c>
    </row>
    <row r="3602" spans="2:7" hidden="1">
      <c r="B3602" s="50" t="s">
        <v>6161</v>
      </c>
      <c r="C3602" s="50" t="s">
        <v>5801</v>
      </c>
      <c r="D3602" s="50">
        <v>86</v>
      </c>
      <c r="E3602" s="50" t="s">
        <v>6471</v>
      </c>
      <c r="F3602" s="50">
        <v>86219</v>
      </c>
      <c r="G3602" s="50" t="s">
        <v>6161</v>
      </c>
    </row>
    <row r="3603" spans="2:7" hidden="1">
      <c r="B3603" s="50" t="s">
        <v>6472</v>
      </c>
      <c r="C3603" s="50" t="s">
        <v>5801</v>
      </c>
      <c r="D3603" s="50">
        <v>86</v>
      </c>
      <c r="E3603" s="50" t="s">
        <v>6471</v>
      </c>
      <c r="F3603" s="50">
        <v>86573</v>
      </c>
      <c r="G3603" s="50" t="s">
        <v>6472</v>
      </c>
    </row>
    <row r="3604" spans="2:7" hidden="1">
      <c r="B3604" s="50" t="s">
        <v>6473</v>
      </c>
      <c r="C3604" s="50" t="s">
        <v>5801</v>
      </c>
      <c r="D3604" s="50">
        <v>86</v>
      </c>
      <c r="E3604" s="50" t="s">
        <v>6471</v>
      </c>
      <c r="F3604" s="50">
        <v>86001</v>
      </c>
      <c r="G3604" s="50" t="s">
        <v>6473</v>
      </c>
    </row>
    <row r="3605" spans="2:7" hidden="1">
      <c r="B3605" s="50" t="s">
        <v>6474</v>
      </c>
      <c r="C3605" s="50" t="s">
        <v>5801</v>
      </c>
      <c r="D3605" s="50">
        <v>86</v>
      </c>
      <c r="E3605" s="50" t="s">
        <v>6471</v>
      </c>
      <c r="F3605" s="50">
        <v>8632</v>
      </c>
      <c r="G3605" s="50" t="s">
        <v>6474</v>
      </c>
    </row>
    <row r="3606" spans="2:7" hidden="1">
      <c r="B3606" s="50" t="s">
        <v>6475</v>
      </c>
      <c r="C3606" s="50" t="s">
        <v>5801</v>
      </c>
      <c r="D3606" s="50">
        <v>86</v>
      </c>
      <c r="E3606" s="50" t="s">
        <v>6471</v>
      </c>
      <c r="F3606" s="50">
        <v>86568</v>
      </c>
      <c r="G3606" s="50" t="s">
        <v>6475</v>
      </c>
    </row>
    <row r="3607" spans="2:7" hidden="1">
      <c r="B3607" s="50" t="s">
        <v>6476</v>
      </c>
      <c r="C3607" s="50" t="s">
        <v>5801</v>
      </c>
      <c r="D3607" s="50">
        <v>86</v>
      </c>
      <c r="E3607" s="50" t="s">
        <v>6471</v>
      </c>
      <c r="F3607" s="50">
        <v>86569</v>
      </c>
      <c r="G3607" s="50" t="s">
        <v>6476</v>
      </c>
    </row>
    <row r="3608" spans="2:7" hidden="1">
      <c r="B3608" s="50" t="s">
        <v>6477</v>
      </c>
      <c r="C3608" s="50" t="s">
        <v>5801</v>
      </c>
      <c r="D3608" s="50">
        <v>86</v>
      </c>
      <c r="E3608" s="50" t="s">
        <v>6471</v>
      </c>
      <c r="F3608" s="50">
        <v>86571</v>
      </c>
      <c r="G3608" s="50" t="s">
        <v>6477</v>
      </c>
    </row>
    <row r="3609" spans="2:7" hidden="1">
      <c r="B3609" s="50" t="s">
        <v>5551</v>
      </c>
      <c r="C3609" s="50" t="s">
        <v>5801</v>
      </c>
      <c r="D3609" s="50">
        <v>86</v>
      </c>
      <c r="E3609" s="50" t="s">
        <v>6471</v>
      </c>
      <c r="F3609" s="50">
        <v>86755</v>
      </c>
      <c r="G3609" s="50" t="s">
        <v>5551</v>
      </c>
    </row>
    <row r="3610" spans="2:7" hidden="1">
      <c r="B3610" s="50" t="s">
        <v>6333</v>
      </c>
      <c r="C3610" s="50" t="s">
        <v>5801</v>
      </c>
      <c r="D3610" s="50">
        <v>86</v>
      </c>
      <c r="E3610" s="50" t="s">
        <v>6471</v>
      </c>
      <c r="F3610" s="50">
        <v>86757</v>
      </c>
      <c r="G3610" s="50" t="s">
        <v>6333</v>
      </c>
    </row>
    <row r="3611" spans="2:7" hidden="1">
      <c r="B3611" s="50" t="s">
        <v>6241</v>
      </c>
      <c r="C3611" s="50" t="s">
        <v>5801</v>
      </c>
      <c r="D3611" s="50">
        <v>86</v>
      </c>
      <c r="E3611" s="50" t="s">
        <v>6471</v>
      </c>
      <c r="F3611" s="50">
        <v>8676</v>
      </c>
      <c r="G3611" s="50" t="s">
        <v>6241</v>
      </c>
    </row>
    <row r="3612" spans="2:7" hidden="1">
      <c r="B3612" s="50" t="s">
        <v>6478</v>
      </c>
      <c r="C3612" s="50" t="s">
        <v>5801</v>
      </c>
      <c r="D3612" s="50">
        <v>86</v>
      </c>
      <c r="E3612" s="50" t="s">
        <v>6471</v>
      </c>
      <c r="F3612" s="50">
        <v>86749</v>
      </c>
      <c r="G3612" s="50" t="s">
        <v>6478</v>
      </c>
    </row>
    <row r="3613" spans="2:7" hidden="1">
      <c r="B3613" s="50" t="s">
        <v>6479</v>
      </c>
      <c r="C3613" s="50" t="s">
        <v>5801</v>
      </c>
      <c r="D3613" s="50">
        <v>86</v>
      </c>
      <c r="E3613" s="50" t="s">
        <v>6471</v>
      </c>
      <c r="F3613" s="50">
        <v>86865</v>
      </c>
      <c r="G3613" s="50" t="s">
        <v>6479</v>
      </c>
    </row>
    <row r="3614" spans="2:7" hidden="1">
      <c r="B3614" s="50" t="s">
        <v>6480</v>
      </c>
      <c r="C3614" s="50" t="s">
        <v>5801</v>
      </c>
      <c r="D3614" s="50">
        <v>86</v>
      </c>
      <c r="E3614" s="50" t="s">
        <v>6471</v>
      </c>
      <c r="F3614" s="50">
        <v>86885</v>
      </c>
      <c r="G3614" s="50" t="s">
        <v>6480</v>
      </c>
    </row>
    <row r="3615" spans="2:7" hidden="1">
      <c r="B3615" s="50" t="s">
        <v>6193</v>
      </c>
      <c r="C3615" s="50" t="s">
        <v>5460</v>
      </c>
      <c r="D3615" s="50">
        <v>88</v>
      </c>
      <c r="E3615" s="50" t="s">
        <v>6481</v>
      </c>
      <c r="F3615" s="50">
        <v>88564</v>
      </c>
      <c r="G3615" s="50" t="s">
        <v>6193</v>
      </c>
    </row>
    <row r="3616" spans="2:7" hidden="1">
      <c r="B3616" s="50" t="s">
        <v>6328</v>
      </c>
      <c r="C3616" s="50" t="s">
        <v>5460</v>
      </c>
      <c r="D3616" s="50">
        <v>88</v>
      </c>
      <c r="E3616" s="50" t="s">
        <v>6481</v>
      </c>
      <c r="F3616" s="50">
        <v>88001</v>
      </c>
      <c r="G3616" s="50" t="s">
        <v>6328</v>
      </c>
    </row>
    <row r="3617" spans="2:7" hidden="1">
      <c r="B3617" s="50" t="s">
        <v>6482</v>
      </c>
      <c r="C3617" s="50" t="s">
        <v>5801</v>
      </c>
      <c r="D3617" s="50">
        <v>91</v>
      </c>
      <c r="E3617" s="50" t="s">
        <v>6483</v>
      </c>
      <c r="F3617" s="50">
        <v>91263</v>
      </c>
      <c r="G3617" s="50" t="s">
        <v>6482</v>
      </c>
    </row>
    <row r="3618" spans="2:7" hidden="1">
      <c r="B3618" s="50" t="s">
        <v>6484</v>
      </c>
      <c r="C3618" s="50" t="s">
        <v>5801</v>
      </c>
      <c r="D3618" s="50">
        <v>91</v>
      </c>
      <c r="E3618" s="50" t="s">
        <v>6483</v>
      </c>
      <c r="F3618" s="50">
        <v>91405</v>
      </c>
      <c r="G3618" s="50" t="s">
        <v>6484</v>
      </c>
    </row>
    <row r="3619" spans="2:7" hidden="1">
      <c r="B3619" s="50" t="s">
        <v>6485</v>
      </c>
      <c r="C3619" s="50" t="s">
        <v>5801</v>
      </c>
      <c r="D3619" s="50">
        <v>91</v>
      </c>
      <c r="E3619" s="50" t="s">
        <v>6483</v>
      </c>
      <c r="F3619" s="50">
        <v>91407</v>
      </c>
      <c r="G3619" s="50" t="s">
        <v>6485</v>
      </c>
    </row>
    <row r="3620" spans="2:7" hidden="1">
      <c r="B3620" s="50" t="s">
        <v>5698</v>
      </c>
      <c r="C3620" s="50" t="s">
        <v>5801</v>
      </c>
      <c r="D3620" s="50">
        <v>91</v>
      </c>
      <c r="E3620" s="50" t="s">
        <v>6483</v>
      </c>
      <c r="F3620" s="50">
        <v>9143</v>
      </c>
      <c r="G3620" s="50" t="s">
        <v>5698</v>
      </c>
    </row>
    <row r="3621" spans="2:7" hidden="1">
      <c r="B3621" s="50" t="s">
        <v>6486</v>
      </c>
      <c r="C3621" s="50" t="s">
        <v>5801</v>
      </c>
      <c r="D3621" s="50">
        <v>91</v>
      </c>
      <c r="E3621" s="50" t="s">
        <v>6483</v>
      </c>
      <c r="F3621" s="50">
        <v>91001</v>
      </c>
      <c r="G3621" s="50" t="s">
        <v>6486</v>
      </c>
    </row>
    <row r="3622" spans="2:7" hidden="1">
      <c r="B3622" s="50" t="s">
        <v>6487</v>
      </c>
      <c r="C3622" s="50" t="s">
        <v>5801</v>
      </c>
      <c r="D3622" s="50">
        <v>91</v>
      </c>
      <c r="E3622" s="50" t="s">
        <v>6483</v>
      </c>
      <c r="F3622" s="50">
        <v>9146</v>
      </c>
      <c r="G3622" s="50" t="s">
        <v>6487</v>
      </c>
    </row>
    <row r="3623" spans="2:7" hidden="1">
      <c r="B3623" s="50" t="s">
        <v>6488</v>
      </c>
      <c r="C3623" s="50" t="s">
        <v>5801</v>
      </c>
      <c r="D3623" s="50">
        <v>91</v>
      </c>
      <c r="E3623" s="50" t="s">
        <v>6483</v>
      </c>
      <c r="F3623" s="50">
        <v>9153</v>
      </c>
      <c r="G3623" s="50" t="s">
        <v>6488</v>
      </c>
    </row>
    <row r="3624" spans="2:7" hidden="1">
      <c r="B3624" s="50" t="s">
        <v>6489</v>
      </c>
      <c r="C3624" s="50" t="s">
        <v>5801</v>
      </c>
      <c r="D3624" s="50">
        <v>91</v>
      </c>
      <c r="E3624" s="50" t="s">
        <v>6483</v>
      </c>
      <c r="F3624" s="50">
        <v>91536</v>
      </c>
      <c r="G3624" s="50" t="s">
        <v>6489</v>
      </c>
    </row>
    <row r="3625" spans="2:7" hidden="1">
      <c r="B3625" s="50" t="s">
        <v>6490</v>
      </c>
      <c r="C3625" s="50" t="s">
        <v>5801</v>
      </c>
      <c r="D3625" s="50">
        <v>91</v>
      </c>
      <c r="E3625" s="50" t="s">
        <v>6483</v>
      </c>
      <c r="F3625" s="50">
        <v>9154</v>
      </c>
      <c r="G3625" s="50" t="s">
        <v>6490</v>
      </c>
    </row>
    <row r="3626" spans="2:7" hidden="1">
      <c r="B3626" s="50" t="s">
        <v>6237</v>
      </c>
      <c r="C3626" s="50" t="s">
        <v>5801</v>
      </c>
      <c r="D3626" s="50">
        <v>91</v>
      </c>
      <c r="E3626" s="50" t="s">
        <v>6483</v>
      </c>
      <c r="F3626" s="50">
        <v>91669</v>
      </c>
      <c r="G3626" s="50" t="s">
        <v>6237</v>
      </c>
    </row>
    <row r="3627" spans="2:7" hidden="1">
      <c r="B3627" s="50" t="s">
        <v>6491</v>
      </c>
      <c r="C3627" s="50" t="s">
        <v>5801</v>
      </c>
      <c r="D3627" s="50">
        <v>91</v>
      </c>
      <c r="E3627" s="50" t="s">
        <v>6483</v>
      </c>
      <c r="F3627" s="50">
        <v>91798</v>
      </c>
      <c r="G3627" s="50" t="s">
        <v>6491</v>
      </c>
    </row>
    <row r="3628" spans="2:7" hidden="1">
      <c r="B3628" s="50" t="s">
        <v>6492</v>
      </c>
      <c r="C3628" s="50" t="s">
        <v>6129</v>
      </c>
      <c r="D3628" s="50">
        <v>94</v>
      </c>
      <c r="E3628" s="50" t="s">
        <v>6493</v>
      </c>
      <c r="F3628" s="50">
        <v>94343</v>
      </c>
      <c r="G3628" s="50" t="s">
        <v>6492</v>
      </c>
    </row>
    <row r="3629" spans="2:7" hidden="1">
      <c r="B3629" s="50" t="s">
        <v>6494</v>
      </c>
      <c r="C3629" s="50" t="s">
        <v>6129</v>
      </c>
      <c r="D3629" s="50">
        <v>94</v>
      </c>
      <c r="E3629" s="50" t="s">
        <v>6493</v>
      </c>
      <c r="F3629" s="50">
        <v>94886</v>
      </c>
      <c r="G3629" s="50" t="s">
        <v>6494</v>
      </c>
    </row>
    <row r="3630" spans="2:7" hidden="1">
      <c r="B3630" s="50" t="s">
        <v>6495</v>
      </c>
      <c r="C3630" s="50" t="s">
        <v>6129</v>
      </c>
      <c r="D3630" s="50">
        <v>94</v>
      </c>
      <c r="E3630" s="50" t="s">
        <v>6493</v>
      </c>
      <c r="F3630" s="50">
        <v>94001</v>
      </c>
      <c r="G3630" s="50" t="s">
        <v>6495</v>
      </c>
    </row>
    <row r="3631" spans="2:7" hidden="1">
      <c r="B3631" s="50" t="s">
        <v>6496</v>
      </c>
      <c r="C3631" s="50" t="s">
        <v>6129</v>
      </c>
      <c r="D3631" s="50">
        <v>94</v>
      </c>
      <c r="E3631" s="50" t="s">
        <v>6493</v>
      </c>
      <c r="F3631" s="50">
        <v>94885</v>
      </c>
      <c r="G3631" s="50" t="s">
        <v>6496</v>
      </c>
    </row>
    <row r="3632" spans="2:7" hidden="1">
      <c r="B3632" s="50" t="s">
        <v>6497</v>
      </c>
      <c r="C3632" s="50" t="s">
        <v>6129</v>
      </c>
      <c r="D3632" s="50">
        <v>94</v>
      </c>
      <c r="E3632" s="50" t="s">
        <v>6493</v>
      </c>
      <c r="F3632" s="50">
        <v>94663</v>
      </c>
      <c r="G3632" s="50" t="s">
        <v>6497</v>
      </c>
    </row>
    <row r="3633" spans="2:7" hidden="1">
      <c r="B3633" s="50" t="s">
        <v>6498</v>
      </c>
      <c r="C3633" s="50" t="s">
        <v>6129</v>
      </c>
      <c r="D3633" s="50">
        <v>94</v>
      </c>
      <c r="E3633" s="50" t="s">
        <v>6493</v>
      </c>
      <c r="F3633" s="50">
        <v>94888</v>
      </c>
      <c r="G3633" s="50" t="s">
        <v>6498</v>
      </c>
    </row>
    <row r="3634" spans="2:7" hidden="1">
      <c r="B3634" s="50" t="s">
        <v>6499</v>
      </c>
      <c r="C3634" s="50" t="s">
        <v>6129</v>
      </c>
      <c r="D3634" s="50">
        <v>94</v>
      </c>
      <c r="E3634" s="50" t="s">
        <v>6493</v>
      </c>
      <c r="F3634" s="50">
        <v>94887</v>
      </c>
      <c r="G3634" s="50" t="s">
        <v>6499</v>
      </c>
    </row>
    <row r="3635" spans="2:7" hidden="1">
      <c r="B3635" s="50" t="s">
        <v>5598</v>
      </c>
      <c r="C3635" s="50" t="s">
        <v>6129</v>
      </c>
      <c r="D3635" s="50">
        <v>94</v>
      </c>
      <c r="E3635" s="50" t="s">
        <v>6493</v>
      </c>
      <c r="F3635" s="50">
        <v>94884</v>
      </c>
      <c r="G3635" s="50" t="s">
        <v>5598</v>
      </c>
    </row>
    <row r="3636" spans="2:7" hidden="1">
      <c r="B3636" s="50" t="s">
        <v>6500</v>
      </c>
      <c r="C3636" s="50" t="s">
        <v>6129</v>
      </c>
      <c r="D3636" s="50">
        <v>94</v>
      </c>
      <c r="E3636" s="50" t="s">
        <v>6493</v>
      </c>
      <c r="F3636" s="50">
        <v>94883</v>
      </c>
      <c r="G3636" s="50" t="s">
        <v>6500</v>
      </c>
    </row>
    <row r="3637" spans="2:7" hidden="1">
      <c r="B3637" s="50" t="s">
        <v>5614</v>
      </c>
      <c r="C3637" s="50" t="s">
        <v>6129</v>
      </c>
      <c r="D3637" s="50">
        <v>95</v>
      </c>
      <c r="E3637" s="50" t="s">
        <v>6501</v>
      </c>
      <c r="F3637" s="50">
        <v>95015</v>
      </c>
      <c r="G3637" s="50" t="s">
        <v>5614</v>
      </c>
    </row>
    <row r="3638" spans="2:7" hidden="1">
      <c r="B3638" s="50" t="s">
        <v>6502</v>
      </c>
      <c r="C3638" s="50" t="s">
        <v>6129</v>
      </c>
      <c r="D3638" s="50">
        <v>95</v>
      </c>
      <c r="E3638" s="50" t="s">
        <v>6501</v>
      </c>
      <c r="F3638" s="50">
        <v>95025</v>
      </c>
      <c r="G3638" s="50" t="s">
        <v>6502</v>
      </c>
    </row>
    <row r="3639" spans="2:7" hidden="1">
      <c r="B3639" s="50" t="s">
        <v>5702</v>
      </c>
      <c r="C3639" s="50" t="s">
        <v>6129</v>
      </c>
      <c r="D3639" s="50">
        <v>95</v>
      </c>
      <c r="E3639" s="50" t="s">
        <v>6501</v>
      </c>
      <c r="F3639" s="50">
        <v>952</v>
      </c>
      <c r="G3639" s="50" t="s">
        <v>5702</v>
      </c>
    </row>
    <row r="3640" spans="2:7" hidden="1">
      <c r="B3640" s="50" t="s">
        <v>6503</v>
      </c>
      <c r="C3640" s="50" t="s">
        <v>6129</v>
      </c>
      <c r="D3640" s="50">
        <v>95</v>
      </c>
      <c r="E3640" s="50" t="s">
        <v>6501</v>
      </c>
      <c r="F3640" s="50">
        <v>95001</v>
      </c>
      <c r="G3640" s="50" t="s">
        <v>6503</v>
      </c>
    </row>
    <row r="3641" spans="2:7" hidden="1">
      <c r="B3641" s="50" t="s">
        <v>6504</v>
      </c>
      <c r="C3641" s="50" t="s">
        <v>6129</v>
      </c>
      <c r="D3641" s="50">
        <v>97</v>
      </c>
      <c r="E3641" s="50" t="s">
        <v>6505</v>
      </c>
      <c r="F3641" s="50">
        <v>97161</v>
      </c>
      <c r="G3641" s="50" t="s">
        <v>6504</v>
      </c>
    </row>
    <row r="3642" spans="2:7" hidden="1">
      <c r="B3642" s="50" t="s">
        <v>6506</v>
      </c>
      <c r="C3642" s="50" t="s">
        <v>6129</v>
      </c>
      <c r="D3642" s="50">
        <v>97</v>
      </c>
      <c r="E3642" s="50" t="s">
        <v>6505</v>
      </c>
      <c r="F3642" s="50">
        <v>97001</v>
      </c>
      <c r="G3642" s="50" t="s">
        <v>6506</v>
      </c>
    </row>
    <row r="3643" spans="2:7" hidden="1">
      <c r="B3643" s="50" t="s">
        <v>6507</v>
      </c>
      <c r="C3643" s="50" t="s">
        <v>6129</v>
      </c>
      <c r="D3643" s="50">
        <v>97</v>
      </c>
      <c r="E3643" s="50" t="s">
        <v>6505</v>
      </c>
      <c r="F3643" s="50">
        <v>97511</v>
      </c>
      <c r="G3643" s="50" t="s">
        <v>6507</v>
      </c>
    </row>
    <row r="3644" spans="2:7" hidden="1">
      <c r="B3644" s="50" t="s">
        <v>6508</v>
      </c>
      <c r="C3644" s="50" t="s">
        <v>6129</v>
      </c>
      <c r="D3644" s="50">
        <v>97</v>
      </c>
      <c r="E3644" s="50" t="s">
        <v>6505</v>
      </c>
      <c r="F3644" s="50">
        <v>97777</v>
      </c>
      <c r="G3644" s="50" t="s">
        <v>6508</v>
      </c>
    </row>
    <row r="3645" spans="2:7" hidden="1">
      <c r="B3645" s="50" t="s">
        <v>6509</v>
      </c>
      <c r="C3645" s="50" t="s">
        <v>6129</v>
      </c>
      <c r="D3645" s="50">
        <v>97</v>
      </c>
      <c r="E3645" s="50" t="s">
        <v>6505</v>
      </c>
      <c r="F3645" s="50">
        <v>97666</v>
      </c>
      <c r="G3645" s="50" t="s">
        <v>6509</v>
      </c>
    </row>
    <row r="3646" spans="2:7" hidden="1">
      <c r="B3646" s="50" t="s">
        <v>6510</v>
      </c>
      <c r="C3646" s="50" t="s">
        <v>6129</v>
      </c>
      <c r="D3646" s="50">
        <v>97</v>
      </c>
      <c r="E3646" s="50" t="s">
        <v>6505</v>
      </c>
      <c r="F3646" s="50">
        <v>97889</v>
      </c>
      <c r="G3646" s="50" t="s">
        <v>6510</v>
      </c>
    </row>
    <row r="3647" spans="2:7" hidden="1">
      <c r="B3647" s="50" t="s">
        <v>6511</v>
      </c>
      <c r="C3647" s="50" t="s">
        <v>6129</v>
      </c>
      <c r="D3647" s="50">
        <v>99</v>
      </c>
      <c r="E3647" s="50" t="s">
        <v>6512</v>
      </c>
      <c r="F3647" s="50">
        <v>99773</v>
      </c>
      <c r="G3647" s="50" t="s">
        <v>6511</v>
      </c>
    </row>
    <row r="3648" spans="2:7" hidden="1">
      <c r="B3648" s="50" t="s">
        <v>6513</v>
      </c>
      <c r="C3648" s="50" t="s">
        <v>6129</v>
      </c>
      <c r="D3648" s="50">
        <v>99</v>
      </c>
      <c r="E3648" s="50" t="s">
        <v>6512</v>
      </c>
      <c r="F3648" s="50">
        <v>99524</v>
      </c>
      <c r="G3648" s="50" t="s">
        <v>6513</v>
      </c>
    </row>
    <row r="3649" spans="2:7" hidden="1">
      <c r="B3649" s="50" t="s">
        <v>6514</v>
      </c>
      <c r="C3649" s="50" t="s">
        <v>6129</v>
      </c>
      <c r="D3649" s="50">
        <v>99</v>
      </c>
      <c r="E3649" s="50" t="s">
        <v>6512</v>
      </c>
      <c r="F3649" s="50">
        <v>99001</v>
      </c>
      <c r="G3649" s="50" t="s">
        <v>6514</v>
      </c>
    </row>
    <row r="3650" spans="2:7" hidden="1">
      <c r="B3650" s="50" t="s">
        <v>6515</v>
      </c>
      <c r="C3650" s="50" t="s">
        <v>6129</v>
      </c>
      <c r="D3650" s="50">
        <v>99</v>
      </c>
      <c r="E3650" s="50" t="s">
        <v>6512</v>
      </c>
      <c r="F3650" s="50">
        <v>99624</v>
      </c>
      <c r="G3650" s="50" t="s">
        <v>6515</v>
      </c>
    </row>
    <row r="3651" spans="2:7" hidden="1"/>
  </sheetData>
  <sheetProtection password="E7DA" sheet="1" objects="1" scenarios="1"/>
  <sortState ref="B23:Y83">
    <sortCondition ref="B23:B83"/>
  </sortState>
  <mergeCells count="28">
    <mergeCell ref="B8:C8"/>
    <mergeCell ref="D18:E18"/>
    <mergeCell ref="D19:E19"/>
    <mergeCell ref="D12:E12"/>
    <mergeCell ref="D13:E13"/>
    <mergeCell ref="K5:N7"/>
    <mergeCell ref="D6:G6"/>
    <mergeCell ref="I6:J6"/>
    <mergeCell ref="I18:K18"/>
    <mergeCell ref="I19:K19"/>
    <mergeCell ref="B11:K11"/>
    <mergeCell ref="D17:E17"/>
    <mergeCell ref="I17:K17"/>
    <mergeCell ref="D14:E14"/>
    <mergeCell ref="I14:K14"/>
    <mergeCell ref="I12:K12"/>
    <mergeCell ref="B7:C7"/>
    <mergeCell ref="D7:G7"/>
    <mergeCell ref="B6:C6"/>
    <mergeCell ref="B5:C5"/>
    <mergeCell ref="I7:J7"/>
    <mergeCell ref="M11:Q11"/>
    <mergeCell ref="P12:Q12"/>
    <mergeCell ref="D16:E16"/>
    <mergeCell ref="I16:K16"/>
    <mergeCell ref="I13:K13"/>
    <mergeCell ref="D15:E15"/>
    <mergeCell ref="I15:K15"/>
  </mergeCells>
  <conditionalFormatting sqref="I23">
    <cfRule type="cellIs" dxfId="19" priority="8" operator="lessThan">
      <formula>43465</formula>
    </cfRule>
  </conditionalFormatting>
  <conditionalFormatting sqref="I23:I2391">
    <cfRule type="cellIs" dxfId="18" priority="7" operator="lessThan">
      <formula>43465</formula>
    </cfRule>
  </conditionalFormatting>
  <conditionalFormatting sqref="B23">
    <cfRule type="expression" dxfId="17" priority="6">
      <formula>BO23="SI"</formula>
    </cfRule>
  </conditionalFormatting>
  <conditionalFormatting sqref="B23">
    <cfRule type="expression" dxfId="16" priority="5">
      <formula>BL23="SI"</formula>
    </cfRule>
  </conditionalFormatting>
  <conditionalFormatting sqref="B23">
    <cfRule type="expression" dxfId="15" priority="4">
      <formula>BO23="SI"</formula>
    </cfRule>
  </conditionalFormatting>
  <conditionalFormatting sqref="B23">
    <cfRule type="expression" dxfId="14" priority="3">
      <formula>BL23="SI"</formula>
    </cfRule>
  </conditionalFormatting>
  <conditionalFormatting sqref="B23">
    <cfRule type="expression" dxfId="13" priority="2">
      <formula>BO23="SI"</formula>
    </cfRule>
  </conditionalFormatting>
  <conditionalFormatting sqref="B23">
    <cfRule type="expression" dxfId="12" priority="1">
      <formula>BL23="SI"</formula>
    </cfRule>
  </conditionalFormatting>
  <dataValidations disablePrompts="1" xWindow="1136" yWindow="535" count="28">
    <dataValidation type="date" showInputMessage="1" showErrorMessage="1" errorTitle="Error fecha vencimiento" error="Por favor revise la fecha de vencimiento, el dato no es consistente." sqref="I23:I2391">
      <formula1>43465</formula1>
      <formula2>48579</formula2>
    </dataValidation>
    <dataValidation allowBlank="1" showInputMessage="1" showErrorMessage="1" promptTitle="Ingreso dato Reg. Invima" prompt="Ingresar el Registro Invima del producto, en caso de no requerir indicarlo con el texto &quot;NO APLICA&quot;." sqref="H23:H2391"/>
    <dataValidation type="whole" allowBlank="1" showInputMessage="1" showErrorMessage="1" errorTitle="Tiempo de Entrega" error="El tiempo de entrega estimado excede los 180 dias o está intentando ingresar un dato no admitido.Solamente ingrese datos numéricos." sqref="M23:M2391">
      <formula1>1</formula1>
      <formula2>180</formula2>
    </dataValidation>
    <dataValidation type="list" allowBlank="1" showInputMessage="1" showErrorMessage="1" sqref="T23:T2391 X23:X2391">
      <formula1>$L$2528:$L$2530</formula1>
    </dataValidation>
    <dataValidation type="whole" allowBlank="1" showInputMessage="1" showErrorMessage="1" promptTitle="Contenido  Unidad de venta" prompt="Indique la cantidad contenida en la unidad de empaque en la cual vende el producto." sqref="R23:R2391">
      <formula1>1</formula1>
      <formula2>24000</formula2>
    </dataValidation>
    <dataValidation allowBlank="1" showInputMessage="1" showErrorMessage="1" promptTitle="Código Cum" prompt="Solamente aplica para medicamentos. En caso de tratarse de un insumo diferente poner &quot;NO APLICA&quot;." sqref="L23"/>
    <dataValidation allowBlank="1" showInputMessage="1" showErrorMessage="1" promptTitle="Valor unitario" prompt="Coloque el valor unitario de acuerdo a la unidad de manejo indicada en la columna D (&quot;UNIDAD DE CONSUMO HOSPITALES&quot;)" sqref="W23:W2391"/>
    <dataValidation allowBlank="1" showInputMessage="1" showErrorMessage="1" prompt="Solamente aplica para Dispositivos médicos. En caso de tratarse de un insumo diferente poner &quot;NO APLICA&quot;." sqref="K23:K2391"/>
    <dataValidation allowBlank="1" showInputMessage="1" showErrorMessage="1" promptTitle="Nit del Proveedor" prompt="Ingrese por favor el Nit de su empresa, sin incluir el dígito de verificación" sqref="H5"/>
    <dataValidation allowBlank="1" showInputMessage="1" showErrorMessage="1" promptTitle="Nombre del Proveedor" prompt="Ingrese el Nombre del Proveedor, tal cual figura en el RUT o Certificado de Cámara de Comercio" sqref="B5"/>
    <dataValidation allowBlank="1" showInputMessage="1" showErrorMessage="1" promptTitle="Nombre del Representante Legal" prompt="Ingrese el Nombre del Representante Legal de la Compañía.  Por favor nombres completos como aparece en el RUT" sqref="B6:C6"/>
    <dataValidation allowBlank="1" showInputMessage="1" showErrorMessage="1" promptTitle="# Identif. Representant Legal" prompt="Ingrese el número de documento (cédula de ciudadanía, extranjería o pasaporte) del representante legal" sqref="H6"/>
    <dataValidation allowBlank="1" showInputMessage="1" showErrorMessage="1" promptTitle="Nombre del Gerente General" prompt="Ingrese el Nombre del Gerente General o cargo homólogo de la Compañía." sqref="B7:C7"/>
    <dataValidation allowBlank="1" showInputMessage="1" showErrorMessage="1" promptTitle="# Identif. Gerente Comercial" prompt="Ingrese el número de documento (cédula de ciudadanía, extranjería o pasaporte) del gerente comercial" sqref="H7"/>
    <dataValidation allowBlank="1" showInputMessage="1" showErrorMessage="1" promptTitle="Ciudad de Despacho" prompt="Escoja la ciudad o municipio de donde se realizarán los despachos principales de los insumos por ustedes ofertados.   Es una lista desplegable, por favor no es válido digitar por fuera de estos." sqref="B8:C8"/>
    <dataValidation type="list" allowBlank="1" showInputMessage="1" showErrorMessage="1" sqref="D8">
      <formula1>$B$2528:$B$3650</formula1>
    </dataValidation>
    <dataValidation type="decimal" allowBlank="1" showInputMessage="1" showErrorMessage="1" sqref="Y23:Z2391 O13:O16 U23:V2391">
      <formula1>0</formula1>
      <formula2>1</formula2>
    </dataValidation>
    <dataValidation type="list" allowBlank="1" showInputMessage="1" showErrorMessage="1" promptTitle="Unidad de venta del proveedor" prompt="Seleccione de la lista desplegable  la unidad de empaque en la cual vende el producto, puede consultar el significado de las unidades de empaque en la hoja &quot;Unidades de manejo&quot;._x000a_" sqref="Q23:Q2391">
      <formula1>$I$2528:$I$2580</formula1>
    </dataValidation>
    <dataValidation type="whole" allowBlank="1" showInputMessage="1" showErrorMessage="1" sqref="N13:N16">
      <formula1>1</formula1>
      <formula2>180</formula2>
    </dataValidation>
    <dataValidation type="whole" allowBlank="1" showInputMessage="1" showErrorMessage="1" promptTitle="Valor mínimo de despacho" prompt="Por favor dilingencie este campo cuando como empresa, exijan un valor mínimo de venta para despachos" sqref="P13:Q16">
      <formula1>0</formula1>
      <formula2>5000000</formula2>
    </dataValidation>
    <dataValidation allowBlank="1" showInputMessage="1" showErrorMessage="1" promptTitle="Aviso Importante" prompt="Este documento constituye una creación intelectual propiedad de San Vicente Fundación y protegido por la legislación nacional e internal. Por tanto, está prohibida su reproducción, copia, alteración o transformación sin autorización expresa del titular" sqref="D2:Y2 B2 R11:Z16 L11:L19"/>
    <dataValidation allowBlank="1" showErrorMessage="1" promptTitle="Aviso Importante" prompt="Este documento constituye una creación intelectual propiedad de San Vicente Fundación y protegido por la legislación nacional e internal. Por tanto, está prohibida su reproducción, copia, alteración o transformación sin autorización expresa del titular" sqref="A3:Z3 B9:Z10 I8:Z8 O5:Z7 L8:L21 B20:L21 A1:A2 A4:A2392"/>
    <dataValidation allowBlank="1" showInputMessage="1" showErrorMessage="1" sqref="L8:L21"/>
    <dataValidation type="list" showInputMessage="1" showErrorMessage="1" errorTitle="Error fecha vencimiento" error="Por favor revise la fecha de vencimiento, el dato no es consistente." sqref="J23:J2391">
      <formula1>$N$2528:$N$2530</formula1>
    </dataValidation>
    <dataValidation type="whole" allowBlank="1" showInputMessage="1" showErrorMessage="1" sqref="J5">
      <formula1>1</formula1>
      <formula2>9999999999999</formula2>
    </dataValidation>
    <dataValidation type="whole" allowBlank="1" showInputMessage="1" showErrorMessage="1" sqref="I5">
      <formula1>1</formula1>
      <formula2>9999999999</formula2>
    </dataValidation>
    <dataValidation type="whole" allowBlank="1" showInputMessage="1" showErrorMessage="1" sqref="I6:J6">
      <formula1>1</formula1>
      <formula2>999999999999999</formula2>
    </dataValidation>
    <dataValidation type="whole" allowBlank="1" showInputMessage="1" showErrorMessage="1" sqref="I7:J7">
      <formula1>1</formula1>
      <formula2>999999999999999</formula2>
    </dataValidation>
  </dataValidations>
  <pageMargins left="0.23622047244094491" right="0.23622047244094491" top="0.74803149606299213" bottom="0.74803149606299213" header="0.31496062992125984" footer="0.31496062992125984"/>
  <pageSetup scale="5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I9820"/>
  <sheetViews>
    <sheetView workbookViewId="0"/>
  </sheetViews>
  <sheetFormatPr baseColWidth="10" defaultColWidth="0" defaultRowHeight="15" zeroHeight="1"/>
  <cols>
    <col min="1" max="1" width="11.42578125" customWidth="1"/>
    <col min="2" max="2" width="32.85546875" customWidth="1"/>
    <col min="3" max="4" width="11.42578125" customWidth="1"/>
    <col min="5" max="5" width="18.28515625" customWidth="1"/>
    <col min="6" max="8" width="11.42578125" hidden="1" customWidth="1"/>
    <col min="9" max="9" width="11.42578125" customWidth="1"/>
    <col min="10" max="16384" width="11.42578125" hidden="1"/>
  </cols>
  <sheetData>
    <row r="1" spans="1:9" ht="25.5">
      <c r="A1" s="95" t="s">
        <v>4</v>
      </c>
      <c r="B1" s="83" t="s">
        <v>6</v>
      </c>
      <c r="C1" s="83" t="s">
        <v>7</v>
      </c>
      <c r="D1" s="84" t="s">
        <v>8</v>
      </c>
      <c r="E1" s="83" t="s">
        <v>10</v>
      </c>
      <c r="F1" s="83" t="s">
        <v>2413</v>
      </c>
      <c r="G1" s="83" t="s">
        <v>2414</v>
      </c>
      <c r="H1" s="83" t="s">
        <v>3251</v>
      </c>
      <c r="I1" s="83" t="s">
        <v>2307</v>
      </c>
    </row>
    <row r="2" spans="1:9" ht="38.25">
      <c r="A2" s="144">
        <v>1000000000</v>
      </c>
      <c r="B2" s="86" t="s">
        <v>7413</v>
      </c>
      <c r="C2" s="85" t="s">
        <v>7382</v>
      </c>
      <c r="D2" s="86" t="s">
        <v>2304</v>
      </c>
      <c r="E2" s="86" t="s">
        <v>3112</v>
      </c>
      <c r="F2" s="87">
        <v>44</v>
      </c>
      <c r="G2" s="87">
        <v>0</v>
      </c>
      <c r="H2" s="87">
        <v>0</v>
      </c>
      <c r="I2" s="88">
        <v>44</v>
      </c>
    </row>
    <row r="3" spans="1:9" ht="38.25">
      <c r="A3" s="144">
        <v>1000000002</v>
      </c>
      <c r="B3" s="86" t="s">
        <v>7414</v>
      </c>
      <c r="C3" s="85" t="s">
        <v>2261</v>
      </c>
      <c r="D3" s="86" t="s">
        <v>2304</v>
      </c>
      <c r="E3" s="86" t="s">
        <v>3112</v>
      </c>
      <c r="F3" s="87">
        <v>427</v>
      </c>
      <c r="G3" s="87">
        <v>71</v>
      </c>
      <c r="H3" s="87">
        <v>0</v>
      </c>
      <c r="I3" s="88">
        <v>498</v>
      </c>
    </row>
    <row r="4" spans="1:9" ht="38.25">
      <c r="A4" s="144">
        <v>1000000003</v>
      </c>
      <c r="B4" s="86" t="s">
        <v>7415</v>
      </c>
      <c r="C4" s="85" t="s">
        <v>7382</v>
      </c>
      <c r="D4" s="86" t="s">
        <v>2304</v>
      </c>
      <c r="E4" s="86" t="s">
        <v>3112</v>
      </c>
      <c r="F4" s="87">
        <v>30522</v>
      </c>
      <c r="G4" s="87">
        <v>15000</v>
      </c>
      <c r="H4" s="87">
        <v>0</v>
      </c>
      <c r="I4" s="88">
        <v>45522</v>
      </c>
    </row>
    <row r="5" spans="1:9" ht="38.25">
      <c r="A5" s="144">
        <v>1000000005</v>
      </c>
      <c r="B5" s="86" t="s">
        <v>7416</v>
      </c>
      <c r="C5" s="85" t="s">
        <v>7382</v>
      </c>
      <c r="D5" s="86" t="s">
        <v>2304</v>
      </c>
      <c r="E5" s="86" t="s">
        <v>3112</v>
      </c>
      <c r="F5" s="87">
        <v>123</v>
      </c>
      <c r="G5" s="87">
        <v>27</v>
      </c>
      <c r="H5" s="87">
        <v>0</v>
      </c>
      <c r="I5" s="88">
        <v>150</v>
      </c>
    </row>
    <row r="6" spans="1:9" ht="38.25">
      <c r="A6" s="144">
        <v>1000000006</v>
      </c>
      <c r="B6" s="86" t="s">
        <v>7417</v>
      </c>
      <c r="C6" s="85" t="s">
        <v>7382</v>
      </c>
      <c r="D6" s="86" t="s">
        <v>2304</v>
      </c>
      <c r="E6" s="86" t="s">
        <v>3112</v>
      </c>
      <c r="F6" s="87">
        <v>1500</v>
      </c>
      <c r="G6" s="87">
        <v>700</v>
      </c>
      <c r="H6" s="87">
        <v>0</v>
      </c>
      <c r="I6" s="88">
        <v>2200</v>
      </c>
    </row>
    <row r="7" spans="1:9" ht="38.25">
      <c r="A7" s="144">
        <v>1000000008</v>
      </c>
      <c r="B7" s="86" t="s">
        <v>7418</v>
      </c>
      <c r="C7" s="85" t="s">
        <v>7382</v>
      </c>
      <c r="D7" s="86" t="s">
        <v>2304</v>
      </c>
      <c r="E7" s="86" t="s">
        <v>3112</v>
      </c>
      <c r="F7" s="87">
        <v>167</v>
      </c>
      <c r="G7" s="87">
        <v>28</v>
      </c>
      <c r="H7" s="87">
        <v>0</v>
      </c>
      <c r="I7" s="88">
        <v>195</v>
      </c>
    </row>
    <row r="8" spans="1:9" ht="38.25">
      <c r="A8" s="144">
        <v>1000000009</v>
      </c>
      <c r="B8" s="86" t="s">
        <v>7419</v>
      </c>
      <c r="C8" s="85" t="s">
        <v>2262</v>
      </c>
      <c r="D8" s="86" t="s">
        <v>2304</v>
      </c>
      <c r="E8" s="86" t="s">
        <v>3112</v>
      </c>
      <c r="F8" s="87">
        <v>222</v>
      </c>
      <c r="G8" s="87">
        <v>167</v>
      </c>
      <c r="H8" s="87">
        <v>0</v>
      </c>
      <c r="I8" s="88">
        <v>389</v>
      </c>
    </row>
    <row r="9" spans="1:9" ht="38.25">
      <c r="A9" s="144">
        <v>1000000010</v>
      </c>
      <c r="B9" s="86" t="s">
        <v>7420</v>
      </c>
      <c r="C9" s="85" t="s">
        <v>7382</v>
      </c>
      <c r="D9" s="86" t="s">
        <v>2304</v>
      </c>
      <c r="E9" s="86" t="s">
        <v>3112</v>
      </c>
      <c r="F9" s="87">
        <v>2067</v>
      </c>
      <c r="G9" s="87">
        <v>733</v>
      </c>
      <c r="H9" s="87">
        <v>0</v>
      </c>
      <c r="I9" s="88">
        <v>2800</v>
      </c>
    </row>
    <row r="10" spans="1:9" ht="38.25">
      <c r="A10" s="144">
        <v>1000000013</v>
      </c>
      <c r="B10" s="86" t="s">
        <v>7421</v>
      </c>
      <c r="C10" s="85" t="s">
        <v>2262</v>
      </c>
      <c r="D10" s="86" t="s">
        <v>2304</v>
      </c>
      <c r="E10" s="86" t="s">
        <v>3112</v>
      </c>
      <c r="F10" s="87">
        <v>742</v>
      </c>
      <c r="G10" s="87">
        <v>182</v>
      </c>
      <c r="H10" s="87">
        <v>0</v>
      </c>
      <c r="I10" s="88">
        <v>924</v>
      </c>
    </row>
    <row r="11" spans="1:9" ht="38.25">
      <c r="A11" s="144">
        <v>1000000014</v>
      </c>
      <c r="B11" s="86" t="s">
        <v>7422</v>
      </c>
      <c r="C11" s="85" t="s">
        <v>7382</v>
      </c>
      <c r="D11" s="86" t="s">
        <v>2304</v>
      </c>
      <c r="E11" s="86" t="s">
        <v>3112</v>
      </c>
      <c r="F11" s="87">
        <v>63</v>
      </c>
      <c r="G11" s="87">
        <v>27</v>
      </c>
      <c r="H11" s="87">
        <v>0</v>
      </c>
      <c r="I11" s="88">
        <v>90</v>
      </c>
    </row>
    <row r="12" spans="1:9" ht="38.25">
      <c r="A12" s="144">
        <v>1000000016</v>
      </c>
      <c r="B12" s="86" t="s">
        <v>7423</v>
      </c>
      <c r="C12" s="85" t="s">
        <v>7382</v>
      </c>
      <c r="D12" s="86" t="s">
        <v>2304</v>
      </c>
      <c r="E12" s="86" t="s">
        <v>3112</v>
      </c>
      <c r="F12" s="87">
        <v>522</v>
      </c>
      <c r="G12" s="87">
        <v>178</v>
      </c>
      <c r="H12" s="87">
        <v>0</v>
      </c>
      <c r="I12" s="88">
        <v>700</v>
      </c>
    </row>
    <row r="13" spans="1:9" ht="38.25">
      <c r="A13" s="144">
        <v>1000000022</v>
      </c>
      <c r="B13" s="86" t="s">
        <v>7424</v>
      </c>
      <c r="C13" s="85" t="s">
        <v>7382</v>
      </c>
      <c r="D13" s="86" t="s">
        <v>2304</v>
      </c>
      <c r="E13" s="86" t="s">
        <v>3112</v>
      </c>
      <c r="F13" s="87">
        <v>237</v>
      </c>
      <c r="G13" s="87">
        <v>0</v>
      </c>
      <c r="H13" s="87">
        <v>0</v>
      </c>
      <c r="I13" s="88">
        <v>237</v>
      </c>
    </row>
    <row r="14" spans="1:9" ht="38.25">
      <c r="A14" s="144">
        <v>1000000023</v>
      </c>
      <c r="B14" s="86" t="s">
        <v>7425</v>
      </c>
      <c r="C14" s="85" t="s">
        <v>7382</v>
      </c>
      <c r="D14" s="86" t="s">
        <v>2304</v>
      </c>
      <c r="E14" s="86" t="s">
        <v>3112</v>
      </c>
      <c r="F14" s="87">
        <v>317</v>
      </c>
      <c r="G14" s="87">
        <v>14</v>
      </c>
      <c r="H14" s="87">
        <v>0</v>
      </c>
      <c r="I14" s="88">
        <v>331</v>
      </c>
    </row>
    <row r="15" spans="1:9" ht="38.25">
      <c r="A15" s="144">
        <v>1000000024</v>
      </c>
      <c r="B15" s="86" t="s">
        <v>7426</v>
      </c>
      <c r="C15" s="85" t="s">
        <v>7382</v>
      </c>
      <c r="D15" s="86" t="s">
        <v>2304</v>
      </c>
      <c r="E15" s="86" t="s">
        <v>3112</v>
      </c>
      <c r="F15" s="87">
        <v>490</v>
      </c>
      <c r="G15" s="87">
        <v>137</v>
      </c>
      <c r="H15" s="87">
        <v>0</v>
      </c>
      <c r="I15" s="88">
        <v>627</v>
      </c>
    </row>
    <row r="16" spans="1:9" ht="38.25">
      <c r="A16" s="144">
        <v>1000000025</v>
      </c>
      <c r="B16" s="86" t="s">
        <v>7427</v>
      </c>
      <c r="C16" s="85" t="s">
        <v>7383</v>
      </c>
      <c r="D16" s="86" t="s">
        <v>2304</v>
      </c>
      <c r="E16" s="86" t="s">
        <v>3112</v>
      </c>
      <c r="F16" s="87">
        <v>6</v>
      </c>
      <c r="G16" s="87">
        <v>17</v>
      </c>
      <c r="H16" s="87">
        <v>0</v>
      </c>
      <c r="I16" s="88">
        <v>23</v>
      </c>
    </row>
    <row r="17" spans="1:9" ht="38.25">
      <c r="A17" s="144">
        <v>1000000026</v>
      </c>
      <c r="B17" s="86" t="s">
        <v>476</v>
      </c>
      <c r="C17" s="85" t="s">
        <v>2262</v>
      </c>
      <c r="D17" s="86" t="s">
        <v>2304</v>
      </c>
      <c r="E17" s="86" t="s">
        <v>3112</v>
      </c>
      <c r="F17" s="87">
        <v>0</v>
      </c>
      <c r="G17" s="87">
        <v>0</v>
      </c>
      <c r="H17" s="87">
        <v>6</v>
      </c>
      <c r="I17" s="88">
        <v>6</v>
      </c>
    </row>
    <row r="18" spans="1:9" ht="38.25">
      <c r="A18" s="144">
        <v>1000000028</v>
      </c>
      <c r="B18" s="86" t="s">
        <v>7428</v>
      </c>
      <c r="C18" s="85" t="s">
        <v>7382</v>
      </c>
      <c r="D18" s="86" t="s">
        <v>2304</v>
      </c>
      <c r="E18" s="86" t="s">
        <v>3112</v>
      </c>
      <c r="F18" s="87">
        <v>208</v>
      </c>
      <c r="G18" s="87">
        <v>94</v>
      </c>
      <c r="H18" s="87">
        <v>0</v>
      </c>
      <c r="I18" s="88">
        <v>302</v>
      </c>
    </row>
    <row r="19" spans="1:9" ht="38.25">
      <c r="A19" s="144">
        <v>1000000029</v>
      </c>
      <c r="B19" s="86" t="s">
        <v>7429</v>
      </c>
      <c r="C19" s="85" t="s">
        <v>7382</v>
      </c>
      <c r="D19" s="86" t="s">
        <v>2304</v>
      </c>
      <c r="E19" s="86" t="s">
        <v>3112</v>
      </c>
      <c r="F19" s="87">
        <v>533</v>
      </c>
      <c r="G19" s="87">
        <v>100</v>
      </c>
      <c r="H19" s="87">
        <v>0</v>
      </c>
      <c r="I19" s="88">
        <v>633</v>
      </c>
    </row>
    <row r="20" spans="1:9" ht="38.25">
      <c r="A20" s="144">
        <v>1000000030</v>
      </c>
      <c r="B20" s="86" t="s">
        <v>477</v>
      </c>
      <c r="C20" s="85" t="s">
        <v>2261</v>
      </c>
      <c r="D20" s="86" t="s">
        <v>2304</v>
      </c>
      <c r="E20" s="86" t="s">
        <v>3112</v>
      </c>
      <c r="F20" s="87">
        <v>11</v>
      </c>
      <c r="G20" s="87">
        <v>1</v>
      </c>
      <c r="H20" s="87">
        <v>0</v>
      </c>
      <c r="I20" s="88">
        <v>12</v>
      </c>
    </row>
    <row r="21" spans="1:9" ht="38.25">
      <c r="A21" s="144">
        <v>1000000031</v>
      </c>
      <c r="B21" s="86" t="s">
        <v>7430</v>
      </c>
      <c r="C21" s="85" t="s">
        <v>2264</v>
      </c>
      <c r="D21" s="86" t="s">
        <v>2304</v>
      </c>
      <c r="E21" s="86" t="s">
        <v>3112</v>
      </c>
      <c r="F21" s="87">
        <v>44</v>
      </c>
      <c r="G21" s="87">
        <v>122</v>
      </c>
      <c r="H21" s="87">
        <v>0</v>
      </c>
      <c r="I21" s="88">
        <v>166</v>
      </c>
    </row>
    <row r="22" spans="1:9" ht="38.25">
      <c r="A22" s="144">
        <v>1000000032</v>
      </c>
      <c r="B22" s="86" t="s">
        <v>478</v>
      </c>
      <c r="C22" s="85" t="s">
        <v>2264</v>
      </c>
      <c r="D22" s="86" t="s">
        <v>2304</v>
      </c>
      <c r="E22" s="86" t="s">
        <v>3112</v>
      </c>
      <c r="F22" s="87">
        <v>0</v>
      </c>
      <c r="G22" s="87">
        <v>0</v>
      </c>
      <c r="H22" s="87">
        <v>0</v>
      </c>
      <c r="I22" s="88">
        <v>0</v>
      </c>
    </row>
    <row r="23" spans="1:9" ht="38.25">
      <c r="A23" s="144">
        <v>1000000036</v>
      </c>
      <c r="B23" s="86" t="s">
        <v>7431</v>
      </c>
      <c r="C23" s="85" t="s">
        <v>2262</v>
      </c>
      <c r="D23" s="86" t="s">
        <v>2304</v>
      </c>
      <c r="E23" s="86" t="s">
        <v>3112</v>
      </c>
      <c r="F23" s="87">
        <v>389</v>
      </c>
      <c r="G23" s="87">
        <v>100</v>
      </c>
      <c r="H23" s="87">
        <v>0</v>
      </c>
      <c r="I23" s="88">
        <v>489</v>
      </c>
    </row>
    <row r="24" spans="1:9" ht="38.25">
      <c r="A24" s="144">
        <v>1000000039</v>
      </c>
      <c r="B24" s="86" t="s">
        <v>7432</v>
      </c>
      <c r="C24" s="85" t="s">
        <v>7382</v>
      </c>
      <c r="D24" s="86" t="s">
        <v>2304</v>
      </c>
      <c r="E24" s="86" t="s">
        <v>3112</v>
      </c>
      <c r="F24" s="87">
        <v>178</v>
      </c>
      <c r="G24" s="87">
        <v>100</v>
      </c>
      <c r="H24" s="87">
        <v>0</v>
      </c>
      <c r="I24" s="88">
        <v>278</v>
      </c>
    </row>
    <row r="25" spans="1:9" ht="38.25">
      <c r="A25" s="144">
        <v>1000000042</v>
      </c>
      <c r="B25" s="86" t="s">
        <v>479</v>
      </c>
      <c r="C25" s="85" t="s">
        <v>2261</v>
      </c>
      <c r="D25" s="86" t="s">
        <v>2304</v>
      </c>
      <c r="E25" s="86" t="s">
        <v>3112</v>
      </c>
      <c r="F25" s="87">
        <v>124</v>
      </c>
      <c r="G25" s="87">
        <v>76</v>
      </c>
      <c r="H25" s="87">
        <v>0</v>
      </c>
      <c r="I25" s="88">
        <v>200</v>
      </c>
    </row>
    <row r="26" spans="1:9" ht="38.25">
      <c r="A26" s="144">
        <v>1000000046</v>
      </c>
      <c r="B26" s="86" t="s">
        <v>7433</v>
      </c>
      <c r="C26" s="85" t="s">
        <v>7382</v>
      </c>
      <c r="D26" s="86" t="s">
        <v>2304</v>
      </c>
      <c r="E26" s="86" t="s">
        <v>3112</v>
      </c>
      <c r="F26" s="87">
        <v>1533</v>
      </c>
      <c r="G26" s="87">
        <v>1267</v>
      </c>
      <c r="H26" s="87">
        <v>0</v>
      </c>
      <c r="I26" s="88">
        <v>2800</v>
      </c>
    </row>
    <row r="27" spans="1:9" ht="38.25">
      <c r="A27" s="144">
        <v>1000000048</v>
      </c>
      <c r="B27" s="86" t="s">
        <v>7434</v>
      </c>
      <c r="C27" s="85" t="s">
        <v>2262</v>
      </c>
      <c r="D27" s="86" t="s">
        <v>2304</v>
      </c>
      <c r="E27" s="86" t="s">
        <v>3112</v>
      </c>
      <c r="F27" s="87">
        <v>152</v>
      </c>
      <c r="G27" s="87">
        <v>0</v>
      </c>
      <c r="H27" s="87">
        <v>0</v>
      </c>
      <c r="I27" s="88">
        <v>152</v>
      </c>
    </row>
    <row r="28" spans="1:9" ht="38.25">
      <c r="A28" s="144">
        <v>1000000051</v>
      </c>
      <c r="B28" s="86" t="s">
        <v>7435</v>
      </c>
      <c r="C28" s="85" t="s">
        <v>7382</v>
      </c>
      <c r="D28" s="86" t="s">
        <v>2304</v>
      </c>
      <c r="E28" s="86" t="s">
        <v>3112</v>
      </c>
      <c r="F28" s="87">
        <v>33</v>
      </c>
      <c r="G28" s="87">
        <v>33</v>
      </c>
      <c r="H28" s="87">
        <v>0</v>
      </c>
      <c r="I28" s="88">
        <v>66</v>
      </c>
    </row>
    <row r="29" spans="1:9" ht="38.25">
      <c r="A29" s="144">
        <v>1000000053</v>
      </c>
      <c r="B29" s="86" t="s">
        <v>7436</v>
      </c>
      <c r="C29" s="85" t="s">
        <v>7382</v>
      </c>
      <c r="D29" s="86" t="s">
        <v>2304</v>
      </c>
      <c r="E29" s="86" t="s">
        <v>3112</v>
      </c>
      <c r="F29" s="87">
        <v>1922</v>
      </c>
      <c r="G29" s="87">
        <v>878</v>
      </c>
      <c r="H29" s="87">
        <v>0</v>
      </c>
      <c r="I29" s="88">
        <v>2800</v>
      </c>
    </row>
    <row r="30" spans="1:9" ht="38.25">
      <c r="A30" s="144">
        <v>1000000055</v>
      </c>
      <c r="B30" s="86" t="s">
        <v>7437</v>
      </c>
      <c r="C30" s="85" t="s">
        <v>7382</v>
      </c>
      <c r="D30" s="86" t="s">
        <v>2304</v>
      </c>
      <c r="E30" s="86" t="s">
        <v>3112</v>
      </c>
      <c r="F30" s="87">
        <v>27</v>
      </c>
      <c r="G30" s="87">
        <v>27</v>
      </c>
      <c r="H30" s="87">
        <v>0</v>
      </c>
      <c r="I30" s="88">
        <v>54</v>
      </c>
    </row>
    <row r="31" spans="1:9" ht="38.25">
      <c r="A31" s="144">
        <v>1000000056</v>
      </c>
      <c r="B31" s="86" t="s">
        <v>7438</v>
      </c>
      <c r="C31" s="85" t="s">
        <v>2262</v>
      </c>
      <c r="D31" s="86" t="s">
        <v>2304</v>
      </c>
      <c r="E31" s="86" t="s">
        <v>3112</v>
      </c>
      <c r="F31" s="87">
        <v>1160</v>
      </c>
      <c r="G31" s="87">
        <v>571</v>
      </c>
      <c r="H31" s="87">
        <v>12</v>
      </c>
      <c r="I31" s="88">
        <v>1743</v>
      </c>
    </row>
    <row r="32" spans="1:9" ht="38.25">
      <c r="A32" s="144">
        <v>1000000057</v>
      </c>
      <c r="B32" s="86" t="s">
        <v>480</v>
      </c>
      <c r="C32" s="85" t="s">
        <v>7382</v>
      </c>
      <c r="D32" s="86" t="s">
        <v>2304</v>
      </c>
      <c r="E32" s="86" t="s">
        <v>3112</v>
      </c>
      <c r="F32" s="87">
        <v>0</v>
      </c>
      <c r="G32" s="87">
        <v>0</v>
      </c>
      <c r="H32" s="87">
        <v>0</v>
      </c>
      <c r="I32" s="88">
        <v>0</v>
      </c>
    </row>
    <row r="33" spans="1:9" ht="38.25">
      <c r="A33" s="144">
        <v>1000000058</v>
      </c>
      <c r="B33" s="86" t="s">
        <v>7439</v>
      </c>
      <c r="C33" s="85" t="s">
        <v>7382</v>
      </c>
      <c r="D33" s="86" t="s">
        <v>2304</v>
      </c>
      <c r="E33" s="86" t="s">
        <v>3112</v>
      </c>
      <c r="F33" s="87">
        <v>817</v>
      </c>
      <c r="G33" s="87">
        <v>150</v>
      </c>
      <c r="H33" s="87">
        <v>0</v>
      </c>
      <c r="I33" s="88">
        <v>967</v>
      </c>
    </row>
    <row r="34" spans="1:9" ht="38.25">
      <c r="A34" s="144">
        <v>1000000059</v>
      </c>
      <c r="B34" s="86" t="s">
        <v>7440</v>
      </c>
      <c r="C34" s="85" t="s">
        <v>2264</v>
      </c>
      <c r="D34" s="86" t="s">
        <v>2304</v>
      </c>
      <c r="E34" s="86" t="s">
        <v>3112</v>
      </c>
      <c r="F34" s="87">
        <v>653</v>
      </c>
      <c r="G34" s="87">
        <v>217</v>
      </c>
      <c r="H34" s="87">
        <v>0</v>
      </c>
      <c r="I34" s="88">
        <v>870</v>
      </c>
    </row>
    <row r="35" spans="1:9" ht="38.25">
      <c r="A35" s="144">
        <v>1000000060</v>
      </c>
      <c r="B35" s="86" t="s">
        <v>7441</v>
      </c>
      <c r="C35" s="85" t="s">
        <v>7382</v>
      </c>
      <c r="D35" s="86" t="s">
        <v>2304</v>
      </c>
      <c r="E35" s="86" t="s">
        <v>3112</v>
      </c>
      <c r="F35" s="87">
        <v>30</v>
      </c>
      <c r="G35" s="87">
        <v>17</v>
      </c>
      <c r="H35" s="87">
        <v>0</v>
      </c>
      <c r="I35" s="88">
        <v>47</v>
      </c>
    </row>
    <row r="36" spans="1:9" ht="38.25">
      <c r="A36" s="144">
        <v>1000000061</v>
      </c>
      <c r="B36" s="86" t="s">
        <v>7442</v>
      </c>
      <c r="C36" s="85" t="s">
        <v>7382</v>
      </c>
      <c r="D36" s="86" t="s">
        <v>2304</v>
      </c>
      <c r="E36" s="86" t="s">
        <v>3112</v>
      </c>
      <c r="F36" s="87">
        <v>33</v>
      </c>
      <c r="G36" s="87">
        <v>33</v>
      </c>
      <c r="H36" s="87">
        <v>0</v>
      </c>
      <c r="I36" s="88">
        <v>66</v>
      </c>
    </row>
    <row r="37" spans="1:9" ht="38.25">
      <c r="A37" s="144">
        <v>1000000062</v>
      </c>
      <c r="B37" s="86" t="s">
        <v>481</v>
      </c>
      <c r="C37" s="85" t="s">
        <v>7382</v>
      </c>
      <c r="D37" s="86" t="s">
        <v>2304</v>
      </c>
      <c r="E37" s="86" t="s">
        <v>3112</v>
      </c>
      <c r="F37" s="87">
        <v>0</v>
      </c>
      <c r="G37" s="87">
        <v>0</v>
      </c>
      <c r="H37" s="87">
        <v>0</v>
      </c>
      <c r="I37" s="88">
        <v>0</v>
      </c>
    </row>
    <row r="38" spans="1:9" ht="38.25">
      <c r="A38" s="144">
        <v>1000000063</v>
      </c>
      <c r="B38" s="86" t="s">
        <v>7443</v>
      </c>
      <c r="C38" s="85" t="s">
        <v>7382</v>
      </c>
      <c r="D38" s="86" t="s">
        <v>2304</v>
      </c>
      <c r="E38" s="86" t="s">
        <v>3112</v>
      </c>
      <c r="F38" s="87">
        <v>333</v>
      </c>
      <c r="G38" s="87">
        <v>200</v>
      </c>
      <c r="H38" s="87">
        <v>0</v>
      </c>
      <c r="I38" s="88">
        <v>533</v>
      </c>
    </row>
    <row r="39" spans="1:9" ht="38.25">
      <c r="A39" s="144">
        <v>1000000064</v>
      </c>
      <c r="B39" s="86" t="s">
        <v>482</v>
      </c>
      <c r="C39" s="85" t="s">
        <v>2261</v>
      </c>
      <c r="D39" s="86" t="s">
        <v>2304</v>
      </c>
      <c r="E39" s="86" t="s">
        <v>3112</v>
      </c>
      <c r="F39" s="87">
        <v>6</v>
      </c>
      <c r="G39" s="87">
        <v>5</v>
      </c>
      <c r="H39" s="87">
        <v>0</v>
      </c>
      <c r="I39" s="88">
        <v>11</v>
      </c>
    </row>
    <row r="40" spans="1:9" ht="38.25">
      <c r="A40" s="144">
        <v>1000000067</v>
      </c>
      <c r="B40" s="86" t="s">
        <v>7444</v>
      </c>
      <c r="C40" s="85" t="s">
        <v>2264</v>
      </c>
      <c r="D40" s="86" t="s">
        <v>2304</v>
      </c>
      <c r="E40" s="86" t="s">
        <v>3112</v>
      </c>
      <c r="F40" s="87">
        <v>700</v>
      </c>
      <c r="G40" s="87">
        <v>367</v>
      </c>
      <c r="H40" s="87">
        <v>0</v>
      </c>
      <c r="I40" s="88">
        <v>1067</v>
      </c>
    </row>
    <row r="41" spans="1:9" ht="38.25">
      <c r="A41" s="144">
        <v>1000000068</v>
      </c>
      <c r="B41" s="86" t="s">
        <v>483</v>
      </c>
      <c r="C41" s="85" t="s">
        <v>2261</v>
      </c>
      <c r="D41" s="86" t="s">
        <v>2304</v>
      </c>
      <c r="E41" s="86" t="s">
        <v>3112</v>
      </c>
      <c r="F41" s="87">
        <v>31</v>
      </c>
      <c r="G41" s="87">
        <v>6</v>
      </c>
      <c r="H41" s="87">
        <v>0</v>
      </c>
      <c r="I41" s="88">
        <v>37</v>
      </c>
    </row>
    <row r="42" spans="1:9" ht="38.25">
      <c r="A42" s="144">
        <v>1000000069</v>
      </c>
      <c r="B42" s="86" t="s">
        <v>7445</v>
      </c>
      <c r="C42" s="85" t="s">
        <v>2264</v>
      </c>
      <c r="D42" s="86" t="s">
        <v>2304</v>
      </c>
      <c r="E42" s="86" t="s">
        <v>3112</v>
      </c>
      <c r="F42" s="87">
        <v>3</v>
      </c>
      <c r="G42" s="87">
        <v>0</v>
      </c>
      <c r="H42" s="87">
        <v>0</v>
      </c>
      <c r="I42" s="88">
        <v>3</v>
      </c>
    </row>
    <row r="43" spans="1:9" ht="38.25">
      <c r="A43" s="144">
        <v>1000000070</v>
      </c>
      <c r="B43" s="86" t="s">
        <v>484</v>
      </c>
      <c r="C43" s="85" t="s">
        <v>2262</v>
      </c>
      <c r="D43" s="86" t="s">
        <v>2304</v>
      </c>
      <c r="E43" s="86" t="s">
        <v>3112</v>
      </c>
      <c r="F43" s="87">
        <v>258</v>
      </c>
      <c r="G43" s="87">
        <v>100</v>
      </c>
      <c r="H43" s="87">
        <v>0</v>
      </c>
      <c r="I43" s="88">
        <v>358</v>
      </c>
    </row>
    <row r="44" spans="1:9" ht="38.25">
      <c r="A44" s="144">
        <v>1000000074</v>
      </c>
      <c r="B44" s="86" t="s">
        <v>7446</v>
      </c>
      <c r="C44" s="85" t="s">
        <v>2264</v>
      </c>
      <c r="D44" s="86" t="s">
        <v>2304</v>
      </c>
      <c r="E44" s="86" t="s">
        <v>3112</v>
      </c>
      <c r="F44" s="87">
        <v>22</v>
      </c>
      <c r="G44" s="87">
        <v>61</v>
      </c>
      <c r="H44" s="87">
        <v>0</v>
      </c>
      <c r="I44" s="88">
        <v>83</v>
      </c>
    </row>
    <row r="45" spans="1:9" ht="38.25">
      <c r="A45" s="144">
        <v>1000000075</v>
      </c>
      <c r="B45" s="86" t="s">
        <v>7447</v>
      </c>
      <c r="C45" s="85" t="s">
        <v>2264</v>
      </c>
      <c r="D45" s="86" t="s">
        <v>2304</v>
      </c>
      <c r="E45" s="86" t="s">
        <v>3112</v>
      </c>
      <c r="F45" s="87">
        <v>11</v>
      </c>
      <c r="G45" s="87">
        <v>33</v>
      </c>
      <c r="H45" s="87">
        <v>0</v>
      </c>
      <c r="I45" s="88">
        <v>44</v>
      </c>
    </row>
    <row r="46" spans="1:9" ht="38.25">
      <c r="A46" s="144">
        <v>1000000076</v>
      </c>
      <c r="B46" s="86" t="s">
        <v>7448</v>
      </c>
      <c r="C46" s="85" t="s">
        <v>2264</v>
      </c>
      <c r="D46" s="86" t="s">
        <v>2304</v>
      </c>
      <c r="E46" s="86" t="s">
        <v>3112</v>
      </c>
      <c r="F46" s="87">
        <v>28</v>
      </c>
      <c r="G46" s="87">
        <v>33</v>
      </c>
      <c r="H46" s="87">
        <v>0</v>
      </c>
      <c r="I46" s="88">
        <v>61</v>
      </c>
    </row>
    <row r="47" spans="1:9" ht="38.25">
      <c r="A47" s="144">
        <v>1000000077</v>
      </c>
      <c r="B47" s="86" t="s">
        <v>7449</v>
      </c>
      <c r="C47" s="85" t="s">
        <v>2262</v>
      </c>
      <c r="D47" s="86" t="s">
        <v>2304</v>
      </c>
      <c r="E47" s="86" t="s">
        <v>3112</v>
      </c>
      <c r="F47" s="87">
        <v>2</v>
      </c>
      <c r="G47" s="87">
        <v>0</v>
      </c>
      <c r="H47" s="87">
        <v>0</v>
      </c>
      <c r="I47" s="88">
        <v>2</v>
      </c>
    </row>
    <row r="48" spans="1:9" ht="38.25">
      <c r="A48" s="144">
        <v>1000000078</v>
      </c>
      <c r="B48" s="86" t="s">
        <v>485</v>
      </c>
      <c r="C48" s="85" t="s">
        <v>2261</v>
      </c>
      <c r="D48" s="86" t="s">
        <v>2304</v>
      </c>
      <c r="E48" s="86" t="s">
        <v>3112</v>
      </c>
      <c r="F48" s="87">
        <v>1</v>
      </c>
      <c r="G48" s="87">
        <v>1</v>
      </c>
      <c r="H48" s="87">
        <v>0</v>
      </c>
      <c r="I48" s="88">
        <v>2</v>
      </c>
    </row>
    <row r="49" spans="1:9" ht="38.25">
      <c r="A49" s="144">
        <v>1000000082</v>
      </c>
      <c r="B49" s="86" t="s">
        <v>7450</v>
      </c>
      <c r="C49" s="85" t="s">
        <v>7382</v>
      </c>
      <c r="D49" s="86" t="s">
        <v>2304</v>
      </c>
      <c r="E49" s="86" t="s">
        <v>3112</v>
      </c>
      <c r="F49" s="87">
        <v>2278</v>
      </c>
      <c r="G49" s="87">
        <v>1000</v>
      </c>
      <c r="H49" s="87">
        <v>0</v>
      </c>
      <c r="I49" s="88">
        <v>3278</v>
      </c>
    </row>
    <row r="50" spans="1:9" ht="38.25">
      <c r="A50" s="144">
        <v>1000000083</v>
      </c>
      <c r="B50" s="86" t="s">
        <v>7451</v>
      </c>
      <c r="C50" s="85" t="s">
        <v>7382</v>
      </c>
      <c r="D50" s="86" t="s">
        <v>2304</v>
      </c>
      <c r="E50" s="86" t="s">
        <v>3112</v>
      </c>
      <c r="F50" s="87">
        <v>3</v>
      </c>
      <c r="G50" s="87">
        <v>0</v>
      </c>
      <c r="H50" s="87">
        <v>0</v>
      </c>
      <c r="I50" s="88">
        <v>3</v>
      </c>
    </row>
    <row r="51" spans="1:9" ht="38.25">
      <c r="A51" s="144">
        <v>1000000084</v>
      </c>
      <c r="B51" s="86" t="s">
        <v>486</v>
      </c>
      <c r="C51" s="85" t="s">
        <v>2264</v>
      </c>
      <c r="D51" s="86" t="s">
        <v>2304</v>
      </c>
      <c r="E51" s="86" t="s">
        <v>3112</v>
      </c>
      <c r="F51" s="87">
        <v>0</v>
      </c>
      <c r="G51" s="87">
        <v>0</v>
      </c>
      <c r="H51" s="87">
        <v>0</v>
      </c>
      <c r="I51" s="88">
        <v>0</v>
      </c>
    </row>
    <row r="52" spans="1:9" ht="38.25">
      <c r="A52" s="144">
        <v>1000000087</v>
      </c>
      <c r="B52" s="86" t="s">
        <v>487</v>
      </c>
      <c r="C52" s="85" t="s">
        <v>7382</v>
      </c>
      <c r="D52" s="86" t="s">
        <v>2304</v>
      </c>
      <c r="E52" s="86" t="s">
        <v>3112</v>
      </c>
      <c r="F52" s="87">
        <v>0</v>
      </c>
      <c r="G52" s="87">
        <v>0</v>
      </c>
      <c r="H52" s="87">
        <v>0</v>
      </c>
      <c r="I52" s="88">
        <v>0</v>
      </c>
    </row>
    <row r="53" spans="1:9" ht="38.25">
      <c r="A53" s="144">
        <v>1000000088</v>
      </c>
      <c r="B53" s="86" t="s">
        <v>7452</v>
      </c>
      <c r="C53" s="85" t="s">
        <v>7382</v>
      </c>
      <c r="D53" s="86" t="s">
        <v>2304</v>
      </c>
      <c r="E53" s="86" t="s">
        <v>3112</v>
      </c>
      <c r="F53" s="87">
        <v>311</v>
      </c>
      <c r="G53" s="87">
        <v>200</v>
      </c>
      <c r="H53" s="87">
        <v>0</v>
      </c>
      <c r="I53" s="88">
        <v>511</v>
      </c>
    </row>
    <row r="54" spans="1:9" ht="38.25">
      <c r="A54" s="144">
        <v>1000000090</v>
      </c>
      <c r="B54" s="86" t="s">
        <v>7453</v>
      </c>
      <c r="C54" s="85" t="s">
        <v>2262</v>
      </c>
      <c r="D54" s="86" t="s">
        <v>2304</v>
      </c>
      <c r="E54" s="86" t="s">
        <v>3112</v>
      </c>
      <c r="F54" s="87">
        <v>71</v>
      </c>
      <c r="G54" s="87">
        <v>46</v>
      </c>
      <c r="H54" s="87">
        <v>0</v>
      </c>
      <c r="I54" s="88">
        <v>117</v>
      </c>
    </row>
    <row r="55" spans="1:9" ht="38.25">
      <c r="A55" s="144">
        <v>1000000091</v>
      </c>
      <c r="B55" s="86" t="s">
        <v>7454</v>
      </c>
      <c r="C55" s="85" t="s">
        <v>7382</v>
      </c>
      <c r="D55" s="86" t="s">
        <v>2304</v>
      </c>
      <c r="E55" s="86" t="s">
        <v>3112</v>
      </c>
      <c r="F55" s="87">
        <v>861</v>
      </c>
      <c r="G55" s="87">
        <v>917</v>
      </c>
      <c r="H55" s="87">
        <v>0</v>
      </c>
      <c r="I55" s="88">
        <v>1778</v>
      </c>
    </row>
    <row r="56" spans="1:9" ht="38.25">
      <c r="A56" s="144">
        <v>1000000092</v>
      </c>
      <c r="B56" s="86" t="s">
        <v>7455</v>
      </c>
      <c r="C56" s="85" t="s">
        <v>7384</v>
      </c>
      <c r="D56" s="86" t="s">
        <v>2304</v>
      </c>
      <c r="E56" s="86" t="s">
        <v>3112</v>
      </c>
      <c r="F56" s="87">
        <v>1</v>
      </c>
      <c r="G56" s="87">
        <v>2</v>
      </c>
      <c r="H56" s="87">
        <v>0</v>
      </c>
      <c r="I56" s="88">
        <v>3</v>
      </c>
    </row>
    <row r="57" spans="1:9" ht="38.25">
      <c r="A57" s="144">
        <v>1000000093</v>
      </c>
      <c r="B57" s="86" t="s">
        <v>7456</v>
      </c>
      <c r="C57" s="85" t="s">
        <v>7384</v>
      </c>
      <c r="D57" s="86" t="s">
        <v>2304</v>
      </c>
      <c r="E57" s="86" t="s">
        <v>3112</v>
      </c>
      <c r="F57" s="87">
        <v>49</v>
      </c>
      <c r="G57" s="87">
        <v>20</v>
      </c>
      <c r="H57" s="87">
        <v>0</v>
      </c>
      <c r="I57" s="88">
        <v>69</v>
      </c>
    </row>
    <row r="58" spans="1:9" ht="38.25">
      <c r="A58" s="144">
        <v>1000000094</v>
      </c>
      <c r="B58" s="86" t="s">
        <v>7457</v>
      </c>
      <c r="C58" s="85" t="s">
        <v>7385</v>
      </c>
      <c r="D58" s="86" t="s">
        <v>2304</v>
      </c>
      <c r="E58" s="86" t="s">
        <v>3112</v>
      </c>
      <c r="F58" s="87">
        <v>7</v>
      </c>
      <c r="G58" s="87">
        <v>1</v>
      </c>
      <c r="H58" s="87">
        <v>0</v>
      </c>
      <c r="I58" s="88">
        <v>8</v>
      </c>
    </row>
    <row r="59" spans="1:9" ht="38.25">
      <c r="A59" s="144">
        <v>1000000096</v>
      </c>
      <c r="B59" s="86" t="s">
        <v>7458</v>
      </c>
      <c r="C59" s="85" t="s">
        <v>7382</v>
      </c>
      <c r="D59" s="86" t="s">
        <v>2304</v>
      </c>
      <c r="E59" s="86" t="s">
        <v>3112</v>
      </c>
      <c r="F59" s="87">
        <v>67</v>
      </c>
      <c r="G59" s="87">
        <v>33</v>
      </c>
      <c r="H59" s="87">
        <v>0</v>
      </c>
      <c r="I59" s="88">
        <v>100</v>
      </c>
    </row>
    <row r="60" spans="1:9" ht="38.25">
      <c r="A60" s="144">
        <v>1000000097</v>
      </c>
      <c r="B60" s="86" t="s">
        <v>7459</v>
      </c>
      <c r="C60" s="85" t="s">
        <v>7383</v>
      </c>
      <c r="D60" s="86" t="s">
        <v>2304</v>
      </c>
      <c r="E60" s="86" t="s">
        <v>3112</v>
      </c>
      <c r="F60" s="87">
        <v>144</v>
      </c>
      <c r="G60" s="87">
        <v>267</v>
      </c>
      <c r="H60" s="87">
        <v>0</v>
      </c>
      <c r="I60" s="88">
        <v>411</v>
      </c>
    </row>
    <row r="61" spans="1:9" ht="38.25">
      <c r="A61" s="144">
        <v>1000000100</v>
      </c>
      <c r="B61" s="86" t="s">
        <v>7460</v>
      </c>
      <c r="C61" s="85" t="s">
        <v>2261</v>
      </c>
      <c r="D61" s="86" t="s">
        <v>2304</v>
      </c>
      <c r="E61" s="86" t="s">
        <v>3112</v>
      </c>
      <c r="F61" s="87">
        <v>1</v>
      </c>
      <c r="G61" s="87">
        <v>0</v>
      </c>
      <c r="H61" s="87">
        <v>0</v>
      </c>
      <c r="I61" s="88">
        <v>1</v>
      </c>
    </row>
    <row r="62" spans="1:9" ht="38.25">
      <c r="A62" s="144">
        <v>1000000102</v>
      </c>
      <c r="B62" s="86" t="s">
        <v>7461</v>
      </c>
      <c r="C62" s="85" t="s">
        <v>2264</v>
      </c>
      <c r="D62" s="86" t="s">
        <v>2304</v>
      </c>
      <c r="E62" s="86" t="s">
        <v>3112</v>
      </c>
      <c r="F62" s="87">
        <v>30</v>
      </c>
      <c r="G62" s="87">
        <v>17</v>
      </c>
      <c r="H62" s="87">
        <v>0</v>
      </c>
      <c r="I62" s="88">
        <v>47</v>
      </c>
    </row>
    <row r="63" spans="1:9" ht="38.25">
      <c r="A63" s="144">
        <v>1000000104</v>
      </c>
      <c r="B63" s="86" t="s">
        <v>7462</v>
      </c>
      <c r="C63" s="85" t="s">
        <v>2262</v>
      </c>
      <c r="D63" s="86" t="s">
        <v>2304</v>
      </c>
      <c r="E63" s="86" t="s">
        <v>3112</v>
      </c>
      <c r="F63" s="87">
        <v>27</v>
      </c>
      <c r="G63" s="87">
        <v>9</v>
      </c>
      <c r="H63" s="87">
        <v>0</v>
      </c>
      <c r="I63" s="88">
        <v>36</v>
      </c>
    </row>
    <row r="64" spans="1:9" ht="38.25">
      <c r="A64" s="144">
        <v>1000000105</v>
      </c>
      <c r="B64" s="86" t="s">
        <v>488</v>
      </c>
      <c r="C64" s="85" t="s">
        <v>2262</v>
      </c>
      <c r="D64" s="86" t="s">
        <v>2304</v>
      </c>
      <c r="E64" s="86" t="s">
        <v>3112</v>
      </c>
      <c r="F64" s="87">
        <v>2256</v>
      </c>
      <c r="G64" s="87">
        <v>11</v>
      </c>
      <c r="H64" s="87">
        <v>0</v>
      </c>
      <c r="I64" s="88">
        <v>2267</v>
      </c>
    </row>
    <row r="65" spans="1:9" ht="38.25">
      <c r="A65" s="144">
        <v>1000000106</v>
      </c>
      <c r="B65" s="86" t="s">
        <v>7463</v>
      </c>
      <c r="C65" s="85" t="s">
        <v>2262</v>
      </c>
      <c r="D65" s="86" t="s">
        <v>2304</v>
      </c>
      <c r="E65" s="86" t="s">
        <v>3112</v>
      </c>
      <c r="F65" s="87">
        <v>1767</v>
      </c>
      <c r="G65" s="87">
        <v>1467</v>
      </c>
      <c r="H65" s="87">
        <v>0</v>
      </c>
      <c r="I65" s="88">
        <v>3234</v>
      </c>
    </row>
    <row r="66" spans="1:9" ht="38.25">
      <c r="A66" s="144">
        <v>1000000108</v>
      </c>
      <c r="B66" s="86" t="s">
        <v>7464</v>
      </c>
      <c r="C66" s="85" t="s">
        <v>7382</v>
      </c>
      <c r="D66" s="86" t="s">
        <v>2304</v>
      </c>
      <c r="E66" s="86" t="s">
        <v>3112</v>
      </c>
      <c r="F66" s="87">
        <v>76</v>
      </c>
      <c r="G66" s="87">
        <v>167</v>
      </c>
      <c r="H66" s="87">
        <v>0</v>
      </c>
      <c r="I66" s="88">
        <v>243</v>
      </c>
    </row>
    <row r="67" spans="1:9" ht="38.25">
      <c r="A67" s="144">
        <v>1000000109</v>
      </c>
      <c r="B67" s="86" t="s">
        <v>7465</v>
      </c>
      <c r="C67" s="85" t="s">
        <v>2262</v>
      </c>
      <c r="D67" s="86" t="s">
        <v>2304</v>
      </c>
      <c r="E67" s="86" t="s">
        <v>3112</v>
      </c>
      <c r="F67" s="87">
        <v>1368</v>
      </c>
      <c r="G67" s="87">
        <v>1228</v>
      </c>
      <c r="H67" s="87">
        <v>11</v>
      </c>
      <c r="I67" s="88">
        <v>2607</v>
      </c>
    </row>
    <row r="68" spans="1:9" ht="38.25">
      <c r="A68" s="144">
        <v>1000000111</v>
      </c>
      <c r="B68" s="86" t="s">
        <v>7466</v>
      </c>
      <c r="C68" s="85" t="s">
        <v>2264</v>
      </c>
      <c r="D68" s="86" t="s">
        <v>2304</v>
      </c>
      <c r="E68" s="86" t="s">
        <v>3112</v>
      </c>
      <c r="F68" s="87">
        <v>22</v>
      </c>
      <c r="G68" s="87">
        <v>0</v>
      </c>
      <c r="H68" s="87">
        <v>0</v>
      </c>
      <c r="I68" s="88">
        <v>22</v>
      </c>
    </row>
    <row r="69" spans="1:9" ht="38.25">
      <c r="A69" s="144">
        <v>1000000113</v>
      </c>
      <c r="B69" s="86" t="s">
        <v>489</v>
      </c>
      <c r="C69" s="85" t="s">
        <v>2261</v>
      </c>
      <c r="D69" s="86" t="s">
        <v>2304</v>
      </c>
      <c r="E69" s="86" t="s">
        <v>3112</v>
      </c>
      <c r="F69" s="87">
        <v>1</v>
      </c>
      <c r="G69" s="87">
        <v>0</v>
      </c>
      <c r="H69" s="87">
        <v>0</v>
      </c>
      <c r="I69" s="88">
        <v>1</v>
      </c>
    </row>
    <row r="70" spans="1:9" ht="38.25">
      <c r="A70" s="144">
        <v>1000000114</v>
      </c>
      <c r="B70" s="86" t="s">
        <v>7467</v>
      </c>
      <c r="C70" s="85" t="s">
        <v>2261</v>
      </c>
      <c r="D70" s="86" t="s">
        <v>2304</v>
      </c>
      <c r="E70" s="86" t="s">
        <v>3112</v>
      </c>
      <c r="F70" s="87">
        <v>151</v>
      </c>
      <c r="G70" s="87">
        <v>18</v>
      </c>
      <c r="H70" s="87">
        <v>0</v>
      </c>
      <c r="I70" s="88">
        <v>169</v>
      </c>
    </row>
    <row r="71" spans="1:9" ht="38.25">
      <c r="A71" s="144">
        <v>1000000115</v>
      </c>
      <c r="B71" s="86" t="s">
        <v>7468</v>
      </c>
      <c r="C71" s="85" t="s">
        <v>2264</v>
      </c>
      <c r="D71" s="86" t="s">
        <v>2304</v>
      </c>
      <c r="E71" s="86" t="s">
        <v>3112</v>
      </c>
      <c r="F71" s="87">
        <v>2044</v>
      </c>
      <c r="G71" s="87">
        <v>178</v>
      </c>
      <c r="H71" s="87">
        <v>16</v>
      </c>
      <c r="I71" s="88">
        <v>2238</v>
      </c>
    </row>
    <row r="72" spans="1:9" ht="38.25">
      <c r="A72" s="144">
        <v>1000000117</v>
      </c>
      <c r="B72" s="86" t="s">
        <v>7469</v>
      </c>
      <c r="C72" s="85" t="s">
        <v>7382</v>
      </c>
      <c r="D72" s="86" t="s">
        <v>2304</v>
      </c>
      <c r="E72" s="86" t="s">
        <v>3112</v>
      </c>
      <c r="F72" s="87">
        <v>0</v>
      </c>
      <c r="G72" s="87">
        <v>67</v>
      </c>
      <c r="H72" s="87">
        <v>0</v>
      </c>
      <c r="I72" s="88">
        <v>67</v>
      </c>
    </row>
    <row r="73" spans="1:9" ht="38.25">
      <c r="A73" s="144">
        <v>1000000125</v>
      </c>
      <c r="B73" s="86" t="s">
        <v>7470</v>
      </c>
      <c r="C73" s="85" t="s">
        <v>7382</v>
      </c>
      <c r="D73" s="86" t="s">
        <v>2304</v>
      </c>
      <c r="E73" s="86" t="s">
        <v>3112</v>
      </c>
      <c r="F73" s="87">
        <v>1599</v>
      </c>
      <c r="G73" s="87">
        <v>371</v>
      </c>
      <c r="H73" s="87">
        <v>0</v>
      </c>
      <c r="I73" s="88">
        <v>1970</v>
      </c>
    </row>
    <row r="74" spans="1:9" ht="38.25">
      <c r="A74" s="144">
        <v>1000000126</v>
      </c>
      <c r="B74" s="86" t="s">
        <v>7471</v>
      </c>
      <c r="C74" s="85" t="s">
        <v>7382</v>
      </c>
      <c r="D74" s="86" t="s">
        <v>2304</v>
      </c>
      <c r="E74" s="86" t="s">
        <v>3112</v>
      </c>
      <c r="F74" s="87">
        <v>1329</v>
      </c>
      <c r="G74" s="87">
        <v>283</v>
      </c>
      <c r="H74" s="87">
        <v>0</v>
      </c>
      <c r="I74" s="88">
        <v>1612</v>
      </c>
    </row>
    <row r="75" spans="1:9" ht="38.25">
      <c r="A75" s="144">
        <v>1000000131</v>
      </c>
      <c r="B75" s="86" t="s">
        <v>7472</v>
      </c>
      <c r="C75" s="85" t="s">
        <v>2262</v>
      </c>
      <c r="D75" s="86" t="s">
        <v>2304</v>
      </c>
      <c r="E75" s="86" t="s">
        <v>3112</v>
      </c>
      <c r="F75" s="87">
        <v>622</v>
      </c>
      <c r="G75" s="87">
        <v>256</v>
      </c>
      <c r="H75" s="87">
        <v>0</v>
      </c>
      <c r="I75" s="88">
        <v>878</v>
      </c>
    </row>
    <row r="76" spans="1:9" ht="38.25">
      <c r="A76" s="144">
        <v>1000000132</v>
      </c>
      <c r="B76" s="86" t="s">
        <v>2644</v>
      </c>
      <c r="C76" s="85" t="s">
        <v>2261</v>
      </c>
      <c r="D76" s="86" t="s">
        <v>2304</v>
      </c>
      <c r="E76" s="86" t="s">
        <v>3112</v>
      </c>
      <c r="F76" s="87">
        <v>3</v>
      </c>
      <c r="G76" s="87">
        <v>0</v>
      </c>
      <c r="H76" s="87">
        <v>0</v>
      </c>
      <c r="I76" s="88">
        <v>3</v>
      </c>
    </row>
    <row r="77" spans="1:9" ht="38.25">
      <c r="A77" s="144">
        <v>1000000133</v>
      </c>
      <c r="B77" s="86" t="s">
        <v>490</v>
      </c>
      <c r="C77" s="85" t="s">
        <v>7382</v>
      </c>
      <c r="D77" s="86" t="s">
        <v>2304</v>
      </c>
      <c r="E77" s="86" t="s">
        <v>3112</v>
      </c>
      <c r="F77" s="87">
        <v>0</v>
      </c>
      <c r="G77" s="87">
        <v>0</v>
      </c>
      <c r="H77" s="87">
        <v>0</v>
      </c>
      <c r="I77" s="88">
        <v>0</v>
      </c>
    </row>
    <row r="78" spans="1:9" ht="38.25">
      <c r="A78" s="144">
        <v>1000000135</v>
      </c>
      <c r="B78" s="86" t="s">
        <v>7473</v>
      </c>
      <c r="C78" s="85" t="s">
        <v>7382</v>
      </c>
      <c r="D78" s="86" t="s">
        <v>2304</v>
      </c>
      <c r="E78" s="86" t="s">
        <v>3112</v>
      </c>
      <c r="F78" s="87">
        <v>256</v>
      </c>
      <c r="G78" s="87">
        <v>111</v>
      </c>
      <c r="H78" s="87">
        <v>0</v>
      </c>
      <c r="I78" s="88">
        <v>367</v>
      </c>
    </row>
    <row r="79" spans="1:9" ht="38.25">
      <c r="A79" s="144">
        <v>1000000136</v>
      </c>
      <c r="B79" s="86" t="s">
        <v>7474</v>
      </c>
      <c r="C79" s="85" t="s">
        <v>7382</v>
      </c>
      <c r="D79" s="86" t="s">
        <v>2304</v>
      </c>
      <c r="E79" s="86" t="s">
        <v>3112</v>
      </c>
      <c r="F79" s="87">
        <v>756</v>
      </c>
      <c r="G79" s="87">
        <v>233</v>
      </c>
      <c r="H79" s="87">
        <v>0</v>
      </c>
      <c r="I79" s="88">
        <v>989</v>
      </c>
    </row>
    <row r="80" spans="1:9" ht="38.25">
      <c r="A80" s="144">
        <v>1000000138</v>
      </c>
      <c r="B80" s="86" t="s">
        <v>491</v>
      </c>
      <c r="C80" s="85" t="s">
        <v>7382</v>
      </c>
      <c r="D80" s="86" t="s">
        <v>2304</v>
      </c>
      <c r="E80" s="86" t="s">
        <v>3112</v>
      </c>
      <c r="F80" s="87">
        <v>0</v>
      </c>
      <c r="G80" s="87">
        <v>0</v>
      </c>
      <c r="H80" s="87">
        <v>0</v>
      </c>
      <c r="I80" s="88">
        <v>0</v>
      </c>
    </row>
    <row r="81" spans="1:9" ht="38.25">
      <c r="A81" s="144">
        <v>1000000140</v>
      </c>
      <c r="B81" s="86" t="s">
        <v>7475</v>
      </c>
      <c r="C81" s="85" t="s">
        <v>7386</v>
      </c>
      <c r="D81" s="86" t="s">
        <v>2304</v>
      </c>
      <c r="E81" s="86" t="s">
        <v>3112</v>
      </c>
      <c r="F81" s="87">
        <v>9658</v>
      </c>
      <c r="G81" s="87">
        <v>0</v>
      </c>
      <c r="H81" s="87">
        <v>0</v>
      </c>
      <c r="I81" s="88">
        <v>9658</v>
      </c>
    </row>
    <row r="82" spans="1:9" ht="38.25">
      <c r="A82" s="144">
        <v>1000000142</v>
      </c>
      <c r="B82" s="86" t="s">
        <v>7476</v>
      </c>
      <c r="C82" s="85" t="s">
        <v>2261</v>
      </c>
      <c r="D82" s="86" t="s">
        <v>2304</v>
      </c>
      <c r="E82" s="86" t="s">
        <v>3112</v>
      </c>
      <c r="F82" s="87">
        <v>5</v>
      </c>
      <c r="G82" s="87">
        <v>6</v>
      </c>
      <c r="H82" s="87">
        <v>0</v>
      </c>
      <c r="I82" s="88">
        <v>11</v>
      </c>
    </row>
    <row r="83" spans="1:9" ht="38.25">
      <c r="A83" s="144">
        <v>1000000144</v>
      </c>
      <c r="B83" s="86" t="s">
        <v>7477</v>
      </c>
      <c r="C83" s="85" t="s">
        <v>2262</v>
      </c>
      <c r="D83" s="86" t="s">
        <v>2304</v>
      </c>
      <c r="E83" s="86" t="s">
        <v>3112</v>
      </c>
      <c r="F83" s="87">
        <v>671</v>
      </c>
      <c r="G83" s="87">
        <v>178</v>
      </c>
      <c r="H83" s="87">
        <v>0</v>
      </c>
      <c r="I83" s="88">
        <v>849</v>
      </c>
    </row>
    <row r="84" spans="1:9" ht="38.25">
      <c r="A84" s="144">
        <v>1000000147</v>
      </c>
      <c r="B84" s="86" t="s">
        <v>7478</v>
      </c>
      <c r="C84" s="85" t="s">
        <v>2264</v>
      </c>
      <c r="D84" s="86" t="s">
        <v>2304</v>
      </c>
      <c r="E84" s="86" t="s">
        <v>3112</v>
      </c>
      <c r="F84" s="87">
        <v>144</v>
      </c>
      <c r="G84" s="87">
        <v>22</v>
      </c>
      <c r="H84" s="87">
        <v>0</v>
      </c>
      <c r="I84" s="88">
        <v>166</v>
      </c>
    </row>
    <row r="85" spans="1:9" ht="38.25">
      <c r="A85" s="144">
        <v>1000000148</v>
      </c>
      <c r="B85" s="86" t="s">
        <v>7479</v>
      </c>
      <c r="C85" s="85" t="s">
        <v>2261</v>
      </c>
      <c r="D85" s="86" t="s">
        <v>2304</v>
      </c>
      <c r="E85" s="86" t="s">
        <v>3112</v>
      </c>
      <c r="F85" s="87">
        <v>14</v>
      </c>
      <c r="G85" s="87">
        <v>1</v>
      </c>
      <c r="H85" s="87">
        <v>0</v>
      </c>
      <c r="I85" s="88">
        <v>15</v>
      </c>
    </row>
    <row r="86" spans="1:9" ht="38.25">
      <c r="A86" s="144">
        <v>1000000151</v>
      </c>
      <c r="B86" s="86" t="s">
        <v>7480</v>
      </c>
      <c r="C86" s="85" t="s">
        <v>2262</v>
      </c>
      <c r="D86" s="86" t="s">
        <v>2304</v>
      </c>
      <c r="E86" s="86" t="s">
        <v>3112</v>
      </c>
      <c r="F86" s="87">
        <v>4071</v>
      </c>
      <c r="G86" s="87">
        <v>1578</v>
      </c>
      <c r="H86" s="87">
        <v>5</v>
      </c>
      <c r="I86" s="88">
        <v>5654</v>
      </c>
    </row>
    <row r="87" spans="1:9" ht="38.25">
      <c r="A87" s="144">
        <v>1000000152</v>
      </c>
      <c r="B87" s="86" t="s">
        <v>7481</v>
      </c>
      <c r="C87" s="85" t="s">
        <v>7382</v>
      </c>
      <c r="D87" s="86" t="s">
        <v>2304</v>
      </c>
      <c r="E87" s="86" t="s">
        <v>3112</v>
      </c>
      <c r="F87" s="87">
        <v>1033</v>
      </c>
      <c r="G87" s="87">
        <v>500</v>
      </c>
      <c r="H87" s="87">
        <v>0</v>
      </c>
      <c r="I87" s="88">
        <v>1533</v>
      </c>
    </row>
    <row r="88" spans="1:9" ht="38.25">
      <c r="A88" s="144">
        <v>1000000153</v>
      </c>
      <c r="B88" s="86" t="s">
        <v>7482</v>
      </c>
      <c r="C88" s="85" t="s">
        <v>7382</v>
      </c>
      <c r="D88" s="86" t="s">
        <v>2304</v>
      </c>
      <c r="E88" s="86" t="s">
        <v>3112</v>
      </c>
      <c r="F88" s="87">
        <v>18</v>
      </c>
      <c r="G88" s="87">
        <v>18</v>
      </c>
      <c r="H88" s="87">
        <v>0</v>
      </c>
      <c r="I88" s="88">
        <v>36</v>
      </c>
    </row>
    <row r="89" spans="1:9" ht="38.25">
      <c r="A89" s="144">
        <v>1000000154</v>
      </c>
      <c r="B89" s="86" t="s">
        <v>7483</v>
      </c>
      <c r="C89" s="85" t="s">
        <v>2262</v>
      </c>
      <c r="D89" s="86" t="s">
        <v>2304</v>
      </c>
      <c r="E89" s="86" t="s">
        <v>3112</v>
      </c>
      <c r="F89" s="87">
        <v>89</v>
      </c>
      <c r="G89" s="87">
        <v>17</v>
      </c>
      <c r="H89" s="87">
        <v>0</v>
      </c>
      <c r="I89" s="88">
        <v>106</v>
      </c>
    </row>
    <row r="90" spans="1:9" ht="38.25">
      <c r="A90" s="144">
        <v>1000000155</v>
      </c>
      <c r="B90" s="86" t="s">
        <v>7484</v>
      </c>
      <c r="C90" s="85" t="s">
        <v>2262</v>
      </c>
      <c r="D90" s="86" t="s">
        <v>2304</v>
      </c>
      <c r="E90" s="86" t="s">
        <v>3112</v>
      </c>
      <c r="F90" s="87">
        <v>134</v>
      </c>
      <c r="G90" s="87">
        <v>11</v>
      </c>
      <c r="H90" s="87">
        <v>0</v>
      </c>
      <c r="I90" s="88">
        <v>145</v>
      </c>
    </row>
    <row r="91" spans="1:9" ht="38.25">
      <c r="A91" s="144">
        <v>1000000158</v>
      </c>
      <c r="B91" s="86" t="s">
        <v>7485</v>
      </c>
      <c r="C91" s="85" t="s">
        <v>7382</v>
      </c>
      <c r="D91" s="86" t="s">
        <v>2304</v>
      </c>
      <c r="E91" s="86" t="s">
        <v>3112</v>
      </c>
      <c r="F91" s="87">
        <v>0</v>
      </c>
      <c r="G91" s="87">
        <v>3</v>
      </c>
      <c r="H91" s="87">
        <v>0</v>
      </c>
      <c r="I91" s="88">
        <v>3</v>
      </c>
    </row>
    <row r="92" spans="1:9" ht="38.25">
      <c r="A92" s="144">
        <v>1000000161</v>
      </c>
      <c r="B92" s="86" t="s">
        <v>492</v>
      </c>
      <c r="C92" s="85" t="s">
        <v>2261</v>
      </c>
      <c r="D92" s="86" t="s">
        <v>2304</v>
      </c>
      <c r="E92" s="86" t="s">
        <v>3112</v>
      </c>
      <c r="F92" s="87">
        <v>96</v>
      </c>
      <c r="G92" s="87">
        <v>42</v>
      </c>
      <c r="H92" s="87">
        <v>0</v>
      </c>
      <c r="I92" s="88">
        <v>138</v>
      </c>
    </row>
    <row r="93" spans="1:9" ht="38.25">
      <c r="A93" s="144">
        <v>1000000163</v>
      </c>
      <c r="B93" s="86" t="s">
        <v>7486</v>
      </c>
      <c r="C93" s="85" t="s">
        <v>7382</v>
      </c>
      <c r="D93" s="86" t="s">
        <v>2304</v>
      </c>
      <c r="E93" s="86" t="s">
        <v>3112</v>
      </c>
      <c r="F93" s="87">
        <v>11</v>
      </c>
      <c r="G93" s="87">
        <v>0</v>
      </c>
      <c r="H93" s="87">
        <v>0</v>
      </c>
      <c r="I93" s="88">
        <v>11</v>
      </c>
    </row>
    <row r="94" spans="1:9" ht="38.25">
      <c r="A94" s="144">
        <v>1000000164</v>
      </c>
      <c r="B94" s="86" t="s">
        <v>7487</v>
      </c>
      <c r="C94" s="85" t="s">
        <v>2262</v>
      </c>
      <c r="D94" s="86" t="s">
        <v>2304</v>
      </c>
      <c r="E94" s="86" t="s">
        <v>3112</v>
      </c>
      <c r="F94" s="87">
        <v>606</v>
      </c>
      <c r="G94" s="87">
        <v>166</v>
      </c>
      <c r="H94" s="87">
        <v>0</v>
      </c>
      <c r="I94" s="88">
        <v>772</v>
      </c>
    </row>
    <row r="95" spans="1:9" ht="38.25">
      <c r="A95" s="144">
        <v>1000000165</v>
      </c>
      <c r="B95" s="86" t="s">
        <v>7488</v>
      </c>
      <c r="C95" s="85" t="s">
        <v>7382</v>
      </c>
      <c r="D95" s="86" t="s">
        <v>2304</v>
      </c>
      <c r="E95" s="86" t="s">
        <v>3112</v>
      </c>
      <c r="F95" s="87">
        <v>22</v>
      </c>
      <c r="G95" s="87">
        <v>0</v>
      </c>
      <c r="H95" s="87">
        <v>0</v>
      </c>
      <c r="I95" s="88">
        <v>22</v>
      </c>
    </row>
    <row r="96" spans="1:9" ht="38.25">
      <c r="A96" s="144">
        <v>1000000168</v>
      </c>
      <c r="B96" s="86" t="s">
        <v>493</v>
      </c>
      <c r="C96" s="85" t="s">
        <v>7384</v>
      </c>
      <c r="D96" s="86" t="s">
        <v>2304</v>
      </c>
      <c r="E96" s="86" t="s">
        <v>3112</v>
      </c>
      <c r="F96" s="87">
        <v>4</v>
      </c>
      <c r="G96" s="87">
        <v>8</v>
      </c>
      <c r="H96" s="87">
        <v>0</v>
      </c>
      <c r="I96" s="88">
        <v>12</v>
      </c>
    </row>
    <row r="97" spans="1:9" ht="38.25">
      <c r="A97" s="144">
        <v>1000000170</v>
      </c>
      <c r="B97" s="86" t="s">
        <v>7489</v>
      </c>
      <c r="C97" s="85" t="s">
        <v>7382</v>
      </c>
      <c r="D97" s="86" t="s">
        <v>2304</v>
      </c>
      <c r="E97" s="86" t="s">
        <v>3112</v>
      </c>
      <c r="F97" s="87">
        <v>733</v>
      </c>
      <c r="G97" s="87">
        <v>233</v>
      </c>
      <c r="H97" s="87">
        <v>0</v>
      </c>
      <c r="I97" s="88">
        <v>966</v>
      </c>
    </row>
    <row r="98" spans="1:9" ht="38.25">
      <c r="A98" s="144">
        <v>1000000171</v>
      </c>
      <c r="B98" s="86" t="s">
        <v>7490</v>
      </c>
      <c r="C98" s="85" t="s">
        <v>7384</v>
      </c>
      <c r="D98" s="86" t="s">
        <v>2304</v>
      </c>
      <c r="E98" s="86" t="s">
        <v>3112</v>
      </c>
      <c r="F98" s="87">
        <v>33</v>
      </c>
      <c r="G98" s="87">
        <v>15</v>
      </c>
      <c r="H98" s="87">
        <v>0</v>
      </c>
      <c r="I98" s="88">
        <v>48</v>
      </c>
    </row>
    <row r="99" spans="1:9" ht="38.25">
      <c r="A99" s="144">
        <v>1000000174</v>
      </c>
      <c r="B99" s="86" t="s">
        <v>494</v>
      </c>
      <c r="C99" s="85" t="s">
        <v>2261</v>
      </c>
      <c r="D99" s="86" t="s">
        <v>2304</v>
      </c>
      <c r="E99" s="86" t="s">
        <v>3112</v>
      </c>
      <c r="F99" s="87">
        <v>34</v>
      </c>
      <c r="G99" s="87">
        <v>24</v>
      </c>
      <c r="H99" s="87">
        <v>0</v>
      </c>
      <c r="I99" s="88">
        <v>58</v>
      </c>
    </row>
    <row r="100" spans="1:9" ht="38.25">
      <c r="A100" s="144">
        <v>1000000175</v>
      </c>
      <c r="B100" s="86" t="s">
        <v>7491</v>
      </c>
      <c r="C100" s="85" t="s">
        <v>2262</v>
      </c>
      <c r="D100" s="86" t="s">
        <v>2304</v>
      </c>
      <c r="E100" s="86" t="s">
        <v>3112</v>
      </c>
      <c r="F100" s="87">
        <v>8</v>
      </c>
      <c r="G100" s="87">
        <v>0</v>
      </c>
      <c r="H100" s="87">
        <v>0</v>
      </c>
      <c r="I100" s="88">
        <v>8</v>
      </c>
    </row>
    <row r="101" spans="1:9" ht="38.25">
      <c r="A101" s="144">
        <v>1000000176</v>
      </c>
      <c r="B101" s="86" t="s">
        <v>495</v>
      </c>
      <c r="C101" s="85" t="s">
        <v>2261</v>
      </c>
      <c r="D101" s="86" t="s">
        <v>2304</v>
      </c>
      <c r="E101" s="86" t="s">
        <v>3112</v>
      </c>
      <c r="F101" s="87">
        <v>8</v>
      </c>
      <c r="G101" s="87">
        <v>16</v>
      </c>
      <c r="H101" s="87">
        <v>0</v>
      </c>
      <c r="I101" s="88">
        <v>24</v>
      </c>
    </row>
    <row r="102" spans="1:9" ht="38.25">
      <c r="A102" s="144">
        <v>1000000177</v>
      </c>
      <c r="B102" s="86" t="s">
        <v>7492</v>
      </c>
      <c r="C102" s="85" t="s">
        <v>2262</v>
      </c>
      <c r="D102" s="86" t="s">
        <v>2304</v>
      </c>
      <c r="E102" s="86" t="s">
        <v>3112</v>
      </c>
      <c r="F102" s="87">
        <v>127</v>
      </c>
      <c r="G102" s="87">
        <v>84</v>
      </c>
      <c r="H102" s="87">
        <v>0</v>
      </c>
      <c r="I102" s="88">
        <v>211</v>
      </c>
    </row>
    <row r="103" spans="1:9" ht="38.25">
      <c r="A103" s="144">
        <v>1000000179</v>
      </c>
      <c r="B103" s="86" t="s">
        <v>7493</v>
      </c>
      <c r="C103" s="85" t="s">
        <v>7382</v>
      </c>
      <c r="D103" s="86" t="s">
        <v>2304</v>
      </c>
      <c r="E103" s="86" t="s">
        <v>3112</v>
      </c>
      <c r="F103" s="87">
        <v>220</v>
      </c>
      <c r="G103" s="87">
        <v>91</v>
      </c>
      <c r="H103" s="87">
        <v>63</v>
      </c>
      <c r="I103" s="88">
        <v>374</v>
      </c>
    </row>
    <row r="104" spans="1:9" ht="38.25">
      <c r="A104" s="144">
        <v>1000000190</v>
      </c>
      <c r="B104" s="86" t="s">
        <v>496</v>
      </c>
      <c r="C104" s="85" t="s">
        <v>2261</v>
      </c>
      <c r="D104" s="86" t="s">
        <v>2304</v>
      </c>
      <c r="E104" s="86" t="s">
        <v>3112</v>
      </c>
      <c r="F104" s="87">
        <v>0</v>
      </c>
      <c r="G104" s="87">
        <v>0</v>
      </c>
      <c r="H104" s="87">
        <v>0</v>
      </c>
      <c r="I104" s="88">
        <v>0</v>
      </c>
    </row>
    <row r="105" spans="1:9" ht="38.25">
      <c r="A105" s="144">
        <v>1000000192</v>
      </c>
      <c r="B105" s="86" t="s">
        <v>7494</v>
      </c>
      <c r="C105" s="85" t="s">
        <v>7382</v>
      </c>
      <c r="D105" s="86" t="s">
        <v>2304</v>
      </c>
      <c r="E105" s="86" t="s">
        <v>3112</v>
      </c>
      <c r="F105" s="87">
        <v>100</v>
      </c>
      <c r="G105" s="87">
        <v>0</v>
      </c>
      <c r="H105" s="87">
        <v>0</v>
      </c>
      <c r="I105" s="88">
        <v>100</v>
      </c>
    </row>
    <row r="106" spans="1:9" ht="38.25">
      <c r="A106" s="144">
        <v>1000000193</v>
      </c>
      <c r="B106" s="86" t="s">
        <v>7495</v>
      </c>
      <c r="C106" s="85" t="s">
        <v>7382</v>
      </c>
      <c r="D106" s="86" t="s">
        <v>2304</v>
      </c>
      <c r="E106" s="86" t="s">
        <v>3112</v>
      </c>
      <c r="F106" s="87">
        <v>47</v>
      </c>
      <c r="G106" s="87">
        <v>20</v>
      </c>
      <c r="H106" s="87">
        <v>0</v>
      </c>
      <c r="I106" s="88">
        <v>67</v>
      </c>
    </row>
    <row r="107" spans="1:9" ht="38.25">
      <c r="A107" s="144">
        <v>1000000194</v>
      </c>
      <c r="B107" s="86" t="s">
        <v>497</v>
      </c>
      <c r="C107" s="85" t="s">
        <v>7382</v>
      </c>
      <c r="D107" s="86" t="s">
        <v>2304</v>
      </c>
      <c r="E107" s="86" t="s">
        <v>3112</v>
      </c>
      <c r="F107" s="87">
        <v>0</v>
      </c>
      <c r="G107" s="87">
        <v>0</v>
      </c>
      <c r="H107" s="87">
        <v>0</v>
      </c>
      <c r="I107" s="88">
        <v>0</v>
      </c>
    </row>
    <row r="108" spans="1:9" ht="38.25">
      <c r="A108" s="144">
        <v>1000000196</v>
      </c>
      <c r="B108" s="86" t="s">
        <v>498</v>
      </c>
      <c r="C108" s="85" t="s">
        <v>2261</v>
      </c>
      <c r="D108" s="86" t="s">
        <v>2304</v>
      </c>
      <c r="E108" s="86" t="s">
        <v>3112</v>
      </c>
      <c r="F108" s="87">
        <v>0</v>
      </c>
      <c r="G108" s="87">
        <v>0</v>
      </c>
      <c r="H108" s="87">
        <v>0</v>
      </c>
      <c r="I108" s="88">
        <v>0</v>
      </c>
    </row>
    <row r="109" spans="1:9" ht="38.25">
      <c r="A109" s="144">
        <v>1000000197</v>
      </c>
      <c r="B109" s="86" t="s">
        <v>7496</v>
      </c>
      <c r="C109" s="85" t="s">
        <v>7382</v>
      </c>
      <c r="D109" s="86" t="s">
        <v>2304</v>
      </c>
      <c r="E109" s="86" t="s">
        <v>3112</v>
      </c>
      <c r="F109" s="87">
        <v>77</v>
      </c>
      <c r="G109" s="87">
        <v>30</v>
      </c>
      <c r="H109" s="87">
        <v>0</v>
      </c>
      <c r="I109" s="88">
        <v>107</v>
      </c>
    </row>
    <row r="110" spans="1:9" ht="38.25">
      <c r="A110" s="144">
        <v>1000000198</v>
      </c>
      <c r="B110" s="86" t="s">
        <v>7497</v>
      </c>
      <c r="C110" s="85" t="s">
        <v>7382</v>
      </c>
      <c r="D110" s="86" t="s">
        <v>2304</v>
      </c>
      <c r="E110" s="86" t="s">
        <v>3112</v>
      </c>
      <c r="F110" s="87">
        <v>100</v>
      </c>
      <c r="G110" s="87">
        <v>33</v>
      </c>
      <c r="H110" s="87">
        <v>0</v>
      </c>
      <c r="I110" s="88">
        <v>133</v>
      </c>
    </row>
    <row r="111" spans="1:9" ht="38.25">
      <c r="A111" s="144">
        <v>1000000202</v>
      </c>
      <c r="B111" s="86" t="s">
        <v>7498</v>
      </c>
      <c r="C111" s="85" t="s">
        <v>7382</v>
      </c>
      <c r="D111" s="86" t="s">
        <v>2304</v>
      </c>
      <c r="E111" s="86" t="s">
        <v>3112</v>
      </c>
      <c r="F111" s="87">
        <v>500</v>
      </c>
      <c r="G111" s="87">
        <v>200</v>
      </c>
      <c r="H111" s="87">
        <v>0</v>
      </c>
      <c r="I111" s="88">
        <v>700</v>
      </c>
    </row>
    <row r="112" spans="1:9" ht="38.25">
      <c r="A112" s="144">
        <v>1000000205</v>
      </c>
      <c r="B112" s="86" t="s">
        <v>7499</v>
      </c>
      <c r="C112" s="85" t="s">
        <v>7384</v>
      </c>
      <c r="D112" s="86" t="s">
        <v>2304</v>
      </c>
      <c r="E112" s="86" t="s">
        <v>3112</v>
      </c>
      <c r="F112" s="87">
        <v>0</v>
      </c>
      <c r="G112" s="87">
        <v>0</v>
      </c>
      <c r="H112" s="87">
        <v>0</v>
      </c>
      <c r="I112" s="88">
        <v>0</v>
      </c>
    </row>
    <row r="113" spans="1:9" ht="38.25">
      <c r="A113" s="144">
        <v>1000000206</v>
      </c>
      <c r="B113" s="86" t="s">
        <v>7500</v>
      </c>
      <c r="C113" s="85" t="s">
        <v>2261</v>
      </c>
      <c r="D113" s="86" t="s">
        <v>2304</v>
      </c>
      <c r="E113" s="86" t="s">
        <v>3112</v>
      </c>
      <c r="F113" s="87">
        <v>9</v>
      </c>
      <c r="G113" s="87">
        <v>5</v>
      </c>
      <c r="H113" s="87">
        <v>0</v>
      </c>
      <c r="I113" s="88">
        <v>14</v>
      </c>
    </row>
    <row r="114" spans="1:9" ht="38.25">
      <c r="A114" s="144">
        <v>1000000209</v>
      </c>
      <c r="B114" s="86" t="s">
        <v>7501</v>
      </c>
      <c r="C114" s="85" t="s">
        <v>7384</v>
      </c>
      <c r="D114" s="86" t="s">
        <v>2304</v>
      </c>
      <c r="E114" s="86" t="s">
        <v>3112</v>
      </c>
      <c r="F114" s="87">
        <v>875</v>
      </c>
      <c r="G114" s="87">
        <v>377</v>
      </c>
      <c r="H114" s="87">
        <v>0</v>
      </c>
      <c r="I114" s="88">
        <v>1252</v>
      </c>
    </row>
    <row r="115" spans="1:9" ht="38.25">
      <c r="A115" s="144">
        <v>1000000211</v>
      </c>
      <c r="B115" s="86" t="s">
        <v>7502</v>
      </c>
      <c r="C115" s="85" t="s">
        <v>7382</v>
      </c>
      <c r="D115" s="86" t="s">
        <v>2304</v>
      </c>
      <c r="E115" s="86" t="s">
        <v>3112</v>
      </c>
      <c r="F115" s="87">
        <v>133</v>
      </c>
      <c r="G115" s="87">
        <v>22</v>
      </c>
      <c r="H115" s="87">
        <v>0</v>
      </c>
      <c r="I115" s="88">
        <v>155</v>
      </c>
    </row>
    <row r="116" spans="1:9" ht="38.25">
      <c r="A116" s="144">
        <v>1000000212</v>
      </c>
      <c r="B116" s="86" t="s">
        <v>7503</v>
      </c>
      <c r="C116" s="85" t="s">
        <v>7382</v>
      </c>
      <c r="D116" s="86" t="s">
        <v>2304</v>
      </c>
      <c r="E116" s="86" t="s">
        <v>3112</v>
      </c>
      <c r="F116" s="87">
        <v>111</v>
      </c>
      <c r="G116" s="87">
        <v>22</v>
      </c>
      <c r="H116" s="87">
        <v>0</v>
      </c>
      <c r="I116" s="88">
        <v>133</v>
      </c>
    </row>
    <row r="117" spans="1:9" ht="38.25">
      <c r="A117" s="144">
        <v>1000000213</v>
      </c>
      <c r="B117" s="86" t="s">
        <v>7504</v>
      </c>
      <c r="C117" s="85" t="s">
        <v>2261</v>
      </c>
      <c r="D117" s="86" t="s">
        <v>2304</v>
      </c>
      <c r="E117" s="86" t="s">
        <v>3112</v>
      </c>
      <c r="F117" s="87">
        <v>4</v>
      </c>
      <c r="G117" s="87">
        <v>1</v>
      </c>
      <c r="H117" s="87">
        <v>0</v>
      </c>
      <c r="I117" s="88">
        <v>5</v>
      </c>
    </row>
    <row r="118" spans="1:9" ht="38.25">
      <c r="A118" s="144">
        <v>1000000214</v>
      </c>
      <c r="B118" s="86" t="s">
        <v>7505</v>
      </c>
      <c r="C118" s="85" t="s">
        <v>7382</v>
      </c>
      <c r="D118" s="86" t="s">
        <v>2304</v>
      </c>
      <c r="E118" s="86" t="s">
        <v>3112</v>
      </c>
      <c r="F118" s="87">
        <v>2900</v>
      </c>
      <c r="G118" s="87">
        <v>1300</v>
      </c>
      <c r="H118" s="87">
        <v>0</v>
      </c>
      <c r="I118" s="88">
        <v>4200</v>
      </c>
    </row>
    <row r="119" spans="1:9" ht="38.25">
      <c r="A119" s="144">
        <v>1000000215</v>
      </c>
      <c r="B119" s="86" t="s">
        <v>7506</v>
      </c>
      <c r="C119" s="85" t="s">
        <v>7382</v>
      </c>
      <c r="D119" s="86" t="s">
        <v>2304</v>
      </c>
      <c r="E119" s="86" t="s">
        <v>3112</v>
      </c>
      <c r="F119" s="87">
        <v>11</v>
      </c>
      <c r="G119" s="87">
        <v>33</v>
      </c>
      <c r="H119" s="87">
        <v>0</v>
      </c>
      <c r="I119" s="88">
        <v>44</v>
      </c>
    </row>
    <row r="120" spans="1:9" ht="38.25">
      <c r="A120" s="144">
        <v>1000000216</v>
      </c>
      <c r="B120" s="86" t="s">
        <v>7507</v>
      </c>
      <c r="C120" s="85" t="s">
        <v>7382</v>
      </c>
      <c r="D120" s="86" t="s">
        <v>2304</v>
      </c>
      <c r="E120" s="86" t="s">
        <v>3112</v>
      </c>
      <c r="F120" s="87">
        <v>7</v>
      </c>
      <c r="G120" s="87">
        <v>13</v>
      </c>
      <c r="H120" s="87">
        <v>0</v>
      </c>
      <c r="I120" s="88">
        <v>20</v>
      </c>
    </row>
    <row r="121" spans="1:9" ht="38.25">
      <c r="A121" s="144">
        <v>1000000217</v>
      </c>
      <c r="B121" s="86" t="s">
        <v>7508</v>
      </c>
      <c r="C121" s="85" t="s">
        <v>2261</v>
      </c>
      <c r="D121" s="86" t="s">
        <v>2304</v>
      </c>
      <c r="E121" s="86" t="s">
        <v>3112</v>
      </c>
      <c r="F121" s="87">
        <v>2</v>
      </c>
      <c r="G121" s="87">
        <v>0</v>
      </c>
      <c r="H121" s="87">
        <v>0</v>
      </c>
      <c r="I121" s="88">
        <v>2</v>
      </c>
    </row>
    <row r="122" spans="1:9" ht="38.25">
      <c r="A122" s="144">
        <v>1000000218</v>
      </c>
      <c r="B122" s="86" t="s">
        <v>7509</v>
      </c>
      <c r="C122" s="85" t="s">
        <v>7382</v>
      </c>
      <c r="D122" s="86" t="s">
        <v>2304</v>
      </c>
      <c r="E122" s="86" t="s">
        <v>3112</v>
      </c>
      <c r="F122" s="87">
        <v>10</v>
      </c>
      <c r="G122" s="87">
        <v>0</v>
      </c>
      <c r="H122" s="87">
        <v>0</v>
      </c>
      <c r="I122" s="88">
        <v>10</v>
      </c>
    </row>
    <row r="123" spans="1:9" ht="38.25">
      <c r="A123" s="144">
        <v>1000000220</v>
      </c>
      <c r="B123" s="86" t="s">
        <v>7510</v>
      </c>
      <c r="C123" s="85" t="s">
        <v>7382</v>
      </c>
      <c r="D123" s="86" t="s">
        <v>2304</v>
      </c>
      <c r="E123" s="86" t="s">
        <v>3112</v>
      </c>
      <c r="F123" s="87">
        <v>8</v>
      </c>
      <c r="G123" s="87">
        <v>6</v>
      </c>
      <c r="H123" s="87">
        <v>0</v>
      </c>
      <c r="I123" s="88">
        <v>14</v>
      </c>
    </row>
    <row r="124" spans="1:9" ht="38.25">
      <c r="A124" s="144">
        <v>1000000221</v>
      </c>
      <c r="B124" s="86" t="s">
        <v>7511</v>
      </c>
      <c r="C124" s="85" t="s">
        <v>7382</v>
      </c>
      <c r="D124" s="86" t="s">
        <v>2304</v>
      </c>
      <c r="E124" s="86" t="s">
        <v>3112</v>
      </c>
      <c r="F124" s="87">
        <v>119</v>
      </c>
      <c r="G124" s="87">
        <v>14</v>
      </c>
      <c r="H124" s="87">
        <v>0</v>
      </c>
      <c r="I124" s="88">
        <v>133</v>
      </c>
    </row>
    <row r="125" spans="1:9" ht="38.25">
      <c r="A125" s="144">
        <v>1000000222</v>
      </c>
      <c r="B125" s="86" t="s">
        <v>7512</v>
      </c>
      <c r="C125" s="85" t="s">
        <v>7382</v>
      </c>
      <c r="D125" s="86" t="s">
        <v>2304</v>
      </c>
      <c r="E125" s="86" t="s">
        <v>3112</v>
      </c>
      <c r="F125" s="87">
        <v>157</v>
      </c>
      <c r="G125" s="87">
        <v>147</v>
      </c>
      <c r="H125" s="87">
        <v>0</v>
      </c>
      <c r="I125" s="88">
        <v>304</v>
      </c>
    </row>
    <row r="126" spans="1:9" ht="38.25">
      <c r="A126" s="144">
        <v>1000000223</v>
      </c>
      <c r="B126" s="86" t="s">
        <v>7513</v>
      </c>
      <c r="C126" s="85" t="s">
        <v>7382</v>
      </c>
      <c r="D126" s="86" t="s">
        <v>2304</v>
      </c>
      <c r="E126" s="86" t="s">
        <v>3112</v>
      </c>
      <c r="F126" s="87">
        <v>170</v>
      </c>
      <c r="G126" s="87">
        <v>81</v>
      </c>
      <c r="H126" s="87">
        <v>0</v>
      </c>
      <c r="I126" s="88">
        <v>251</v>
      </c>
    </row>
    <row r="127" spans="1:9" ht="38.25">
      <c r="A127" s="144">
        <v>1000000225</v>
      </c>
      <c r="B127" s="86" t="s">
        <v>7514</v>
      </c>
      <c r="C127" s="85" t="s">
        <v>7382</v>
      </c>
      <c r="D127" s="86" t="s">
        <v>2304</v>
      </c>
      <c r="E127" s="86" t="s">
        <v>3112</v>
      </c>
      <c r="F127" s="87">
        <v>200</v>
      </c>
      <c r="G127" s="87">
        <v>89</v>
      </c>
      <c r="H127" s="87">
        <v>0</v>
      </c>
      <c r="I127" s="88">
        <v>289</v>
      </c>
    </row>
    <row r="128" spans="1:9" ht="38.25">
      <c r="A128" s="144">
        <v>1000000226</v>
      </c>
      <c r="B128" s="86" t="s">
        <v>7515</v>
      </c>
      <c r="C128" s="85" t="s">
        <v>7382</v>
      </c>
      <c r="D128" s="86" t="s">
        <v>2304</v>
      </c>
      <c r="E128" s="86" t="s">
        <v>3112</v>
      </c>
      <c r="F128" s="87">
        <v>22</v>
      </c>
      <c r="G128" s="87">
        <v>67</v>
      </c>
      <c r="H128" s="87">
        <v>0</v>
      </c>
      <c r="I128" s="88">
        <v>89</v>
      </c>
    </row>
    <row r="129" spans="1:9" ht="38.25">
      <c r="A129" s="144">
        <v>1000000227</v>
      </c>
      <c r="B129" s="86" t="s">
        <v>7516</v>
      </c>
      <c r="C129" s="85" t="s">
        <v>7382</v>
      </c>
      <c r="D129" s="86" t="s">
        <v>2304</v>
      </c>
      <c r="E129" s="86" t="s">
        <v>3112</v>
      </c>
      <c r="F129" s="87">
        <v>33</v>
      </c>
      <c r="G129" s="87">
        <v>200</v>
      </c>
      <c r="H129" s="87">
        <v>0</v>
      </c>
      <c r="I129" s="88">
        <v>233</v>
      </c>
    </row>
    <row r="130" spans="1:9" ht="38.25">
      <c r="A130" s="144">
        <v>1000000228</v>
      </c>
      <c r="B130" s="86" t="s">
        <v>499</v>
      </c>
      <c r="C130" s="85" t="s">
        <v>2262</v>
      </c>
      <c r="D130" s="86" t="s">
        <v>2304</v>
      </c>
      <c r="E130" s="86" t="s">
        <v>3112</v>
      </c>
      <c r="F130" s="87">
        <v>4333</v>
      </c>
      <c r="G130" s="87">
        <v>0</v>
      </c>
      <c r="H130" s="87">
        <v>0</v>
      </c>
      <c r="I130" s="88">
        <v>4333</v>
      </c>
    </row>
    <row r="131" spans="1:9" ht="38.25">
      <c r="A131" s="144">
        <v>1000000230</v>
      </c>
      <c r="B131" s="86" t="s">
        <v>7517</v>
      </c>
      <c r="C131" s="85" t="s">
        <v>7382</v>
      </c>
      <c r="D131" s="86" t="s">
        <v>2304</v>
      </c>
      <c r="E131" s="86" t="s">
        <v>3112</v>
      </c>
      <c r="F131" s="87">
        <v>40</v>
      </c>
      <c r="G131" s="87">
        <v>30</v>
      </c>
      <c r="H131" s="87">
        <v>0</v>
      </c>
      <c r="I131" s="88">
        <v>70</v>
      </c>
    </row>
    <row r="132" spans="1:9" ht="38.25">
      <c r="A132" s="144">
        <v>1000000231</v>
      </c>
      <c r="B132" s="86" t="s">
        <v>7518</v>
      </c>
      <c r="C132" s="85" t="s">
        <v>7382</v>
      </c>
      <c r="D132" s="86" t="s">
        <v>2304</v>
      </c>
      <c r="E132" s="86" t="s">
        <v>3112</v>
      </c>
      <c r="F132" s="87">
        <v>1377</v>
      </c>
      <c r="G132" s="87">
        <v>743</v>
      </c>
      <c r="H132" s="87">
        <v>0</v>
      </c>
      <c r="I132" s="88">
        <v>2120</v>
      </c>
    </row>
    <row r="133" spans="1:9" ht="38.25">
      <c r="A133" s="144">
        <v>1000000232</v>
      </c>
      <c r="B133" s="86" t="s">
        <v>7519</v>
      </c>
      <c r="C133" s="85" t="s">
        <v>7382</v>
      </c>
      <c r="D133" s="86" t="s">
        <v>2304</v>
      </c>
      <c r="E133" s="86" t="s">
        <v>3112</v>
      </c>
      <c r="F133" s="87">
        <v>56</v>
      </c>
      <c r="G133" s="87">
        <v>33</v>
      </c>
      <c r="H133" s="87">
        <v>0</v>
      </c>
      <c r="I133" s="88">
        <v>89</v>
      </c>
    </row>
    <row r="134" spans="1:9" ht="38.25">
      <c r="A134" s="144">
        <v>1000000236</v>
      </c>
      <c r="B134" s="86" t="s">
        <v>7520</v>
      </c>
      <c r="C134" s="85" t="s">
        <v>7382</v>
      </c>
      <c r="D134" s="86" t="s">
        <v>2304</v>
      </c>
      <c r="E134" s="86" t="s">
        <v>3112</v>
      </c>
      <c r="F134" s="87">
        <v>28</v>
      </c>
      <c r="G134" s="87">
        <v>28</v>
      </c>
      <c r="H134" s="87">
        <v>0</v>
      </c>
      <c r="I134" s="88">
        <v>56</v>
      </c>
    </row>
    <row r="135" spans="1:9" ht="38.25">
      <c r="A135" s="144">
        <v>1000000237</v>
      </c>
      <c r="B135" s="86" t="s">
        <v>500</v>
      </c>
      <c r="C135" s="85" t="s">
        <v>2269</v>
      </c>
      <c r="D135" s="86" t="s">
        <v>2304</v>
      </c>
      <c r="E135" s="86" t="s">
        <v>3112</v>
      </c>
      <c r="F135" s="87">
        <v>0</v>
      </c>
      <c r="G135" s="87">
        <v>0</v>
      </c>
      <c r="H135" s="87">
        <v>0</v>
      </c>
      <c r="I135" s="88">
        <v>0</v>
      </c>
    </row>
    <row r="136" spans="1:9" ht="38.25">
      <c r="A136" s="144">
        <v>1000000238</v>
      </c>
      <c r="B136" s="86" t="s">
        <v>7521</v>
      </c>
      <c r="C136" s="85" t="s">
        <v>7382</v>
      </c>
      <c r="D136" s="86" t="s">
        <v>2304</v>
      </c>
      <c r="E136" s="86" t="s">
        <v>3112</v>
      </c>
      <c r="F136" s="87">
        <v>189</v>
      </c>
      <c r="G136" s="87">
        <v>56</v>
      </c>
      <c r="H136" s="87">
        <v>0</v>
      </c>
      <c r="I136" s="88">
        <v>245</v>
      </c>
    </row>
    <row r="137" spans="1:9" ht="38.25">
      <c r="A137" s="144">
        <v>1000000239</v>
      </c>
      <c r="B137" s="86" t="s">
        <v>501</v>
      </c>
      <c r="C137" s="85" t="s">
        <v>2261</v>
      </c>
      <c r="D137" s="86" t="s">
        <v>2304</v>
      </c>
      <c r="E137" s="86" t="s">
        <v>3112</v>
      </c>
      <c r="F137" s="87">
        <v>16</v>
      </c>
      <c r="G137" s="87">
        <v>0</v>
      </c>
      <c r="H137" s="87">
        <v>0</v>
      </c>
      <c r="I137" s="88">
        <v>16</v>
      </c>
    </row>
    <row r="138" spans="1:9" ht="38.25">
      <c r="A138" s="144">
        <v>1000000241</v>
      </c>
      <c r="B138" s="86" t="s">
        <v>7522</v>
      </c>
      <c r="C138" s="85" t="s">
        <v>7382</v>
      </c>
      <c r="D138" s="86" t="s">
        <v>2304</v>
      </c>
      <c r="E138" s="86" t="s">
        <v>3112</v>
      </c>
      <c r="F138" s="87">
        <v>150</v>
      </c>
      <c r="G138" s="87">
        <v>120</v>
      </c>
      <c r="H138" s="87">
        <v>0</v>
      </c>
      <c r="I138" s="88">
        <v>270</v>
      </c>
    </row>
    <row r="139" spans="1:9" ht="38.25">
      <c r="A139" s="144">
        <v>1000000242</v>
      </c>
      <c r="B139" s="86" t="s">
        <v>502</v>
      </c>
      <c r="C139" s="85" t="s">
        <v>2261</v>
      </c>
      <c r="D139" s="86" t="s">
        <v>2304</v>
      </c>
      <c r="E139" s="86" t="s">
        <v>3112</v>
      </c>
      <c r="F139" s="87">
        <v>0</v>
      </c>
      <c r="G139" s="87">
        <v>0</v>
      </c>
      <c r="H139" s="87">
        <v>0</v>
      </c>
      <c r="I139" s="88">
        <v>0</v>
      </c>
    </row>
    <row r="140" spans="1:9" ht="38.25">
      <c r="A140" s="144">
        <v>1000000243</v>
      </c>
      <c r="B140" s="86" t="s">
        <v>7523</v>
      </c>
      <c r="C140" s="85" t="s">
        <v>2262</v>
      </c>
      <c r="D140" s="86" t="s">
        <v>2304</v>
      </c>
      <c r="E140" s="86" t="s">
        <v>3112</v>
      </c>
      <c r="F140" s="87">
        <v>447</v>
      </c>
      <c r="G140" s="87">
        <v>131</v>
      </c>
      <c r="H140" s="87">
        <v>0</v>
      </c>
      <c r="I140" s="88">
        <v>578</v>
      </c>
    </row>
    <row r="141" spans="1:9" ht="38.25">
      <c r="A141" s="144">
        <v>1000000244</v>
      </c>
      <c r="B141" s="86" t="s">
        <v>7524</v>
      </c>
      <c r="C141" s="85" t="s">
        <v>2262</v>
      </c>
      <c r="D141" s="86" t="s">
        <v>2304</v>
      </c>
      <c r="E141" s="86" t="s">
        <v>3112</v>
      </c>
      <c r="F141" s="87">
        <v>10</v>
      </c>
      <c r="G141" s="87">
        <v>7</v>
      </c>
      <c r="H141" s="87">
        <v>0</v>
      </c>
      <c r="I141" s="88">
        <v>17</v>
      </c>
    </row>
    <row r="142" spans="1:9" ht="38.25">
      <c r="A142" s="144">
        <v>1000000245</v>
      </c>
      <c r="B142" s="86" t="s">
        <v>7525</v>
      </c>
      <c r="C142" s="85" t="s">
        <v>7382</v>
      </c>
      <c r="D142" s="86" t="s">
        <v>2304</v>
      </c>
      <c r="E142" s="86" t="s">
        <v>3112</v>
      </c>
      <c r="F142" s="87">
        <v>1000</v>
      </c>
      <c r="G142" s="87">
        <v>1300</v>
      </c>
      <c r="H142" s="87">
        <v>0</v>
      </c>
      <c r="I142" s="88">
        <v>2300</v>
      </c>
    </row>
    <row r="143" spans="1:9" ht="38.25">
      <c r="A143" s="144">
        <v>1000000247</v>
      </c>
      <c r="B143" s="86" t="s">
        <v>503</v>
      </c>
      <c r="C143" s="85" t="s">
        <v>2262</v>
      </c>
      <c r="D143" s="86" t="s">
        <v>2304</v>
      </c>
      <c r="E143" s="86" t="s">
        <v>3112</v>
      </c>
      <c r="F143" s="87">
        <v>0</v>
      </c>
      <c r="G143" s="87">
        <v>650</v>
      </c>
      <c r="H143" s="87">
        <v>0</v>
      </c>
      <c r="I143" s="88">
        <v>650</v>
      </c>
    </row>
    <row r="144" spans="1:9" ht="38.25">
      <c r="A144" s="144">
        <v>1000000248</v>
      </c>
      <c r="B144" s="86" t="s">
        <v>7526</v>
      </c>
      <c r="C144" s="85" t="s">
        <v>7382</v>
      </c>
      <c r="D144" s="86" t="s">
        <v>2304</v>
      </c>
      <c r="E144" s="86" t="s">
        <v>3112</v>
      </c>
      <c r="F144" s="87">
        <v>100</v>
      </c>
      <c r="G144" s="87">
        <v>89</v>
      </c>
      <c r="H144" s="87">
        <v>0</v>
      </c>
      <c r="I144" s="88">
        <v>189</v>
      </c>
    </row>
    <row r="145" spans="1:9" ht="38.25">
      <c r="A145" s="144">
        <v>1000000249</v>
      </c>
      <c r="B145" s="86" t="s">
        <v>7527</v>
      </c>
      <c r="C145" s="85" t="s">
        <v>2262</v>
      </c>
      <c r="D145" s="86" t="s">
        <v>2304</v>
      </c>
      <c r="E145" s="86" t="s">
        <v>3112</v>
      </c>
      <c r="F145" s="87">
        <v>1778</v>
      </c>
      <c r="G145" s="87">
        <v>1867</v>
      </c>
      <c r="H145" s="87">
        <v>35</v>
      </c>
      <c r="I145" s="88">
        <v>3680</v>
      </c>
    </row>
    <row r="146" spans="1:9" ht="38.25">
      <c r="A146" s="144">
        <v>1000000253</v>
      </c>
      <c r="B146" s="86" t="s">
        <v>7528</v>
      </c>
      <c r="C146" s="85" t="s">
        <v>7382</v>
      </c>
      <c r="D146" s="86" t="s">
        <v>2304</v>
      </c>
      <c r="E146" s="86" t="s">
        <v>3112</v>
      </c>
      <c r="F146" s="87">
        <v>961</v>
      </c>
      <c r="G146" s="87">
        <v>356</v>
      </c>
      <c r="H146" s="87">
        <v>0</v>
      </c>
      <c r="I146" s="88">
        <v>1317</v>
      </c>
    </row>
    <row r="147" spans="1:9" ht="38.25">
      <c r="A147" s="144">
        <v>1000000256</v>
      </c>
      <c r="B147" s="86" t="s">
        <v>504</v>
      </c>
      <c r="C147" s="85" t="s">
        <v>2261</v>
      </c>
      <c r="D147" s="86" t="s">
        <v>2304</v>
      </c>
      <c r="E147" s="86" t="s">
        <v>3112</v>
      </c>
      <c r="F147" s="87">
        <v>45</v>
      </c>
      <c r="G147" s="87">
        <v>38</v>
      </c>
      <c r="H147" s="87">
        <v>0</v>
      </c>
      <c r="I147" s="88">
        <v>83</v>
      </c>
    </row>
    <row r="148" spans="1:9" ht="38.25">
      <c r="A148" s="144">
        <v>1000000257</v>
      </c>
      <c r="B148" s="86" t="s">
        <v>3263</v>
      </c>
      <c r="C148" s="85" t="s">
        <v>7382</v>
      </c>
      <c r="D148" s="86" t="s">
        <v>2304</v>
      </c>
      <c r="E148" s="86" t="s">
        <v>3112</v>
      </c>
      <c r="F148" s="87">
        <v>0</v>
      </c>
      <c r="G148" s="87">
        <v>0</v>
      </c>
      <c r="H148" s="87">
        <v>0</v>
      </c>
      <c r="I148" s="88">
        <v>0</v>
      </c>
    </row>
    <row r="149" spans="1:9" ht="38.25">
      <c r="A149" s="144">
        <v>1000000258</v>
      </c>
      <c r="B149" s="86" t="s">
        <v>7529</v>
      </c>
      <c r="C149" s="85" t="s">
        <v>7384</v>
      </c>
      <c r="D149" s="86" t="s">
        <v>2304</v>
      </c>
      <c r="E149" s="86" t="s">
        <v>3112</v>
      </c>
      <c r="F149" s="87">
        <v>22</v>
      </c>
      <c r="G149" s="87">
        <v>0</v>
      </c>
      <c r="H149" s="87">
        <v>0</v>
      </c>
      <c r="I149" s="88">
        <v>22</v>
      </c>
    </row>
    <row r="150" spans="1:9" ht="38.25">
      <c r="A150" s="144">
        <v>1000000260</v>
      </c>
      <c r="B150" s="86" t="s">
        <v>7530</v>
      </c>
      <c r="C150" s="85" t="s">
        <v>7382</v>
      </c>
      <c r="D150" s="86" t="s">
        <v>2304</v>
      </c>
      <c r="E150" s="86" t="s">
        <v>3112</v>
      </c>
      <c r="F150" s="87">
        <v>27</v>
      </c>
      <c r="G150" s="87">
        <v>13</v>
      </c>
      <c r="H150" s="87">
        <v>0</v>
      </c>
      <c r="I150" s="88">
        <v>40</v>
      </c>
    </row>
    <row r="151" spans="1:9" ht="38.25">
      <c r="A151" s="144">
        <v>1000000264</v>
      </c>
      <c r="B151" s="86" t="s">
        <v>7531</v>
      </c>
      <c r="C151" s="85" t="s">
        <v>2264</v>
      </c>
      <c r="D151" s="86" t="s">
        <v>2304</v>
      </c>
      <c r="E151" s="86" t="s">
        <v>3112</v>
      </c>
      <c r="F151" s="87">
        <v>8191</v>
      </c>
      <c r="G151" s="87">
        <v>2200</v>
      </c>
      <c r="H151" s="87">
        <v>0</v>
      </c>
      <c r="I151" s="88">
        <v>10391</v>
      </c>
    </row>
    <row r="152" spans="1:9" ht="38.25">
      <c r="A152" s="144">
        <v>1000000265</v>
      </c>
      <c r="B152" s="86" t="s">
        <v>7532</v>
      </c>
      <c r="C152" s="85" t="s">
        <v>2262</v>
      </c>
      <c r="D152" s="86" t="s">
        <v>2304</v>
      </c>
      <c r="E152" s="86" t="s">
        <v>3112</v>
      </c>
      <c r="F152" s="87">
        <v>3060</v>
      </c>
      <c r="G152" s="87">
        <v>1579</v>
      </c>
      <c r="H152" s="87">
        <v>18</v>
      </c>
      <c r="I152" s="88">
        <v>4657</v>
      </c>
    </row>
    <row r="153" spans="1:9" ht="38.25">
      <c r="A153" s="144">
        <v>1000000266</v>
      </c>
      <c r="B153" s="86" t="s">
        <v>2645</v>
      </c>
      <c r="C153" s="85" t="s">
        <v>7382</v>
      </c>
      <c r="D153" s="86" t="s">
        <v>2304</v>
      </c>
      <c r="E153" s="86" t="s">
        <v>3112</v>
      </c>
      <c r="F153" s="87">
        <v>0</v>
      </c>
      <c r="G153" s="87">
        <v>0</v>
      </c>
      <c r="H153" s="87">
        <v>0</v>
      </c>
      <c r="I153" s="88">
        <v>0</v>
      </c>
    </row>
    <row r="154" spans="1:9" ht="38.25">
      <c r="A154" s="144">
        <v>1000000272</v>
      </c>
      <c r="B154" s="86" t="s">
        <v>7533</v>
      </c>
      <c r="C154" s="85" t="s">
        <v>7382</v>
      </c>
      <c r="D154" s="86" t="s">
        <v>2304</v>
      </c>
      <c r="E154" s="86" t="s">
        <v>3112</v>
      </c>
      <c r="F154" s="87">
        <v>7</v>
      </c>
      <c r="G154" s="87">
        <v>0</v>
      </c>
      <c r="H154" s="87">
        <v>0</v>
      </c>
      <c r="I154" s="88">
        <v>7</v>
      </c>
    </row>
    <row r="155" spans="1:9" ht="38.25">
      <c r="A155" s="144">
        <v>1000000273</v>
      </c>
      <c r="B155" s="86" t="s">
        <v>7534</v>
      </c>
      <c r="C155" s="85" t="s">
        <v>2262</v>
      </c>
      <c r="D155" s="86" t="s">
        <v>2304</v>
      </c>
      <c r="E155" s="86" t="s">
        <v>3112</v>
      </c>
      <c r="F155" s="87">
        <v>42</v>
      </c>
      <c r="G155" s="87">
        <v>0</v>
      </c>
      <c r="H155" s="87">
        <v>0</v>
      </c>
      <c r="I155" s="88">
        <v>42</v>
      </c>
    </row>
    <row r="156" spans="1:9" ht="38.25">
      <c r="A156" s="144">
        <v>1000000274</v>
      </c>
      <c r="B156" s="86" t="s">
        <v>7535</v>
      </c>
      <c r="C156" s="85" t="s">
        <v>2264</v>
      </c>
      <c r="D156" s="86" t="s">
        <v>2304</v>
      </c>
      <c r="E156" s="86" t="s">
        <v>3112</v>
      </c>
      <c r="F156" s="87">
        <v>7</v>
      </c>
      <c r="G156" s="87">
        <v>7</v>
      </c>
      <c r="H156" s="87">
        <v>0</v>
      </c>
      <c r="I156" s="88">
        <v>14</v>
      </c>
    </row>
    <row r="157" spans="1:9" ht="38.25">
      <c r="A157" s="144">
        <v>1000000285</v>
      </c>
      <c r="B157" s="86" t="s">
        <v>7536</v>
      </c>
      <c r="C157" s="85" t="s">
        <v>2261</v>
      </c>
      <c r="D157" s="86" t="s">
        <v>2304</v>
      </c>
      <c r="E157" s="86" t="s">
        <v>3112</v>
      </c>
      <c r="F157" s="87">
        <v>2</v>
      </c>
      <c r="G157" s="87">
        <v>2</v>
      </c>
      <c r="H157" s="87">
        <v>0</v>
      </c>
      <c r="I157" s="88">
        <v>4</v>
      </c>
    </row>
    <row r="158" spans="1:9" ht="38.25">
      <c r="A158" s="144">
        <v>1000000286</v>
      </c>
      <c r="B158" s="86" t="s">
        <v>7537</v>
      </c>
      <c r="C158" s="85" t="s">
        <v>7382</v>
      </c>
      <c r="D158" s="86" t="s">
        <v>2304</v>
      </c>
      <c r="E158" s="86" t="s">
        <v>3112</v>
      </c>
      <c r="F158" s="87">
        <v>47</v>
      </c>
      <c r="G158" s="87">
        <v>20</v>
      </c>
      <c r="H158" s="87">
        <v>0</v>
      </c>
      <c r="I158" s="88">
        <v>67</v>
      </c>
    </row>
    <row r="159" spans="1:9" ht="38.25">
      <c r="A159" s="144">
        <v>1000000287</v>
      </c>
      <c r="B159" s="86" t="s">
        <v>7538</v>
      </c>
      <c r="C159" s="85" t="s">
        <v>7382</v>
      </c>
      <c r="D159" s="86" t="s">
        <v>2304</v>
      </c>
      <c r="E159" s="86" t="s">
        <v>3112</v>
      </c>
      <c r="F159" s="87">
        <v>194</v>
      </c>
      <c r="G159" s="87">
        <v>44</v>
      </c>
      <c r="H159" s="87">
        <v>0</v>
      </c>
      <c r="I159" s="88">
        <v>238</v>
      </c>
    </row>
    <row r="160" spans="1:9" ht="38.25">
      <c r="A160" s="144">
        <v>1000000289</v>
      </c>
      <c r="B160" s="86" t="s">
        <v>7539</v>
      </c>
      <c r="C160" s="85" t="s">
        <v>2262</v>
      </c>
      <c r="D160" s="86" t="s">
        <v>2304</v>
      </c>
      <c r="E160" s="86" t="s">
        <v>3112</v>
      </c>
      <c r="F160" s="87">
        <v>2428</v>
      </c>
      <c r="G160" s="87">
        <v>1261</v>
      </c>
      <c r="H160" s="87">
        <v>0</v>
      </c>
      <c r="I160" s="88">
        <v>3689</v>
      </c>
    </row>
    <row r="161" spans="1:9" ht="38.25">
      <c r="A161" s="144">
        <v>1000000291</v>
      </c>
      <c r="B161" s="86" t="s">
        <v>7540</v>
      </c>
      <c r="C161" s="85" t="s">
        <v>7382</v>
      </c>
      <c r="D161" s="86" t="s">
        <v>2304</v>
      </c>
      <c r="E161" s="86" t="s">
        <v>3112</v>
      </c>
      <c r="F161" s="87">
        <v>4111</v>
      </c>
      <c r="G161" s="87">
        <v>2200</v>
      </c>
      <c r="H161" s="87">
        <v>0</v>
      </c>
      <c r="I161" s="88">
        <v>6311</v>
      </c>
    </row>
    <row r="162" spans="1:9" ht="38.25">
      <c r="A162" s="144">
        <v>1000000294</v>
      </c>
      <c r="B162" s="86" t="s">
        <v>7541</v>
      </c>
      <c r="C162" s="85" t="s">
        <v>7382</v>
      </c>
      <c r="D162" s="86" t="s">
        <v>2304</v>
      </c>
      <c r="E162" s="86" t="s">
        <v>3112</v>
      </c>
      <c r="F162" s="87">
        <v>4367</v>
      </c>
      <c r="G162" s="87">
        <v>1833</v>
      </c>
      <c r="H162" s="87">
        <v>97</v>
      </c>
      <c r="I162" s="88">
        <v>6297</v>
      </c>
    </row>
    <row r="163" spans="1:9" ht="38.25">
      <c r="A163" s="144">
        <v>1000000295</v>
      </c>
      <c r="B163" s="86" t="s">
        <v>7542</v>
      </c>
      <c r="C163" s="85" t="s">
        <v>7382</v>
      </c>
      <c r="D163" s="86" t="s">
        <v>2304</v>
      </c>
      <c r="E163" s="86" t="s">
        <v>3112</v>
      </c>
      <c r="F163" s="87">
        <v>500</v>
      </c>
      <c r="G163" s="87">
        <v>100</v>
      </c>
      <c r="H163" s="87">
        <v>0</v>
      </c>
      <c r="I163" s="88">
        <v>600</v>
      </c>
    </row>
    <row r="164" spans="1:9" ht="38.25">
      <c r="A164" s="144">
        <v>1000000296</v>
      </c>
      <c r="B164" s="86" t="s">
        <v>505</v>
      </c>
      <c r="C164" s="85" t="s">
        <v>7382</v>
      </c>
      <c r="D164" s="86" t="s">
        <v>2304</v>
      </c>
      <c r="E164" s="86" t="s">
        <v>3112</v>
      </c>
      <c r="F164" s="87">
        <v>0</v>
      </c>
      <c r="G164" s="87">
        <v>0</v>
      </c>
      <c r="H164" s="87">
        <v>0</v>
      </c>
      <c r="I164" s="88">
        <v>0</v>
      </c>
    </row>
    <row r="165" spans="1:9" ht="38.25">
      <c r="A165" s="144">
        <v>1000000298</v>
      </c>
      <c r="B165" s="86" t="s">
        <v>7543</v>
      </c>
      <c r="C165" s="85" t="s">
        <v>7382</v>
      </c>
      <c r="D165" s="86" t="s">
        <v>2304</v>
      </c>
      <c r="E165" s="86" t="s">
        <v>3112</v>
      </c>
      <c r="F165" s="87">
        <v>11</v>
      </c>
      <c r="G165" s="87">
        <v>0</v>
      </c>
      <c r="H165" s="87">
        <v>0</v>
      </c>
      <c r="I165" s="88">
        <v>11</v>
      </c>
    </row>
    <row r="166" spans="1:9" ht="38.25">
      <c r="A166" s="144">
        <v>1000000299</v>
      </c>
      <c r="B166" s="86" t="s">
        <v>7544</v>
      </c>
      <c r="C166" s="85" t="s">
        <v>7382</v>
      </c>
      <c r="D166" s="86" t="s">
        <v>2304</v>
      </c>
      <c r="E166" s="86" t="s">
        <v>3112</v>
      </c>
      <c r="F166" s="87">
        <v>489</v>
      </c>
      <c r="G166" s="87">
        <v>169</v>
      </c>
      <c r="H166" s="87">
        <v>0</v>
      </c>
      <c r="I166" s="88">
        <v>658</v>
      </c>
    </row>
    <row r="167" spans="1:9" ht="38.25">
      <c r="A167" s="144">
        <v>1000000300</v>
      </c>
      <c r="B167" s="86" t="s">
        <v>7545</v>
      </c>
      <c r="C167" s="85" t="s">
        <v>7382</v>
      </c>
      <c r="D167" s="86" t="s">
        <v>2304</v>
      </c>
      <c r="E167" s="86" t="s">
        <v>3112</v>
      </c>
      <c r="F167" s="87">
        <v>20</v>
      </c>
      <c r="G167" s="87">
        <v>7</v>
      </c>
      <c r="H167" s="87">
        <v>0</v>
      </c>
      <c r="I167" s="88">
        <v>27</v>
      </c>
    </row>
    <row r="168" spans="1:9" ht="38.25">
      <c r="A168" s="144">
        <v>1000000301</v>
      </c>
      <c r="B168" s="86" t="s">
        <v>7546</v>
      </c>
      <c r="C168" s="85" t="s">
        <v>7382</v>
      </c>
      <c r="D168" s="86" t="s">
        <v>2304</v>
      </c>
      <c r="E168" s="86" t="s">
        <v>3112</v>
      </c>
      <c r="F168" s="87">
        <v>3067</v>
      </c>
      <c r="G168" s="87">
        <v>30</v>
      </c>
      <c r="H168" s="87">
        <v>0</v>
      </c>
      <c r="I168" s="88">
        <v>3097</v>
      </c>
    </row>
    <row r="169" spans="1:9" ht="38.25">
      <c r="A169" s="144">
        <v>1000000302</v>
      </c>
      <c r="B169" s="86" t="s">
        <v>7547</v>
      </c>
      <c r="C169" s="85" t="s">
        <v>2262</v>
      </c>
      <c r="D169" s="86" t="s">
        <v>2304</v>
      </c>
      <c r="E169" s="86" t="s">
        <v>3112</v>
      </c>
      <c r="F169" s="87">
        <v>2790</v>
      </c>
      <c r="G169" s="87">
        <v>6</v>
      </c>
      <c r="H169" s="87">
        <v>0</v>
      </c>
      <c r="I169" s="88">
        <v>2796</v>
      </c>
    </row>
    <row r="170" spans="1:9" ht="38.25">
      <c r="A170" s="144">
        <v>1000000306</v>
      </c>
      <c r="B170" s="86" t="s">
        <v>7548</v>
      </c>
      <c r="C170" s="85" t="s">
        <v>7382</v>
      </c>
      <c r="D170" s="86" t="s">
        <v>2304</v>
      </c>
      <c r="E170" s="86" t="s">
        <v>3112</v>
      </c>
      <c r="F170" s="87">
        <v>173</v>
      </c>
      <c r="G170" s="87">
        <v>160</v>
      </c>
      <c r="H170" s="87">
        <v>0</v>
      </c>
      <c r="I170" s="88">
        <v>333</v>
      </c>
    </row>
    <row r="171" spans="1:9" ht="38.25">
      <c r="A171" s="144">
        <v>1000000311</v>
      </c>
      <c r="B171" s="86" t="s">
        <v>7549</v>
      </c>
      <c r="C171" s="85" t="s">
        <v>7382</v>
      </c>
      <c r="D171" s="86" t="s">
        <v>2304</v>
      </c>
      <c r="E171" s="86" t="s">
        <v>3112</v>
      </c>
      <c r="F171" s="87">
        <v>40</v>
      </c>
      <c r="G171" s="87">
        <v>60</v>
      </c>
      <c r="H171" s="87">
        <v>0</v>
      </c>
      <c r="I171" s="88">
        <v>100</v>
      </c>
    </row>
    <row r="172" spans="1:9" ht="38.25">
      <c r="A172" s="144">
        <v>1000000313</v>
      </c>
      <c r="B172" s="86" t="s">
        <v>7550</v>
      </c>
      <c r="C172" s="85" t="s">
        <v>2262</v>
      </c>
      <c r="D172" s="86" t="s">
        <v>2304</v>
      </c>
      <c r="E172" s="86" t="s">
        <v>3112</v>
      </c>
      <c r="F172" s="87">
        <v>1817</v>
      </c>
      <c r="G172" s="87">
        <v>767</v>
      </c>
      <c r="H172" s="87">
        <v>0</v>
      </c>
      <c r="I172" s="88">
        <v>2584</v>
      </c>
    </row>
    <row r="173" spans="1:9" ht="38.25">
      <c r="A173" s="144">
        <v>1000000315</v>
      </c>
      <c r="B173" s="86" t="s">
        <v>7551</v>
      </c>
      <c r="C173" s="85" t="s">
        <v>7382</v>
      </c>
      <c r="D173" s="86" t="s">
        <v>2304</v>
      </c>
      <c r="E173" s="86" t="s">
        <v>3112</v>
      </c>
      <c r="F173" s="87">
        <v>189</v>
      </c>
      <c r="G173" s="87">
        <v>129</v>
      </c>
      <c r="H173" s="87">
        <v>0</v>
      </c>
      <c r="I173" s="88">
        <v>318</v>
      </c>
    </row>
    <row r="174" spans="1:9" ht="38.25">
      <c r="A174" s="144">
        <v>1000000321</v>
      </c>
      <c r="B174" s="86" t="s">
        <v>7552</v>
      </c>
      <c r="C174" s="85" t="s">
        <v>2262</v>
      </c>
      <c r="D174" s="86" t="s">
        <v>2304</v>
      </c>
      <c r="E174" s="86" t="s">
        <v>3112</v>
      </c>
      <c r="F174" s="87">
        <v>486</v>
      </c>
      <c r="G174" s="87">
        <v>158</v>
      </c>
      <c r="H174" s="87">
        <v>0</v>
      </c>
      <c r="I174" s="88">
        <v>644</v>
      </c>
    </row>
    <row r="175" spans="1:9" ht="38.25">
      <c r="A175" s="144">
        <v>1000000325</v>
      </c>
      <c r="B175" s="86" t="s">
        <v>506</v>
      </c>
      <c r="C175" s="85" t="s">
        <v>2262</v>
      </c>
      <c r="D175" s="86" t="s">
        <v>2304</v>
      </c>
      <c r="E175" s="86" t="s">
        <v>3112</v>
      </c>
      <c r="F175" s="87">
        <v>2051</v>
      </c>
      <c r="G175" s="87">
        <v>793</v>
      </c>
      <c r="H175" s="87">
        <v>0</v>
      </c>
      <c r="I175" s="88">
        <v>2844</v>
      </c>
    </row>
    <row r="176" spans="1:9" ht="38.25">
      <c r="A176" s="144">
        <v>1000000328</v>
      </c>
      <c r="B176" s="86" t="s">
        <v>7553</v>
      </c>
      <c r="C176" s="85" t="s">
        <v>7382</v>
      </c>
      <c r="D176" s="86" t="s">
        <v>2304</v>
      </c>
      <c r="E176" s="86" t="s">
        <v>3112</v>
      </c>
      <c r="F176" s="87">
        <v>17</v>
      </c>
      <c r="G176" s="87">
        <v>23</v>
      </c>
      <c r="H176" s="87">
        <v>0</v>
      </c>
      <c r="I176" s="88">
        <v>40</v>
      </c>
    </row>
    <row r="177" spans="1:9" ht="38.25">
      <c r="A177" s="144">
        <v>1000000329</v>
      </c>
      <c r="B177" s="86" t="s">
        <v>7554</v>
      </c>
      <c r="C177" s="85" t="s">
        <v>7382</v>
      </c>
      <c r="D177" s="86" t="s">
        <v>2304</v>
      </c>
      <c r="E177" s="86" t="s">
        <v>3112</v>
      </c>
      <c r="F177" s="87">
        <v>11</v>
      </c>
      <c r="G177" s="87">
        <v>0</v>
      </c>
      <c r="H177" s="87">
        <v>0</v>
      </c>
      <c r="I177" s="88">
        <v>11</v>
      </c>
    </row>
    <row r="178" spans="1:9" ht="38.25">
      <c r="A178" s="144">
        <v>1000000330</v>
      </c>
      <c r="B178" s="86" t="s">
        <v>7555</v>
      </c>
      <c r="C178" s="85" t="s">
        <v>7382</v>
      </c>
      <c r="D178" s="86" t="s">
        <v>2304</v>
      </c>
      <c r="E178" s="86" t="s">
        <v>3112</v>
      </c>
      <c r="F178" s="87">
        <v>56</v>
      </c>
      <c r="G178" s="87">
        <v>0</v>
      </c>
      <c r="H178" s="87">
        <v>0</v>
      </c>
      <c r="I178" s="88">
        <v>56</v>
      </c>
    </row>
    <row r="179" spans="1:9" ht="38.25">
      <c r="A179" s="144">
        <v>1000000331</v>
      </c>
      <c r="B179" s="86" t="s">
        <v>7556</v>
      </c>
      <c r="C179" s="85" t="s">
        <v>7382</v>
      </c>
      <c r="D179" s="86" t="s">
        <v>2304</v>
      </c>
      <c r="E179" s="86" t="s">
        <v>3112</v>
      </c>
      <c r="F179" s="87">
        <v>5</v>
      </c>
      <c r="G179" s="87">
        <v>4</v>
      </c>
      <c r="H179" s="87">
        <v>0</v>
      </c>
      <c r="I179" s="88">
        <v>9</v>
      </c>
    </row>
    <row r="180" spans="1:9" ht="38.25">
      <c r="A180" s="144">
        <v>1000000334</v>
      </c>
      <c r="B180" s="86" t="s">
        <v>7557</v>
      </c>
      <c r="C180" s="85" t="s">
        <v>2262</v>
      </c>
      <c r="D180" s="86" t="s">
        <v>2304</v>
      </c>
      <c r="E180" s="86" t="s">
        <v>3112</v>
      </c>
      <c r="F180" s="87">
        <v>22</v>
      </c>
      <c r="G180" s="87">
        <v>0</v>
      </c>
      <c r="H180" s="87">
        <v>0</v>
      </c>
      <c r="I180" s="88">
        <v>22</v>
      </c>
    </row>
    <row r="181" spans="1:9" ht="38.25">
      <c r="A181" s="144">
        <v>1000000339</v>
      </c>
      <c r="B181" s="86" t="s">
        <v>7558</v>
      </c>
      <c r="C181" s="85" t="s">
        <v>7382</v>
      </c>
      <c r="D181" s="86" t="s">
        <v>2304</v>
      </c>
      <c r="E181" s="86" t="s">
        <v>3112</v>
      </c>
      <c r="F181" s="87">
        <v>167</v>
      </c>
      <c r="G181" s="87">
        <v>111</v>
      </c>
      <c r="H181" s="87">
        <v>0</v>
      </c>
      <c r="I181" s="88">
        <v>278</v>
      </c>
    </row>
    <row r="182" spans="1:9" ht="38.25">
      <c r="A182" s="144">
        <v>1000000343</v>
      </c>
      <c r="B182" s="86" t="s">
        <v>7559</v>
      </c>
      <c r="C182" s="85" t="s">
        <v>7382</v>
      </c>
      <c r="D182" s="86" t="s">
        <v>2304</v>
      </c>
      <c r="E182" s="86" t="s">
        <v>3112</v>
      </c>
      <c r="F182" s="87">
        <v>142</v>
      </c>
      <c r="G182" s="87">
        <v>0</v>
      </c>
      <c r="H182" s="87">
        <v>0</v>
      </c>
      <c r="I182" s="88">
        <v>142</v>
      </c>
    </row>
    <row r="183" spans="1:9" ht="38.25">
      <c r="A183" s="144">
        <v>1000000344</v>
      </c>
      <c r="B183" s="86" t="s">
        <v>507</v>
      </c>
      <c r="C183" s="85" t="s">
        <v>2261</v>
      </c>
      <c r="D183" s="86" t="s">
        <v>2304</v>
      </c>
      <c r="E183" s="86" t="s">
        <v>3112</v>
      </c>
      <c r="F183" s="87">
        <v>0</v>
      </c>
      <c r="G183" s="87">
        <v>0</v>
      </c>
      <c r="H183" s="87">
        <v>0</v>
      </c>
      <c r="I183" s="88">
        <v>0</v>
      </c>
    </row>
    <row r="184" spans="1:9" ht="38.25">
      <c r="A184" s="144">
        <v>1000000346</v>
      </c>
      <c r="B184" s="86" t="s">
        <v>7560</v>
      </c>
      <c r="C184" s="85" t="s">
        <v>2262</v>
      </c>
      <c r="D184" s="86" t="s">
        <v>2304</v>
      </c>
      <c r="E184" s="86" t="s">
        <v>3112</v>
      </c>
      <c r="F184" s="87">
        <v>15652</v>
      </c>
      <c r="G184" s="87">
        <v>4424</v>
      </c>
      <c r="H184" s="87">
        <v>0</v>
      </c>
      <c r="I184" s="88">
        <v>20076</v>
      </c>
    </row>
    <row r="185" spans="1:9" ht="38.25">
      <c r="A185" s="144">
        <v>1000000347</v>
      </c>
      <c r="B185" s="86" t="s">
        <v>7561</v>
      </c>
      <c r="C185" s="85" t="s">
        <v>7382</v>
      </c>
      <c r="D185" s="86" t="s">
        <v>2304</v>
      </c>
      <c r="E185" s="86" t="s">
        <v>3112</v>
      </c>
      <c r="F185" s="87">
        <v>2083</v>
      </c>
      <c r="G185" s="87">
        <v>950</v>
      </c>
      <c r="H185" s="87">
        <v>0</v>
      </c>
      <c r="I185" s="88">
        <v>3033</v>
      </c>
    </row>
    <row r="186" spans="1:9" ht="38.25">
      <c r="A186" s="144">
        <v>1000000348</v>
      </c>
      <c r="B186" s="86" t="s">
        <v>508</v>
      </c>
      <c r="C186" s="85" t="s">
        <v>2261</v>
      </c>
      <c r="D186" s="86" t="s">
        <v>2304</v>
      </c>
      <c r="E186" s="86" t="s">
        <v>3112</v>
      </c>
      <c r="F186" s="87">
        <v>11</v>
      </c>
      <c r="G186" s="87">
        <v>0</v>
      </c>
      <c r="H186" s="87">
        <v>0</v>
      </c>
      <c r="I186" s="88">
        <v>11</v>
      </c>
    </row>
    <row r="187" spans="1:9" ht="38.25">
      <c r="A187" s="144">
        <v>1000000349</v>
      </c>
      <c r="B187" s="86" t="s">
        <v>7562</v>
      </c>
      <c r="C187" s="85" t="s">
        <v>7382</v>
      </c>
      <c r="D187" s="86" t="s">
        <v>2304</v>
      </c>
      <c r="E187" s="86" t="s">
        <v>3112</v>
      </c>
      <c r="F187" s="87">
        <v>122</v>
      </c>
      <c r="G187" s="87">
        <v>61</v>
      </c>
      <c r="H187" s="87">
        <v>0</v>
      </c>
      <c r="I187" s="88">
        <v>183</v>
      </c>
    </row>
    <row r="188" spans="1:9" ht="38.25">
      <c r="A188" s="144">
        <v>1000000352</v>
      </c>
      <c r="B188" s="86" t="s">
        <v>7563</v>
      </c>
      <c r="C188" s="85" t="s">
        <v>2261</v>
      </c>
      <c r="D188" s="86" t="s">
        <v>2304</v>
      </c>
      <c r="E188" s="86" t="s">
        <v>3112</v>
      </c>
      <c r="F188" s="87">
        <v>61</v>
      </c>
      <c r="G188" s="87">
        <v>2</v>
      </c>
      <c r="H188" s="87">
        <v>0</v>
      </c>
      <c r="I188" s="88">
        <v>63</v>
      </c>
    </row>
    <row r="189" spans="1:9" ht="38.25">
      <c r="A189" s="144">
        <v>1000000354</v>
      </c>
      <c r="B189" s="86" t="s">
        <v>7564</v>
      </c>
      <c r="C189" s="85" t="s">
        <v>7382</v>
      </c>
      <c r="D189" s="86" t="s">
        <v>2304</v>
      </c>
      <c r="E189" s="86" t="s">
        <v>3112</v>
      </c>
      <c r="F189" s="87">
        <v>178</v>
      </c>
      <c r="G189" s="87">
        <v>28</v>
      </c>
      <c r="H189" s="87">
        <v>0</v>
      </c>
      <c r="I189" s="88">
        <v>206</v>
      </c>
    </row>
    <row r="190" spans="1:9" ht="38.25">
      <c r="A190" s="144">
        <v>1000000355</v>
      </c>
      <c r="B190" s="86" t="s">
        <v>7565</v>
      </c>
      <c r="C190" s="85" t="s">
        <v>7382</v>
      </c>
      <c r="D190" s="86" t="s">
        <v>2304</v>
      </c>
      <c r="E190" s="86" t="s">
        <v>3112</v>
      </c>
      <c r="F190" s="87">
        <v>150</v>
      </c>
      <c r="G190" s="87">
        <v>33</v>
      </c>
      <c r="H190" s="87">
        <v>0</v>
      </c>
      <c r="I190" s="88">
        <v>183</v>
      </c>
    </row>
    <row r="191" spans="1:9" ht="38.25">
      <c r="A191" s="144">
        <v>1000000360</v>
      </c>
      <c r="B191" s="86" t="s">
        <v>11296</v>
      </c>
      <c r="C191" s="85" t="s">
        <v>2262</v>
      </c>
      <c r="D191" s="86" t="s">
        <v>2304</v>
      </c>
      <c r="E191" s="86" t="s">
        <v>3112</v>
      </c>
      <c r="F191" s="87">
        <v>0</v>
      </c>
      <c r="G191" s="87">
        <v>14</v>
      </c>
      <c r="H191" s="87">
        <v>0</v>
      </c>
      <c r="I191" s="88">
        <v>14</v>
      </c>
    </row>
    <row r="192" spans="1:9" ht="38.25">
      <c r="A192" s="144">
        <v>1000000361</v>
      </c>
      <c r="B192" s="86" t="s">
        <v>7566</v>
      </c>
      <c r="C192" s="85" t="s">
        <v>2262</v>
      </c>
      <c r="D192" s="86" t="s">
        <v>2304</v>
      </c>
      <c r="E192" s="86" t="s">
        <v>3112</v>
      </c>
      <c r="F192" s="87">
        <v>828</v>
      </c>
      <c r="G192" s="87">
        <v>301</v>
      </c>
      <c r="H192" s="87">
        <v>0</v>
      </c>
      <c r="I192" s="88">
        <v>1129</v>
      </c>
    </row>
    <row r="193" spans="1:9" ht="38.25">
      <c r="A193" s="144">
        <v>1000000362</v>
      </c>
      <c r="B193" s="86" t="s">
        <v>7567</v>
      </c>
      <c r="C193" s="85" t="s">
        <v>7382</v>
      </c>
      <c r="D193" s="86" t="s">
        <v>2304</v>
      </c>
      <c r="E193" s="86" t="s">
        <v>3112</v>
      </c>
      <c r="F193" s="87">
        <v>117</v>
      </c>
      <c r="G193" s="87">
        <v>81</v>
      </c>
      <c r="H193" s="87">
        <v>0</v>
      </c>
      <c r="I193" s="88">
        <v>198</v>
      </c>
    </row>
    <row r="194" spans="1:9" ht="38.25">
      <c r="A194" s="144">
        <v>1000000364</v>
      </c>
      <c r="B194" s="86" t="s">
        <v>7568</v>
      </c>
      <c r="C194" s="85" t="s">
        <v>2264</v>
      </c>
      <c r="D194" s="86" t="s">
        <v>2304</v>
      </c>
      <c r="E194" s="86" t="s">
        <v>3112</v>
      </c>
      <c r="F194" s="87">
        <v>244</v>
      </c>
      <c r="G194" s="87">
        <v>0</v>
      </c>
      <c r="H194" s="87">
        <v>0</v>
      </c>
      <c r="I194" s="88">
        <v>244</v>
      </c>
    </row>
    <row r="195" spans="1:9" ht="38.25">
      <c r="A195" s="144">
        <v>1000000366</v>
      </c>
      <c r="B195" s="86" t="s">
        <v>7569</v>
      </c>
      <c r="C195" s="85" t="s">
        <v>7382</v>
      </c>
      <c r="D195" s="86" t="s">
        <v>2304</v>
      </c>
      <c r="E195" s="86" t="s">
        <v>3112</v>
      </c>
      <c r="F195" s="87">
        <v>424</v>
      </c>
      <c r="G195" s="87">
        <v>102</v>
      </c>
      <c r="H195" s="87">
        <v>0</v>
      </c>
      <c r="I195" s="88">
        <v>526</v>
      </c>
    </row>
    <row r="196" spans="1:9" ht="38.25">
      <c r="A196" s="144">
        <v>1000000367</v>
      </c>
      <c r="B196" s="86" t="s">
        <v>7570</v>
      </c>
      <c r="C196" s="85" t="s">
        <v>2262</v>
      </c>
      <c r="D196" s="86" t="s">
        <v>2304</v>
      </c>
      <c r="E196" s="86" t="s">
        <v>3112</v>
      </c>
      <c r="F196" s="87">
        <v>27</v>
      </c>
      <c r="G196" s="87">
        <v>0</v>
      </c>
      <c r="H196" s="87">
        <v>0</v>
      </c>
      <c r="I196" s="88">
        <v>27</v>
      </c>
    </row>
    <row r="197" spans="1:9" ht="38.25">
      <c r="A197" s="144">
        <v>1000000370</v>
      </c>
      <c r="B197" s="86" t="s">
        <v>7571</v>
      </c>
      <c r="C197" s="85" t="s">
        <v>7382</v>
      </c>
      <c r="D197" s="86" t="s">
        <v>2304</v>
      </c>
      <c r="E197" s="86" t="s">
        <v>3112</v>
      </c>
      <c r="F197" s="87">
        <v>2800</v>
      </c>
      <c r="G197" s="87">
        <v>822</v>
      </c>
      <c r="H197" s="87">
        <v>0</v>
      </c>
      <c r="I197" s="88">
        <v>3622</v>
      </c>
    </row>
    <row r="198" spans="1:9" ht="38.25">
      <c r="A198" s="144">
        <v>1000000371</v>
      </c>
      <c r="B198" s="86" t="s">
        <v>7572</v>
      </c>
      <c r="C198" s="85" t="s">
        <v>7382</v>
      </c>
      <c r="D198" s="86" t="s">
        <v>2304</v>
      </c>
      <c r="E198" s="86" t="s">
        <v>3112</v>
      </c>
      <c r="F198" s="87">
        <v>1073</v>
      </c>
      <c r="G198" s="87">
        <v>300</v>
      </c>
      <c r="H198" s="87">
        <v>0</v>
      </c>
      <c r="I198" s="88">
        <v>1373</v>
      </c>
    </row>
    <row r="199" spans="1:9" ht="38.25">
      <c r="A199" s="144">
        <v>1000000373</v>
      </c>
      <c r="B199" s="86" t="s">
        <v>7573</v>
      </c>
      <c r="C199" s="85" t="s">
        <v>7382</v>
      </c>
      <c r="D199" s="86" t="s">
        <v>2304</v>
      </c>
      <c r="E199" s="86" t="s">
        <v>3112</v>
      </c>
      <c r="F199" s="87">
        <v>58</v>
      </c>
      <c r="G199" s="87">
        <v>0</v>
      </c>
      <c r="H199" s="87">
        <v>0</v>
      </c>
      <c r="I199" s="88">
        <v>58</v>
      </c>
    </row>
    <row r="200" spans="1:9" ht="38.25">
      <c r="A200" s="144">
        <v>1000000376</v>
      </c>
      <c r="B200" s="86" t="s">
        <v>509</v>
      </c>
      <c r="C200" s="85" t="s">
        <v>2270</v>
      </c>
      <c r="D200" s="86" t="s">
        <v>2304</v>
      </c>
      <c r="E200" s="86" t="s">
        <v>3112</v>
      </c>
      <c r="F200" s="87">
        <v>0</v>
      </c>
      <c r="G200" s="87">
        <v>0</v>
      </c>
      <c r="H200" s="87">
        <v>0</v>
      </c>
      <c r="I200" s="88">
        <v>0</v>
      </c>
    </row>
    <row r="201" spans="1:9" ht="38.25">
      <c r="A201" s="144">
        <v>1000000377</v>
      </c>
      <c r="B201" s="86" t="s">
        <v>510</v>
      </c>
      <c r="C201" s="85" t="s">
        <v>2262</v>
      </c>
      <c r="D201" s="86" t="s">
        <v>2304</v>
      </c>
      <c r="E201" s="86" t="s">
        <v>3112</v>
      </c>
      <c r="F201" s="87">
        <v>0</v>
      </c>
      <c r="G201" s="87">
        <v>0</v>
      </c>
      <c r="H201" s="87">
        <v>17</v>
      </c>
      <c r="I201" s="88">
        <v>17</v>
      </c>
    </row>
    <row r="202" spans="1:9" ht="38.25">
      <c r="A202" s="144">
        <v>1000000378</v>
      </c>
      <c r="B202" s="86" t="s">
        <v>7574</v>
      </c>
      <c r="C202" s="85" t="s">
        <v>2262</v>
      </c>
      <c r="D202" s="86" t="s">
        <v>2304</v>
      </c>
      <c r="E202" s="86" t="s">
        <v>3112</v>
      </c>
      <c r="F202" s="87">
        <v>3</v>
      </c>
      <c r="G202" s="87">
        <v>0</v>
      </c>
      <c r="H202" s="87">
        <v>3</v>
      </c>
      <c r="I202" s="88">
        <v>6</v>
      </c>
    </row>
    <row r="203" spans="1:9" ht="38.25">
      <c r="A203" s="144">
        <v>1000000381</v>
      </c>
      <c r="B203" s="86" t="s">
        <v>7575</v>
      </c>
      <c r="C203" s="85" t="s">
        <v>7382</v>
      </c>
      <c r="D203" s="86" t="s">
        <v>2304</v>
      </c>
      <c r="E203" s="86" t="s">
        <v>3112</v>
      </c>
      <c r="F203" s="87">
        <v>17</v>
      </c>
      <c r="G203" s="87">
        <v>0</v>
      </c>
      <c r="H203" s="87">
        <v>0</v>
      </c>
      <c r="I203" s="88">
        <v>17</v>
      </c>
    </row>
    <row r="204" spans="1:9" ht="38.25">
      <c r="A204" s="144">
        <v>1000000382</v>
      </c>
      <c r="B204" s="86" t="s">
        <v>7576</v>
      </c>
      <c r="C204" s="85" t="s">
        <v>2264</v>
      </c>
      <c r="D204" s="86" t="s">
        <v>2304</v>
      </c>
      <c r="E204" s="86" t="s">
        <v>3112</v>
      </c>
      <c r="F204" s="87">
        <v>44</v>
      </c>
      <c r="G204" s="87">
        <v>120</v>
      </c>
      <c r="H204" s="87">
        <v>0</v>
      </c>
      <c r="I204" s="88">
        <v>164</v>
      </c>
    </row>
    <row r="205" spans="1:9" ht="38.25">
      <c r="A205" s="144">
        <v>1000000383</v>
      </c>
      <c r="B205" s="86" t="s">
        <v>7577</v>
      </c>
      <c r="C205" s="85" t="s">
        <v>2264</v>
      </c>
      <c r="D205" s="86" t="s">
        <v>2304</v>
      </c>
      <c r="E205" s="86" t="s">
        <v>3112</v>
      </c>
      <c r="F205" s="87">
        <v>156</v>
      </c>
      <c r="G205" s="87">
        <v>22</v>
      </c>
      <c r="H205" s="87">
        <v>0</v>
      </c>
      <c r="I205" s="88">
        <v>178</v>
      </c>
    </row>
    <row r="206" spans="1:9" ht="38.25">
      <c r="A206" s="144">
        <v>1000000387</v>
      </c>
      <c r="B206" s="86" t="s">
        <v>7578</v>
      </c>
      <c r="C206" s="85" t="s">
        <v>2261</v>
      </c>
      <c r="D206" s="86" t="s">
        <v>2304</v>
      </c>
      <c r="E206" s="86" t="s">
        <v>3112</v>
      </c>
      <c r="F206" s="87">
        <v>3</v>
      </c>
      <c r="G206" s="87">
        <v>1</v>
      </c>
      <c r="H206" s="87">
        <v>0</v>
      </c>
      <c r="I206" s="88">
        <v>4</v>
      </c>
    </row>
    <row r="207" spans="1:9" ht="38.25">
      <c r="A207" s="144">
        <v>1000000389</v>
      </c>
      <c r="B207" s="86" t="s">
        <v>7579</v>
      </c>
      <c r="C207" s="85" t="s">
        <v>2262</v>
      </c>
      <c r="D207" s="86" t="s">
        <v>2304</v>
      </c>
      <c r="E207" s="86" t="s">
        <v>3112</v>
      </c>
      <c r="F207" s="87">
        <v>0</v>
      </c>
      <c r="G207" s="87">
        <v>22</v>
      </c>
      <c r="H207" s="87">
        <v>0</v>
      </c>
      <c r="I207" s="88">
        <v>22</v>
      </c>
    </row>
    <row r="208" spans="1:9" ht="38.25">
      <c r="A208" s="144">
        <v>1000000391</v>
      </c>
      <c r="B208" s="86" t="s">
        <v>7580</v>
      </c>
      <c r="C208" s="85" t="s">
        <v>7383</v>
      </c>
      <c r="D208" s="86" t="s">
        <v>2304</v>
      </c>
      <c r="E208" s="86" t="s">
        <v>3112</v>
      </c>
      <c r="F208" s="87">
        <v>351</v>
      </c>
      <c r="G208" s="87">
        <v>503</v>
      </c>
      <c r="H208" s="87">
        <v>0</v>
      </c>
      <c r="I208" s="88">
        <v>854</v>
      </c>
    </row>
    <row r="209" spans="1:9" ht="38.25">
      <c r="A209" s="144">
        <v>1000000392</v>
      </c>
      <c r="B209" s="86" t="s">
        <v>7581</v>
      </c>
      <c r="C209" s="85" t="s">
        <v>7382</v>
      </c>
      <c r="D209" s="86" t="s">
        <v>2304</v>
      </c>
      <c r="E209" s="86" t="s">
        <v>3112</v>
      </c>
      <c r="F209" s="87">
        <v>1193</v>
      </c>
      <c r="G209" s="87">
        <v>420</v>
      </c>
      <c r="H209" s="87">
        <v>0</v>
      </c>
      <c r="I209" s="88">
        <v>1613</v>
      </c>
    </row>
    <row r="210" spans="1:9" ht="38.25">
      <c r="A210" s="144">
        <v>1000000393</v>
      </c>
      <c r="B210" s="86" t="s">
        <v>7582</v>
      </c>
      <c r="C210" s="85" t="s">
        <v>2270</v>
      </c>
      <c r="D210" s="86" t="s">
        <v>2304</v>
      </c>
      <c r="E210" s="86" t="s">
        <v>3112</v>
      </c>
      <c r="F210" s="87">
        <v>82</v>
      </c>
      <c r="G210" s="87">
        <v>82</v>
      </c>
      <c r="H210" s="87">
        <v>0</v>
      </c>
      <c r="I210" s="88">
        <v>164</v>
      </c>
    </row>
    <row r="211" spans="1:9" ht="38.25">
      <c r="A211" s="144">
        <v>1000000394</v>
      </c>
      <c r="B211" s="86" t="s">
        <v>3264</v>
      </c>
      <c r="C211" s="85" t="s">
        <v>2264</v>
      </c>
      <c r="D211" s="86" t="s">
        <v>2304</v>
      </c>
      <c r="E211" s="86" t="s">
        <v>3112</v>
      </c>
      <c r="F211" s="87">
        <v>0</v>
      </c>
      <c r="G211" s="87">
        <v>0</v>
      </c>
      <c r="H211" s="87">
        <v>0</v>
      </c>
      <c r="I211" s="88">
        <v>0</v>
      </c>
    </row>
    <row r="212" spans="1:9" ht="38.25">
      <c r="A212" s="144">
        <v>1000000396</v>
      </c>
      <c r="B212" s="86" t="s">
        <v>7583</v>
      </c>
      <c r="C212" s="85" t="s">
        <v>7382</v>
      </c>
      <c r="D212" s="86" t="s">
        <v>2304</v>
      </c>
      <c r="E212" s="86" t="s">
        <v>3112</v>
      </c>
      <c r="F212" s="87">
        <v>13</v>
      </c>
      <c r="G212" s="87">
        <v>0</v>
      </c>
      <c r="H212" s="87">
        <v>0</v>
      </c>
      <c r="I212" s="88">
        <v>13</v>
      </c>
    </row>
    <row r="213" spans="1:9" ht="38.25">
      <c r="A213" s="144">
        <v>1000000397</v>
      </c>
      <c r="B213" s="86" t="s">
        <v>7584</v>
      </c>
      <c r="C213" s="85" t="s">
        <v>2262</v>
      </c>
      <c r="D213" s="86" t="s">
        <v>2304</v>
      </c>
      <c r="E213" s="86" t="s">
        <v>3112</v>
      </c>
      <c r="F213" s="87">
        <v>398</v>
      </c>
      <c r="G213" s="87">
        <v>11</v>
      </c>
      <c r="H213" s="87">
        <v>0</v>
      </c>
      <c r="I213" s="88">
        <v>409</v>
      </c>
    </row>
    <row r="214" spans="1:9" ht="38.25">
      <c r="A214" s="144">
        <v>1000000398</v>
      </c>
      <c r="B214" s="86" t="s">
        <v>7585</v>
      </c>
      <c r="C214" s="85" t="s">
        <v>2262</v>
      </c>
      <c r="D214" s="86" t="s">
        <v>2304</v>
      </c>
      <c r="E214" s="86" t="s">
        <v>3112</v>
      </c>
      <c r="F214" s="87">
        <v>47</v>
      </c>
      <c r="G214" s="87">
        <v>28</v>
      </c>
      <c r="H214" s="87">
        <v>0</v>
      </c>
      <c r="I214" s="88">
        <v>75</v>
      </c>
    </row>
    <row r="215" spans="1:9" ht="38.25">
      <c r="A215" s="144">
        <v>1000000399</v>
      </c>
      <c r="B215" s="86" t="s">
        <v>7586</v>
      </c>
      <c r="C215" s="85" t="s">
        <v>7382</v>
      </c>
      <c r="D215" s="86" t="s">
        <v>2304</v>
      </c>
      <c r="E215" s="86" t="s">
        <v>3112</v>
      </c>
      <c r="F215" s="87">
        <v>122</v>
      </c>
      <c r="G215" s="87">
        <v>361</v>
      </c>
      <c r="H215" s="87">
        <v>0</v>
      </c>
      <c r="I215" s="88">
        <v>483</v>
      </c>
    </row>
    <row r="216" spans="1:9" ht="38.25">
      <c r="A216" s="144">
        <v>1000000400</v>
      </c>
      <c r="B216" s="86" t="s">
        <v>7587</v>
      </c>
      <c r="C216" s="85" t="s">
        <v>7382</v>
      </c>
      <c r="D216" s="86" t="s">
        <v>2304</v>
      </c>
      <c r="E216" s="86" t="s">
        <v>3112</v>
      </c>
      <c r="F216" s="87">
        <v>93</v>
      </c>
      <c r="G216" s="87">
        <v>547</v>
      </c>
      <c r="H216" s="87">
        <v>0</v>
      </c>
      <c r="I216" s="88">
        <v>640</v>
      </c>
    </row>
    <row r="217" spans="1:9" ht="38.25">
      <c r="A217" s="144">
        <v>1000000402</v>
      </c>
      <c r="B217" s="86" t="s">
        <v>7588</v>
      </c>
      <c r="C217" s="85" t="s">
        <v>7383</v>
      </c>
      <c r="D217" s="86" t="s">
        <v>2304</v>
      </c>
      <c r="E217" s="86" t="s">
        <v>3112</v>
      </c>
      <c r="F217" s="87">
        <v>0</v>
      </c>
      <c r="G217" s="87">
        <v>13</v>
      </c>
      <c r="H217" s="87">
        <v>0</v>
      </c>
      <c r="I217" s="88">
        <v>13</v>
      </c>
    </row>
    <row r="218" spans="1:9" ht="38.25">
      <c r="A218" s="144">
        <v>1000000405</v>
      </c>
      <c r="B218" s="86" t="s">
        <v>7589</v>
      </c>
      <c r="C218" s="85" t="s">
        <v>2262</v>
      </c>
      <c r="D218" s="86" t="s">
        <v>2304</v>
      </c>
      <c r="E218" s="86" t="s">
        <v>3112</v>
      </c>
      <c r="F218" s="87">
        <v>1849</v>
      </c>
      <c r="G218" s="87">
        <v>882</v>
      </c>
      <c r="H218" s="87">
        <v>0</v>
      </c>
      <c r="I218" s="88">
        <v>2731</v>
      </c>
    </row>
    <row r="219" spans="1:9" ht="38.25">
      <c r="A219" s="144">
        <v>1000000406</v>
      </c>
      <c r="B219" s="86" t="s">
        <v>7590</v>
      </c>
      <c r="C219" s="85" t="s">
        <v>2262</v>
      </c>
      <c r="D219" s="86" t="s">
        <v>2304</v>
      </c>
      <c r="E219" s="86" t="s">
        <v>3112</v>
      </c>
      <c r="F219" s="87">
        <v>54</v>
      </c>
      <c r="G219" s="87">
        <v>0</v>
      </c>
      <c r="H219" s="87">
        <v>0</v>
      </c>
      <c r="I219" s="88">
        <v>54</v>
      </c>
    </row>
    <row r="220" spans="1:9" ht="38.25">
      <c r="A220" s="144">
        <v>1000000407</v>
      </c>
      <c r="B220" s="86" t="s">
        <v>7591</v>
      </c>
      <c r="C220" s="85" t="s">
        <v>7382</v>
      </c>
      <c r="D220" s="86" t="s">
        <v>2304</v>
      </c>
      <c r="E220" s="86" t="s">
        <v>3112</v>
      </c>
      <c r="F220" s="87">
        <v>290</v>
      </c>
      <c r="G220" s="87">
        <v>13</v>
      </c>
      <c r="H220" s="87">
        <v>0</v>
      </c>
      <c r="I220" s="88">
        <v>303</v>
      </c>
    </row>
    <row r="221" spans="1:9" ht="38.25">
      <c r="A221" s="144">
        <v>1000000409</v>
      </c>
      <c r="B221" s="86" t="s">
        <v>7592</v>
      </c>
      <c r="C221" s="85" t="s">
        <v>2262</v>
      </c>
      <c r="D221" s="86" t="s">
        <v>2304</v>
      </c>
      <c r="E221" s="86" t="s">
        <v>3112</v>
      </c>
      <c r="F221" s="87">
        <v>89</v>
      </c>
      <c r="G221" s="87">
        <v>2</v>
      </c>
      <c r="H221" s="87">
        <v>0</v>
      </c>
      <c r="I221" s="88">
        <v>91</v>
      </c>
    </row>
    <row r="222" spans="1:9" ht="38.25">
      <c r="A222" s="144">
        <v>1000000410</v>
      </c>
      <c r="B222" s="86" t="s">
        <v>511</v>
      </c>
      <c r="C222" s="85" t="s">
        <v>7383</v>
      </c>
      <c r="D222" s="86" t="s">
        <v>2304</v>
      </c>
      <c r="E222" s="86" t="s">
        <v>3112</v>
      </c>
      <c r="F222" s="87">
        <v>1</v>
      </c>
      <c r="G222" s="87">
        <v>8</v>
      </c>
      <c r="H222" s="87">
        <v>0</v>
      </c>
      <c r="I222" s="88">
        <v>9</v>
      </c>
    </row>
    <row r="223" spans="1:9" ht="38.25">
      <c r="A223" s="144">
        <v>1000000414</v>
      </c>
      <c r="B223" s="86" t="s">
        <v>7593</v>
      </c>
      <c r="C223" s="85" t="s">
        <v>7382</v>
      </c>
      <c r="D223" s="86" t="s">
        <v>2304</v>
      </c>
      <c r="E223" s="86" t="s">
        <v>3112</v>
      </c>
      <c r="F223" s="87">
        <v>2310</v>
      </c>
      <c r="G223" s="87">
        <v>280</v>
      </c>
      <c r="H223" s="87">
        <v>0</v>
      </c>
      <c r="I223" s="88">
        <v>2590</v>
      </c>
    </row>
    <row r="224" spans="1:9" ht="38.25">
      <c r="A224" s="144">
        <v>1000000416</v>
      </c>
      <c r="B224" s="86" t="s">
        <v>7594</v>
      </c>
      <c r="C224" s="85" t="s">
        <v>2264</v>
      </c>
      <c r="D224" s="86" t="s">
        <v>2304</v>
      </c>
      <c r="E224" s="86" t="s">
        <v>3112</v>
      </c>
      <c r="F224" s="87">
        <v>106</v>
      </c>
      <c r="G224" s="87">
        <v>567</v>
      </c>
      <c r="H224" s="87">
        <v>0</v>
      </c>
      <c r="I224" s="88">
        <v>673</v>
      </c>
    </row>
    <row r="225" spans="1:9" ht="38.25">
      <c r="A225" s="144">
        <v>1000000417</v>
      </c>
      <c r="B225" s="86" t="s">
        <v>7595</v>
      </c>
      <c r="C225" s="85" t="s">
        <v>2264</v>
      </c>
      <c r="D225" s="86" t="s">
        <v>2304</v>
      </c>
      <c r="E225" s="86" t="s">
        <v>3112</v>
      </c>
      <c r="F225" s="87">
        <v>33</v>
      </c>
      <c r="G225" s="87">
        <v>211</v>
      </c>
      <c r="H225" s="87">
        <v>0</v>
      </c>
      <c r="I225" s="88">
        <v>244</v>
      </c>
    </row>
    <row r="226" spans="1:9" ht="38.25">
      <c r="A226" s="144">
        <v>1000000419</v>
      </c>
      <c r="B226" s="86" t="s">
        <v>7596</v>
      </c>
      <c r="C226" s="85" t="s">
        <v>7382</v>
      </c>
      <c r="D226" s="86" t="s">
        <v>2304</v>
      </c>
      <c r="E226" s="86" t="s">
        <v>3112</v>
      </c>
      <c r="F226" s="87">
        <v>53</v>
      </c>
      <c r="G226" s="87">
        <v>11</v>
      </c>
      <c r="H226" s="87">
        <v>0</v>
      </c>
      <c r="I226" s="88">
        <v>64</v>
      </c>
    </row>
    <row r="227" spans="1:9" ht="38.25">
      <c r="A227" s="144">
        <v>1000000421</v>
      </c>
      <c r="B227" s="86" t="s">
        <v>7597</v>
      </c>
      <c r="C227" s="85" t="s">
        <v>7382</v>
      </c>
      <c r="D227" s="86" t="s">
        <v>2304</v>
      </c>
      <c r="E227" s="86" t="s">
        <v>3112</v>
      </c>
      <c r="F227" s="87">
        <v>0</v>
      </c>
      <c r="G227" s="87">
        <v>53</v>
      </c>
      <c r="H227" s="87">
        <v>0</v>
      </c>
      <c r="I227" s="88">
        <v>53</v>
      </c>
    </row>
    <row r="228" spans="1:9" ht="38.25">
      <c r="A228" s="144">
        <v>1000000422</v>
      </c>
      <c r="B228" s="86" t="s">
        <v>7598</v>
      </c>
      <c r="C228" s="85" t="s">
        <v>2262</v>
      </c>
      <c r="D228" s="86" t="s">
        <v>2304</v>
      </c>
      <c r="E228" s="86" t="s">
        <v>3112</v>
      </c>
      <c r="F228" s="87">
        <v>117</v>
      </c>
      <c r="G228" s="87">
        <v>87</v>
      </c>
      <c r="H228" s="87">
        <v>0</v>
      </c>
      <c r="I228" s="88">
        <v>204</v>
      </c>
    </row>
    <row r="229" spans="1:9" ht="38.25">
      <c r="A229" s="144">
        <v>1000000423</v>
      </c>
      <c r="B229" s="86" t="s">
        <v>7599</v>
      </c>
      <c r="C229" s="85" t="s">
        <v>7382</v>
      </c>
      <c r="D229" s="86" t="s">
        <v>2304</v>
      </c>
      <c r="E229" s="86" t="s">
        <v>3112</v>
      </c>
      <c r="F229" s="87">
        <v>133</v>
      </c>
      <c r="G229" s="87">
        <v>7</v>
      </c>
      <c r="H229" s="87">
        <v>0</v>
      </c>
      <c r="I229" s="88">
        <v>140</v>
      </c>
    </row>
    <row r="230" spans="1:9" ht="38.25">
      <c r="A230" s="144">
        <v>1000000424</v>
      </c>
      <c r="B230" s="86" t="s">
        <v>7600</v>
      </c>
      <c r="C230" s="85" t="s">
        <v>7382</v>
      </c>
      <c r="D230" s="86" t="s">
        <v>2304</v>
      </c>
      <c r="E230" s="86" t="s">
        <v>3112</v>
      </c>
      <c r="F230" s="87">
        <v>29</v>
      </c>
      <c r="G230" s="87">
        <v>3</v>
      </c>
      <c r="H230" s="87">
        <v>0</v>
      </c>
      <c r="I230" s="88">
        <v>32</v>
      </c>
    </row>
    <row r="231" spans="1:9" ht="38.25">
      <c r="A231" s="144">
        <v>1000000426</v>
      </c>
      <c r="B231" s="86" t="s">
        <v>7601</v>
      </c>
      <c r="C231" s="85" t="s">
        <v>7382</v>
      </c>
      <c r="D231" s="86" t="s">
        <v>2304</v>
      </c>
      <c r="E231" s="86" t="s">
        <v>3112</v>
      </c>
      <c r="F231" s="87">
        <v>7</v>
      </c>
      <c r="G231" s="87">
        <v>10</v>
      </c>
      <c r="H231" s="87">
        <v>0</v>
      </c>
      <c r="I231" s="88">
        <v>17</v>
      </c>
    </row>
    <row r="232" spans="1:9" ht="38.25">
      <c r="A232" s="144">
        <v>1000000427</v>
      </c>
      <c r="B232" s="86" t="s">
        <v>7602</v>
      </c>
      <c r="C232" s="85" t="s">
        <v>7382</v>
      </c>
      <c r="D232" s="86" t="s">
        <v>2304</v>
      </c>
      <c r="E232" s="86" t="s">
        <v>3112</v>
      </c>
      <c r="F232" s="87">
        <v>0</v>
      </c>
      <c r="G232" s="87">
        <v>10</v>
      </c>
      <c r="H232" s="87">
        <v>0</v>
      </c>
      <c r="I232" s="88">
        <v>10</v>
      </c>
    </row>
    <row r="233" spans="1:9" ht="38.25">
      <c r="A233" s="144">
        <v>1000000428</v>
      </c>
      <c r="B233" s="86" t="s">
        <v>7603</v>
      </c>
      <c r="C233" s="85" t="s">
        <v>7382</v>
      </c>
      <c r="D233" s="86" t="s">
        <v>2304</v>
      </c>
      <c r="E233" s="86" t="s">
        <v>3112</v>
      </c>
      <c r="F233" s="87">
        <v>10</v>
      </c>
      <c r="G233" s="87">
        <v>43</v>
      </c>
      <c r="H233" s="87">
        <v>0</v>
      </c>
      <c r="I233" s="88">
        <v>53</v>
      </c>
    </row>
    <row r="234" spans="1:9" ht="38.25">
      <c r="A234" s="144">
        <v>1000000430</v>
      </c>
      <c r="B234" s="86" t="s">
        <v>7604</v>
      </c>
      <c r="C234" s="85" t="s">
        <v>7382</v>
      </c>
      <c r="D234" s="86" t="s">
        <v>2304</v>
      </c>
      <c r="E234" s="86" t="s">
        <v>3112</v>
      </c>
      <c r="F234" s="87">
        <v>91</v>
      </c>
      <c r="G234" s="87">
        <v>0</v>
      </c>
      <c r="H234" s="87">
        <v>0</v>
      </c>
      <c r="I234" s="88">
        <v>91</v>
      </c>
    </row>
    <row r="235" spans="1:9" ht="38.25">
      <c r="A235" s="144">
        <v>1000000431</v>
      </c>
      <c r="B235" s="86" t="s">
        <v>7605</v>
      </c>
      <c r="C235" s="85" t="s">
        <v>7382</v>
      </c>
      <c r="D235" s="86" t="s">
        <v>2304</v>
      </c>
      <c r="E235" s="86" t="s">
        <v>3112</v>
      </c>
      <c r="F235" s="87">
        <v>111</v>
      </c>
      <c r="G235" s="87">
        <v>0</v>
      </c>
      <c r="H235" s="87">
        <v>0</v>
      </c>
      <c r="I235" s="88">
        <v>111</v>
      </c>
    </row>
    <row r="236" spans="1:9" ht="38.25">
      <c r="A236" s="144">
        <v>1000000432</v>
      </c>
      <c r="B236" s="86" t="s">
        <v>7606</v>
      </c>
      <c r="C236" s="85" t="s">
        <v>7382</v>
      </c>
      <c r="D236" s="86" t="s">
        <v>2304</v>
      </c>
      <c r="E236" s="86" t="s">
        <v>3112</v>
      </c>
      <c r="F236" s="87">
        <v>67</v>
      </c>
      <c r="G236" s="87">
        <v>0</v>
      </c>
      <c r="H236" s="87">
        <v>0</v>
      </c>
      <c r="I236" s="88">
        <v>67</v>
      </c>
    </row>
    <row r="237" spans="1:9" ht="38.25">
      <c r="A237" s="144">
        <v>1000000434</v>
      </c>
      <c r="B237" s="86" t="s">
        <v>7607</v>
      </c>
      <c r="C237" s="85" t="s">
        <v>2262</v>
      </c>
      <c r="D237" s="86" t="s">
        <v>2304</v>
      </c>
      <c r="E237" s="86" t="s">
        <v>3112</v>
      </c>
      <c r="F237" s="87">
        <v>40</v>
      </c>
      <c r="G237" s="87">
        <v>14</v>
      </c>
      <c r="H237" s="87">
        <v>0</v>
      </c>
      <c r="I237" s="88">
        <v>54</v>
      </c>
    </row>
    <row r="238" spans="1:9" ht="38.25">
      <c r="A238" s="144">
        <v>1000000436</v>
      </c>
      <c r="B238" s="86" t="s">
        <v>512</v>
      </c>
      <c r="C238" s="85" t="s">
        <v>2262</v>
      </c>
      <c r="D238" s="86" t="s">
        <v>2304</v>
      </c>
      <c r="E238" s="86" t="s">
        <v>3112</v>
      </c>
      <c r="F238" s="87">
        <v>11</v>
      </c>
      <c r="G238" s="87">
        <v>0</v>
      </c>
      <c r="H238" s="87">
        <v>0</v>
      </c>
      <c r="I238" s="88">
        <v>11</v>
      </c>
    </row>
    <row r="239" spans="1:9" ht="38.25">
      <c r="A239" s="144">
        <v>1000000437</v>
      </c>
      <c r="B239" s="86" t="s">
        <v>7608</v>
      </c>
      <c r="C239" s="85" t="s">
        <v>7382</v>
      </c>
      <c r="D239" s="86" t="s">
        <v>2304</v>
      </c>
      <c r="E239" s="86" t="s">
        <v>3112</v>
      </c>
      <c r="F239" s="87">
        <v>203</v>
      </c>
      <c r="G239" s="87">
        <v>30</v>
      </c>
      <c r="H239" s="87">
        <v>0</v>
      </c>
      <c r="I239" s="88">
        <v>233</v>
      </c>
    </row>
    <row r="240" spans="1:9" ht="38.25">
      <c r="A240" s="144">
        <v>1000000438</v>
      </c>
      <c r="B240" s="86" t="s">
        <v>7609</v>
      </c>
      <c r="C240" s="85" t="s">
        <v>2262</v>
      </c>
      <c r="D240" s="86" t="s">
        <v>2304</v>
      </c>
      <c r="E240" s="86" t="s">
        <v>3112</v>
      </c>
      <c r="F240" s="87">
        <v>38</v>
      </c>
      <c r="G240" s="87">
        <v>0</v>
      </c>
      <c r="H240" s="87">
        <v>0</v>
      </c>
      <c r="I240" s="88">
        <v>38</v>
      </c>
    </row>
    <row r="241" spans="1:9" ht="38.25">
      <c r="A241" s="144">
        <v>1000000439</v>
      </c>
      <c r="B241" s="86" t="s">
        <v>7610</v>
      </c>
      <c r="C241" s="85" t="s">
        <v>2262</v>
      </c>
      <c r="D241" s="86" t="s">
        <v>2304</v>
      </c>
      <c r="E241" s="86" t="s">
        <v>3112</v>
      </c>
      <c r="F241" s="87">
        <v>114</v>
      </c>
      <c r="G241" s="87">
        <v>0</v>
      </c>
      <c r="H241" s="87">
        <v>0</v>
      </c>
      <c r="I241" s="88">
        <v>114</v>
      </c>
    </row>
    <row r="242" spans="1:9" ht="38.25">
      <c r="A242" s="144">
        <v>1000000441</v>
      </c>
      <c r="B242" s="86" t="s">
        <v>7611</v>
      </c>
      <c r="C242" s="85" t="s">
        <v>2262</v>
      </c>
      <c r="D242" s="86" t="s">
        <v>2304</v>
      </c>
      <c r="E242" s="86" t="s">
        <v>3112</v>
      </c>
      <c r="F242" s="87">
        <v>4891</v>
      </c>
      <c r="G242" s="87">
        <v>3083</v>
      </c>
      <c r="H242" s="87">
        <v>0</v>
      </c>
      <c r="I242" s="88">
        <v>7974</v>
      </c>
    </row>
    <row r="243" spans="1:9" ht="38.25">
      <c r="A243" s="144">
        <v>1000000442</v>
      </c>
      <c r="B243" s="86" t="s">
        <v>7612</v>
      </c>
      <c r="C243" s="85" t="s">
        <v>2262</v>
      </c>
      <c r="D243" s="86" t="s">
        <v>2304</v>
      </c>
      <c r="E243" s="86" t="s">
        <v>3112</v>
      </c>
      <c r="F243" s="87">
        <v>1841</v>
      </c>
      <c r="G243" s="87">
        <v>906</v>
      </c>
      <c r="H243" s="87">
        <v>0</v>
      </c>
      <c r="I243" s="88">
        <v>2747</v>
      </c>
    </row>
    <row r="244" spans="1:9" ht="38.25">
      <c r="A244" s="144">
        <v>1000000443</v>
      </c>
      <c r="B244" s="86" t="s">
        <v>7613</v>
      </c>
      <c r="C244" s="85" t="s">
        <v>7382</v>
      </c>
      <c r="D244" s="86" t="s">
        <v>2304</v>
      </c>
      <c r="E244" s="86" t="s">
        <v>3112</v>
      </c>
      <c r="F244" s="87">
        <v>280</v>
      </c>
      <c r="G244" s="87">
        <v>100</v>
      </c>
      <c r="H244" s="87">
        <v>0</v>
      </c>
      <c r="I244" s="88">
        <v>380</v>
      </c>
    </row>
    <row r="245" spans="1:9" ht="38.25">
      <c r="A245" s="144">
        <v>1000000445</v>
      </c>
      <c r="B245" s="86" t="s">
        <v>7614</v>
      </c>
      <c r="C245" s="85" t="s">
        <v>7382</v>
      </c>
      <c r="D245" s="86" t="s">
        <v>2304</v>
      </c>
      <c r="E245" s="86" t="s">
        <v>3112</v>
      </c>
      <c r="F245" s="87">
        <v>2043</v>
      </c>
      <c r="G245" s="87">
        <v>327</v>
      </c>
      <c r="H245" s="87">
        <v>0</v>
      </c>
      <c r="I245" s="88">
        <v>2370</v>
      </c>
    </row>
    <row r="246" spans="1:9" ht="38.25">
      <c r="A246" s="144">
        <v>1000000446</v>
      </c>
      <c r="B246" s="86" t="s">
        <v>7615</v>
      </c>
      <c r="C246" s="85" t="s">
        <v>2262</v>
      </c>
      <c r="D246" s="86" t="s">
        <v>2304</v>
      </c>
      <c r="E246" s="86" t="s">
        <v>3112</v>
      </c>
      <c r="F246" s="87">
        <v>4</v>
      </c>
      <c r="G246" s="87">
        <v>4</v>
      </c>
      <c r="H246" s="87">
        <v>0</v>
      </c>
      <c r="I246" s="88">
        <v>8</v>
      </c>
    </row>
    <row r="247" spans="1:9" ht="38.25">
      <c r="A247" s="144">
        <v>1000000447</v>
      </c>
      <c r="B247" s="86" t="s">
        <v>7616</v>
      </c>
      <c r="C247" s="85" t="s">
        <v>7382</v>
      </c>
      <c r="D247" s="86" t="s">
        <v>2304</v>
      </c>
      <c r="E247" s="86" t="s">
        <v>3112</v>
      </c>
      <c r="F247" s="87">
        <v>609</v>
      </c>
      <c r="G247" s="87">
        <v>122</v>
      </c>
      <c r="H247" s="87">
        <v>0</v>
      </c>
      <c r="I247" s="88">
        <v>731</v>
      </c>
    </row>
    <row r="248" spans="1:9" ht="38.25">
      <c r="A248" s="144">
        <v>1000000448</v>
      </c>
      <c r="B248" s="86" t="s">
        <v>7617</v>
      </c>
      <c r="C248" s="85" t="s">
        <v>7382</v>
      </c>
      <c r="D248" s="86" t="s">
        <v>2304</v>
      </c>
      <c r="E248" s="86" t="s">
        <v>3112</v>
      </c>
      <c r="F248" s="87">
        <v>80</v>
      </c>
      <c r="G248" s="87">
        <v>0</v>
      </c>
      <c r="H248" s="87">
        <v>0</v>
      </c>
      <c r="I248" s="88">
        <v>80</v>
      </c>
    </row>
    <row r="249" spans="1:9" ht="38.25">
      <c r="A249" s="144">
        <v>1000000449</v>
      </c>
      <c r="B249" s="86" t="s">
        <v>7618</v>
      </c>
      <c r="C249" s="85" t="s">
        <v>2262</v>
      </c>
      <c r="D249" s="86" t="s">
        <v>2304</v>
      </c>
      <c r="E249" s="86" t="s">
        <v>3112</v>
      </c>
      <c r="F249" s="87">
        <v>7892</v>
      </c>
      <c r="G249" s="87">
        <v>4705</v>
      </c>
      <c r="H249" s="87">
        <v>35</v>
      </c>
      <c r="I249" s="88">
        <v>12632</v>
      </c>
    </row>
    <row r="250" spans="1:9" ht="38.25">
      <c r="A250" s="144">
        <v>1000000450</v>
      </c>
      <c r="B250" s="86" t="s">
        <v>513</v>
      </c>
      <c r="C250" s="85" t="s">
        <v>7382</v>
      </c>
      <c r="D250" s="86" t="s">
        <v>2304</v>
      </c>
      <c r="E250" s="86" t="s">
        <v>3112</v>
      </c>
      <c r="F250" s="87">
        <v>0</v>
      </c>
      <c r="G250" s="87">
        <v>0</v>
      </c>
      <c r="H250" s="87">
        <v>0</v>
      </c>
      <c r="I250" s="88">
        <v>0</v>
      </c>
    </row>
    <row r="251" spans="1:9" ht="38.25">
      <c r="A251" s="144">
        <v>1000000452</v>
      </c>
      <c r="B251" s="86" t="s">
        <v>7619</v>
      </c>
      <c r="C251" s="85" t="s">
        <v>2262</v>
      </c>
      <c r="D251" s="86" t="s">
        <v>2304</v>
      </c>
      <c r="E251" s="86" t="s">
        <v>3112</v>
      </c>
      <c r="F251" s="87">
        <v>2778</v>
      </c>
      <c r="G251" s="87">
        <v>1667</v>
      </c>
      <c r="H251" s="87">
        <v>0</v>
      </c>
      <c r="I251" s="88">
        <v>4445</v>
      </c>
    </row>
    <row r="252" spans="1:9" ht="38.25">
      <c r="A252" s="144">
        <v>1000000453</v>
      </c>
      <c r="B252" s="86" t="s">
        <v>7620</v>
      </c>
      <c r="C252" s="85" t="s">
        <v>7382</v>
      </c>
      <c r="D252" s="86" t="s">
        <v>2304</v>
      </c>
      <c r="E252" s="86" t="s">
        <v>3112</v>
      </c>
      <c r="F252" s="87">
        <v>1427</v>
      </c>
      <c r="G252" s="87">
        <v>110</v>
      </c>
      <c r="H252" s="87">
        <v>0</v>
      </c>
      <c r="I252" s="88">
        <v>1537</v>
      </c>
    </row>
    <row r="253" spans="1:9" ht="38.25">
      <c r="A253" s="144">
        <v>1000000454</v>
      </c>
      <c r="B253" s="86" t="s">
        <v>7621</v>
      </c>
      <c r="C253" s="85" t="s">
        <v>7382</v>
      </c>
      <c r="D253" s="86" t="s">
        <v>2304</v>
      </c>
      <c r="E253" s="86" t="s">
        <v>3112</v>
      </c>
      <c r="F253" s="87">
        <v>193</v>
      </c>
      <c r="G253" s="87">
        <v>27</v>
      </c>
      <c r="H253" s="87">
        <v>0</v>
      </c>
      <c r="I253" s="88">
        <v>220</v>
      </c>
    </row>
    <row r="254" spans="1:9" ht="38.25">
      <c r="A254" s="144">
        <v>1000000455</v>
      </c>
      <c r="B254" s="86" t="s">
        <v>7622</v>
      </c>
      <c r="C254" s="85" t="s">
        <v>2262</v>
      </c>
      <c r="D254" s="86" t="s">
        <v>2304</v>
      </c>
      <c r="E254" s="86" t="s">
        <v>3112</v>
      </c>
      <c r="F254" s="87">
        <v>336</v>
      </c>
      <c r="G254" s="87">
        <v>0</v>
      </c>
      <c r="H254" s="87">
        <v>0</v>
      </c>
      <c r="I254" s="88">
        <v>336</v>
      </c>
    </row>
    <row r="255" spans="1:9" ht="38.25">
      <c r="A255" s="144">
        <v>1000000458</v>
      </c>
      <c r="B255" s="86" t="s">
        <v>7623</v>
      </c>
      <c r="C255" s="85" t="s">
        <v>7382</v>
      </c>
      <c r="D255" s="86" t="s">
        <v>2304</v>
      </c>
      <c r="E255" s="86" t="s">
        <v>3112</v>
      </c>
      <c r="F255" s="87">
        <v>1364</v>
      </c>
      <c r="G255" s="87">
        <v>369</v>
      </c>
      <c r="H255" s="87">
        <v>0</v>
      </c>
      <c r="I255" s="88">
        <v>1733</v>
      </c>
    </row>
    <row r="256" spans="1:9" ht="38.25">
      <c r="A256" s="144">
        <v>1000000461</v>
      </c>
      <c r="B256" s="86" t="s">
        <v>7624</v>
      </c>
      <c r="C256" s="85" t="s">
        <v>2262</v>
      </c>
      <c r="D256" s="86" t="s">
        <v>2304</v>
      </c>
      <c r="E256" s="86" t="s">
        <v>3112</v>
      </c>
      <c r="F256" s="87">
        <v>347</v>
      </c>
      <c r="G256" s="87">
        <v>33</v>
      </c>
      <c r="H256" s="87">
        <v>0</v>
      </c>
      <c r="I256" s="88">
        <v>380</v>
      </c>
    </row>
    <row r="257" spans="1:9" ht="38.25">
      <c r="A257" s="144">
        <v>1000000462</v>
      </c>
      <c r="B257" s="86" t="s">
        <v>7625</v>
      </c>
      <c r="C257" s="85" t="s">
        <v>2262</v>
      </c>
      <c r="D257" s="86" t="s">
        <v>2304</v>
      </c>
      <c r="E257" s="86" t="s">
        <v>3112</v>
      </c>
      <c r="F257" s="87">
        <v>405</v>
      </c>
      <c r="G257" s="87">
        <v>70</v>
      </c>
      <c r="H257" s="87">
        <v>0</v>
      </c>
      <c r="I257" s="88">
        <v>475</v>
      </c>
    </row>
    <row r="258" spans="1:9" ht="38.25">
      <c r="A258" s="144">
        <v>1000000470</v>
      </c>
      <c r="B258" s="86" t="s">
        <v>7626</v>
      </c>
      <c r="C258" s="85" t="s">
        <v>7382</v>
      </c>
      <c r="D258" s="86" t="s">
        <v>2304</v>
      </c>
      <c r="E258" s="86" t="s">
        <v>3112</v>
      </c>
      <c r="F258" s="87">
        <v>111</v>
      </c>
      <c r="G258" s="87">
        <v>111</v>
      </c>
      <c r="H258" s="87">
        <v>0</v>
      </c>
      <c r="I258" s="88">
        <v>222</v>
      </c>
    </row>
    <row r="259" spans="1:9" ht="38.25">
      <c r="A259" s="144">
        <v>1000000472</v>
      </c>
      <c r="B259" s="86" t="s">
        <v>7627</v>
      </c>
      <c r="C259" s="85" t="s">
        <v>2262</v>
      </c>
      <c r="D259" s="86" t="s">
        <v>2304</v>
      </c>
      <c r="E259" s="86" t="s">
        <v>3112</v>
      </c>
      <c r="F259" s="87">
        <v>2333</v>
      </c>
      <c r="G259" s="87">
        <v>589</v>
      </c>
      <c r="H259" s="87">
        <v>0</v>
      </c>
      <c r="I259" s="88">
        <v>2922</v>
      </c>
    </row>
    <row r="260" spans="1:9" ht="38.25">
      <c r="A260" s="144">
        <v>1000000473</v>
      </c>
      <c r="B260" s="86" t="s">
        <v>7628</v>
      </c>
      <c r="C260" s="85" t="s">
        <v>2262</v>
      </c>
      <c r="D260" s="86" t="s">
        <v>2304</v>
      </c>
      <c r="E260" s="86" t="s">
        <v>3112</v>
      </c>
      <c r="F260" s="87">
        <v>13344</v>
      </c>
      <c r="G260" s="87">
        <v>4578</v>
      </c>
      <c r="H260" s="87">
        <v>0</v>
      </c>
      <c r="I260" s="88">
        <v>17922</v>
      </c>
    </row>
    <row r="261" spans="1:9" ht="38.25">
      <c r="A261" s="144">
        <v>1000000475</v>
      </c>
      <c r="B261" s="86" t="s">
        <v>7629</v>
      </c>
      <c r="C261" s="85" t="s">
        <v>2264</v>
      </c>
      <c r="D261" s="86" t="s">
        <v>2304</v>
      </c>
      <c r="E261" s="86" t="s">
        <v>3112</v>
      </c>
      <c r="F261" s="87">
        <v>350</v>
      </c>
      <c r="G261" s="87">
        <v>70</v>
      </c>
      <c r="H261" s="87">
        <v>0</v>
      </c>
      <c r="I261" s="88">
        <v>420</v>
      </c>
    </row>
    <row r="262" spans="1:9" ht="38.25">
      <c r="A262" s="144">
        <v>1000000476</v>
      </c>
      <c r="B262" s="86" t="s">
        <v>7630</v>
      </c>
      <c r="C262" s="85" t="s">
        <v>2261</v>
      </c>
      <c r="D262" s="86" t="s">
        <v>2304</v>
      </c>
      <c r="E262" s="86" t="s">
        <v>3112</v>
      </c>
      <c r="F262" s="87">
        <v>4</v>
      </c>
      <c r="G262" s="87">
        <v>0</v>
      </c>
      <c r="H262" s="87">
        <v>0</v>
      </c>
      <c r="I262" s="88">
        <v>4</v>
      </c>
    </row>
    <row r="263" spans="1:9" ht="38.25">
      <c r="A263" s="144">
        <v>1000000479</v>
      </c>
      <c r="B263" s="86" t="s">
        <v>7631</v>
      </c>
      <c r="C263" s="85" t="s">
        <v>2270</v>
      </c>
      <c r="D263" s="86" t="s">
        <v>2304</v>
      </c>
      <c r="E263" s="86" t="s">
        <v>3112</v>
      </c>
      <c r="F263" s="87">
        <v>717</v>
      </c>
      <c r="G263" s="87">
        <v>328</v>
      </c>
      <c r="H263" s="87">
        <v>0</v>
      </c>
      <c r="I263" s="88">
        <v>1045</v>
      </c>
    </row>
    <row r="264" spans="1:9" ht="38.25">
      <c r="A264" s="144">
        <v>1000000480</v>
      </c>
      <c r="B264" s="86" t="s">
        <v>7632</v>
      </c>
      <c r="C264" s="85" t="s">
        <v>7382</v>
      </c>
      <c r="D264" s="86" t="s">
        <v>2304</v>
      </c>
      <c r="E264" s="86" t="s">
        <v>3112</v>
      </c>
      <c r="F264" s="87">
        <v>33</v>
      </c>
      <c r="G264" s="87">
        <v>22</v>
      </c>
      <c r="H264" s="87">
        <v>0</v>
      </c>
      <c r="I264" s="88">
        <v>55</v>
      </c>
    </row>
    <row r="265" spans="1:9" ht="38.25">
      <c r="A265" s="144">
        <v>1000000490</v>
      </c>
      <c r="B265" s="86" t="s">
        <v>7633</v>
      </c>
      <c r="C265" s="85" t="s">
        <v>7382</v>
      </c>
      <c r="D265" s="86" t="s">
        <v>2304</v>
      </c>
      <c r="E265" s="86" t="s">
        <v>3112</v>
      </c>
      <c r="F265" s="87">
        <v>32</v>
      </c>
      <c r="G265" s="87">
        <v>13</v>
      </c>
      <c r="H265" s="87">
        <v>0</v>
      </c>
      <c r="I265" s="88">
        <v>45</v>
      </c>
    </row>
    <row r="266" spans="1:9" ht="38.25">
      <c r="A266" s="144">
        <v>1000000493</v>
      </c>
      <c r="B266" s="86" t="s">
        <v>7634</v>
      </c>
      <c r="C266" s="85" t="s">
        <v>7382</v>
      </c>
      <c r="D266" s="86" t="s">
        <v>2304</v>
      </c>
      <c r="E266" s="86" t="s">
        <v>3112</v>
      </c>
      <c r="F266" s="87">
        <v>20</v>
      </c>
      <c r="G266" s="87">
        <v>0</v>
      </c>
      <c r="H266" s="87">
        <v>0</v>
      </c>
      <c r="I266" s="88">
        <v>20</v>
      </c>
    </row>
    <row r="267" spans="1:9" ht="38.25">
      <c r="A267" s="144">
        <v>1000000495</v>
      </c>
      <c r="B267" s="86" t="s">
        <v>514</v>
      </c>
      <c r="C267" s="85" t="s">
        <v>2264</v>
      </c>
      <c r="D267" s="86" t="s">
        <v>2304</v>
      </c>
      <c r="E267" s="86" t="s">
        <v>3112</v>
      </c>
      <c r="F267" s="87">
        <v>0</v>
      </c>
      <c r="G267" s="87">
        <v>0</v>
      </c>
      <c r="H267" s="87">
        <v>0</v>
      </c>
      <c r="I267" s="88">
        <v>0</v>
      </c>
    </row>
    <row r="268" spans="1:9" ht="38.25">
      <c r="A268" s="144">
        <v>1000000499</v>
      </c>
      <c r="B268" s="86" t="s">
        <v>7635</v>
      </c>
      <c r="C268" s="85" t="s">
        <v>7382</v>
      </c>
      <c r="D268" s="86" t="s">
        <v>2304</v>
      </c>
      <c r="E268" s="86" t="s">
        <v>3112</v>
      </c>
      <c r="F268" s="87">
        <v>33</v>
      </c>
      <c r="G268" s="87">
        <v>10</v>
      </c>
      <c r="H268" s="87">
        <v>0</v>
      </c>
      <c r="I268" s="88">
        <v>43</v>
      </c>
    </row>
    <row r="269" spans="1:9" ht="38.25">
      <c r="A269" s="144">
        <v>1000000501</v>
      </c>
      <c r="B269" s="86" t="s">
        <v>7636</v>
      </c>
      <c r="C269" s="85" t="s">
        <v>7382</v>
      </c>
      <c r="D269" s="86" t="s">
        <v>2304</v>
      </c>
      <c r="E269" s="86" t="s">
        <v>3112</v>
      </c>
      <c r="F269" s="87">
        <v>20</v>
      </c>
      <c r="G269" s="87">
        <v>7</v>
      </c>
      <c r="H269" s="87">
        <v>0</v>
      </c>
      <c r="I269" s="88">
        <v>27</v>
      </c>
    </row>
    <row r="270" spans="1:9" ht="38.25">
      <c r="A270" s="144">
        <v>1000000503</v>
      </c>
      <c r="B270" s="86" t="s">
        <v>515</v>
      </c>
      <c r="C270" s="85" t="s">
        <v>2261</v>
      </c>
      <c r="D270" s="86" t="s">
        <v>2304</v>
      </c>
      <c r="E270" s="86" t="s">
        <v>3112</v>
      </c>
      <c r="F270" s="87">
        <v>0</v>
      </c>
      <c r="G270" s="87">
        <v>1</v>
      </c>
      <c r="H270" s="87">
        <v>0</v>
      </c>
      <c r="I270" s="88">
        <v>1</v>
      </c>
    </row>
    <row r="271" spans="1:9" ht="38.25">
      <c r="A271" s="144">
        <v>1000000505</v>
      </c>
      <c r="B271" s="86" t="s">
        <v>7637</v>
      </c>
      <c r="C271" s="85" t="s">
        <v>7382</v>
      </c>
      <c r="D271" s="86" t="s">
        <v>2304</v>
      </c>
      <c r="E271" s="86" t="s">
        <v>3112</v>
      </c>
      <c r="F271" s="87">
        <v>0</v>
      </c>
      <c r="G271" s="87">
        <v>7</v>
      </c>
      <c r="H271" s="87">
        <v>0</v>
      </c>
      <c r="I271" s="88">
        <v>7</v>
      </c>
    </row>
    <row r="272" spans="1:9" ht="38.25">
      <c r="A272" s="144">
        <v>1000000506</v>
      </c>
      <c r="B272" s="86" t="s">
        <v>7638</v>
      </c>
      <c r="C272" s="85" t="s">
        <v>7382</v>
      </c>
      <c r="D272" s="86" t="s">
        <v>2304</v>
      </c>
      <c r="E272" s="86" t="s">
        <v>3112</v>
      </c>
      <c r="F272" s="87">
        <v>17</v>
      </c>
      <c r="G272" s="87">
        <v>3</v>
      </c>
      <c r="H272" s="87">
        <v>0</v>
      </c>
      <c r="I272" s="88">
        <v>20</v>
      </c>
    </row>
    <row r="273" spans="1:9" ht="38.25">
      <c r="A273" s="144">
        <v>1000000510</v>
      </c>
      <c r="B273" s="86" t="s">
        <v>11297</v>
      </c>
      <c r="C273" s="85" t="s">
        <v>7382</v>
      </c>
      <c r="D273" s="86" t="s">
        <v>2304</v>
      </c>
      <c r="E273" s="86" t="s">
        <v>3112</v>
      </c>
      <c r="F273" s="87">
        <v>1</v>
      </c>
      <c r="G273" s="87">
        <v>0</v>
      </c>
      <c r="H273" s="87">
        <v>0</v>
      </c>
      <c r="I273" s="88">
        <v>1</v>
      </c>
    </row>
    <row r="274" spans="1:9" ht="38.25">
      <c r="A274" s="144">
        <v>1000000511</v>
      </c>
      <c r="B274" s="86" t="s">
        <v>7639</v>
      </c>
      <c r="C274" s="85" t="s">
        <v>7382</v>
      </c>
      <c r="D274" s="86" t="s">
        <v>2304</v>
      </c>
      <c r="E274" s="86" t="s">
        <v>3112</v>
      </c>
      <c r="F274" s="87">
        <v>300</v>
      </c>
      <c r="G274" s="87">
        <v>156</v>
      </c>
      <c r="H274" s="87">
        <v>0</v>
      </c>
      <c r="I274" s="88">
        <v>456</v>
      </c>
    </row>
    <row r="275" spans="1:9" ht="38.25">
      <c r="A275" s="144">
        <v>1000000513</v>
      </c>
      <c r="B275" s="86" t="s">
        <v>7640</v>
      </c>
      <c r="C275" s="85" t="s">
        <v>7382</v>
      </c>
      <c r="D275" s="86" t="s">
        <v>2304</v>
      </c>
      <c r="E275" s="86" t="s">
        <v>3112</v>
      </c>
      <c r="F275" s="87">
        <v>87</v>
      </c>
      <c r="G275" s="87">
        <v>7</v>
      </c>
      <c r="H275" s="87">
        <v>0</v>
      </c>
      <c r="I275" s="88">
        <v>94</v>
      </c>
    </row>
    <row r="276" spans="1:9" ht="38.25">
      <c r="A276" s="144">
        <v>1000000521</v>
      </c>
      <c r="B276" s="86" t="s">
        <v>7641</v>
      </c>
      <c r="C276" s="85" t="s">
        <v>7387</v>
      </c>
      <c r="D276" s="86" t="s">
        <v>2304</v>
      </c>
      <c r="E276" s="86" t="s">
        <v>3112</v>
      </c>
      <c r="F276" s="87">
        <v>67</v>
      </c>
      <c r="G276" s="87">
        <v>0</v>
      </c>
      <c r="H276" s="87">
        <v>0</v>
      </c>
      <c r="I276" s="88">
        <v>67</v>
      </c>
    </row>
    <row r="277" spans="1:9" ht="38.25">
      <c r="A277" s="144">
        <v>1000000524</v>
      </c>
      <c r="B277" s="86" t="s">
        <v>516</v>
      </c>
      <c r="C277" s="85" t="s">
        <v>2261</v>
      </c>
      <c r="D277" s="86" t="s">
        <v>2304</v>
      </c>
      <c r="E277" s="86" t="s">
        <v>3112</v>
      </c>
      <c r="F277" s="87">
        <v>1183</v>
      </c>
      <c r="G277" s="87">
        <v>36</v>
      </c>
      <c r="H277" s="87">
        <v>0</v>
      </c>
      <c r="I277" s="88">
        <v>1219</v>
      </c>
    </row>
    <row r="278" spans="1:9" ht="38.25">
      <c r="A278" s="144">
        <v>1000000525</v>
      </c>
      <c r="B278" s="86" t="s">
        <v>7642</v>
      </c>
      <c r="C278" s="85" t="s">
        <v>7387</v>
      </c>
      <c r="D278" s="86" t="s">
        <v>2304</v>
      </c>
      <c r="E278" s="86" t="s">
        <v>3112</v>
      </c>
      <c r="F278" s="87">
        <v>682111</v>
      </c>
      <c r="G278" s="87">
        <v>929106</v>
      </c>
      <c r="H278" s="87">
        <v>7132</v>
      </c>
      <c r="I278" s="88">
        <v>1618349</v>
      </c>
    </row>
    <row r="279" spans="1:9" ht="38.25">
      <c r="A279" s="144">
        <v>1000000528</v>
      </c>
      <c r="B279" s="86" t="s">
        <v>7643</v>
      </c>
      <c r="C279" s="85" t="s">
        <v>2261</v>
      </c>
      <c r="D279" s="86" t="s">
        <v>2304</v>
      </c>
      <c r="E279" s="86" t="s">
        <v>3112</v>
      </c>
      <c r="F279" s="87">
        <v>2</v>
      </c>
      <c r="G279" s="87">
        <v>2</v>
      </c>
      <c r="H279" s="87">
        <v>0</v>
      </c>
      <c r="I279" s="88">
        <v>4</v>
      </c>
    </row>
    <row r="280" spans="1:9" ht="38.25">
      <c r="A280" s="144">
        <v>1000000529</v>
      </c>
      <c r="B280" s="86" t="s">
        <v>11298</v>
      </c>
      <c r="C280" s="85" t="s">
        <v>7387</v>
      </c>
      <c r="D280" s="86" t="s">
        <v>2304</v>
      </c>
      <c r="E280" s="86" t="s">
        <v>3112</v>
      </c>
      <c r="F280" s="87">
        <v>0</v>
      </c>
      <c r="G280" s="87">
        <v>56</v>
      </c>
      <c r="H280" s="87">
        <v>0</v>
      </c>
      <c r="I280" s="88">
        <v>56</v>
      </c>
    </row>
    <row r="281" spans="1:9" ht="38.25">
      <c r="A281" s="144">
        <v>1000000530</v>
      </c>
      <c r="B281" s="86" t="s">
        <v>7644</v>
      </c>
      <c r="C281" s="85" t="s">
        <v>2272</v>
      </c>
      <c r="D281" s="86" t="s">
        <v>2304</v>
      </c>
      <c r="E281" s="86" t="s">
        <v>3112</v>
      </c>
      <c r="F281" s="87">
        <v>1</v>
      </c>
      <c r="G281" s="87">
        <v>0</v>
      </c>
      <c r="H281" s="87">
        <v>0</v>
      </c>
      <c r="I281" s="88">
        <v>1</v>
      </c>
    </row>
    <row r="282" spans="1:9" ht="38.25">
      <c r="A282" s="144">
        <v>1000000538</v>
      </c>
      <c r="B282" s="86" t="s">
        <v>517</v>
      </c>
      <c r="C282" s="85" t="s">
        <v>7387</v>
      </c>
      <c r="D282" s="86" t="s">
        <v>2304</v>
      </c>
      <c r="E282" s="86" t="s">
        <v>3112</v>
      </c>
      <c r="F282" s="87">
        <v>791700</v>
      </c>
      <c r="G282" s="87">
        <v>233660</v>
      </c>
      <c r="H282" s="87">
        <v>0</v>
      </c>
      <c r="I282" s="88">
        <v>1025360</v>
      </c>
    </row>
    <row r="283" spans="1:9" ht="38.25">
      <c r="A283" s="144">
        <v>1000000543</v>
      </c>
      <c r="B283" s="86" t="s">
        <v>11299</v>
      </c>
      <c r="C283" s="85" t="s">
        <v>2261</v>
      </c>
      <c r="D283" s="86" t="s">
        <v>2304</v>
      </c>
      <c r="E283" s="86" t="s">
        <v>3112</v>
      </c>
      <c r="F283" s="87">
        <v>11</v>
      </c>
      <c r="G283" s="87">
        <v>0</v>
      </c>
      <c r="H283" s="87">
        <v>0</v>
      </c>
      <c r="I283" s="88">
        <v>11</v>
      </c>
    </row>
    <row r="284" spans="1:9" ht="38.25">
      <c r="A284" s="144">
        <v>1000000544</v>
      </c>
      <c r="B284" s="86" t="s">
        <v>7645</v>
      </c>
      <c r="C284" s="85" t="s">
        <v>7388</v>
      </c>
      <c r="D284" s="86" t="s">
        <v>2304</v>
      </c>
      <c r="E284" s="86" t="s">
        <v>3112</v>
      </c>
      <c r="F284" s="87">
        <v>5</v>
      </c>
      <c r="G284" s="87">
        <v>0</v>
      </c>
      <c r="H284" s="87">
        <v>0</v>
      </c>
      <c r="I284" s="88">
        <v>5</v>
      </c>
    </row>
    <row r="285" spans="1:9" ht="38.25">
      <c r="A285" s="144">
        <v>1000000548</v>
      </c>
      <c r="B285" s="86" t="s">
        <v>7646</v>
      </c>
      <c r="C285" s="85" t="s">
        <v>2261</v>
      </c>
      <c r="D285" s="86" t="s">
        <v>2304</v>
      </c>
      <c r="E285" s="86" t="s">
        <v>3112</v>
      </c>
      <c r="F285" s="87">
        <v>6</v>
      </c>
      <c r="G285" s="87">
        <v>1</v>
      </c>
      <c r="H285" s="87">
        <v>0</v>
      </c>
      <c r="I285" s="88">
        <v>7</v>
      </c>
    </row>
    <row r="286" spans="1:9" ht="38.25">
      <c r="A286" s="144">
        <v>1000000554</v>
      </c>
      <c r="B286" s="86" t="s">
        <v>7647</v>
      </c>
      <c r="C286" s="85" t="s">
        <v>2261</v>
      </c>
      <c r="D286" s="86" t="s">
        <v>2304</v>
      </c>
      <c r="E286" s="86" t="s">
        <v>3112</v>
      </c>
      <c r="F286" s="87">
        <v>4160</v>
      </c>
      <c r="G286" s="87">
        <v>632</v>
      </c>
      <c r="H286" s="87">
        <v>5</v>
      </c>
      <c r="I286" s="88">
        <v>4797</v>
      </c>
    </row>
    <row r="287" spans="1:9" ht="38.25">
      <c r="A287" s="144">
        <v>1000000558</v>
      </c>
      <c r="B287" s="86" t="s">
        <v>518</v>
      </c>
      <c r="C287" s="85" t="s">
        <v>7385</v>
      </c>
      <c r="D287" s="86" t="s">
        <v>2304</v>
      </c>
      <c r="E287" s="86" t="s">
        <v>3112</v>
      </c>
      <c r="F287" s="87">
        <v>67</v>
      </c>
      <c r="G287" s="87">
        <v>0</v>
      </c>
      <c r="H287" s="87">
        <v>0</v>
      </c>
      <c r="I287" s="88">
        <v>67</v>
      </c>
    </row>
    <row r="288" spans="1:9" ht="38.25">
      <c r="A288" s="144">
        <v>1000000561</v>
      </c>
      <c r="B288" s="86" t="s">
        <v>3265</v>
      </c>
      <c r="C288" s="85" t="s">
        <v>2261</v>
      </c>
      <c r="D288" s="86" t="s">
        <v>2304</v>
      </c>
      <c r="E288" s="86" t="s">
        <v>3112</v>
      </c>
      <c r="F288" s="87">
        <v>14</v>
      </c>
      <c r="G288" s="87">
        <v>0</v>
      </c>
      <c r="H288" s="87">
        <v>0</v>
      </c>
      <c r="I288" s="88">
        <v>14</v>
      </c>
    </row>
    <row r="289" spans="1:9" ht="38.25">
      <c r="A289" s="144">
        <v>1000000564</v>
      </c>
      <c r="B289" s="86" t="s">
        <v>7648</v>
      </c>
      <c r="C289" s="85" t="s">
        <v>7382</v>
      </c>
      <c r="D289" s="86" t="s">
        <v>2304</v>
      </c>
      <c r="E289" s="86" t="s">
        <v>3112</v>
      </c>
      <c r="F289" s="87">
        <v>17</v>
      </c>
      <c r="G289" s="87">
        <v>13</v>
      </c>
      <c r="H289" s="87">
        <v>0</v>
      </c>
      <c r="I289" s="88">
        <v>30</v>
      </c>
    </row>
    <row r="290" spans="1:9" ht="38.25">
      <c r="A290" s="144">
        <v>1000000565</v>
      </c>
      <c r="B290" s="86" t="s">
        <v>7649</v>
      </c>
      <c r="C290" s="85" t="s">
        <v>7385</v>
      </c>
      <c r="D290" s="86" t="s">
        <v>2304</v>
      </c>
      <c r="E290" s="86" t="s">
        <v>3112</v>
      </c>
      <c r="F290" s="87">
        <v>17</v>
      </c>
      <c r="G290" s="87">
        <v>0</v>
      </c>
      <c r="H290" s="87">
        <v>0</v>
      </c>
      <c r="I290" s="88">
        <v>17</v>
      </c>
    </row>
    <row r="291" spans="1:9" ht="38.25">
      <c r="A291" s="144">
        <v>1000000568</v>
      </c>
      <c r="B291" s="86" t="s">
        <v>7650</v>
      </c>
      <c r="C291" s="85" t="s">
        <v>2261</v>
      </c>
      <c r="D291" s="86" t="s">
        <v>2304</v>
      </c>
      <c r="E291" s="86" t="s">
        <v>3112</v>
      </c>
      <c r="F291" s="87">
        <v>0</v>
      </c>
      <c r="G291" s="87">
        <v>1</v>
      </c>
      <c r="H291" s="87">
        <v>0</v>
      </c>
      <c r="I291" s="88">
        <v>1</v>
      </c>
    </row>
    <row r="292" spans="1:9" ht="38.25">
      <c r="A292" s="144">
        <v>1000000573</v>
      </c>
      <c r="B292" s="86" t="s">
        <v>7651</v>
      </c>
      <c r="C292" s="85" t="s">
        <v>2270</v>
      </c>
      <c r="D292" s="86" t="s">
        <v>2304</v>
      </c>
      <c r="E292" s="86" t="s">
        <v>3112</v>
      </c>
      <c r="F292" s="87">
        <v>4313</v>
      </c>
      <c r="G292" s="87">
        <v>1291</v>
      </c>
      <c r="H292" s="87">
        <v>0</v>
      </c>
      <c r="I292" s="88">
        <v>5604</v>
      </c>
    </row>
    <row r="293" spans="1:9" ht="38.25">
      <c r="A293" s="144">
        <v>1000000574</v>
      </c>
      <c r="B293" s="86" t="s">
        <v>7652</v>
      </c>
      <c r="C293" s="85" t="s">
        <v>2270</v>
      </c>
      <c r="D293" s="86" t="s">
        <v>2304</v>
      </c>
      <c r="E293" s="86" t="s">
        <v>3112</v>
      </c>
      <c r="F293" s="87">
        <v>0</v>
      </c>
      <c r="G293" s="87">
        <v>15</v>
      </c>
      <c r="H293" s="87">
        <v>0</v>
      </c>
      <c r="I293" s="88">
        <v>15</v>
      </c>
    </row>
    <row r="294" spans="1:9" ht="38.25">
      <c r="A294" s="144">
        <v>1000000576</v>
      </c>
      <c r="B294" s="86" t="s">
        <v>521</v>
      </c>
      <c r="C294" s="85" t="s">
        <v>2270</v>
      </c>
      <c r="D294" s="86" t="s">
        <v>2304</v>
      </c>
      <c r="E294" s="86" t="s">
        <v>3112</v>
      </c>
      <c r="F294" s="87">
        <v>867</v>
      </c>
      <c r="G294" s="87">
        <v>47</v>
      </c>
      <c r="H294" s="87">
        <v>0</v>
      </c>
      <c r="I294" s="88">
        <v>914</v>
      </c>
    </row>
    <row r="295" spans="1:9" ht="38.25">
      <c r="A295" s="144">
        <v>1000000577</v>
      </c>
      <c r="B295" s="86" t="s">
        <v>7653</v>
      </c>
      <c r="C295" s="85" t="s">
        <v>2270</v>
      </c>
      <c r="D295" s="86" t="s">
        <v>2304</v>
      </c>
      <c r="E295" s="86" t="s">
        <v>3112</v>
      </c>
      <c r="F295" s="87">
        <v>248</v>
      </c>
      <c r="G295" s="87">
        <v>47</v>
      </c>
      <c r="H295" s="87">
        <v>13</v>
      </c>
      <c r="I295" s="88">
        <v>308</v>
      </c>
    </row>
    <row r="296" spans="1:9" ht="38.25">
      <c r="A296" s="144">
        <v>1000000578</v>
      </c>
      <c r="B296" s="86" t="s">
        <v>7654</v>
      </c>
      <c r="C296" s="85" t="s">
        <v>2270</v>
      </c>
      <c r="D296" s="86" t="s">
        <v>2304</v>
      </c>
      <c r="E296" s="86" t="s">
        <v>3112</v>
      </c>
      <c r="F296" s="87">
        <v>523</v>
      </c>
      <c r="G296" s="87">
        <v>69</v>
      </c>
      <c r="H296" s="87">
        <v>0</v>
      </c>
      <c r="I296" s="88">
        <v>592</v>
      </c>
    </row>
    <row r="297" spans="1:9" ht="38.25">
      <c r="A297" s="144">
        <v>1000000580</v>
      </c>
      <c r="B297" s="86" t="s">
        <v>7655</v>
      </c>
      <c r="C297" s="85" t="s">
        <v>2270</v>
      </c>
      <c r="D297" s="86" t="s">
        <v>2304</v>
      </c>
      <c r="E297" s="86" t="s">
        <v>3112</v>
      </c>
      <c r="F297" s="87">
        <v>611</v>
      </c>
      <c r="G297" s="87">
        <v>544</v>
      </c>
      <c r="H297" s="87">
        <v>0</v>
      </c>
      <c r="I297" s="88">
        <v>1155</v>
      </c>
    </row>
    <row r="298" spans="1:9" ht="38.25">
      <c r="A298" s="144">
        <v>1000000581</v>
      </c>
      <c r="B298" s="86" t="s">
        <v>7656</v>
      </c>
      <c r="C298" s="85" t="s">
        <v>2270</v>
      </c>
      <c r="D298" s="86" t="s">
        <v>2304</v>
      </c>
      <c r="E298" s="86" t="s">
        <v>3112</v>
      </c>
      <c r="F298" s="87">
        <v>330</v>
      </c>
      <c r="G298" s="87">
        <v>429</v>
      </c>
      <c r="H298" s="87">
        <v>0</v>
      </c>
      <c r="I298" s="88">
        <v>759</v>
      </c>
    </row>
    <row r="299" spans="1:9" ht="38.25">
      <c r="A299" s="144">
        <v>1000000582</v>
      </c>
      <c r="B299" s="86" t="s">
        <v>7657</v>
      </c>
      <c r="C299" s="85" t="s">
        <v>2270</v>
      </c>
      <c r="D299" s="86" t="s">
        <v>2304</v>
      </c>
      <c r="E299" s="86" t="s">
        <v>3112</v>
      </c>
      <c r="F299" s="87">
        <v>1453</v>
      </c>
      <c r="G299" s="87">
        <v>186</v>
      </c>
      <c r="H299" s="87">
        <v>0</v>
      </c>
      <c r="I299" s="88">
        <v>1639</v>
      </c>
    </row>
    <row r="300" spans="1:9" ht="38.25">
      <c r="A300" s="144">
        <v>1000000583</v>
      </c>
      <c r="B300" s="86" t="s">
        <v>7658</v>
      </c>
      <c r="C300" s="85" t="s">
        <v>2270</v>
      </c>
      <c r="D300" s="86" t="s">
        <v>2304</v>
      </c>
      <c r="E300" s="86" t="s">
        <v>3112</v>
      </c>
      <c r="F300" s="87">
        <v>344</v>
      </c>
      <c r="G300" s="87">
        <v>194</v>
      </c>
      <c r="H300" s="87">
        <v>0</v>
      </c>
      <c r="I300" s="88">
        <v>538</v>
      </c>
    </row>
    <row r="301" spans="1:9" ht="38.25">
      <c r="A301" s="144">
        <v>1000000584</v>
      </c>
      <c r="B301" s="86" t="s">
        <v>7659</v>
      </c>
      <c r="C301" s="85" t="s">
        <v>2270</v>
      </c>
      <c r="D301" s="86" t="s">
        <v>2304</v>
      </c>
      <c r="E301" s="86" t="s">
        <v>3112</v>
      </c>
      <c r="F301" s="87">
        <v>5678</v>
      </c>
      <c r="G301" s="87">
        <v>1988</v>
      </c>
      <c r="H301" s="87">
        <v>0</v>
      </c>
      <c r="I301" s="88">
        <v>7666</v>
      </c>
    </row>
    <row r="302" spans="1:9" ht="38.25">
      <c r="A302" s="144">
        <v>1000000585</v>
      </c>
      <c r="B302" s="86" t="s">
        <v>7660</v>
      </c>
      <c r="C302" s="85" t="s">
        <v>2270</v>
      </c>
      <c r="D302" s="86" t="s">
        <v>2304</v>
      </c>
      <c r="E302" s="86" t="s">
        <v>3112</v>
      </c>
      <c r="F302" s="87">
        <v>449</v>
      </c>
      <c r="G302" s="87">
        <v>105</v>
      </c>
      <c r="H302" s="87">
        <v>16</v>
      </c>
      <c r="I302" s="88">
        <v>570</v>
      </c>
    </row>
    <row r="303" spans="1:9" ht="38.25">
      <c r="A303" s="144">
        <v>1000000586</v>
      </c>
      <c r="B303" s="86" t="s">
        <v>522</v>
      </c>
      <c r="C303" s="85" t="s">
        <v>2270</v>
      </c>
      <c r="D303" s="86" t="s">
        <v>2304</v>
      </c>
      <c r="E303" s="86" t="s">
        <v>3112</v>
      </c>
      <c r="F303" s="87">
        <v>144</v>
      </c>
      <c r="G303" s="87">
        <v>152</v>
      </c>
      <c r="H303" s="87">
        <v>0</v>
      </c>
      <c r="I303" s="88">
        <v>296</v>
      </c>
    </row>
    <row r="304" spans="1:9" ht="38.25">
      <c r="A304" s="144">
        <v>1000000589</v>
      </c>
      <c r="B304" s="86" t="s">
        <v>7661</v>
      </c>
      <c r="C304" s="85" t="s">
        <v>2270</v>
      </c>
      <c r="D304" s="86" t="s">
        <v>2304</v>
      </c>
      <c r="E304" s="86" t="s">
        <v>3112</v>
      </c>
      <c r="F304" s="87">
        <v>560</v>
      </c>
      <c r="G304" s="87">
        <v>101</v>
      </c>
      <c r="H304" s="87">
        <v>0</v>
      </c>
      <c r="I304" s="88">
        <v>661</v>
      </c>
    </row>
    <row r="305" spans="1:9" ht="38.25">
      <c r="A305" s="144">
        <v>1000000590</v>
      </c>
      <c r="B305" s="86" t="s">
        <v>7662</v>
      </c>
      <c r="C305" s="85" t="s">
        <v>2270</v>
      </c>
      <c r="D305" s="86" t="s">
        <v>2304</v>
      </c>
      <c r="E305" s="86" t="s">
        <v>3112</v>
      </c>
      <c r="F305" s="87">
        <v>743</v>
      </c>
      <c r="G305" s="87">
        <v>202</v>
      </c>
      <c r="H305" s="87">
        <v>0</v>
      </c>
      <c r="I305" s="88">
        <v>945</v>
      </c>
    </row>
    <row r="306" spans="1:9" ht="38.25">
      <c r="A306" s="144">
        <v>1000000592</v>
      </c>
      <c r="B306" s="86" t="s">
        <v>7663</v>
      </c>
      <c r="C306" s="85" t="s">
        <v>2270</v>
      </c>
      <c r="D306" s="86" t="s">
        <v>2304</v>
      </c>
      <c r="E306" s="86" t="s">
        <v>3112</v>
      </c>
      <c r="F306" s="87">
        <v>20</v>
      </c>
      <c r="G306" s="87">
        <v>30</v>
      </c>
      <c r="H306" s="87">
        <v>0</v>
      </c>
      <c r="I306" s="88">
        <v>50</v>
      </c>
    </row>
    <row r="307" spans="1:9" ht="38.25">
      <c r="A307" s="144">
        <v>1000000595</v>
      </c>
      <c r="B307" s="86" t="s">
        <v>7664</v>
      </c>
      <c r="C307" s="85" t="s">
        <v>2270</v>
      </c>
      <c r="D307" s="86" t="s">
        <v>2304</v>
      </c>
      <c r="E307" s="86" t="s">
        <v>3112</v>
      </c>
      <c r="F307" s="87">
        <v>0</v>
      </c>
      <c r="G307" s="87">
        <v>4</v>
      </c>
      <c r="H307" s="87">
        <v>0</v>
      </c>
      <c r="I307" s="88">
        <v>4</v>
      </c>
    </row>
    <row r="308" spans="1:9" ht="38.25">
      <c r="A308" s="144">
        <v>1000000597</v>
      </c>
      <c r="B308" s="86" t="s">
        <v>7665</v>
      </c>
      <c r="C308" s="85" t="s">
        <v>2270</v>
      </c>
      <c r="D308" s="86" t="s">
        <v>2304</v>
      </c>
      <c r="E308" s="86" t="s">
        <v>3112</v>
      </c>
      <c r="F308" s="87">
        <v>8</v>
      </c>
      <c r="G308" s="87">
        <v>4</v>
      </c>
      <c r="H308" s="87">
        <v>0</v>
      </c>
      <c r="I308" s="88">
        <v>12</v>
      </c>
    </row>
    <row r="309" spans="1:9" ht="38.25">
      <c r="A309" s="144">
        <v>1000000598</v>
      </c>
      <c r="B309" s="86" t="s">
        <v>7666</v>
      </c>
      <c r="C309" s="85" t="s">
        <v>2270</v>
      </c>
      <c r="D309" s="86" t="s">
        <v>2304</v>
      </c>
      <c r="E309" s="86" t="s">
        <v>3112</v>
      </c>
      <c r="F309" s="87">
        <v>60137</v>
      </c>
      <c r="G309" s="87">
        <v>20613</v>
      </c>
      <c r="H309" s="87">
        <v>99</v>
      </c>
      <c r="I309" s="88">
        <v>80849</v>
      </c>
    </row>
    <row r="310" spans="1:9" ht="38.25">
      <c r="A310" s="144">
        <v>1000000599</v>
      </c>
      <c r="B310" s="86" t="s">
        <v>7667</v>
      </c>
      <c r="C310" s="85" t="s">
        <v>2270</v>
      </c>
      <c r="D310" s="86" t="s">
        <v>2304</v>
      </c>
      <c r="E310" s="86" t="s">
        <v>3112</v>
      </c>
      <c r="F310" s="87">
        <v>8156</v>
      </c>
      <c r="G310" s="87">
        <v>1903</v>
      </c>
      <c r="H310" s="87">
        <v>76</v>
      </c>
      <c r="I310" s="88">
        <v>10135</v>
      </c>
    </row>
    <row r="311" spans="1:9" ht="38.25">
      <c r="A311" s="144">
        <v>1000000600</v>
      </c>
      <c r="B311" s="86" t="s">
        <v>7668</v>
      </c>
      <c r="C311" s="85" t="s">
        <v>2270</v>
      </c>
      <c r="D311" s="86" t="s">
        <v>2304</v>
      </c>
      <c r="E311" s="86" t="s">
        <v>3112</v>
      </c>
      <c r="F311" s="87">
        <v>11818</v>
      </c>
      <c r="G311" s="87">
        <v>3504</v>
      </c>
      <c r="H311" s="87">
        <v>21</v>
      </c>
      <c r="I311" s="88">
        <v>15343</v>
      </c>
    </row>
    <row r="312" spans="1:9" ht="38.25">
      <c r="A312" s="144">
        <v>1000000633</v>
      </c>
      <c r="B312" s="86" t="s">
        <v>7669</v>
      </c>
      <c r="C312" s="85" t="s">
        <v>7382</v>
      </c>
      <c r="D312" s="86" t="s">
        <v>2304</v>
      </c>
      <c r="E312" s="86" t="s">
        <v>3112</v>
      </c>
      <c r="F312" s="87">
        <v>48</v>
      </c>
      <c r="G312" s="87">
        <v>5</v>
      </c>
      <c r="H312" s="87">
        <v>0</v>
      </c>
      <c r="I312" s="88">
        <v>53</v>
      </c>
    </row>
    <row r="313" spans="1:9" ht="38.25">
      <c r="A313" s="144">
        <v>1000000635</v>
      </c>
      <c r="B313" s="86" t="s">
        <v>523</v>
      </c>
      <c r="C313" s="85" t="s">
        <v>2261</v>
      </c>
      <c r="D313" s="86" t="s">
        <v>2304</v>
      </c>
      <c r="E313" s="86" t="s">
        <v>3112</v>
      </c>
      <c r="F313" s="87">
        <v>3</v>
      </c>
      <c r="G313" s="87">
        <v>0</v>
      </c>
      <c r="H313" s="87">
        <v>0</v>
      </c>
      <c r="I313" s="88">
        <v>3</v>
      </c>
    </row>
    <row r="314" spans="1:9" ht="38.25">
      <c r="A314" s="144">
        <v>1000000636</v>
      </c>
      <c r="B314" s="86" t="s">
        <v>524</v>
      </c>
      <c r="C314" s="85" t="s">
        <v>7384</v>
      </c>
      <c r="D314" s="86" t="s">
        <v>2304</v>
      </c>
      <c r="E314" s="86" t="s">
        <v>3112</v>
      </c>
      <c r="F314" s="87">
        <v>0</v>
      </c>
      <c r="G314" s="87">
        <v>0</v>
      </c>
      <c r="H314" s="87">
        <v>0</v>
      </c>
      <c r="I314" s="88">
        <v>0</v>
      </c>
    </row>
    <row r="315" spans="1:9" ht="38.25">
      <c r="A315" s="144">
        <v>1000000647</v>
      </c>
      <c r="B315" s="86" t="s">
        <v>7670</v>
      </c>
      <c r="C315" s="85" t="s">
        <v>2264</v>
      </c>
      <c r="D315" s="86" t="s">
        <v>2304</v>
      </c>
      <c r="E315" s="86" t="s">
        <v>3112</v>
      </c>
      <c r="F315" s="87">
        <v>3</v>
      </c>
      <c r="G315" s="87">
        <v>0</v>
      </c>
      <c r="H315" s="87">
        <v>0</v>
      </c>
      <c r="I315" s="88">
        <v>3</v>
      </c>
    </row>
    <row r="316" spans="1:9" ht="38.25">
      <c r="A316" s="144">
        <v>1000000649</v>
      </c>
      <c r="B316" s="86" t="s">
        <v>7671</v>
      </c>
      <c r="C316" s="85" t="s">
        <v>7384</v>
      </c>
      <c r="D316" s="86" t="s">
        <v>2304</v>
      </c>
      <c r="E316" s="86" t="s">
        <v>3112</v>
      </c>
      <c r="F316" s="87">
        <v>2</v>
      </c>
      <c r="G316" s="87">
        <v>0</v>
      </c>
      <c r="H316" s="87">
        <v>0</v>
      </c>
      <c r="I316" s="88">
        <v>2</v>
      </c>
    </row>
    <row r="317" spans="1:9" ht="38.25">
      <c r="A317" s="144">
        <v>1000000652</v>
      </c>
      <c r="B317" s="86" t="s">
        <v>525</v>
      </c>
      <c r="C317" s="85" t="s">
        <v>7382</v>
      </c>
      <c r="D317" s="86" t="s">
        <v>2304</v>
      </c>
      <c r="E317" s="86" t="s">
        <v>3112</v>
      </c>
      <c r="F317" s="87">
        <v>0</v>
      </c>
      <c r="G317" s="87">
        <v>0</v>
      </c>
      <c r="H317" s="87">
        <v>0</v>
      </c>
      <c r="I317" s="88">
        <v>0</v>
      </c>
    </row>
    <row r="318" spans="1:9" ht="38.25">
      <c r="A318" s="144">
        <v>1000000653</v>
      </c>
      <c r="B318" s="86" t="s">
        <v>526</v>
      </c>
      <c r="C318" s="85" t="s">
        <v>7382</v>
      </c>
      <c r="D318" s="86" t="s">
        <v>2304</v>
      </c>
      <c r="E318" s="86" t="s">
        <v>3112</v>
      </c>
      <c r="F318" s="87">
        <v>0</v>
      </c>
      <c r="G318" s="87">
        <v>0</v>
      </c>
      <c r="H318" s="87">
        <v>0</v>
      </c>
      <c r="I318" s="88">
        <v>0</v>
      </c>
    </row>
    <row r="319" spans="1:9" ht="38.25">
      <c r="A319" s="144">
        <v>1000000655</v>
      </c>
      <c r="B319" s="86" t="s">
        <v>7672</v>
      </c>
      <c r="C319" s="85" t="s">
        <v>2262</v>
      </c>
      <c r="D319" s="86" t="s">
        <v>2304</v>
      </c>
      <c r="E319" s="86" t="s">
        <v>3112</v>
      </c>
      <c r="F319" s="87">
        <v>31</v>
      </c>
      <c r="G319" s="87">
        <v>2</v>
      </c>
      <c r="H319" s="87">
        <v>0</v>
      </c>
      <c r="I319" s="88">
        <v>33</v>
      </c>
    </row>
    <row r="320" spans="1:9" ht="38.25">
      <c r="A320" s="144">
        <v>1000000657</v>
      </c>
      <c r="B320" s="86" t="s">
        <v>7673</v>
      </c>
      <c r="C320" s="85" t="s">
        <v>2262</v>
      </c>
      <c r="D320" s="86" t="s">
        <v>2304</v>
      </c>
      <c r="E320" s="86" t="s">
        <v>3112</v>
      </c>
      <c r="F320" s="87">
        <v>12</v>
      </c>
      <c r="G320" s="87">
        <v>13</v>
      </c>
      <c r="H320" s="87">
        <v>0</v>
      </c>
      <c r="I320" s="88">
        <v>25</v>
      </c>
    </row>
    <row r="321" spans="1:9" ht="38.25">
      <c r="A321" s="144">
        <v>1000000660</v>
      </c>
      <c r="B321" s="86" t="s">
        <v>2646</v>
      </c>
      <c r="C321" s="85" t="s">
        <v>2261</v>
      </c>
      <c r="D321" s="86" t="s">
        <v>2304</v>
      </c>
      <c r="E321" s="86" t="s">
        <v>3112</v>
      </c>
      <c r="F321" s="87">
        <v>3</v>
      </c>
      <c r="G321" s="87">
        <v>1</v>
      </c>
      <c r="H321" s="87">
        <v>0</v>
      </c>
      <c r="I321" s="88">
        <v>4</v>
      </c>
    </row>
    <row r="322" spans="1:9" ht="38.25">
      <c r="A322" s="144">
        <v>1000000661</v>
      </c>
      <c r="B322" s="86" t="s">
        <v>7674</v>
      </c>
      <c r="C322" s="85" t="s">
        <v>7382</v>
      </c>
      <c r="D322" s="86" t="s">
        <v>2304</v>
      </c>
      <c r="E322" s="86" t="s">
        <v>3112</v>
      </c>
      <c r="F322" s="87">
        <v>4</v>
      </c>
      <c r="G322" s="87">
        <v>9</v>
      </c>
      <c r="H322" s="87">
        <v>0</v>
      </c>
      <c r="I322" s="88">
        <v>13</v>
      </c>
    </row>
    <row r="323" spans="1:9" ht="38.25">
      <c r="A323" s="144">
        <v>1000000663</v>
      </c>
      <c r="B323" s="86" t="s">
        <v>7675</v>
      </c>
      <c r="C323" s="85" t="s">
        <v>7382</v>
      </c>
      <c r="D323" s="86" t="s">
        <v>2304</v>
      </c>
      <c r="E323" s="86" t="s">
        <v>3112</v>
      </c>
      <c r="F323" s="87">
        <v>41</v>
      </c>
      <c r="G323" s="87">
        <v>0</v>
      </c>
      <c r="H323" s="87">
        <v>0</v>
      </c>
      <c r="I323" s="88">
        <v>41</v>
      </c>
    </row>
    <row r="324" spans="1:9" ht="38.25">
      <c r="A324" s="144">
        <v>1000000664</v>
      </c>
      <c r="B324" s="86" t="s">
        <v>527</v>
      </c>
      <c r="C324" s="85" t="s">
        <v>2264</v>
      </c>
      <c r="D324" s="86" t="s">
        <v>2304</v>
      </c>
      <c r="E324" s="86" t="s">
        <v>3112</v>
      </c>
      <c r="F324" s="87">
        <v>0</v>
      </c>
      <c r="G324" s="87">
        <v>0</v>
      </c>
      <c r="H324" s="87">
        <v>0</v>
      </c>
      <c r="I324" s="88">
        <v>0</v>
      </c>
    </row>
    <row r="325" spans="1:9" ht="38.25">
      <c r="A325" s="144">
        <v>1000000666</v>
      </c>
      <c r="B325" s="86" t="s">
        <v>7676</v>
      </c>
      <c r="C325" s="85" t="s">
        <v>7382</v>
      </c>
      <c r="D325" s="86" t="s">
        <v>2304</v>
      </c>
      <c r="E325" s="86" t="s">
        <v>3112</v>
      </c>
      <c r="F325" s="87">
        <v>5778</v>
      </c>
      <c r="G325" s="87">
        <v>2111</v>
      </c>
      <c r="H325" s="87">
        <v>0</v>
      </c>
      <c r="I325" s="88">
        <v>7889</v>
      </c>
    </row>
    <row r="326" spans="1:9" ht="38.25">
      <c r="A326" s="144">
        <v>1000000669</v>
      </c>
      <c r="B326" s="86" t="s">
        <v>528</v>
      </c>
      <c r="C326" s="85" t="s">
        <v>2261</v>
      </c>
      <c r="D326" s="86" t="s">
        <v>2304</v>
      </c>
      <c r="E326" s="86" t="s">
        <v>3112</v>
      </c>
      <c r="F326" s="87">
        <v>19</v>
      </c>
      <c r="G326" s="87">
        <v>2</v>
      </c>
      <c r="H326" s="87">
        <v>0</v>
      </c>
      <c r="I326" s="88">
        <v>21</v>
      </c>
    </row>
    <row r="327" spans="1:9" ht="38.25">
      <c r="A327" s="144">
        <v>1000000672</v>
      </c>
      <c r="B327" s="86" t="s">
        <v>7677</v>
      </c>
      <c r="C327" s="85" t="s">
        <v>7382</v>
      </c>
      <c r="D327" s="86" t="s">
        <v>2304</v>
      </c>
      <c r="E327" s="86" t="s">
        <v>3112</v>
      </c>
      <c r="F327" s="87">
        <v>18</v>
      </c>
      <c r="G327" s="87">
        <v>6</v>
      </c>
      <c r="H327" s="87">
        <v>0</v>
      </c>
      <c r="I327" s="88">
        <v>24</v>
      </c>
    </row>
    <row r="328" spans="1:9" ht="38.25">
      <c r="A328" s="144">
        <v>1000000673</v>
      </c>
      <c r="B328" s="86" t="s">
        <v>7678</v>
      </c>
      <c r="C328" s="85" t="s">
        <v>2262</v>
      </c>
      <c r="D328" s="86" t="s">
        <v>2304</v>
      </c>
      <c r="E328" s="86" t="s">
        <v>3112</v>
      </c>
      <c r="F328" s="87">
        <v>1</v>
      </c>
      <c r="G328" s="87">
        <v>4</v>
      </c>
      <c r="H328" s="87">
        <v>0</v>
      </c>
      <c r="I328" s="88">
        <v>5</v>
      </c>
    </row>
    <row r="329" spans="1:9" ht="38.25">
      <c r="A329" s="144">
        <v>1000000675</v>
      </c>
      <c r="B329" s="86" t="s">
        <v>7679</v>
      </c>
      <c r="C329" s="85" t="s">
        <v>2262</v>
      </c>
      <c r="D329" s="86" t="s">
        <v>2304</v>
      </c>
      <c r="E329" s="86" t="s">
        <v>3112</v>
      </c>
      <c r="F329" s="87">
        <v>0</v>
      </c>
      <c r="G329" s="87">
        <v>1</v>
      </c>
      <c r="H329" s="87">
        <v>0</v>
      </c>
      <c r="I329" s="88">
        <v>1</v>
      </c>
    </row>
    <row r="330" spans="1:9" ht="38.25">
      <c r="A330" s="144">
        <v>1000000677</v>
      </c>
      <c r="B330" s="86" t="s">
        <v>7680</v>
      </c>
      <c r="C330" s="85" t="s">
        <v>7382</v>
      </c>
      <c r="D330" s="86" t="s">
        <v>2304</v>
      </c>
      <c r="E330" s="86" t="s">
        <v>3112</v>
      </c>
      <c r="F330" s="87">
        <v>1111</v>
      </c>
      <c r="G330" s="87">
        <v>0</v>
      </c>
      <c r="H330" s="87">
        <v>0</v>
      </c>
      <c r="I330" s="88">
        <v>1111</v>
      </c>
    </row>
    <row r="331" spans="1:9" ht="38.25">
      <c r="A331" s="144">
        <v>1000000678</v>
      </c>
      <c r="B331" s="86" t="s">
        <v>7681</v>
      </c>
      <c r="C331" s="85" t="s">
        <v>7382</v>
      </c>
      <c r="D331" s="86" t="s">
        <v>2304</v>
      </c>
      <c r="E331" s="86" t="s">
        <v>3112</v>
      </c>
      <c r="F331" s="87">
        <v>60</v>
      </c>
      <c r="G331" s="87">
        <v>7</v>
      </c>
      <c r="H331" s="87">
        <v>0</v>
      </c>
      <c r="I331" s="88">
        <v>67</v>
      </c>
    </row>
    <row r="332" spans="1:9" ht="38.25">
      <c r="A332" s="144">
        <v>1000000684</v>
      </c>
      <c r="B332" s="86" t="s">
        <v>7682</v>
      </c>
      <c r="C332" s="85" t="s">
        <v>2264</v>
      </c>
      <c r="D332" s="86" t="s">
        <v>2304</v>
      </c>
      <c r="E332" s="86" t="s">
        <v>3112</v>
      </c>
      <c r="F332" s="87">
        <v>20</v>
      </c>
      <c r="G332" s="87">
        <v>7</v>
      </c>
      <c r="H332" s="87">
        <v>0</v>
      </c>
      <c r="I332" s="88">
        <v>27</v>
      </c>
    </row>
    <row r="333" spans="1:9" ht="38.25">
      <c r="A333" s="144">
        <v>1000000687</v>
      </c>
      <c r="B333" s="86" t="s">
        <v>7683</v>
      </c>
      <c r="C333" s="85" t="s">
        <v>2262</v>
      </c>
      <c r="D333" s="86" t="s">
        <v>2304</v>
      </c>
      <c r="E333" s="86" t="s">
        <v>3112</v>
      </c>
      <c r="F333" s="87">
        <v>259</v>
      </c>
      <c r="G333" s="87">
        <v>88</v>
      </c>
      <c r="H333" s="87">
        <v>0</v>
      </c>
      <c r="I333" s="88">
        <v>347</v>
      </c>
    </row>
    <row r="334" spans="1:9" ht="38.25">
      <c r="A334" s="144">
        <v>1000000688</v>
      </c>
      <c r="B334" s="86" t="s">
        <v>7684</v>
      </c>
      <c r="C334" s="85" t="s">
        <v>2262</v>
      </c>
      <c r="D334" s="86" t="s">
        <v>2304</v>
      </c>
      <c r="E334" s="86" t="s">
        <v>3112</v>
      </c>
      <c r="F334" s="87">
        <v>72</v>
      </c>
      <c r="G334" s="87">
        <v>0</v>
      </c>
      <c r="H334" s="87">
        <v>0</v>
      </c>
      <c r="I334" s="88">
        <v>72</v>
      </c>
    </row>
    <row r="335" spans="1:9" ht="38.25">
      <c r="A335" s="144">
        <v>1000000689</v>
      </c>
      <c r="B335" s="86" t="s">
        <v>11300</v>
      </c>
      <c r="C335" s="85" t="s">
        <v>7382</v>
      </c>
      <c r="D335" s="86" t="s">
        <v>2304</v>
      </c>
      <c r="E335" s="86" t="s">
        <v>3112</v>
      </c>
      <c r="F335" s="87">
        <v>0</v>
      </c>
      <c r="G335" s="87">
        <v>3</v>
      </c>
      <c r="H335" s="87">
        <v>0</v>
      </c>
      <c r="I335" s="88">
        <v>3</v>
      </c>
    </row>
    <row r="336" spans="1:9" ht="38.25">
      <c r="A336" s="144">
        <v>1000000690</v>
      </c>
      <c r="B336" s="86" t="s">
        <v>7685</v>
      </c>
      <c r="C336" s="85" t="s">
        <v>7382</v>
      </c>
      <c r="D336" s="86" t="s">
        <v>2304</v>
      </c>
      <c r="E336" s="86" t="s">
        <v>3112</v>
      </c>
      <c r="F336" s="87">
        <v>4</v>
      </c>
      <c r="G336" s="87">
        <v>4</v>
      </c>
      <c r="H336" s="87">
        <v>0</v>
      </c>
      <c r="I336" s="88">
        <v>8</v>
      </c>
    </row>
    <row r="337" spans="1:9" ht="38.25">
      <c r="A337" s="144">
        <v>1000000692</v>
      </c>
      <c r="B337" s="86" t="s">
        <v>529</v>
      </c>
      <c r="C337" s="85" t="s">
        <v>7384</v>
      </c>
      <c r="D337" s="86" t="s">
        <v>2304</v>
      </c>
      <c r="E337" s="86" t="s">
        <v>3112</v>
      </c>
      <c r="F337" s="87">
        <v>0</v>
      </c>
      <c r="G337" s="87">
        <v>2</v>
      </c>
      <c r="H337" s="87">
        <v>0</v>
      </c>
      <c r="I337" s="88">
        <v>2</v>
      </c>
    </row>
    <row r="338" spans="1:9" ht="38.25">
      <c r="A338" s="144">
        <v>1000000694</v>
      </c>
      <c r="B338" s="86" t="s">
        <v>530</v>
      </c>
      <c r="C338" s="85" t="s">
        <v>2261</v>
      </c>
      <c r="D338" s="86" t="s">
        <v>2304</v>
      </c>
      <c r="E338" s="86" t="s">
        <v>3112</v>
      </c>
      <c r="F338" s="87">
        <v>0</v>
      </c>
      <c r="G338" s="87">
        <v>0</v>
      </c>
      <c r="H338" s="87">
        <v>0</v>
      </c>
      <c r="I338" s="88">
        <v>0</v>
      </c>
    </row>
    <row r="339" spans="1:9" ht="38.25">
      <c r="A339" s="144">
        <v>1000000695</v>
      </c>
      <c r="B339" s="86" t="s">
        <v>531</v>
      </c>
      <c r="C339" s="85" t="s">
        <v>7382</v>
      </c>
      <c r="D339" s="86" t="s">
        <v>2304</v>
      </c>
      <c r="E339" s="86" t="s">
        <v>3112</v>
      </c>
      <c r="F339" s="87">
        <v>0</v>
      </c>
      <c r="G339" s="87">
        <v>0</v>
      </c>
      <c r="H339" s="87">
        <v>0</v>
      </c>
      <c r="I339" s="88">
        <v>0</v>
      </c>
    </row>
    <row r="340" spans="1:9" ht="38.25">
      <c r="A340" s="144">
        <v>1000000696</v>
      </c>
      <c r="B340" s="86" t="s">
        <v>532</v>
      </c>
      <c r="C340" s="85" t="s">
        <v>7382</v>
      </c>
      <c r="D340" s="86" t="s">
        <v>2304</v>
      </c>
      <c r="E340" s="86" t="s">
        <v>3112</v>
      </c>
      <c r="F340" s="87">
        <v>0</v>
      </c>
      <c r="G340" s="87">
        <v>0</v>
      </c>
      <c r="H340" s="87">
        <v>0</v>
      </c>
      <c r="I340" s="88">
        <v>0</v>
      </c>
    </row>
    <row r="341" spans="1:9" ht="38.25">
      <c r="A341" s="144">
        <v>1000000697</v>
      </c>
      <c r="B341" s="86" t="s">
        <v>533</v>
      </c>
      <c r="C341" s="85" t="s">
        <v>7382</v>
      </c>
      <c r="D341" s="86" t="s">
        <v>2304</v>
      </c>
      <c r="E341" s="86" t="s">
        <v>3112</v>
      </c>
      <c r="F341" s="87">
        <v>0</v>
      </c>
      <c r="G341" s="87">
        <v>0</v>
      </c>
      <c r="H341" s="87">
        <v>0</v>
      </c>
      <c r="I341" s="88">
        <v>0</v>
      </c>
    </row>
    <row r="342" spans="1:9" ht="38.25">
      <c r="A342" s="144">
        <v>1000000703</v>
      </c>
      <c r="B342" s="86" t="s">
        <v>7686</v>
      </c>
      <c r="C342" s="85" t="s">
        <v>7382</v>
      </c>
      <c r="D342" s="86" t="s">
        <v>2304</v>
      </c>
      <c r="E342" s="86" t="s">
        <v>3112</v>
      </c>
      <c r="F342" s="87">
        <v>639</v>
      </c>
      <c r="G342" s="87">
        <v>233</v>
      </c>
      <c r="H342" s="87">
        <v>0</v>
      </c>
      <c r="I342" s="88">
        <v>872</v>
      </c>
    </row>
    <row r="343" spans="1:9" ht="38.25">
      <c r="A343" s="144">
        <v>1000000711</v>
      </c>
      <c r="B343" s="86" t="s">
        <v>534</v>
      </c>
      <c r="C343" s="85" t="s">
        <v>2264</v>
      </c>
      <c r="D343" s="86" t="s">
        <v>2304</v>
      </c>
      <c r="E343" s="86" t="s">
        <v>3112</v>
      </c>
      <c r="F343" s="87">
        <v>0</v>
      </c>
      <c r="G343" s="87">
        <v>0</v>
      </c>
      <c r="H343" s="87">
        <v>0</v>
      </c>
      <c r="I343" s="88">
        <v>0</v>
      </c>
    </row>
    <row r="344" spans="1:9" ht="38.25">
      <c r="A344" s="144">
        <v>1000000714</v>
      </c>
      <c r="B344" s="86" t="s">
        <v>7687</v>
      </c>
      <c r="C344" s="85" t="s">
        <v>7382</v>
      </c>
      <c r="D344" s="86" t="s">
        <v>2304</v>
      </c>
      <c r="E344" s="86" t="s">
        <v>3112</v>
      </c>
      <c r="F344" s="87">
        <v>0</v>
      </c>
      <c r="G344" s="87">
        <v>6</v>
      </c>
      <c r="H344" s="87">
        <v>0</v>
      </c>
      <c r="I344" s="88">
        <v>6</v>
      </c>
    </row>
    <row r="345" spans="1:9" ht="38.25">
      <c r="A345" s="144">
        <v>1000000717</v>
      </c>
      <c r="B345" s="86" t="s">
        <v>11301</v>
      </c>
      <c r="C345" s="85" t="s">
        <v>2261</v>
      </c>
      <c r="D345" s="86" t="s">
        <v>2304</v>
      </c>
      <c r="E345" s="86" t="s">
        <v>3112</v>
      </c>
      <c r="F345" s="87">
        <v>0</v>
      </c>
      <c r="G345" s="87">
        <v>0</v>
      </c>
      <c r="H345" s="87">
        <v>0</v>
      </c>
      <c r="I345" s="88">
        <v>0</v>
      </c>
    </row>
    <row r="346" spans="1:9" ht="38.25">
      <c r="A346" s="144">
        <v>1000000718</v>
      </c>
      <c r="B346" s="86" t="s">
        <v>7688</v>
      </c>
      <c r="C346" s="85" t="s">
        <v>2262</v>
      </c>
      <c r="D346" s="86" t="s">
        <v>2304</v>
      </c>
      <c r="E346" s="86" t="s">
        <v>3112</v>
      </c>
      <c r="F346" s="87">
        <v>227</v>
      </c>
      <c r="G346" s="87">
        <v>87</v>
      </c>
      <c r="H346" s="87">
        <v>0</v>
      </c>
      <c r="I346" s="88">
        <v>314</v>
      </c>
    </row>
    <row r="347" spans="1:9" ht="38.25">
      <c r="A347" s="144">
        <v>1000000720</v>
      </c>
      <c r="B347" s="86" t="s">
        <v>7689</v>
      </c>
      <c r="C347" s="85" t="s">
        <v>7382</v>
      </c>
      <c r="D347" s="86" t="s">
        <v>2304</v>
      </c>
      <c r="E347" s="86" t="s">
        <v>3112</v>
      </c>
      <c r="F347" s="87">
        <v>14</v>
      </c>
      <c r="G347" s="87">
        <v>0</v>
      </c>
      <c r="H347" s="87">
        <v>0</v>
      </c>
      <c r="I347" s="88">
        <v>14</v>
      </c>
    </row>
    <row r="348" spans="1:9" ht="38.25">
      <c r="A348" s="144">
        <v>1000000722</v>
      </c>
      <c r="B348" s="86" t="s">
        <v>535</v>
      </c>
      <c r="C348" s="85" t="s">
        <v>2261</v>
      </c>
      <c r="D348" s="86" t="s">
        <v>2304</v>
      </c>
      <c r="E348" s="86" t="s">
        <v>3112</v>
      </c>
      <c r="F348" s="87">
        <v>3</v>
      </c>
      <c r="G348" s="87">
        <v>0</v>
      </c>
      <c r="H348" s="87">
        <v>0</v>
      </c>
      <c r="I348" s="88">
        <v>3</v>
      </c>
    </row>
    <row r="349" spans="1:9" ht="38.25">
      <c r="A349" s="144">
        <v>1000000723</v>
      </c>
      <c r="B349" s="86" t="s">
        <v>7690</v>
      </c>
      <c r="C349" s="85" t="s">
        <v>2262</v>
      </c>
      <c r="D349" s="86" t="s">
        <v>2304</v>
      </c>
      <c r="E349" s="86" t="s">
        <v>3112</v>
      </c>
      <c r="F349" s="87">
        <v>0</v>
      </c>
      <c r="G349" s="87">
        <v>2</v>
      </c>
      <c r="H349" s="87">
        <v>0</v>
      </c>
      <c r="I349" s="88">
        <v>2</v>
      </c>
    </row>
    <row r="350" spans="1:9" ht="38.25">
      <c r="A350" s="144">
        <v>1000000724</v>
      </c>
      <c r="B350" s="86" t="s">
        <v>7691</v>
      </c>
      <c r="C350" s="85" t="s">
        <v>2264</v>
      </c>
      <c r="D350" s="86" t="s">
        <v>2304</v>
      </c>
      <c r="E350" s="86" t="s">
        <v>3112</v>
      </c>
      <c r="F350" s="87">
        <v>0</v>
      </c>
      <c r="G350" s="87">
        <v>13</v>
      </c>
      <c r="H350" s="87">
        <v>0</v>
      </c>
      <c r="I350" s="88">
        <v>13</v>
      </c>
    </row>
    <row r="351" spans="1:9" ht="38.25">
      <c r="A351" s="144">
        <v>1000000726</v>
      </c>
      <c r="B351" s="86" t="s">
        <v>11302</v>
      </c>
      <c r="C351" s="85" t="s">
        <v>7384</v>
      </c>
      <c r="D351" s="86" t="s">
        <v>2304</v>
      </c>
      <c r="E351" s="86" t="s">
        <v>3112</v>
      </c>
      <c r="F351" s="87">
        <v>0</v>
      </c>
      <c r="G351" s="87">
        <v>2</v>
      </c>
      <c r="H351" s="87">
        <v>0</v>
      </c>
      <c r="I351" s="88">
        <v>2</v>
      </c>
    </row>
    <row r="352" spans="1:9" ht="38.25">
      <c r="A352" s="144">
        <v>1000000738</v>
      </c>
      <c r="B352" s="86" t="s">
        <v>536</v>
      </c>
      <c r="C352" s="85" t="s">
        <v>7384</v>
      </c>
      <c r="D352" s="86" t="s">
        <v>2304</v>
      </c>
      <c r="E352" s="86" t="s">
        <v>3112</v>
      </c>
      <c r="F352" s="87">
        <v>0</v>
      </c>
      <c r="G352" s="87">
        <v>0</v>
      </c>
      <c r="H352" s="87">
        <v>0</v>
      </c>
      <c r="I352" s="88">
        <v>0</v>
      </c>
    </row>
    <row r="353" spans="1:9" ht="38.25">
      <c r="A353" s="144">
        <v>1000000746</v>
      </c>
      <c r="B353" s="86" t="s">
        <v>7692</v>
      </c>
      <c r="C353" s="85" t="s">
        <v>7382</v>
      </c>
      <c r="D353" s="86" t="s">
        <v>2304</v>
      </c>
      <c r="E353" s="86" t="s">
        <v>3112</v>
      </c>
      <c r="F353" s="87">
        <v>17</v>
      </c>
      <c r="G353" s="87">
        <v>7</v>
      </c>
      <c r="H353" s="87">
        <v>0</v>
      </c>
      <c r="I353" s="88">
        <v>24</v>
      </c>
    </row>
    <row r="354" spans="1:9" ht="38.25">
      <c r="A354" s="144">
        <v>1000000748</v>
      </c>
      <c r="B354" s="86" t="s">
        <v>537</v>
      </c>
      <c r="C354" s="85" t="s">
        <v>7382</v>
      </c>
      <c r="D354" s="86" t="s">
        <v>2304</v>
      </c>
      <c r="E354" s="86" t="s">
        <v>3112</v>
      </c>
      <c r="F354" s="87">
        <v>0</v>
      </c>
      <c r="G354" s="87">
        <v>0</v>
      </c>
      <c r="H354" s="87">
        <v>0</v>
      </c>
      <c r="I354" s="88">
        <v>0</v>
      </c>
    </row>
    <row r="355" spans="1:9" ht="38.25">
      <c r="A355" s="144">
        <v>1000000749</v>
      </c>
      <c r="B355" s="86" t="s">
        <v>11303</v>
      </c>
      <c r="C355" s="85" t="s">
        <v>2261</v>
      </c>
      <c r="D355" s="86" t="s">
        <v>2304</v>
      </c>
      <c r="E355" s="86" t="s">
        <v>3112</v>
      </c>
      <c r="F355" s="87">
        <v>0</v>
      </c>
      <c r="G355" s="87">
        <v>0</v>
      </c>
      <c r="H355" s="87">
        <v>0</v>
      </c>
      <c r="I355" s="88">
        <v>0</v>
      </c>
    </row>
    <row r="356" spans="1:9" ht="38.25">
      <c r="A356" s="144">
        <v>1000000756</v>
      </c>
      <c r="B356" s="86" t="s">
        <v>11304</v>
      </c>
      <c r="C356" s="85" t="s">
        <v>2261</v>
      </c>
      <c r="D356" s="86" t="s">
        <v>2304</v>
      </c>
      <c r="E356" s="86" t="s">
        <v>3112</v>
      </c>
      <c r="F356" s="87">
        <v>1</v>
      </c>
      <c r="G356" s="87">
        <v>0</v>
      </c>
      <c r="H356" s="87">
        <v>0</v>
      </c>
      <c r="I356" s="88">
        <v>1</v>
      </c>
    </row>
    <row r="357" spans="1:9" ht="38.25">
      <c r="A357" s="144">
        <v>1000000757</v>
      </c>
      <c r="B357" s="86" t="s">
        <v>7693</v>
      </c>
      <c r="C357" s="85" t="s">
        <v>7384</v>
      </c>
      <c r="D357" s="86" t="s">
        <v>2304</v>
      </c>
      <c r="E357" s="86" t="s">
        <v>3112</v>
      </c>
      <c r="F357" s="87">
        <v>0</v>
      </c>
      <c r="G357" s="87">
        <v>2</v>
      </c>
      <c r="H357" s="87">
        <v>0</v>
      </c>
      <c r="I357" s="88">
        <v>2</v>
      </c>
    </row>
    <row r="358" spans="1:9" ht="38.25">
      <c r="A358" s="144">
        <v>1000000760</v>
      </c>
      <c r="B358" s="86" t="s">
        <v>538</v>
      </c>
      <c r="C358" s="85" t="s">
        <v>7384</v>
      </c>
      <c r="D358" s="86" t="s">
        <v>2304</v>
      </c>
      <c r="E358" s="86" t="s">
        <v>3112</v>
      </c>
      <c r="F358" s="87">
        <v>0</v>
      </c>
      <c r="G358" s="87">
        <v>0</v>
      </c>
      <c r="H358" s="87">
        <v>0</v>
      </c>
      <c r="I358" s="88">
        <v>0</v>
      </c>
    </row>
    <row r="359" spans="1:9" ht="38.25">
      <c r="A359" s="144">
        <v>1000000761</v>
      </c>
      <c r="B359" s="86" t="s">
        <v>7694</v>
      </c>
      <c r="C359" s="85" t="s">
        <v>7382</v>
      </c>
      <c r="D359" s="86" t="s">
        <v>2304</v>
      </c>
      <c r="E359" s="86" t="s">
        <v>3112</v>
      </c>
      <c r="F359" s="87">
        <v>47</v>
      </c>
      <c r="G359" s="87">
        <v>3</v>
      </c>
      <c r="H359" s="87">
        <v>0</v>
      </c>
      <c r="I359" s="88">
        <v>50</v>
      </c>
    </row>
    <row r="360" spans="1:9" ht="38.25">
      <c r="A360" s="144">
        <v>1000000765</v>
      </c>
      <c r="B360" s="86" t="s">
        <v>7695</v>
      </c>
      <c r="C360" s="85" t="s">
        <v>2261</v>
      </c>
      <c r="D360" s="86" t="s">
        <v>2304</v>
      </c>
      <c r="E360" s="86" t="s">
        <v>3112</v>
      </c>
      <c r="F360" s="87">
        <v>27</v>
      </c>
      <c r="G360" s="87">
        <v>13</v>
      </c>
      <c r="H360" s="87">
        <v>0</v>
      </c>
      <c r="I360" s="88">
        <v>40</v>
      </c>
    </row>
    <row r="361" spans="1:9" ht="38.25">
      <c r="A361" s="144">
        <v>1000000766</v>
      </c>
      <c r="B361" s="86" t="s">
        <v>7696</v>
      </c>
      <c r="C361" s="85" t="s">
        <v>7382</v>
      </c>
      <c r="D361" s="86" t="s">
        <v>2304</v>
      </c>
      <c r="E361" s="86" t="s">
        <v>3112</v>
      </c>
      <c r="F361" s="87">
        <v>7</v>
      </c>
      <c r="G361" s="87">
        <v>3</v>
      </c>
      <c r="H361" s="87">
        <v>0</v>
      </c>
      <c r="I361" s="88">
        <v>10</v>
      </c>
    </row>
    <row r="362" spans="1:9" ht="38.25">
      <c r="A362" s="144">
        <v>1000000767</v>
      </c>
      <c r="B362" s="86" t="s">
        <v>7697</v>
      </c>
      <c r="C362" s="85" t="s">
        <v>2262</v>
      </c>
      <c r="D362" s="86" t="s">
        <v>2304</v>
      </c>
      <c r="E362" s="86" t="s">
        <v>3112</v>
      </c>
      <c r="F362" s="87">
        <v>30</v>
      </c>
      <c r="G362" s="87">
        <v>0</v>
      </c>
      <c r="H362" s="87">
        <v>0</v>
      </c>
      <c r="I362" s="88">
        <v>30</v>
      </c>
    </row>
    <row r="363" spans="1:9" ht="38.25">
      <c r="A363" s="144">
        <v>1000000773</v>
      </c>
      <c r="B363" s="86" t="s">
        <v>7698</v>
      </c>
      <c r="C363" s="85" t="s">
        <v>2264</v>
      </c>
      <c r="D363" s="86" t="s">
        <v>2304</v>
      </c>
      <c r="E363" s="86" t="s">
        <v>3112</v>
      </c>
      <c r="F363" s="87">
        <v>196</v>
      </c>
      <c r="G363" s="87">
        <v>26</v>
      </c>
      <c r="H363" s="87">
        <v>0</v>
      </c>
      <c r="I363" s="88">
        <v>222</v>
      </c>
    </row>
    <row r="364" spans="1:9" ht="38.25">
      <c r="A364" s="144">
        <v>1000000780</v>
      </c>
      <c r="B364" s="86" t="s">
        <v>7699</v>
      </c>
      <c r="C364" s="85" t="s">
        <v>7382</v>
      </c>
      <c r="D364" s="86" t="s">
        <v>2304</v>
      </c>
      <c r="E364" s="86" t="s">
        <v>3112</v>
      </c>
      <c r="F364" s="87">
        <v>244</v>
      </c>
      <c r="G364" s="87">
        <v>84</v>
      </c>
      <c r="H364" s="87">
        <v>0</v>
      </c>
      <c r="I364" s="88">
        <v>328</v>
      </c>
    </row>
    <row r="365" spans="1:9" ht="38.25">
      <c r="A365" s="144">
        <v>1000000784</v>
      </c>
      <c r="B365" s="86" t="s">
        <v>539</v>
      </c>
      <c r="C365" s="85" t="s">
        <v>2262</v>
      </c>
      <c r="D365" s="86" t="s">
        <v>2304</v>
      </c>
      <c r="E365" s="86" t="s">
        <v>3112</v>
      </c>
      <c r="F365" s="87">
        <v>106</v>
      </c>
      <c r="G365" s="87">
        <v>83</v>
      </c>
      <c r="H365" s="87">
        <v>0</v>
      </c>
      <c r="I365" s="88">
        <v>189</v>
      </c>
    </row>
    <row r="366" spans="1:9" ht="38.25">
      <c r="A366" s="144">
        <v>1000000786</v>
      </c>
      <c r="B366" s="86" t="s">
        <v>7700</v>
      </c>
      <c r="C366" s="85" t="s">
        <v>7382</v>
      </c>
      <c r="D366" s="86" t="s">
        <v>2304</v>
      </c>
      <c r="E366" s="86" t="s">
        <v>3112</v>
      </c>
      <c r="F366" s="87">
        <v>7</v>
      </c>
      <c r="G366" s="87">
        <v>13</v>
      </c>
      <c r="H366" s="87">
        <v>0</v>
      </c>
      <c r="I366" s="88">
        <v>20</v>
      </c>
    </row>
    <row r="367" spans="1:9" ht="38.25">
      <c r="A367" s="144">
        <v>1000000789</v>
      </c>
      <c r="B367" s="86" t="s">
        <v>7701</v>
      </c>
      <c r="C367" s="85" t="s">
        <v>7382</v>
      </c>
      <c r="D367" s="86" t="s">
        <v>2304</v>
      </c>
      <c r="E367" s="86" t="s">
        <v>3112</v>
      </c>
      <c r="F367" s="87">
        <v>4</v>
      </c>
      <c r="G367" s="87">
        <v>0</v>
      </c>
      <c r="H367" s="87">
        <v>0</v>
      </c>
      <c r="I367" s="88">
        <v>4</v>
      </c>
    </row>
    <row r="368" spans="1:9" ht="38.25">
      <c r="A368" s="144">
        <v>1000000798</v>
      </c>
      <c r="B368" s="86" t="s">
        <v>7702</v>
      </c>
      <c r="C368" s="85" t="s">
        <v>7382</v>
      </c>
      <c r="D368" s="86" t="s">
        <v>2304</v>
      </c>
      <c r="E368" s="86" t="s">
        <v>3112</v>
      </c>
      <c r="F368" s="87">
        <v>2</v>
      </c>
      <c r="G368" s="87">
        <v>12</v>
      </c>
      <c r="H368" s="87">
        <v>0</v>
      </c>
      <c r="I368" s="88">
        <v>14</v>
      </c>
    </row>
    <row r="369" spans="1:9" ht="38.25">
      <c r="A369" s="144">
        <v>1000000800</v>
      </c>
      <c r="B369" s="86" t="s">
        <v>540</v>
      </c>
      <c r="C369" s="85" t="s">
        <v>2262</v>
      </c>
      <c r="D369" s="86" t="s">
        <v>2304</v>
      </c>
      <c r="E369" s="86" t="s">
        <v>3112</v>
      </c>
      <c r="F369" s="87">
        <v>0</v>
      </c>
      <c r="G369" s="87">
        <v>0</v>
      </c>
      <c r="H369" s="87">
        <v>0</v>
      </c>
      <c r="I369" s="88">
        <v>0</v>
      </c>
    </row>
    <row r="370" spans="1:9" ht="38.25">
      <c r="A370" s="144">
        <v>1000000801</v>
      </c>
      <c r="B370" s="86" t="s">
        <v>541</v>
      </c>
      <c r="C370" s="85" t="s">
        <v>7382</v>
      </c>
      <c r="D370" s="86" t="s">
        <v>2304</v>
      </c>
      <c r="E370" s="86" t="s">
        <v>3112</v>
      </c>
      <c r="F370" s="87">
        <v>0</v>
      </c>
      <c r="G370" s="87">
        <v>0</v>
      </c>
      <c r="H370" s="87">
        <v>0</v>
      </c>
      <c r="I370" s="88">
        <v>0</v>
      </c>
    </row>
    <row r="371" spans="1:9" ht="38.25">
      <c r="A371" s="144">
        <v>1000000807</v>
      </c>
      <c r="B371" s="86" t="s">
        <v>542</v>
      </c>
      <c r="C371" s="85" t="s">
        <v>2261</v>
      </c>
      <c r="D371" s="86" t="s">
        <v>2304</v>
      </c>
      <c r="E371" s="86" t="s">
        <v>3112</v>
      </c>
      <c r="F371" s="87">
        <v>0</v>
      </c>
      <c r="G371" s="87">
        <v>1</v>
      </c>
      <c r="H371" s="87">
        <v>0</v>
      </c>
      <c r="I371" s="88">
        <v>1</v>
      </c>
    </row>
    <row r="372" spans="1:9" ht="38.25">
      <c r="A372" s="144">
        <v>1000000809</v>
      </c>
      <c r="B372" s="86" t="s">
        <v>7703</v>
      </c>
      <c r="C372" s="85" t="s">
        <v>2264</v>
      </c>
      <c r="D372" s="86" t="s">
        <v>2304</v>
      </c>
      <c r="E372" s="86" t="s">
        <v>3112</v>
      </c>
      <c r="F372" s="87">
        <v>0</v>
      </c>
      <c r="G372" s="87">
        <v>44</v>
      </c>
      <c r="H372" s="87">
        <v>0</v>
      </c>
      <c r="I372" s="88">
        <v>44</v>
      </c>
    </row>
    <row r="373" spans="1:9" ht="38.25">
      <c r="A373" s="144">
        <v>1000000820</v>
      </c>
      <c r="B373" s="86" t="s">
        <v>543</v>
      </c>
      <c r="C373" s="85" t="s">
        <v>7384</v>
      </c>
      <c r="D373" s="86" t="s">
        <v>2304</v>
      </c>
      <c r="E373" s="86" t="s">
        <v>3112</v>
      </c>
      <c r="F373" s="87">
        <v>0</v>
      </c>
      <c r="G373" s="87">
        <v>0</v>
      </c>
      <c r="H373" s="87">
        <v>0</v>
      </c>
      <c r="I373" s="88">
        <v>0</v>
      </c>
    </row>
    <row r="374" spans="1:9" ht="38.25">
      <c r="A374" s="144">
        <v>1000000825</v>
      </c>
      <c r="B374" s="86" t="s">
        <v>7704</v>
      </c>
      <c r="C374" s="85" t="s">
        <v>7382</v>
      </c>
      <c r="D374" s="86" t="s">
        <v>2304</v>
      </c>
      <c r="E374" s="86" t="s">
        <v>3112</v>
      </c>
      <c r="F374" s="87">
        <v>28</v>
      </c>
      <c r="G374" s="87">
        <v>0</v>
      </c>
      <c r="H374" s="87">
        <v>0</v>
      </c>
      <c r="I374" s="88">
        <v>28</v>
      </c>
    </row>
    <row r="375" spans="1:9" ht="38.25">
      <c r="A375" s="144">
        <v>1000000826</v>
      </c>
      <c r="B375" s="86" t="s">
        <v>7705</v>
      </c>
      <c r="C375" s="85" t="s">
        <v>2261</v>
      </c>
      <c r="D375" s="86" t="s">
        <v>2304</v>
      </c>
      <c r="E375" s="86" t="s">
        <v>3112</v>
      </c>
      <c r="F375" s="87">
        <v>1</v>
      </c>
      <c r="G375" s="87">
        <v>0</v>
      </c>
      <c r="H375" s="87">
        <v>0</v>
      </c>
      <c r="I375" s="88">
        <v>1</v>
      </c>
    </row>
    <row r="376" spans="1:9" ht="38.25">
      <c r="A376" s="144">
        <v>1000000828</v>
      </c>
      <c r="B376" s="86" t="s">
        <v>7706</v>
      </c>
      <c r="C376" s="85" t="s">
        <v>2262</v>
      </c>
      <c r="D376" s="86" t="s">
        <v>2304</v>
      </c>
      <c r="E376" s="86" t="s">
        <v>3112</v>
      </c>
      <c r="F376" s="87">
        <v>9</v>
      </c>
      <c r="G376" s="87">
        <v>0</v>
      </c>
      <c r="H376" s="87">
        <v>0</v>
      </c>
      <c r="I376" s="88">
        <v>9</v>
      </c>
    </row>
    <row r="377" spans="1:9" ht="38.25">
      <c r="A377" s="144">
        <v>1000000844</v>
      </c>
      <c r="B377" s="86" t="s">
        <v>7707</v>
      </c>
      <c r="C377" s="85" t="s">
        <v>2261</v>
      </c>
      <c r="D377" s="86" t="s">
        <v>2304</v>
      </c>
      <c r="E377" s="86" t="s">
        <v>3112</v>
      </c>
      <c r="F377" s="87">
        <v>0</v>
      </c>
      <c r="G377" s="87">
        <v>6</v>
      </c>
      <c r="H377" s="87">
        <v>0</v>
      </c>
      <c r="I377" s="88">
        <v>6</v>
      </c>
    </row>
    <row r="378" spans="1:9" ht="38.25">
      <c r="A378" s="144">
        <v>1000000848</v>
      </c>
      <c r="B378" s="86" t="s">
        <v>7708</v>
      </c>
      <c r="C378" s="85" t="s">
        <v>2264</v>
      </c>
      <c r="D378" s="86" t="s">
        <v>2304</v>
      </c>
      <c r="E378" s="86" t="s">
        <v>3112</v>
      </c>
      <c r="F378" s="87">
        <v>10</v>
      </c>
      <c r="G378" s="87">
        <v>3</v>
      </c>
      <c r="H378" s="87">
        <v>0</v>
      </c>
      <c r="I378" s="88">
        <v>13</v>
      </c>
    </row>
    <row r="379" spans="1:9" ht="38.25">
      <c r="A379" s="144">
        <v>1000000852</v>
      </c>
      <c r="B379" s="86" t="s">
        <v>7709</v>
      </c>
      <c r="C379" s="85" t="s">
        <v>7382</v>
      </c>
      <c r="D379" s="86" t="s">
        <v>2304</v>
      </c>
      <c r="E379" s="86" t="s">
        <v>3112</v>
      </c>
      <c r="F379" s="87">
        <v>20</v>
      </c>
      <c r="G379" s="87">
        <v>0</v>
      </c>
      <c r="H379" s="87">
        <v>0</v>
      </c>
      <c r="I379" s="88">
        <v>20</v>
      </c>
    </row>
    <row r="380" spans="1:9" ht="38.25">
      <c r="A380" s="144">
        <v>1000000853</v>
      </c>
      <c r="B380" s="86" t="s">
        <v>7710</v>
      </c>
      <c r="C380" s="85" t="s">
        <v>7382</v>
      </c>
      <c r="D380" s="86" t="s">
        <v>2304</v>
      </c>
      <c r="E380" s="86" t="s">
        <v>3112</v>
      </c>
      <c r="F380" s="87">
        <v>56</v>
      </c>
      <c r="G380" s="87">
        <v>11</v>
      </c>
      <c r="H380" s="87">
        <v>0</v>
      </c>
      <c r="I380" s="88">
        <v>67</v>
      </c>
    </row>
    <row r="381" spans="1:9" ht="38.25">
      <c r="A381" s="144">
        <v>1000000854</v>
      </c>
      <c r="B381" s="86" t="s">
        <v>7711</v>
      </c>
      <c r="C381" s="85" t="s">
        <v>2264</v>
      </c>
      <c r="D381" s="86" t="s">
        <v>2304</v>
      </c>
      <c r="E381" s="86" t="s">
        <v>3112</v>
      </c>
      <c r="F381" s="87">
        <v>6</v>
      </c>
      <c r="G381" s="87">
        <v>0</v>
      </c>
      <c r="H381" s="87">
        <v>0</v>
      </c>
      <c r="I381" s="88">
        <v>6</v>
      </c>
    </row>
    <row r="382" spans="1:9" ht="38.25">
      <c r="A382" s="144">
        <v>1000000856</v>
      </c>
      <c r="B382" s="86" t="s">
        <v>7712</v>
      </c>
      <c r="C382" s="85" t="s">
        <v>7382</v>
      </c>
      <c r="D382" s="86" t="s">
        <v>2304</v>
      </c>
      <c r="E382" s="86" t="s">
        <v>3112</v>
      </c>
      <c r="F382" s="87">
        <v>3</v>
      </c>
      <c r="G382" s="87">
        <v>0</v>
      </c>
      <c r="H382" s="87">
        <v>0</v>
      </c>
      <c r="I382" s="88">
        <v>3</v>
      </c>
    </row>
    <row r="383" spans="1:9" ht="38.25">
      <c r="A383" s="144">
        <v>1000000857</v>
      </c>
      <c r="B383" s="86" t="s">
        <v>544</v>
      </c>
      <c r="C383" s="85" t="s">
        <v>7382</v>
      </c>
      <c r="D383" s="86" t="s">
        <v>2304</v>
      </c>
      <c r="E383" s="86" t="s">
        <v>3112</v>
      </c>
      <c r="F383" s="87">
        <v>0</v>
      </c>
      <c r="G383" s="87">
        <v>0</v>
      </c>
      <c r="H383" s="87">
        <v>0</v>
      </c>
      <c r="I383" s="88">
        <v>0</v>
      </c>
    </row>
    <row r="384" spans="1:9" ht="38.25">
      <c r="A384" s="144">
        <v>1000000858</v>
      </c>
      <c r="B384" s="86" t="s">
        <v>545</v>
      </c>
      <c r="C384" s="85" t="s">
        <v>2261</v>
      </c>
      <c r="D384" s="86" t="s">
        <v>2304</v>
      </c>
      <c r="E384" s="86" t="s">
        <v>3112</v>
      </c>
      <c r="F384" s="87">
        <v>26</v>
      </c>
      <c r="G384" s="87">
        <v>2</v>
      </c>
      <c r="H384" s="87">
        <v>0</v>
      </c>
      <c r="I384" s="88">
        <v>28</v>
      </c>
    </row>
    <row r="385" spans="1:9" ht="38.25">
      <c r="A385" s="144">
        <v>1000000859</v>
      </c>
      <c r="B385" s="86" t="s">
        <v>7713</v>
      </c>
      <c r="C385" s="85" t="s">
        <v>7382</v>
      </c>
      <c r="D385" s="86" t="s">
        <v>2304</v>
      </c>
      <c r="E385" s="86" t="s">
        <v>3112</v>
      </c>
      <c r="F385" s="87">
        <v>9</v>
      </c>
      <c r="G385" s="87">
        <v>6</v>
      </c>
      <c r="H385" s="87">
        <v>0</v>
      </c>
      <c r="I385" s="88">
        <v>15</v>
      </c>
    </row>
    <row r="386" spans="1:9" ht="38.25">
      <c r="A386" s="144">
        <v>1000000861</v>
      </c>
      <c r="B386" s="86" t="s">
        <v>7714</v>
      </c>
      <c r="C386" s="85" t="s">
        <v>7382</v>
      </c>
      <c r="D386" s="86" t="s">
        <v>2304</v>
      </c>
      <c r="E386" s="86" t="s">
        <v>3112</v>
      </c>
      <c r="F386" s="87">
        <v>4</v>
      </c>
      <c r="G386" s="87">
        <v>0</v>
      </c>
      <c r="H386" s="87">
        <v>0</v>
      </c>
      <c r="I386" s="88">
        <v>4</v>
      </c>
    </row>
    <row r="387" spans="1:9" ht="38.25">
      <c r="A387" s="144">
        <v>1000000864</v>
      </c>
      <c r="B387" s="86" t="s">
        <v>546</v>
      </c>
      <c r="C387" s="85" t="s">
        <v>7384</v>
      </c>
      <c r="D387" s="86" t="s">
        <v>2304</v>
      </c>
      <c r="E387" s="86" t="s">
        <v>3112</v>
      </c>
      <c r="F387" s="87">
        <v>6</v>
      </c>
      <c r="G387" s="87">
        <v>2</v>
      </c>
      <c r="H387" s="87">
        <v>0</v>
      </c>
      <c r="I387" s="88">
        <v>8</v>
      </c>
    </row>
    <row r="388" spans="1:9" ht="38.25">
      <c r="A388" s="144">
        <v>1000000865</v>
      </c>
      <c r="B388" s="86" t="s">
        <v>7715</v>
      </c>
      <c r="C388" s="85" t="s">
        <v>7382</v>
      </c>
      <c r="D388" s="86" t="s">
        <v>2304</v>
      </c>
      <c r="E388" s="86" t="s">
        <v>3112</v>
      </c>
      <c r="F388" s="87">
        <v>18</v>
      </c>
      <c r="G388" s="87">
        <v>9</v>
      </c>
      <c r="H388" s="87">
        <v>0</v>
      </c>
      <c r="I388" s="88">
        <v>27</v>
      </c>
    </row>
    <row r="389" spans="1:9" ht="38.25">
      <c r="A389" s="144">
        <v>1000000866</v>
      </c>
      <c r="B389" s="86" t="s">
        <v>547</v>
      </c>
      <c r="C389" s="85" t="s">
        <v>2262</v>
      </c>
      <c r="D389" s="86" t="s">
        <v>2304</v>
      </c>
      <c r="E389" s="86" t="s">
        <v>3112</v>
      </c>
      <c r="F389" s="87">
        <v>2</v>
      </c>
      <c r="G389" s="87">
        <v>1</v>
      </c>
      <c r="H389" s="87">
        <v>0</v>
      </c>
      <c r="I389" s="88">
        <v>3</v>
      </c>
    </row>
    <row r="390" spans="1:9" ht="38.25">
      <c r="A390" s="144">
        <v>1000000872</v>
      </c>
      <c r="B390" s="86" t="s">
        <v>7716</v>
      </c>
      <c r="C390" s="85" t="s">
        <v>7382</v>
      </c>
      <c r="D390" s="86" t="s">
        <v>2304</v>
      </c>
      <c r="E390" s="86" t="s">
        <v>3112</v>
      </c>
      <c r="F390" s="87">
        <v>4</v>
      </c>
      <c r="G390" s="87">
        <v>0</v>
      </c>
      <c r="H390" s="87">
        <v>0</v>
      </c>
      <c r="I390" s="88">
        <v>4</v>
      </c>
    </row>
    <row r="391" spans="1:9" ht="38.25">
      <c r="A391" s="144">
        <v>1000000873</v>
      </c>
      <c r="B391" s="86" t="s">
        <v>7717</v>
      </c>
      <c r="C391" s="85" t="s">
        <v>7382</v>
      </c>
      <c r="D391" s="86" t="s">
        <v>2304</v>
      </c>
      <c r="E391" s="86" t="s">
        <v>3112</v>
      </c>
      <c r="F391" s="87">
        <v>33</v>
      </c>
      <c r="G391" s="87">
        <v>0</v>
      </c>
      <c r="H391" s="87">
        <v>0</v>
      </c>
      <c r="I391" s="88">
        <v>33</v>
      </c>
    </row>
    <row r="392" spans="1:9" ht="38.25">
      <c r="A392" s="144">
        <v>1000000877</v>
      </c>
      <c r="B392" s="86" t="s">
        <v>7718</v>
      </c>
      <c r="C392" s="85" t="s">
        <v>7382</v>
      </c>
      <c r="D392" s="86" t="s">
        <v>2304</v>
      </c>
      <c r="E392" s="86" t="s">
        <v>3112</v>
      </c>
      <c r="F392" s="87">
        <v>23</v>
      </c>
      <c r="G392" s="87">
        <v>0</v>
      </c>
      <c r="H392" s="87">
        <v>0</v>
      </c>
      <c r="I392" s="88">
        <v>23</v>
      </c>
    </row>
    <row r="393" spans="1:9" ht="38.25">
      <c r="A393" s="144">
        <v>1000000882</v>
      </c>
      <c r="B393" s="86" t="s">
        <v>7719</v>
      </c>
      <c r="C393" s="85" t="s">
        <v>7382</v>
      </c>
      <c r="D393" s="86" t="s">
        <v>2304</v>
      </c>
      <c r="E393" s="86" t="s">
        <v>3112</v>
      </c>
      <c r="F393" s="87">
        <v>3</v>
      </c>
      <c r="G393" s="87">
        <v>0</v>
      </c>
      <c r="H393" s="87">
        <v>0</v>
      </c>
      <c r="I393" s="88">
        <v>3</v>
      </c>
    </row>
    <row r="394" spans="1:9" ht="38.25">
      <c r="A394" s="144">
        <v>1000000884</v>
      </c>
      <c r="B394" s="86" t="s">
        <v>7720</v>
      </c>
      <c r="C394" s="85" t="s">
        <v>7382</v>
      </c>
      <c r="D394" s="86" t="s">
        <v>2304</v>
      </c>
      <c r="E394" s="86" t="s">
        <v>3112</v>
      </c>
      <c r="F394" s="87">
        <v>50</v>
      </c>
      <c r="G394" s="87">
        <v>7</v>
      </c>
      <c r="H394" s="87">
        <v>0</v>
      </c>
      <c r="I394" s="88">
        <v>57</v>
      </c>
    </row>
    <row r="395" spans="1:9" ht="38.25">
      <c r="A395" s="144">
        <v>1000000885</v>
      </c>
      <c r="B395" s="86" t="s">
        <v>7721</v>
      </c>
      <c r="C395" s="85" t="s">
        <v>7382</v>
      </c>
      <c r="D395" s="86" t="s">
        <v>2304</v>
      </c>
      <c r="E395" s="86" t="s">
        <v>3112</v>
      </c>
      <c r="F395" s="87">
        <v>40</v>
      </c>
      <c r="G395" s="87">
        <v>27</v>
      </c>
      <c r="H395" s="87">
        <v>0</v>
      </c>
      <c r="I395" s="88">
        <v>67</v>
      </c>
    </row>
    <row r="396" spans="1:9" ht="38.25">
      <c r="A396" s="144">
        <v>1000000888</v>
      </c>
      <c r="B396" s="86" t="s">
        <v>7722</v>
      </c>
      <c r="C396" s="85" t="s">
        <v>7382</v>
      </c>
      <c r="D396" s="86" t="s">
        <v>2304</v>
      </c>
      <c r="E396" s="86" t="s">
        <v>3112</v>
      </c>
      <c r="F396" s="87">
        <v>11</v>
      </c>
      <c r="G396" s="87">
        <v>11</v>
      </c>
      <c r="H396" s="87">
        <v>0</v>
      </c>
      <c r="I396" s="88">
        <v>22</v>
      </c>
    </row>
    <row r="397" spans="1:9" ht="38.25">
      <c r="A397" s="144">
        <v>1000000889</v>
      </c>
      <c r="B397" s="86" t="s">
        <v>7723</v>
      </c>
      <c r="C397" s="85" t="s">
        <v>7382</v>
      </c>
      <c r="D397" s="86" t="s">
        <v>2304</v>
      </c>
      <c r="E397" s="86" t="s">
        <v>3112</v>
      </c>
      <c r="F397" s="87">
        <v>13</v>
      </c>
      <c r="G397" s="87">
        <v>0</v>
      </c>
      <c r="H397" s="87">
        <v>0</v>
      </c>
      <c r="I397" s="88">
        <v>13</v>
      </c>
    </row>
    <row r="398" spans="1:9" ht="38.25">
      <c r="A398" s="144">
        <v>1000000891</v>
      </c>
      <c r="B398" s="86" t="s">
        <v>7724</v>
      </c>
      <c r="C398" s="85" t="s">
        <v>7382</v>
      </c>
      <c r="D398" s="86" t="s">
        <v>2304</v>
      </c>
      <c r="E398" s="86" t="s">
        <v>3112</v>
      </c>
      <c r="F398" s="87">
        <v>22</v>
      </c>
      <c r="G398" s="87">
        <v>3</v>
      </c>
      <c r="H398" s="87">
        <v>0</v>
      </c>
      <c r="I398" s="88">
        <v>25</v>
      </c>
    </row>
    <row r="399" spans="1:9" ht="38.25">
      <c r="A399" s="144">
        <v>1000000892</v>
      </c>
      <c r="B399" s="86" t="s">
        <v>7725</v>
      </c>
      <c r="C399" s="85" t="s">
        <v>7382</v>
      </c>
      <c r="D399" s="86" t="s">
        <v>2304</v>
      </c>
      <c r="E399" s="86" t="s">
        <v>3112</v>
      </c>
      <c r="F399" s="87">
        <v>28</v>
      </c>
      <c r="G399" s="87">
        <v>0</v>
      </c>
      <c r="H399" s="87">
        <v>0</v>
      </c>
      <c r="I399" s="88">
        <v>28</v>
      </c>
    </row>
    <row r="400" spans="1:9" ht="38.25">
      <c r="A400" s="144">
        <v>1000000896</v>
      </c>
      <c r="B400" s="86" t="s">
        <v>7726</v>
      </c>
      <c r="C400" s="85" t="s">
        <v>2261</v>
      </c>
      <c r="D400" s="86" t="s">
        <v>2304</v>
      </c>
      <c r="E400" s="86" t="s">
        <v>3112</v>
      </c>
      <c r="F400" s="87">
        <v>0</v>
      </c>
      <c r="G400" s="87">
        <v>0</v>
      </c>
      <c r="H400" s="87">
        <v>0</v>
      </c>
      <c r="I400" s="88">
        <v>0</v>
      </c>
    </row>
    <row r="401" spans="1:9" ht="38.25">
      <c r="A401" s="144">
        <v>1000000897</v>
      </c>
      <c r="B401" s="86" t="s">
        <v>7727</v>
      </c>
      <c r="C401" s="85" t="s">
        <v>7382</v>
      </c>
      <c r="D401" s="86" t="s">
        <v>2304</v>
      </c>
      <c r="E401" s="86" t="s">
        <v>3112</v>
      </c>
      <c r="F401" s="87">
        <v>16</v>
      </c>
      <c r="G401" s="87">
        <v>3</v>
      </c>
      <c r="H401" s="87">
        <v>0</v>
      </c>
      <c r="I401" s="88">
        <v>19</v>
      </c>
    </row>
    <row r="402" spans="1:9" ht="38.25">
      <c r="A402" s="144">
        <v>1000000899</v>
      </c>
      <c r="B402" s="86" t="s">
        <v>7728</v>
      </c>
      <c r="C402" s="85" t="s">
        <v>7382</v>
      </c>
      <c r="D402" s="86" t="s">
        <v>2304</v>
      </c>
      <c r="E402" s="86" t="s">
        <v>3112</v>
      </c>
      <c r="F402" s="87">
        <v>22</v>
      </c>
      <c r="G402" s="87">
        <v>24</v>
      </c>
      <c r="H402" s="87">
        <v>0</v>
      </c>
      <c r="I402" s="88">
        <v>46</v>
      </c>
    </row>
    <row r="403" spans="1:9" ht="38.25">
      <c r="A403" s="144">
        <v>1000000902</v>
      </c>
      <c r="B403" s="86" t="s">
        <v>6651</v>
      </c>
      <c r="C403" s="85" t="s">
        <v>7382</v>
      </c>
      <c r="D403" s="86" t="s">
        <v>2304</v>
      </c>
      <c r="E403" s="86" t="s">
        <v>3112</v>
      </c>
      <c r="F403" s="87">
        <v>0</v>
      </c>
      <c r="G403" s="87">
        <v>0</v>
      </c>
      <c r="H403" s="87">
        <v>0</v>
      </c>
      <c r="I403" s="88">
        <v>0</v>
      </c>
    </row>
    <row r="404" spans="1:9" ht="38.25">
      <c r="A404" s="144">
        <v>1000000903</v>
      </c>
      <c r="B404" s="86" t="s">
        <v>7729</v>
      </c>
      <c r="C404" s="85" t="s">
        <v>7384</v>
      </c>
      <c r="D404" s="86" t="s">
        <v>2304</v>
      </c>
      <c r="E404" s="86" t="s">
        <v>3112</v>
      </c>
      <c r="F404" s="87">
        <v>0</v>
      </c>
      <c r="G404" s="87">
        <v>1</v>
      </c>
      <c r="H404" s="87">
        <v>0</v>
      </c>
      <c r="I404" s="88">
        <v>1</v>
      </c>
    </row>
    <row r="405" spans="1:9" ht="38.25">
      <c r="A405" s="144">
        <v>1000000904</v>
      </c>
      <c r="B405" s="86" t="s">
        <v>7730</v>
      </c>
      <c r="C405" s="85" t="s">
        <v>2261</v>
      </c>
      <c r="D405" s="86" t="s">
        <v>2304</v>
      </c>
      <c r="E405" s="86" t="s">
        <v>3112</v>
      </c>
      <c r="F405" s="87">
        <v>4</v>
      </c>
      <c r="G405" s="87">
        <v>1</v>
      </c>
      <c r="H405" s="87">
        <v>0</v>
      </c>
      <c r="I405" s="88">
        <v>5</v>
      </c>
    </row>
    <row r="406" spans="1:9" ht="38.25">
      <c r="A406" s="144">
        <v>1000000908</v>
      </c>
      <c r="B406" s="86" t="s">
        <v>7731</v>
      </c>
      <c r="C406" s="85" t="s">
        <v>2264</v>
      </c>
      <c r="D406" s="86" t="s">
        <v>2304</v>
      </c>
      <c r="E406" s="86" t="s">
        <v>3112</v>
      </c>
      <c r="F406" s="87">
        <v>13</v>
      </c>
      <c r="G406" s="87">
        <v>13</v>
      </c>
      <c r="H406" s="87">
        <v>0</v>
      </c>
      <c r="I406" s="88">
        <v>26</v>
      </c>
    </row>
    <row r="407" spans="1:9" ht="38.25">
      <c r="A407" s="144">
        <v>1000000909</v>
      </c>
      <c r="B407" s="86" t="s">
        <v>548</v>
      </c>
      <c r="C407" s="85" t="s">
        <v>7382</v>
      </c>
      <c r="D407" s="86" t="s">
        <v>2304</v>
      </c>
      <c r="E407" s="86" t="s">
        <v>3112</v>
      </c>
      <c r="F407" s="87">
        <v>0</v>
      </c>
      <c r="G407" s="87">
        <v>0</v>
      </c>
      <c r="H407" s="87">
        <v>0</v>
      </c>
      <c r="I407" s="88">
        <v>0</v>
      </c>
    </row>
    <row r="408" spans="1:9" ht="38.25">
      <c r="A408" s="144">
        <v>1000000910</v>
      </c>
      <c r="B408" s="86" t="s">
        <v>549</v>
      </c>
      <c r="C408" s="85" t="s">
        <v>7384</v>
      </c>
      <c r="D408" s="86" t="s">
        <v>2304</v>
      </c>
      <c r="E408" s="86" t="s">
        <v>3112</v>
      </c>
      <c r="F408" s="87">
        <v>0</v>
      </c>
      <c r="G408" s="87">
        <v>0</v>
      </c>
      <c r="H408" s="87">
        <v>0</v>
      </c>
      <c r="I408" s="88">
        <v>0</v>
      </c>
    </row>
    <row r="409" spans="1:9" ht="38.25">
      <c r="A409" s="144">
        <v>1000000912</v>
      </c>
      <c r="B409" s="86" t="s">
        <v>7732</v>
      </c>
      <c r="C409" s="85" t="s">
        <v>7382</v>
      </c>
      <c r="D409" s="86" t="s">
        <v>2304</v>
      </c>
      <c r="E409" s="86" t="s">
        <v>3112</v>
      </c>
      <c r="F409" s="87">
        <v>0</v>
      </c>
      <c r="G409" s="87">
        <v>3</v>
      </c>
      <c r="H409" s="87">
        <v>0</v>
      </c>
      <c r="I409" s="88">
        <v>3</v>
      </c>
    </row>
    <row r="410" spans="1:9" ht="38.25">
      <c r="A410" s="144">
        <v>1000000916</v>
      </c>
      <c r="B410" s="86" t="s">
        <v>7733</v>
      </c>
      <c r="C410" s="85" t="s">
        <v>7382</v>
      </c>
      <c r="D410" s="86" t="s">
        <v>2304</v>
      </c>
      <c r="E410" s="86" t="s">
        <v>3112</v>
      </c>
      <c r="F410" s="87">
        <v>67</v>
      </c>
      <c r="G410" s="87">
        <v>13</v>
      </c>
      <c r="H410" s="87">
        <v>0</v>
      </c>
      <c r="I410" s="88">
        <v>80</v>
      </c>
    </row>
    <row r="411" spans="1:9" ht="38.25">
      <c r="A411" s="144">
        <v>1000000920</v>
      </c>
      <c r="B411" s="86" t="s">
        <v>7734</v>
      </c>
      <c r="C411" s="85" t="s">
        <v>7382</v>
      </c>
      <c r="D411" s="86" t="s">
        <v>2304</v>
      </c>
      <c r="E411" s="86" t="s">
        <v>3112</v>
      </c>
      <c r="F411" s="87">
        <v>51</v>
      </c>
      <c r="G411" s="87">
        <v>0</v>
      </c>
      <c r="H411" s="87">
        <v>0</v>
      </c>
      <c r="I411" s="88">
        <v>51</v>
      </c>
    </row>
    <row r="412" spans="1:9" ht="38.25">
      <c r="A412" s="144">
        <v>1000000921</v>
      </c>
      <c r="B412" s="86" t="s">
        <v>550</v>
      </c>
      <c r="C412" s="85" t="s">
        <v>2261</v>
      </c>
      <c r="D412" s="86" t="s">
        <v>2304</v>
      </c>
      <c r="E412" s="86" t="s">
        <v>3112</v>
      </c>
      <c r="F412" s="87">
        <v>3</v>
      </c>
      <c r="G412" s="87">
        <v>0</v>
      </c>
      <c r="H412" s="87">
        <v>0</v>
      </c>
      <c r="I412" s="88">
        <v>3</v>
      </c>
    </row>
    <row r="413" spans="1:9" ht="38.25">
      <c r="A413" s="144">
        <v>1000000922</v>
      </c>
      <c r="B413" s="86" t="s">
        <v>7735</v>
      </c>
      <c r="C413" s="85" t="s">
        <v>7382</v>
      </c>
      <c r="D413" s="86" t="s">
        <v>2304</v>
      </c>
      <c r="E413" s="86" t="s">
        <v>3112</v>
      </c>
      <c r="F413" s="87">
        <v>22</v>
      </c>
      <c r="G413" s="87">
        <v>0</v>
      </c>
      <c r="H413" s="87">
        <v>0</v>
      </c>
      <c r="I413" s="88">
        <v>22</v>
      </c>
    </row>
    <row r="414" spans="1:9" ht="38.25">
      <c r="A414" s="144">
        <v>1000000925</v>
      </c>
      <c r="B414" s="86" t="s">
        <v>551</v>
      </c>
      <c r="C414" s="85" t="s">
        <v>7384</v>
      </c>
      <c r="D414" s="86" t="s">
        <v>2304</v>
      </c>
      <c r="E414" s="86" t="s">
        <v>3112</v>
      </c>
      <c r="F414" s="87">
        <v>0</v>
      </c>
      <c r="G414" s="87">
        <v>0</v>
      </c>
      <c r="H414" s="87">
        <v>0</v>
      </c>
      <c r="I414" s="88">
        <v>0</v>
      </c>
    </row>
    <row r="415" spans="1:9" ht="38.25">
      <c r="A415" s="144">
        <v>1000000928</v>
      </c>
      <c r="B415" s="86" t="s">
        <v>7736</v>
      </c>
      <c r="C415" s="85" t="s">
        <v>2261</v>
      </c>
      <c r="D415" s="86" t="s">
        <v>2304</v>
      </c>
      <c r="E415" s="86" t="s">
        <v>3112</v>
      </c>
      <c r="F415" s="87">
        <v>2</v>
      </c>
      <c r="G415" s="87">
        <v>0</v>
      </c>
      <c r="H415" s="87">
        <v>0</v>
      </c>
      <c r="I415" s="88">
        <v>2</v>
      </c>
    </row>
    <row r="416" spans="1:9" ht="38.25">
      <c r="A416" s="144">
        <v>1000000933</v>
      </c>
      <c r="B416" s="86" t="s">
        <v>552</v>
      </c>
      <c r="C416" s="85" t="s">
        <v>7382</v>
      </c>
      <c r="D416" s="86" t="s">
        <v>2304</v>
      </c>
      <c r="E416" s="86" t="s">
        <v>3112</v>
      </c>
      <c r="F416" s="87">
        <v>0</v>
      </c>
      <c r="G416" s="87">
        <v>0</v>
      </c>
      <c r="H416" s="87">
        <v>0</v>
      </c>
      <c r="I416" s="88">
        <v>0</v>
      </c>
    </row>
    <row r="417" spans="1:9" ht="38.25">
      <c r="A417" s="144">
        <v>1000000938</v>
      </c>
      <c r="B417" s="86" t="s">
        <v>553</v>
      </c>
      <c r="C417" s="85" t="s">
        <v>7382</v>
      </c>
      <c r="D417" s="86" t="s">
        <v>2304</v>
      </c>
      <c r="E417" s="86" t="s">
        <v>3112</v>
      </c>
      <c r="F417" s="87">
        <v>0</v>
      </c>
      <c r="G417" s="87">
        <v>0</v>
      </c>
      <c r="H417" s="87">
        <v>0</v>
      </c>
      <c r="I417" s="88">
        <v>0</v>
      </c>
    </row>
    <row r="418" spans="1:9" ht="38.25">
      <c r="A418" s="144">
        <v>1000000957</v>
      </c>
      <c r="B418" s="86" t="s">
        <v>554</v>
      </c>
      <c r="C418" s="85" t="s">
        <v>2264</v>
      </c>
      <c r="D418" s="86" t="s">
        <v>2304</v>
      </c>
      <c r="E418" s="86" t="s">
        <v>3112</v>
      </c>
      <c r="F418" s="87">
        <v>0</v>
      </c>
      <c r="G418" s="87">
        <v>0</v>
      </c>
      <c r="H418" s="87">
        <v>0</v>
      </c>
      <c r="I418" s="88">
        <v>0</v>
      </c>
    </row>
    <row r="419" spans="1:9" ht="38.25">
      <c r="A419" s="144">
        <v>1000000958</v>
      </c>
      <c r="B419" s="86" t="s">
        <v>555</v>
      </c>
      <c r="C419" s="85" t="s">
        <v>7382</v>
      </c>
      <c r="D419" s="86" t="s">
        <v>2304</v>
      </c>
      <c r="E419" s="86" t="s">
        <v>3112</v>
      </c>
      <c r="F419" s="87">
        <v>0</v>
      </c>
      <c r="G419" s="87">
        <v>0</v>
      </c>
      <c r="H419" s="87">
        <v>0</v>
      </c>
      <c r="I419" s="88">
        <v>0</v>
      </c>
    </row>
    <row r="420" spans="1:9" ht="38.25">
      <c r="A420" s="144">
        <v>1000000961</v>
      </c>
      <c r="B420" s="86" t="s">
        <v>556</v>
      </c>
      <c r="C420" s="85" t="s">
        <v>7383</v>
      </c>
      <c r="D420" s="86" t="s">
        <v>2304</v>
      </c>
      <c r="E420" s="86" t="s">
        <v>3112</v>
      </c>
      <c r="F420" s="87">
        <v>0</v>
      </c>
      <c r="G420" s="87">
        <v>0</v>
      </c>
      <c r="H420" s="87">
        <v>0</v>
      </c>
      <c r="I420" s="88">
        <v>0</v>
      </c>
    </row>
    <row r="421" spans="1:9" ht="38.25">
      <c r="A421" s="144">
        <v>1000000963</v>
      </c>
      <c r="B421" s="86" t="s">
        <v>7737</v>
      </c>
      <c r="C421" s="85" t="s">
        <v>7382</v>
      </c>
      <c r="D421" s="86" t="s">
        <v>2304</v>
      </c>
      <c r="E421" s="86" t="s">
        <v>3112</v>
      </c>
      <c r="F421" s="87">
        <v>220</v>
      </c>
      <c r="G421" s="87">
        <v>23</v>
      </c>
      <c r="H421" s="87">
        <v>0</v>
      </c>
      <c r="I421" s="88">
        <v>243</v>
      </c>
    </row>
    <row r="422" spans="1:9" ht="38.25">
      <c r="A422" s="144">
        <v>1000000965</v>
      </c>
      <c r="B422" s="86" t="s">
        <v>7738</v>
      </c>
      <c r="C422" s="85" t="s">
        <v>7382</v>
      </c>
      <c r="D422" s="86" t="s">
        <v>2304</v>
      </c>
      <c r="E422" s="86" t="s">
        <v>3112</v>
      </c>
      <c r="F422" s="87">
        <v>319</v>
      </c>
      <c r="G422" s="87">
        <v>411</v>
      </c>
      <c r="H422" s="87">
        <v>0</v>
      </c>
      <c r="I422" s="88">
        <v>730</v>
      </c>
    </row>
    <row r="423" spans="1:9" ht="38.25">
      <c r="A423" s="144">
        <v>1000000966</v>
      </c>
      <c r="B423" s="86" t="s">
        <v>557</v>
      </c>
      <c r="C423" s="85" t="s">
        <v>2261</v>
      </c>
      <c r="D423" s="86" t="s">
        <v>2304</v>
      </c>
      <c r="E423" s="86" t="s">
        <v>3112</v>
      </c>
      <c r="F423" s="87">
        <v>1</v>
      </c>
      <c r="G423" s="87">
        <v>4</v>
      </c>
      <c r="H423" s="87">
        <v>0</v>
      </c>
      <c r="I423" s="88">
        <v>5</v>
      </c>
    </row>
    <row r="424" spans="1:9" ht="38.25">
      <c r="A424" s="144">
        <v>1000000969</v>
      </c>
      <c r="B424" s="86" t="s">
        <v>7739</v>
      </c>
      <c r="C424" s="85" t="s">
        <v>7382</v>
      </c>
      <c r="D424" s="86" t="s">
        <v>2304</v>
      </c>
      <c r="E424" s="86" t="s">
        <v>3112</v>
      </c>
      <c r="F424" s="87">
        <v>122</v>
      </c>
      <c r="G424" s="87">
        <v>13</v>
      </c>
      <c r="H424" s="87">
        <v>0</v>
      </c>
      <c r="I424" s="88">
        <v>135</v>
      </c>
    </row>
    <row r="425" spans="1:9" ht="38.25">
      <c r="A425" s="144">
        <v>1000000970</v>
      </c>
      <c r="B425" s="86" t="s">
        <v>7740</v>
      </c>
      <c r="C425" s="85" t="s">
        <v>7382</v>
      </c>
      <c r="D425" s="86" t="s">
        <v>2304</v>
      </c>
      <c r="E425" s="86" t="s">
        <v>3112</v>
      </c>
      <c r="F425" s="87">
        <v>0</v>
      </c>
      <c r="G425" s="87">
        <v>14</v>
      </c>
      <c r="H425" s="87">
        <v>0</v>
      </c>
      <c r="I425" s="88">
        <v>14</v>
      </c>
    </row>
    <row r="426" spans="1:9" ht="38.25">
      <c r="A426" s="144">
        <v>1000000973</v>
      </c>
      <c r="B426" s="86" t="s">
        <v>7741</v>
      </c>
      <c r="C426" s="85" t="s">
        <v>7382</v>
      </c>
      <c r="D426" s="86" t="s">
        <v>2304</v>
      </c>
      <c r="E426" s="86" t="s">
        <v>3112</v>
      </c>
      <c r="F426" s="87">
        <v>136</v>
      </c>
      <c r="G426" s="87">
        <v>145</v>
      </c>
      <c r="H426" s="87">
        <v>0</v>
      </c>
      <c r="I426" s="88">
        <v>281</v>
      </c>
    </row>
    <row r="427" spans="1:9" ht="38.25">
      <c r="A427" s="144">
        <v>1000000978</v>
      </c>
      <c r="B427" s="86" t="s">
        <v>7742</v>
      </c>
      <c r="C427" s="85" t="s">
        <v>7382</v>
      </c>
      <c r="D427" s="86" t="s">
        <v>2304</v>
      </c>
      <c r="E427" s="86" t="s">
        <v>3112</v>
      </c>
      <c r="F427" s="87">
        <v>247</v>
      </c>
      <c r="G427" s="87">
        <v>28</v>
      </c>
      <c r="H427" s="87">
        <v>0</v>
      </c>
      <c r="I427" s="88">
        <v>275</v>
      </c>
    </row>
    <row r="428" spans="1:9" ht="38.25">
      <c r="A428" s="144">
        <v>1000000979</v>
      </c>
      <c r="B428" s="86" t="s">
        <v>7743</v>
      </c>
      <c r="C428" s="85" t="s">
        <v>7382</v>
      </c>
      <c r="D428" s="86" t="s">
        <v>2304</v>
      </c>
      <c r="E428" s="86" t="s">
        <v>3112</v>
      </c>
      <c r="F428" s="87">
        <v>469</v>
      </c>
      <c r="G428" s="87">
        <v>171</v>
      </c>
      <c r="H428" s="87">
        <v>0</v>
      </c>
      <c r="I428" s="88">
        <v>640</v>
      </c>
    </row>
    <row r="429" spans="1:9" ht="38.25">
      <c r="A429" s="144">
        <v>1000000980</v>
      </c>
      <c r="B429" s="86" t="s">
        <v>7744</v>
      </c>
      <c r="C429" s="85" t="s">
        <v>2261</v>
      </c>
      <c r="D429" s="86" t="s">
        <v>2304</v>
      </c>
      <c r="E429" s="86" t="s">
        <v>3112</v>
      </c>
      <c r="F429" s="87">
        <v>133</v>
      </c>
      <c r="G429" s="87">
        <v>32</v>
      </c>
      <c r="H429" s="87">
        <v>18</v>
      </c>
      <c r="I429" s="88">
        <v>183</v>
      </c>
    </row>
    <row r="430" spans="1:9" ht="38.25">
      <c r="A430" s="144">
        <v>1000000981</v>
      </c>
      <c r="B430" s="86" t="s">
        <v>7745</v>
      </c>
      <c r="C430" s="85" t="s">
        <v>7382</v>
      </c>
      <c r="D430" s="86" t="s">
        <v>2304</v>
      </c>
      <c r="E430" s="86" t="s">
        <v>3112</v>
      </c>
      <c r="F430" s="87">
        <v>149</v>
      </c>
      <c r="G430" s="87">
        <v>10</v>
      </c>
      <c r="H430" s="87">
        <v>0</v>
      </c>
      <c r="I430" s="88">
        <v>159</v>
      </c>
    </row>
    <row r="431" spans="1:9" ht="38.25">
      <c r="A431" s="144">
        <v>1000000986</v>
      </c>
      <c r="B431" s="86" t="s">
        <v>558</v>
      </c>
      <c r="C431" s="85" t="s">
        <v>2270</v>
      </c>
      <c r="D431" s="86" t="s">
        <v>2304</v>
      </c>
      <c r="E431" s="86" t="s">
        <v>3112</v>
      </c>
      <c r="F431" s="87">
        <v>4</v>
      </c>
      <c r="G431" s="87">
        <v>0</v>
      </c>
      <c r="H431" s="87">
        <v>0</v>
      </c>
      <c r="I431" s="88">
        <v>4</v>
      </c>
    </row>
    <row r="432" spans="1:9" ht="38.25">
      <c r="A432" s="144">
        <v>1000000987</v>
      </c>
      <c r="B432" s="86" t="s">
        <v>7746</v>
      </c>
      <c r="C432" s="85" t="s">
        <v>2262</v>
      </c>
      <c r="D432" s="86" t="s">
        <v>2304</v>
      </c>
      <c r="E432" s="86" t="s">
        <v>3112</v>
      </c>
      <c r="F432" s="87">
        <v>14</v>
      </c>
      <c r="G432" s="87">
        <v>37</v>
      </c>
      <c r="H432" s="87">
        <v>0</v>
      </c>
      <c r="I432" s="88">
        <v>51</v>
      </c>
    </row>
    <row r="433" spans="1:9" ht="38.25">
      <c r="A433" s="144">
        <v>1000000988</v>
      </c>
      <c r="B433" s="86" t="s">
        <v>7747</v>
      </c>
      <c r="C433" s="85" t="s">
        <v>2261</v>
      </c>
      <c r="D433" s="86" t="s">
        <v>2304</v>
      </c>
      <c r="E433" s="86" t="s">
        <v>3112</v>
      </c>
      <c r="F433" s="87">
        <v>52</v>
      </c>
      <c r="G433" s="87">
        <v>16</v>
      </c>
      <c r="H433" s="87">
        <v>0</v>
      </c>
      <c r="I433" s="88">
        <v>68</v>
      </c>
    </row>
    <row r="434" spans="1:9" ht="38.25">
      <c r="A434" s="144">
        <v>1000000994</v>
      </c>
      <c r="B434" s="86" t="s">
        <v>559</v>
      </c>
      <c r="C434" s="85" t="s">
        <v>7382</v>
      </c>
      <c r="D434" s="86" t="s">
        <v>2304</v>
      </c>
      <c r="E434" s="86" t="s">
        <v>3112</v>
      </c>
      <c r="F434" s="87">
        <v>0</v>
      </c>
      <c r="G434" s="87">
        <v>0</v>
      </c>
      <c r="H434" s="87">
        <v>0</v>
      </c>
      <c r="I434" s="88">
        <v>0</v>
      </c>
    </row>
    <row r="435" spans="1:9" ht="38.25">
      <c r="A435" s="144">
        <v>1000000995</v>
      </c>
      <c r="B435" s="86" t="s">
        <v>560</v>
      </c>
      <c r="C435" s="85" t="s">
        <v>2262</v>
      </c>
      <c r="D435" s="86" t="s">
        <v>2304</v>
      </c>
      <c r="E435" s="86" t="s">
        <v>3112</v>
      </c>
      <c r="F435" s="87">
        <v>0</v>
      </c>
      <c r="G435" s="87">
        <v>0</v>
      </c>
      <c r="H435" s="87">
        <v>0</v>
      </c>
      <c r="I435" s="88">
        <v>0</v>
      </c>
    </row>
    <row r="436" spans="1:9" ht="38.25">
      <c r="A436" s="144">
        <v>1000000996</v>
      </c>
      <c r="B436" s="86" t="s">
        <v>7748</v>
      </c>
      <c r="C436" s="85" t="s">
        <v>2264</v>
      </c>
      <c r="D436" s="86" t="s">
        <v>2304</v>
      </c>
      <c r="E436" s="86" t="s">
        <v>3112</v>
      </c>
      <c r="F436" s="87">
        <v>22</v>
      </c>
      <c r="G436" s="87">
        <v>117</v>
      </c>
      <c r="H436" s="87">
        <v>0</v>
      </c>
      <c r="I436" s="88">
        <v>139</v>
      </c>
    </row>
    <row r="437" spans="1:9" ht="38.25">
      <c r="A437" s="144">
        <v>1000000997</v>
      </c>
      <c r="B437" s="86" t="s">
        <v>7749</v>
      </c>
      <c r="C437" s="85" t="s">
        <v>2264</v>
      </c>
      <c r="D437" s="86" t="s">
        <v>2304</v>
      </c>
      <c r="E437" s="86" t="s">
        <v>3112</v>
      </c>
      <c r="F437" s="87">
        <v>89</v>
      </c>
      <c r="G437" s="87">
        <v>89</v>
      </c>
      <c r="H437" s="87">
        <v>0</v>
      </c>
      <c r="I437" s="88">
        <v>178</v>
      </c>
    </row>
    <row r="438" spans="1:9" ht="38.25">
      <c r="A438" s="144">
        <v>1000000998</v>
      </c>
      <c r="B438" s="86" t="s">
        <v>561</v>
      </c>
      <c r="C438" s="85" t="s">
        <v>2264</v>
      </c>
      <c r="D438" s="86" t="s">
        <v>2304</v>
      </c>
      <c r="E438" s="86" t="s">
        <v>3112</v>
      </c>
      <c r="F438" s="87">
        <v>0</v>
      </c>
      <c r="G438" s="87">
        <v>0</v>
      </c>
      <c r="H438" s="87">
        <v>0</v>
      </c>
      <c r="I438" s="88">
        <v>0</v>
      </c>
    </row>
    <row r="439" spans="1:9" ht="38.25">
      <c r="A439" s="144">
        <v>1000001008</v>
      </c>
      <c r="B439" s="86" t="s">
        <v>7750</v>
      </c>
      <c r="C439" s="85" t="s">
        <v>7382</v>
      </c>
      <c r="D439" s="86" t="s">
        <v>2304</v>
      </c>
      <c r="E439" s="86" t="s">
        <v>3112</v>
      </c>
      <c r="F439" s="87">
        <v>7</v>
      </c>
      <c r="G439" s="87">
        <v>0</v>
      </c>
      <c r="H439" s="87">
        <v>0</v>
      </c>
      <c r="I439" s="88">
        <v>7</v>
      </c>
    </row>
    <row r="440" spans="1:9" ht="38.25">
      <c r="A440" s="144">
        <v>1000001009</v>
      </c>
      <c r="B440" s="86" t="s">
        <v>7751</v>
      </c>
      <c r="C440" s="85" t="s">
        <v>7382</v>
      </c>
      <c r="D440" s="86" t="s">
        <v>2304</v>
      </c>
      <c r="E440" s="86" t="s">
        <v>3112</v>
      </c>
      <c r="F440" s="87">
        <v>4</v>
      </c>
      <c r="G440" s="87">
        <v>0</v>
      </c>
      <c r="H440" s="87">
        <v>0</v>
      </c>
      <c r="I440" s="88">
        <v>4</v>
      </c>
    </row>
    <row r="441" spans="1:9" ht="38.25">
      <c r="A441" s="144">
        <v>1000001012</v>
      </c>
      <c r="B441" s="86" t="s">
        <v>562</v>
      </c>
      <c r="C441" s="85" t="s">
        <v>2262</v>
      </c>
      <c r="D441" s="86" t="s">
        <v>2304</v>
      </c>
      <c r="E441" s="86" t="s">
        <v>3112</v>
      </c>
      <c r="F441" s="87">
        <v>0</v>
      </c>
      <c r="G441" s="87">
        <v>0</v>
      </c>
      <c r="H441" s="87">
        <v>0</v>
      </c>
      <c r="I441" s="88">
        <v>0</v>
      </c>
    </row>
    <row r="442" spans="1:9" ht="38.25">
      <c r="A442" s="144">
        <v>1000001014</v>
      </c>
      <c r="B442" s="86" t="s">
        <v>7752</v>
      </c>
      <c r="C442" s="85" t="s">
        <v>7382</v>
      </c>
      <c r="D442" s="86" t="s">
        <v>2304</v>
      </c>
      <c r="E442" s="86" t="s">
        <v>3112</v>
      </c>
      <c r="F442" s="87">
        <v>34</v>
      </c>
      <c r="G442" s="87">
        <v>3</v>
      </c>
      <c r="H442" s="87">
        <v>0</v>
      </c>
      <c r="I442" s="88">
        <v>37</v>
      </c>
    </row>
    <row r="443" spans="1:9" ht="38.25">
      <c r="A443" s="144">
        <v>1000001015</v>
      </c>
      <c r="B443" s="86" t="s">
        <v>7753</v>
      </c>
      <c r="C443" s="85" t="s">
        <v>7382</v>
      </c>
      <c r="D443" s="86" t="s">
        <v>2304</v>
      </c>
      <c r="E443" s="86" t="s">
        <v>3112</v>
      </c>
      <c r="F443" s="87">
        <v>33</v>
      </c>
      <c r="G443" s="87">
        <v>4</v>
      </c>
      <c r="H443" s="87">
        <v>0</v>
      </c>
      <c r="I443" s="88">
        <v>37</v>
      </c>
    </row>
    <row r="444" spans="1:9" ht="38.25">
      <c r="A444" s="144">
        <v>1000001017</v>
      </c>
      <c r="B444" s="86" t="s">
        <v>7754</v>
      </c>
      <c r="C444" s="85" t="s">
        <v>7382</v>
      </c>
      <c r="D444" s="86" t="s">
        <v>2304</v>
      </c>
      <c r="E444" s="86" t="s">
        <v>3112</v>
      </c>
      <c r="F444" s="87">
        <v>9</v>
      </c>
      <c r="G444" s="87">
        <v>0</v>
      </c>
      <c r="H444" s="87">
        <v>0</v>
      </c>
      <c r="I444" s="88">
        <v>9</v>
      </c>
    </row>
    <row r="445" spans="1:9" ht="38.25">
      <c r="A445" s="144">
        <v>1000001026</v>
      </c>
      <c r="B445" s="86" t="s">
        <v>7755</v>
      </c>
      <c r="C445" s="85" t="s">
        <v>7382</v>
      </c>
      <c r="D445" s="86" t="s">
        <v>2304</v>
      </c>
      <c r="E445" s="86" t="s">
        <v>3112</v>
      </c>
      <c r="F445" s="87">
        <v>0</v>
      </c>
      <c r="G445" s="87">
        <v>7</v>
      </c>
      <c r="H445" s="87">
        <v>0</v>
      </c>
      <c r="I445" s="88">
        <v>7</v>
      </c>
    </row>
    <row r="446" spans="1:9" ht="38.25">
      <c r="A446" s="144">
        <v>1000001036</v>
      </c>
      <c r="B446" s="86" t="s">
        <v>7756</v>
      </c>
      <c r="C446" s="85" t="s">
        <v>7382</v>
      </c>
      <c r="D446" s="86" t="s">
        <v>2304</v>
      </c>
      <c r="E446" s="86" t="s">
        <v>3112</v>
      </c>
      <c r="F446" s="87">
        <v>37</v>
      </c>
      <c r="G446" s="87">
        <v>13</v>
      </c>
      <c r="H446" s="87">
        <v>0</v>
      </c>
      <c r="I446" s="88">
        <v>50</v>
      </c>
    </row>
    <row r="447" spans="1:9" ht="38.25">
      <c r="A447" s="144">
        <v>1000001038</v>
      </c>
      <c r="B447" s="86" t="s">
        <v>2403</v>
      </c>
      <c r="C447" s="85" t="s">
        <v>7382</v>
      </c>
      <c r="D447" s="86" t="s">
        <v>2304</v>
      </c>
      <c r="E447" s="86" t="s">
        <v>3112</v>
      </c>
      <c r="F447" s="87">
        <v>0</v>
      </c>
      <c r="G447" s="87">
        <v>0</v>
      </c>
      <c r="H447" s="87">
        <v>0</v>
      </c>
      <c r="I447" s="88">
        <v>0</v>
      </c>
    </row>
    <row r="448" spans="1:9" ht="38.25">
      <c r="A448" s="144">
        <v>1000001043</v>
      </c>
      <c r="B448" s="86" t="s">
        <v>7757</v>
      </c>
      <c r="C448" s="85" t="s">
        <v>2264</v>
      </c>
      <c r="D448" s="86" t="s">
        <v>2304</v>
      </c>
      <c r="E448" s="86" t="s">
        <v>3112</v>
      </c>
      <c r="F448" s="87">
        <v>24</v>
      </c>
      <c r="G448" s="87">
        <v>0</v>
      </c>
      <c r="H448" s="87">
        <v>111</v>
      </c>
      <c r="I448" s="88">
        <v>135</v>
      </c>
    </row>
    <row r="449" spans="1:9" ht="38.25">
      <c r="A449" s="144">
        <v>1000001047</v>
      </c>
      <c r="B449" s="86" t="s">
        <v>3266</v>
      </c>
      <c r="C449" s="85" t="s">
        <v>2261</v>
      </c>
      <c r="D449" s="86" t="s">
        <v>2304</v>
      </c>
      <c r="E449" s="86" t="s">
        <v>3112</v>
      </c>
      <c r="F449" s="87">
        <v>0</v>
      </c>
      <c r="G449" s="87">
        <v>0</v>
      </c>
      <c r="H449" s="87">
        <v>0</v>
      </c>
      <c r="I449" s="88">
        <v>0</v>
      </c>
    </row>
    <row r="450" spans="1:9" ht="38.25">
      <c r="A450" s="144">
        <v>1000001048</v>
      </c>
      <c r="B450" s="86" t="s">
        <v>7758</v>
      </c>
      <c r="C450" s="85" t="s">
        <v>2261</v>
      </c>
      <c r="D450" s="86" t="s">
        <v>2304</v>
      </c>
      <c r="E450" s="86" t="s">
        <v>3112</v>
      </c>
      <c r="F450" s="87">
        <v>4</v>
      </c>
      <c r="G450" s="87">
        <v>0</v>
      </c>
      <c r="H450" s="87">
        <v>0</v>
      </c>
      <c r="I450" s="88">
        <v>4</v>
      </c>
    </row>
    <row r="451" spans="1:9" ht="38.25">
      <c r="A451" s="144">
        <v>1000001050</v>
      </c>
      <c r="B451" s="86" t="s">
        <v>7759</v>
      </c>
      <c r="C451" s="85" t="s">
        <v>7382</v>
      </c>
      <c r="D451" s="86" t="s">
        <v>2304</v>
      </c>
      <c r="E451" s="86" t="s">
        <v>3112</v>
      </c>
      <c r="F451" s="87">
        <v>29</v>
      </c>
      <c r="G451" s="87">
        <v>7</v>
      </c>
      <c r="H451" s="87">
        <v>0</v>
      </c>
      <c r="I451" s="88">
        <v>36</v>
      </c>
    </row>
    <row r="452" spans="1:9" ht="38.25">
      <c r="A452" s="144">
        <v>1000001051</v>
      </c>
      <c r="B452" s="86" t="s">
        <v>7760</v>
      </c>
      <c r="C452" s="85" t="s">
        <v>7382</v>
      </c>
      <c r="D452" s="86" t="s">
        <v>2304</v>
      </c>
      <c r="E452" s="86" t="s">
        <v>3112</v>
      </c>
      <c r="F452" s="87">
        <v>0</v>
      </c>
      <c r="G452" s="87">
        <v>3</v>
      </c>
      <c r="H452" s="87">
        <v>0</v>
      </c>
      <c r="I452" s="88">
        <v>3</v>
      </c>
    </row>
    <row r="453" spans="1:9" ht="38.25">
      <c r="A453" s="144">
        <v>1000001064</v>
      </c>
      <c r="B453" s="86" t="s">
        <v>7761</v>
      </c>
      <c r="C453" s="85" t="s">
        <v>7382</v>
      </c>
      <c r="D453" s="86" t="s">
        <v>2304</v>
      </c>
      <c r="E453" s="86" t="s">
        <v>3112</v>
      </c>
      <c r="F453" s="87">
        <v>1033</v>
      </c>
      <c r="G453" s="87">
        <v>567</v>
      </c>
      <c r="H453" s="87">
        <v>0</v>
      </c>
      <c r="I453" s="88">
        <v>1600</v>
      </c>
    </row>
    <row r="454" spans="1:9" ht="38.25">
      <c r="A454" s="144">
        <v>1000001071</v>
      </c>
      <c r="B454" s="86" t="s">
        <v>7762</v>
      </c>
      <c r="C454" s="85" t="s">
        <v>2262</v>
      </c>
      <c r="D454" s="86" t="s">
        <v>2304</v>
      </c>
      <c r="E454" s="86" t="s">
        <v>3112</v>
      </c>
      <c r="F454" s="87">
        <v>0</v>
      </c>
      <c r="G454" s="87">
        <v>0</v>
      </c>
      <c r="H454" s="87">
        <v>0</v>
      </c>
      <c r="I454" s="88">
        <v>0</v>
      </c>
    </row>
    <row r="455" spans="1:9" ht="38.25">
      <c r="A455" s="144">
        <v>1000001073</v>
      </c>
      <c r="B455" s="86" t="s">
        <v>7763</v>
      </c>
      <c r="C455" s="85" t="s">
        <v>2270</v>
      </c>
      <c r="D455" s="86" t="s">
        <v>2304</v>
      </c>
      <c r="E455" s="86" t="s">
        <v>3112</v>
      </c>
      <c r="F455" s="87">
        <v>225</v>
      </c>
      <c r="G455" s="87">
        <v>85</v>
      </c>
      <c r="H455" s="87">
        <v>0</v>
      </c>
      <c r="I455" s="88">
        <v>310</v>
      </c>
    </row>
    <row r="456" spans="1:9" ht="38.25">
      <c r="A456" s="144">
        <v>1000001074</v>
      </c>
      <c r="B456" s="86" t="s">
        <v>7764</v>
      </c>
      <c r="C456" s="85" t="s">
        <v>2270</v>
      </c>
      <c r="D456" s="86" t="s">
        <v>2304</v>
      </c>
      <c r="E456" s="86" t="s">
        <v>3112</v>
      </c>
      <c r="F456" s="87">
        <v>546</v>
      </c>
      <c r="G456" s="87">
        <v>491</v>
      </c>
      <c r="H456" s="87">
        <v>0</v>
      </c>
      <c r="I456" s="88">
        <v>1037</v>
      </c>
    </row>
    <row r="457" spans="1:9" ht="38.25">
      <c r="A457" s="144">
        <v>1000001083</v>
      </c>
      <c r="B457" s="86" t="s">
        <v>563</v>
      </c>
      <c r="C457" s="85" t="s">
        <v>2261</v>
      </c>
      <c r="D457" s="86" t="s">
        <v>2304</v>
      </c>
      <c r="E457" s="86" t="s">
        <v>3112</v>
      </c>
      <c r="F457" s="87">
        <v>0</v>
      </c>
      <c r="G457" s="87">
        <v>0</v>
      </c>
      <c r="H457" s="87">
        <v>0</v>
      </c>
      <c r="I457" s="88">
        <v>0</v>
      </c>
    </row>
    <row r="458" spans="1:9" ht="38.25">
      <c r="A458" s="144">
        <v>1000001113</v>
      </c>
      <c r="B458" s="86" t="s">
        <v>7765</v>
      </c>
      <c r="C458" s="85" t="s">
        <v>7382</v>
      </c>
      <c r="D458" s="86" t="s">
        <v>2304</v>
      </c>
      <c r="E458" s="86" t="s">
        <v>3112</v>
      </c>
      <c r="F458" s="87">
        <v>40</v>
      </c>
      <c r="G458" s="87">
        <v>0</v>
      </c>
      <c r="H458" s="87">
        <v>0</v>
      </c>
      <c r="I458" s="88">
        <v>40</v>
      </c>
    </row>
    <row r="459" spans="1:9" ht="38.25">
      <c r="A459" s="144">
        <v>1000001124</v>
      </c>
      <c r="B459" s="86" t="s">
        <v>7766</v>
      </c>
      <c r="C459" s="85" t="s">
        <v>7387</v>
      </c>
      <c r="D459" s="86" t="s">
        <v>2304</v>
      </c>
      <c r="E459" s="86" t="s">
        <v>3112</v>
      </c>
      <c r="F459" s="87">
        <v>389</v>
      </c>
      <c r="G459" s="87">
        <v>0</v>
      </c>
      <c r="H459" s="87">
        <v>0</v>
      </c>
      <c r="I459" s="88">
        <v>389</v>
      </c>
    </row>
    <row r="460" spans="1:9" ht="38.25">
      <c r="A460" s="144">
        <v>1000001138</v>
      </c>
      <c r="B460" s="86" t="s">
        <v>564</v>
      </c>
      <c r="C460" s="85" t="s">
        <v>7387</v>
      </c>
      <c r="D460" s="86" t="s">
        <v>2304</v>
      </c>
      <c r="E460" s="86" t="s">
        <v>3112</v>
      </c>
      <c r="F460" s="87">
        <v>0</v>
      </c>
      <c r="G460" s="87">
        <v>0</v>
      </c>
      <c r="H460" s="87">
        <v>0</v>
      </c>
      <c r="I460" s="88">
        <v>0</v>
      </c>
    </row>
    <row r="461" spans="1:9" ht="38.25">
      <c r="A461" s="144">
        <v>1000001193</v>
      </c>
      <c r="B461" s="86" t="s">
        <v>7767</v>
      </c>
      <c r="C461" s="85" t="s">
        <v>2261</v>
      </c>
      <c r="D461" s="86" t="s">
        <v>2304</v>
      </c>
      <c r="E461" s="86" t="s">
        <v>3112</v>
      </c>
      <c r="F461" s="87">
        <v>0</v>
      </c>
      <c r="G461" s="87">
        <v>0</v>
      </c>
      <c r="H461" s="87">
        <v>0</v>
      </c>
      <c r="I461" s="88">
        <v>0</v>
      </c>
    </row>
    <row r="462" spans="1:9" ht="38.25">
      <c r="A462" s="144">
        <v>1000001196</v>
      </c>
      <c r="B462" s="86" t="s">
        <v>6652</v>
      </c>
      <c r="C462" s="85" t="s">
        <v>2261</v>
      </c>
      <c r="D462" s="86" t="s">
        <v>2304</v>
      </c>
      <c r="E462" s="86" t="s">
        <v>3112</v>
      </c>
      <c r="F462" s="87">
        <v>0</v>
      </c>
      <c r="G462" s="87">
        <v>0</v>
      </c>
      <c r="H462" s="87">
        <v>0</v>
      </c>
      <c r="I462" s="88">
        <v>0</v>
      </c>
    </row>
    <row r="463" spans="1:9" ht="38.25">
      <c r="A463" s="144">
        <v>1000001197</v>
      </c>
      <c r="B463" s="86" t="s">
        <v>11305</v>
      </c>
      <c r="C463" s="85" t="s">
        <v>2261</v>
      </c>
      <c r="D463" s="86" t="s">
        <v>2304</v>
      </c>
      <c r="E463" s="86" t="s">
        <v>3112</v>
      </c>
      <c r="F463" s="87">
        <v>0</v>
      </c>
      <c r="G463" s="87">
        <v>0</v>
      </c>
      <c r="H463" s="87">
        <v>0</v>
      </c>
      <c r="I463" s="88">
        <v>0</v>
      </c>
    </row>
    <row r="464" spans="1:9" ht="38.25">
      <c r="A464" s="144">
        <v>1000001198</v>
      </c>
      <c r="B464" s="86" t="s">
        <v>7768</v>
      </c>
      <c r="C464" s="85" t="s">
        <v>2261</v>
      </c>
      <c r="D464" s="86" t="s">
        <v>2304</v>
      </c>
      <c r="E464" s="86" t="s">
        <v>3112</v>
      </c>
      <c r="F464" s="87">
        <v>0</v>
      </c>
      <c r="G464" s="87">
        <v>0</v>
      </c>
      <c r="H464" s="87">
        <v>0</v>
      </c>
      <c r="I464" s="88">
        <v>0</v>
      </c>
    </row>
    <row r="465" spans="1:9" ht="38.25">
      <c r="A465" s="144">
        <v>1000001199</v>
      </c>
      <c r="B465" s="86" t="s">
        <v>3267</v>
      </c>
      <c r="C465" s="85" t="s">
        <v>2279</v>
      </c>
      <c r="D465" s="86" t="s">
        <v>2304</v>
      </c>
      <c r="E465" s="86" t="s">
        <v>3112</v>
      </c>
      <c r="F465" s="87">
        <v>0</v>
      </c>
      <c r="G465" s="87">
        <v>0</v>
      </c>
      <c r="H465" s="87">
        <v>0</v>
      </c>
      <c r="I465" s="88">
        <v>0</v>
      </c>
    </row>
    <row r="466" spans="1:9" ht="38.25">
      <c r="A466" s="144">
        <v>1000001200</v>
      </c>
      <c r="B466" s="86" t="s">
        <v>3268</v>
      </c>
      <c r="C466" s="85" t="s">
        <v>2261</v>
      </c>
      <c r="D466" s="86" t="s">
        <v>2304</v>
      </c>
      <c r="E466" s="86" t="s">
        <v>3112</v>
      </c>
      <c r="F466" s="87">
        <v>0</v>
      </c>
      <c r="G466" s="87">
        <v>0</v>
      </c>
      <c r="H466" s="87">
        <v>0</v>
      </c>
      <c r="I466" s="88">
        <v>0</v>
      </c>
    </row>
    <row r="467" spans="1:9" ht="38.25">
      <c r="A467" s="144">
        <v>1000001205</v>
      </c>
      <c r="B467" s="86" t="s">
        <v>7769</v>
      </c>
      <c r="C467" s="85" t="s">
        <v>2261</v>
      </c>
      <c r="D467" s="86" t="s">
        <v>2304</v>
      </c>
      <c r="E467" s="86" t="s">
        <v>3112</v>
      </c>
      <c r="F467" s="87">
        <v>0</v>
      </c>
      <c r="G467" s="87">
        <v>0</v>
      </c>
      <c r="H467" s="87">
        <v>0</v>
      </c>
      <c r="I467" s="88">
        <v>0</v>
      </c>
    </row>
    <row r="468" spans="1:9" ht="38.25">
      <c r="A468" s="144">
        <v>1000001206</v>
      </c>
      <c r="B468" s="86" t="s">
        <v>3269</v>
      </c>
      <c r="C468" s="85" t="s">
        <v>2261</v>
      </c>
      <c r="D468" s="86" t="s">
        <v>2304</v>
      </c>
      <c r="E468" s="86" t="s">
        <v>3112</v>
      </c>
      <c r="F468" s="87">
        <v>0</v>
      </c>
      <c r="G468" s="87">
        <v>0</v>
      </c>
      <c r="H468" s="87">
        <v>0</v>
      </c>
      <c r="I468" s="88">
        <v>0</v>
      </c>
    </row>
    <row r="469" spans="1:9" ht="38.25">
      <c r="A469" s="144">
        <v>1000001208</v>
      </c>
      <c r="B469" s="86" t="s">
        <v>3270</v>
      </c>
      <c r="C469" s="85" t="s">
        <v>2261</v>
      </c>
      <c r="D469" s="86" t="s">
        <v>2304</v>
      </c>
      <c r="E469" s="86" t="s">
        <v>3112</v>
      </c>
      <c r="F469" s="87">
        <v>0</v>
      </c>
      <c r="G469" s="87">
        <v>0</v>
      </c>
      <c r="H469" s="87">
        <v>0</v>
      </c>
      <c r="I469" s="88">
        <v>0</v>
      </c>
    </row>
    <row r="470" spans="1:9" ht="38.25">
      <c r="A470" s="144">
        <v>1000001214</v>
      </c>
      <c r="B470" s="86" t="s">
        <v>3271</v>
      </c>
      <c r="C470" s="85" t="s">
        <v>2261</v>
      </c>
      <c r="D470" s="86" t="s">
        <v>2304</v>
      </c>
      <c r="E470" s="86" t="s">
        <v>3112</v>
      </c>
      <c r="F470" s="87">
        <v>0</v>
      </c>
      <c r="G470" s="87">
        <v>0</v>
      </c>
      <c r="H470" s="87">
        <v>0</v>
      </c>
      <c r="I470" s="88">
        <v>0</v>
      </c>
    </row>
    <row r="471" spans="1:9" ht="38.25">
      <c r="A471" s="144">
        <v>1000001217</v>
      </c>
      <c r="B471" s="86" t="s">
        <v>6653</v>
      </c>
      <c r="C471" s="85" t="s">
        <v>2279</v>
      </c>
      <c r="D471" s="86" t="s">
        <v>2304</v>
      </c>
      <c r="E471" s="86" t="s">
        <v>3112</v>
      </c>
      <c r="F471" s="87">
        <v>0</v>
      </c>
      <c r="G471" s="87">
        <v>0</v>
      </c>
      <c r="H471" s="87">
        <v>0</v>
      </c>
      <c r="I471" s="88">
        <v>0</v>
      </c>
    </row>
    <row r="472" spans="1:9" ht="38.25">
      <c r="A472" s="144">
        <v>1000001218</v>
      </c>
      <c r="B472" s="86" t="s">
        <v>3272</v>
      </c>
      <c r="C472" s="85" t="s">
        <v>2261</v>
      </c>
      <c r="D472" s="86" t="s">
        <v>2304</v>
      </c>
      <c r="E472" s="86" t="s">
        <v>3112</v>
      </c>
      <c r="F472" s="87">
        <v>0</v>
      </c>
      <c r="G472" s="87">
        <v>0</v>
      </c>
      <c r="H472" s="87">
        <v>0</v>
      </c>
      <c r="I472" s="88">
        <v>0</v>
      </c>
    </row>
    <row r="473" spans="1:9" ht="38.25">
      <c r="A473" s="144">
        <v>1000001221</v>
      </c>
      <c r="B473" s="86" t="s">
        <v>3273</v>
      </c>
      <c r="C473" s="85" t="s">
        <v>2279</v>
      </c>
      <c r="D473" s="86" t="s">
        <v>2304</v>
      </c>
      <c r="E473" s="86" t="s">
        <v>3112</v>
      </c>
      <c r="F473" s="87">
        <v>0</v>
      </c>
      <c r="G473" s="87">
        <v>0</v>
      </c>
      <c r="H473" s="87">
        <v>0</v>
      </c>
      <c r="I473" s="88">
        <v>0</v>
      </c>
    </row>
    <row r="474" spans="1:9" ht="38.25">
      <c r="A474" s="144">
        <v>1000001222</v>
      </c>
      <c r="B474" s="86" t="s">
        <v>3274</v>
      </c>
      <c r="C474" s="85" t="s">
        <v>2279</v>
      </c>
      <c r="D474" s="86" t="s">
        <v>2304</v>
      </c>
      <c r="E474" s="86" t="s">
        <v>3112</v>
      </c>
      <c r="F474" s="87">
        <v>0</v>
      </c>
      <c r="G474" s="87">
        <v>0</v>
      </c>
      <c r="H474" s="87">
        <v>0</v>
      </c>
      <c r="I474" s="88">
        <v>0</v>
      </c>
    </row>
    <row r="475" spans="1:9" ht="38.25">
      <c r="A475" s="144">
        <v>1000001224</v>
      </c>
      <c r="B475" s="86" t="s">
        <v>7770</v>
      </c>
      <c r="C475" s="85" t="s">
        <v>2261</v>
      </c>
      <c r="D475" s="86" t="s">
        <v>2304</v>
      </c>
      <c r="E475" s="86" t="s">
        <v>3112</v>
      </c>
      <c r="F475" s="87">
        <v>0</v>
      </c>
      <c r="G475" s="87">
        <v>0</v>
      </c>
      <c r="H475" s="87">
        <v>0</v>
      </c>
      <c r="I475" s="88">
        <v>0</v>
      </c>
    </row>
    <row r="476" spans="1:9" ht="38.25">
      <c r="A476" s="144">
        <v>1000001225</v>
      </c>
      <c r="B476" s="86" t="s">
        <v>7771</v>
      </c>
      <c r="C476" s="85" t="s">
        <v>2261</v>
      </c>
      <c r="D476" s="86" t="s">
        <v>2304</v>
      </c>
      <c r="E476" s="86" t="s">
        <v>3112</v>
      </c>
      <c r="F476" s="87">
        <v>0</v>
      </c>
      <c r="G476" s="87">
        <v>0</v>
      </c>
      <c r="H476" s="87">
        <v>0</v>
      </c>
      <c r="I476" s="88">
        <v>0</v>
      </c>
    </row>
    <row r="477" spans="1:9" ht="38.25">
      <c r="A477" s="144">
        <v>1000001227</v>
      </c>
      <c r="B477" s="86" t="s">
        <v>7772</v>
      </c>
      <c r="C477" s="85" t="s">
        <v>2261</v>
      </c>
      <c r="D477" s="86" t="s">
        <v>2304</v>
      </c>
      <c r="E477" s="86" t="s">
        <v>3112</v>
      </c>
      <c r="F477" s="87">
        <v>0</v>
      </c>
      <c r="G477" s="87">
        <v>0</v>
      </c>
      <c r="H477" s="87">
        <v>0</v>
      </c>
      <c r="I477" s="88">
        <v>0</v>
      </c>
    </row>
    <row r="478" spans="1:9" ht="38.25">
      <c r="A478" s="144">
        <v>1000001230</v>
      </c>
      <c r="B478" s="86" t="s">
        <v>7773</v>
      </c>
      <c r="C478" s="85" t="s">
        <v>2261</v>
      </c>
      <c r="D478" s="86" t="s">
        <v>2304</v>
      </c>
      <c r="E478" s="86" t="s">
        <v>3112</v>
      </c>
      <c r="F478" s="87">
        <v>0</v>
      </c>
      <c r="G478" s="87">
        <v>0</v>
      </c>
      <c r="H478" s="87">
        <v>0</v>
      </c>
      <c r="I478" s="88">
        <v>0</v>
      </c>
    </row>
    <row r="479" spans="1:9" ht="38.25">
      <c r="A479" s="144">
        <v>1000001236</v>
      </c>
      <c r="B479" s="86" t="s">
        <v>11306</v>
      </c>
      <c r="C479" s="85" t="s">
        <v>2261</v>
      </c>
      <c r="D479" s="86" t="s">
        <v>2304</v>
      </c>
      <c r="E479" s="86" t="s">
        <v>3112</v>
      </c>
      <c r="F479" s="87">
        <v>0</v>
      </c>
      <c r="G479" s="87">
        <v>0</v>
      </c>
      <c r="H479" s="87">
        <v>0</v>
      </c>
      <c r="I479" s="88">
        <v>0</v>
      </c>
    </row>
    <row r="480" spans="1:9" ht="38.25">
      <c r="A480" s="144">
        <v>1000001239</v>
      </c>
      <c r="B480" s="86" t="s">
        <v>11307</v>
      </c>
      <c r="C480" s="85" t="s">
        <v>2261</v>
      </c>
      <c r="D480" s="86" t="s">
        <v>2304</v>
      </c>
      <c r="E480" s="86" t="s">
        <v>3112</v>
      </c>
      <c r="F480" s="87">
        <v>0</v>
      </c>
      <c r="G480" s="87">
        <v>0</v>
      </c>
      <c r="H480" s="87">
        <v>0</v>
      </c>
      <c r="I480" s="88">
        <v>0</v>
      </c>
    </row>
    <row r="481" spans="1:9" ht="38.25">
      <c r="A481" s="144">
        <v>1000001250</v>
      </c>
      <c r="B481" s="86" t="s">
        <v>7774</v>
      </c>
      <c r="C481" s="85" t="s">
        <v>2261</v>
      </c>
      <c r="D481" s="86" t="s">
        <v>2304</v>
      </c>
      <c r="E481" s="86" t="s">
        <v>3112</v>
      </c>
      <c r="F481" s="87">
        <v>0</v>
      </c>
      <c r="G481" s="87">
        <v>0</v>
      </c>
      <c r="H481" s="87">
        <v>0</v>
      </c>
      <c r="I481" s="88">
        <v>0</v>
      </c>
    </row>
    <row r="482" spans="1:9" ht="38.25">
      <c r="A482" s="144">
        <v>1000001251</v>
      </c>
      <c r="B482" s="86" t="s">
        <v>7775</v>
      </c>
      <c r="C482" s="85" t="s">
        <v>2261</v>
      </c>
      <c r="D482" s="86" t="s">
        <v>2304</v>
      </c>
      <c r="E482" s="86" t="s">
        <v>3112</v>
      </c>
      <c r="F482" s="87">
        <v>0</v>
      </c>
      <c r="G482" s="87">
        <v>0</v>
      </c>
      <c r="H482" s="87">
        <v>0</v>
      </c>
      <c r="I482" s="88">
        <v>0</v>
      </c>
    </row>
    <row r="483" spans="1:9" ht="38.25">
      <c r="A483" s="144">
        <v>1000001253</v>
      </c>
      <c r="B483" s="86" t="s">
        <v>3275</v>
      </c>
      <c r="C483" s="85" t="s">
        <v>2261</v>
      </c>
      <c r="D483" s="86" t="s">
        <v>2304</v>
      </c>
      <c r="E483" s="86" t="s">
        <v>3112</v>
      </c>
      <c r="F483" s="87">
        <v>0</v>
      </c>
      <c r="G483" s="87">
        <v>0</v>
      </c>
      <c r="H483" s="87">
        <v>0</v>
      </c>
      <c r="I483" s="88">
        <v>0</v>
      </c>
    </row>
    <row r="484" spans="1:9" ht="38.25">
      <c r="A484" s="144">
        <v>1000001254</v>
      </c>
      <c r="B484" s="86" t="s">
        <v>3276</v>
      </c>
      <c r="C484" s="85" t="s">
        <v>2261</v>
      </c>
      <c r="D484" s="86" t="s">
        <v>2304</v>
      </c>
      <c r="E484" s="86" t="s">
        <v>3112</v>
      </c>
      <c r="F484" s="87">
        <v>0</v>
      </c>
      <c r="G484" s="87">
        <v>0</v>
      </c>
      <c r="H484" s="87">
        <v>0</v>
      </c>
      <c r="I484" s="88">
        <v>0</v>
      </c>
    </row>
    <row r="485" spans="1:9" ht="38.25">
      <c r="A485" s="144">
        <v>1000001255</v>
      </c>
      <c r="B485" s="86" t="s">
        <v>3277</v>
      </c>
      <c r="C485" s="85" t="s">
        <v>2261</v>
      </c>
      <c r="D485" s="86" t="s">
        <v>2304</v>
      </c>
      <c r="E485" s="86" t="s">
        <v>3112</v>
      </c>
      <c r="F485" s="87">
        <v>0</v>
      </c>
      <c r="G485" s="87">
        <v>0</v>
      </c>
      <c r="H485" s="87">
        <v>0</v>
      </c>
      <c r="I485" s="88">
        <v>0</v>
      </c>
    </row>
    <row r="486" spans="1:9" ht="38.25">
      <c r="A486" s="144">
        <v>1000001256</v>
      </c>
      <c r="B486" s="86" t="s">
        <v>7776</v>
      </c>
      <c r="C486" s="85" t="s">
        <v>2261</v>
      </c>
      <c r="D486" s="86" t="s">
        <v>2304</v>
      </c>
      <c r="E486" s="86" t="s">
        <v>3112</v>
      </c>
      <c r="F486" s="87">
        <v>0</v>
      </c>
      <c r="G486" s="87">
        <v>0</v>
      </c>
      <c r="H486" s="87">
        <v>0</v>
      </c>
      <c r="I486" s="88">
        <v>0</v>
      </c>
    </row>
    <row r="487" spans="1:9" ht="38.25">
      <c r="A487" s="144">
        <v>1000001262</v>
      </c>
      <c r="B487" s="86" t="s">
        <v>7777</v>
      </c>
      <c r="C487" s="85" t="s">
        <v>2261</v>
      </c>
      <c r="D487" s="86" t="s">
        <v>2304</v>
      </c>
      <c r="E487" s="86" t="s">
        <v>3112</v>
      </c>
      <c r="F487" s="87">
        <v>3</v>
      </c>
      <c r="G487" s="87">
        <v>0</v>
      </c>
      <c r="H487" s="87">
        <v>0</v>
      </c>
      <c r="I487" s="88">
        <v>3</v>
      </c>
    </row>
    <row r="488" spans="1:9" ht="38.25">
      <c r="A488" s="144">
        <v>1000001265</v>
      </c>
      <c r="B488" s="86" t="s">
        <v>7778</v>
      </c>
      <c r="C488" s="85" t="s">
        <v>2261</v>
      </c>
      <c r="D488" s="86" t="s">
        <v>2304</v>
      </c>
      <c r="E488" s="86" t="s">
        <v>3112</v>
      </c>
      <c r="F488" s="87">
        <v>1</v>
      </c>
      <c r="G488" s="87">
        <v>4</v>
      </c>
      <c r="H488" s="87">
        <v>0</v>
      </c>
      <c r="I488" s="88">
        <v>5</v>
      </c>
    </row>
    <row r="489" spans="1:9" ht="38.25">
      <c r="A489" s="144">
        <v>1000001266</v>
      </c>
      <c r="B489" s="86" t="s">
        <v>7779</v>
      </c>
      <c r="C489" s="85" t="s">
        <v>2261</v>
      </c>
      <c r="D489" s="86" t="s">
        <v>2304</v>
      </c>
      <c r="E489" s="86" t="s">
        <v>3112</v>
      </c>
      <c r="F489" s="87">
        <v>0</v>
      </c>
      <c r="G489" s="87">
        <v>0</v>
      </c>
      <c r="H489" s="87">
        <v>0</v>
      </c>
      <c r="I489" s="88">
        <v>0</v>
      </c>
    </row>
    <row r="490" spans="1:9" ht="38.25">
      <c r="A490" s="144">
        <v>1000001269</v>
      </c>
      <c r="B490" s="86" t="s">
        <v>7780</v>
      </c>
      <c r="C490" s="85" t="s">
        <v>7382</v>
      </c>
      <c r="D490" s="86" t="s">
        <v>2304</v>
      </c>
      <c r="E490" s="86" t="s">
        <v>3112</v>
      </c>
      <c r="F490" s="87">
        <v>58</v>
      </c>
      <c r="G490" s="87">
        <v>0</v>
      </c>
      <c r="H490" s="87">
        <v>0</v>
      </c>
      <c r="I490" s="88">
        <v>58</v>
      </c>
    </row>
    <row r="491" spans="1:9" ht="38.25">
      <c r="A491" s="144">
        <v>1000001270</v>
      </c>
      <c r="B491" s="86" t="s">
        <v>7781</v>
      </c>
      <c r="C491" s="85" t="s">
        <v>2269</v>
      </c>
      <c r="D491" s="86" t="s">
        <v>2304</v>
      </c>
      <c r="E491" s="86" t="s">
        <v>3112</v>
      </c>
      <c r="F491" s="87">
        <v>15</v>
      </c>
      <c r="G491" s="87">
        <v>0</v>
      </c>
      <c r="H491" s="87">
        <v>0</v>
      </c>
      <c r="I491" s="88">
        <v>15</v>
      </c>
    </row>
    <row r="492" spans="1:9" ht="38.25">
      <c r="A492" s="144">
        <v>1000001271</v>
      </c>
      <c r="B492" s="86" t="s">
        <v>7782</v>
      </c>
      <c r="C492" s="85" t="s">
        <v>7385</v>
      </c>
      <c r="D492" s="86" t="s">
        <v>2304</v>
      </c>
      <c r="E492" s="86" t="s">
        <v>3112</v>
      </c>
      <c r="F492" s="87">
        <v>0</v>
      </c>
      <c r="G492" s="87">
        <v>6</v>
      </c>
      <c r="H492" s="87">
        <v>0</v>
      </c>
      <c r="I492" s="88">
        <v>6</v>
      </c>
    </row>
    <row r="493" spans="1:9" ht="38.25">
      <c r="A493" s="144">
        <v>1000001272</v>
      </c>
      <c r="B493" s="86" t="s">
        <v>7783</v>
      </c>
      <c r="C493" s="85" t="s">
        <v>7385</v>
      </c>
      <c r="D493" s="86" t="s">
        <v>2304</v>
      </c>
      <c r="E493" s="86" t="s">
        <v>3112</v>
      </c>
      <c r="F493" s="87">
        <v>0</v>
      </c>
      <c r="G493" s="87">
        <v>4</v>
      </c>
      <c r="H493" s="87">
        <v>0</v>
      </c>
      <c r="I493" s="88">
        <v>4</v>
      </c>
    </row>
    <row r="494" spans="1:9" ht="38.25">
      <c r="A494" s="144">
        <v>1000001302</v>
      </c>
      <c r="B494" s="86" t="s">
        <v>7784</v>
      </c>
      <c r="C494" s="85" t="s">
        <v>2262</v>
      </c>
      <c r="D494" s="86" t="s">
        <v>2304</v>
      </c>
      <c r="E494" s="86" t="s">
        <v>3112</v>
      </c>
      <c r="F494" s="87">
        <v>240</v>
      </c>
      <c r="G494" s="87">
        <v>108</v>
      </c>
      <c r="H494" s="87">
        <v>0</v>
      </c>
      <c r="I494" s="88">
        <v>348</v>
      </c>
    </row>
    <row r="495" spans="1:9" ht="38.25">
      <c r="A495" s="144">
        <v>1000001304</v>
      </c>
      <c r="B495" s="86" t="s">
        <v>7785</v>
      </c>
      <c r="C495" s="85" t="s">
        <v>2262</v>
      </c>
      <c r="D495" s="86" t="s">
        <v>2304</v>
      </c>
      <c r="E495" s="86" t="s">
        <v>3112</v>
      </c>
      <c r="F495" s="87">
        <v>556</v>
      </c>
      <c r="G495" s="87">
        <v>556</v>
      </c>
      <c r="H495" s="87">
        <v>17</v>
      </c>
      <c r="I495" s="88">
        <v>1129</v>
      </c>
    </row>
    <row r="496" spans="1:9" ht="38.25">
      <c r="A496" s="144">
        <v>1000001324</v>
      </c>
      <c r="B496" s="86" t="s">
        <v>11308</v>
      </c>
      <c r="C496" s="85" t="s">
        <v>7393</v>
      </c>
      <c r="D496" s="86" t="s">
        <v>2304</v>
      </c>
      <c r="E496" s="86" t="s">
        <v>3112</v>
      </c>
      <c r="F496" s="87">
        <v>30556</v>
      </c>
      <c r="G496" s="87">
        <v>0</v>
      </c>
      <c r="H496" s="87">
        <v>0</v>
      </c>
      <c r="I496" s="88">
        <v>30556</v>
      </c>
    </row>
    <row r="497" spans="1:9" ht="38.25">
      <c r="A497" s="144">
        <v>1000001351</v>
      </c>
      <c r="B497" s="86" t="s">
        <v>6654</v>
      </c>
      <c r="C497" s="85" t="s">
        <v>7389</v>
      </c>
      <c r="D497" s="86" t="s">
        <v>2304</v>
      </c>
      <c r="E497" s="86" t="s">
        <v>3112</v>
      </c>
      <c r="F497" s="87">
        <v>3582</v>
      </c>
      <c r="G497" s="87">
        <v>0</v>
      </c>
      <c r="H497" s="87">
        <v>0</v>
      </c>
      <c r="I497" s="88">
        <v>3582</v>
      </c>
    </row>
    <row r="498" spans="1:9" ht="38.25">
      <c r="A498" s="144">
        <v>1000001353</v>
      </c>
      <c r="B498" s="86" t="s">
        <v>565</v>
      </c>
      <c r="C498" s="85" t="s">
        <v>2264</v>
      </c>
      <c r="D498" s="86" t="s">
        <v>2304</v>
      </c>
      <c r="E498" s="86" t="s">
        <v>3112</v>
      </c>
      <c r="F498" s="87">
        <v>0</v>
      </c>
      <c r="G498" s="87">
        <v>0</v>
      </c>
      <c r="H498" s="87">
        <v>0</v>
      </c>
      <c r="I498" s="88">
        <v>0</v>
      </c>
    </row>
    <row r="499" spans="1:9" ht="38.25">
      <c r="A499" s="144">
        <v>1000001354</v>
      </c>
      <c r="B499" s="86" t="s">
        <v>7786</v>
      </c>
      <c r="C499" s="85" t="s">
        <v>7382</v>
      </c>
      <c r="D499" s="86" t="s">
        <v>2304</v>
      </c>
      <c r="E499" s="86" t="s">
        <v>3112</v>
      </c>
      <c r="F499" s="87">
        <v>0</v>
      </c>
      <c r="G499" s="87">
        <v>11</v>
      </c>
      <c r="H499" s="87">
        <v>0</v>
      </c>
      <c r="I499" s="88">
        <v>11</v>
      </c>
    </row>
    <row r="500" spans="1:9" ht="38.25">
      <c r="A500" s="144">
        <v>1000001359</v>
      </c>
      <c r="B500" s="86" t="s">
        <v>566</v>
      </c>
      <c r="C500" s="85" t="s">
        <v>2270</v>
      </c>
      <c r="D500" s="86" t="s">
        <v>2304</v>
      </c>
      <c r="E500" s="86" t="s">
        <v>3112</v>
      </c>
      <c r="F500" s="87">
        <v>91</v>
      </c>
      <c r="G500" s="87">
        <v>23</v>
      </c>
      <c r="H500" s="87">
        <v>0</v>
      </c>
      <c r="I500" s="88">
        <v>114</v>
      </c>
    </row>
    <row r="501" spans="1:9" ht="38.25">
      <c r="A501" s="144">
        <v>1000001362</v>
      </c>
      <c r="B501" s="86" t="s">
        <v>7787</v>
      </c>
      <c r="C501" s="85" t="s">
        <v>7384</v>
      </c>
      <c r="D501" s="86" t="s">
        <v>2304</v>
      </c>
      <c r="E501" s="86" t="s">
        <v>3112</v>
      </c>
      <c r="F501" s="87">
        <v>74</v>
      </c>
      <c r="G501" s="87">
        <v>30</v>
      </c>
      <c r="H501" s="87">
        <v>0</v>
      </c>
      <c r="I501" s="88">
        <v>104</v>
      </c>
    </row>
    <row r="502" spans="1:9" ht="38.25">
      <c r="A502" s="144">
        <v>1000001369</v>
      </c>
      <c r="B502" s="86" t="s">
        <v>7788</v>
      </c>
      <c r="C502" s="85" t="s">
        <v>7388</v>
      </c>
      <c r="D502" s="86" t="s">
        <v>2304</v>
      </c>
      <c r="E502" s="86" t="s">
        <v>3112</v>
      </c>
      <c r="F502" s="87">
        <v>12</v>
      </c>
      <c r="G502" s="87">
        <v>7</v>
      </c>
      <c r="H502" s="87">
        <v>0</v>
      </c>
      <c r="I502" s="88">
        <v>19</v>
      </c>
    </row>
    <row r="503" spans="1:9" ht="38.25">
      <c r="A503" s="144">
        <v>1000001370</v>
      </c>
      <c r="B503" s="86" t="s">
        <v>7789</v>
      </c>
      <c r="C503" s="85" t="s">
        <v>7382</v>
      </c>
      <c r="D503" s="86" t="s">
        <v>2304</v>
      </c>
      <c r="E503" s="86" t="s">
        <v>3112</v>
      </c>
      <c r="F503" s="87">
        <v>0</v>
      </c>
      <c r="G503" s="87">
        <v>10</v>
      </c>
      <c r="H503" s="87">
        <v>0</v>
      </c>
      <c r="I503" s="88">
        <v>10</v>
      </c>
    </row>
    <row r="504" spans="1:9" ht="38.25">
      <c r="A504" s="144">
        <v>1000001373</v>
      </c>
      <c r="B504" s="86" t="s">
        <v>7790</v>
      </c>
      <c r="C504" s="85" t="s">
        <v>7384</v>
      </c>
      <c r="D504" s="86" t="s">
        <v>2304</v>
      </c>
      <c r="E504" s="86" t="s">
        <v>3112</v>
      </c>
      <c r="F504" s="87">
        <v>21</v>
      </c>
      <c r="G504" s="87">
        <v>1</v>
      </c>
      <c r="H504" s="87">
        <v>0</v>
      </c>
      <c r="I504" s="88">
        <v>22</v>
      </c>
    </row>
    <row r="505" spans="1:9" ht="38.25">
      <c r="A505" s="144">
        <v>1000001374</v>
      </c>
      <c r="B505" s="86" t="s">
        <v>7791</v>
      </c>
      <c r="C505" s="85" t="s">
        <v>7382</v>
      </c>
      <c r="D505" s="86" t="s">
        <v>2304</v>
      </c>
      <c r="E505" s="86" t="s">
        <v>3112</v>
      </c>
      <c r="F505" s="87">
        <v>843</v>
      </c>
      <c r="G505" s="87">
        <v>507</v>
      </c>
      <c r="H505" s="87">
        <v>0</v>
      </c>
      <c r="I505" s="88">
        <v>1350</v>
      </c>
    </row>
    <row r="506" spans="1:9" ht="38.25">
      <c r="A506" s="144">
        <v>1000001378</v>
      </c>
      <c r="B506" s="86" t="s">
        <v>7792</v>
      </c>
      <c r="C506" s="85" t="s">
        <v>2262</v>
      </c>
      <c r="D506" s="86" t="s">
        <v>2304</v>
      </c>
      <c r="E506" s="86" t="s">
        <v>3112</v>
      </c>
      <c r="F506" s="87">
        <v>0</v>
      </c>
      <c r="G506" s="87">
        <v>3</v>
      </c>
      <c r="H506" s="87">
        <v>0</v>
      </c>
      <c r="I506" s="88">
        <v>3</v>
      </c>
    </row>
    <row r="507" spans="1:9" ht="38.25">
      <c r="A507" s="144">
        <v>1000001398</v>
      </c>
      <c r="B507" s="86" t="s">
        <v>7793</v>
      </c>
      <c r="C507" s="85" t="s">
        <v>7382</v>
      </c>
      <c r="D507" s="86" t="s">
        <v>2304</v>
      </c>
      <c r="E507" s="86" t="s">
        <v>3112</v>
      </c>
      <c r="F507" s="87">
        <v>11</v>
      </c>
      <c r="G507" s="87">
        <v>6</v>
      </c>
      <c r="H507" s="87">
        <v>0</v>
      </c>
      <c r="I507" s="88">
        <v>17</v>
      </c>
    </row>
    <row r="508" spans="1:9" ht="38.25">
      <c r="A508" s="144">
        <v>1000001401</v>
      </c>
      <c r="B508" s="86" t="s">
        <v>7794</v>
      </c>
      <c r="C508" s="85" t="s">
        <v>7382</v>
      </c>
      <c r="D508" s="86" t="s">
        <v>2304</v>
      </c>
      <c r="E508" s="86" t="s">
        <v>3112</v>
      </c>
      <c r="F508" s="87">
        <v>44</v>
      </c>
      <c r="G508" s="87">
        <v>30</v>
      </c>
      <c r="H508" s="87">
        <v>0</v>
      </c>
      <c r="I508" s="88">
        <v>74</v>
      </c>
    </row>
    <row r="509" spans="1:9" ht="38.25">
      <c r="A509" s="144">
        <v>1000001402</v>
      </c>
      <c r="B509" s="86" t="s">
        <v>567</v>
      </c>
      <c r="C509" s="85" t="s">
        <v>2270</v>
      </c>
      <c r="D509" s="86" t="s">
        <v>2304</v>
      </c>
      <c r="E509" s="86" t="s">
        <v>3112</v>
      </c>
      <c r="F509" s="87">
        <v>0</v>
      </c>
      <c r="G509" s="87">
        <v>0</v>
      </c>
      <c r="H509" s="87">
        <v>0</v>
      </c>
      <c r="I509" s="88">
        <v>0</v>
      </c>
    </row>
    <row r="510" spans="1:9" ht="38.25">
      <c r="A510" s="144">
        <v>1000001403</v>
      </c>
      <c r="B510" s="86" t="s">
        <v>7795</v>
      </c>
      <c r="C510" s="85" t="s">
        <v>2270</v>
      </c>
      <c r="D510" s="86" t="s">
        <v>2304</v>
      </c>
      <c r="E510" s="86" t="s">
        <v>3112</v>
      </c>
      <c r="F510" s="87">
        <v>342</v>
      </c>
      <c r="G510" s="87">
        <v>1556</v>
      </c>
      <c r="H510" s="87">
        <v>0</v>
      </c>
      <c r="I510" s="88">
        <v>1898</v>
      </c>
    </row>
    <row r="511" spans="1:9" ht="38.25">
      <c r="A511" s="144">
        <v>1000001414</v>
      </c>
      <c r="B511" s="86" t="s">
        <v>568</v>
      </c>
      <c r="C511" s="85" t="s">
        <v>2261</v>
      </c>
      <c r="D511" s="86" t="s">
        <v>2304</v>
      </c>
      <c r="E511" s="86" t="s">
        <v>3112</v>
      </c>
      <c r="F511" s="87">
        <v>0</v>
      </c>
      <c r="G511" s="87">
        <v>0</v>
      </c>
      <c r="H511" s="87">
        <v>0</v>
      </c>
      <c r="I511" s="88">
        <v>0</v>
      </c>
    </row>
    <row r="512" spans="1:9" ht="38.25">
      <c r="A512" s="144">
        <v>1000001427</v>
      </c>
      <c r="B512" s="86" t="s">
        <v>7796</v>
      </c>
      <c r="C512" s="85" t="s">
        <v>7387</v>
      </c>
      <c r="D512" s="86" t="s">
        <v>2304</v>
      </c>
      <c r="E512" s="86" t="s">
        <v>3112</v>
      </c>
      <c r="F512" s="87">
        <v>43</v>
      </c>
      <c r="G512" s="87">
        <v>0</v>
      </c>
      <c r="H512" s="87">
        <v>0</v>
      </c>
      <c r="I512" s="88">
        <v>43</v>
      </c>
    </row>
    <row r="513" spans="1:9" ht="38.25">
      <c r="A513" s="144">
        <v>1000001428</v>
      </c>
      <c r="B513" s="86" t="s">
        <v>5148</v>
      </c>
      <c r="C513" s="85" t="s">
        <v>7387</v>
      </c>
      <c r="D513" s="86" t="s">
        <v>2304</v>
      </c>
      <c r="E513" s="86" t="s">
        <v>3112</v>
      </c>
      <c r="F513" s="87">
        <v>333</v>
      </c>
      <c r="G513" s="87">
        <v>0</v>
      </c>
      <c r="H513" s="87">
        <v>0</v>
      </c>
      <c r="I513" s="88">
        <v>333</v>
      </c>
    </row>
    <row r="514" spans="1:9" ht="38.25">
      <c r="A514" s="144">
        <v>1000001431</v>
      </c>
      <c r="B514" s="86" t="s">
        <v>7797</v>
      </c>
      <c r="C514" s="85" t="s">
        <v>7387</v>
      </c>
      <c r="D514" s="86" t="s">
        <v>2304</v>
      </c>
      <c r="E514" s="86" t="s">
        <v>3112</v>
      </c>
      <c r="F514" s="87">
        <v>31110</v>
      </c>
      <c r="G514" s="87">
        <v>1333</v>
      </c>
      <c r="H514" s="87">
        <v>0</v>
      </c>
      <c r="I514" s="88">
        <v>32443</v>
      </c>
    </row>
    <row r="515" spans="1:9" ht="38.25">
      <c r="A515" s="144">
        <v>1000001432</v>
      </c>
      <c r="B515" s="86" t="s">
        <v>7798</v>
      </c>
      <c r="C515" s="85" t="s">
        <v>7387</v>
      </c>
      <c r="D515" s="86" t="s">
        <v>2304</v>
      </c>
      <c r="E515" s="86" t="s">
        <v>3112</v>
      </c>
      <c r="F515" s="87">
        <v>119889</v>
      </c>
      <c r="G515" s="87">
        <v>112611</v>
      </c>
      <c r="H515" s="87">
        <v>0</v>
      </c>
      <c r="I515" s="88">
        <v>232500</v>
      </c>
    </row>
    <row r="516" spans="1:9" ht="38.25">
      <c r="A516" s="144">
        <v>1000001434</v>
      </c>
      <c r="B516" s="86" t="s">
        <v>5149</v>
      </c>
      <c r="C516" s="85" t="s">
        <v>7387</v>
      </c>
      <c r="D516" s="86" t="s">
        <v>2304</v>
      </c>
      <c r="E516" s="86" t="s">
        <v>3112</v>
      </c>
      <c r="F516" s="87">
        <v>0</v>
      </c>
      <c r="G516" s="87">
        <v>0</v>
      </c>
      <c r="H516" s="87">
        <v>0</v>
      </c>
      <c r="I516" s="88">
        <v>0</v>
      </c>
    </row>
    <row r="517" spans="1:9" ht="38.25">
      <c r="A517" s="144">
        <v>1000001435</v>
      </c>
      <c r="B517" s="86" t="s">
        <v>7799</v>
      </c>
      <c r="C517" s="85" t="s">
        <v>7387</v>
      </c>
      <c r="D517" s="86" t="s">
        <v>2304</v>
      </c>
      <c r="E517" s="86" t="s">
        <v>3112</v>
      </c>
      <c r="F517" s="87">
        <v>3135</v>
      </c>
      <c r="G517" s="87">
        <v>0</v>
      </c>
      <c r="H517" s="87">
        <v>0</v>
      </c>
      <c r="I517" s="88">
        <v>3135</v>
      </c>
    </row>
    <row r="518" spans="1:9" ht="38.25">
      <c r="A518" s="144">
        <v>1000001436</v>
      </c>
      <c r="B518" s="86" t="s">
        <v>7800</v>
      </c>
      <c r="C518" s="85" t="s">
        <v>7387</v>
      </c>
      <c r="D518" s="86" t="s">
        <v>2304</v>
      </c>
      <c r="E518" s="86" t="s">
        <v>3112</v>
      </c>
      <c r="F518" s="87">
        <v>5018</v>
      </c>
      <c r="G518" s="87">
        <v>0</v>
      </c>
      <c r="H518" s="87">
        <v>0</v>
      </c>
      <c r="I518" s="88">
        <v>5018</v>
      </c>
    </row>
    <row r="519" spans="1:9" ht="38.25">
      <c r="A519" s="144">
        <v>1000001437</v>
      </c>
      <c r="B519" s="86" t="s">
        <v>7801</v>
      </c>
      <c r="C519" s="85" t="s">
        <v>7387</v>
      </c>
      <c r="D519" s="86" t="s">
        <v>2304</v>
      </c>
      <c r="E519" s="86" t="s">
        <v>3112</v>
      </c>
      <c r="F519" s="87">
        <v>157</v>
      </c>
      <c r="G519" s="87">
        <v>0</v>
      </c>
      <c r="H519" s="87">
        <v>0</v>
      </c>
      <c r="I519" s="88">
        <v>157</v>
      </c>
    </row>
    <row r="520" spans="1:9" ht="38.25">
      <c r="A520" s="144">
        <v>1000001438</v>
      </c>
      <c r="B520" s="86" t="s">
        <v>6655</v>
      </c>
      <c r="C520" s="85" t="s">
        <v>7387</v>
      </c>
      <c r="D520" s="86" t="s">
        <v>2304</v>
      </c>
      <c r="E520" s="86" t="s">
        <v>3112</v>
      </c>
      <c r="F520" s="87">
        <v>178</v>
      </c>
      <c r="G520" s="87">
        <v>0</v>
      </c>
      <c r="H520" s="87">
        <v>0</v>
      </c>
      <c r="I520" s="88">
        <v>178</v>
      </c>
    </row>
    <row r="521" spans="1:9" ht="38.25">
      <c r="A521" s="144">
        <v>1000001439</v>
      </c>
      <c r="B521" s="86" t="s">
        <v>6656</v>
      </c>
      <c r="C521" s="85" t="s">
        <v>7387</v>
      </c>
      <c r="D521" s="86" t="s">
        <v>2304</v>
      </c>
      <c r="E521" s="86" t="s">
        <v>3112</v>
      </c>
      <c r="F521" s="87">
        <v>12</v>
      </c>
      <c r="G521" s="87">
        <v>0</v>
      </c>
      <c r="H521" s="87">
        <v>0</v>
      </c>
      <c r="I521" s="88">
        <v>12</v>
      </c>
    </row>
    <row r="522" spans="1:9" ht="38.25">
      <c r="A522" s="144">
        <v>1000001440</v>
      </c>
      <c r="B522" s="86" t="s">
        <v>7802</v>
      </c>
      <c r="C522" s="85" t="s">
        <v>7387</v>
      </c>
      <c r="D522" s="86" t="s">
        <v>2304</v>
      </c>
      <c r="E522" s="86" t="s">
        <v>3112</v>
      </c>
      <c r="F522" s="87">
        <v>44</v>
      </c>
      <c r="G522" s="87">
        <v>0</v>
      </c>
      <c r="H522" s="87">
        <v>0</v>
      </c>
      <c r="I522" s="88">
        <v>44</v>
      </c>
    </row>
    <row r="523" spans="1:9" ht="38.25">
      <c r="A523" s="144">
        <v>1000001441</v>
      </c>
      <c r="B523" s="86" t="s">
        <v>569</v>
      </c>
      <c r="C523" s="85" t="s">
        <v>7387</v>
      </c>
      <c r="D523" s="86" t="s">
        <v>2304</v>
      </c>
      <c r="E523" s="86" t="s">
        <v>3112</v>
      </c>
      <c r="F523" s="87">
        <v>259</v>
      </c>
      <c r="G523" s="87">
        <v>0</v>
      </c>
      <c r="H523" s="87">
        <v>0</v>
      </c>
      <c r="I523" s="88">
        <v>259</v>
      </c>
    </row>
    <row r="524" spans="1:9" ht="38.25">
      <c r="A524" s="144">
        <v>1000001442</v>
      </c>
      <c r="B524" s="86" t="s">
        <v>7803</v>
      </c>
      <c r="C524" s="85" t="s">
        <v>7387</v>
      </c>
      <c r="D524" s="86" t="s">
        <v>2304</v>
      </c>
      <c r="E524" s="86" t="s">
        <v>3112</v>
      </c>
      <c r="F524" s="87">
        <v>18</v>
      </c>
      <c r="G524" s="87">
        <v>0</v>
      </c>
      <c r="H524" s="87">
        <v>0</v>
      </c>
      <c r="I524" s="88">
        <v>18</v>
      </c>
    </row>
    <row r="525" spans="1:9" ht="38.25">
      <c r="A525" s="144">
        <v>1000001443</v>
      </c>
      <c r="B525" s="86" t="s">
        <v>7804</v>
      </c>
      <c r="C525" s="85" t="s">
        <v>7387</v>
      </c>
      <c r="D525" s="86" t="s">
        <v>2304</v>
      </c>
      <c r="E525" s="86" t="s">
        <v>3112</v>
      </c>
      <c r="F525" s="87">
        <v>33</v>
      </c>
      <c r="G525" s="87">
        <v>0</v>
      </c>
      <c r="H525" s="87">
        <v>0</v>
      </c>
      <c r="I525" s="88">
        <v>33</v>
      </c>
    </row>
    <row r="526" spans="1:9" ht="38.25">
      <c r="A526" s="144">
        <v>1000001444</v>
      </c>
      <c r="B526" s="86" t="s">
        <v>7805</v>
      </c>
      <c r="C526" s="85" t="s">
        <v>7387</v>
      </c>
      <c r="D526" s="86" t="s">
        <v>2304</v>
      </c>
      <c r="E526" s="86" t="s">
        <v>3112</v>
      </c>
      <c r="F526" s="87">
        <v>3030</v>
      </c>
      <c r="G526" s="87">
        <v>22</v>
      </c>
      <c r="H526" s="87">
        <v>0</v>
      </c>
      <c r="I526" s="88">
        <v>3052</v>
      </c>
    </row>
    <row r="527" spans="1:9" ht="38.25">
      <c r="A527" s="144">
        <v>1000001445</v>
      </c>
      <c r="B527" s="86" t="s">
        <v>6657</v>
      </c>
      <c r="C527" s="85" t="s">
        <v>7387</v>
      </c>
      <c r="D527" s="86" t="s">
        <v>2304</v>
      </c>
      <c r="E527" s="86" t="s">
        <v>3112</v>
      </c>
      <c r="F527" s="87">
        <v>1886</v>
      </c>
      <c r="G527" s="87">
        <v>56</v>
      </c>
      <c r="H527" s="87">
        <v>0</v>
      </c>
      <c r="I527" s="88">
        <v>1942</v>
      </c>
    </row>
    <row r="528" spans="1:9" ht="38.25">
      <c r="A528" s="144">
        <v>1000001446</v>
      </c>
      <c r="B528" s="86" t="s">
        <v>7806</v>
      </c>
      <c r="C528" s="85" t="s">
        <v>7387</v>
      </c>
      <c r="D528" s="86" t="s">
        <v>2304</v>
      </c>
      <c r="E528" s="86" t="s">
        <v>3112</v>
      </c>
      <c r="F528" s="87">
        <v>272</v>
      </c>
      <c r="G528" s="87">
        <v>172</v>
      </c>
      <c r="H528" s="87">
        <v>0</v>
      </c>
      <c r="I528" s="88">
        <v>444</v>
      </c>
    </row>
    <row r="529" spans="1:9" ht="38.25">
      <c r="A529" s="144">
        <v>1000001447</v>
      </c>
      <c r="B529" s="86" t="s">
        <v>570</v>
      </c>
      <c r="C529" s="85" t="s">
        <v>2264</v>
      </c>
      <c r="D529" s="86" t="s">
        <v>2304</v>
      </c>
      <c r="E529" s="86" t="s">
        <v>3112</v>
      </c>
      <c r="F529" s="87">
        <v>0</v>
      </c>
      <c r="G529" s="87">
        <v>0</v>
      </c>
      <c r="H529" s="87">
        <v>0</v>
      </c>
      <c r="I529" s="88">
        <v>0</v>
      </c>
    </row>
    <row r="530" spans="1:9" ht="38.25">
      <c r="A530" s="144">
        <v>1000001451</v>
      </c>
      <c r="B530" s="86" t="s">
        <v>7807</v>
      </c>
      <c r="C530" s="85" t="s">
        <v>7382</v>
      </c>
      <c r="D530" s="86" t="s">
        <v>2304</v>
      </c>
      <c r="E530" s="86" t="s">
        <v>3112</v>
      </c>
      <c r="F530" s="87">
        <v>23</v>
      </c>
      <c r="G530" s="87">
        <v>0</v>
      </c>
      <c r="H530" s="87">
        <v>0</v>
      </c>
      <c r="I530" s="88">
        <v>23</v>
      </c>
    </row>
    <row r="531" spans="1:9" ht="38.25">
      <c r="A531" s="144">
        <v>1000001460</v>
      </c>
      <c r="B531" s="86" t="s">
        <v>571</v>
      </c>
      <c r="C531" s="85" t="s">
        <v>2261</v>
      </c>
      <c r="D531" s="86" t="s">
        <v>2304</v>
      </c>
      <c r="E531" s="86" t="s">
        <v>3112</v>
      </c>
      <c r="F531" s="87">
        <v>0</v>
      </c>
      <c r="G531" s="87">
        <v>0</v>
      </c>
      <c r="H531" s="87">
        <v>0</v>
      </c>
      <c r="I531" s="88">
        <v>0</v>
      </c>
    </row>
    <row r="532" spans="1:9" ht="38.25">
      <c r="A532" s="144">
        <v>1000001462</v>
      </c>
      <c r="B532" s="86" t="s">
        <v>572</v>
      </c>
      <c r="C532" s="85" t="s">
        <v>2261</v>
      </c>
      <c r="D532" s="86" t="s">
        <v>2304</v>
      </c>
      <c r="E532" s="86" t="s">
        <v>3112</v>
      </c>
      <c r="F532" s="87">
        <v>0</v>
      </c>
      <c r="G532" s="87">
        <v>0</v>
      </c>
      <c r="H532" s="87">
        <v>0</v>
      </c>
      <c r="I532" s="88">
        <v>0</v>
      </c>
    </row>
    <row r="533" spans="1:9" ht="38.25">
      <c r="A533" s="144">
        <v>1000001468</v>
      </c>
      <c r="B533" s="86" t="s">
        <v>2647</v>
      </c>
      <c r="C533" s="85" t="s">
        <v>7382</v>
      </c>
      <c r="D533" s="86" t="s">
        <v>2304</v>
      </c>
      <c r="E533" s="86" t="s">
        <v>3112</v>
      </c>
      <c r="F533" s="87">
        <v>0</v>
      </c>
      <c r="G533" s="87">
        <v>0</v>
      </c>
      <c r="H533" s="87">
        <v>0</v>
      </c>
      <c r="I533" s="88">
        <v>0</v>
      </c>
    </row>
    <row r="534" spans="1:9" ht="38.25">
      <c r="A534" s="144">
        <v>1000001501</v>
      </c>
      <c r="B534" s="86" t="s">
        <v>573</v>
      </c>
      <c r="C534" s="85" t="s">
        <v>7382</v>
      </c>
      <c r="D534" s="86" t="s">
        <v>2304</v>
      </c>
      <c r="E534" s="86" t="s">
        <v>3112</v>
      </c>
      <c r="F534" s="87">
        <v>0</v>
      </c>
      <c r="G534" s="87">
        <v>0</v>
      </c>
      <c r="H534" s="87">
        <v>0</v>
      </c>
      <c r="I534" s="88">
        <v>0</v>
      </c>
    </row>
    <row r="535" spans="1:9" ht="38.25">
      <c r="A535" s="144">
        <v>1000001514</v>
      </c>
      <c r="B535" s="86" t="s">
        <v>3278</v>
      </c>
      <c r="C535" s="85" t="s">
        <v>2261</v>
      </c>
      <c r="D535" s="86" t="s">
        <v>2304</v>
      </c>
      <c r="E535" s="86" t="s">
        <v>3112</v>
      </c>
      <c r="F535" s="87">
        <v>0</v>
      </c>
      <c r="G535" s="87">
        <v>0</v>
      </c>
      <c r="H535" s="87">
        <v>0</v>
      </c>
      <c r="I535" s="88">
        <v>0</v>
      </c>
    </row>
    <row r="536" spans="1:9" ht="38.25">
      <c r="A536" s="144">
        <v>1000001523</v>
      </c>
      <c r="B536" s="86" t="s">
        <v>574</v>
      </c>
      <c r="C536" s="85" t="s">
        <v>7383</v>
      </c>
      <c r="D536" s="86" t="s">
        <v>2304</v>
      </c>
      <c r="E536" s="86" t="s">
        <v>3112</v>
      </c>
      <c r="F536" s="87">
        <v>0</v>
      </c>
      <c r="G536" s="87">
        <v>0</v>
      </c>
      <c r="H536" s="87">
        <v>0</v>
      </c>
      <c r="I536" s="88">
        <v>0</v>
      </c>
    </row>
    <row r="537" spans="1:9" ht="38.25">
      <c r="A537" s="144">
        <v>1000001532</v>
      </c>
      <c r="B537" s="86" t="s">
        <v>3279</v>
      </c>
      <c r="C537" s="85" t="s">
        <v>2261</v>
      </c>
      <c r="D537" s="86" t="s">
        <v>2304</v>
      </c>
      <c r="E537" s="86" t="s">
        <v>3112</v>
      </c>
      <c r="F537" s="87">
        <v>0</v>
      </c>
      <c r="G537" s="87">
        <v>0</v>
      </c>
      <c r="H537" s="87">
        <v>0</v>
      </c>
      <c r="I537" s="88">
        <v>0</v>
      </c>
    </row>
    <row r="538" spans="1:9" ht="38.25">
      <c r="A538" s="144">
        <v>1000001541</v>
      </c>
      <c r="B538" s="86" t="s">
        <v>7808</v>
      </c>
      <c r="C538" s="85" t="s">
        <v>2261</v>
      </c>
      <c r="D538" s="86" t="s">
        <v>2304</v>
      </c>
      <c r="E538" s="86" t="s">
        <v>3112</v>
      </c>
      <c r="F538" s="87">
        <v>0</v>
      </c>
      <c r="G538" s="87">
        <v>0</v>
      </c>
      <c r="H538" s="87">
        <v>0</v>
      </c>
      <c r="I538" s="88">
        <v>0</v>
      </c>
    </row>
    <row r="539" spans="1:9" ht="38.25">
      <c r="A539" s="144">
        <v>1000001596</v>
      </c>
      <c r="B539" s="86" t="s">
        <v>575</v>
      </c>
      <c r="C539" s="85" t="s">
        <v>2261</v>
      </c>
      <c r="D539" s="86" t="s">
        <v>2304</v>
      </c>
      <c r="E539" s="86" t="s">
        <v>3112</v>
      </c>
      <c r="F539" s="87">
        <v>0</v>
      </c>
      <c r="G539" s="87">
        <v>0</v>
      </c>
      <c r="H539" s="87">
        <v>0</v>
      </c>
      <c r="I539" s="88">
        <v>0</v>
      </c>
    </row>
    <row r="540" spans="1:9" ht="38.25">
      <c r="A540" s="144">
        <v>1000001618</v>
      </c>
      <c r="B540" s="86" t="s">
        <v>576</v>
      </c>
      <c r="C540" s="85" t="s">
        <v>2264</v>
      </c>
      <c r="D540" s="86" t="s">
        <v>2304</v>
      </c>
      <c r="E540" s="86" t="s">
        <v>3112</v>
      </c>
      <c r="F540" s="87">
        <v>0</v>
      </c>
      <c r="G540" s="87">
        <v>0</v>
      </c>
      <c r="H540" s="87">
        <v>0</v>
      </c>
      <c r="I540" s="88">
        <v>0</v>
      </c>
    </row>
    <row r="541" spans="1:9" ht="38.25">
      <c r="A541" s="144">
        <v>1000001628</v>
      </c>
      <c r="B541" s="86" t="s">
        <v>577</v>
      </c>
      <c r="C541" s="85" t="s">
        <v>7382</v>
      </c>
      <c r="D541" s="86" t="s">
        <v>2304</v>
      </c>
      <c r="E541" s="86" t="s">
        <v>3112</v>
      </c>
      <c r="F541" s="87">
        <v>0</v>
      </c>
      <c r="G541" s="87">
        <v>0</v>
      </c>
      <c r="H541" s="87">
        <v>0</v>
      </c>
      <c r="I541" s="88">
        <v>0</v>
      </c>
    </row>
    <row r="542" spans="1:9" ht="38.25">
      <c r="A542" s="144">
        <v>1000001661</v>
      </c>
      <c r="B542" s="86" t="s">
        <v>7809</v>
      </c>
      <c r="C542" s="85" t="s">
        <v>2276</v>
      </c>
      <c r="D542" s="86" t="s">
        <v>2304</v>
      </c>
      <c r="E542" s="86" t="s">
        <v>3112</v>
      </c>
      <c r="F542" s="87">
        <v>0</v>
      </c>
      <c r="G542" s="87">
        <v>0</v>
      </c>
      <c r="H542" s="87">
        <v>0</v>
      </c>
      <c r="I542" s="88">
        <v>0</v>
      </c>
    </row>
    <row r="543" spans="1:9" ht="38.25">
      <c r="A543" s="144">
        <v>1000001817</v>
      </c>
      <c r="B543" s="86" t="s">
        <v>7810</v>
      </c>
      <c r="C543" s="85" t="s">
        <v>7382</v>
      </c>
      <c r="D543" s="86" t="s">
        <v>2304</v>
      </c>
      <c r="E543" s="86" t="s">
        <v>3112</v>
      </c>
      <c r="F543" s="87">
        <v>2</v>
      </c>
      <c r="G543" s="87">
        <v>20</v>
      </c>
      <c r="H543" s="87">
        <v>0</v>
      </c>
      <c r="I543" s="88">
        <v>22</v>
      </c>
    </row>
    <row r="544" spans="1:9" ht="38.25">
      <c r="A544" s="144">
        <v>1000001837</v>
      </c>
      <c r="B544" s="86" t="s">
        <v>7811</v>
      </c>
      <c r="C544" s="85" t="s">
        <v>2261</v>
      </c>
      <c r="D544" s="86" t="s">
        <v>2304</v>
      </c>
      <c r="E544" s="86" t="s">
        <v>3112</v>
      </c>
      <c r="F544" s="87">
        <v>23</v>
      </c>
      <c r="G544" s="87">
        <v>9</v>
      </c>
      <c r="H544" s="87">
        <v>0</v>
      </c>
      <c r="I544" s="88">
        <v>32</v>
      </c>
    </row>
    <row r="545" spans="1:9" ht="38.25">
      <c r="A545" s="144">
        <v>1000001840</v>
      </c>
      <c r="B545" s="86" t="s">
        <v>7812</v>
      </c>
      <c r="C545" s="85" t="s">
        <v>2261</v>
      </c>
      <c r="D545" s="86" t="s">
        <v>2304</v>
      </c>
      <c r="E545" s="86" t="s">
        <v>3112</v>
      </c>
      <c r="F545" s="87">
        <v>128</v>
      </c>
      <c r="G545" s="87">
        <v>64</v>
      </c>
      <c r="H545" s="87">
        <v>0</v>
      </c>
      <c r="I545" s="88">
        <v>192</v>
      </c>
    </row>
    <row r="546" spans="1:9" ht="38.25">
      <c r="A546" s="144">
        <v>1000001850</v>
      </c>
      <c r="B546" s="86" t="s">
        <v>7813</v>
      </c>
      <c r="C546" s="85" t="s">
        <v>2261</v>
      </c>
      <c r="D546" s="86" t="s">
        <v>2304</v>
      </c>
      <c r="E546" s="86" t="s">
        <v>3112</v>
      </c>
      <c r="F546" s="87">
        <v>0</v>
      </c>
      <c r="G546" s="87">
        <v>65</v>
      </c>
      <c r="H546" s="87">
        <v>0</v>
      </c>
      <c r="I546" s="88">
        <v>65</v>
      </c>
    </row>
    <row r="547" spans="1:9" ht="38.25">
      <c r="A547" s="144">
        <v>1000001869</v>
      </c>
      <c r="B547" s="86" t="s">
        <v>578</v>
      </c>
      <c r="C547" s="85" t="s">
        <v>2261</v>
      </c>
      <c r="D547" s="86" t="s">
        <v>2304</v>
      </c>
      <c r="E547" s="86" t="s">
        <v>3112</v>
      </c>
      <c r="F547" s="87">
        <v>0</v>
      </c>
      <c r="G547" s="87">
        <v>0</v>
      </c>
      <c r="H547" s="87">
        <v>0</v>
      </c>
      <c r="I547" s="88">
        <v>0</v>
      </c>
    </row>
    <row r="548" spans="1:9" ht="38.25">
      <c r="A548" s="144">
        <v>1000001897</v>
      </c>
      <c r="B548" s="86" t="s">
        <v>7814</v>
      </c>
      <c r="C548" s="85" t="s">
        <v>7391</v>
      </c>
      <c r="D548" s="86" t="s">
        <v>2304</v>
      </c>
      <c r="E548" s="86" t="s">
        <v>3112</v>
      </c>
      <c r="F548" s="87">
        <v>0</v>
      </c>
      <c r="G548" s="87">
        <v>0</v>
      </c>
      <c r="H548" s="87">
        <v>0</v>
      </c>
      <c r="I548" s="88">
        <v>0</v>
      </c>
    </row>
    <row r="549" spans="1:9" ht="38.25">
      <c r="A549" s="144">
        <v>1000001951</v>
      </c>
      <c r="B549" s="86" t="s">
        <v>579</v>
      </c>
      <c r="C549" s="85" t="s">
        <v>2270</v>
      </c>
      <c r="D549" s="86" t="s">
        <v>2304</v>
      </c>
      <c r="E549" s="86" t="s">
        <v>3112</v>
      </c>
      <c r="F549" s="87">
        <v>0</v>
      </c>
      <c r="G549" s="87">
        <v>0</v>
      </c>
      <c r="H549" s="87">
        <v>3</v>
      </c>
      <c r="I549" s="88">
        <v>3</v>
      </c>
    </row>
    <row r="550" spans="1:9" ht="38.25">
      <c r="A550" s="144">
        <v>1000002040</v>
      </c>
      <c r="B550" s="86" t="s">
        <v>7815</v>
      </c>
      <c r="C550" s="85" t="s">
        <v>7382</v>
      </c>
      <c r="D550" s="86" t="s">
        <v>2304</v>
      </c>
      <c r="E550" s="86" t="s">
        <v>3112</v>
      </c>
      <c r="F550" s="87">
        <v>7</v>
      </c>
      <c r="G550" s="87">
        <v>2</v>
      </c>
      <c r="H550" s="87">
        <v>0</v>
      </c>
      <c r="I550" s="88">
        <v>9</v>
      </c>
    </row>
    <row r="551" spans="1:9" ht="38.25">
      <c r="A551" s="144">
        <v>1000002058</v>
      </c>
      <c r="B551" s="86" t="s">
        <v>7816</v>
      </c>
      <c r="C551" s="85" t="s">
        <v>7382</v>
      </c>
      <c r="D551" s="86" t="s">
        <v>2304</v>
      </c>
      <c r="E551" s="86" t="s">
        <v>3112</v>
      </c>
      <c r="F551" s="87">
        <v>6</v>
      </c>
      <c r="G551" s="87">
        <v>0</v>
      </c>
      <c r="H551" s="87">
        <v>0</v>
      </c>
      <c r="I551" s="88">
        <v>6</v>
      </c>
    </row>
    <row r="552" spans="1:9" ht="38.25">
      <c r="A552" s="144">
        <v>1000002062</v>
      </c>
      <c r="B552" s="86" t="s">
        <v>580</v>
      </c>
      <c r="C552" s="85" t="s">
        <v>7384</v>
      </c>
      <c r="D552" s="86" t="s">
        <v>2304</v>
      </c>
      <c r="E552" s="86" t="s">
        <v>3112</v>
      </c>
      <c r="F552" s="87">
        <v>0</v>
      </c>
      <c r="G552" s="87">
        <v>0</v>
      </c>
      <c r="H552" s="87">
        <v>0</v>
      </c>
      <c r="I552" s="88">
        <v>0</v>
      </c>
    </row>
    <row r="553" spans="1:9" ht="38.25">
      <c r="A553" s="144">
        <v>1000002093</v>
      </c>
      <c r="B553" s="86" t="s">
        <v>11309</v>
      </c>
      <c r="C553" s="85" t="s">
        <v>7384</v>
      </c>
      <c r="D553" s="86" t="s">
        <v>2304</v>
      </c>
      <c r="E553" s="86" t="s">
        <v>3112</v>
      </c>
      <c r="F553" s="87">
        <v>0</v>
      </c>
      <c r="G553" s="87">
        <v>0</v>
      </c>
      <c r="H553" s="87">
        <v>0</v>
      </c>
      <c r="I553" s="88">
        <v>0</v>
      </c>
    </row>
    <row r="554" spans="1:9" ht="38.25">
      <c r="A554" s="144">
        <v>1000002109</v>
      </c>
      <c r="B554" s="86" t="s">
        <v>581</v>
      </c>
      <c r="C554" s="85" t="s">
        <v>7382</v>
      </c>
      <c r="D554" s="86" t="s">
        <v>2304</v>
      </c>
      <c r="E554" s="86" t="s">
        <v>3112</v>
      </c>
      <c r="F554" s="87">
        <v>0</v>
      </c>
      <c r="G554" s="87">
        <v>0</v>
      </c>
      <c r="H554" s="87">
        <v>0</v>
      </c>
      <c r="I554" s="88">
        <v>0</v>
      </c>
    </row>
    <row r="555" spans="1:9" ht="38.25">
      <c r="A555" s="144">
        <v>1000002212</v>
      </c>
      <c r="B555" s="86" t="s">
        <v>3280</v>
      </c>
      <c r="C555" s="85" t="s">
        <v>2261</v>
      </c>
      <c r="D555" s="86" t="s">
        <v>2304</v>
      </c>
      <c r="E555" s="86" t="s">
        <v>3112</v>
      </c>
      <c r="F555" s="87">
        <v>0</v>
      </c>
      <c r="G555" s="87">
        <v>0</v>
      </c>
      <c r="H555" s="87">
        <v>0</v>
      </c>
      <c r="I555" s="88">
        <v>0</v>
      </c>
    </row>
    <row r="556" spans="1:9" ht="38.25">
      <c r="A556" s="144">
        <v>1000002260</v>
      </c>
      <c r="B556" s="86" t="s">
        <v>582</v>
      </c>
      <c r="C556" s="85" t="s">
        <v>7390</v>
      </c>
      <c r="D556" s="86" t="s">
        <v>2304</v>
      </c>
      <c r="E556" s="86" t="s">
        <v>3112</v>
      </c>
      <c r="F556" s="87">
        <v>0</v>
      </c>
      <c r="G556" s="87">
        <v>0</v>
      </c>
      <c r="H556" s="87">
        <v>0</v>
      </c>
      <c r="I556" s="88">
        <v>0</v>
      </c>
    </row>
    <row r="557" spans="1:9" ht="38.25">
      <c r="A557" s="144">
        <v>1000002261</v>
      </c>
      <c r="B557" s="86" t="s">
        <v>7817</v>
      </c>
      <c r="C557" s="85" t="s">
        <v>7390</v>
      </c>
      <c r="D557" s="86" t="s">
        <v>2304</v>
      </c>
      <c r="E557" s="86" t="s">
        <v>3112</v>
      </c>
      <c r="F557" s="87">
        <v>6</v>
      </c>
      <c r="G557" s="87">
        <v>0</v>
      </c>
      <c r="H557" s="87">
        <v>0</v>
      </c>
      <c r="I557" s="88">
        <v>6</v>
      </c>
    </row>
    <row r="558" spans="1:9" ht="38.25">
      <c r="A558" s="144">
        <v>1000002262</v>
      </c>
      <c r="B558" s="86" t="s">
        <v>7818</v>
      </c>
      <c r="C558" s="85" t="s">
        <v>7390</v>
      </c>
      <c r="D558" s="86" t="s">
        <v>2304</v>
      </c>
      <c r="E558" s="86" t="s">
        <v>3112</v>
      </c>
      <c r="F558" s="87">
        <v>2</v>
      </c>
      <c r="G558" s="87">
        <v>1</v>
      </c>
      <c r="H558" s="87">
        <v>0</v>
      </c>
      <c r="I558" s="88">
        <v>3</v>
      </c>
    </row>
    <row r="559" spans="1:9" ht="38.25">
      <c r="A559" s="144">
        <v>1000002264</v>
      </c>
      <c r="B559" s="86" t="s">
        <v>7819</v>
      </c>
      <c r="C559" s="85" t="s">
        <v>7390</v>
      </c>
      <c r="D559" s="86" t="s">
        <v>2304</v>
      </c>
      <c r="E559" s="86" t="s">
        <v>3112</v>
      </c>
      <c r="F559" s="87">
        <v>6</v>
      </c>
      <c r="G559" s="87">
        <v>1</v>
      </c>
      <c r="H559" s="87">
        <v>0</v>
      </c>
      <c r="I559" s="88">
        <v>7</v>
      </c>
    </row>
    <row r="560" spans="1:9" ht="38.25">
      <c r="A560" s="144">
        <v>1000002277</v>
      </c>
      <c r="B560" s="86" t="s">
        <v>583</v>
      </c>
      <c r="C560" s="85" t="s">
        <v>2270</v>
      </c>
      <c r="D560" s="86" t="s">
        <v>2304</v>
      </c>
      <c r="E560" s="86" t="s">
        <v>3112</v>
      </c>
      <c r="F560" s="87">
        <v>0</v>
      </c>
      <c r="G560" s="87">
        <v>127</v>
      </c>
      <c r="H560" s="87">
        <v>0</v>
      </c>
      <c r="I560" s="88">
        <v>127</v>
      </c>
    </row>
    <row r="561" spans="1:9" ht="38.25">
      <c r="A561" s="144">
        <v>1000002278</v>
      </c>
      <c r="B561" s="86" t="s">
        <v>7820</v>
      </c>
      <c r="C561" s="85" t="s">
        <v>2261</v>
      </c>
      <c r="D561" s="86" t="s">
        <v>2304</v>
      </c>
      <c r="E561" s="86" t="s">
        <v>3112</v>
      </c>
      <c r="F561" s="87">
        <v>0</v>
      </c>
      <c r="G561" s="87">
        <v>100</v>
      </c>
      <c r="H561" s="87">
        <v>0</v>
      </c>
      <c r="I561" s="88">
        <v>100</v>
      </c>
    </row>
    <row r="562" spans="1:9" ht="38.25">
      <c r="A562" s="144">
        <v>1000002279</v>
      </c>
      <c r="B562" s="86" t="s">
        <v>7821</v>
      </c>
      <c r="C562" s="85" t="s">
        <v>2261</v>
      </c>
      <c r="D562" s="86" t="s">
        <v>2304</v>
      </c>
      <c r="E562" s="86" t="s">
        <v>3112</v>
      </c>
      <c r="F562" s="87">
        <v>0</v>
      </c>
      <c r="G562" s="87">
        <v>11</v>
      </c>
      <c r="H562" s="87">
        <v>0</v>
      </c>
      <c r="I562" s="88">
        <v>11</v>
      </c>
    </row>
    <row r="563" spans="1:9" ht="38.25">
      <c r="A563" s="144">
        <v>1000002292</v>
      </c>
      <c r="B563" s="86" t="s">
        <v>584</v>
      </c>
      <c r="C563" s="85" t="s">
        <v>2279</v>
      </c>
      <c r="D563" s="86" t="s">
        <v>2304</v>
      </c>
      <c r="E563" s="86" t="s">
        <v>3112</v>
      </c>
      <c r="F563" s="87">
        <v>0</v>
      </c>
      <c r="G563" s="87">
        <v>0</v>
      </c>
      <c r="H563" s="87">
        <v>0</v>
      </c>
      <c r="I563" s="88">
        <v>0</v>
      </c>
    </row>
    <row r="564" spans="1:9" ht="38.25">
      <c r="A564" s="144">
        <v>1000002294</v>
      </c>
      <c r="B564" s="86" t="s">
        <v>7822</v>
      </c>
      <c r="C564" s="85" t="s">
        <v>2264</v>
      </c>
      <c r="D564" s="86" t="s">
        <v>2304</v>
      </c>
      <c r="E564" s="86" t="s">
        <v>3112</v>
      </c>
      <c r="F564" s="87">
        <v>0</v>
      </c>
      <c r="G564" s="87">
        <v>108</v>
      </c>
      <c r="H564" s="87">
        <v>0</v>
      </c>
      <c r="I564" s="88">
        <v>108</v>
      </c>
    </row>
    <row r="565" spans="1:9" ht="38.25">
      <c r="A565" s="144">
        <v>1000002295</v>
      </c>
      <c r="B565" s="86" t="s">
        <v>7823</v>
      </c>
      <c r="C565" s="85" t="s">
        <v>7390</v>
      </c>
      <c r="D565" s="86" t="s">
        <v>2304</v>
      </c>
      <c r="E565" s="86" t="s">
        <v>3112</v>
      </c>
      <c r="F565" s="87">
        <v>44</v>
      </c>
      <c r="G565" s="87">
        <v>21</v>
      </c>
      <c r="H565" s="87">
        <v>0</v>
      </c>
      <c r="I565" s="88">
        <v>65</v>
      </c>
    </row>
    <row r="566" spans="1:9" ht="38.25">
      <c r="A566" s="144">
        <v>1000002296</v>
      </c>
      <c r="B566" s="86" t="s">
        <v>7824</v>
      </c>
      <c r="C566" s="85" t="s">
        <v>7390</v>
      </c>
      <c r="D566" s="86" t="s">
        <v>2304</v>
      </c>
      <c r="E566" s="86" t="s">
        <v>3112</v>
      </c>
      <c r="F566" s="87">
        <v>21</v>
      </c>
      <c r="G566" s="87">
        <v>0</v>
      </c>
      <c r="H566" s="87">
        <v>0</v>
      </c>
      <c r="I566" s="88">
        <v>21</v>
      </c>
    </row>
    <row r="567" spans="1:9" ht="38.25">
      <c r="A567" s="144">
        <v>1000002300</v>
      </c>
      <c r="B567" s="86" t="s">
        <v>7825</v>
      </c>
      <c r="C567" s="85" t="s">
        <v>2280</v>
      </c>
      <c r="D567" s="86" t="s">
        <v>2304</v>
      </c>
      <c r="E567" s="86" t="s">
        <v>3112</v>
      </c>
      <c r="F567" s="87">
        <v>156</v>
      </c>
      <c r="G567" s="87">
        <v>89</v>
      </c>
      <c r="H567" s="87">
        <v>0</v>
      </c>
      <c r="I567" s="88">
        <v>245</v>
      </c>
    </row>
    <row r="568" spans="1:9" ht="38.25">
      <c r="A568" s="144">
        <v>1000002301</v>
      </c>
      <c r="B568" s="86" t="s">
        <v>585</v>
      </c>
      <c r="C568" s="85" t="s">
        <v>2279</v>
      </c>
      <c r="D568" s="86" t="s">
        <v>2304</v>
      </c>
      <c r="E568" s="86" t="s">
        <v>3112</v>
      </c>
      <c r="F568" s="87">
        <v>19</v>
      </c>
      <c r="G568" s="87">
        <v>7</v>
      </c>
      <c r="H568" s="87">
        <v>0</v>
      </c>
      <c r="I568" s="88">
        <v>26</v>
      </c>
    </row>
    <row r="569" spans="1:9" ht="38.25">
      <c r="A569" s="144">
        <v>1000002302</v>
      </c>
      <c r="B569" s="86" t="s">
        <v>7826</v>
      </c>
      <c r="C569" s="85" t="s">
        <v>7382</v>
      </c>
      <c r="D569" s="86" t="s">
        <v>2304</v>
      </c>
      <c r="E569" s="86" t="s">
        <v>3112</v>
      </c>
      <c r="F569" s="87">
        <v>2</v>
      </c>
      <c r="G569" s="87">
        <v>0</v>
      </c>
      <c r="H569" s="87">
        <v>0</v>
      </c>
      <c r="I569" s="88">
        <v>2</v>
      </c>
    </row>
    <row r="570" spans="1:9" ht="38.25">
      <c r="A570" s="144">
        <v>1000002303</v>
      </c>
      <c r="B570" s="86" t="s">
        <v>6658</v>
      </c>
      <c r="C570" s="85" t="s">
        <v>7390</v>
      </c>
      <c r="D570" s="86" t="s">
        <v>2304</v>
      </c>
      <c r="E570" s="86" t="s">
        <v>3112</v>
      </c>
      <c r="F570" s="87">
        <v>37</v>
      </c>
      <c r="G570" s="87">
        <v>11</v>
      </c>
      <c r="H570" s="87">
        <v>0</v>
      </c>
      <c r="I570" s="88">
        <v>48</v>
      </c>
    </row>
    <row r="571" spans="1:9" ht="38.25">
      <c r="A571" s="144">
        <v>1000002327</v>
      </c>
      <c r="B571" s="86" t="s">
        <v>7827</v>
      </c>
      <c r="C571" s="85" t="s">
        <v>2264</v>
      </c>
      <c r="D571" s="86" t="s">
        <v>2304</v>
      </c>
      <c r="E571" s="86" t="s">
        <v>3112</v>
      </c>
      <c r="F571" s="87">
        <v>1100</v>
      </c>
      <c r="G571" s="87">
        <v>367</v>
      </c>
      <c r="H571" s="87">
        <v>0</v>
      </c>
      <c r="I571" s="88">
        <v>1467</v>
      </c>
    </row>
    <row r="572" spans="1:9" ht="38.25">
      <c r="A572" s="144">
        <v>1000002328</v>
      </c>
      <c r="B572" s="86" t="s">
        <v>2648</v>
      </c>
      <c r="C572" s="85" t="s">
        <v>7390</v>
      </c>
      <c r="D572" s="86" t="s">
        <v>2304</v>
      </c>
      <c r="E572" s="86" t="s">
        <v>3112</v>
      </c>
      <c r="F572" s="87">
        <v>753</v>
      </c>
      <c r="G572" s="87">
        <v>387</v>
      </c>
      <c r="H572" s="87">
        <v>0</v>
      </c>
      <c r="I572" s="88">
        <v>1140</v>
      </c>
    </row>
    <row r="573" spans="1:9" ht="38.25">
      <c r="A573" s="144">
        <v>1000002330</v>
      </c>
      <c r="B573" s="86" t="s">
        <v>7828</v>
      </c>
      <c r="C573" s="85" t="s">
        <v>7390</v>
      </c>
      <c r="D573" s="86" t="s">
        <v>2304</v>
      </c>
      <c r="E573" s="86" t="s">
        <v>3112</v>
      </c>
      <c r="F573" s="87">
        <v>303</v>
      </c>
      <c r="G573" s="87">
        <v>94</v>
      </c>
      <c r="H573" s="87">
        <v>0</v>
      </c>
      <c r="I573" s="88">
        <v>397</v>
      </c>
    </row>
    <row r="574" spans="1:9" ht="38.25">
      <c r="A574" s="144">
        <v>1000002332</v>
      </c>
      <c r="B574" s="86" t="s">
        <v>7829</v>
      </c>
      <c r="C574" s="85" t="s">
        <v>7390</v>
      </c>
      <c r="D574" s="86" t="s">
        <v>2304</v>
      </c>
      <c r="E574" s="86" t="s">
        <v>3112</v>
      </c>
      <c r="F574" s="87">
        <v>378</v>
      </c>
      <c r="G574" s="87">
        <v>291</v>
      </c>
      <c r="H574" s="87">
        <v>0</v>
      </c>
      <c r="I574" s="88">
        <v>669</v>
      </c>
    </row>
    <row r="575" spans="1:9" ht="38.25">
      <c r="A575" s="144">
        <v>1000002333</v>
      </c>
      <c r="B575" s="86" t="s">
        <v>7830</v>
      </c>
      <c r="C575" s="85" t="s">
        <v>2279</v>
      </c>
      <c r="D575" s="86" t="s">
        <v>2304</v>
      </c>
      <c r="E575" s="86" t="s">
        <v>3112</v>
      </c>
      <c r="F575" s="87">
        <v>1</v>
      </c>
      <c r="G575" s="87">
        <v>0</v>
      </c>
      <c r="H575" s="87">
        <v>0</v>
      </c>
      <c r="I575" s="88">
        <v>1</v>
      </c>
    </row>
    <row r="576" spans="1:9" ht="38.25">
      <c r="A576" s="144">
        <v>1000002334</v>
      </c>
      <c r="B576" s="86" t="s">
        <v>7831</v>
      </c>
      <c r="C576" s="85" t="s">
        <v>2280</v>
      </c>
      <c r="D576" s="86" t="s">
        <v>2304</v>
      </c>
      <c r="E576" s="86" t="s">
        <v>3112</v>
      </c>
      <c r="F576" s="87">
        <v>34</v>
      </c>
      <c r="G576" s="87">
        <v>6</v>
      </c>
      <c r="H576" s="87">
        <v>0</v>
      </c>
      <c r="I576" s="88">
        <v>40</v>
      </c>
    </row>
    <row r="577" spans="1:9" ht="38.25">
      <c r="A577" s="144">
        <v>1000002335</v>
      </c>
      <c r="B577" s="86" t="s">
        <v>586</v>
      </c>
      <c r="C577" s="85" t="s">
        <v>2280</v>
      </c>
      <c r="D577" s="86" t="s">
        <v>2304</v>
      </c>
      <c r="E577" s="86" t="s">
        <v>3112</v>
      </c>
      <c r="F577" s="87">
        <v>22</v>
      </c>
      <c r="G577" s="87">
        <v>20</v>
      </c>
      <c r="H577" s="87">
        <v>0</v>
      </c>
      <c r="I577" s="88">
        <v>42</v>
      </c>
    </row>
    <row r="578" spans="1:9" ht="38.25">
      <c r="A578" s="144">
        <v>1000002336</v>
      </c>
      <c r="B578" s="86" t="s">
        <v>587</v>
      </c>
      <c r="C578" s="85" t="s">
        <v>2262</v>
      </c>
      <c r="D578" s="86" t="s">
        <v>2304</v>
      </c>
      <c r="E578" s="86" t="s">
        <v>3112</v>
      </c>
      <c r="F578" s="87">
        <v>22</v>
      </c>
      <c r="G578" s="87">
        <v>14</v>
      </c>
      <c r="H578" s="87">
        <v>0</v>
      </c>
      <c r="I578" s="88">
        <v>36</v>
      </c>
    </row>
    <row r="579" spans="1:9" ht="38.25">
      <c r="A579" s="144">
        <v>1000002337</v>
      </c>
      <c r="B579" s="86" t="s">
        <v>588</v>
      </c>
      <c r="C579" s="85" t="s">
        <v>2279</v>
      </c>
      <c r="D579" s="86" t="s">
        <v>2304</v>
      </c>
      <c r="E579" s="86" t="s">
        <v>3112</v>
      </c>
      <c r="F579" s="87">
        <v>0</v>
      </c>
      <c r="G579" s="87">
        <v>0</v>
      </c>
      <c r="H579" s="87">
        <v>0</v>
      </c>
      <c r="I579" s="88">
        <v>0</v>
      </c>
    </row>
    <row r="580" spans="1:9" ht="38.25">
      <c r="A580" s="144">
        <v>1000002338</v>
      </c>
      <c r="B580" s="86" t="s">
        <v>7832</v>
      </c>
      <c r="C580" s="85" t="s">
        <v>2270</v>
      </c>
      <c r="D580" s="86" t="s">
        <v>2304</v>
      </c>
      <c r="E580" s="86" t="s">
        <v>3112</v>
      </c>
      <c r="F580" s="87">
        <v>0</v>
      </c>
      <c r="G580" s="87">
        <v>0</v>
      </c>
      <c r="H580" s="87">
        <v>0</v>
      </c>
      <c r="I580" s="88">
        <v>0</v>
      </c>
    </row>
    <row r="581" spans="1:9" ht="38.25">
      <c r="A581" s="144">
        <v>1000002339</v>
      </c>
      <c r="B581" s="86" t="s">
        <v>7833</v>
      </c>
      <c r="C581" s="85" t="s">
        <v>7382</v>
      </c>
      <c r="D581" s="86" t="s">
        <v>2304</v>
      </c>
      <c r="E581" s="86" t="s">
        <v>3112</v>
      </c>
      <c r="F581" s="87">
        <v>17</v>
      </c>
      <c r="G581" s="87">
        <v>11</v>
      </c>
      <c r="H581" s="87">
        <v>0</v>
      </c>
      <c r="I581" s="88">
        <v>28</v>
      </c>
    </row>
    <row r="582" spans="1:9" ht="38.25">
      <c r="A582" s="144">
        <v>1000002341</v>
      </c>
      <c r="B582" s="86" t="s">
        <v>7834</v>
      </c>
      <c r="C582" s="85" t="s">
        <v>7382</v>
      </c>
      <c r="D582" s="86" t="s">
        <v>2304</v>
      </c>
      <c r="E582" s="86" t="s">
        <v>3112</v>
      </c>
      <c r="F582" s="87">
        <v>1147</v>
      </c>
      <c r="G582" s="87">
        <v>347</v>
      </c>
      <c r="H582" s="87">
        <v>0</v>
      </c>
      <c r="I582" s="88">
        <v>1494</v>
      </c>
    </row>
    <row r="583" spans="1:9" ht="38.25">
      <c r="A583" s="144">
        <v>1000002342</v>
      </c>
      <c r="B583" s="86" t="s">
        <v>7835</v>
      </c>
      <c r="C583" s="85" t="s">
        <v>2279</v>
      </c>
      <c r="D583" s="86" t="s">
        <v>2304</v>
      </c>
      <c r="E583" s="86" t="s">
        <v>3112</v>
      </c>
      <c r="F583" s="87">
        <v>0</v>
      </c>
      <c r="G583" s="87">
        <v>0</v>
      </c>
      <c r="H583" s="87">
        <v>0</v>
      </c>
      <c r="I583" s="88">
        <v>0</v>
      </c>
    </row>
    <row r="584" spans="1:9" ht="38.25">
      <c r="A584" s="144">
        <v>1000002344</v>
      </c>
      <c r="B584" s="86" t="s">
        <v>7836</v>
      </c>
      <c r="C584" s="85" t="s">
        <v>7390</v>
      </c>
      <c r="D584" s="86" t="s">
        <v>2304</v>
      </c>
      <c r="E584" s="86" t="s">
        <v>3112</v>
      </c>
      <c r="F584" s="87">
        <v>2</v>
      </c>
      <c r="G584" s="87">
        <v>0</v>
      </c>
      <c r="H584" s="87">
        <v>0</v>
      </c>
      <c r="I584" s="88">
        <v>2</v>
      </c>
    </row>
    <row r="585" spans="1:9" ht="38.25">
      <c r="A585" s="144">
        <v>1000002345</v>
      </c>
      <c r="B585" s="86" t="s">
        <v>7837</v>
      </c>
      <c r="C585" s="85" t="s">
        <v>2279</v>
      </c>
      <c r="D585" s="86" t="s">
        <v>2304</v>
      </c>
      <c r="E585" s="86" t="s">
        <v>3112</v>
      </c>
      <c r="F585" s="87">
        <v>11</v>
      </c>
      <c r="G585" s="87">
        <v>4</v>
      </c>
      <c r="H585" s="87">
        <v>0</v>
      </c>
      <c r="I585" s="88">
        <v>15</v>
      </c>
    </row>
    <row r="586" spans="1:9" ht="38.25">
      <c r="A586" s="144">
        <v>1000002346</v>
      </c>
      <c r="B586" s="86" t="s">
        <v>7838</v>
      </c>
      <c r="C586" s="85" t="s">
        <v>7390</v>
      </c>
      <c r="D586" s="86" t="s">
        <v>2304</v>
      </c>
      <c r="E586" s="86" t="s">
        <v>3112</v>
      </c>
      <c r="F586" s="87">
        <v>111</v>
      </c>
      <c r="G586" s="87">
        <v>0</v>
      </c>
      <c r="H586" s="87">
        <v>0</v>
      </c>
      <c r="I586" s="88">
        <v>111</v>
      </c>
    </row>
    <row r="587" spans="1:9" ht="38.25">
      <c r="A587" s="144">
        <v>1000002347</v>
      </c>
      <c r="B587" s="86" t="s">
        <v>7839</v>
      </c>
      <c r="C587" s="85" t="s">
        <v>2262</v>
      </c>
      <c r="D587" s="86" t="s">
        <v>2304</v>
      </c>
      <c r="E587" s="86" t="s">
        <v>3112</v>
      </c>
      <c r="F587" s="87">
        <v>44</v>
      </c>
      <c r="G587" s="87">
        <v>11</v>
      </c>
      <c r="H587" s="87">
        <v>0</v>
      </c>
      <c r="I587" s="88">
        <v>55</v>
      </c>
    </row>
    <row r="588" spans="1:9" ht="38.25">
      <c r="A588" s="144">
        <v>1000002348</v>
      </c>
      <c r="B588" s="86" t="s">
        <v>7840</v>
      </c>
      <c r="C588" s="85" t="s">
        <v>7382</v>
      </c>
      <c r="D588" s="86" t="s">
        <v>2304</v>
      </c>
      <c r="E588" s="86" t="s">
        <v>3112</v>
      </c>
      <c r="F588" s="87">
        <v>94</v>
      </c>
      <c r="G588" s="87">
        <v>17</v>
      </c>
      <c r="H588" s="87">
        <v>0</v>
      </c>
      <c r="I588" s="88">
        <v>111</v>
      </c>
    </row>
    <row r="589" spans="1:9" ht="38.25">
      <c r="A589" s="144">
        <v>1000002349</v>
      </c>
      <c r="B589" s="86" t="s">
        <v>7841</v>
      </c>
      <c r="C589" s="85" t="s">
        <v>2281</v>
      </c>
      <c r="D589" s="86" t="s">
        <v>2304</v>
      </c>
      <c r="E589" s="86" t="s">
        <v>3112</v>
      </c>
      <c r="F589" s="87">
        <v>265</v>
      </c>
      <c r="G589" s="87">
        <v>41</v>
      </c>
      <c r="H589" s="87">
        <v>0</v>
      </c>
      <c r="I589" s="88">
        <v>306</v>
      </c>
    </row>
    <row r="590" spans="1:9" ht="38.25">
      <c r="A590" s="144">
        <v>1000002350</v>
      </c>
      <c r="B590" s="86" t="s">
        <v>7842</v>
      </c>
      <c r="C590" s="85" t="s">
        <v>2281</v>
      </c>
      <c r="D590" s="86" t="s">
        <v>2304</v>
      </c>
      <c r="E590" s="86" t="s">
        <v>3112</v>
      </c>
      <c r="F590" s="87">
        <v>1078</v>
      </c>
      <c r="G590" s="87">
        <v>250</v>
      </c>
      <c r="H590" s="87">
        <v>0</v>
      </c>
      <c r="I590" s="88">
        <v>1328</v>
      </c>
    </row>
    <row r="591" spans="1:9" ht="38.25">
      <c r="A591" s="144">
        <v>1000002351</v>
      </c>
      <c r="B591" s="86" t="s">
        <v>7843</v>
      </c>
      <c r="C591" s="85" t="s">
        <v>7390</v>
      </c>
      <c r="D591" s="86" t="s">
        <v>2304</v>
      </c>
      <c r="E591" s="86" t="s">
        <v>3112</v>
      </c>
      <c r="F591" s="87">
        <v>186</v>
      </c>
      <c r="G591" s="87">
        <v>107</v>
      </c>
      <c r="H591" s="87">
        <v>0</v>
      </c>
      <c r="I591" s="88">
        <v>293</v>
      </c>
    </row>
    <row r="592" spans="1:9" ht="38.25">
      <c r="A592" s="144">
        <v>1000002352</v>
      </c>
      <c r="B592" s="86" t="s">
        <v>7844</v>
      </c>
      <c r="C592" s="85" t="s">
        <v>2279</v>
      </c>
      <c r="D592" s="86" t="s">
        <v>2304</v>
      </c>
      <c r="E592" s="86" t="s">
        <v>3112</v>
      </c>
      <c r="F592" s="87">
        <v>0</v>
      </c>
      <c r="G592" s="87">
        <v>0</v>
      </c>
      <c r="H592" s="87">
        <v>0</v>
      </c>
      <c r="I592" s="88">
        <v>0</v>
      </c>
    </row>
    <row r="593" spans="1:9" ht="38.25">
      <c r="A593" s="144">
        <v>1000002353</v>
      </c>
      <c r="B593" s="86" t="s">
        <v>7845</v>
      </c>
      <c r="C593" s="85" t="s">
        <v>2282</v>
      </c>
      <c r="D593" s="86" t="s">
        <v>2304</v>
      </c>
      <c r="E593" s="86" t="s">
        <v>3112</v>
      </c>
      <c r="F593" s="87">
        <v>0</v>
      </c>
      <c r="G593" s="87">
        <v>11</v>
      </c>
      <c r="H593" s="87">
        <v>0</v>
      </c>
      <c r="I593" s="88">
        <v>11</v>
      </c>
    </row>
    <row r="594" spans="1:9" ht="38.25">
      <c r="A594" s="144">
        <v>1000002354</v>
      </c>
      <c r="B594" s="86" t="s">
        <v>7846</v>
      </c>
      <c r="C594" s="85" t="s">
        <v>2262</v>
      </c>
      <c r="D594" s="86" t="s">
        <v>2304</v>
      </c>
      <c r="E594" s="86" t="s">
        <v>3112</v>
      </c>
      <c r="F594" s="87">
        <v>2733</v>
      </c>
      <c r="G594" s="87">
        <v>1284</v>
      </c>
      <c r="H594" s="87">
        <v>0</v>
      </c>
      <c r="I594" s="88">
        <v>4017</v>
      </c>
    </row>
    <row r="595" spans="1:9" ht="38.25">
      <c r="A595" s="144">
        <v>1000002355</v>
      </c>
      <c r="B595" s="86" t="s">
        <v>7847</v>
      </c>
      <c r="C595" s="85" t="s">
        <v>2279</v>
      </c>
      <c r="D595" s="86" t="s">
        <v>2304</v>
      </c>
      <c r="E595" s="86" t="s">
        <v>3112</v>
      </c>
      <c r="F595" s="87">
        <v>61</v>
      </c>
      <c r="G595" s="87">
        <v>40</v>
      </c>
      <c r="H595" s="87">
        <v>0</v>
      </c>
      <c r="I595" s="88">
        <v>101</v>
      </c>
    </row>
    <row r="596" spans="1:9" ht="38.25">
      <c r="A596" s="144">
        <v>1000002356</v>
      </c>
      <c r="B596" s="86" t="s">
        <v>7848</v>
      </c>
      <c r="C596" s="85" t="s">
        <v>7390</v>
      </c>
      <c r="D596" s="86" t="s">
        <v>2304</v>
      </c>
      <c r="E596" s="86" t="s">
        <v>3112</v>
      </c>
      <c r="F596" s="87">
        <v>782</v>
      </c>
      <c r="G596" s="87">
        <v>417</v>
      </c>
      <c r="H596" s="87">
        <v>0</v>
      </c>
      <c r="I596" s="88">
        <v>1199</v>
      </c>
    </row>
    <row r="597" spans="1:9" ht="38.25">
      <c r="A597" s="144">
        <v>1000002357</v>
      </c>
      <c r="B597" s="86" t="s">
        <v>7849</v>
      </c>
      <c r="C597" s="85" t="s">
        <v>2282</v>
      </c>
      <c r="D597" s="86" t="s">
        <v>2304</v>
      </c>
      <c r="E597" s="86" t="s">
        <v>3112</v>
      </c>
      <c r="F597" s="87">
        <v>2</v>
      </c>
      <c r="G597" s="87">
        <v>2</v>
      </c>
      <c r="H597" s="87">
        <v>0</v>
      </c>
      <c r="I597" s="88">
        <v>4</v>
      </c>
    </row>
    <row r="598" spans="1:9" ht="38.25">
      <c r="A598" s="144">
        <v>1000002358</v>
      </c>
      <c r="B598" s="86" t="s">
        <v>7850</v>
      </c>
      <c r="C598" s="85" t="s">
        <v>2279</v>
      </c>
      <c r="D598" s="86" t="s">
        <v>2304</v>
      </c>
      <c r="E598" s="86" t="s">
        <v>3112</v>
      </c>
      <c r="F598" s="87">
        <v>0</v>
      </c>
      <c r="G598" s="87">
        <v>1</v>
      </c>
      <c r="H598" s="87">
        <v>0</v>
      </c>
      <c r="I598" s="88">
        <v>1</v>
      </c>
    </row>
    <row r="599" spans="1:9" ht="38.25">
      <c r="A599" s="144">
        <v>1000002359</v>
      </c>
      <c r="B599" s="86" t="s">
        <v>7851</v>
      </c>
      <c r="C599" s="85" t="s">
        <v>7390</v>
      </c>
      <c r="D599" s="86" t="s">
        <v>2304</v>
      </c>
      <c r="E599" s="86" t="s">
        <v>3112</v>
      </c>
      <c r="F599" s="87">
        <v>821</v>
      </c>
      <c r="G599" s="87">
        <v>239</v>
      </c>
      <c r="H599" s="87">
        <v>0</v>
      </c>
      <c r="I599" s="88">
        <v>1060</v>
      </c>
    </row>
    <row r="600" spans="1:9" ht="38.25">
      <c r="A600" s="144">
        <v>1000002360</v>
      </c>
      <c r="B600" s="86" t="s">
        <v>589</v>
      </c>
      <c r="C600" s="85" t="s">
        <v>2281</v>
      </c>
      <c r="D600" s="86" t="s">
        <v>2304</v>
      </c>
      <c r="E600" s="86" t="s">
        <v>3112</v>
      </c>
      <c r="F600" s="87">
        <v>6</v>
      </c>
      <c r="G600" s="87">
        <v>0</v>
      </c>
      <c r="H600" s="87">
        <v>0</v>
      </c>
      <c r="I600" s="88">
        <v>6</v>
      </c>
    </row>
    <row r="601" spans="1:9" ht="38.25">
      <c r="A601" s="144">
        <v>1000002362</v>
      </c>
      <c r="B601" s="86" t="s">
        <v>590</v>
      </c>
      <c r="C601" s="85" t="s">
        <v>7390</v>
      </c>
      <c r="D601" s="86" t="s">
        <v>2304</v>
      </c>
      <c r="E601" s="86" t="s">
        <v>3112</v>
      </c>
      <c r="F601" s="87">
        <v>82</v>
      </c>
      <c r="G601" s="87">
        <v>38</v>
      </c>
      <c r="H601" s="87">
        <v>0</v>
      </c>
      <c r="I601" s="88">
        <v>120</v>
      </c>
    </row>
    <row r="602" spans="1:9" ht="38.25">
      <c r="A602" s="144">
        <v>1000002363</v>
      </c>
      <c r="B602" s="86" t="s">
        <v>591</v>
      </c>
      <c r="C602" s="85" t="s">
        <v>7390</v>
      </c>
      <c r="D602" s="86" t="s">
        <v>2304</v>
      </c>
      <c r="E602" s="86" t="s">
        <v>3112</v>
      </c>
      <c r="F602" s="87">
        <v>283</v>
      </c>
      <c r="G602" s="87">
        <v>103</v>
      </c>
      <c r="H602" s="87">
        <v>0</v>
      </c>
      <c r="I602" s="88">
        <v>386</v>
      </c>
    </row>
    <row r="603" spans="1:9" ht="38.25">
      <c r="A603" s="144">
        <v>1000002364</v>
      </c>
      <c r="B603" s="86" t="s">
        <v>592</v>
      </c>
      <c r="C603" s="85" t="s">
        <v>7390</v>
      </c>
      <c r="D603" s="86" t="s">
        <v>2304</v>
      </c>
      <c r="E603" s="86" t="s">
        <v>3112</v>
      </c>
      <c r="F603" s="87">
        <v>787</v>
      </c>
      <c r="G603" s="87">
        <v>457</v>
      </c>
      <c r="H603" s="87">
        <v>0</v>
      </c>
      <c r="I603" s="88">
        <v>1244</v>
      </c>
    </row>
    <row r="604" spans="1:9" ht="38.25">
      <c r="A604" s="144">
        <v>1000002366</v>
      </c>
      <c r="B604" s="86" t="s">
        <v>7852</v>
      </c>
      <c r="C604" s="85" t="s">
        <v>7390</v>
      </c>
      <c r="D604" s="86" t="s">
        <v>2304</v>
      </c>
      <c r="E604" s="86" t="s">
        <v>3112</v>
      </c>
      <c r="F604" s="87">
        <v>16</v>
      </c>
      <c r="G604" s="87">
        <v>70</v>
      </c>
      <c r="H604" s="87">
        <v>0</v>
      </c>
      <c r="I604" s="88">
        <v>86</v>
      </c>
    </row>
    <row r="605" spans="1:9" ht="38.25">
      <c r="A605" s="144">
        <v>1000002367</v>
      </c>
      <c r="B605" s="86" t="s">
        <v>7853</v>
      </c>
      <c r="C605" s="85" t="s">
        <v>7390</v>
      </c>
      <c r="D605" s="86" t="s">
        <v>2304</v>
      </c>
      <c r="E605" s="86" t="s">
        <v>3112</v>
      </c>
      <c r="F605" s="87">
        <v>82</v>
      </c>
      <c r="G605" s="87">
        <v>20</v>
      </c>
      <c r="H605" s="87">
        <v>0</v>
      </c>
      <c r="I605" s="88">
        <v>102</v>
      </c>
    </row>
    <row r="606" spans="1:9" ht="38.25">
      <c r="A606" s="144">
        <v>1000002369</v>
      </c>
      <c r="B606" s="86" t="s">
        <v>7854</v>
      </c>
      <c r="C606" s="85" t="s">
        <v>7390</v>
      </c>
      <c r="D606" s="86" t="s">
        <v>2304</v>
      </c>
      <c r="E606" s="86" t="s">
        <v>3112</v>
      </c>
      <c r="F606" s="87">
        <v>266</v>
      </c>
      <c r="G606" s="87">
        <v>124</v>
      </c>
      <c r="H606" s="87">
        <v>8</v>
      </c>
      <c r="I606" s="88">
        <v>398</v>
      </c>
    </row>
    <row r="607" spans="1:9" ht="38.25">
      <c r="A607" s="144">
        <v>1000002370</v>
      </c>
      <c r="B607" s="86" t="s">
        <v>593</v>
      </c>
      <c r="C607" s="85" t="s">
        <v>7390</v>
      </c>
      <c r="D607" s="86" t="s">
        <v>2304</v>
      </c>
      <c r="E607" s="86" t="s">
        <v>3112</v>
      </c>
      <c r="F607" s="87">
        <v>128</v>
      </c>
      <c r="G607" s="87">
        <v>59</v>
      </c>
      <c r="H607" s="87">
        <v>0</v>
      </c>
      <c r="I607" s="88">
        <v>187</v>
      </c>
    </row>
    <row r="608" spans="1:9" ht="38.25">
      <c r="A608" s="144">
        <v>1000002371</v>
      </c>
      <c r="B608" s="86" t="s">
        <v>594</v>
      </c>
      <c r="C608" s="85" t="s">
        <v>2279</v>
      </c>
      <c r="D608" s="86" t="s">
        <v>2304</v>
      </c>
      <c r="E608" s="86" t="s">
        <v>3112</v>
      </c>
      <c r="F608" s="87">
        <v>0</v>
      </c>
      <c r="G608" s="87">
        <v>0</v>
      </c>
      <c r="H608" s="87">
        <v>0</v>
      </c>
      <c r="I608" s="88">
        <v>0</v>
      </c>
    </row>
    <row r="609" spans="1:9" ht="38.25">
      <c r="A609" s="144">
        <v>1000002372</v>
      </c>
      <c r="B609" s="86" t="s">
        <v>7855</v>
      </c>
      <c r="C609" s="85" t="s">
        <v>7390</v>
      </c>
      <c r="D609" s="86" t="s">
        <v>2304</v>
      </c>
      <c r="E609" s="86" t="s">
        <v>3112</v>
      </c>
      <c r="F609" s="87">
        <v>203</v>
      </c>
      <c r="G609" s="87">
        <v>73</v>
      </c>
      <c r="H609" s="87">
        <v>0</v>
      </c>
      <c r="I609" s="88">
        <v>276</v>
      </c>
    </row>
    <row r="610" spans="1:9" ht="38.25">
      <c r="A610" s="144">
        <v>1000002373</v>
      </c>
      <c r="B610" s="86" t="s">
        <v>7856</v>
      </c>
      <c r="C610" s="85" t="s">
        <v>7390</v>
      </c>
      <c r="D610" s="86" t="s">
        <v>2304</v>
      </c>
      <c r="E610" s="86" t="s">
        <v>3112</v>
      </c>
      <c r="F610" s="87">
        <v>72</v>
      </c>
      <c r="G610" s="87">
        <v>16</v>
      </c>
      <c r="H610" s="87">
        <v>0</v>
      </c>
      <c r="I610" s="88">
        <v>88</v>
      </c>
    </row>
    <row r="611" spans="1:9" ht="38.25">
      <c r="A611" s="144">
        <v>1000002374</v>
      </c>
      <c r="B611" s="86" t="s">
        <v>7857</v>
      </c>
      <c r="C611" s="85" t="s">
        <v>7390</v>
      </c>
      <c r="D611" s="86" t="s">
        <v>2304</v>
      </c>
      <c r="E611" s="86" t="s">
        <v>3112</v>
      </c>
      <c r="F611" s="87">
        <v>244</v>
      </c>
      <c r="G611" s="87">
        <v>599</v>
      </c>
      <c r="H611" s="87">
        <v>0</v>
      </c>
      <c r="I611" s="88">
        <v>843</v>
      </c>
    </row>
    <row r="612" spans="1:9" ht="38.25">
      <c r="A612" s="144">
        <v>1000002375</v>
      </c>
      <c r="B612" s="86" t="s">
        <v>595</v>
      </c>
      <c r="C612" s="85" t="s">
        <v>2279</v>
      </c>
      <c r="D612" s="86" t="s">
        <v>2304</v>
      </c>
      <c r="E612" s="86" t="s">
        <v>3112</v>
      </c>
      <c r="F612" s="87">
        <v>26</v>
      </c>
      <c r="G612" s="87">
        <v>2</v>
      </c>
      <c r="H612" s="87">
        <v>0</v>
      </c>
      <c r="I612" s="88">
        <v>28</v>
      </c>
    </row>
    <row r="613" spans="1:9" ht="38.25">
      <c r="A613" s="144">
        <v>1000002376</v>
      </c>
      <c r="B613" s="86" t="s">
        <v>7858</v>
      </c>
      <c r="C613" s="85" t="s">
        <v>2279</v>
      </c>
      <c r="D613" s="86" t="s">
        <v>2304</v>
      </c>
      <c r="E613" s="86" t="s">
        <v>3112</v>
      </c>
      <c r="F613" s="87">
        <v>4</v>
      </c>
      <c r="G613" s="87">
        <v>25</v>
      </c>
      <c r="H613" s="87">
        <v>0</v>
      </c>
      <c r="I613" s="88">
        <v>29</v>
      </c>
    </row>
    <row r="614" spans="1:9" ht="38.25">
      <c r="A614" s="144">
        <v>1000002377</v>
      </c>
      <c r="B614" s="86" t="s">
        <v>7859</v>
      </c>
      <c r="C614" s="85" t="s">
        <v>7390</v>
      </c>
      <c r="D614" s="86" t="s">
        <v>2304</v>
      </c>
      <c r="E614" s="86" t="s">
        <v>3112</v>
      </c>
      <c r="F614" s="87">
        <v>447</v>
      </c>
      <c r="G614" s="87">
        <v>76</v>
      </c>
      <c r="H614" s="87">
        <v>0</v>
      </c>
      <c r="I614" s="88">
        <v>523</v>
      </c>
    </row>
    <row r="615" spans="1:9" ht="38.25">
      <c r="A615" s="144">
        <v>1000002378</v>
      </c>
      <c r="B615" s="86" t="s">
        <v>596</v>
      </c>
      <c r="C615" s="85" t="s">
        <v>7392</v>
      </c>
      <c r="D615" s="86" t="s">
        <v>2304</v>
      </c>
      <c r="E615" s="86" t="s">
        <v>3112</v>
      </c>
      <c r="F615" s="87">
        <v>12</v>
      </c>
      <c r="G615" s="87">
        <v>1</v>
      </c>
      <c r="H615" s="87">
        <v>0</v>
      </c>
      <c r="I615" s="88">
        <v>13</v>
      </c>
    </row>
    <row r="616" spans="1:9" ht="38.25">
      <c r="A616" s="144">
        <v>1000002379</v>
      </c>
      <c r="B616" s="86" t="s">
        <v>597</v>
      </c>
      <c r="C616" s="85" t="s">
        <v>2262</v>
      </c>
      <c r="D616" s="86" t="s">
        <v>2304</v>
      </c>
      <c r="E616" s="86" t="s">
        <v>3112</v>
      </c>
      <c r="F616" s="87">
        <v>3748</v>
      </c>
      <c r="G616" s="87">
        <v>556</v>
      </c>
      <c r="H616" s="87">
        <v>0</v>
      </c>
      <c r="I616" s="88">
        <v>4304</v>
      </c>
    </row>
    <row r="617" spans="1:9" ht="38.25">
      <c r="A617" s="144">
        <v>1000002380</v>
      </c>
      <c r="B617" s="86" t="s">
        <v>598</v>
      </c>
      <c r="C617" s="85" t="s">
        <v>7390</v>
      </c>
      <c r="D617" s="86" t="s">
        <v>2304</v>
      </c>
      <c r="E617" s="86" t="s">
        <v>3112</v>
      </c>
      <c r="F617" s="87">
        <v>99</v>
      </c>
      <c r="G617" s="87">
        <v>27</v>
      </c>
      <c r="H617" s="87">
        <v>2</v>
      </c>
      <c r="I617" s="88">
        <v>128</v>
      </c>
    </row>
    <row r="618" spans="1:9" ht="38.25">
      <c r="A618" s="144">
        <v>1000002382</v>
      </c>
      <c r="B618" s="86" t="s">
        <v>599</v>
      </c>
      <c r="C618" s="85" t="s">
        <v>7384</v>
      </c>
      <c r="D618" s="86" t="s">
        <v>2304</v>
      </c>
      <c r="E618" s="86" t="s">
        <v>3112</v>
      </c>
      <c r="F618" s="87">
        <v>1239</v>
      </c>
      <c r="G618" s="87">
        <v>54</v>
      </c>
      <c r="H618" s="87">
        <v>0</v>
      </c>
      <c r="I618" s="88">
        <v>1293</v>
      </c>
    </row>
    <row r="619" spans="1:9" ht="38.25">
      <c r="A619" s="144">
        <v>1000002383</v>
      </c>
      <c r="B619" s="86" t="s">
        <v>7860</v>
      </c>
      <c r="C619" s="85" t="s">
        <v>7382</v>
      </c>
      <c r="D619" s="86" t="s">
        <v>2304</v>
      </c>
      <c r="E619" s="86" t="s">
        <v>3112</v>
      </c>
      <c r="F619" s="87">
        <v>17</v>
      </c>
      <c r="G619" s="87">
        <v>7</v>
      </c>
      <c r="H619" s="87">
        <v>0</v>
      </c>
      <c r="I619" s="88">
        <v>24</v>
      </c>
    </row>
    <row r="620" spans="1:9" ht="38.25">
      <c r="A620" s="144">
        <v>1000002384</v>
      </c>
      <c r="B620" s="86" t="s">
        <v>7861</v>
      </c>
      <c r="C620" s="85" t="s">
        <v>2264</v>
      </c>
      <c r="D620" s="86" t="s">
        <v>2304</v>
      </c>
      <c r="E620" s="86" t="s">
        <v>3112</v>
      </c>
      <c r="F620" s="87">
        <v>67</v>
      </c>
      <c r="G620" s="87">
        <v>33</v>
      </c>
      <c r="H620" s="87">
        <v>0</v>
      </c>
      <c r="I620" s="88">
        <v>100</v>
      </c>
    </row>
    <row r="621" spans="1:9" ht="38.25">
      <c r="A621" s="144">
        <v>1000002386</v>
      </c>
      <c r="B621" s="86" t="s">
        <v>600</v>
      </c>
      <c r="C621" s="85" t="s">
        <v>2279</v>
      </c>
      <c r="D621" s="86" t="s">
        <v>2304</v>
      </c>
      <c r="E621" s="86" t="s">
        <v>3112</v>
      </c>
      <c r="F621" s="87">
        <v>0</v>
      </c>
      <c r="G621" s="87">
        <v>0</v>
      </c>
      <c r="H621" s="87">
        <v>0</v>
      </c>
      <c r="I621" s="88">
        <v>0</v>
      </c>
    </row>
    <row r="622" spans="1:9" ht="38.25">
      <c r="A622" s="144">
        <v>1000002387</v>
      </c>
      <c r="B622" s="86" t="s">
        <v>601</v>
      </c>
      <c r="C622" s="85" t="s">
        <v>7390</v>
      </c>
      <c r="D622" s="86" t="s">
        <v>2304</v>
      </c>
      <c r="E622" s="86" t="s">
        <v>3112</v>
      </c>
      <c r="F622" s="87">
        <v>19</v>
      </c>
      <c r="G622" s="87">
        <v>20</v>
      </c>
      <c r="H622" s="87">
        <v>0</v>
      </c>
      <c r="I622" s="88">
        <v>39</v>
      </c>
    </row>
    <row r="623" spans="1:9" ht="38.25">
      <c r="A623" s="144">
        <v>1000002388</v>
      </c>
      <c r="B623" s="86" t="s">
        <v>602</v>
      </c>
      <c r="C623" s="85" t="s">
        <v>7390</v>
      </c>
      <c r="D623" s="86" t="s">
        <v>2304</v>
      </c>
      <c r="E623" s="86" t="s">
        <v>3112</v>
      </c>
      <c r="F623" s="87">
        <v>0</v>
      </c>
      <c r="G623" s="87">
        <v>0</v>
      </c>
      <c r="H623" s="87">
        <v>0</v>
      </c>
      <c r="I623" s="88">
        <v>0</v>
      </c>
    </row>
    <row r="624" spans="1:9" ht="38.25">
      <c r="A624" s="144">
        <v>1000002389</v>
      </c>
      <c r="B624" s="86" t="s">
        <v>7862</v>
      </c>
      <c r="C624" s="85" t="s">
        <v>7390</v>
      </c>
      <c r="D624" s="86" t="s">
        <v>2304</v>
      </c>
      <c r="E624" s="86" t="s">
        <v>3112</v>
      </c>
      <c r="F624" s="87">
        <v>1629</v>
      </c>
      <c r="G624" s="87">
        <v>864</v>
      </c>
      <c r="H624" s="87">
        <v>6</v>
      </c>
      <c r="I624" s="88">
        <v>2499</v>
      </c>
    </row>
    <row r="625" spans="1:9" ht="38.25">
      <c r="A625" s="144">
        <v>1000002390</v>
      </c>
      <c r="B625" s="86" t="s">
        <v>7863</v>
      </c>
      <c r="C625" s="85" t="s">
        <v>2262</v>
      </c>
      <c r="D625" s="86" t="s">
        <v>2304</v>
      </c>
      <c r="E625" s="86" t="s">
        <v>3112</v>
      </c>
      <c r="F625" s="87">
        <v>0</v>
      </c>
      <c r="G625" s="87">
        <v>3</v>
      </c>
      <c r="H625" s="87">
        <v>0</v>
      </c>
      <c r="I625" s="88">
        <v>3</v>
      </c>
    </row>
    <row r="626" spans="1:9" ht="38.25">
      <c r="A626" s="144">
        <v>1000002391</v>
      </c>
      <c r="B626" s="86" t="s">
        <v>7864</v>
      </c>
      <c r="C626" s="85" t="s">
        <v>2261</v>
      </c>
      <c r="D626" s="86" t="s">
        <v>2304</v>
      </c>
      <c r="E626" s="86" t="s">
        <v>3112</v>
      </c>
      <c r="F626" s="87">
        <v>95</v>
      </c>
      <c r="G626" s="87">
        <v>3</v>
      </c>
      <c r="H626" s="87">
        <v>0</v>
      </c>
      <c r="I626" s="88">
        <v>98</v>
      </c>
    </row>
    <row r="627" spans="1:9" ht="38.25">
      <c r="A627" s="144">
        <v>1000002392</v>
      </c>
      <c r="B627" s="86" t="s">
        <v>7865</v>
      </c>
      <c r="C627" s="85" t="s">
        <v>7390</v>
      </c>
      <c r="D627" s="86" t="s">
        <v>2304</v>
      </c>
      <c r="E627" s="86" t="s">
        <v>3112</v>
      </c>
      <c r="F627" s="87">
        <v>1999</v>
      </c>
      <c r="G627" s="87">
        <v>646</v>
      </c>
      <c r="H627" s="87">
        <v>0</v>
      </c>
      <c r="I627" s="88">
        <v>2645</v>
      </c>
    </row>
    <row r="628" spans="1:9" ht="38.25">
      <c r="A628" s="144">
        <v>1000002393</v>
      </c>
      <c r="B628" s="86" t="s">
        <v>7866</v>
      </c>
      <c r="C628" s="85" t="s">
        <v>2264</v>
      </c>
      <c r="D628" s="86" t="s">
        <v>2304</v>
      </c>
      <c r="E628" s="86" t="s">
        <v>3112</v>
      </c>
      <c r="F628" s="87">
        <v>1267</v>
      </c>
      <c r="G628" s="87">
        <v>202</v>
      </c>
      <c r="H628" s="87">
        <v>0</v>
      </c>
      <c r="I628" s="88">
        <v>1469</v>
      </c>
    </row>
    <row r="629" spans="1:9" ht="38.25">
      <c r="A629" s="144">
        <v>1000002394</v>
      </c>
      <c r="B629" s="86" t="s">
        <v>7867</v>
      </c>
      <c r="C629" s="85" t="s">
        <v>7390</v>
      </c>
      <c r="D629" s="86" t="s">
        <v>2304</v>
      </c>
      <c r="E629" s="86" t="s">
        <v>3112</v>
      </c>
      <c r="F629" s="87">
        <v>0</v>
      </c>
      <c r="G629" s="87">
        <v>500</v>
      </c>
      <c r="H629" s="87">
        <v>0</v>
      </c>
      <c r="I629" s="88">
        <v>500</v>
      </c>
    </row>
    <row r="630" spans="1:9" ht="38.25">
      <c r="A630" s="144">
        <v>1000002395</v>
      </c>
      <c r="B630" s="86" t="s">
        <v>7868</v>
      </c>
      <c r="C630" s="85" t="s">
        <v>7390</v>
      </c>
      <c r="D630" s="86" t="s">
        <v>2304</v>
      </c>
      <c r="E630" s="86" t="s">
        <v>3112</v>
      </c>
      <c r="F630" s="87">
        <v>16</v>
      </c>
      <c r="G630" s="87">
        <v>10</v>
      </c>
      <c r="H630" s="87">
        <v>0</v>
      </c>
      <c r="I630" s="88">
        <v>26</v>
      </c>
    </row>
    <row r="631" spans="1:9" ht="38.25">
      <c r="A631" s="144">
        <v>1000002396</v>
      </c>
      <c r="B631" s="86" t="s">
        <v>7869</v>
      </c>
      <c r="C631" s="85" t="s">
        <v>7390</v>
      </c>
      <c r="D631" s="86" t="s">
        <v>2304</v>
      </c>
      <c r="E631" s="86" t="s">
        <v>3112</v>
      </c>
      <c r="F631" s="87">
        <v>57</v>
      </c>
      <c r="G631" s="87">
        <v>33</v>
      </c>
      <c r="H631" s="87">
        <v>0</v>
      </c>
      <c r="I631" s="88">
        <v>90</v>
      </c>
    </row>
    <row r="632" spans="1:9" ht="38.25">
      <c r="A632" s="144">
        <v>1000002398</v>
      </c>
      <c r="B632" s="86" t="s">
        <v>7870</v>
      </c>
      <c r="C632" s="85" t="s">
        <v>7390</v>
      </c>
      <c r="D632" s="86" t="s">
        <v>2304</v>
      </c>
      <c r="E632" s="86" t="s">
        <v>3112</v>
      </c>
      <c r="F632" s="87">
        <v>678</v>
      </c>
      <c r="G632" s="87">
        <v>188</v>
      </c>
      <c r="H632" s="87">
        <v>16</v>
      </c>
      <c r="I632" s="88">
        <v>882</v>
      </c>
    </row>
    <row r="633" spans="1:9" ht="38.25">
      <c r="A633" s="144">
        <v>1000002399</v>
      </c>
      <c r="B633" s="86" t="s">
        <v>7871</v>
      </c>
      <c r="C633" s="85" t="s">
        <v>7390</v>
      </c>
      <c r="D633" s="86" t="s">
        <v>2304</v>
      </c>
      <c r="E633" s="86" t="s">
        <v>3112</v>
      </c>
      <c r="F633" s="87">
        <v>371</v>
      </c>
      <c r="G633" s="87">
        <v>186</v>
      </c>
      <c r="H633" s="87">
        <v>0</v>
      </c>
      <c r="I633" s="88">
        <v>557</v>
      </c>
    </row>
    <row r="634" spans="1:9" ht="38.25">
      <c r="A634" s="144">
        <v>1000002400</v>
      </c>
      <c r="B634" s="86" t="s">
        <v>7872</v>
      </c>
      <c r="C634" s="85" t="s">
        <v>7390</v>
      </c>
      <c r="D634" s="86" t="s">
        <v>2304</v>
      </c>
      <c r="E634" s="86" t="s">
        <v>3112</v>
      </c>
      <c r="F634" s="87">
        <v>35</v>
      </c>
      <c r="G634" s="87">
        <v>6</v>
      </c>
      <c r="H634" s="87">
        <v>0</v>
      </c>
      <c r="I634" s="88">
        <v>41</v>
      </c>
    </row>
    <row r="635" spans="1:9" ht="38.25">
      <c r="A635" s="144">
        <v>1000002401</v>
      </c>
      <c r="B635" s="86" t="s">
        <v>7873</v>
      </c>
      <c r="C635" s="85" t="s">
        <v>7390</v>
      </c>
      <c r="D635" s="86" t="s">
        <v>2304</v>
      </c>
      <c r="E635" s="86" t="s">
        <v>3112</v>
      </c>
      <c r="F635" s="87">
        <v>3732</v>
      </c>
      <c r="G635" s="87">
        <v>1668</v>
      </c>
      <c r="H635" s="87">
        <v>0</v>
      </c>
      <c r="I635" s="88">
        <v>5400</v>
      </c>
    </row>
    <row r="636" spans="1:9" ht="38.25">
      <c r="A636" s="144">
        <v>1000002402</v>
      </c>
      <c r="B636" s="86" t="s">
        <v>7874</v>
      </c>
      <c r="C636" s="85" t="s">
        <v>7390</v>
      </c>
      <c r="D636" s="86" t="s">
        <v>2304</v>
      </c>
      <c r="E636" s="86" t="s">
        <v>3112</v>
      </c>
      <c r="F636" s="87">
        <v>8</v>
      </c>
      <c r="G636" s="87">
        <v>2</v>
      </c>
      <c r="H636" s="87">
        <v>0</v>
      </c>
      <c r="I636" s="88">
        <v>10</v>
      </c>
    </row>
    <row r="637" spans="1:9" ht="38.25">
      <c r="A637" s="144">
        <v>1000002403</v>
      </c>
      <c r="B637" s="86" t="s">
        <v>7875</v>
      </c>
      <c r="C637" s="85" t="s">
        <v>7390</v>
      </c>
      <c r="D637" s="86" t="s">
        <v>2304</v>
      </c>
      <c r="E637" s="86" t="s">
        <v>3112</v>
      </c>
      <c r="F637" s="87">
        <v>862</v>
      </c>
      <c r="G637" s="87">
        <v>350</v>
      </c>
      <c r="H637" s="87">
        <v>0</v>
      </c>
      <c r="I637" s="88">
        <v>1212</v>
      </c>
    </row>
    <row r="638" spans="1:9" ht="38.25">
      <c r="A638" s="144">
        <v>1000002404</v>
      </c>
      <c r="B638" s="86" t="s">
        <v>603</v>
      </c>
      <c r="C638" s="85" t="s">
        <v>7390</v>
      </c>
      <c r="D638" s="86" t="s">
        <v>2304</v>
      </c>
      <c r="E638" s="86" t="s">
        <v>3112</v>
      </c>
      <c r="F638" s="87">
        <v>176</v>
      </c>
      <c r="G638" s="87">
        <v>40</v>
      </c>
      <c r="H638" s="87">
        <v>0</v>
      </c>
      <c r="I638" s="88">
        <v>216</v>
      </c>
    </row>
    <row r="639" spans="1:9" ht="38.25">
      <c r="A639" s="144">
        <v>1000002405</v>
      </c>
      <c r="B639" s="86" t="s">
        <v>7876</v>
      </c>
      <c r="C639" s="85" t="s">
        <v>7390</v>
      </c>
      <c r="D639" s="86" t="s">
        <v>2304</v>
      </c>
      <c r="E639" s="86" t="s">
        <v>3112</v>
      </c>
      <c r="F639" s="87">
        <v>1972</v>
      </c>
      <c r="G639" s="87">
        <v>646</v>
      </c>
      <c r="H639" s="87">
        <v>0</v>
      </c>
      <c r="I639" s="88">
        <v>2618</v>
      </c>
    </row>
    <row r="640" spans="1:9" ht="38.25">
      <c r="A640" s="144">
        <v>1000002406</v>
      </c>
      <c r="B640" s="86" t="s">
        <v>604</v>
      </c>
      <c r="C640" s="85" t="s">
        <v>7390</v>
      </c>
      <c r="D640" s="86" t="s">
        <v>2304</v>
      </c>
      <c r="E640" s="86" t="s">
        <v>3112</v>
      </c>
      <c r="F640" s="87">
        <v>3471</v>
      </c>
      <c r="G640" s="87">
        <v>1584</v>
      </c>
      <c r="H640" s="87">
        <v>0</v>
      </c>
      <c r="I640" s="88">
        <v>5055</v>
      </c>
    </row>
    <row r="641" spans="1:9" ht="38.25">
      <c r="A641" s="144">
        <v>1000002407</v>
      </c>
      <c r="B641" s="86" t="s">
        <v>605</v>
      </c>
      <c r="C641" s="85" t="s">
        <v>7390</v>
      </c>
      <c r="D641" s="86" t="s">
        <v>2304</v>
      </c>
      <c r="E641" s="86" t="s">
        <v>3112</v>
      </c>
      <c r="F641" s="87">
        <v>2811</v>
      </c>
      <c r="G641" s="87">
        <v>1458</v>
      </c>
      <c r="H641" s="87">
        <v>0</v>
      </c>
      <c r="I641" s="88">
        <v>4269</v>
      </c>
    </row>
    <row r="642" spans="1:9" ht="38.25">
      <c r="A642" s="144">
        <v>1000002408</v>
      </c>
      <c r="B642" s="86" t="s">
        <v>7877</v>
      </c>
      <c r="C642" s="85" t="s">
        <v>7390</v>
      </c>
      <c r="D642" s="86" t="s">
        <v>2304</v>
      </c>
      <c r="E642" s="86" t="s">
        <v>3112</v>
      </c>
      <c r="F642" s="87">
        <v>2103</v>
      </c>
      <c r="G642" s="87">
        <v>392</v>
      </c>
      <c r="H642" s="87">
        <v>0</v>
      </c>
      <c r="I642" s="88">
        <v>2495</v>
      </c>
    </row>
    <row r="643" spans="1:9" ht="38.25">
      <c r="A643" s="144">
        <v>1000002410</v>
      </c>
      <c r="B643" s="86" t="s">
        <v>6659</v>
      </c>
      <c r="C643" s="85" t="s">
        <v>7392</v>
      </c>
      <c r="D643" s="86" t="s">
        <v>2304</v>
      </c>
      <c r="E643" s="86" t="s">
        <v>3112</v>
      </c>
      <c r="F643" s="87">
        <v>0</v>
      </c>
      <c r="G643" s="87">
        <v>0</v>
      </c>
      <c r="H643" s="87">
        <v>0</v>
      </c>
      <c r="I643" s="88">
        <v>0</v>
      </c>
    </row>
    <row r="644" spans="1:9" ht="38.25">
      <c r="A644" s="144">
        <v>1000002411</v>
      </c>
      <c r="B644" s="86" t="s">
        <v>606</v>
      </c>
      <c r="C644" s="85" t="s">
        <v>7390</v>
      </c>
      <c r="D644" s="86" t="s">
        <v>2304</v>
      </c>
      <c r="E644" s="86" t="s">
        <v>3112</v>
      </c>
      <c r="F644" s="87">
        <v>322</v>
      </c>
      <c r="G644" s="87">
        <v>67</v>
      </c>
      <c r="H644" s="87">
        <v>0</v>
      </c>
      <c r="I644" s="88">
        <v>389</v>
      </c>
    </row>
    <row r="645" spans="1:9" ht="38.25">
      <c r="A645" s="144">
        <v>1000002412</v>
      </c>
      <c r="B645" s="86" t="s">
        <v>7878</v>
      </c>
      <c r="C645" s="85" t="s">
        <v>7390</v>
      </c>
      <c r="D645" s="86" t="s">
        <v>2304</v>
      </c>
      <c r="E645" s="86" t="s">
        <v>3112</v>
      </c>
      <c r="F645" s="87">
        <v>0</v>
      </c>
      <c r="G645" s="87">
        <v>2</v>
      </c>
      <c r="H645" s="87">
        <v>0</v>
      </c>
      <c r="I645" s="88">
        <v>2</v>
      </c>
    </row>
    <row r="646" spans="1:9" ht="38.25">
      <c r="A646" s="144">
        <v>1000002413</v>
      </c>
      <c r="B646" s="86" t="s">
        <v>607</v>
      </c>
      <c r="C646" s="85" t="s">
        <v>2279</v>
      </c>
      <c r="D646" s="86" t="s">
        <v>2304</v>
      </c>
      <c r="E646" s="86" t="s">
        <v>3112</v>
      </c>
      <c r="F646" s="87">
        <v>1</v>
      </c>
      <c r="G646" s="87">
        <v>0</v>
      </c>
      <c r="H646" s="87">
        <v>0</v>
      </c>
      <c r="I646" s="88">
        <v>1</v>
      </c>
    </row>
    <row r="647" spans="1:9" ht="38.25">
      <c r="A647" s="144">
        <v>1000002414</v>
      </c>
      <c r="B647" s="86" t="s">
        <v>7879</v>
      </c>
      <c r="C647" s="85" t="s">
        <v>2281</v>
      </c>
      <c r="D647" s="86" t="s">
        <v>2304</v>
      </c>
      <c r="E647" s="86" t="s">
        <v>3112</v>
      </c>
      <c r="F647" s="87">
        <v>52</v>
      </c>
      <c r="G647" s="87">
        <v>12</v>
      </c>
      <c r="H647" s="87">
        <v>0</v>
      </c>
      <c r="I647" s="88">
        <v>64</v>
      </c>
    </row>
    <row r="648" spans="1:9" ht="38.25">
      <c r="A648" s="144">
        <v>1000002415</v>
      </c>
      <c r="B648" s="86" t="s">
        <v>7880</v>
      </c>
      <c r="C648" s="85" t="s">
        <v>7390</v>
      </c>
      <c r="D648" s="86" t="s">
        <v>2304</v>
      </c>
      <c r="E648" s="86" t="s">
        <v>3112</v>
      </c>
      <c r="F648" s="87">
        <v>1</v>
      </c>
      <c r="G648" s="87">
        <v>0</v>
      </c>
      <c r="H648" s="87">
        <v>0</v>
      </c>
      <c r="I648" s="88">
        <v>1</v>
      </c>
    </row>
    <row r="649" spans="1:9" ht="38.25">
      <c r="A649" s="144">
        <v>1000002417</v>
      </c>
      <c r="B649" s="86" t="s">
        <v>6660</v>
      </c>
      <c r="C649" s="85" t="s">
        <v>7390</v>
      </c>
      <c r="D649" s="86" t="s">
        <v>2304</v>
      </c>
      <c r="E649" s="86" t="s">
        <v>3112</v>
      </c>
      <c r="F649" s="87">
        <v>0</v>
      </c>
      <c r="G649" s="87">
        <v>0</v>
      </c>
      <c r="H649" s="87">
        <v>0</v>
      </c>
      <c r="I649" s="88">
        <v>0</v>
      </c>
    </row>
    <row r="650" spans="1:9" ht="38.25">
      <c r="A650" s="144">
        <v>1000002428</v>
      </c>
      <c r="B650" s="86" t="s">
        <v>7881</v>
      </c>
      <c r="C650" s="85" t="s">
        <v>7390</v>
      </c>
      <c r="D650" s="86" t="s">
        <v>2304</v>
      </c>
      <c r="E650" s="86" t="s">
        <v>3112</v>
      </c>
      <c r="F650" s="87">
        <v>0</v>
      </c>
      <c r="G650" s="87">
        <v>8</v>
      </c>
      <c r="H650" s="87">
        <v>0</v>
      </c>
      <c r="I650" s="88">
        <v>8</v>
      </c>
    </row>
    <row r="651" spans="1:9" ht="38.25">
      <c r="A651" s="144">
        <v>1000002429</v>
      </c>
      <c r="B651" s="86" t="s">
        <v>7882</v>
      </c>
      <c r="C651" s="85" t="s">
        <v>2281</v>
      </c>
      <c r="D651" s="86" t="s">
        <v>2304</v>
      </c>
      <c r="E651" s="86" t="s">
        <v>3112</v>
      </c>
      <c r="F651" s="87">
        <v>3</v>
      </c>
      <c r="G651" s="87">
        <v>1</v>
      </c>
      <c r="H651" s="87">
        <v>0</v>
      </c>
      <c r="I651" s="88">
        <v>4</v>
      </c>
    </row>
    <row r="652" spans="1:9" ht="38.25">
      <c r="A652" s="144">
        <v>1000002437</v>
      </c>
      <c r="B652" s="86" t="s">
        <v>7883</v>
      </c>
      <c r="C652" s="85" t="s">
        <v>7384</v>
      </c>
      <c r="D652" s="86" t="s">
        <v>2304</v>
      </c>
      <c r="E652" s="86" t="s">
        <v>3112</v>
      </c>
      <c r="F652" s="87">
        <v>57</v>
      </c>
      <c r="G652" s="87">
        <v>44</v>
      </c>
      <c r="H652" s="87">
        <v>0</v>
      </c>
      <c r="I652" s="88">
        <v>101</v>
      </c>
    </row>
    <row r="653" spans="1:9" ht="38.25">
      <c r="A653" s="144">
        <v>1000002447</v>
      </c>
      <c r="B653" s="86" t="s">
        <v>7884</v>
      </c>
      <c r="C653" s="85" t="s">
        <v>2281</v>
      </c>
      <c r="D653" s="86" t="s">
        <v>2304</v>
      </c>
      <c r="E653" s="86" t="s">
        <v>3112</v>
      </c>
      <c r="F653" s="87">
        <v>10</v>
      </c>
      <c r="G653" s="87">
        <v>7</v>
      </c>
      <c r="H653" s="87">
        <v>0</v>
      </c>
      <c r="I653" s="88">
        <v>17</v>
      </c>
    </row>
    <row r="654" spans="1:9" ht="38.25">
      <c r="A654" s="144">
        <v>1000002471</v>
      </c>
      <c r="B654" s="86" t="s">
        <v>608</v>
      </c>
      <c r="C654" s="85" t="s">
        <v>7390</v>
      </c>
      <c r="D654" s="86" t="s">
        <v>2304</v>
      </c>
      <c r="E654" s="86" t="s">
        <v>3112</v>
      </c>
      <c r="F654" s="87">
        <v>0</v>
      </c>
      <c r="G654" s="87">
        <v>0</v>
      </c>
      <c r="H654" s="87">
        <v>0</v>
      </c>
      <c r="I654" s="88">
        <v>0</v>
      </c>
    </row>
    <row r="655" spans="1:9" ht="38.25">
      <c r="A655" s="144">
        <v>1000002472</v>
      </c>
      <c r="B655" s="86" t="s">
        <v>609</v>
      </c>
      <c r="C655" s="85" t="s">
        <v>7390</v>
      </c>
      <c r="D655" s="86" t="s">
        <v>2304</v>
      </c>
      <c r="E655" s="86" t="s">
        <v>3112</v>
      </c>
      <c r="F655" s="87">
        <v>0</v>
      </c>
      <c r="G655" s="87">
        <v>0</v>
      </c>
      <c r="H655" s="87">
        <v>0</v>
      </c>
      <c r="I655" s="88">
        <v>0</v>
      </c>
    </row>
    <row r="656" spans="1:9" ht="38.25">
      <c r="A656" s="144">
        <v>1000002475</v>
      </c>
      <c r="B656" s="86" t="s">
        <v>610</v>
      </c>
      <c r="C656" s="85" t="s">
        <v>2279</v>
      </c>
      <c r="D656" s="86" t="s">
        <v>2304</v>
      </c>
      <c r="E656" s="86" t="s">
        <v>3112</v>
      </c>
      <c r="F656" s="87">
        <v>1</v>
      </c>
      <c r="G656" s="87">
        <v>6</v>
      </c>
      <c r="H656" s="87">
        <v>0</v>
      </c>
      <c r="I656" s="88">
        <v>7</v>
      </c>
    </row>
    <row r="657" spans="1:9" ht="38.25">
      <c r="A657" s="144">
        <v>1000002493</v>
      </c>
      <c r="B657" s="86" t="s">
        <v>7885</v>
      </c>
      <c r="C657" s="85" t="s">
        <v>2261</v>
      </c>
      <c r="D657" s="86" t="s">
        <v>2304</v>
      </c>
      <c r="E657" s="86" t="s">
        <v>3112</v>
      </c>
      <c r="F657" s="87">
        <v>1</v>
      </c>
      <c r="G657" s="87">
        <v>0</v>
      </c>
      <c r="H657" s="87">
        <v>0</v>
      </c>
      <c r="I657" s="88">
        <v>1</v>
      </c>
    </row>
    <row r="658" spans="1:9" ht="38.25">
      <c r="A658" s="144">
        <v>1000002494</v>
      </c>
      <c r="B658" s="86" t="s">
        <v>7886</v>
      </c>
      <c r="C658" s="85" t="s">
        <v>2261</v>
      </c>
      <c r="D658" s="86" t="s">
        <v>2304</v>
      </c>
      <c r="E658" s="86" t="s">
        <v>3112</v>
      </c>
      <c r="F658" s="87">
        <v>1</v>
      </c>
      <c r="G658" s="87">
        <v>0</v>
      </c>
      <c r="H658" s="87">
        <v>0</v>
      </c>
      <c r="I658" s="88">
        <v>1</v>
      </c>
    </row>
    <row r="659" spans="1:9" ht="38.25">
      <c r="A659" s="144">
        <v>1000002495</v>
      </c>
      <c r="B659" s="86" t="s">
        <v>7887</v>
      </c>
      <c r="C659" s="85" t="s">
        <v>2261</v>
      </c>
      <c r="D659" s="86" t="s">
        <v>2304</v>
      </c>
      <c r="E659" s="86" t="s">
        <v>3112</v>
      </c>
      <c r="F659" s="87">
        <v>0</v>
      </c>
      <c r="G659" s="87">
        <v>0</v>
      </c>
      <c r="H659" s="87">
        <v>0</v>
      </c>
      <c r="I659" s="88">
        <v>0</v>
      </c>
    </row>
    <row r="660" spans="1:9" ht="38.25">
      <c r="A660" s="144">
        <v>1000002496</v>
      </c>
      <c r="B660" s="86" t="s">
        <v>7888</v>
      </c>
      <c r="C660" s="85" t="s">
        <v>7390</v>
      </c>
      <c r="D660" s="86" t="s">
        <v>2304</v>
      </c>
      <c r="E660" s="86" t="s">
        <v>3112</v>
      </c>
      <c r="F660" s="87">
        <v>49</v>
      </c>
      <c r="G660" s="87">
        <v>2</v>
      </c>
      <c r="H660" s="87">
        <v>0</v>
      </c>
      <c r="I660" s="88">
        <v>51</v>
      </c>
    </row>
    <row r="661" spans="1:9" ht="38.25">
      <c r="A661" s="144">
        <v>1000002507</v>
      </c>
      <c r="B661" s="86" t="s">
        <v>7889</v>
      </c>
      <c r="C661" s="85" t="s">
        <v>2281</v>
      </c>
      <c r="D661" s="86" t="s">
        <v>2304</v>
      </c>
      <c r="E661" s="86" t="s">
        <v>3112</v>
      </c>
      <c r="F661" s="87">
        <v>983</v>
      </c>
      <c r="G661" s="87">
        <v>298</v>
      </c>
      <c r="H661" s="87">
        <v>0</v>
      </c>
      <c r="I661" s="88">
        <v>1281</v>
      </c>
    </row>
    <row r="662" spans="1:9" ht="38.25">
      <c r="A662" s="144">
        <v>1000002508</v>
      </c>
      <c r="B662" s="86" t="s">
        <v>7890</v>
      </c>
      <c r="C662" s="85" t="s">
        <v>7390</v>
      </c>
      <c r="D662" s="86" t="s">
        <v>2304</v>
      </c>
      <c r="E662" s="86" t="s">
        <v>3112</v>
      </c>
      <c r="F662" s="87">
        <v>1</v>
      </c>
      <c r="G662" s="87">
        <v>0</v>
      </c>
      <c r="H662" s="87">
        <v>0</v>
      </c>
      <c r="I662" s="88">
        <v>1</v>
      </c>
    </row>
    <row r="663" spans="1:9" ht="38.25">
      <c r="A663" s="144">
        <v>1000002510</v>
      </c>
      <c r="B663" s="86" t="s">
        <v>6661</v>
      </c>
      <c r="C663" s="85" t="s">
        <v>7390</v>
      </c>
      <c r="D663" s="86" t="s">
        <v>2304</v>
      </c>
      <c r="E663" s="86" t="s">
        <v>3112</v>
      </c>
      <c r="F663" s="87">
        <v>0</v>
      </c>
      <c r="G663" s="87">
        <v>0</v>
      </c>
      <c r="H663" s="87">
        <v>0</v>
      </c>
      <c r="I663" s="88">
        <v>0</v>
      </c>
    </row>
    <row r="664" spans="1:9" ht="38.25">
      <c r="A664" s="144">
        <v>1000002518</v>
      </c>
      <c r="B664" s="86" t="s">
        <v>7891</v>
      </c>
      <c r="C664" s="85" t="s">
        <v>2262</v>
      </c>
      <c r="D664" s="86" t="s">
        <v>2304</v>
      </c>
      <c r="E664" s="86" t="s">
        <v>3112</v>
      </c>
      <c r="F664" s="87">
        <v>594</v>
      </c>
      <c r="G664" s="87">
        <v>152</v>
      </c>
      <c r="H664" s="87">
        <v>0</v>
      </c>
      <c r="I664" s="88">
        <v>746</v>
      </c>
    </row>
    <row r="665" spans="1:9" ht="38.25">
      <c r="A665" s="144">
        <v>1000002519</v>
      </c>
      <c r="B665" s="86" t="s">
        <v>7892</v>
      </c>
      <c r="C665" s="85" t="s">
        <v>2264</v>
      </c>
      <c r="D665" s="86" t="s">
        <v>2304</v>
      </c>
      <c r="E665" s="86" t="s">
        <v>3112</v>
      </c>
      <c r="F665" s="87">
        <v>633</v>
      </c>
      <c r="G665" s="87">
        <v>167</v>
      </c>
      <c r="H665" s="87">
        <v>0</v>
      </c>
      <c r="I665" s="88">
        <v>800</v>
      </c>
    </row>
    <row r="666" spans="1:9" ht="38.25">
      <c r="A666" s="144">
        <v>1000002520</v>
      </c>
      <c r="B666" s="86" t="s">
        <v>7893</v>
      </c>
      <c r="C666" s="85" t="s">
        <v>7390</v>
      </c>
      <c r="D666" s="86" t="s">
        <v>2304</v>
      </c>
      <c r="E666" s="86" t="s">
        <v>3112</v>
      </c>
      <c r="F666" s="87">
        <v>2</v>
      </c>
      <c r="G666" s="87">
        <v>3</v>
      </c>
      <c r="H666" s="87">
        <v>0</v>
      </c>
      <c r="I666" s="88">
        <v>5</v>
      </c>
    </row>
    <row r="667" spans="1:9" ht="38.25">
      <c r="A667" s="144">
        <v>1000002523</v>
      </c>
      <c r="B667" s="86" t="s">
        <v>7894</v>
      </c>
      <c r="C667" s="85" t="s">
        <v>7390</v>
      </c>
      <c r="D667" s="86" t="s">
        <v>2304</v>
      </c>
      <c r="E667" s="86" t="s">
        <v>3112</v>
      </c>
      <c r="F667" s="87">
        <v>132</v>
      </c>
      <c r="G667" s="87">
        <v>24</v>
      </c>
      <c r="H667" s="87">
        <v>0</v>
      </c>
      <c r="I667" s="88">
        <v>156</v>
      </c>
    </row>
    <row r="668" spans="1:9" ht="38.25">
      <c r="A668" s="144">
        <v>1000002524</v>
      </c>
      <c r="B668" s="86" t="s">
        <v>7895</v>
      </c>
      <c r="C668" s="85" t="s">
        <v>7382</v>
      </c>
      <c r="D668" s="86" t="s">
        <v>2304</v>
      </c>
      <c r="E668" s="86" t="s">
        <v>3112</v>
      </c>
      <c r="F668" s="87">
        <v>14</v>
      </c>
      <c r="G668" s="87">
        <v>0</v>
      </c>
      <c r="H668" s="87">
        <v>0</v>
      </c>
      <c r="I668" s="88">
        <v>14</v>
      </c>
    </row>
    <row r="669" spans="1:9" ht="38.25">
      <c r="A669" s="144">
        <v>1000002525</v>
      </c>
      <c r="B669" s="86" t="s">
        <v>7896</v>
      </c>
      <c r="C669" s="85" t="s">
        <v>7390</v>
      </c>
      <c r="D669" s="86" t="s">
        <v>2304</v>
      </c>
      <c r="E669" s="86" t="s">
        <v>3112</v>
      </c>
      <c r="F669" s="87">
        <v>13</v>
      </c>
      <c r="G669" s="87">
        <v>23</v>
      </c>
      <c r="H669" s="87">
        <v>0</v>
      </c>
      <c r="I669" s="88">
        <v>36</v>
      </c>
    </row>
    <row r="670" spans="1:9" ht="38.25">
      <c r="A670" s="144">
        <v>1000002526</v>
      </c>
      <c r="B670" s="86" t="s">
        <v>7897</v>
      </c>
      <c r="C670" s="85" t="s">
        <v>7390</v>
      </c>
      <c r="D670" s="86" t="s">
        <v>2304</v>
      </c>
      <c r="E670" s="86" t="s">
        <v>3112</v>
      </c>
      <c r="F670" s="87">
        <v>0</v>
      </c>
      <c r="G670" s="87">
        <v>3</v>
      </c>
      <c r="H670" s="87">
        <v>0</v>
      </c>
      <c r="I670" s="88">
        <v>3</v>
      </c>
    </row>
    <row r="671" spans="1:9" ht="38.25">
      <c r="A671" s="144">
        <v>1000002527</v>
      </c>
      <c r="B671" s="86" t="s">
        <v>611</v>
      </c>
      <c r="C671" s="85" t="s">
        <v>7390</v>
      </c>
      <c r="D671" s="86" t="s">
        <v>2304</v>
      </c>
      <c r="E671" s="86" t="s">
        <v>3112</v>
      </c>
      <c r="F671" s="87">
        <v>0</v>
      </c>
      <c r="G671" s="87">
        <v>0</v>
      </c>
      <c r="H671" s="87">
        <v>0</v>
      </c>
      <c r="I671" s="88">
        <v>0</v>
      </c>
    </row>
    <row r="672" spans="1:9" ht="38.25">
      <c r="A672" s="144">
        <v>1000002528</v>
      </c>
      <c r="B672" s="86" t="s">
        <v>7898</v>
      </c>
      <c r="C672" s="85" t="s">
        <v>2279</v>
      </c>
      <c r="D672" s="86" t="s">
        <v>2304</v>
      </c>
      <c r="E672" s="86" t="s">
        <v>3112</v>
      </c>
      <c r="F672" s="87">
        <v>1</v>
      </c>
      <c r="G672" s="87">
        <v>0</v>
      </c>
      <c r="H672" s="87">
        <v>0</v>
      </c>
      <c r="I672" s="88">
        <v>1</v>
      </c>
    </row>
    <row r="673" spans="1:9" ht="38.25">
      <c r="A673" s="144">
        <v>1000002529</v>
      </c>
      <c r="B673" s="86" t="s">
        <v>3281</v>
      </c>
      <c r="C673" s="85" t="s">
        <v>7382</v>
      </c>
      <c r="D673" s="86" t="s">
        <v>2304</v>
      </c>
      <c r="E673" s="86" t="s">
        <v>3112</v>
      </c>
      <c r="F673" s="87">
        <v>0</v>
      </c>
      <c r="G673" s="87">
        <v>0</v>
      </c>
      <c r="H673" s="87">
        <v>0</v>
      </c>
      <c r="I673" s="88">
        <v>0</v>
      </c>
    </row>
    <row r="674" spans="1:9" ht="38.25">
      <c r="A674" s="144">
        <v>1000002530</v>
      </c>
      <c r="B674" s="86" t="s">
        <v>612</v>
      </c>
      <c r="C674" s="85" t="s">
        <v>2279</v>
      </c>
      <c r="D674" s="86" t="s">
        <v>2304</v>
      </c>
      <c r="E674" s="86" t="s">
        <v>3112</v>
      </c>
      <c r="F674" s="87">
        <v>0</v>
      </c>
      <c r="G674" s="87">
        <v>0</v>
      </c>
      <c r="H674" s="87">
        <v>0</v>
      </c>
      <c r="I674" s="88">
        <v>0</v>
      </c>
    </row>
    <row r="675" spans="1:9" ht="38.25">
      <c r="A675" s="144">
        <v>1000002531</v>
      </c>
      <c r="B675" s="86" t="s">
        <v>7899</v>
      </c>
      <c r="C675" s="85" t="s">
        <v>2279</v>
      </c>
      <c r="D675" s="86" t="s">
        <v>2304</v>
      </c>
      <c r="E675" s="86" t="s">
        <v>3112</v>
      </c>
      <c r="F675" s="87">
        <v>8</v>
      </c>
      <c r="G675" s="87">
        <v>1</v>
      </c>
      <c r="H675" s="87">
        <v>0</v>
      </c>
      <c r="I675" s="88">
        <v>9</v>
      </c>
    </row>
    <row r="676" spans="1:9" ht="38.25">
      <c r="A676" s="144">
        <v>1000002532</v>
      </c>
      <c r="B676" s="86" t="s">
        <v>7900</v>
      </c>
      <c r="C676" s="85" t="s">
        <v>2279</v>
      </c>
      <c r="D676" s="86" t="s">
        <v>2304</v>
      </c>
      <c r="E676" s="86" t="s">
        <v>3112</v>
      </c>
      <c r="F676" s="87">
        <v>9</v>
      </c>
      <c r="G676" s="87">
        <v>1</v>
      </c>
      <c r="H676" s="87">
        <v>0</v>
      </c>
      <c r="I676" s="88">
        <v>10</v>
      </c>
    </row>
    <row r="677" spans="1:9" ht="38.25">
      <c r="A677" s="144">
        <v>1000002533</v>
      </c>
      <c r="B677" s="86" t="s">
        <v>7901</v>
      </c>
      <c r="C677" s="85" t="s">
        <v>2261</v>
      </c>
      <c r="D677" s="86" t="s">
        <v>2304</v>
      </c>
      <c r="E677" s="86" t="s">
        <v>3112</v>
      </c>
      <c r="F677" s="87">
        <v>0</v>
      </c>
      <c r="G677" s="87">
        <v>1</v>
      </c>
      <c r="H677" s="87">
        <v>0</v>
      </c>
      <c r="I677" s="88">
        <v>1</v>
      </c>
    </row>
    <row r="678" spans="1:9" ht="38.25">
      <c r="A678" s="144">
        <v>1000002534</v>
      </c>
      <c r="B678" s="86" t="s">
        <v>7902</v>
      </c>
      <c r="C678" s="85" t="s">
        <v>2264</v>
      </c>
      <c r="D678" s="86" t="s">
        <v>2304</v>
      </c>
      <c r="E678" s="86" t="s">
        <v>3112</v>
      </c>
      <c r="F678" s="87">
        <v>218</v>
      </c>
      <c r="G678" s="87">
        <v>49</v>
      </c>
      <c r="H678" s="87">
        <v>0</v>
      </c>
      <c r="I678" s="88">
        <v>267</v>
      </c>
    </row>
    <row r="679" spans="1:9" ht="38.25">
      <c r="A679" s="144">
        <v>1000002535</v>
      </c>
      <c r="B679" s="86" t="s">
        <v>7903</v>
      </c>
      <c r="C679" s="85" t="s">
        <v>2280</v>
      </c>
      <c r="D679" s="86" t="s">
        <v>2304</v>
      </c>
      <c r="E679" s="86" t="s">
        <v>3112</v>
      </c>
      <c r="F679" s="87">
        <v>220</v>
      </c>
      <c r="G679" s="87">
        <v>150</v>
      </c>
      <c r="H679" s="87">
        <v>0</v>
      </c>
      <c r="I679" s="88">
        <v>370</v>
      </c>
    </row>
    <row r="680" spans="1:9" ht="38.25">
      <c r="A680" s="144">
        <v>1000002538</v>
      </c>
      <c r="B680" s="86" t="s">
        <v>7904</v>
      </c>
      <c r="C680" s="85" t="s">
        <v>7382</v>
      </c>
      <c r="D680" s="86" t="s">
        <v>2304</v>
      </c>
      <c r="E680" s="86" t="s">
        <v>3112</v>
      </c>
      <c r="F680" s="87">
        <v>133</v>
      </c>
      <c r="G680" s="87">
        <v>100</v>
      </c>
      <c r="H680" s="87">
        <v>0</v>
      </c>
      <c r="I680" s="88">
        <v>233</v>
      </c>
    </row>
    <row r="681" spans="1:9" ht="38.25">
      <c r="A681" s="144">
        <v>1000002539</v>
      </c>
      <c r="B681" s="86" t="s">
        <v>613</v>
      </c>
      <c r="C681" s="85" t="s">
        <v>2279</v>
      </c>
      <c r="D681" s="86" t="s">
        <v>2304</v>
      </c>
      <c r="E681" s="86" t="s">
        <v>3112</v>
      </c>
      <c r="F681" s="87">
        <v>11</v>
      </c>
      <c r="G681" s="87">
        <v>0</v>
      </c>
      <c r="H681" s="87">
        <v>0</v>
      </c>
      <c r="I681" s="88">
        <v>11</v>
      </c>
    </row>
    <row r="682" spans="1:9" ht="38.25">
      <c r="A682" s="144">
        <v>1000002548</v>
      </c>
      <c r="B682" s="86" t="s">
        <v>614</v>
      </c>
      <c r="C682" s="85" t="s">
        <v>2264</v>
      </c>
      <c r="D682" s="86" t="s">
        <v>2304</v>
      </c>
      <c r="E682" s="86" t="s">
        <v>3112</v>
      </c>
      <c r="F682" s="87">
        <v>0</v>
      </c>
      <c r="G682" s="87">
        <v>0</v>
      </c>
      <c r="H682" s="87">
        <v>0</v>
      </c>
      <c r="I682" s="88">
        <v>0</v>
      </c>
    </row>
    <row r="683" spans="1:9" ht="38.25">
      <c r="A683" s="144">
        <v>1000002550</v>
      </c>
      <c r="B683" s="86" t="s">
        <v>7905</v>
      </c>
      <c r="C683" s="85" t="s">
        <v>2279</v>
      </c>
      <c r="D683" s="86" t="s">
        <v>2304</v>
      </c>
      <c r="E683" s="86" t="s">
        <v>3112</v>
      </c>
      <c r="F683" s="87">
        <v>3</v>
      </c>
      <c r="G683" s="87">
        <v>1</v>
      </c>
      <c r="H683" s="87">
        <v>0</v>
      </c>
      <c r="I683" s="88">
        <v>4</v>
      </c>
    </row>
    <row r="684" spans="1:9" ht="38.25">
      <c r="A684" s="144">
        <v>1000002551</v>
      </c>
      <c r="B684" s="86" t="s">
        <v>7906</v>
      </c>
      <c r="C684" s="85" t="s">
        <v>2279</v>
      </c>
      <c r="D684" s="86" t="s">
        <v>2304</v>
      </c>
      <c r="E684" s="86" t="s">
        <v>3112</v>
      </c>
      <c r="F684" s="87">
        <v>69</v>
      </c>
      <c r="G684" s="87">
        <v>81</v>
      </c>
      <c r="H684" s="87">
        <v>0</v>
      </c>
      <c r="I684" s="88">
        <v>150</v>
      </c>
    </row>
    <row r="685" spans="1:9" ht="38.25">
      <c r="A685" s="144">
        <v>1000002552</v>
      </c>
      <c r="B685" s="86" t="s">
        <v>7907</v>
      </c>
      <c r="C685" s="85" t="s">
        <v>2279</v>
      </c>
      <c r="D685" s="86" t="s">
        <v>2304</v>
      </c>
      <c r="E685" s="86" t="s">
        <v>3112</v>
      </c>
      <c r="F685" s="87">
        <v>10</v>
      </c>
      <c r="G685" s="87">
        <v>0</v>
      </c>
      <c r="H685" s="87">
        <v>0</v>
      </c>
      <c r="I685" s="88">
        <v>10</v>
      </c>
    </row>
    <row r="686" spans="1:9" ht="38.25">
      <c r="A686" s="144">
        <v>1000002553</v>
      </c>
      <c r="B686" s="86" t="s">
        <v>7908</v>
      </c>
      <c r="C686" s="85" t="s">
        <v>7390</v>
      </c>
      <c r="D686" s="86" t="s">
        <v>2304</v>
      </c>
      <c r="E686" s="86" t="s">
        <v>3112</v>
      </c>
      <c r="F686" s="87">
        <v>133</v>
      </c>
      <c r="G686" s="87">
        <v>101</v>
      </c>
      <c r="H686" s="87">
        <v>0</v>
      </c>
      <c r="I686" s="88">
        <v>234</v>
      </c>
    </row>
    <row r="687" spans="1:9" ht="38.25">
      <c r="A687" s="144">
        <v>1000002554</v>
      </c>
      <c r="B687" s="86" t="s">
        <v>7909</v>
      </c>
      <c r="C687" s="85" t="s">
        <v>7390</v>
      </c>
      <c r="D687" s="86" t="s">
        <v>2304</v>
      </c>
      <c r="E687" s="86" t="s">
        <v>3112</v>
      </c>
      <c r="F687" s="87">
        <v>781</v>
      </c>
      <c r="G687" s="87">
        <v>558</v>
      </c>
      <c r="H687" s="87">
        <v>0</v>
      </c>
      <c r="I687" s="88">
        <v>1339</v>
      </c>
    </row>
    <row r="688" spans="1:9" ht="38.25">
      <c r="A688" s="144">
        <v>1000002555</v>
      </c>
      <c r="B688" s="86" t="s">
        <v>7910</v>
      </c>
      <c r="C688" s="85" t="s">
        <v>2264</v>
      </c>
      <c r="D688" s="86" t="s">
        <v>2304</v>
      </c>
      <c r="E688" s="86" t="s">
        <v>3112</v>
      </c>
      <c r="F688" s="87">
        <v>44</v>
      </c>
      <c r="G688" s="87">
        <v>0</v>
      </c>
      <c r="H688" s="87">
        <v>0</v>
      </c>
      <c r="I688" s="88">
        <v>44</v>
      </c>
    </row>
    <row r="689" spans="1:9" ht="38.25">
      <c r="A689" s="144">
        <v>1000002556</v>
      </c>
      <c r="B689" s="86" t="s">
        <v>7911</v>
      </c>
      <c r="C689" s="85" t="s">
        <v>7390</v>
      </c>
      <c r="D689" s="86" t="s">
        <v>2304</v>
      </c>
      <c r="E689" s="86" t="s">
        <v>3112</v>
      </c>
      <c r="F689" s="87">
        <v>2</v>
      </c>
      <c r="G689" s="87">
        <v>0</v>
      </c>
      <c r="H689" s="87">
        <v>0</v>
      </c>
      <c r="I689" s="88">
        <v>2</v>
      </c>
    </row>
    <row r="690" spans="1:9" ht="38.25">
      <c r="A690" s="144">
        <v>1000002558</v>
      </c>
      <c r="B690" s="86" t="s">
        <v>615</v>
      </c>
      <c r="C690" s="85" t="s">
        <v>2281</v>
      </c>
      <c r="D690" s="86" t="s">
        <v>2304</v>
      </c>
      <c r="E690" s="86" t="s">
        <v>3112</v>
      </c>
      <c r="F690" s="87">
        <v>0</v>
      </c>
      <c r="G690" s="87">
        <v>0</v>
      </c>
      <c r="H690" s="87">
        <v>0</v>
      </c>
      <c r="I690" s="88">
        <v>0</v>
      </c>
    </row>
    <row r="691" spans="1:9" ht="38.25">
      <c r="A691" s="144">
        <v>1000002559</v>
      </c>
      <c r="B691" s="86" t="s">
        <v>7912</v>
      </c>
      <c r="C691" s="85" t="s">
        <v>2279</v>
      </c>
      <c r="D691" s="86" t="s">
        <v>2304</v>
      </c>
      <c r="E691" s="86" t="s">
        <v>3112</v>
      </c>
      <c r="F691" s="87">
        <v>15</v>
      </c>
      <c r="G691" s="87">
        <v>21</v>
      </c>
      <c r="H691" s="87">
        <v>0</v>
      </c>
      <c r="I691" s="88">
        <v>36</v>
      </c>
    </row>
    <row r="692" spans="1:9" ht="38.25">
      <c r="A692" s="144">
        <v>1000002560</v>
      </c>
      <c r="B692" s="86" t="s">
        <v>7913</v>
      </c>
      <c r="C692" s="85" t="s">
        <v>2279</v>
      </c>
      <c r="D692" s="86" t="s">
        <v>2304</v>
      </c>
      <c r="E692" s="86" t="s">
        <v>3112</v>
      </c>
      <c r="F692" s="87">
        <v>5</v>
      </c>
      <c r="G692" s="87">
        <v>0</v>
      </c>
      <c r="H692" s="87">
        <v>0</v>
      </c>
      <c r="I692" s="88">
        <v>5</v>
      </c>
    </row>
    <row r="693" spans="1:9" ht="38.25">
      <c r="A693" s="144">
        <v>1000002561</v>
      </c>
      <c r="B693" s="86" t="s">
        <v>7914</v>
      </c>
      <c r="C693" s="85" t="s">
        <v>7382</v>
      </c>
      <c r="D693" s="86" t="s">
        <v>2304</v>
      </c>
      <c r="E693" s="86" t="s">
        <v>3112</v>
      </c>
      <c r="F693" s="87">
        <v>11</v>
      </c>
      <c r="G693" s="87">
        <v>11</v>
      </c>
      <c r="H693" s="87">
        <v>0</v>
      </c>
      <c r="I693" s="88">
        <v>22</v>
      </c>
    </row>
    <row r="694" spans="1:9" ht="38.25">
      <c r="A694" s="144">
        <v>1000002562</v>
      </c>
      <c r="B694" s="86" t="s">
        <v>7915</v>
      </c>
      <c r="C694" s="85" t="s">
        <v>2279</v>
      </c>
      <c r="D694" s="86" t="s">
        <v>2304</v>
      </c>
      <c r="E694" s="86" t="s">
        <v>3112</v>
      </c>
      <c r="F694" s="87">
        <v>9</v>
      </c>
      <c r="G694" s="87">
        <v>14</v>
      </c>
      <c r="H694" s="87">
        <v>0</v>
      </c>
      <c r="I694" s="88">
        <v>23</v>
      </c>
    </row>
    <row r="695" spans="1:9" ht="38.25">
      <c r="A695" s="144">
        <v>1000002563</v>
      </c>
      <c r="B695" s="86" t="s">
        <v>7916</v>
      </c>
      <c r="C695" s="85" t="s">
        <v>7390</v>
      </c>
      <c r="D695" s="86" t="s">
        <v>2304</v>
      </c>
      <c r="E695" s="86" t="s">
        <v>3112</v>
      </c>
      <c r="F695" s="87">
        <v>33</v>
      </c>
      <c r="G695" s="87">
        <v>6</v>
      </c>
      <c r="H695" s="87">
        <v>0</v>
      </c>
      <c r="I695" s="88">
        <v>39</v>
      </c>
    </row>
    <row r="696" spans="1:9" ht="38.25">
      <c r="A696" s="144">
        <v>1000002564</v>
      </c>
      <c r="B696" s="86" t="s">
        <v>7917</v>
      </c>
      <c r="C696" s="85" t="s">
        <v>7390</v>
      </c>
      <c r="D696" s="86" t="s">
        <v>2304</v>
      </c>
      <c r="E696" s="86" t="s">
        <v>3112</v>
      </c>
      <c r="F696" s="87">
        <v>384</v>
      </c>
      <c r="G696" s="87">
        <v>79</v>
      </c>
      <c r="H696" s="87">
        <v>0</v>
      </c>
      <c r="I696" s="88">
        <v>463</v>
      </c>
    </row>
    <row r="697" spans="1:9" ht="38.25">
      <c r="A697" s="144">
        <v>1000002565</v>
      </c>
      <c r="B697" s="86" t="s">
        <v>7918</v>
      </c>
      <c r="C697" s="85" t="s">
        <v>7390</v>
      </c>
      <c r="D697" s="86" t="s">
        <v>2304</v>
      </c>
      <c r="E697" s="86" t="s">
        <v>3112</v>
      </c>
      <c r="F697" s="87">
        <v>516</v>
      </c>
      <c r="G697" s="87">
        <v>337</v>
      </c>
      <c r="H697" s="87">
        <v>0</v>
      </c>
      <c r="I697" s="88">
        <v>853</v>
      </c>
    </row>
    <row r="698" spans="1:9" ht="38.25">
      <c r="A698" s="144">
        <v>1000002566</v>
      </c>
      <c r="B698" s="86" t="s">
        <v>7919</v>
      </c>
      <c r="C698" s="85" t="s">
        <v>7390</v>
      </c>
      <c r="D698" s="86" t="s">
        <v>2304</v>
      </c>
      <c r="E698" s="86" t="s">
        <v>3112</v>
      </c>
      <c r="F698" s="87">
        <v>50</v>
      </c>
      <c r="G698" s="87">
        <v>44</v>
      </c>
      <c r="H698" s="87">
        <v>0</v>
      </c>
      <c r="I698" s="88">
        <v>94</v>
      </c>
    </row>
    <row r="699" spans="1:9" ht="38.25">
      <c r="A699" s="144">
        <v>1000002567</v>
      </c>
      <c r="B699" s="86" t="s">
        <v>7920</v>
      </c>
      <c r="C699" s="85" t="s">
        <v>2270</v>
      </c>
      <c r="D699" s="86" t="s">
        <v>2304</v>
      </c>
      <c r="E699" s="86" t="s">
        <v>3112</v>
      </c>
      <c r="F699" s="87">
        <v>162</v>
      </c>
      <c r="G699" s="87">
        <v>75</v>
      </c>
      <c r="H699" s="87">
        <v>0</v>
      </c>
      <c r="I699" s="88">
        <v>237</v>
      </c>
    </row>
    <row r="700" spans="1:9" ht="38.25">
      <c r="A700" s="144">
        <v>1000002568</v>
      </c>
      <c r="B700" s="86" t="s">
        <v>7921</v>
      </c>
      <c r="C700" s="85" t="s">
        <v>7390</v>
      </c>
      <c r="D700" s="86" t="s">
        <v>2304</v>
      </c>
      <c r="E700" s="86" t="s">
        <v>3112</v>
      </c>
      <c r="F700" s="87">
        <v>1247</v>
      </c>
      <c r="G700" s="87">
        <v>356</v>
      </c>
      <c r="H700" s="87">
        <v>0</v>
      </c>
      <c r="I700" s="88">
        <v>1603</v>
      </c>
    </row>
    <row r="701" spans="1:9" ht="38.25">
      <c r="A701" s="144">
        <v>1000002569</v>
      </c>
      <c r="B701" s="86" t="s">
        <v>7922</v>
      </c>
      <c r="C701" s="85" t="s">
        <v>7390</v>
      </c>
      <c r="D701" s="86" t="s">
        <v>2304</v>
      </c>
      <c r="E701" s="86" t="s">
        <v>3112</v>
      </c>
      <c r="F701" s="87">
        <v>69</v>
      </c>
      <c r="G701" s="87">
        <v>1</v>
      </c>
      <c r="H701" s="87">
        <v>0</v>
      </c>
      <c r="I701" s="88">
        <v>70</v>
      </c>
    </row>
    <row r="702" spans="1:9" ht="38.25">
      <c r="A702" s="144">
        <v>1000002571</v>
      </c>
      <c r="B702" s="86" t="s">
        <v>7923</v>
      </c>
      <c r="C702" s="85" t="s">
        <v>7390</v>
      </c>
      <c r="D702" s="86" t="s">
        <v>2304</v>
      </c>
      <c r="E702" s="86" t="s">
        <v>3112</v>
      </c>
      <c r="F702" s="87">
        <v>5</v>
      </c>
      <c r="G702" s="87">
        <v>5</v>
      </c>
      <c r="H702" s="87">
        <v>0</v>
      </c>
      <c r="I702" s="88">
        <v>10</v>
      </c>
    </row>
    <row r="703" spans="1:9" ht="38.25">
      <c r="A703" s="144">
        <v>1000002572</v>
      </c>
      <c r="B703" s="86" t="s">
        <v>7924</v>
      </c>
      <c r="C703" s="85" t="s">
        <v>7382</v>
      </c>
      <c r="D703" s="86" t="s">
        <v>2304</v>
      </c>
      <c r="E703" s="86" t="s">
        <v>3112</v>
      </c>
      <c r="F703" s="87">
        <v>57</v>
      </c>
      <c r="G703" s="87">
        <v>57</v>
      </c>
      <c r="H703" s="87">
        <v>0</v>
      </c>
      <c r="I703" s="88">
        <v>114</v>
      </c>
    </row>
    <row r="704" spans="1:9" ht="38.25">
      <c r="A704" s="144">
        <v>1000002573</v>
      </c>
      <c r="B704" s="86" t="s">
        <v>7925</v>
      </c>
      <c r="C704" s="85" t="s">
        <v>2279</v>
      </c>
      <c r="D704" s="86" t="s">
        <v>2304</v>
      </c>
      <c r="E704" s="86" t="s">
        <v>3112</v>
      </c>
      <c r="F704" s="87">
        <v>2</v>
      </c>
      <c r="G704" s="87">
        <v>0</v>
      </c>
      <c r="H704" s="87">
        <v>0</v>
      </c>
      <c r="I704" s="88">
        <v>2</v>
      </c>
    </row>
    <row r="705" spans="1:9" ht="38.25">
      <c r="A705" s="144">
        <v>1000002576</v>
      </c>
      <c r="B705" s="86" t="s">
        <v>616</v>
      </c>
      <c r="C705" s="85" t="s">
        <v>2279</v>
      </c>
      <c r="D705" s="86" t="s">
        <v>2304</v>
      </c>
      <c r="E705" s="86" t="s">
        <v>3112</v>
      </c>
      <c r="F705" s="87">
        <v>0</v>
      </c>
      <c r="G705" s="87">
        <v>0</v>
      </c>
      <c r="H705" s="87">
        <v>0</v>
      </c>
      <c r="I705" s="88">
        <v>0</v>
      </c>
    </row>
    <row r="706" spans="1:9" ht="38.25">
      <c r="A706" s="144">
        <v>1000002577</v>
      </c>
      <c r="B706" s="86" t="s">
        <v>617</v>
      </c>
      <c r="C706" s="85" t="s">
        <v>2264</v>
      </c>
      <c r="D706" s="86" t="s">
        <v>2304</v>
      </c>
      <c r="E706" s="86" t="s">
        <v>3112</v>
      </c>
      <c r="F706" s="87">
        <v>0</v>
      </c>
      <c r="G706" s="87">
        <v>0</v>
      </c>
      <c r="H706" s="87">
        <v>0</v>
      </c>
      <c r="I706" s="88">
        <v>0</v>
      </c>
    </row>
    <row r="707" spans="1:9" ht="38.25">
      <c r="A707" s="144">
        <v>1000002578</v>
      </c>
      <c r="B707" s="86" t="s">
        <v>7926</v>
      </c>
      <c r="C707" s="85" t="s">
        <v>7390</v>
      </c>
      <c r="D707" s="86" t="s">
        <v>2304</v>
      </c>
      <c r="E707" s="86" t="s">
        <v>3112</v>
      </c>
      <c r="F707" s="87">
        <v>7</v>
      </c>
      <c r="G707" s="87">
        <v>2</v>
      </c>
      <c r="H707" s="87">
        <v>0</v>
      </c>
      <c r="I707" s="88">
        <v>9</v>
      </c>
    </row>
    <row r="708" spans="1:9" ht="38.25">
      <c r="A708" s="144">
        <v>1000002583</v>
      </c>
      <c r="B708" s="86" t="s">
        <v>11310</v>
      </c>
      <c r="C708" s="85" t="s">
        <v>7390</v>
      </c>
      <c r="D708" s="86" t="s">
        <v>2304</v>
      </c>
      <c r="E708" s="86" t="s">
        <v>3112</v>
      </c>
      <c r="F708" s="87">
        <v>2</v>
      </c>
      <c r="G708" s="87">
        <v>0</v>
      </c>
      <c r="H708" s="87">
        <v>0</v>
      </c>
      <c r="I708" s="88">
        <v>2</v>
      </c>
    </row>
    <row r="709" spans="1:9" ht="38.25">
      <c r="A709" s="144">
        <v>1000002584</v>
      </c>
      <c r="B709" s="86" t="s">
        <v>7927</v>
      </c>
      <c r="C709" s="85" t="s">
        <v>7390</v>
      </c>
      <c r="D709" s="86" t="s">
        <v>2304</v>
      </c>
      <c r="E709" s="86" t="s">
        <v>3112</v>
      </c>
      <c r="F709" s="87">
        <v>28</v>
      </c>
      <c r="G709" s="87">
        <v>9</v>
      </c>
      <c r="H709" s="87">
        <v>0</v>
      </c>
      <c r="I709" s="88">
        <v>37</v>
      </c>
    </row>
    <row r="710" spans="1:9" ht="38.25">
      <c r="A710" s="144">
        <v>1000002588</v>
      </c>
      <c r="B710" s="86" t="s">
        <v>7928</v>
      </c>
      <c r="C710" s="85" t="s">
        <v>2270</v>
      </c>
      <c r="D710" s="86" t="s">
        <v>2304</v>
      </c>
      <c r="E710" s="86" t="s">
        <v>3112</v>
      </c>
      <c r="F710" s="87">
        <v>6</v>
      </c>
      <c r="G710" s="87">
        <v>3</v>
      </c>
      <c r="H710" s="87">
        <v>0</v>
      </c>
      <c r="I710" s="88">
        <v>9</v>
      </c>
    </row>
    <row r="711" spans="1:9" ht="38.25">
      <c r="A711" s="144">
        <v>1000002589</v>
      </c>
      <c r="B711" s="86" t="s">
        <v>7929</v>
      </c>
      <c r="C711" s="85" t="s">
        <v>2270</v>
      </c>
      <c r="D711" s="86" t="s">
        <v>2304</v>
      </c>
      <c r="E711" s="86" t="s">
        <v>3112</v>
      </c>
      <c r="F711" s="87">
        <v>31</v>
      </c>
      <c r="G711" s="87">
        <v>16</v>
      </c>
      <c r="H711" s="87">
        <v>0</v>
      </c>
      <c r="I711" s="88">
        <v>47</v>
      </c>
    </row>
    <row r="712" spans="1:9" ht="38.25">
      <c r="A712" s="144">
        <v>1000002590</v>
      </c>
      <c r="B712" s="86" t="s">
        <v>7930</v>
      </c>
      <c r="C712" s="85" t="s">
        <v>7392</v>
      </c>
      <c r="D712" s="86" t="s">
        <v>2304</v>
      </c>
      <c r="E712" s="86" t="s">
        <v>3112</v>
      </c>
      <c r="F712" s="87">
        <v>2</v>
      </c>
      <c r="G712" s="87">
        <v>0</v>
      </c>
      <c r="H712" s="87">
        <v>0</v>
      </c>
      <c r="I712" s="88">
        <v>2</v>
      </c>
    </row>
    <row r="713" spans="1:9" ht="38.25">
      <c r="A713" s="144">
        <v>1000002597</v>
      </c>
      <c r="B713" s="86" t="s">
        <v>7931</v>
      </c>
      <c r="C713" s="85" t="s">
        <v>7390</v>
      </c>
      <c r="D713" s="86" t="s">
        <v>2304</v>
      </c>
      <c r="E713" s="86" t="s">
        <v>3112</v>
      </c>
      <c r="F713" s="87">
        <v>60</v>
      </c>
      <c r="G713" s="87">
        <v>29</v>
      </c>
      <c r="H713" s="87">
        <v>0</v>
      </c>
      <c r="I713" s="88">
        <v>89</v>
      </c>
    </row>
    <row r="714" spans="1:9" ht="38.25">
      <c r="A714" s="144">
        <v>1000002598</v>
      </c>
      <c r="B714" s="86" t="s">
        <v>7932</v>
      </c>
      <c r="C714" s="85" t="s">
        <v>7390</v>
      </c>
      <c r="D714" s="86" t="s">
        <v>2304</v>
      </c>
      <c r="E714" s="86" t="s">
        <v>3112</v>
      </c>
      <c r="F714" s="87">
        <v>7</v>
      </c>
      <c r="G714" s="87">
        <v>3</v>
      </c>
      <c r="H714" s="87">
        <v>0</v>
      </c>
      <c r="I714" s="88">
        <v>10</v>
      </c>
    </row>
    <row r="715" spans="1:9" ht="38.25">
      <c r="A715" s="144">
        <v>1000002599</v>
      </c>
      <c r="B715" s="86" t="s">
        <v>7933</v>
      </c>
      <c r="C715" s="85" t="s">
        <v>2264</v>
      </c>
      <c r="D715" s="86" t="s">
        <v>2304</v>
      </c>
      <c r="E715" s="86" t="s">
        <v>3112</v>
      </c>
      <c r="F715" s="87">
        <v>39</v>
      </c>
      <c r="G715" s="87">
        <v>7</v>
      </c>
      <c r="H715" s="87">
        <v>0</v>
      </c>
      <c r="I715" s="88">
        <v>46</v>
      </c>
    </row>
    <row r="716" spans="1:9" ht="38.25">
      <c r="A716" s="144">
        <v>1000002600</v>
      </c>
      <c r="B716" s="86" t="s">
        <v>7934</v>
      </c>
      <c r="C716" s="85" t="s">
        <v>2279</v>
      </c>
      <c r="D716" s="86" t="s">
        <v>2304</v>
      </c>
      <c r="E716" s="86" t="s">
        <v>3112</v>
      </c>
      <c r="F716" s="87">
        <v>2</v>
      </c>
      <c r="G716" s="87">
        <v>0</v>
      </c>
      <c r="H716" s="87">
        <v>0</v>
      </c>
      <c r="I716" s="88">
        <v>2</v>
      </c>
    </row>
    <row r="717" spans="1:9" ht="38.25">
      <c r="A717" s="144">
        <v>1000002601</v>
      </c>
      <c r="B717" s="86" t="s">
        <v>11311</v>
      </c>
      <c r="C717" s="85" t="s">
        <v>2279</v>
      </c>
      <c r="D717" s="86" t="s">
        <v>2304</v>
      </c>
      <c r="E717" s="86" t="s">
        <v>3112</v>
      </c>
      <c r="F717" s="87">
        <v>0</v>
      </c>
      <c r="G717" s="87">
        <v>0</v>
      </c>
      <c r="H717" s="87">
        <v>0</v>
      </c>
      <c r="I717" s="88">
        <v>0</v>
      </c>
    </row>
    <row r="718" spans="1:9" ht="38.25">
      <c r="A718" s="144">
        <v>1000002602</v>
      </c>
      <c r="B718" s="86" t="s">
        <v>7935</v>
      </c>
      <c r="C718" s="85" t="s">
        <v>7390</v>
      </c>
      <c r="D718" s="86" t="s">
        <v>2304</v>
      </c>
      <c r="E718" s="86" t="s">
        <v>3112</v>
      </c>
      <c r="F718" s="87">
        <v>20</v>
      </c>
      <c r="G718" s="87">
        <v>0</v>
      </c>
      <c r="H718" s="87">
        <v>0</v>
      </c>
      <c r="I718" s="88">
        <v>20</v>
      </c>
    </row>
    <row r="719" spans="1:9" ht="38.25">
      <c r="A719" s="144">
        <v>1000002605</v>
      </c>
      <c r="B719" s="86" t="s">
        <v>7936</v>
      </c>
      <c r="C719" s="85" t="s">
        <v>7390</v>
      </c>
      <c r="D719" s="86" t="s">
        <v>2304</v>
      </c>
      <c r="E719" s="86" t="s">
        <v>3112</v>
      </c>
      <c r="F719" s="87">
        <v>21</v>
      </c>
      <c r="G719" s="87">
        <v>14</v>
      </c>
      <c r="H719" s="87">
        <v>0</v>
      </c>
      <c r="I719" s="88">
        <v>35</v>
      </c>
    </row>
    <row r="720" spans="1:9" ht="38.25">
      <c r="A720" s="144">
        <v>1000002608</v>
      </c>
      <c r="B720" s="86" t="s">
        <v>7937</v>
      </c>
      <c r="C720" s="85" t="s">
        <v>2279</v>
      </c>
      <c r="D720" s="86" t="s">
        <v>2304</v>
      </c>
      <c r="E720" s="86" t="s">
        <v>3112</v>
      </c>
      <c r="F720" s="87">
        <v>0</v>
      </c>
      <c r="G720" s="87">
        <v>0</v>
      </c>
      <c r="H720" s="87">
        <v>0</v>
      </c>
      <c r="I720" s="88">
        <v>0</v>
      </c>
    </row>
    <row r="721" spans="1:9" ht="38.25">
      <c r="A721" s="144">
        <v>1000002609</v>
      </c>
      <c r="B721" s="86" t="s">
        <v>2649</v>
      </c>
      <c r="C721" s="85" t="s">
        <v>7390</v>
      </c>
      <c r="D721" s="86" t="s">
        <v>2304</v>
      </c>
      <c r="E721" s="86" t="s">
        <v>3112</v>
      </c>
      <c r="F721" s="87">
        <v>0</v>
      </c>
      <c r="G721" s="87">
        <v>0</v>
      </c>
      <c r="H721" s="87">
        <v>0</v>
      </c>
      <c r="I721" s="88">
        <v>0</v>
      </c>
    </row>
    <row r="722" spans="1:9" ht="38.25">
      <c r="A722" s="144">
        <v>1000002610</v>
      </c>
      <c r="B722" s="86" t="s">
        <v>7938</v>
      </c>
      <c r="C722" s="85" t="s">
        <v>2279</v>
      </c>
      <c r="D722" s="86" t="s">
        <v>2304</v>
      </c>
      <c r="E722" s="86" t="s">
        <v>3112</v>
      </c>
      <c r="F722" s="87">
        <v>1</v>
      </c>
      <c r="G722" s="87">
        <v>0</v>
      </c>
      <c r="H722" s="87">
        <v>0</v>
      </c>
      <c r="I722" s="88">
        <v>1</v>
      </c>
    </row>
    <row r="723" spans="1:9" ht="38.25">
      <c r="A723" s="144">
        <v>1000002611</v>
      </c>
      <c r="B723" s="86" t="s">
        <v>7939</v>
      </c>
      <c r="C723" s="85" t="s">
        <v>7390</v>
      </c>
      <c r="D723" s="86" t="s">
        <v>2304</v>
      </c>
      <c r="E723" s="86" t="s">
        <v>3112</v>
      </c>
      <c r="F723" s="87">
        <v>4</v>
      </c>
      <c r="G723" s="87">
        <v>0</v>
      </c>
      <c r="H723" s="87">
        <v>0</v>
      </c>
      <c r="I723" s="88">
        <v>4</v>
      </c>
    </row>
    <row r="724" spans="1:9" ht="38.25">
      <c r="A724" s="144">
        <v>1000002612</v>
      </c>
      <c r="B724" s="86" t="s">
        <v>618</v>
      </c>
      <c r="C724" s="85" t="s">
        <v>7390</v>
      </c>
      <c r="D724" s="86" t="s">
        <v>2304</v>
      </c>
      <c r="E724" s="86" t="s">
        <v>3112</v>
      </c>
      <c r="F724" s="87">
        <v>0</v>
      </c>
      <c r="G724" s="87">
        <v>0</v>
      </c>
      <c r="H724" s="87">
        <v>0</v>
      </c>
      <c r="I724" s="88">
        <v>0</v>
      </c>
    </row>
    <row r="725" spans="1:9" ht="38.25">
      <c r="A725" s="144">
        <v>1000002613</v>
      </c>
      <c r="B725" s="86" t="s">
        <v>7940</v>
      </c>
      <c r="C725" s="85" t="s">
        <v>2279</v>
      </c>
      <c r="D725" s="86" t="s">
        <v>2304</v>
      </c>
      <c r="E725" s="86" t="s">
        <v>3112</v>
      </c>
      <c r="F725" s="87">
        <v>1</v>
      </c>
      <c r="G725" s="87">
        <v>0</v>
      </c>
      <c r="H725" s="87">
        <v>0</v>
      </c>
      <c r="I725" s="88">
        <v>1</v>
      </c>
    </row>
    <row r="726" spans="1:9" ht="38.25">
      <c r="A726" s="144">
        <v>1000002614</v>
      </c>
      <c r="B726" s="86" t="s">
        <v>619</v>
      </c>
      <c r="C726" s="85" t="s">
        <v>2281</v>
      </c>
      <c r="D726" s="86" t="s">
        <v>2304</v>
      </c>
      <c r="E726" s="86" t="s">
        <v>3112</v>
      </c>
      <c r="F726" s="87">
        <v>0</v>
      </c>
      <c r="G726" s="87">
        <v>0</v>
      </c>
      <c r="H726" s="87">
        <v>0</v>
      </c>
      <c r="I726" s="88">
        <v>0</v>
      </c>
    </row>
    <row r="727" spans="1:9" ht="38.25">
      <c r="A727" s="144">
        <v>1000002615</v>
      </c>
      <c r="B727" s="86" t="s">
        <v>7941</v>
      </c>
      <c r="C727" s="85" t="s">
        <v>7390</v>
      </c>
      <c r="D727" s="86" t="s">
        <v>2304</v>
      </c>
      <c r="E727" s="86" t="s">
        <v>3112</v>
      </c>
      <c r="F727" s="87">
        <v>22</v>
      </c>
      <c r="G727" s="87">
        <v>0</v>
      </c>
      <c r="H727" s="87">
        <v>0</v>
      </c>
      <c r="I727" s="88">
        <v>22</v>
      </c>
    </row>
    <row r="728" spans="1:9" ht="38.25">
      <c r="A728" s="144">
        <v>1000002617</v>
      </c>
      <c r="B728" s="86" t="s">
        <v>7942</v>
      </c>
      <c r="C728" s="85" t="s">
        <v>2281</v>
      </c>
      <c r="D728" s="86" t="s">
        <v>2304</v>
      </c>
      <c r="E728" s="86" t="s">
        <v>3112</v>
      </c>
      <c r="F728" s="87">
        <v>0</v>
      </c>
      <c r="G728" s="87">
        <v>1</v>
      </c>
      <c r="H728" s="87">
        <v>0</v>
      </c>
      <c r="I728" s="88">
        <v>1</v>
      </c>
    </row>
    <row r="729" spans="1:9" ht="38.25">
      <c r="A729" s="144">
        <v>1000002618</v>
      </c>
      <c r="B729" s="86" t="s">
        <v>620</v>
      </c>
      <c r="C729" s="85" t="s">
        <v>2281</v>
      </c>
      <c r="D729" s="86" t="s">
        <v>2304</v>
      </c>
      <c r="E729" s="86" t="s">
        <v>3112</v>
      </c>
      <c r="F729" s="87">
        <v>0</v>
      </c>
      <c r="G729" s="87">
        <v>1</v>
      </c>
      <c r="H729" s="87">
        <v>0</v>
      </c>
      <c r="I729" s="88">
        <v>1</v>
      </c>
    </row>
    <row r="730" spans="1:9" ht="38.25">
      <c r="A730" s="144">
        <v>1000002620</v>
      </c>
      <c r="B730" s="86" t="s">
        <v>621</v>
      </c>
      <c r="C730" s="85" t="s">
        <v>7390</v>
      </c>
      <c r="D730" s="86" t="s">
        <v>2304</v>
      </c>
      <c r="E730" s="86" t="s">
        <v>3112</v>
      </c>
      <c r="F730" s="87">
        <v>0</v>
      </c>
      <c r="G730" s="87">
        <v>0</v>
      </c>
      <c r="H730" s="87">
        <v>0</v>
      </c>
      <c r="I730" s="88">
        <v>0</v>
      </c>
    </row>
    <row r="731" spans="1:9" ht="38.25">
      <c r="A731" s="144">
        <v>1000002621</v>
      </c>
      <c r="B731" s="86" t="s">
        <v>7943</v>
      </c>
      <c r="C731" s="85" t="s">
        <v>7390</v>
      </c>
      <c r="D731" s="86" t="s">
        <v>2304</v>
      </c>
      <c r="E731" s="86" t="s">
        <v>3112</v>
      </c>
      <c r="F731" s="87">
        <v>1</v>
      </c>
      <c r="G731" s="87">
        <v>0</v>
      </c>
      <c r="H731" s="87">
        <v>0</v>
      </c>
      <c r="I731" s="88">
        <v>1</v>
      </c>
    </row>
    <row r="732" spans="1:9" ht="38.25">
      <c r="A732" s="144">
        <v>1000002624</v>
      </c>
      <c r="B732" s="86" t="s">
        <v>7944</v>
      </c>
      <c r="C732" s="85" t="s">
        <v>7393</v>
      </c>
      <c r="D732" s="86" t="s">
        <v>2304</v>
      </c>
      <c r="E732" s="86" t="s">
        <v>3112</v>
      </c>
      <c r="F732" s="87">
        <v>195333</v>
      </c>
      <c r="G732" s="87">
        <v>0</v>
      </c>
      <c r="H732" s="87">
        <v>0</v>
      </c>
      <c r="I732" s="88">
        <v>195333</v>
      </c>
    </row>
    <row r="733" spans="1:9" ht="38.25">
      <c r="A733" s="144">
        <v>1000002626</v>
      </c>
      <c r="B733" s="86" t="s">
        <v>622</v>
      </c>
      <c r="C733" s="85" t="s">
        <v>7390</v>
      </c>
      <c r="D733" s="86" t="s">
        <v>2304</v>
      </c>
      <c r="E733" s="86" t="s">
        <v>3112</v>
      </c>
      <c r="F733" s="87">
        <v>0</v>
      </c>
      <c r="G733" s="87">
        <v>0</v>
      </c>
      <c r="H733" s="87">
        <v>0</v>
      </c>
      <c r="I733" s="88">
        <v>0</v>
      </c>
    </row>
    <row r="734" spans="1:9" ht="38.25">
      <c r="A734" s="144">
        <v>1000002633</v>
      </c>
      <c r="B734" s="86" t="s">
        <v>11312</v>
      </c>
      <c r="C734" s="85" t="s">
        <v>7390</v>
      </c>
      <c r="D734" s="86" t="s">
        <v>2304</v>
      </c>
      <c r="E734" s="86" t="s">
        <v>3112</v>
      </c>
      <c r="F734" s="87">
        <v>0</v>
      </c>
      <c r="G734" s="87">
        <v>0</v>
      </c>
      <c r="H734" s="87">
        <v>0</v>
      </c>
      <c r="I734" s="88">
        <v>0</v>
      </c>
    </row>
    <row r="735" spans="1:9" ht="38.25">
      <c r="A735" s="144">
        <v>1000002634</v>
      </c>
      <c r="B735" s="86" t="s">
        <v>7945</v>
      </c>
      <c r="C735" s="85" t="s">
        <v>7390</v>
      </c>
      <c r="D735" s="86" t="s">
        <v>2304</v>
      </c>
      <c r="E735" s="86" t="s">
        <v>3112</v>
      </c>
      <c r="F735" s="87">
        <v>3</v>
      </c>
      <c r="G735" s="87">
        <v>0</v>
      </c>
      <c r="H735" s="87">
        <v>0</v>
      </c>
      <c r="I735" s="88">
        <v>3</v>
      </c>
    </row>
    <row r="736" spans="1:9" ht="38.25">
      <c r="A736" s="144">
        <v>1000002635</v>
      </c>
      <c r="B736" s="86" t="s">
        <v>623</v>
      </c>
      <c r="C736" s="85" t="s">
        <v>7390</v>
      </c>
      <c r="D736" s="86" t="s">
        <v>2304</v>
      </c>
      <c r="E736" s="86" t="s">
        <v>3112</v>
      </c>
      <c r="F736" s="87">
        <v>0</v>
      </c>
      <c r="G736" s="87">
        <v>0</v>
      </c>
      <c r="H736" s="87">
        <v>0</v>
      </c>
      <c r="I736" s="88">
        <v>0</v>
      </c>
    </row>
    <row r="737" spans="1:9" ht="38.25">
      <c r="A737" s="144">
        <v>1000002636</v>
      </c>
      <c r="B737" s="86" t="s">
        <v>624</v>
      </c>
      <c r="C737" s="85" t="s">
        <v>2279</v>
      </c>
      <c r="D737" s="86" t="s">
        <v>2304</v>
      </c>
      <c r="E737" s="86" t="s">
        <v>3112</v>
      </c>
      <c r="F737" s="87">
        <v>0</v>
      </c>
      <c r="G737" s="87">
        <v>0</v>
      </c>
      <c r="H737" s="87">
        <v>0</v>
      </c>
      <c r="I737" s="88">
        <v>0</v>
      </c>
    </row>
    <row r="738" spans="1:9" ht="38.25">
      <c r="A738" s="144">
        <v>1000002637</v>
      </c>
      <c r="B738" s="86" t="s">
        <v>7946</v>
      </c>
      <c r="C738" s="85" t="s">
        <v>2279</v>
      </c>
      <c r="D738" s="86" t="s">
        <v>2304</v>
      </c>
      <c r="E738" s="86" t="s">
        <v>3112</v>
      </c>
      <c r="F738" s="87">
        <v>109</v>
      </c>
      <c r="G738" s="87">
        <v>0</v>
      </c>
      <c r="H738" s="87">
        <v>0</v>
      </c>
      <c r="I738" s="88">
        <v>109</v>
      </c>
    </row>
    <row r="739" spans="1:9" ht="38.25">
      <c r="A739" s="144">
        <v>1000002638</v>
      </c>
      <c r="B739" s="86" t="s">
        <v>6662</v>
      </c>
      <c r="C739" s="85" t="s">
        <v>7390</v>
      </c>
      <c r="D739" s="86" t="s">
        <v>2304</v>
      </c>
      <c r="E739" s="86" t="s">
        <v>3112</v>
      </c>
      <c r="F739" s="87">
        <v>2</v>
      </c>
      <c r="G739" s="87">
        <v>0</v>
      </c>
      <c r="H739" s="87">
        <v>0</v>
      </c>
      <c r="I739" s="88">
        <v>2</v>
      </c>
    </row>
    <row r="740" spans="1:9" ht="38.25">
      <c r="A740" s="144">
        <v>1000002653</v>
      </c>
      <c r="B740" s="86" t="s">
        <v>7947</v>
      </c>
      <c r="C740" s="85" t="s">
        <v>7387</v>
      </c>
      <c r="D740" s="86" t="s">
        <v>2304</v>
      </c>
      <c r="E740" s="86" t="s">
        <v>3112</v>
      </c>
      <c r="F740" s="87">
        <v>556</v>
      </c>
      <c r="G740" s="87">
        <v>1333</v>
      </c>
      <c r="H740" s="87">
        <v>0</v>
      </c>
      <c r="I740" s="88">
        <v>1889</v>
      </c>
    </row>
    <row r="741" spans="1:9" ht="38.25">
      <c r="A741" s="144">
        <v>1000003079</v>
      </c>
      <c r="B741" s="86" t="s">
        <v>7948</v>
      </c>
      <c r="C741" s="85" t="s">
        <v>7390</v>
      </c>
      <c r="D741" s="86" t="s">
        <v>2304</v>
      </c>
      <c r="E741" s="86" t="s">
        <v>3112</v>
      </c>
      <c r="F741" s="87">
        <v>9</v>
      </c>
      <c r="G741" s="87">
        <v>4</v>
      </c>
      <c r="H741" s="87">
        <v>0</v>
      </c>
      <c r="I741" s="88">
        <v>13</v>
      </c>
    </row>
    <row r="742" spans="1:9" ht="38.25">
      <c r="A742" s="144">
        <v>1000003080</v>
      </c>
      <c r="B742" s="86" t="s">
        <v>7949</v>
      </c>
      <c r="C742" s="85" t="s">
        <v>2281</v>
      </c>
      <c r="D742" s="86" t="s">
        <v>2304</v>
      </c>
      <c r="E742" s="86" t="s">
        <v>3112</v>
      </c>
      <c r="F742" s="87">
        <v>0</v>
      </c>
      <c r="G742" s="87">
        <v>0</v>
      </c>
      <c r="H742" s="87">
        <v>0</v>
      </c>
      <c r="I742" s="88">
        <v>0</v>
      </c>
    </row>
    <row r="743" spans="1:9" ht="38.25">
      <c r="A743" s="144">
        <v>1000003081</v>
      </c>
      <c r="B743" s="86" t="s">
        <v>7950</v>
      </c>
      <c r="C743" s="85" t="s">
        <v>2261</v>
      </c>
      <c r="D743" s="86" t="s">
        <v>2304</v>
      </c>
      <c r="E743" s="86" t="s">
        <v>3112</v>
      </c>
      <c r="F743" s="87">
        <v>18</v>
      </c>
      <c r="G743" s="87">
        <v>3</v>
      </c>
      <c r="H743" s="87">
        <v>0</v>
      </c>
      <c r="I743" s="88">
        <v>21</v>
      </c>
    </row>
    <row r="744" spans="1:9" ht="38.25">
      <c r="A744" s="144">
        <v>1000003083</v>
      </c>
      <c r="B744" s="86" t="s">
        <v>7951</v>
      </c>
      <c r="C744" s="85" t="s">
        <v>2262</v>
      </c>
      <c r="D744" s="86" t="s">
        <v>2304</v>
      </c>
      <c r="E744" s="86" t="s">
        <v>3112</v>
      </c>
      <c r="F744" s="87">
        <v>0</v>
      </c>
      <c r="G744" s="87">
        <v>6</v>
      </c>
      <c r="H744" s="87">
        <v>0</v>
      </c>
      <c r="I744" s="88">
        <v>6</v>
      </c>
    </row>
    <row r="745" spans="1:9" ht="38.25">
      <c r="A745" s="144">
        <v>1000003084</v>
      </c>
      <c r="B745" s="86" t="s">
        <v>625</v>
      </c>
      <c r="C745" s="85" t="s">
        <v>2280</v>
      </c>
      <c r="D745" s="86" t="s">
        <v>2304</v>
      </c>
      <c r="E745" s="86" t="s">
        <v>3112</v>
      </c>
      <c r="F745" s="87">
        <v>0</v>
      </c>
      <c r="G745" s="87">
        <v>0</v>
      </c>
      <c r="H745" s="87">
        <v>0</v>
      </c>
      <c r="I745" s="88">
        <v>0</v>
      </c>
    </row>
    <row r="746" spans="1:9" ht="38.25">
      <c r="A746" s="144">
        <v>1000003085</v>
      </c>
      <c r="B746" s="86" t="s">
        <v>3282</v>
      </c>
      <c r="C746" s="85" t="s">
        <v>2279</v>
      </c>
      <c r="D746" s="86" t="s">
        <v>2304</v>
      </c>
      <c r="E746" s="86" t="s">
        <v>3112</v>
      </c>
      <c r="F746" s="87">
        <v>0</v>
      </c>
      <c r="G746" s="87">
        <v>0</v>
      </c>
      <c r="H746" s="87">
        <v>0</v>
      </c>
      <c r="I746" s="88">
        <v>0</v>
      </c>
    </row>
    <row r="747" spans="1:9" ht="38.25">
      <c r="A747" s="144">
        <v>1000003087</v>
      </c>
      <c r="B747" s="86" t="s">
        <v>2404</v>
      </c>
      <c r="C747" s="85" t="s">
        <v>2262</v>
      </c>
      <c r="D747" s="86" t="s">
        <v>2304</v>
      </c>
      <c r="E747" s="86" t="s">
        <v>3112</v>
      </c>
      <c r="F747" s="87">
        <v>0</v>
      </c>
      <c r="G747" s="87">
        <v>0</v>
      </c>
      <c r="H747" s="87">
        <v>0</v>
      </c>
      <c r="I747" s="88">
        <v>0</v>
      </c>
    </row>
    <row r="748" spans="1:9" ht="38.25">
      <c r="A748" s="144">
        <v>1000003089</v>
      </c>
      <c r="B748" s="86" t="s">
        <v>626</v>
      </c>
      <c r="C748" s="85" t="s">
        <v>2279</v>
      </c>
      <c r="D748" s="86" t="s">
        <v>2304</v>
      </c>
      <c r="E748" s="86" t="s">
        <v>3112</v>
      </c>
      <c r="F748" s="87">
        <v>0</v>
      </c>
      <c r="G748" s="87">
        <v>0</v>
      </c>
      <c r="H748" s="87">
        <v>0</v>
      </c>
      <c r="I748" s="88">
        <v>0</v>
      </c>
    </row>
    <row r="749" spans="1:9" ht="38.25">
      <c r="A749" s="144">
        <v>1000003090</v>
      </c>
      <c r="B749" s="86" t="s">
        <v>627</v>
      </c>
      <c r="C749" s="85" t="s">
        <v>7390</v>
      </c>
      <c r="D749" s="86" t="s">
        <v>2304</v>
      </c>
      <c r="E749" s="86" t="s">
        <v>3112</v>
      </c>
      <c r="F749" s="87">
        <v>0</v>
      </c>
      <c r="G749" s="87">
        <v>0</v>
      </c>
      <c r="H749" s="87">
        <v>0</v>
      </c>
      <c r="I749" s="88">
        <v>0</v>
      </c>
    </row>
    <row r="750" spans="1:9" ht="38.25">
      <c r="A750" s="144">
        <v>1000003091</v>
      </c>
      <c r="B750" s="86" t="s">
        <v>7952</v>
      </c>
      <c r="C750" s="85" t="s">
        <v>7390</v>
      </c>
      <c r="D750" s="86" t="s">
        <v>2304</v>
      </c>
      <c r="E750" s="86" t="s">
        <v>3112</v>
      </c>
      <c r="F750" s="87">
        <v>3</v>
      </c>
      <c r="G750" s="87">
        <v>2</v>
      </c>
      <c r="H750" s="87">
        <v>0</v>
      </c>
      <c r="I750" s="88">
        <v>5</v>
      </c>
    </row>
    <row r="751" spans="1:9" ht="38.25">
      <c r="A751" s="144">
        <v>1000003093</v>
      </c>
      <c r="B751" s="86" t="s">
        <v>628</v>
      </c>
      <c r="C751" s="85" t="s">
        <v>2279</v>
      </c>
      <c r="D751" s="86" t="s">
        <v>2304</v>
      </c>
      <c r="E751" s="86" t="s">
        <v>3112</v>
      </c>
      <c r="F751" s="87">
        <v>0</v>
      </c>
      <c r="G751" s="87">
        <v>0</v>
      </c>
      <c r="H751" s="87">
        <v>0</v>
      </c>
      <c r="I751" s="88">
        <v>0</v>
      </c>
    </row>
    <row r="752" spans="1:9" ht="38.25">
      <c r="A752" s="144">
        <v>1000003094</v>
      </c>
      <c r="B752" s="86" t="s">
        <v>629</v>
      </c>
      <c r="C752" s="85" t="s">
        <v>7390</v>
      </c>
      <c r="D752" s="86" t="s">
        <v>2304</v>
      </c>
      <c r="E752" s="86" t="s">
        <v>3112</v>
      </c>
      <c r="F752" s="87">
        <v>1655</v>
      </c>
      <c r="G752" s="87">
        <v>224</v>
      </c>
      <c r="H752" s="87">
        <v>0</v>
      </c>
      <c r="I752" s="88">
        <v>1879</v>
      </c>
    </row>
    <row r="753" spans="1:9" ht="38.25">
      <c r="A753" s="144">
        <v>1000003095</v>
      </c>
      <c r="B753" s="86" t="s">
        <v>6663</v>
      </c>
      <c r="C753" s="85" t="s">
        <v>7390</v>
      </c>
      <c r="D753" s="86" t="s">
        <v>2304</v>
      </c>
      <c r="E753" s="86" t="s">
        <v>3112</v>
      </c>
      <c r="F753" s="87">
        <v>2</v>
      </c>
      <c r="G753" s="87">
        <v>3</v>
      </c>
      <c r="H753" s="87">
        <v>0</v>
      </c>
      <c r="I753" s="88">
        <v>5</v>
      </c>
    </row>
    <row r="754" spans="1:9" ht="38.25">
      <c r="A754" s="144">
        <v>1000003097</v>
      </c>
      <c r="B754" s="86" t="s">
        <v>630</v>
      </c>
      <c r="C754" s="85" t="s">
        <v>7390</v>
      </c>
      <c r="D754" s="86" t="s">
        <v>2304</v>
      </c>
      <c r="E754" s="86" t="s">
        <v>3112</v>
      </c>
      <c r="F754" s="87">
        <v>0</v>
      </c>
      <c r="G754" s="87">
        <v>0</v>
      </c>
      <c r="H754" s="87">
        <v>0</v>
      </c>
      <c r="I754" s="88">
        <v>0</v>
      </c>
    </row>
    <row r="755" spans="1:9" ht="38.25">
      <c r="A755" s="144">
        <v>1000003098</v>
      </c>
      <c r="B755" s="86" t="s">
        <v>631</v>
      </c>
      <c r="C755" s="85" t="s">
        <v>2281</v>
      </c>
      <c r="D755" s="86" t="s">
        <v>2304</v>
      </c>
      <c r="E755" s="86" t="s">
        <v>3112</v>
      </c>
      <c r="F755" s="87">
        <v>1</v>
      </c>
      <c r="G755" s="87">
        <v>0</v>
      </c>
      <c r="H755" s="87">
        <v>0</v>
      </c>
      <c r="I755" s="88">
        <v>1</v>
      </c>
    </row>
    <row r="756" spans="1:9" ht="38.25">
      <c r="A756" s="144">
        <v>1000003099</v>
      </c>
      <c r="B756" s="86" t="s">
        <v>7953</v>
      </c>
      <c r="C756" s="85" t="s">
        <v>7390</v>
      </c>
      <c r="D756" s="86" t="s">
        <v>2304</v>
      </c>
      <c r="E756" s="86" t="s">
        <v>3112</v>
      </c>
      <c r="F756" s="87">
        <v>2</v>
      </c>
      <c r="G756" s="87">
        <v>0</v>
      </c>
      <c r="H756" s="87">
        <v>0</v>
      </c>
      <c r="I756" s="88">
        <v>2</v>
      </c>
    </row>
    <row r="757" spans="1:9" ht="38.25">
      <c r="A757" s="144">
        <v>1000003107</v>
      </c>
      <c r="B757" s="86" t="s">
        <v>632</v>
      </c>
      <c r="C757" s="85" t="s">
        <v>2280</v>
      </c>
      <c r="D757" s="86" t="s">
        <v>2304</v>
      </c>
      <c r="E757" s="86" t="s">
        <v>3112</v>
      </c>
      <c r="F757" s="87">
        <v>1</v>
      </c>
      <c r="G757" s="87">
        <v>0</v>
      </c>
      <c r="H757" s="87">
        <v>0</v>
      </c>
      <c r="I757" s="88">
        <v>1</v>
      </c>
    </row>
    <row r="758" spans="1:9" ht="38.25">
      <c r="A758" s="144">
        <v>1000003108</v>
      </c>
      <c r="B758" s="86" t="s">
        <v>633</v>
      </c>
      <c r="C758" s="85" t="s">
        <v>2280</v>
      </c>
      <c r="D758" s="86" t="s">
        <v>2304</v>
      </c>
      <c r="E758" s="86" t="s">
        <v>3112</v>
      </c>
      <c r="F758" s="87">
        <v>0</v>
      </c>
      <c r="G758" s="87">
        <v>0</v>
      </c>
      <c r="H758" s="87">
        <v>0</v>
      </c>
      <c r="I758" s="88">
        <v>0</v>
      </c>
    </row>
    <row r="759" spans="1:9" ht="38.25">
      <c r="A759" s="144">
        <v>1000003109</v>
      </c>
      <c r="B759" s="86" t="s">
        <v>7954</v>
      </c>
      <c r="C759" s="85" t="s">
        <v>2281</v>
      </c>
      <c r="D759" s="86" t="s">
        <v>2304</v>
      </c>
      <c r="E759" s="86" t="s">
        <v>3112</v>
      </c>
      <c r="F759" s="87">
        <v>16</v>
      </c>
      <c r="G759" s="87">
        <v>7</v>
      </c>
      <c r="H759" s="87">
        <v>0</v>
      </c>
      <c r="I759" s="88">
        <v>23</v>
      </c>
    </row>
    <row r="760" spans="1:9" ht="38.25">
      <c r="A760" s="144">
        <v>1000003110</v>
      </c>
      <c r="B760" s="86" t="s">
        <v>634</v>
      </c>
      <c r="C760" s="85" t="s">
        <v>7392</v>
      </c>
      <c r="D760" s="86" t="s">
        <v>2304</v>
      </c>
      <c r="E760" s="86" t="s">
        <v>3112</v>
      </c>
      <c r="F760" s="87">
        <v>30</v>
      </c>
      <c r="G760" s="87">
        <v>5</v>
      </c>
      <c r="H760" s="87">
        <v>0</v>
      </c>
      <c r="I760" s="88">
        <v>35</v>
      </c>
    </row>
    <row r="761" spans="1:9" ht="38.25">
      <c r="A761" s="144">
        <v>1000003111</v>
      </c>
      <c r="B761" s="86" t="s">
        <v>7955</v>
      </c>
      <c r="C761" s="85" t="s">
        <v>2261</v>
      </c>
      <c r="D761" s="86" t="s">
        <v>2304</v>
      </c>
      <c r="E761" s="86" t="s">
        <v>3112</v>
      </c>
      <c r="F761" s="87">
        <v>3232</v>
      </c>
      <c r="G761" s="87">
        <v>0</v>
      </c>
      <c r="H761" s="87">
        <v>0</v>
      </c>
      <c r="I761" s="88">
        <v>3232</v>
      </c>
    </row>
    <row r="762" spans="1:9" ht="38.25">
      <c r="A762" s="144">
        <v>1000003112</v>
      </c>
      <c r="B762" s="86" t="s">
        <v>635</v>
      </c>
      <c r="C762" s="85" t="s">
        <v>7392</v>
      </c>
      <c r="D762" s="86" t="s">
        <v>2304</v>
      </c>
      <c r="E762" s="86" t="s">
        <v>3112</v>
      </c>
      <c r="F762" s="87">
        <v>32</v>
      </c>
      <c r="G762" s="87">
        <v>5</v>
      </c>
      <c r="H762" s="87">
        <v>0</v>
      </c>
      <c r="I762" s="88">
        <v>37</v>
      </c>
    </row>
    <row r="763" spans="1:9" ht="38.25">
      <c r="A763" s="144">
        <v>1000003113</v>
      </c>
      <c r="B763" s="86" t="s">
        <v>7956</v>
      </c>
      <c r="C763" s="85" t="s">
        <v>2261</v>
      </c>
      <c r="D763" s="86" t="s">
        <v>2304</v>
      </c>
      <c r="E763" s="86" t="s">
        <v>3112</v>
      </c>
      <c r="F763" s="87">
        <v>635</v>
      </c>
      <c r="G763" s="87">
        <v>0</v>
      </c>
      <c r="H763" s="87">
        <v>0</v>
      </c>
      <c r="I763" s="88">
        <v>635</v>
      </c>
    </row>
    <row r="764" spans="1:9" ht="38.25">
      <c r="A764" s="144">
        <v>1000003117</v>
      </c>
      <c r="B764" s="86" t="s">
        <v>636</v>
      </c>
      <c r="C764" s="85" t="s">
        <v>7392</v>
      </c>
      <c r="D764" s="86" t="s">
        <v>2304</v>
      </c>
      <c r="E764" s="86" t="s">
        <v>3112</v>
      </c>
      <c r="F764" s="87">
        <v>29</v>
      </c>
      <c r="G764" s="87">
        <v>0</v>
      </c>
      <c r="H764" s="87">
        <v>0</v>
      </c>
      <c r="I764" s="88">
        <v>29</v>
      </c>
    </row>
    <row r="765" spans="1:9" ht="38.25">
      <c r="A765" s="144">
        <v>1000003118</v>
      </c>
      <c r="B765" s="86" t="s">
        <v>637</v>
      </c>
      <c r="C765" s="85" t="s">
        <v>7390</v>
      </c>
      <c r="D765" s="86" t="s">
        <v>2304</v>
      </c>
      <c r="E765" s="86" t="s">
        <v>3112</v>
      </c>
      <c r="F765" s="87">
        <v>0</v>
      </c>
      <c r="G765" s="87">
        <v>0</v>
      </c>
      <c r="H765" s="87">
        <v>416</v>
      </c>
      <c r="I765" s="88">
        <v>416</v>
      </c>
    </row>
    <row r="766" spans="1:9" ht="38.25">
      <c r="A766" s="144">
        <v>1000003119</v>
      </c>
      <c r="B766" s="86" t="s">
        <v>638</v>
      </c>
      <c r="C766" s="85" t="s">
        <v>2279</v>
      </c>
      <c r="D766" s="86" t="s">
        <v>2304</v>
      </c>
      <c r="E766" s="86" t="s">
        <v>3112</v>
      </c>
      <c r="F766" s="87">
        <v>0</v>
      </c>
      <c r="G766" s="87">
        <v>0</v>
      </c>
      <c r="H766" s="87">
        <v>0</v>
      </c>
      <c r="I766" s="88">
        <v>0</v>
      </c>
    </row>
    <row r="767" spans="1:9" ht="38.25">
      <c r="A767" s="144">
        <v>1000003125</v>
      </c>
      <c r="B767" s="86" t="s">
        <v>639</v>
      </c>
      <c r="C767" s="85" t="s">
        <v>2279</v>
      </c>
      <c r="D767" s="86" t="s">
        <v>2304</v>
      </c>
      <c r="E767" s="86" t="s">
        <v>3112</v>
      </c>
      <c r="F767" s="87">
        <v>42</v>
      </c>
      <c r="G767" s="87">
        <v>2</v>
      </c>
      <c r="H767" s="87">
        <v>0</v>
      </c>
      <c r="I767" s="88">
        <v>44</v>
      </c>
    </row>
    <row r="768" spans="1:9" ht="38.25">
      <c r="A768" s="144">
        <v>1000003127</v>
      </c>
      <c r="B768" s="86" t="s">
        <v>640</v>
      </c>
      <c r="C768" s="85" t="s">
        <v>2279</v>
      </c>
      <c r="D768" s="86" t="s">
        <v>2304</v>
      </c>
      <c r="E768" s="86" t="s">
        <v>3112</v>
      </c>
      <c r="F768" s="87">
        <v>0</v>
      </c>
      <c r="G768" s="87">
        <v>0</v>
      </c>
      <c r="H768" s="87">
        <v>0</v>
      </c>
      <c r="I768" s="88">
        <v>0</v>
      </c>
    </row>
    <row r="769" spans="1:9" ht="38.25">
      <c r="A769" s="144">
        <v>1000003130</v>
      </c>
      <c r="B769" s="86" t="s">
        <v>7957</v>
      </c>
      <c r="C769" s="85" t="s">
        <v>7390</v>
      </c>
      <c r="D769" s="86" t="s">
        <v>2304</v>
      </c>
      <c r="E769" s="86" t="s">
        <v>3112</v>
      </c>
      <c r="F769" s="87">
        <v>80</v>
      </c>
      <c r="G769" s="87">
        <v>25</v>
      </c>
      <c r="H769" s="87">
        <v>0</v>
      </c>
      <c r="I769" s="88">
        <v>105</v>
      </c>
    </row>
    <row r="770" spans="1:9" ht="38.25">
      <c r="A770" s="144">
        <v>1000003131</v>
      </c>
      <c r="B770" s="86" t="s">
        <v>641</v>
      </c>
      <c r="C770" s="85" t="s">
        <v>7390</v>
      </c>
      <c r="D770" s="86" t="s">
        <v>2304</v>
      </c>
      <c r="E770" s="86" t="s">
        <v>3112</v>
      </c>
      <c r="F770" s="87">
        <v>151</v>
      </c>
      <c r="G770" s="87">
        <v>77</v>
      </c>
      <c r="H770" s="87">
        <v>0</v>
      </c>
      <c r="I770" s="88">
        <v>228</v>
      </c>
    </row>
    <row r="771" spans="1:9" ht="38.25">
      <c r="A771" s="144">
        <v>1000003132</v>
      </c>
      <c r="B771" s="86" t="s">
        <v>642</v>
      </c>
      <c r="C771" s="85" t="s">
        <v>7390</v>
      </c>
      <c r="D771" s="86" t="s">
        <v>2304</v>
      </c>
      <c r="E771" s="86" t="s">
        <v>3112</v>
      </c>
      <c r="F771" s="87">
        <v>119</v>
      </c>
      <c r="G771" s="87">
        <v>61</v>
      </c>
      <c r="H771" s="87">
        <v>0</v>
      </c>
      <c r="I771" s="88">
        <v>180</v>
      </c>
    </row>
    <row r="772" spans="1:9" ht="38.25">
      <c r="A772" s="144">
        <v>1000003133</v>
      </c>
      <c r="B772" s="86" t="s">
        <v>643</v>
      </c>
      <c r="C772" s="85" t="s">
        <v>7390</v>
      </c>
      <c r="D772" s="86" t="s">
        <v>2304</v>
      </c>
      <c r="E772" s="86" t="s">
        <v>3112</v>
      </c>
      <c r="F772" s="87">
        <v>2</v>
      </c>
      <c r="G772" s="87">
        <v>0</v>
      </c>
      <c r="H772" s="87">
        <v>0</v>
      </c>
      <c r="I772" s="88">
        <v>2</v>
      </c>
    </row>
    <row r="773" spans="1:9" ht="38.25">
      <c r="A773" s="144">
        <v>1000003134</v>
      </c>
      <c r="B773" s="86" t="s">
        <v>7958</v>
      </c>
      <c r="C773" s="85" t="s">
        <v>7390</v>
      </c>
      <c r="D773" s="86" t="s">
        <v>2304</v>
      </c>
      <c r="E773" s="86" t="s">
        <v>3112</v>
      </c>
      <c r="F773" s="87">
        <v>5</v>
      </c>
      <c r="G773" s="87">
        <v>8</v>
      </c>
      <c r="H773" s="87">
        <v>0</v>
      </c>
      <c r="I773" s="88">
        <v>13</v>
      </c>
    </row>
    <row r="774" spans="1:9" ht="38.25">
      <c r="A774" s="144">
        <v>1000003136</v>
      </c>
      <c r="B774" s="86" t="s">
        <v>644</v>
      </c>
      <c r="C774" s="85" t="s">
        <v>2279</v>
      </c>
      <c r="D774" s="86" t="s">
        <v>2304</v>
      </c>
      <c r="E774" s="86" t="s">
        <v>3112</v>
      </c>
      <c r="F774" s="87">
        <v>0</v>
      </c>
      <c r="G774" s="87">
        <v>8</v>
      </c>
      <c r="H774" s="87">
        <v>0</v>
      </c>
      <c r="I774" s="88">
        <v>8</v>
      </c>
    </row>
    <row r="775" spans="1:9" ht="38.25">
      <c r="A775" s="144">
        <v>1000003138</v>
      </c>
      <c r="B775" s="86" t="s">
        <v>7959</v>
      </c>
      <c r="C775" s="85" t="s">
        <v>7390</v>
      </c>
      <c r="D775" s="86" t="s">
        <v>2304</v>
      </c>
      <c r="E775" s="86" t="s">
        <v>3112</v>
      </c>
      <c r="F775" s="87">
        <v>63</v>
      </c>
      <c r="G775" s="87">
        <v>12</v>
      </c>
      <c r="H775" s="87">
        <v>0</v>
      </c>
      <c r="I775" s="88">
        <v>75</v>
      </c>
    </row>
    <row r="776" spans="1:9" ht="38.25">
      <c r="A776" s="144">
        <v>1000003139</v>
      </c>
      <c r="B776" s="86" t="s">
        <v>7960</v>
      </c>
      <c r="C776" s="85" t="s">
        <v>7390</v>
      </c>
      <c r="D776" s="86" t="s">
        <v>2304</v>
      </c>
      <c r="E776" s="86" t="s">
        <v>3112</v>
      </c>
      <c r="F776" s="87">
        <v>4</v>
      </c>
      <c r="G776" s="87">
        <v>17</v>
      </c>
      <c r="H776" s="87">
        <v>0</v>
      </c>
      <c r="I776" s="88">
        <v>21</v>
      </c>
    </row>
    <row r="777" spans="1:9" ht="38.25">
      <c r="A777" s="144">
        <v>1000003140</v>
      </c>
      <c r="B777" s="86" t="s">
        <v>7961</v>
      </c>
      <c r="C777" s="85" t="s">
        <v>7390</v>
      </c>
      <c r="D777" s="86" t="s">
        <v>2304</v>
      </c>
      <c r="E777" s="86" t="s">
        <v>3112</v>
      </c>
      <c r="F777" s="87">
        <v>1</v>
      </c>
      <c r="G777" s="87">
        <v>0</v>
      </c>
      <c r="H777" s="87">
        <v>0</v>
      </c>
      <c r="I777" s="88">
        <v>1</v>
      </c>
    </row>
    <row r="778" spans="1:9" ht="38.25">
      <c r="A778" s="144">
        <v>1000003141</v>
      </c>
      <c r="B778" s="86" t="s">
        <v>7962</v>
      </c>
      <c r="C778" s="85" t="s">
        <v>7392</v>
      </c>
      <c r="D778" s="86" t="s">
        <v>2304</v>
      </c>
      <c r="E778" s="86" t="s">
        <v>3112</v>
      </c>
      <c r="F778" s="87">
        <v>19</v>
      </c>
      <c r="G778" s="87">
        <v>3</v>
      </c>
      <c r="H778" s="87">
        <v>0</v>
      </c>
      <c r="I778" s="88">
        <v>22</v>
      </c>
    </row>
    <row r="779" spans="1:9" ht="38.25">
      <c r="A779" s="144">
        <v>1000003142</v>
      </c>
      <c r="B779" s="86" t="s">
        <v>2415</v>
      </c>
      <c r="C779" s="85" t="s">
        <v>2279</v>
      </c>
      <c r="D779" s="86" t="s">
        <v>2304</v>
      </c>
      <c r="E779" s="86" t="s">
        <v>3112</v>
      </c>
      <c r="F779" s="87">
        <v>0</v>
      </c>
      <c r="G779" s="87">
        <v>0</v>
      </c>
      <c r="H779" s="87">
        <v>0</v>
      </c>
      <c r="I779" s="88">
        <v>0</v>
      </c>
    </row>
    <row r="780" spans="1:9" ht="38.25">
      <c r="A780" s="144">
        <v>1000003143</v>
      </c>
      <c r="B780" s="86" t="s">
        <v>2650</v>
      </c>
      <c r="C780" s="85" t="s">
        <v>7392</v>
      </c>
      <c r="D780" s="86" t="s">
        <v>2304</v>
      </c>
      <c r="E780" s="86" t="s">
        <v>3112</v>
      </c>
      <c r="F780" s="87">
        <v>1</v>
      </c>
      <c r="G780" s="87">
        <v>0</v>
      </c>
      <c r="H780" s="87">
        <v>0</v>
      </c>
      <c r="I780" s="88">
        <v>1</v>
      </c>
    </row>
    <row r="781" spans="1:9" ht="38.25">
      <c r="A781" s="144">
        <v>1000003144</v>
      </c>
      <c r="B781" s="86" t="s">
        <v>7963</v>
      </c>
      <c r="C781" s="85" t="s">
        <v>7392</v>
      </c>
      <c r="D781" s="86" t="s">
        <v>2304</v>
      </c>
      <c r="E781" s="86" t="s">
        <v>3112</v>
      </c>
      <c r="F781" s="87">
        <v>0</v>
      </c>
      <c r="G781" s="87">
        <v>88</v>
      </c>
      <c r="H781" s="87">
        <v>0</v>
      </c>
      <c r="I781" s="88">
        <v>88</v>
      </c>
    </row>
    <row r="782" spans="1:9" ht="38.25">
      <c r="A782" s="144">
        <v>1000003146</v>
      </c>
      <c r="B782" s="86" t="s">
        <v>7964</v>
      </c>
      <c r="C782" s="85" t="s">
        <v>2270</v>
      </c>
      <c r="D782" s="86" t="s">
        <v>2304</v>
      </c>
      <c r="E782" s="86" t="s">
        <v>3112</v>
      </c>
      <c r="F782" s="87">
        <v>0</v>
      </c>
      <c r="G782" s="87">
        <v>19</v>
      </c>
      <c r="H782" s="87">
        <v>0</v>
      </c>
      <c r="I782" s="88">
        <v>19</v>
      </c>
    </row>
    <row r="783" spans="1:9" ht="38.25">
      <c r="A783" s="144">
        <v>1000003147</v>
      </c>
      <c r="B783" s="86" t="s">
        <v>7965</v>
      </c>
      <c r="C783" s="85" t="s">
        <v>7392</v>
      </c>
      <c r="D783" s="86" t="s">
        <v>2304</v>
      </c>
      <c r="E783" s="86" t="s">
        <v>3112</v>
      </c>
      <c r="F783" s="87">
        <v>413</v>
      </c>
      <c r="G783" s="87">
        <v>120</v>
      </c>
      <c r="H783" s="87">
        <v>0</v>
      </c>
      <c r="I783" s="88">
        <v>533</v>
      </c>
    </row>
    <row r="784" spans="1:9" ht="38.25">
      <c r="A784" s="144">
        <v>1000003148</v>
      </c>
      <c r="B784" s="86" t="s">
        <v>7966</v>
      </c>
      <c r="C784" s="85" t="s">
        <v>7392</v>
      </c>
      <c r="D784" s="86" t="s">
        <v>2304</v>
      </c>
      <c r="E784" s="86" t="s">
        <v>3112</v>
      </c>
      <c r="F784" s="87">
        <v>0</v>
      </c>
      <c r="G784" s="87">
        <v>8</v>
      </c>
      <c r="H784" s="87">
        <v>0</v>
      </c>
      <c r="I784" s="88">
        <v>8</v>
      </c>
    </row>
    <row r="785" spans="1:9" ht="38.25">
      <c r="A785" s="144">
        <v>1000003149</v>
      </c>
      <c r="B785" s="86" t="s">
        <v>7967</v>
      </c>
      <c r="C785" s="85" t="s">
        <v>7392</v>
      </c>
      <c r="D785" s="86" t="s">
        <v>2304</v>
      </c>
      <c r="E785" s="86" t="s">
        <v>3112</v>
      </c>
      <c r="F785" s="87">
        <v>0</v>
      </c>
      <c r="G785" s="87">
        <v>2</v>
      </c>
      <c r="H785" s="87">
        <v>0</v>
      </c>
      <c r="I785" s="88">
        <v>2</v>
      </c>
    </row>
    <row r="786" spans="1:9" ht="38.25">
      <c r="A786" s="144">
        <v>1000003150</v>
      </c>
      <c r="B786" s="86" t="s">
        <v>6664</v>
      </c>
      <c r="C786" s="85" t="s">
        <v>7392</v>
      </c>
      <c r="D786" s="86" t="s">
        <v>2304</v>
      </c>
      <c r="E786" s="86" t="s">
        <v>3112</v>
      </c>
      <c r="F786" s="87">
        <v>69</v>
      </c>
      <c r="G786" s="87">
        <v>13</v>
      </c>
      <c r="H786" s="87">
        <v>0</v>
      </c>
      <c r="I786" s="88">
        <v>82</v>
      </c>
    </row>
    <row r="787" spans="1:9" ht="38.25">
      <c r="A787" s="144">
        <v>1000003151</v>
      </c>
      <c r="B787" s="86" t="s">
        <v>6665</v>
      </c>
      <c r="C787" s="85" t="s">
        <v>7392</v>
      </c>
      <c r="D787" s="86" t="s">
        <v>2304</v>
      </c>
      <c r="E787" s="86" t="s">
        <v>3112</v>
      </c>
      <c r="F787" s="87">
        <v>0</v>
      </c>
      <c r="G787" s="87">
        <v>0</v>
      </c>
      <c r="H787" s="87">
        <v>0</v>
      </c>
      <c r="I787" s="88">
        <v>0</v>
      </c>
    </row>
    <row r="788" spans="1:9" ht="38.25">
      <c r="A788" s="144">
        <v>1000003154</v>
      </c>
      <c r="B788" s="86" t="s">
        <v>645</v>
      </c>
      <c r="C788" s="85" t="s">
        <v>7392</v>
      </c>
      <c r="D788" s="86" t="s">
        <v>2304</v>
      </c>
      <c r="E788" s="86" t="s">
        <v>3112</v>
      </c>
      <c r="F788" s="87">
        <v>0</v>
      </c>
      <c r="G788" s="87">
        <v>0</v>
      </c>
      <c r="H788" s="87">
        <v>0</v>
      </c>
      <c r="I788" s="88">
        <v>0</v>
      </c>
    </row>
    <row r="789" spans="1:9" ht="38.25">
      <c r="A789" s="144">
        <v>1000003156</v>
      </c>
      <c r="B789" s="86" t="s">
        <v>7968</v>
      </c>
      <c r="C789" s="85" t="s">
        <v>2261</v>
      </c>
      <c r="D789" s="86" t="s">
        <v>2304</v>
      </c>
      <c r="E789" s="86" t="s">
        <v>3112</v>
      </c>
      <c r="F789" s="87">
        <v>22</v>
      </c>
      <c r="G789" s="87">
        <v>0</v>
      </c>
      <c r="H789" s="87">
        <v>0</v>
      </c>
      <c r="I789" s="88">
        <v>22</v>
      </c>
    </row>
    <row r="790" spans="1:9" ht="38.25">
      <c r="A790" s="144">
        <v>1000003157</v>
      </c>
      <c r="B790" s="86" t="s">
        <v>7969</v>
      </c>
      <c r="C790" s="85" t="s">
        <v>7390</v>
      </c>
      <c r="D790" s="86" t="s">
        <v>2304</v>
      </c>
      <c r="E790" s="86" t="s">
        <v>3112</v>
      </c>
      <c r="F790" s="87">
        <v>11</v>
      </c>
      <c r="G790" s="87">
        <v>0</v>
      </c>
      <c r="H790" s="87">
        <v>0</v>
      </c>
      <c r="I790" s="88">
        <v>11</v>
      </c>
    </row>
    <row r="791" spans="1:9" ht="38.25">
      <c r="A791" s="144">
        <v>1000003159</v>
      </c>
      <c r="B791" s="86" t="s">
        <v>646</v>
      </c>
      <c r="C791" s="85" t="s">
        <v>7384</v>
      </c>
      <c r="D791" s="86" t="s">
        <v>2304</v>
      </c>
      <c r="E791" s="86" t="s">
        <v>3112</v>
      </c>
      <c r="F791" s="87">
        <v>52</v>
      </c>
      <c r="G791" s="87">
        <v>9</v>
      </c>
      <c r="H791" s="87">
        <v>1</v>
      </c>
      <c r="I791" s="88">
        <v>62</v>
      </c>
    </row>
    <row r="792" spans="1:9" ht="38.25">
      <c r="A792" s="144">
        <v>1000003160</v>
      </c>
      <c r="B792" s="86" t="s">
        <v>7970</v>
      </c>
      <c r="C792" s="85" t="s">
        <v>7390</v>
      </c>
      <c r="D792" s="86" t="s">
        <v>2304</v>
      </c>
      <c r="E792" s="86" t="s">
        <v>3112</v>
      </c>
      <c r="F792" s="87">
        <v>4</v>
      </c>
      <c r="G792" s="87">
        <v>11</v>
      </c>
      <c r="H792" s="87">
        <v>0</v>
      </c>
      <c r="I792" s="88">
        <v>15</v>
      </c>
    </row>
    <row r="793" spans="1:9" ht="38.25">
      <c r="A793" s="144">
        <v>1000003161</v>
      </c>
      <c r="B793" s="86" t="s">
        <v>7971</v>
      </c>
      <c r="C793" s="85" t="s">
        <v>7390</v>
      </c>
      <c r="D793" s="86" t="s">
        <v>2304</v>
      </c>
      <c r="E793" s="86" t="s">
        <v>3112</v>
      </c>
      <c r="F793" s="87">
        <v>108</v>
      </c>
      <c r="G793" s="87">
        <v>49</v>
      </c>
      <c r="H793" s="87">
        <v>0</v>
      </c>
      <c r="I793" s="88">
        <v>157</v>
      </c>
    </row>
    <row r="794" spans="1:9" ht="38.25">
      <c r="A794" s="144">
        <v>1000003164</v>
      </c>
      <c r="B794" s="86" t="s">
        <v>11313</v>
      </c>
      <c r="C794" s="85" t="s">
        <v>7390</v>
      </c>
      <c r="D794" s="86" t="s">
        <v>2304</v>
      </c>
      <c r="E794" s="86" t="s">
        <v>3112</v>
      </c>
      <c r="F794" s="87">
        <v>2</v>
      </c>
      <c r="G794" s="87">
        <v>0</v>
      </c>
      <c r="H794" s="87">
        <v>0</v>
      </c>
      <c r="I794" s="88">
        <v>2</v>
      </c>
    </row>
    <row r="795" spans="1:9" ht="38.25">
      <c r="A795" s="144">
        <v>1000003166</v>
      </c>
      <c r="B795" s="86" t="s">
        <v>647</v>
      </c>
      <c r="C795" s="85" t="s">
        <v>2279</v>
      </c>
      <c r="D795" s="86" t="s">
        <v>2304</v>
      </c>
      <c r="E795" s="86" t="s">
        <v>3112</v>
      </c>
      <c r="F795" s="87">
        <v>0</v>
      </c>
      <c r="G795" s="87">
        <v>0</v>
      </c>
      <c r="H795" s="87">
        <v>0</v>
      </c>
      <c r="I795" s="88">
        <v>0</v>
      </c>
    </row>
    <row r="796" spans="1:9" ht="38.25">
      <c r="A796" s="144">
        <v>1000003167</v>
      </c>
      <c r="B796" s="86" t="s">
        <v>6666</v>
      </c>
      <c r="C796" s="85" t="s">
        <v>7390</v>
      </c>
      <c r="D796" s="86" t="s">
        <v>2304</v>
      </c>
      <c r="E796" s="86" t="s">
        <v>3112</v>
      </c>
      <c r="F796" s="87">
        <v>0</v>
      </c>
      <c r="G796" s="87">
        <v>0</v>
      </c>
      <c r="H796" s="87">
        <v>0</v>
      </c>
      <c r="I796" s="88">
        <v>0</v>
      </c>
    </row>
    <row r="797" spans="1:9" ht="38.25">
      <c r="A797" s="144">
        <v>1000003168</v>
      </c>
      <c r="B797" s="86" t="s">
        <v>7972</v>
      </c>
      <c r="C797" s="85" t="s">
        <v>7390</v>
      </c>
      <c r="D797" s="86" t="s">
        <v>2304</v>
      </c>
      <c r="E797" s="86" t="s">
        <v>3112</v>
      </c>
      <c r="F797" s="87">
        <v>10</v>
      </c>
      <c r="G797" s="87">
        <v>0</v>
      </c>
      <c r="H797" s="87">
        <v>0</v>
      </c>
      <c r="I797" s="88">
        <v>10</v>
      </c>
    </row>
    <row r="798" spans="1:9" ht="38.25">
      <c r="A798" s="144">
        <v>1000003170</v>
      </c>
      <c r="B798" s="86" t="s">
        <v>7973</v>
      </c>
      <c r="C798" s="85" t="s">
        <v>2261</v>
      </c>
      <c r="D798" s="86" t="s">
        <v>2304</v>
      </c>
      <c r="E798" s="86" t="s">
        <v>3112</v>
      </c>
      <c r="F798" s="87">
        <v>44</v>
      </c>
      <c r="G798" s="87">
        <v>9</v>
      </c>
      <c r="H798" s="87">
        <v>0</v>
      </c>
      <c r="I798" s="88">
        <v>53</v>
      </c>
    </row>
    <row r="799" spans="1:9" ht="38.25">
      <c r="A799" s="144">
        <v>1000003172</v>
      </c>
      <c r="B799" s="86" t="s">
        <v>7974</v>
      </c>
      <c r="C799" s="85" t="s">
        <v>7390</v>
      </c>
      <c r="D799" s="86" t="s">
        <v>2304</v>
      </c>
      <c r="E799" s="86" t="s">
        <v>3112</v>
      </c>
      <c r="F799" s="87">
        <v>15</v>
      </c>
      <c r="G799" s="87">
        <v>10</v>
      </c>
      <c r="H799" s="87">
        <v>0</v>
      </c>
      <c r="I799" s="88">
        <v>25</v>
      </c>
    </row>
    <row r="800" spans="1:9" ht="38.25">
      <c r="A800" s="144">
        <v>1000003298</v>
      </c>
      <c r="B800" s="86" t="s">
        <v>7975</v>
      </c>
      <c r="C800" s="85" t="s">
        <v>2261</v>
      </c>
      <c r="D800" s="86" t="s">
        <v>2304</v>
      </c>
      <c r="E800" s="86" t="s">
        <v>3112</v>
      </c>
      <c r="F800" s="87">
        <v>39</v>
      </c>
      <c r="G800" s="87">
        <v>14</v>
      </c>
      <c r="H800" s="87">
        <v>0</v>
      </c>
      <c r="I800" s="88">
        <v>53</v>
      </c>
    </row>
    <row r="801" spans="1:9" ht="38.25">
      <c r="A801" s="144">
        <v>1000003299</v>
      </c>
      <c r="B801" s="86" t="s">
        <v>648</v>
      </c>
      <c r="C801" s="85" t="s">
        <v>2261</v>
      </c>
      <c r="D801" s="86" t="s">
        <v>2304</v>
      </c>
      <c r="E801" s="86" t="s">
        <v>3112</v>
      </c>
      <c r="F801" s="87">
        <v>1</v>
      </c>
      <c r="G801" s="87">
        <v>0</v>
      </c>
      <c r="H801" s="87">
        <v>0</v>
      </c>
      <c r="I801" s="88">
        <v>1</v>
      </c>
    </row>
    <row r="802" spans="1:9" ht="38.25">
      <c r="A802" s="144">
        <v>1000003302</v>
      </c>
      <c r="B802" s="86" t="s">
        <v>649</v>
      </c>
      <c r="C802" s="85" t="s">
        <v>2262</v>
      </c>
      <c r="D802" s="86" t="s">
        <v>2304</v>
      </c>
      <c r="E802" s="86" t="s">
        <v>3112</v>
      </c>
      <c r="F802" s="87">
        <v>1</v>
      </c>
      <c r="G802" s="87">
        <v>0</v>
      </c>
      <c r="H802" s="87">
        <v>0</v>
      </c>
      <c r="I802" s="88">
        <v>1</v>
      </c>
    </row>
    <row r="803" spans="1:9" ht="38.25">
      <c r="A803" s="144">
        <v>1000003304</v>
      </c>
      <c r="B803" s="86" t="s">
        <v>650</v>
      </c>
      <c r="C803" s="85" t="s">
        <v>2261</v>
      </c>
      <c r="D803" s="86" t="s">
        <v>2304</v>
      </c>
      <c r="E803" s="86" t="s">
        <v>3112</v>
      </c>
      <c r="F803" s="87">
        <v>0</v>
      </c>
      <c r="G803" s="87">
        <v>0</v>
      </c>
      <c r="H803" s="87">
        <v>0</v>
      </c>
      <c r="I803" s="88">
        <v>0</v>
      </c>
    </row>
    <row r="804" spans="1:9" ht="38.25">
      <c r="A804" s="144">
        <v>1000003307</v>
      </c>
      <c r="B804" s="86" t="s">
        <v>651</v>
      </c>
      <c r="C804" s="85" t="s">
        <v>2261</v>
      </c>
      <c r="D804" s="86" t="s">
        <v>2304</v>
      </c>
      <c r="E804" s="86" t="s">
        <v>3112</v>
      </c>
      <c r="F804" s="87">
        <v>0</v>
      </c>
      <c r="G804" s="87">
        <v>0</v>
      </c>
      <c r="H804" s="87">
        <v>0</v>
      </c>
      <c r="I804" s="88">
        <v>0</v>
      </c>
    </row>
    <row r="805" spans="1:9" ht="38.25">
      <c r="A805" s="144">
        <v>1000003308</v>
      </c>
      <c r="B805" s="86" t="s">
        <v>652</v>
      </c>
      <c r="C805" s="85" t="s">
        <v>2261</v>
      </c>
      <c r="D805" s="86" t="s">
        <v>2304</v>
      </c>
      <c r="E805" s="86" t="s">
        <v>3112</v>
      </c>
      <c r="F805" s="87">
        <v>0</v>
      </c>
      <c r="G805" s="87">
        <v>0</v>
      </c>
      <c r="H805" s="87">
        <v>0</v>
      </c>
      <c r="I805" s="88">
        <v>0</v>
      </c>
    </row>
    <row r="806" spans="1:9" ht="38.25">
      <c r="A806" s="144">
        <v>1000003309</v>
      </c>
      <c r="B806" s="86" t="s">
        <v>653</v>
      </c>
      <c r="C806" s="85" t="s">
        <v>2261</v>
      </c>
      <c r="D806" s="86" t="s">
        <v>2304</v>
      </c>
      <c r="E806" s="86" t="s">
        <v>3112</v>
      </c>
      <c r="F806" s="87">
        <v>0</v>
      </c>
      <c r="G806" s="87">
        <v>0</v>
      </c>
      <c r="H806" s="87">
        <v>0</v>
      </c>
      <c r="I806" s="88">
        <v>0</v>
      </c>
    </row>
    <row r="807" spans="1:9" ht="38.25">
      <c r="A807" s="144">
        <v>1000003312</v>
      </c>
      <c r="B807" s="86" t="s">
        <v>654</v>
      </c>
      <c r="C807" s="85" t="s">
        <v>2261</v>
      </c>
      <c r="D807" s="86" t="s">
        <v>2304</v>
      </c>
      <c r="E807" s="86" t="s">
        <v>3112</v>
      </c>
      <c r="F807" s="87">
        <v>0</v>
      </c>
      <c r="G807" s="87">
        <v>0</v>
      </c>
      <c r="H807" s="87">
        <v>0</v>
      </c>
      <c r="I807" s="88">
        <v>0</v>
      </c>
    </row>
    <row r="808" spans="1:9" ht="38.25">
      <c r="A808" s="144">
        <v>1000003314</v>
      </c>
      <c r="B808" s="86" t="s">
        <v>655</v>
      </c>
      <c r="C808" s="85" t="s">
        <v>2261</v>
      </c>
      <c r="D808" s="86" t="s">
        <v>2304</v>
      </c>
      <c r="E808" s="86" t="s">
        <v>3112</v>
      </c>
      <c r="F808" s="87">
        <v>0</v>
      </c>
      <c r="G808" s="87">
        <v>0</v>
      </c>
      <c r="H808" s="87">
        <v>0</v>
      </c>
      <c r="I808" s="88">
        <v>0</v>
      </c>
    </row>
    <row r="809" spans="1:9" ht="38.25">
      <c r="A809" s="144">
        <v>1000003315</v>
      </c>
      <c r="B809" s="86" t="s">
        <v>2651</v>
      </c>
      <c r="C809" s="85" t="s">
        <v>2261</v>
      </c>
      <c r="D809" s="86" t="s">
        <v>2304</v>
      </c>
      <c r="E809" s="86" t="s">
        <v>3112</v>
      </c>
      <c r="F809" s="87">
        <v>0</v>
      </c>
      <c r="G809" s="87">
        <v>0</v>
      </c>
      <c r="H809" s="87">
        <v>0</v>
      </c>
      <c r="I809" s="88">
        <v>0</v>
      </c>
    </row>
    <row r="810" spans="1:9" ht="38.25">
      <c r="A810" s="144">
        <v>1000003316</v>
      </c>
      <c r="B810" s="86" t="s">
        <v>7976</v>
      </c>
      <c r="C810" s="85" t="s">
        <v>2261</v>
      </c>
      <c r="D810" s="86" t="s">
        <v>2304</v>
      </c>
      <c r="E810" s="86" t="s">
        <v>3112</v>
      </c>
      <c r="F810" s="87">
        <v>1</v>
      </c>
      <c r="G810" s="87">
        <v>0</v>
      </c>
      <c r="H810" s="87">
        <v>0</v>
      </c>
      <c r="I810" s="88">
        <v>1</v>
      </c>
    </row>
    <row r="811" spans="1:9" ht="38.25">
      <c r="A811" s="144">
        <v>1000003318</v>
      </c>
      <c r="B811" s="86" t="s">
        <v>7977</v>
      </c>
      <c r="C811" s="85" t="s">
        <v>2261</v>
      </c>
      <c r="D811" s="86" t="s">
        <v>2304</v>
      </c>
      <c r="E811" s="86" t="s">
        <v>3112</v>
      </c>
      <c r="F811" s="87">
        <v>0</v>
      </c>
      <c r="G811" s="87">
        <v>0</v>
      </c>
      <c r="H811" s="87">
        <v>0</v>
      </c>
      <c r="I811" s="88">
        <v>0</v>
      </c>
    </row>
    <row r="812" spans="1:9" ht="38.25">
      <c r="A812" s="144">
        <v>1000003320</v>
      </c>
      <c r="B812" s="86" t="s">
        <v>656</v>
      </c>
      <c r="C812" s="85" t="s">
        <v>2261</v>
      </c>
      <c r="D812" s="86" t="s">
        <v>2304</v>
      </c>
      <c r="E812" s="86" t="s">
        <v>3112</v>
      </c>
      <c r="F812" s="87">
        <v>0</v>
      </c>
      <c r="G812" s="87">
        <v>0</v>
      </c>
      <c r="H812" s="87">
        <v>0</v>
      </c>
      <c r="I812" s="88">
        <v>0</v>
      </c>
    </row>
    <row r="813" spans="1:9" ht="38.25">
      <c r="A813" s="144">
        <v>1000003322</v>
      </c>
      <c r="B813" s="86" t="s">
        <v>657</v>
      </c>
      <c r="C813" s="85" t="s">
        <v>2261</v>
      </c>
      <c r="D813" s="86" t="s">
        <v>2304</v>
      </c>
      <c r="E813" s="86" t="s">
        <v>3112</v>
      </c>
      <c r="F813" s="87">
        <v>0</v>
      </c>
      <c r="G813" s="87">
        <v>0</v>
      </c>
      <c r="H813" s="87">
        <v>0</v>
      </c>
      <c r="I813" s="88">
        <v>0</v>
      </c>
    </row>
    <row r="814" spans="1:9" ht="38.25">
      <c r="A814" s="144">
        <v>1000003323</v>
      </c>
      <c r="B814" s="86" t="s">
        <v>658</v>
      </c>
      <c r="C814" s="85" t="s">
        <v>2261</v>
      </c>
      <c r="D814" s="86" t="s">
        <v>2304</v>
      </c>
      <c r="E814" s="86" t="s">
        <v>3112</v>
      </c>
      <c r="F814" s="87">
        <v>0</v>
      </c>
      <c r="G814" s="87">
        <v>0</v>
      </c>
      <c r="H814" s="87">
        <v>0</v>
      </c>
      <c r="I814" s="88">
        <v>0</v>
      </c>
    </row>
    <row r="815" spans="1:9" ht="38.25">
      <c r="A815" s="144">
        <v>1000003324</v>
      </c>
      <c r="B815" s="86" t="s">
        <v>659</v>
      </c>
      <c r="C815" s="85" t="s">
        <v>2261</v>
      </c>
      <c r="D815" s="86" t="s">
        <v>2304</v>
      </c>
      <c r="E815" s="86" t="s">
        <v>3112</v>
      </c>
      <c r="F815" s="87">
        <v>0</v>
      </c>
      <c r="G815" s="87">
        <v>0</v>
      </c>
      <c r="H815" s="87">
        <v>0</v>
      </c>
      <c r="I815" s="88">
        <v>0</v>
      </c>
    </row>
    <row r="816" spans="1:9" ht="38.25">
      <c r="A816" s="144">
        <v>1000003328</v>
      </c>
      <c r="B816" s="86" t="s">
        <v>660</v>
      </c>
      <c r="C816" s="85" t="s">
        <v>2279</v>
      </c>
      <c r="D816" s="86" t="s">
        <v>2304</v>
      </c>
      <c r="E816" s="86" t="s">
        <v>3112</v>
      </c>
      <c r="F816" s="87">
        <v>0</v>
      </c>
      <c r="G816" s="87">
        <v>0</v>
      </c>
      <c r="H816" s="87">
        <v>0</v>
      </c>
      <c r="I816" s="88">
        <v>0</v>
      </c>
    </row>
    <row r="817" spans="1:9" ht="38.25">
      <c r="A817" s="144">
        <v>1000003329</v>
      </c>
      <c r="B817" s="86" t="s">
        <v>6667</v>
      </c>
      <c r="C817" s="85" t="s">
        <v>2261</v>
      </c>
      <c r="D817" s="86" t="s">
        <v>2304</v>
      </c>
      <c r="E817" s="86" t="s">
        <v>3112</v>
      </c>
      <c r="F817" s="87">
        <v>0</v>
      </c>
      <c r="G817" s="87">
        <v>0</v>
      </c>
      <c r="H817" s="87">
        <v>0</v>
      </c>
      <c r="I817" s="88">
        <v>0</v>
      </c>
    </row>
    <row r="818" spans="1:9" ht="38.25">
      <c r="A818" s="144">
        <v>1000003331</v>
      </c>
      <c r="B818" s="86" t="s">
        <v>661</v>
      </c>
      <c r="C818" s="85" t="s">
        <v>2279</v>
      </c>
      <c r="D818" s="86" t="s">
        <v>2304</v>
      </c>
      <c r="E818" s="86" t="s">
        <v>3112</v>
      </c>
      <c r="F818" s="87">
        <v>0</v>
      </c>
      <c r="G818" s="87">
        <v>0</v>
      </c>
      <c r="H818" s="87">
        <v>0</v>
      </c>
      <c r="I818" s="88">
        <v>0</v>
      </c>
    </row>
    <row r="819" spans="1:9" ht="38.25">
      <c r="A819" s="144">
        <v>1000003335</v>
      </c>
      <c r="B819" s="86" t="s">
        <v>662</v>
      </c>
      <c r="C819" s="85" t="s">
        <v>2261</v>
      </c>
      <c r="D819" s="86" t="s">
        <v>2304</v>
      </c>
      <c r="E819" s="86" t="s">
        <v>3112</v>
      </c>
      <c r="F819" s="87">
        <v>0</v>
      </c>
      <c r="G819" s="87">
        <v>0</v>
      </c>
      <c r="H819" s="87">
        <v>0</v>
      </c>
      <c r="I819" s="88">
        <v>0</v>
      </c>
    </row>
    <row r="820" spans="1:9" ht="38.25">
      <c r="A820" s="144">
        <v>1000003336</v>
      </c>
      <c r="B820" s="86" t="s">
        <v>7978</v>
      </c>
      <c r="C820" s="85" t="s">
        <v>2261</v>
      </c>
      <c r="D820" s="86" t="s">
        <v>2304</v>
      </c>
      <c r="E820" s="86" t="s">
        <v>3112</v>
      </c>
      <c r="F820" s="87">
        <v>1</v>
      </c>
      <c r="G820" s="87">
        <v>0</v>
      </c>
      <c r="H820" s="87">
        <v>0</v>
      </c>
      <c r="I820" s="88">
        <v>1</v>
      </c>
    </row>
    <row r="821" spans="1:9" ht="38.25">
      <c r="A821" s="144">
        <v>1000003341</v>
      </c>
      <c r="B821" s="86" t="s">
        <v>2652</v>
      </c>
      <c r="C821" s="85" t="s">
        <v>2261</v>
      </c>
      <c r="D821" s="86" t="s">
        <v>2304</v>
      </c>
      <c r="E821" s="86" t="s">
        <v>3112</v>
      </c>
      <c r="F821" s="87">
        <v>0</v>
      </c>
      <c r="G821" s="87">
        <v>0</v>
      </c>
      <c r="H821" s="87">
        <v>0</v>
      </c>
      <c r="I821" s="88">
        <v>0</v>
      </c>
    </row>
    <row r="822" spans="1:9" ht="38.25">
      <c r="A822" s="144">
        <v>1000003367</v>
      </c>
      <c r="B822" s="86" t="s">
        <v>7979</v>
      </c>
      <c r="C822" s="85" t="s">
        <v>2261</v>
      </c>
      <c r="D822" s="86" t="s">
        <v>2304</v>
      </c>
      <c r="E822" s="86" t="s">
        <v>3112</v>
      </c>
      <c r="F822" s="87">
        <v>0</v>
      </c>
      <c r="G822" s="87">
        <v>0</v>
      </c>
      <c r="H822" s="87">
        <v>0</v>
      </c>
      <c r="I822" s="88">
        <v>0</v>
      </c>
    </row>
    <row r="823" spans="1:9" ht="38.25">
      <c r="A823" s="144">
        <v>1000003372</v>
      </c>
      <c r="B823" s="86" t="s">
        <v>6668</v>
      </c>
      <c r="C823" s="85" t="s">
        <v>2261</v>
      </c>
      <c r="D823" s="86" t="s">
        <v>2304</v>
      </c>
      <c r="E823" s="86" t="s">
        <v>3112</v>
      </c>
      <c r="F823" s="87">
        <v>0</v>
      </c>
      <c r="G823" s="87">
        <v>0</v>
      </c>
      <c r="H823" s="87">
        <v>0</v>
      </c>
      <c r="I823" s="88">
        <v>0</v>
      </c>
    </row>
    <row r="824" spans="1:9" ht="38.25">
      <c r="A824" s="144">
        <v>1000003374</v>
      </c>
      <c r="B824" s="86" t="s">
        <v>663</v>
      </c>
      <c r="C824" s="85" t="s">
        <v>2261</v>
      </c>
      <c r="D824" s="86" t="s">
        <v>2304</v>
      </c>
      <c r="E824" s="86" t="s">
        <v>3112</v>
      </c>
      <c r="F824" s="87">
        <v>0</v>
      </c>
      <c r="G824" s="87">
        <v>0</v>
      </c>
      <c r="H824" s="87">
        <v>0</v>
      </c>
      <c r="I824" s="88">
        <v>0</v>
      </c>
    </row>
    <row r="825" spans="1:9" ht="38.25">
      <c r="A825" s="144">
        <v>1000003390</v>
      </c>
      <c r="B825" s="86" t="s">
        <v>5150</v>
      </c>
      <c r="C825" s="85" t="s">
        <v>7387</v>
      </c>
      <c r="D825" s="86" t="s">
        <v>2304</v>
      </c>
      <c r="E825" s="86" t="s">
        <v>3112</v>
      </c>
      <c r="F825" s="87">
        <v>3292</v>
      </c>
      <c r="G825" s="87">
        <v>267</v>
      </c>
      <c r="H825" s="87">
        <v>0</v>
      </c>
      <c r="I825" s="88">
        <v>3559</v>
      </c>
    </row>
    <row r="826" spans="1:9" ht="38.25">
      <c r="A826" s="144">
        <v>1000003391</v>
      </c>
      <c r="B826" s="86" t="s">
        <v>7980</v>
      </c>
      <c r="C826" s="85" t="s">
        <v>7387</v>
      </c>
      <c r="D826" s="86" t="s">
        <v>2304</v>
      </c>
      <c r="E826" s="86" t="s">
        <v>3112</v>
      </c>
      <c r="F826" s="87">
        <v>2089</v>
      </c>
      <c r="G826" s="87">
        <v>1867</v>
      </c>
      <c r="H826" s="87">
        <v>0</v>
      </c>
      <c r="I826" s="88">
        <v>3956</v>
      </c>
    </row>
    <row r="827" spans="1:9" ht="38.25">
      <c r="A827" s="144">
        <v>1000003418</v>
      </c>
      <c r="B827" s="86" t="s">
        <v>7981</v>
      </c>
      <c r="C827" s="85" t="s">
        <v>2279</v>
      </c>
      <c r="D827" s="86" t="s">
        <v>2304</v>
      </c>
      <c r="E827" s="86" t="s">
        <v>3112</v>
      </c>
      <c r="F827" s="87">
        <v>1</v>
      </c>
      <c r="G827" s="87">
        <v>0</v>
      </c>
      <c r="H827" s="87">
        <v>0</v>
      </c>
      <c r="I827" s="88">
        <v>1</v>
      </c>
    </row>
    <row r="828" spans="1:9" ht="38.25">
      <c r="A828" s="144">
        <v>1000003419</v>
      </c>
      <c r="B828" s="86" t="s">
        <v>7982</v>
      </c>
      <c r="C828" s="85" t="s">
        <v>7390</v>
      </c>
      <c r="D828" s="86" t="s">
        <v>2304</v>
      </c>
      <c r="E828" s="86" t="s">
        <v>3112</v>
      </c>
      <c r="F828" s="87">
        <v>2</v>
      </c>
      <c r="G828" s="87">
        <v>0</v>
      </c>
      <c r="H828" s="87">
        <v>0</v>
      </c>
      <c r="I828" s="88">
        <v>2</v>
      </c>
    </row>
    <row r="829" spans="1:9" ht="38.25">
      <c r="A829" s="144">
        <v>1000003421</v>
      </c>
      <c r="B829" s="86" t="s">
        <v>3283</v>
      </c>
      <c r="C829" s="85" t="s">
        <v>7390</v>
      </c>
      <c r="D829" s="86" t="s">
        <v>2304</v>
      </c>
      <c r="E829" s="86" t="s">
        <v>3112</v>
      </c>
      <c r="F829" s="87">
        <v>3</v>
      </c>
      <c r="G829" s="87">
        <v>0</v>
      </c>
      <c r="H829" s="87">
        <v>0</v>
      </c>
      <c r="I829" s="88">
        <v>3</v>
      </c>
    </row>
    <row r="830" spans="1:9" ht="38.25">
      <c r="A830" s="144">
        <v>1000003424</v>
      </c>
      <c r="B830" s="86" t="s">
        <v>6669</v>
      </c>
      <c r="C830" s="85" t="s">
        <v>7390</v>
      </c>
      <c r="D830" s="86" t="s">
        <v>2304</v>
      </c>
      <c r="E830" s="86" t="s">
        <v>3112</v>
      </c>
      <c r="F830" s="87">
        <v>1</v>
      </c>
      <c r="G830" s="87">
        <v>0</v>
      </c>
      <c r="H830" s="87">
        <v>0</v>
      </c>
      <c r="I830" s="88">
        <v>1</v>
      </c>
    </row>
    <row r="831" spans="1:9" ht="38.25">
      <c r="A831" s="144">
        <v>1000003426</v>
      </c>
      <c r="B831" s="86" t="s">
        <v>7983</v>
      </c>
      <c r="C831" s="85" t="s">
        <v>7392</v>
      </c>
      <c r="D831" s="86" t="s">
        <v>2304</v>
      </c>
      <c r="E831" s="86" t="s">
        <v>3112</v>
      </c>
      <c r="F831" s="87">
        <v>0</v>
      </c>
      <c r="G831" s="87">
        <v>37</v>
      </c>
      <c r="H831" s="87">
        <v>0</v>
      </c>
      <c r="I831" s="88">
        <v>37</v>
      </c>
    </row>
    <row r="832" spans="1:9" ht="38.25">
      <c r="A832" s="144">
        <v>1000003428</v>
      </c>
      <c r="B832" s="86" t="s">
        <v>665</v>
      </c>
      <c r="C832" s="85" t="s">
        <v>2280</v>
      </c>
      <c r="D832" s="86" t="s">
        <v>2304</v>
      </c>
      <c r="E832" s="86" t="s">
        <v>3112</v>
      </c>
      <c r="F832" s="87">
        <v>3</v>
      </c>
      <c r="G832" s="87">
        <v>6</v>
      </c>
      <c r="H832" s="87">
        <v>0</v>
      </c>
      <c r="I832" s="88">
        <v>9</v>
      </c>
    </row>
    <row r="833" spans="1:9" ht="38.25">
      <c r="A833" s="144">
        <v>1000003438</v>
      </c>
      <c r="B833" s="86" t="s">
        <v>666</v>
      </c>
      <c r="C833" s="85" t="s">
        <v>2262</v>
      </c>
      <c r="D833" s="86" t="s">
        <v>2304</v>
      </c>
      <c r="E833" s="86" t="s">
        <v>3112</v>
      </c>
      <c r="F833" s="87">
        <v>4</v>
      </c>
      <c r="G833" s="87">
        <v>0</v>
      </c>
      <c r="H833" s="87">
        <v>0</v>
      </c>
      <c r="I833" s="88">
        <v>4</v>
      </c>
    </row>
    <row r="834" spans="1:9" ht="38.25">
      <c r="A834" s="144">
        <v>1000003447</v>
      </c>
      <c r="B834" s="86" t="s">
        <v>6670</v>
      </c>
      <c r="C834" s="85" t="s">
        <v>7392</v>
      </c>
      <c r="D834" s="86" t="s">
        <v>2304</v>
      </c>
      <c r="E834" s="86" t="s">
        <v>3112</v>
      </c>
      <c r="F834" s="87">
        <v>0</v>
      </c>
      <c r="G834" s="87">
        <v>0</v>
      </c>
      <c r="H834" s="87">
        <v>0</v>
      </c>
      <c r="I834" s="88">
        <v>0</v>
      </c>
    </row>
    <row r="835" spans="1:9" ht="38.25">
      <c r="A835" s="144">
        <v>1000003449</v>
      </c>
      <c r="B835" s="86" t="s">
        <v>667</v>
      </c>
      <c r="C835" s="85" t="s">
        <v>7390</v>
      </c>
      <c r="D835" s="86" t="s">
        <v>2304</v>
      </c>
      <c r="E835" s="86" t="s">
        <v>3112</v>
      </c>
      <c r="F835" s="87">
        <v>9</v>
      </c>
      <c r="G835" s="87">
        <v>4</v>
      </c>
      <c r="H835" s="87">
        <v>0</v>
      </c>
      <c r="I835" s="88">
        <v>13</v>
      </c>
    </row>
    <row r="836" spans="1:9" ht="38.25">
      <c r="A836" s="144">
        <v>1000003451</v>
      </c>
      <c r="B836" s="86" t="s">
        <v>7984</v>
      </c>
      <c r="C836" s="85" t="s">
        <v>2261</v>
      </c>
      <c r="D836" s="86" t="s">
        <v>2304</v>
      </c>
      <c r="E836" s="86" t="s">
        <v>3112</v>
      </c>
      <c r="F836" s="87">
        <v>1</v>
      </c>
      <c r="G836" s="87">
        <v>0</v>
      </c>
      <c r="H836" s="87">
        <v>0</v>
      </c>
      <c r="I836" s="88">
        <v>1</v>
      </c>
    </row>
    <row r="837" spans="1:9" ht="38.25">
      <c r="A837" s="144">
        <v>1000003453</v>
      </c>
      <c r="B837" s="86" t="s">
        <v>6671</v>
      </c>
      <c r="C837" s="85" t="s">
        <v>7392</v>
      </c>
      <c r="D837" s="86" t="s">
        <v>2304</v>
      </c>
      <c r="E837" s="86" t="s">
        <v>3112</v>
      </c>
      <c r="F837" s="87">
        <v>27</v>
      </c>
      <c r="G837" s="87">
        <v>0</v>
      </c>
      <c r="H837" s="87">
        <v>0</v>
      </c>
      <c r="I837" s="88">
        <v>27</v>
      </c>
    </row>
    <row r="838" spans="1:9" ht="38.25">
      <c r="A838" s="144">
        <v>1000003457</v>
      </c>
      <c r="B838" s="86" t="s">
        <v>7985</v>
      </c>
      <c r="C838" s="85" t="s">
        <v>7382</v>
      </c>
      <c r="D838" s="86" t="s">
        <v>2304</v>
      </c>
      <c r="E838" s="86" t="s">
        <v>3112</v>
      </c>
      <c r="F838" s="87">
        <v>448</v>
      </c>
      <c r="G838" s="87">
        <v>689</v>
      </c>
      <c r="H838" s="87">
        <v>0</v>
      </c>
      <c r="I838" s="88">
        <v>1137</v>
      </c>
    </row>
    <row r="839" spans="1:9" ht="38.25">
      <c r="A839" s="144">
        <v>1000003809</v>
      </c>
      <c r="B839" s="86" t="s">
        <v>7986</v>
      </c>
      <c r="C839" s="85" t="s">
        <v>2264</v>
      </c>
      <c r="D839" s="86" t="s">
        <v>2304</v>
      </c>
      <c r="E839" s="86" t="s">
        <v>3112</v>
      </c>
      <c r="F839" s="87">
        <v>65</v>
      </c>
      <c r="G839" s="87">
        <v>0</v>
      </c>
      <c r="H839" s="87">
        <v>0</v>
      </c>
      <c r="I839" s="88">
        <v>65</v>
      </c>
    </row>
    <row r="840" spans="1:9" ht="38.25">
      <c r="A840" s="144">
        <v>1000003818</v>
      </c>
      <c r="B840" s="86" t="s">
        <v>7987</v>
      </c>
      <c r="C840" s="85" t="s">
        <v>2261</v>
      </c>
      <c r="D840" s="86" t="s">
        <v>2304</v>
      </c>
      <c r="E840" s="86" t="s">
        <v>3112</v>
      </c>
      <c r="F840" s="87">
        <v>0</v>
      </c>
      <c r="G840" s="87">
        <v>0</v>
      </c>
      <c r="H840" s="87">
        <v>0</v>
      </c>
      <c r="I840" s="88">
        <v>0</v>
      </c>
    </row>
    <row r="841" spans="1:9" ht="38.25">
      <c r="A841" s="144">
        <v>1000003838</v>
      </c>
      <c r="B841" s="86" t="s">
        <v>3284</v>
      </c>
      <c r="C841" s="85" t="s">
        <v>7390</v>
      </c>
      <c r="D841" s="86" t="s">
        <v>2304</v>
      </c>
      <c r="E841" s="86" t="s">
        <v>3112</v>
      </c>
      <c r="F841" s="87">
        <v>0</v>
      </c>
      <c r="G841" s="87">
        <v>0</v>
      </c>
      <c r="H841" s="87">
        <v>0</v>
      </c>
      <c r="I841" s="88">
        <v>0</v>
      </c>
    </row>
    <row r="842" spans="1:9" ht="38.25">
      <c r="A842" s="144">
        <v>1000003839</v>
      </c>
      <c r="B842" s="86" t="s">
        <v>668</v>
      </c>
      <c r="C842" s="85" t="s">
        <v>7382</v>
      </c>
      <c r="D842" s="86" t="s">
        <v>2304</v>
      </c>
      <c r="E842" s="86" t="s">
        <v>3112</v>
      </c>
      <c r="F842" s="87">
        <v>0</v>
      </c>
      <c r="G842" s="87">
        <v>0</v>
      </c>
      <c r="H842" s="87">
        <v>0</v>
      </c>
      <c r="I842" s="88">
        <v>0</v>
      </c>
    </row>
    <row r="843" spans="1:9" ht="38.25">
      <c r="A843" s="144">
        <v>1000003866</v>
      </c>
      <c r="B843" s="86" t="s">
        <v>7988</v>
      </c>
      <c r="C843" s="85" t="s">
        <v>7382</v>
      </c>
      <c r="D843" s="86" t="s">
        <v>2304</v>
      </c>
      <c r="E843" s="86" t="s">
        <v>3112</v>
      </c>
      <c r="F843" s="87">
        <v>0</v>
      </c>
      <c r="G843" s="87">
        <v>3</v>
      </c>
      <c r="H843" s="87">
        <v>0</v>
      </c>
      <c r="I843" s="88">
        <v>3</v>
      </c>
    </row>
    <row r="844" spans="1:9" ht="38.25">
      <c r="A844" s="144">
        <v>1000003867</v>
      </c>
      <c r="B844" s="86" t="s">
        <v>7989</v>
      </c>
      <c r="C844" s="85" t="s">
        <v>7383</v>
      </c>
      <c r="D844" s="86" t="s">
        <v>2304</v>
      </c>
      <c r="E844" s="86" t="s">
        <v>3112</v>
      </c>
      <c r="F844" s="87">
        <v>0</v>
      </c>
      <c r="G844" s="87">
        <v>3</v>
      </c>
      <c r="H844" s="87">
        <v>0</v>
      </c>
      <c r="I844" s="88">
        <v>3</v>
      </c>
    </row>
    <row r="845" spans="1:9" ht="38.25">
      <c r="A845" s="144">
        <v>1000003879</v>
      </c>
      <c r="B845" s="86" t="s">
        <v>669</v>
      </c>
      <c r="C845" s="85" t="s">
        <v>2264</v>
      </c>
      <c r="D845" s="86" t="s">
        <v>2304</v>
      </c>
      <c r="E845" s="86" t="s">
        <v>3112</v>
      </c>
      <c r="F845" s="87">
        <v>0</v>
      </c>
      <c r="G845" s="87">
        <v>0</v>
      </c>
      <c r="H845" s="87">
        <v>0</v>
      </c>
      <c r="I845" s="88">
        <v>0</v>
      </c>
    </row>
    <row r="846" spans="1:9" ht="38.25">
      <c r="A846" s="144">
        <v>1000003880</v>
      </c>
      <c r="B846" s="86" t="s">
        <v>670</v>
      </c>
      <c r="C846" s="85" t="s">
        <v>7382</v>
      </c>
      <c r="D846" s="86" t="s">
        <v>2304</v>
      </c>
      <c r="E846" s="86" t="s">
        <v>3112</v>
      </c>
      <c r="F846" s="87">
        <v>0</v>
      </c>
      <c r="G846" s="87">
        <v>0</v>
      </c>
      <c r="H846" s="87">
        <v>0</v>
      </c>
      <c r="I846" s="88">
        <v>0</v>
      </c>
    </row>
    <row r="847" spans="1:9" ht="38.25">
      <c r="A847" s="144">
        <v>1000003898</v>
      </c>
      <c r="B847" s="86" t="s">
        <v>671</v>
      </c>
      <c r="C847" s="85" t="s">
        <v>7390</v>
      </c>
      <c r="D847" s="86" t="s">
        <v>2304</v>
      </c>
      <c r="E847" s="86" t="s">
        <v>3112</v>
      </c>
      <c r="F847" s="87">
        <v>0</v>
      </c>
      <c r="G847" s="87">
        <v>0</v>
      </c>
      <c r="H847" s="87">
        <v>0</v>
      </c>
      <c r="I847" s="88">
        <v>0</v>
      </c>
    </row>
    <row r="848" spans="1:9" ht="38.25">
      <c r="A848" s="144">
        <v>1000003899</v>
      </c>
      <c r="B848" s="86" t="s">
        <v>672</v>
      </c>
      <c r="C848" s="85" t="s">
        <v>7390</v>
      </c>
      <c r="D848" s="86" t="s">
        <v>2304</v>
      </c>
      <c r="E848" s="86" t="s">
        <v>3112</v>
      </c>
      <c r="F848" s="87">
        <v>0</v>
      </c>
      <c r="G848" s="87">
        <v>0</v>
      </c>
      <c r="H848" s="87">
        <v>0</v>
      </c>
      <c r="I848" s="88">
        <v>0</v>
      </c>
    </row>
    <row r="849" spans="1:9" ht="38.25">
      <c r="A849" s="144">
        <v>1000003912</v>
      </c>
      <c r="B849" s="86" t="s">
        <v>11314</v>
      </c>
      <c r="C849" s="85" t="s">
        <v>2264</v>
      </c>
      <c r="D849" s="86" t="s">
        <v>2304</v>
      </c>
      <c r="E849" s="86" t="s">
        <v>3112</v>
      </c>
      <c r="F849" s="87">
        <v>10</v>
      </c>
      <c r="G849" s="87">
        <v>0</v>
      </c>
      <c r="H849" s="87">
        <v>0</v>
      </c>
      <c r="I849" s="88">
        <v>10</v>
      </c>
    </row>
    <row r="850" spans="1:9" ht="38.25">
      <c r="A850" s="144">
        <v>1000003913</v>
      </c>
      <c r="B850" s="86" t="s">
        <v>2405</v>
      </c>
      <c r="C850" s="85" t="s">
        <v>7382</v>
      </c>
      <c r="D850" s="86" t="s">
        <v>2304</v>
      </c>
      <c r="E850" s="86" t="s">
        <v>3112</v>
      </c>
      <c r="F850" s="87">
        <v>14</v>
      </c>
      <c r="G850" s="87">
        <v>0</v>
      </c>
      <c r="H850" s="87">
        <v>0</v>
      </c>
      <c r="I850" s="88">
        <v>14</v>
      </c>
    </row>
    <row r="851" spans="1:9" ht="38.25">
      <c r="A851" s="144">
        <v>1000003914</v>
      </c>
      <c r="B851" s="86" t="s">
        <v>673</v>
      </c>
      <c r="C851" s="85" t="s">
        <v>7382</v>
      </c>
      <c r="D851" s="86" t="s">
        <v>2304</v>
      </c>
      <c r="E851" s="86" t="s">
        <v>3112</v>
      </c>
      <c r="F851" s="87">
        <v>0</v>
      </c>
      <c r="G851" s="87">
        <v>7</v>
      </c>
      <c r="H851" s="87">
        <v>0</v>
      </c>
      <c r="I851" s="88">
        <v>7</v>
      </c>
    </row>
    <row r="852" spans="1:9" ht="38.25">
      <c r="A852" s="144">
        <v>1000003927</v>
      </c>
      <c r="B852" s="86" t="s">
        <v>7990</v>
      </c>
      <c r="C852" s="85" t="s">
        <v>7382</v>
      </c>
      <c r="D852" s="86" t="s">
        <v>2304</v>
      </c>
      <c r="E852" s="86" t="s">
        <v>3112</v>
      </c>
      <c r="F852" s="87">
        <v>27</v>
      </c>
      <c r="G852" s="87">
        <v>20</v>
      </c>
      <c r="H852" s="87">
        <v>0</v>
      </c>
      <c r="I852" s="88">
        <v>47</v>
      </c>
    </row>
    <row r="853" spans="1:9" ht="38.25">
      <c r="A853" s="144">
        <v>1000003929</v>
      </c>
      <c r="B853" s="86" t="s">
        <v>7991</v>
      </c>
      <c r="C853" s="85" t="s">
        <v>7382</v>
      </c>
      <c r="D853" s="86" t="s">
        <v>2304</v>
      </c>
      <c r="E853" s="86" t="s">
        <v>3112</v>
      </c>
      <c r="F853" s="87">
        <v>7</v>
      </c>
      <c r="G853" s="87">
        <v>0</v>
      </c>
      <c r="H853" s="87">
        <v>0</v>
      </c>
      <c r="I853" s="88">
        <v>7</v>
      </c>
    </row>
    <row r="854" spans="1:9" ht="38.25">
      <c r="A854" s="144">
        <v>1000003940</v>
      </c>
      <c r="B854" s="86" t="s">
        <v>674</v>
      </c>
      <c r="C854" s="85" t="s">
        <v>2262</v>
      </c>
      <c r="D854" s="86" t="s">
        <v>2304</v>
      </c>
      <c r="E854" s="86" t="s">
        <v>3112</v>
      </c>
      <c r="F854" s="87">
        <v>1</v>
      </c>
      <c r="G854" s="87">
        <v>0</v>
      </c>
      <c r="H854" s="87">
        <v>0</v>
      </c>
      <c r="I854" s="88">
        <v>1</v>
      </c>
    </row>
    <row r="855" spans="1:9" ht="38.25">
      <c r="A855" s="144">
        <v>1000003942</v>
      </c>
      <c r="B855" s="86" t="s">
        <v>675</v>
      </c>
      <c r="C855" s="85" t="s">
        <v>7390</v>
      </c>
      <c r="D855" s="86" t="s">
        <v>2304</v>
      </c>
      <c r="E855" s="86" t="s">
        <v>3112</v>
      </c>
      <c r="F855" s="87">
        <v>0</v>
      </c>
      <c r="G855" s="87">
        <v>0</v>
      </c>
      <c r="H855" s="87">
        <v>0</v>
      </c>
      <c r="I855" s="88">
        <v>0</v>
      </c>
    </row>
    <row r="856" spans="1:9" ht="38.25">
      <c r="A856" s="144">
        <v>1000003977</v>
      </c>
      <c r="B856" s="86" t="s">
        <v>7992</v>
      </c>
      <c r="C856" s="85" t="s">
        <v>2261</v>
      </c>
      <c r="D856" s="86" t="s">
        <v>2304</v>
      </c>
      <c r="E856" s="86" t="s">
        <v>3112</v>
      </c>
      <c r="F856" s="87">
        <v>0</v>
      </c>
      <c r="G856" s="87">
        <v>2</v>
      </c>
      <c r="H856" s="87">
        <v>0</v>
      </c>
      <c r="I856" s="88">
        <v>2</v>
      </c>
    </row>
    <row r="857" spans="1:9" ht="38.25">
      <c r="A857" s="144">
        <v>1000003999</v>
      </c>
      <c r="B857" s="86" t="s">
        <v>676</v>
      </c>
      <c r="C857" s="85" t="s">
        <v>2261</v>
      </c>
      <c r="D857" s="86" t="s">
        <v>2304</v>
      </c>
      <c r="E857" s="86" t="s">
        <v>3112</v>
      </c>
      <c r="F857" s="87">
        <v>0</v>
      </c>
      <c r="G857" s="87">
        <v>0</v>
      </c>
      <c r="H857" s="87">
        <v>0</v>
      </c>
      <c r="I857" s="88">
        <v>0</v>
      </c>
    </row>
    <row r="858" spans="1:9" ht="38.25">
      <c r="A858" s="144">
        <v>1000004010</v>
      </c>
      <c r="B858" s="86" t="s">
        <v>11315</v>
      </c>
      <c r="C858" s="85" t="s">
        <v>7384</v>
      </c>
      <c r="D858" s="86" t="s">
        <v>2304</v>
      </c>
      <c r="E858" s="86" t="s">
        <v>3112</v>
      </c>
      <c r="F858" s="87">
        <v>0</v>
      </c>
      <c r="G858" s="87">
        <v>0</v>
      </c>
      <c r="H858" s="87">
        <v>0</v>
      </c>
      <c r="I858" s="88">
        <v>0</v>
      </c>
    </row>
    <row r="859" spans="1:9" ht="38.25">
      <c r="A859" s="144">
        <v>1000004038</v>
      </c>
      <c r="B859" s="86" t="s">
        <v>11316</v>
      </c>
      <c r="C859" s="85" t="s">
        <v>2262</v>
      </c>
      <c r="D859" s="86" t="s">
        <v>2304</v>
      </c>
      <c r="E859" s="86" t="s">
        <v>3112</v>
      </c>
      <c r="F859" s="87">
        <v>0</v>
      </c>
      <c r="G859" s="87">
        <v>2</v>
      </c>
      <c r="H859" s="87">
        <v>0</v>
      </c>
      <c r="I859" s="88">
        <v>2</v>
      </c>
    </row>
    <row r="860" spans="1:9" ht="38.25">
      <c r="A860" s="144">
        <v>1000004062</v>
      </c>
      <c r="B860" s="86" t="s">
        <v>7993</v>
      </c>
      <c r="C860" s="85" t="s">
        <v>2261</v>
      </c>
      <c r="D860" s="86" t="s">
        <v>2304</v>
      </c>
      <c r="E860" s="86" t="s">
        <v>3112</v>
      </c>
      <c r="F860" s="87">
        <v>0</v>
      </c>
      <c r="G860" s="87">
        <v>0</v>
      </c>
      <c r="H860" s="87">
        <v>0</v>
      </c>
      <c r="I860" s="88">
        <v>0</v>
      </c>
    </row>
    <row r="861" spans="1:9" ht="38.25">
      <c r="A861" s="144">
        <v>1000004073</v>
      </c>
      <c r="B861" s="86" t="s">
        <v>3285</v>
      </c>
      <c r="C861" s="85" t="s">
        <v>2261</v>
      </c>
      <c r="D861" s="86" t="s">
        <v>2304</v>
      </c>
      <c r="E861" s="86" t="s">
        <v>3112</v>
      </c>
      <c r="F861" s="87">
        <v>0</v>
      </c>
      <c r="G861" s="87">
        <v>0</v>
      </c>
      <c r="H861" s="87">
        <v>0</v>
      </c>
      <c r="I861" s="88">
        <v>0</v>
      </c>
    </row>
    <row r="862" spans="1:9" ht="38.25">
      <c r="A862" s="144">
        <v>1000004091</v>
      </c>
      <c r="B862" s="86" t="s">
        <v>677</v>
      </c>
      <c r="C862" s="85" t="s">
        <v>2279</v>
      </c>
      <c r="D862" s="86" t="s">
        <v>2304</v>
      </c>
      <c r="E862" s="86" t="s">
        <v>3112</v>
      </c>
      <c r="F862" s="87">
        <v>0</v>
      </c>
      <c r="G862" s="87">
        <v>1</v>
      </c>
      <c r="H862" s="87">
        <v>0</v>
      </c>
      <c r="I862" s="88">
        <v>1</v>
      </c>
    </row>
    <row r="863" spans="1:9" ht="38.25">
      <c r="A863" s="144">
        <v>1000004094</v>
      </c>
      <c r="B863" s="86" t="s">
        <v>7994</v>
      </c>
      <c r="C863" s="85" t="s">
        <v>2279</v>
      </c>
      <c r="D863" s="86" t="s">
        <v>2304</v>
      </c>
      <c r="E863" s="86" t="s">
        <v>3112</v>
      </c>
      <c r="F863" s="87">
        <v>33</v>
      </c>
      <c r="G863" s="87">
        <v>0</v>
      </c>
      <c r="H863" s="87">
        <v>0</v>
      </c>
      <c r="I863" s="88">
        <v>33</v>
      </c>
    </row>
    <row r="864" spans="1:9" ht="38.25">
      <c r="A864" s="144">
        <v>1000004133</v>
      </c>
      <c r="B864" s="86" t="s">
        <v>678</v>
      </c>
      <c r="C864" s="85" t="s">
        <v>7390</v>
      </c>
      <c r="D864" s="86" t="s">
        <v>2304</v>
      </c>
      <c r="E864" s="86" t="s">
        <v>3112</v>
      </c>
      <c r="F864" s="87">
        <v>0</v>
      </c>
      <c r="G864" s="87">
        <v>0</v>
      </c>
      <c r="H864" s="87">
        <v>0</v>
      </c>
      <c r="I864" s="88">
        <v>0</v>
      </c>
    </row>
    <row r="865" spans="1:9" ht="38.25">
      <c r="A865" s="144">
        <v>1000004158</v>
      </c>
      <c r="B865" s="86" t="s">
        <v>7995</v>
      </c>
      <c r="C865" s="85" t="s">
        <v>7382</v>
      </c>
      <c r="D865" s="86" t="s">
        <v>2304</v>
      </c>
      <c r="E865" s="86" t="s">
        <v>3112</v>
      </c>
      <c r="F865" s="87">
        <v>76</v>
      </c>
      <c r="G865" s="87">
        <v>447</v>
      </c>
      <c r="H865" s="87">
        <v>0</v>
      </c>
      <c r="I865" s="88">
        <v>523</v>
      </c>
    </row>
    <row r="866" spans="1:9" ht="38.25">
      <c r="A866" s="144">
        <v>1000004178</v>
      </c>
      <c r="B866" s="86" t="s">
        <v>7996</v>
      </c>
      <c r="C866" s="85" t="s">
        <v>2281</v>
      </c>
      <c r="D866" s="86" t="s">
        <v>2304</v>
      </c>
      <c r="E866" s="86" t="s">
        <v>3112</v>
      </c>
      <c r="F866" s="87">
        <v>2</v>
      </c>
      <c r="G866" s="87">
        <v>0</v>
      </c>
      <c r="H866" s="87">
        <v>0</v>
      </c>
      <c r="I866" s="88">
        <v>2</v>
      </c>
    </row>
    <row r="867" spans="1:9" ht="38.25">
      <c r="A867" s="144">
        <v>1000004180</v>
      </c>
      <c r="B867" s="86" t="s">
        <v>7997</v>
      </c>
      <c r="C867" s="85" t="s">
        <v>7382</v>
      </c>
      <c r="D867" s="86" t="s">
        <v>2304</v>
      </c>
      <c r="E867" s="86" t="s">
        <v>3112</v>
      </c>
      <c r="F867" s="87">
        <v>0</v>
      </c>
      <c r="G867" s="87">
        <v>8</v>
      </c>
      <c r="H867" s="87">
        <v>0</v>
      </c>
      <c r="I867" s="88">
        <v>8</v>
      </c>
    </row>
    <row r="868" spans="1:9" ht="38.25">
      <c r="A868" s="144">
        <v>1000004192</v>
      </c>
      <c r="B868" s="86" t="s">
        <v>7998</v>
      </c>
      <c r="C868" s="85" t="s">
        <v>2264</v>
      </c>
      <c r="D868" s="86" t="s">
        <v>2304</v>
      </c>
      <c r="E868" s="86" t="s">
        <v>3112</v>
      </c>
      <c r="F868" s="87">
        <v>144</v>
      </c>
      <c r="G868" s="87">
        <v>0</v>
      </c>
      <c r="H868" s="87">
        <v>0</v>
      </c>
      <c r="I868" s="88">
        <v>144</v>
      </c>
    </row>
    <row r="869" spans="1:9" ht="38.25">
      <c r="A869" s="144">
        <v>1000004209</v>
      </c>
      <c r="B869" s="86" t="s">
        <v>7999</v>
      </c>
      <c r="C869" s="85" t="s">
        <v>7385</v>
      </c>
      <c r="D869" s="86" t="s">
        <v>2304</v>
      </c>
      <c r="E869" s="86" t="s">
        <v>3112</v>
      </c>
      <c r="F869" s="87">
        <v>3</v>
      </c>
      <c r="G869" s="87">
        <v>1</v>
      </c>
      <c r="H869" s="87">
        <v>0</v>
      </c>
      <c r="I869" s="88">
        <v>4</v>
      </c>
    </row>
    <row r="870" spans="1:9" ht="38.25">
      <c r="A870" s="144">
        <v>1000004210</v>
      </c>
      <c r="B870" s="86" t="s">
        <v>8000</v>
      </c>
      <c r="C870" s="85" t="s">
        <v>7385</v>
      </c>
      <c r="D870" s="86" t="s">
        <v>2304</v>
      </c>
      <c r="E870" s="86" t="s">
        <v>3112</v>
      </c>
      <c r="F870" s="87">
        <v>1</v>
      </c>
      <c r="G870" s="87">
        <v>0</v>
      </c>
      <c r="H870" s="87">
        <v>0</v>
      </c>
      <c r="I870" s="88">
        <v>1</v>
      </c>
    </row>
    <row r="871" spans="1:9" ht="38.25">
      <c r="A871" s="144">
        <v>1000004218</v>
      </c>
      <c r="B871" s="86" t="s">
        <v>8001</v>
      </c>
      <c r="C871" s="85" t="s">
        <v>7390</v>
      </c>
      <c r="D871" s="86" t="s">
        <v>2304</v>
      </c>
      <c r="E871" s="86" t="s">
        <v>3112</v>
      </c>
      <c r="F871" s="87">
        <v>2</v>
      </c>
      <c r="G871" s="87">
        <v>6</v>
      </c>
      <c r="H871" s="87">
        <v>0</v>
      </c>
      <c r="I871" s="88">
        <v>8</v>
      </c>
    </row>
    <row r="872" spans="1:9" ht="38.25">
      <c r="A872" s="144">
        <v>1000004239</v>
      </c>
      <c r="B872" s="86" t="s">
        <v>8002</v>
      </c>
      <c r="C872" s="85" t="s">
        <v>7382</v>
      </c>
      <c r="D872" s="86" t="s">
        <v>2304</v>
      </c>
      <c r="E872" s="86" t="s">
        <v>3112</v>
      </c>
      <c r="F872" s="87">
        <v>0</v>
      </c>
      <c r="G872" s="87">
        <v>3</v>
      </c>
      <c r="H872" s="87">
        <v>0</v>
      </c>
      <c r="I872" s="88">
        <v>3</v>
      </c>
    </row>
    <row r="873" spans="1:9" ht="38.25">
      <c r="A873" s="144">
        <v>1000004240</v>
      </c>
      <c r="B873" s="86" t="s">
        <v>679</v>
      </c>
      <c r="C873" s="85" t="s">
        <v>7382</v>
      </c>
      <c r="D873" s="86" t="s">
        <v>2304</v>
      </c>
      <c r="E873" s="86" t="s">
        <v>3112</v>
      </c>
      <c r="F873" s="87">
        <v>0</v>
      </c>
      <c r="G873" s="87">
        <v>0</v>
      </c>
      <c r="H873" s="87">
        <v>0</v>
      </c>
      <c r="I873" s="88">
        <v>0</v>
      </c>
    </row>
    <row r="874" spans="1:9" ht="38.25">
      <c r="A874" s="144">
        <v>1000004241</v>
      </c>
      <c r="B874" s="86" t="s">
        <v>680</v>
      </c>
      <c r="C874" s="85" t="s">
        <v>7390</v>
      </c>
      <c r="D874" s="86" t="s">
        <v>2304</v>
      </c>
      <c r="E874" s="86" t="s">
        <v>3112</v>
      </c>
      <c r="F874" s="87">
        <v>0</v>
      </c>
      <c r="G874" s="87">
        <v>0</v>
      </c>
      <c r="H874" s="87">
        <v>0</v>
      </c>
      <c r="I874" s="88">
        <v>0</v>
      </c>
    </row>
    <row r="875" spans="1:9" ht="38.25">
      <c r="A875" s="144">
        <v>1000004245</v>
      </c>
      <c r="B875" s="86" t="s">
        <v>8003</v>
      </c>
      <c r="C875" s="85" t="s">
        <v>7385</v>
      </c>
      <c r="D875" s="86" t="s">
        <v>2304</v>
      </c>
      <c r="E875" s="86" t="s">
        <v>3112</v>
      </c>
      <c r="F875" s="87">
        <v>0</v>
      </c>
      <c r="G875" s="87">
        <v>41</v>
      </c>
      <c r="H875" s="87">
        <v>0</v>
      </c>
      <c r="I875" s="88">
        <v>41</v>
      </c>
    </row>
    <row r="876" spans="1:9" ht="38.25">
      <c r="A876" s="144">
        <v>1000004261</v>
      </c>
      <c r="B876" s="86" t="s">
        <v>2449</v>
      </c>
      <c r="C876" s="85" t="s">
        <v>2261</v>
      </c>
      <c r="D876" s="86" t="s">
        <v>2304</v>
      </c>
      <c r="E876" s="86" t="s">
        <v>3112</v>
      </c>
      <c r="F876" s="87">
        <v>0</v>
      </c>
      <c r="G876" s="87">
        <v>0</v>
      </c>
      <c r="H876" s="87">
        <v>0</v>
      </c>
      <c r="I876" s="88">
        <v>0</v>
      </c>
    </row>
    <row r="877" spans="1:9" ht="38.25">
      <c r="A877" s="144">
        <v>1000004303</v>
      </c>
      <c r="B877" s="86" t="s">
        <v>8004</v>
      </c>
      <c r="C877" s="85" t="s">
        <v>2264</v>
      </c>
      <c r="D877" s="86" t="s">
        <v>2304</v>
      </c>
      <c r="E877" s="86" t="s">
        <v>3112</v>
      </c>
      <c r="F877" s="87">
        <v>7</v>
      </c>
      <c r="G877" s="87">
        <v>0</v>
      </c>
      <c r="H877" s="87">
        <v>0</v>
      </c>
      <c r="I877" s="88">
        <v>7</v>
      </c>
    </row>
    <row r="878" spans="1:9" ht="38.25">
      <c r="A878" s="144">
        <v>1000004305</v>
      </c>
      <c r="B878" s="86" t="s">
        <v>681</v>
      </c>
      <c r="C878" s="85" t="s">
        <v>2264</v>
      </c>
      <c r="D878" s="86" t="s">
        <v>2304</v>
      </c>
      <c r="E878" s="86" t="s">
        <v>3112</v>
      </c>
      <c r="F878" s="87">
        <v>0</v>
      </c>
      <c r="G878" s="87">
        <v>0</v>
      </c>
      <c r="H878" s="87">
        <v>0</v>
      </c>
      <c r="I878" s="88">
        <v>0</v>
      </c>
    </row>
    <row r="879" spans="1:9" ht="38.25">
      <c r="A879" s="144">
        <v>1000004362</v>
      </c>
      <c r="B879" s="86" t="s">
        <v>682</v>
      </c>
      <c r="C879" s="85" t="s">
        <v>7382</v>
      </c>
      <c r="D879" s="86" t="s">
        <v>2304</v>
      </c>
      <c r="E879" s="86" t="s">
        <v>3112</v>
      </c>
      <c r="F879" s="87">
        <v>0</v>
      </c>
      <c r="G879" s="87">
        <v>0</v>
      </c>
      <c r="H879" s="87">
        <v>0</v>
      </c>
      <c r="I879" s="88">
        <v>0</v>
      </c>
    </row>
    <row r="880" spans="1:9" ht="38.25">
      <c r="A880" s="144">
        <v>1000004369</v>
      </c>
      <c r="B880" s="86" t="s">
        <v>8005</v>
      </c>
      <c r="C880" s="85" t="s">
        <v>7382</v>
      </c>
      <c r="D880" s="86" t="s">
        <v>2304</v>
      </c>
      <c r="E880" s="86" t="s">
        <v>3112</v>
      </c>
      <c r="F880" s="87">
        <v>2</v>
      </c>
      <c r="G880" s="87">
        <v>0</v>
      </c>
      <c r="H880" s="87">
        <v>0</v>
      </c>
      <c r="I880" s="88">
        <v>2</v>
      </c>
    </row>
    <row r="881" spans="1:9" ht="38.25">
      <c r="A881" s="144">
        <v>1000004388</v>
      </c>
      <c r="B881" s="86" t="s">
        <v>8006</v>
      </c>
      <c r="C881" s="85" t="s">
        <v>7382</v>
      </c>
      <c r="D881" s="86" t="s">
        <v>2304</v>
      </c>
      <c r="E881" s="86" t="s">
        <v>3112</v>
      </c>
      <c r="F881" s="87">
        <v>140</v>
      </c>
      <c r="G881" s="87">
        <v>20</v>
      </c>
      <c r="H881" s="87">
        <v>0</v>
      </c>
      <c r="I881" s="88">
        <v>160</v>
      </c>
    </row>
    <row r="882" spans="1:9" ht="38.25">
      <c r="A882" s="144">
        <v>1000004400</v>
      </c>
      <c r="B882" s="86" t="s">
        <v>8007</v>
      </c>
      <c r="C882" s="85" t="s">
        <v>2262</v>
      </c>
      <c r="D882" s="86" t="s">
        <v>2304</v>
      </c>
      <c r="E882" s="86" t="s">
        <v>3112</v>
      </c>
      <c r="F882" s="87">
        <v>0</v>
      </c>
      <c r="G882" s="87">
        <v>0</v>
      </c>
      <c r="H882" s="87">
        <v>0</v>
      </c>
      <c r="I882" s="88">
        <v>0</v>
      </c>
    </row>
    <row r="883" spans="1:9" ht="38.25">
      <c r="A883" s="144">
        <v>1000004402</v>
      </c>
      <c r="B883" s="86" t="s">
        <v>8008</v>
      </c>
      <c r="C883" s="85" t="s">
        <v>2262</v>
      </c>
      <c r="D883" s="86" t="s">
        <v>2304</v>
      </c>
      <c r="E883" s="86" t="s">
        <v>3112</v>
      </c>
      <c r="F883" s="87">
        <v>0</v>
      </c>
      <c r="G883" s="87">
        <v>67</v>
      </c>
      <c r="H883" s="87">
        <v>0</v>
      </c>
      <c r="I883" s="88">
        <v>67</v>
      </c>
    </row>
    <row r="884" spans="1:9" ht="38.25">
      <c r="A884" s="144">
        <v>1000004403</v>
      </c>
      <c r="B884" s="86" t="s">
        <v>8009</v>
      </c>
      <c r="C884" s="85" t="s">
        <v>2262</v>
      </c>
      <c r="D884" s="86" t="s">
        <v>2304</v>
      </c>
      <c r="E884" s="86" t="s">
        <v>3112</v>
      </c>
      <c r="F884" s="87">
        <v>0</v>
      </c>
      <c r="G884" s="87">
        <v>13</v>
      </c>
      <c r="H884" s="87">
        <v>0</v>
      </c>
      <c r="I884" s="88">
        <v>13</v>
      </c>
    </row>
    <row r="885" spans="1:9" ht="38.25">
      <c r="A885" s="144">
        <v>1000004408</v>
      </c>
      <c r="B885" s="86" t="s">
        <v>3286</v>
      </c>
      <c r="C885" s="85" t="s">
        <v>2262</v>
      </c>
      <c r="D885" s="86" t="s">
        <v>2304</v>
      </c>
      <c r="E885" s="86" t="s">
        <v>3112</v>
      </c>
      <c r="F885" s="87">
        <v>28</v>
      </c>
      <c r="G885" s="87">
        <v>0</v>
      </c>
      <c r="H885" s="87">
        <v>0</v>
      </c>
      <c r="I885" s="88">
        <v>28</v>
      </c>
    </row>
    <row r="886" spans="1:9" ht="38.25">
      <c r="A886" s="144">
        <v>1000004428</v>
      </c>
      <c r="B886" s="86" t="s">
        <v>6672</v>
      </c>
      <c r="C886" s="85" t="s">
        <v>2270</v>
      </c>
      <c r="D886" s="86" t="s">
        <v>2304</v>
      </c>
      <c r="E886" s="86" t="s">
        <v>3112</v>
      </c>
      <c r="F886" s="87">
        <v>0</v>
      </c>
      <c r="G886" s="87">
        <v>0</v>
      </c>
      <c r="H886" s="87">
        <v>0</v>
      </c>
      <c r="I886" s="88">
        <v>0</v>
      </c>
    </row>
    <row r="887" spans="1:9" ht="38.25">
      <c r="A887" s="144">
        <v>1000004438</v>
      </c>
      <c r="B887" s="86" t="s">
        <v>8010</v>
      </c>
      <c r="C887" s="85" t="s">
        <v>7382</v>
      </c>
      <c r="D887" s="86" t="s">
        <v>2304</v>
      </c>
      <c r="E887" s="86" t="s">
        <v>3112</v>
      </c>
      <c r="F887" s="87">
        <v>47</v>
      </c>
      <c r="G887" s="87">
        <v>16</v>
      </c>
      <c r="H887" s="87">
        <v>0</v>
      </c>
      <c r="I887" s="88">
        <v>63</v>
      </c>
    </row>
    <row r="888" spans="1:9" ht="38.25">
      <c r="A888" s="144">
        <v>1000004448</v>
      </c>
      <c r="B888" s="86" t="s">
        <v>8011</v>
      </c>
      <c r="C888" s="85" t="s">
        <v>2270</v>
      </c>
      <c r="D888" s="86" t="s">
        <v>2304</v>
      </c>
      <c r="E888" s="86" t="s">
        <v>3112</v>
      </c>
      <c r="F888" s="87">
        <v>947</v>
      </c>
      <c r="G888" s="87">
        <v>363</v>
      </c>
      <c r="H888" s="87">
        <v>0</v>
      </c>
      <c r="I888" s="88">
        <v>1310</v>
      </c>
    </row>
    <row r="889" spans="1:9" ht="38.25">
      <c r="A889" s="144">
        <v>1000004449</v>
      </c>
      <c r="B889" s="86" t="s">
        <v>683</v>
      </c>
      <c r="C889" s="85" t="s">
        <v>2279</v>
      </c>
      <c r="D889" s="86" t="s">
        <v>2304</v>
      </c>
      <c r="E889" s="86" t="s">
        <v>3112</v>
      </c>
      <c r="F889" s="87">
        <v>0</v>
      </c>
      <c r="G889" s="87">
        <v>0</v>
      </c>
      <c r="H889" s="87">
        <v>0</v>
      </c>
      <c r="I889" s="88">
        <v>0</v>
      </c>
    </row>
    <row r="890" spans="1:9" ht="38.25">
      <c r="A890" s="144">
        <v>1000004454</v>
      </c>
      <c r="B890" s="86" t="s">
        <v>684</v>
      </c>
      <c r="C890" s="85" t="s">
        <v>2261</v>
      </c>
      <c r="D890" s="86" t="s">
        <v>2304</v>
      </c>
      <c r="E890" s="86" t="s">
        <v>3112</v>
      </c>
      <c r="F890" s="87">
        <v>0</v>
      </c>
      <c r="G890" s="87">
        <v>0</v>
      </c>
      <c r="H890" s="87">
        <v>0</v>
      </c>
      <c r="I890" s="88">
        <v>0</v>
      </c>
    </row>
    <row r="891" spans="1:9" ht="38.25">
      <c r="A891" s="144">
        <v>1000004488</v>
      </c>
      <c r="B891" s="86" t="s">
        <v>8012</v>
      </c>
      <c r="C891" s="85" t="s">
        <v>2270</v>
      </c>
      <c r="D891" s="86" t="s">
        <v>2304</v>
      </c>
      <c r="E891" s="86" t="s">
        <v>3112</v>
      </c>
      <c r="F891" s="87">
        <v>0</v>
      </c>
      <c r="G891" s="87">
        <v>4</v>
      </c>
      <c r="H891" s="87">
        <v>0</v>
      </c>
      <c r="I891" s="88">
        <v>4</v>
      </c>
    </row>
    <row r="892" spans="1:9" ht="38.25">
      <c r="A892" s="144">
        <v>1000004489</v>
      </c>
      <c r="B892" s="86" t="s">
        <v>8013</v>
      </c>
      <c r="C892" s="85" t="s">
        <v>2270</v>
      </c>
      <c r="D892" s="86" t="s">
        <v>2304</v>
      </c>
      <c r="E892" s="86" t="s">
        <v>3112</v>
      </c>
      <c r="F892" s="87">
        <v>0</v>
      </c>
      <c r="G892" s="87">
        <v>38</v>
      </c>
      <c r="H892" s="87">
        <v>0</v>
      </c>
      <c r="I892" s="88">
        <v>38</v>
      </c>
    </row>
    <row r="893" spans="1:9" ht="38.25">
      <c r="A893" s="144">
        <v>1000004537</v>
      </c>
      <c r="B893" s="86" t="s">
        <v>6673</v>
      </c>
      <c r="C893" s="85" t="s">
        <v>7392</v>
      </c>
      <c r="D893" s="86" t="s">
        <v>2304</v>
      </c>
      <c r="E893" s="86" t="s">
        <v>3112</v>
      </c>
      <c r="F893" s="87">
        <v>0</v>
      </c>
      <c r="G893" s="87">
        <v>0</v>
      </c>
      <c r="H893" s="87">
        <v>0</v>
      </c>
      <c r="I893" s="88">
        <v>0</v>
      </c>
    </row>
    <row r="894" spans="1:9" ht="38.25">
      <c r="A894" s="144">
        <v>1000004547</v>
      </c>
      <c r="B894" s="86" t="s">
        <v>2406</v>
      </c>
      <c r="C894" s="85" t="s">
        <v>7390</v>
      </c>
      <c r="D894" s="86" t="s">
        <v>2304</v>
      </c>
      <c r="E894" s="86" t="s">
        <v>3112</v>
      </c>
      <c r="F894" s="87">
        <v>0</v>
      </c>
      <c r="G894" s="87">
        <v>0</v>
      </c>
      <c r="H894" s="87">
        <v>0</v>
      </c>
      <c r="I894" s="88">
        <v>0</v>
      </c>
    </row>
    <row r="895" spans="1:9" ht="38.25">
      <c r="A895" s="144">
        <v>1000004551</v>
      </c>
      <c r="B895" s="86" t="s">
        <v>6674</v>
      </c>
      <c r="C895" s="85" t="s">
        <v>2261</v>
      </c>
      <c r="D895" s="86" t="s">
        <v>2304</v>
      </c>
      <c r="E895" s="86" t="s">
        <v>3112</v>
      </c>
      <c r="F895" s="87">
        <v>2</v>
      </c>
      <c r="G895" s="87">
        <v>0</v>
      </c>
      <c r="H895" s="87">
        <v>0</v>
      </c>
      <c r="I895" s="88">
        <v>2</v>
      </c>
    </row>
    <row r="896" spans="1:9" ht="38.25">
      <c r="A896" s="144">
        <v>1000004557</v>
      </c>
      <c r="B896" s="86" t="s">
        <v>8014</v>
      </c>
      <c r="C896" s="85" t="s">
        <v>2261</v>
      </c>
      <c r="D896" s="86" t="s">
        <v>2304</v>
      </c>
      <c r="E896" s="86" t="s">
        <v>3112</v>
      </c>
      <c r="F896" s="87">
        <v>1</v>
      </c>
      <c r="G896" s="87">
        <v>0</v>
      </c>
      <c r="H896" s="87">
        <v>0</v>
      </c>
      <c r="I896" s="88">
        <v>1</v>
      </c>
    </row>
    <row r="897" spans="1:9" ht="38.25">
      <c r="A897" s="144">
        <v>1000004558</v>
      </c>
      <c r="B897" s="86" t="s">
        <v>8015</v>
      </c>
      <c r="C897" s="85" t="s">
        <v>2261</v>
      </c>
      <c r="D897" s="86" t="s">
        <v>2304</v>
      </c>
      <c r="E897" s="86" t="s">
        <v>3112</v>
      </c>
      <c r="F897" s="87">
        <v>1</v>
      </c>
      <c r="G897" s="87">
        <v>0</v>
      </c>
      <c r="H897" s="87">
        <v>0</v>
      </c>
      <c r="I897" s="88">
        <v>1</v>
      </c>
    </row>
    <row r="898" spans="1:9" ht="38.25">
      <c r="A898" s="144">
        <v>1000004577</v>
      </c>
      <c r="B898" s="86" t="s">
        <v>6675</v>
      </c>
      <c r="C898" s="85" t="s">
        <v>7382</v>
      </c>
      <c r="D898" s="86" t="s">
        <v>2304</v>
      </c>
      <c r="E898" s="86" t="s">
        <v>3112</v>
      </c>
      <c r="F898" s="87">
        <v>0</v>
      </c>
      <c r="G898" s="87">
        <v>0</v>
      </c>
      <c r="H898" s="87">
        <v>0</v>
      </c>
      <c r="I898" s="88">
        <v>0</v>
      </c>
    </row>
    <row r="899" spans="1:9" ht="38.25">
      <c r="A899" s="144">
        <v>1000004579</v>
      </c>
      <c r="B899" s="86" t="s">
        <v>685</v>
      </c>
      <c r="C899" s="85" t="s">
        <v>7382</v>
      </c>
      <c r="D899" s="86" t="s">
        <v>2304</v>
      </c>
      <c r="E899" s="86" t="s">
        <v>3112</v>
      </c>
      <c r="F899" s="87">
        <v>0</v>
      </c>
      <c r="G899" s="87">
        <v>0</v>
      </c>
      <c r="H899" s="87">
        <v>0</v>
      </c>
      <c r="I899" s="88">
        <v>0</v>
      </c>
    </row>
    <row r="900" spans="1:9" ht="38.25">
      <c r="A900" s="144">
        <v>1000004580</v>
      </c>
      <c r="B900" s="86" t="s">
        <v>8016</v>
      </c>
      <c r="C900" s="85" t="s">
        <v>7382</v>
      </c>
      <c r="D900" s="86" t="s">
        <v>2304</v>
      </c>
      <c r="E900" s="86" t="s">
        <v>3112</v>
      </c>
      <c r="F900" s="87">
        <v>93</v>
      </c>
      <c r="G900" s="87">
        <v>25</v>
      </c>
      <c r="H900" s="87">
        <v>0</v>
      </c>
      <c r="I900" s="88">
        <v>118</v>
      </c>
    </row>
    <row r="901" spans="1:9" ht="38.25">
      <c r="A901" s="144">
        <v>1000004640</v>
      </c>
      <c r="B901" s="86" t="s">
        <v>8017</v>
      </c>
      <c r="C901" s="85" t="s">
        <v>2262</v>
      </c>
      <c r="D901" s="86" t="s">
        <v>2304</v>
      </c>
      <c r="E901" s="86" t="s">
        <v>3112</v>
      </c>
      <c r="F901" s="87">
        <v>3</v>
      </c>
      <c r="G901" s="87">
        <v>296</v>
      </c>
      <c r="H901" s="87">
        <v>0</v>
      </c>
      <c r="I901" s="88">
        <v>299</v>
      </c>
    </row>
    <row r="902" spans="1:9" ht="38.25">
      <c r="A902" s="144">
        <v>1000004647</v>
      </c>
      <c r="B902" s="86" t="s">
        <v>8018</v>
      </c>
      <c r="C902" s="85" t="s">
        <v>2261</v>
      </c>
      <c r="D902" s="86" t="s">
        <v>2304</v>
      </c>
      <c r="E902" s="86" t="s">
        <v>3112</v>
      </c>
      <c r="F902" s="87">
        <v>0</v>
      </c>
      <c r="G902" s="87">
        <v>3</v>
      </c>
      <c r="H902" s="87">
        <v>0</v>
      </c>
      <c r="I902" s="88">
        <v>3</v>
      </c>
    </row>
    <row r="903" spans="1:9" ht="38.25">
      <c r="A903" s="144">
        <v>1000004667</v>
      </c>
      <c r="B903" s="86" t="s">
        <v>8019</v>
      </c>
      <c r="C903" s="85" t="s">
        <v>2270</v>
      </c>
      <c r="D903" s="86" t="s">
        <v>2304</v>
      </c>
      <c r="E903" s="86" t="s">
        <v>3112</v>
      </c>
      <c r="F903" s="87">
        <v>0</v>
      </c>
      <c r="G903" s="87">
        <v>5</v>
      </c>
      <c r="H903" s="87">
        <v>0</v>
      </c>
      <c r="I903" s="88">
        <v>5</v>
      </c>
    </row>
    <row r="904" spans="1:9" ht="38.25">
      <c r="A904" s="144">
        <v>1000004668</v>
      </c>
      <c r="B904" s="86" t="s">
        <v>8020</v>
      </c>
      <c r="C904" s="85" t="s">
        <v>2270</v>
      </c>
      <c r="D904" s="86" t="s">
        <v>2304</v>
      </c>
      <c r="E904" s="86" t="s">
        <v>3112</v>
      </c>
      <c r="F904" s="87">
        <v>0</v>
      </c>
      <c r="G904" s="87">
        <v>68</v>
      </c>
      <c r="H904" s="87">
        <v>0</v>
      </c>
      <c r="I904" s="88">
        <v>68</v>
      </c>
    </row>
    <row r="905" spans="1:9" ht="38.25">
      <c r="A905" s="144">
        <v>1000004670</v>
      </c>
      <c r="B905" s="86" t="s">
        <v>686</v>
      </c>
      <c r="C905" s="85" t="s">
        <v>2262</v>
      </c>
      <c r="D905" s="86" t="s">
        <v>2304</v>
      </c>
      <c r="E905" s="86" t="s">
        <v>3112</v>
      </c>
      <c r="F905" s="87">
        <v>340</v>
      </c>
      <c r="G905" s="87">
        <v>171</v>
      </c>
      <c r="H905" s="87">
        <v>0</v>
      </c>
      <c r="I905" s="88">
        <v>511</v>
      </c>
    </row>
    <row r="906" spans="1:9" ht="38.25">
      <c r="A906" s="144">
        <v>1000004677</v>
      </c>
      <c r="B906" s="86" t="s">
        <v>687</v>
      </c>
      <c r="C906" s="85" t="s">
        <v>7385</v>
      </c>
      <c r="D906" s="86" t="s">
        <v>2304</v>
      </c>
      <c r="E906" s="86" t="s">
        <v>3112</v>
      </c>
      <c r="F906" s="87">
        <v>0</v>
      </c>
      <c r="G906" s="87">
        <v>17</v>
      </c>
      <c r="H906" s="87">
        <v>0</v>
      </c>
      <c r="I906" s="88">
        <v>17</v>
      </c>
    </row>
    <row r="907" spans="1:9" ht="38.25">
      <c r="A907" s="144">
        <v>1000004678</v>
      </c>
      <c r="B907" s="86" t="s">
        <v>8021</v>
      </c>
      <c r="C907" s="85" t="s">
        <v>2270</v>
      </c>
      <c r="D907" s="86" t="s">
        <v>2304</v>
      </c>
      <c r="E907" s="86" t="s">
        <v>3112</v>
      </c>
      <c r="F907" s="87">
        <v>0</v>
      </c>
      <c r="G907" s="87">
        <v>3</v>
      </c>
      <c r="H907" s="87">
        <v>0</v>
      </c>
      <c r="I907" s="88">
        <v>3</v>
      </c>
    </row>
    <row r="908" spans="1:9" ht="38.25">
      <c r="A908" s="144">
        <v>1000004687</v>
      </c>
      <c r="B908" s="86" t="s">
        <v>8022</v>
      </c>
      <c r="C908" s="85" t="s">
        <v>2264</v>
      </c>
      <c r="D908" s="86" t="s">
        <v>2304</v>
      </c>
      <c r="E908" s="86" t="s">
        <v>3112</v>
      </c>
      <c r="F908" s="87">
        <v>3</v>
      </c>
      <c r="G908" s="87">
        <v>0</v>
      </c>
      <c r="H908" s="87">
        <v>0</v>
      </c>
      <c r="I908" s="88">
        <v>3</v>
      </c>
    </row>
    <row r="909" spans="1:9" ht="38.25">
      <c r="A909" s="144">
        <v>1000004707</v>
      </c>
      <c r="B909" s="86" t="s">
        <v>688</v>
      </c>
      <c r="C909" s="85" t="s">
        <v>7382</v>
      </c>
      <c r="D909" s="86" t="s">
        <v>2304</v>
      </c>
      <c r="E909" s="86" t="s">
        <v>3112</v>
      </c>
      <c r="F909" s="87">
        <v>0</v>
      </c>
      <c r="G909" s="87">
        <v>0</v>
      </c>
      <c r="H909" s="87">
        <v>0</v>
      </c>
      <c r="I909" s="88">
        <v>0</v>
      </c>
    </row>
    <row r="910" spans="1:9" ht="38.25">
      <c r="A910" s="144">
        <v>1000004717</v>
      </c>
      <c r="B910" s="86" t="s">
        <v>8023</v>
      </c>
      <c r="C910" s="85" t="s">
        <v>7382</v>
      </c>
      <c r="D910" s="86" t="s">
        <v>2304</v>
      </c>
      <c r="E910" s="86" t="s">
        <v>3112</v>
      </c>
      <c r="F910" s="87">
        <v>0</v>
      </c>
      <c r="G910" s="87">
        <v>17</v>
      </c>
      <c r="H910" s="87">
        <v>13</v>
      </c>
      <c r="I910" s="88">
        <v>30</v>
      </c>
    </row>
    <row r="911" spans="1:9" ht="38.25">
      <c r="A911" s="144">
        <v>1000004722</v>
      </c>
      <c r="B911" s="86" t="s">
        <v>8024</v>
      </c>
      <c r="C911" s="85" t="s">
        <v>7382</v>
      </c>
      <c r="D911" s="86" t="s">
        <v>2304</v>
      </c>
      <c r="E911" s="86" t="s">
        <v>3112</v>
      </c>
      <c r="F911" s="87">
        <v>11</v>
      </c>
      <c r="G911" s="87">
        <v>0</v>
      </c>
      <c r="H911" s="87">
        <v>0</v>
      </c>
      <c r="I911" s="88">
        <v>11</v>
      </c>
    </row>
    <row r="912" spans="1:9" ht="38.25">
      <c r="A912" s="144">
        <v>1000004727</v>
      </c>
      <c r="B912" s="86" t="s">
        <v>8025</v>
      </c>
      <c r="C912" s="85" t="s">
        <v>2279</v>
      </c>
      <c r="D912" s="86" t="s">
        <v>2304</v>
      </c>
      <c r="E912" s="86" t="s">
        <v>3112</v>
      </c>
      <c r="F912" s="87">
        <v>0</v>
      </c>
      <c r="G912" s="87">
        <v>0</v>
      </c>
      <c r="H912" s="87">
        <v>0</v>
      </c>
      <c r="I912" s="88">
        <v>0</v>
      </c>
    </row>
    <row r="913" spans="1:9" ht="38.25">
      <c r="A913" s="144">
        <v>1000004757</v>
      </c>
      <c r="B913" s="86" t="s">
        <v>8026</v>
      </c>
      <c r="C913" s="85" t="s">
        <v>2261</v>
      </c>
      <c r="D913" s="86" t="s">
        <v>2304</v>
      </c>
      <c r="E913" s="86" t="s">
        <v>3112</v>
      </c>
      <c r="F913" s="87">
        <v>22</v>
      </c>
      <c r="G913" s="87">
        <v>0</v>
      </c>
      <c r="H913" s="87">
        <v>0</v>
      </c>
      <c r="I913" s="88">
        <v>22</v>
      </c>
    </row>
    <row r="914" spans="1:9" ht="38.25">
      <c r="A914" s="144">
        <v>1000004797</v>
      </c>
      <c r="B914" s="86" t="s">
        <v>689</v>
      </c>
      <c r="C914" s="85" t="s">
        <v>2261</v>
      </c>
      <c r="D914" s="86" t="s">
        <v>2304</v>
      </c>
      <c r="E914" s="86" t="s">
        <v>3112</v>
      </c>
      <c r="F914" s="87">
        <v>253</v>
      </c>
      <c r="G914" s="87">
        <v>47</v>
      </c>
      <c r="H914" s="87">
        <v>0</v>
      </c>
      <c r="I914" s="88">
        <v>300</v>
      </c>
    </row>
    <row r="915" spans="1:9" ht="38.25">
      <c r="A915" s="144">
        <v>1000004798</v>
      </c>
      <c r="B915" s="86" t="s">
        <v>8027</v>
      </c>
      <c r="C915" s="85" t="s">
        <v>2279</v>
      </c>
      <c r="D915" s="86" t="s">
        <v>2304</v>
      </c>
      <c r="E915" s="86" t="s">
        <v>3112</v>
      </c>
      <c r="F915" s="87">
        <v>9</v>
      </c>
      <c r="G915" s="87">
        <v>0</v>
      </c>
      <c r="H915" s="87">
        <v>0</v>
      </c>
      <c r="I915" s="88">
        <v>9</v>
      </c>
    </row>
    <row r="916" spans="1:9" ht="38.25">
      <c r="A916" s="144">
        <v>1000004827</v>
      </c>
      <c r="B916" s="86" t="s">
        <v>690</v>
      </c>
      <c r="C916" s="85" t="s">
        <v>7390</v>
      </c>
      <c r="D916" s="86" t="s">
        <v>2304</v>
      </c>
      <c r="E916" s="86" t="s">
        <v>3112</v>
      </c>
      <c r="F916" s="87">
        <v>0</v>
      </c>
      <c r="G916" s="87">
        <v>0</v>
      </c>
      <c r="H916" s="87">
        <v>0</v>
      </c>
      <c r="I916" s="88">
        <v>0</v>
      </c>
    </row>
    <row r="917" spans="1:9" ht="38.25">
      <c r="A917" s="144">
        <v>1000004847</v>
      </c>
      <c r="B917" s="86" t="s">
        <v>3287</v>
      </c>
      <c r="C917" s="85" t="s">
        <v>7383</v>
      </c>
      <c r="D917" s="86" t="s">
        <v>2304</v>
      </c>
      <c r="E917" s="86" t="s">
        <v>3112</v>
      </c>
      <c r="F917" s="87">
        <v>0</v>
      </c>
      <c r="G917" s="87">
        <v>0</v>
      </c>
      <c r="H917" s="87">
        <v>0</v>
      </c>
      <c r="I917" s="88">
        <v>0</v>
      </c>
    </row>
    <row r="918" spans="1:9" ht="38.25">
      <c r="A918" s="144">
        <v>1000004857</v>
      </c>
      <c r="B918" s="86" t="s">
        <v>8028</v>
      </c>
      <c r="C918" s="85" t="s">
        <v>7390</v>
      </c>
      <c r="D918" s="86" t="s">
        <v>2304</v>
      </c>
      <c r="E918" s="86" t="s">
        <v>3112</v>
      </c>
      <c r="F918" s="87">
        <v>743</v>
      </c>
      <c r="G918" s="87">
        <v>253</v>
      </c>
      <c r="H918" s="87">
        <v>0</v>
      </c>
      <c r="I918" s="88">
        <v>996</v>
      </c>
    </row>
    <row r="919" spans="1:9" ht="38.25">
      <c r="A919" s="144">
        <v>1000004858</v>
      </c>
      <c r="B919" s="86" t="s">
        <v>8029</v>
      </c>
      <c r="C919" s="85" t="s">
        <v>2261</v>
      </c>
      <c r="D919" s="86" t="s">
        <v>2304</v>
      </c>
      <c r="E919" s="86" t="s">
        <v>3112</v>
      </c>
      <c r="F919" s="87">
        <v>1</v>
      </c>
      <c r="G919" s="87">
        <v>0</v>
      </c>
      <c r="H919" s="87">
        <v>0</v>
      </c>
      <c r="I919" s="88">
        <v>1</v>
      </c>
    </row>
    <row r="920" spans="1:9" ht="38.25">
      <c r="A920" s="144">
        <v>1000004859</v>
      </c>
      <c r="B920" s="86" t="s">
        <v>691</v>
      </c>
      <c r="C920" s="85" t="s">
        <v>2281</v>
      </c>
      <c r="D920" s="86" t="s">
        <v>2304</v>
      </c>
      <c r="E920" s="86" t="s">
        <v>3112</v>
      </c>
      <c r="F920" s="87">
        <v>0</v>
      </c>
      <c r="G920" s="87">
        <v>0</v>
      </c>
      <c r="H920" s="87">
        <v>3</v>
      </c>
      <c r="I920" s="88">
        <v>3</v>
      </c>
    </row>
    <row r="921" spans="1:9" ht="38.25">
      <c r="A921" s="144">
        <v>1000004869</v>
      </c>
      <c r="B921" s="86" t="s">
        <v>8030</v>
      </c>
      <c r="C921" s="85" t="s">
        <v>2261</v>
      </c>
      <c r="D921" s="86" t="s">
        <v>2304</v>
      </c>
      <c r="E921" s="86" t="s">
        <v>3112</v>
      </c>
      <c r="F921" s="87">
        <v>3163</v>
      </c>
      <c r="G921" s="87">
        <v>0</v>
      </c>
      <c r="H921" s="87">
        <v>0</v>
      </c>
      <c r="I921" s="88">
        <v>3163</v>
      </c>
    </row>
    <row r="922" spans="1:9" ht="38.25">
      <c r="A922" s="144">
        <v>1000004870</v>
      </c>
      <c r="B922" s="86" t="s">
        <v>11317</v>
      </c>
      <c r="C922" s="85" t="s">
        <v>2264</v>
      </c>
      <c r="D922" s="86" t="s">
        <v>2304</v>
      </c>
      <c r="E922" s="86" t="s">
        <v>3112</v>
      </c>
      <c r="F922" s="87">
        <v>2</v>
      </c>
      <c r="G922" s="87">
        <v>0</v>
      </c>
      <c r="H922" s="87">
        <v>0</v>
      </c>
      <c r="I922" s="88">
        <v>2</v>
      </c>
    </row>
    <row r="923" spans="1:9" ht="38.25">
      <c r="A923" s="144">
        <v>1000004898</v>
      </c>
      <c r="B923" s="86" t="s">
        <v>8031</v>
      </c>
      <c r="C923" s="85" t="s">
        <v>7392</v>
      </c>
      <c r="D923" s="86" t="s">
        <v>2304</v>
      </c>
      <c r="E923" s="86" t="s">
        <v>3112</v>
      </c>
      <c r="F923" s="87">
        <v>0</v>
      </c>
      <c r="G923" s="87">
        <v>24</v>
      </c>
      <c r="H923" s="87">
        <v>0</v>
      </c>
      <c r="I923" s="88">
        <v>24</v>
      </c>
    </row>
    <row r="924" spans="1:9" ht="38.25">
      <c r="A924" s="144">
        <v>1000004899</v>
      </c>
      <c r="B924" s="86" t="s">
        <v>6676</v>
      </c>
      <c r="C924" s="85" t="s">
        <v>7392</v>
      </c>
      <c r="D924" s="86" t="s">
        <v>2304</v>
      </c>
      <c r="E924" s="86" t="s">
        <v>3112</v>
      </c>
      <c r="F924" s="87">
        <v>0</v>
      </c>
      <c r="G924" s="87">
        <v>0</v>
      </c>
      <c r="H924" s="87">
        <v>0</v>
      </c>
      <c r="I924" s="88">
        <v>0</v>
      </c>
    </row>
    <row r="925" spans="1:9" ht="38.25">
      <c r="A925" s="144">
        <v>1000004901</v>
      </c>
      <c r="B925" s="86" t="s">
        <v>8032</v>
      </c>
      <c r="C925" s="85" t="s">
        <v>2270</v>
      </c>
      <c r="D925" s="86" t="s">
        <v>2304</v>
      </c>
      <c r="E925" s="86" t="s">
        <v>3112</v>
      </c>
      <c r="F925" s="87">
        <v>0</v>
      </c>
      <c r="G925" s="87">
        <v>94</v>
      </c>
      <c r="H925" s="87">
        <v>0</v>
      </c>
      <c r="I925" s="88">
        <v>94</v>
      </c>
    </row>
    <row r="926" spans="1:9" ht="38.25">
      <c r="A926" s="144">
        <v>1000004903</v>
      </c>
      <c r="B926" s="86" t="s">
        <v>2653</v>
      </c>
      <c r="C926" s="85" t="s">
        <v>2270</v>
      </c>
      <c r="D926" s="86" t="s">
        <v>2304</v>
      </c>
      <c r="E926" s="86" t="s">
        <v>3112</v>
      </c>
      <c r="F926" s="87">
        <v>515</v>
      </c>
      <c r="G926" s="87">
        <v>35</v>
      </c>
      <c r="H926" s="87">
        <v>0</v>
      </c>
      <c r="I926" s="88">
        <v>550</v>
      </c>
    </row>
    <row r="927" spans="1:9" ht="38.25">
      <c r="A927" s="144">
        <v>1000004917</v>
      </c>
      <c r="B927" s="86" t="s">
        <v>8033</v>
      </c>
      <c r="C927" s="85" t="s">
        <v>7382</v>
      </c>
      <c r="D927" s="86" t="s">
        <v>2304</v>
      </c>
      <c r="E927" s="86" t="s">
        <v>3112</v>
      </c>
      <c r="F927" s="87">
        <v>0</v>
      </c>
      <c r="G927" s="87">
        <v>7</v>
      </c>
      <c r="H927" s="87">
        <v>0</v>
      </c>
      <c r="I927" s="88">
        <v>7</v>
      </c>
    </row>
    <row r="928" spans="1:9" ht="38.25">
      <c r="A928" s="144">
        <v>1000004918</v>
      </c>
      <c r="B928" s="86" t="s">
        <v>8034</v>
      </c>
      <c r="C928" s="85" t="s">
        <v>7382</v>
      </c>
      <c r="D928" s="86" t="s">
        <v>2304</v>
      </c>
      <c r="E928" s="86" t="s">
        <v>3112</v>
      </c>
      <c r="F928" s="87">
        <v>0</v>
      </c>
      <c r="G928" s="87">
        <v>7</v>
      </c>
      <c r="H928" s="87">
        <v>0</v>
      </c>
      <c r="I928" s="88">
        <v>7</v>
      </c>
    </row>
    <row r="929" spans="1:9" ht="38.25">
      <c r="A929" s="144">
        <v>1000004927</v>
      </c>
      <c r="B929" s="86" t="s">
        <v>692</v>
      </c>
      <c r="C929" s="85" t="s">
        <v>2270</v>
      </c>
      <c r="D929" s="86" t="s">
        <v>2304</v>
      </c>
      <c r="E929" s="86" t="s">
        <v>3112</v>
      </c>
      <c r="F929" s="87">
        <v>0</v>
      </c>
      <c r="G929" s="87">
        <v>33</v>
      </c>
      <c r="H929" s="87">
        <v>0</v>
      </c>
      <c r="I929" s="88">
        <v>33</v>
      </c>
    </row>
    <row r="930" spans="1:9" ht="38.25">
      <c r="A930" s="144">
        <v>1000004938</v>
      </c>
      <c r="B930" s="86" t="s">
        <v>8035</v>
      </c>
      <c r="C930" s="85" t="s">
        <v>7384</v>
      </c>
      <c r="D930" s="86" t="s">
        <v>2304</v>
      </c>
      <c r="E930" s="86" t="s">
        <v>3112</v>
      </c>
      <c r="F930" s="87">
        <v>23</v>
      </c>
      <c r="G930" s="87">
        <v>0</v>
      </c>
      <c r="H930" s="87">
        <v>0</v>
      </c>
      <c r="I930" s="88">
        <v>23</v>
      </c>
    </row>
    <row r="931" spans="1:9" ht="38.25">
      <c r="A931" s="144">
        <v>1000004942</v>
      </c>
      <c r="B931" s="86" t="s">
        <v>8036</v>
      </c>
      <c r="C931" s="85" t="s">
        <v>7383</v>
      </c>
      <c r="D931" s="86" t="s">
        <v>2304</v>
      </c>
      <c r="E931" s="86" t="s">
        <v>3112</v>
      </c>
      <c r="F931" s="87">
        <v>10</v>
      </c>
      <c r="G931" s="87">
        <v>20</v>
      </c>
      <c r="H931" s="87">
        <v>0</v>
      </c>
      <c r="I931" s="88">
        <v>30</v>
      </c>
    </row>
    <row r="932" spans="1:9" ht="38.25">
      <c r="A932" s="144">
        <v>1000004950</v>
      </c>
      <c r="B932" s="86" t="s">
        <v>693</v>
      </c>
      <c r="C932" s="85" t="s">
        <v>2261</v>
      </c>
      <c r="D932" s="86" t="s">
        <v>2304</v>
      </c>
      <c r="E932" s="86" t="s">
        <v>3112</v>
      </c>
      <c r="F932" s="87">
        <v>8</v>
      </c>
      <c r="G932" s="87">
        <v>47</v>
      </c>
      <c r="H932" s="87">
        <v>0</v>
      </c>
      <c r="I932" s="88">
        <v>55</v>
      </c>
    </row>
    <row r="933" spans="1:9" ht="38.25">
      <c r="A933" s="144">
        <v>1000004951</v>
      </c>
      <c r="B933" s="86" t="s">
        <v>8037</v>
      </c>
      <c r="C933" s="85" t="s">
        <v>2262</v>
      </c>
      <c r="D933" s="86" t="s">
        <v>2304</v>
      </c>
      <c r="E933" s="86" t="s">
        <v>3112</v>
      </c>
      <c r="F933" s="87">
        <v>2</v>
      </c>
      <c r="G933" s="87">
        <v>9</v>
      </c>
      <c r="H933" s="87">
        <v>0</v>
      </c>
      <c r="I933" s="88">
        <v>11</v>
      </c>
    </row>
    <row r="934" spans="1:9" ht="38.25">
      <c r="A934" s="144">
        <v>1000004998</v>
      </c>
      <c r="B934" s="86" t="s">
        <v>8038</v>
      </c>
      <c r="C934" s="85" t="s">
        <v>2264</v>
      </c>
      <c r="D934" s="86" t="s">
        <v>2304</v>
      </c>
      <c r="E934" s="86" t="s">
        <v>3112</v>
      </c>
      <c r="F934" s="87">
        <v>0</v>
      </c>
      <c r="G934" s="87">
        <v>0</v>
      </c>
      <c r="H934" s="87">
        <v>0</v>
      </c>
      <c r="I934" s="88">
        <v>0</v>
      </c>
    </row>
    <row r="935" spans="1:9" ht="38.25">
      <c r="A935" s="144">
        <v>1000005000</v>
      </c>
      <c r="B935" s="86" t="s">
        <v>8039</v>
      </c>
      <c r="C935" s="85" t="s">
        <v>7390</v>
      </c>
      <c r="D935" s="86" t="s">
        <v>2304</v>
      </c>
      <c r="E935" s="86" t="s">
        <v>3112</v>
      </c>
      <c r="F935" s="87">
        <v>1</v>
      </c>
      <c r="G935" s="87">
        <v>1</v>
      </c>
      <c r="H935" s="87">
        <v>0</v>
      </c>
      <c r="I935" s="88">
        <v>2</v>
      </c>
    </row>
    <row r="936" spans="1:9" ht="38.25">
      <c r="A936" s="144">
        <v>1000005007</v>
      </c>
      <c r="B936" s="86" t="s">
        <v>8040</v>
      </c>
      <c r="C936" s="85" t="s">
        <v>7390</v>
      </c>
      <c r="D936" s="86" t="s">
        <v>2304</v>
      </c>
      <c r="E936" s="86" t="s">
        <v>3112</v>
      </c>
      <c r="F936" s="87">
        <v>4</v>
      </c>
      <c r="G936" s="87">
        <v>1</v>
      </c>
      <c r="H936" s="87">
        <v>0</v>
      </c>
      <c r="I936" s="88">
        <v>5</v>
      </c>
    </row>
    <row r="937" spans="1:9" ht="38.25">
      <c r="A937" s="144">
        <v>1000005029</v>
      </c>
      <c r="B937" s="86" t="s">
        <v>3288</v>
      </c>
      <c r="C937" s="85" t="s">
        <v>2279</v>
      </c>
      <c r="D937" s="86" t="s">
        <v>2304</v>
      </c>
      <c r="E937" s="86" t="s">
        <v>3112</v>
      </c>
      <c r="F937" s="87">
        <v>0</v>
      </c>
      <c r="G937" s="87">
        <v>0</v>
      </c>
      <c r="H937" s="87">
        <v>0</v>
      </c>
      <c r="I937" s="88">
        <v>0</v>
      </c>
    </row>
    <row r="938" spans="1:9" ht="38.25">
      <c r="A938" s="144">
        <v>1000005068</v>
      </c>
      <c r="B938" s="86" t="s">
        <v>2654</v>
      </c>
      <c r="C938" s="85" t="s">
        <v>7390</v>
      </c>
      <c r="D938" s="86" t="s">
        <v>2304</v>
      </c>
      <c r="E938" s="86" t="s">
        <v>3112</v>
      </c>
      <c r="F938" s="87">
        <v>1</v>
      </c>
      <c r="G938" s="87">
        <v>0</v>
      </c>
      <c r="H938" s="87">
        <v>0</v>
      </c>
      <c r="I938" s="88">
        <v>1</v>
      </c>
    </row>
    <row r="939" spans="1:9" ht="38.25">
      <c r="A939" s="144">
        <v>1000005077</v>
      </c>
      <c r="B939" s="86" t="s">
        <v>694</v>
      </c>
      <c r="C939" s="85" t="s">
        <v>2262</v>
      </c>
      <c r="D939" s="86" t="s">
        <v>2304</v>
      </c>
      <c r="E939" s="86" t="s">
        <v>3112</v>
      </c>
      <c r="F939" s="87">
        <v>0</v>
      </c>
      <c r="G939" s="87">
        <v>0</v>
      </c>
      <c r="H939" s="87">
        <v>12</v>
      </c>
      <c r="I939" s="88">
        <v>12</v>
      </c>
    </row>
    <row r="940" spans="1:9" ht="38.25">
      <c r="A940" s="144">
        <v>1000005091</v>
      </c>
      <c r="B940" s="86" t="s">
        <v>695</v>
      </c>
      <c r="C940" s="85" t="s">
        <v>2261</v>
      </c>
      <c r="D940" s="86" t="s">
        <v>2304</v>
      </c>
      <c r="E940" s="86" t="s">
        <v>3112</v>
      </c>
      <c r="F940" s="87">
        <v>1</v>
      </c>
      <c r="G940" s="87">
        <v>0</v>
      </c>
      <c r="H940" s="87">
        <v>0</v>
      </c>
      <c r="I940" s="88">
        <v>1</v>
      </c>
    </row>
    <row r="941" spans="1:9" ht="38.25">
      <c r="A941" s="144">
        <v>1000005098</v>
      </c>
      <c r="B941" s="86" t="s">
        <v>8041</v>
      </c>
      <c r="C941" s="85" t="s">
        <v>7392</v>
      </c>
      <c r="D941" s="86" t="s">
        <v>2304</v>
      </c>
      <c r="E941" s="86" t="s">
        <v>3112</v>
      </c>
      <c r="F941" s="87">
        <v>0</v>
      </c>
      <c r="G941" s="87">
        <v>0</v>
      </c>
      <c r="H941" s="87">
        <v>0</v>
      </c>
      <c r="I941" s="88">
        <v>0</v>
      </c>
    </row>
    <row r="942" spans="1:9" ht="38.25">
      <c r="A942" s="144">
        <v>1000005147</v>
      </c>
      <c r="B942" s="86" t="s">
        <v>696</v>
      </c>
      <c r="C942" s="85" t="s">
        <v>7390</v>
      </c>
      <c r="D942" s="86" t="s">
        <v>2304</v>
      </c>
      <c r="E942" s="86" t="s">
        <v>3112</v>
      </c>
      <c r="F942" s="87">
        <v>7</v>
      </c>
      <c r="G942" s="87">
        <v>0</v>
      </c>
      <c r="H942" s="87">
        <v>0</v>
      </c>
      <c r="I942" s="88">
        <v>7</v>
      </c>
    </row>
    <row r="943" spans="1:9" ht="38.25">
      <c r="A943" s="144">
        <v>1000005148</v>
      </c>
      <c r="B943" s="86" t="s">
        <v>697</v>
      </c>
      <c r="C943" s="85" t="s">
        <v>2279</v>
      </c>
      <c r="D943" s="86" t="s">
        <v>2304</v>
      </c>
      <c r="E943" s="86" t="s">
        <v>3112</v>
      </c>
      <c r="F943" s="87">
        <v>0</v>
      </c>
      <c r="G943" s="87">
        <v>0</v>
      </c>
      <c r="H943" s="87">
        <v>0</v>
      </c>
      <c r="I943" s="88">
        <v>0</v>
      </c>
    </row>
    <row r="944" spans="1:9" ht="38.25">
      <c r="A944" s="144">
        <v>1000005149</v>
      </c>
      <c r="B944" s="86" t="s">
        <v>8042</v>
      </c>
      <c r="C944" s="85" t="s">
        <v>2279</v>
      </c>
      <c r="D944" s="86" t="s">
        <v>2304</v>
      </c>
      <c r="E944" s="86" t="s">
        <v>3112</v>
      </c>
      <c r="F944" s="87">
        <v>0</v>
      </c>
      <c r="G944" s="87">
        <v>0</v>
      </c>
      <c r="H944" s="87">
        <v>0</v>
      </c>
      <c r="I944" s="88">
        <v>0</v>
      </c>
    </row>
    <row r="945" spans="1:9" ht="38.25">
      <c r="A945" s="144">
        <v>1000005150</v>
      </c>
      <c r="B945" s="86" t="s">
        <v>8043</v>
      </c>
      <c r="C945" s="85" t="s">
        <v>2279</v>
      </c>
      <c r="D945" s="86" t="s">
        <v>2304</v>
      </c>
      <c r="E945" s="86" t="s">
        <v>3112</v>
      </c>
      <c r="F945" s="87">
        <v>0</v>
      </c>
      <c r="G945" s="87">
        <v>0</v>
      </c>
      <c r="H945" s="87">
        <v>0</v>
      </c>
      <c r="I945" s="88">
        <v>0</v>
      </c>
    </row>
    <row r="946" spans="1:9" ht="38.25">
      <c r="A946" s="144">
        <v>1000005167</v>
      </c>
      <c r="B946" s="86" t="s">
        <v>8044</v>
      </c>
      <c r="C946" s="85" t="s">
        <v>2262</v>
      </c>
      <c r="D946" s="86" t="s">
        <v>2304</v>
      </c>
      <c r="E946" s="86" t="s">
        <v>3112</v>
      </c>
      <c r="F946" s="87">
        <v>67</v>
      </c>
      <c r="G946" s="87">
        <v>0</v>
      </c>
      <c r="H946" s="87">
        <v>0</v>
      </c>
      <c r="I946" s="88">
        <v>67</v>
      </c>
    </row>
    <row r="947" spans="1:9" ht="38.25">
      <c r="A947" s="144">
        <v>1000005177</v>
      </c>
      <c r="B947" s="86" t="s">
        <v>11318</v>
      </c>
      <c r="C947" s="85" t="s">
        <v>7390</v>
      </c>
      <c r="D947" s="86" t="s">
        <v>2304</v>
      </c>
      <c r="E947" s="86" t="s">
        <v>3112</v>
      </c>
      <c r="F947" s="87">
        <v>0</v>
      </c>
      <c r="G947" s="87">
        <v>0</v>
      </c>
      <c r="H947" s="87">
        <v>0</v>
      </c>
      <c r="I947" s="88">
        <v>0</v>
      </c>
    </row>
    <row r="948" spans="1:9" ht="38.25">
      <c r="A948" s="144">
        <v>1000005187</v>
      </c>
      <c r="B948" s="86" t="s">
        <v>8045</v>
      </c>
      <c r="C948" s="85" t="s">
        <v>2262</v>
      </c>
      <c r="D948" s="86" t="s">
        <v>2304</v>
      </c>
      <c r="E948" s="86" t="s">
        <v>3112</v>
      </c>
      <c r="F948" s="87">
        <v>163</v>
      </c>
      <c r="G948" s="87">
        <v>0</v>
      </c>
      <c r="H948" s="87">
        <v>0</v>
      </c>
      <c r="I948" s="88">
        <v>163</v>
      </c>
    </row>
    <row r="949" spans="1:9" ht="38.25">
      <c r="A949" s="144">
        <v>1000005197</v>
      </c>
      <c r="B949" s="86" t="s">
        <v>8046</v>
      </c>
      <c r="C949" s="85" t="s">
        <v>7382</v>
      </c>
      <c r="D949" s="86" t="s">
        <v>2304</v>
      </c>
      <c r="E949" s="86" t="s">
        <v>3112</v>
      </c>
      <c r="F949" s="87">
        <v>20</v>
      </c>
      <c r="G949" s="87">
        <v>0</v>
      </c>
      <c r="H949" s="87">
        <v>0</v>
      </c>
      <c r="I949" s="88">
        <v>20</v>
      </c>
    </row>
    <row r="950" spans="1:9" ht="38.25">
      <c r="A950" s="144">
        <v>1000005207</v>
      </c>
      <c r="B950" s="86" t="s">
        <v>8047</v>
      </c>
      <c r="C950" s="85" t="s">
        <v>2270</v>
      </c>
      <c r="D950" s="86" t="s">
        <v>2304</v>
      </c>
      <c r="E950" s="86" t="s">
        <v>3112</v>
      </c>
      <c r="F950" s="87">
        <v>20</v>
      </c>
      <c r="G950" s="87">
        <v>0</v>
      </c>
      <c r="H950" s="87">
        <v>0</v>
      </c>
      <c r="I950" s="88">
        <v>20</v>
      </c>
    </row>
    <row r="951" spans="1:9" ht="38.25">
      <c r="A951" s="144">
        <v>1000005218</v>
      </c>
      <c r="B951" s="86" t="s">
        <v>6677</v>
      </c>
      <c r="C951" s="85" t="s">
        <v>2261</v>
      </c>
      <c r="D951" s="86" t="s">
        <v>2304</v>
      </c>
      <c r="E951" s="86" t="s">
        <v>3112</v>
      </c>
      <c r="F951" s="87">
        <v>0</v>
      </c>
      <c r="G951" s="87">
        <v>1</v>
      </c>
      <c r="H951" s="87">
        <v>0</v>
      </c>
      <c r="I951" s="88">
        <v>1</v>
      </c>
    </row>
    <row r="952" spans="1:9" ht="38.25">
      <c r="A952" s="144">
        <v>1000005220</v>
      </c>
      <c r="B952" s="86" t="s">
        <v>698</v>
      </c>
      <c r="C952" s="85" t="s">
        <v>7386</v>
      </c>
      <c r="D952" s="86" t="s">
        <v>2304</v>
      </c>
      <c r="E952" s="86" t="s">
        <v>3112</v>
      </c>
      <c r="F952" s="87">
        <v>0</v>
      </c>
      <c r="G952" s="87">
        <v>0</v>
      </c>
      <c r="H952" s="87">
        <v>0</v>
      </c>
      <c r="I952" s="88">
        <v>0</v>
      </c>
    </row>
    <row r="953" spans="1:9" ht="38.25">
      <c r="A953" s="144">
        <v>1000005221</v>
      </c>
      <c r="B953" s="86" t="s">
        <v>11319</v>
      </c>
      <c r="C953" s="85" t="s">
        <v>7390</v>
      </c>
      <c r="D953" s="86" t="s">
        <v>2304</v>
      </c>
      <c r="E953" s="86" t="s">
        <v>3112</v>
      </c>
      <c r="F953" s="87">
        <v>0</v>
      </c>
      <c r="G953" s="87">
        <v>0</v>
      </c>
      <c r="H953" s="87">
        <v>0</v>
      </c>
      <c r="I953" s="88">
        <v>0</v>
      </c>
    </row>
    <row r="954" spans="1:9" ht="38.25">
      <c r="A954" s="144">
        <v>1000005231</v>
      </c>
      <c r="B954" s="86" t="s">
        <v>699</v>
      </c>
      <c r="C954" s="85" t="s">
        <v>7390</v>
      </c>
      <c r="D954" s="86" t="s">
        <v>2304</v>
      </c>
      <c r="E954" s="86" t="s">
        <v>3112</v>
      </c>
      <c r="F954" s="87">
        <v>3</v>
      </c>
      <c r="G954" s="87">
        <v>0</v>
      </c>
      <c r="H954" s="87">
        <v>0</v>
      </c>
      <c r="I954" s="88">
        <v>3</v>
      </c>
    </row>
    <row r="955" spans="1:9" ht="38.25">
      <c r="A955" s="144">
        <v>1000005248</v>
      </c>
      <c r="B955" s="86" t="s">
        <v>700</v>
      </c>
      <c r="C955" s="85" t="s">
        <v>2261</v>
      </c>
      <c r="D955" s="86" t="s">
        <v>2304</v>
      </c>
      <c r="E955" s="86" t="s">
        <v>3112</v>
      </c>
      <c r="F955" s="87">
        <v>2</v>
      </c>
      <c r="G955" s="87">
        <v>5</v>
      </c>
      <c r="H955" s="87">
        <v>0</v>
      </c>
      <c r="I955" s="88">
        <v>7</v>
      </c>
    </row>
    <row r="956" spans="1:9" ht="38.25">
      <c r="A956" s="144">
        <v>1000005277</v>
      </c>
      <c r="B956" s="86" t="s">
        <v>8048</v>
      </c>
      <c r="C956" s="85" t="s">
        <v>7382</v>
      </c>
      <c r="D956" s="86" t="s">
        <v>2304</v>
      </c>
      <c r="E956" s="86" t="s">
        <v>3112</v>
      </c>
      <c r="F956" s="87">
        <v>283</v>
      </c>
      <c r="G956" s="87">
        <v>80</v>
      </c>
      <c r="H956" s="87">
        <v>0</v>
      </c>
      <c r="I956" s="88">
        <v>363</v>
      </c>
    </row>
    <row r="957" spans="1:9" ht="38.25">
      <c r="A957" s="144">
        <v>1000005318</v>
      </c>
      <c r="B957" s="86" t="s">
        <v>8049</v>
      </c>
      <c r="C957" s="85" t="s">
        <v>2261</v>
      </c>
      <c r="D957" s="86" t="s">
        <v>2304</v>
      </c>
      <c r="E957" s="86" t="s">
        <v>3112</v>
      </c>
      <c r="F957" s="87">
        <v>0</v>
      </c>
      <c r="G957" s="87">
        <v>0</v>
      </c>
      <c r="H957" s="87">
        <v>0</v>
      </c>
      <c r="I957" s="88">
        <v>0</v>
      </c>
    </row>
    <row r="958" spans="1:9" ht="38.25">
      <c r="A958" s="144">
        <v>1000005321</v>
      </c>
      <c r="B958" s="86" t="s">
        <v>8050</v>
      </c>
      <c r="C958" s="85" t="s">
        <v>2279</v>
      </c>
      <c r="D958" s="86" t="s">
        <v>2304</v>
      </c>
      <c r="E958" s="86" t="s">
        <v>3112</v>
      </c>
      <c r="F958" s="87">
        <v>0</v>
      </c>
      <c r="G958" s="87">
        <v>0</v>
      </c>
      <c r="H958" s="87">
        <v>0</v>
      </c>
      <c r="I958" s="88">
        <v>0</v>
      </c>
    </row>
    <row r="959" spans="1:9" ht="38.25">
      <c r="A959" s="144">
        <v>1000005322</v>
      </c>
      <c r="B959" s="86" t="s">
        <v>11320</v>
      </c>
      <c r="C959" s="85" t="s">
        <v>2279</v>
      </c>
      <c r="D959" s="86" t="s">
        <v>2304</v>
      </c>
      <c r="E959" s="86" t="s">
        <v>3112</v>
      </c>
      <c r="F959" s="87">
        <v>0</v>
      </c>
      <c r="G959" s="87">
        <v>0</v>
      </c>
      <c r="H959" s="87">
        <v>0</v>
      </c>
      <c r="I959" s="88">
        <v>0</v>
      </c>
    </row>
    <row r="960" spans="1:9" ht="38.25">
      <c r="A960" s="144">
        <v>1000005323</v>
      </c>
      <c r="B960" s="86" t="s">
        <v>3289</v>
      </c>
      <c r="C960" s="85" t="s">
        <v>2279</v>
      </c>
      <c r="D960" s="86" t="s">
        <v>2304</v>
      </c>
      <c r="E960" s="86" t="s">
        <v>3112</v>
      </c>
      <c r="F960" s="87">
        <v>0</v>
      </c>
      <c r="G960" s="87">
        <v>0</v>
      </c>
      <c r="H960" s="87">
        <v>0</v>
      </c>
      <c r="I960" s="88">
        <v>0</v>
      </c>
    </row>
    <row r="961" spans="1:9" ht="38.25">
      <c r="A961" s="144">
        <v>1000005324</v>
      </c>
      <c r="B961" s="86" t="s">
        <v>6678</v>
      </c>
      <c r="C961" s="85" t="s">
        <v>2279</v>
      </c>
      <c r="D961" s="86" t="s">
        <v>2304</v>
      </c>
      <c r="E961" s="86" t="s">
        <v>3112</v>
      </c>
      <c r="F961" s="87">
        <v>0</v>
      </c>
      <c r="G961" s="87">
        <v>0</v>
      </c>
      <c r="H961" s="87">
        <v>0</v>
      </c>
      <c r="I961" s="88">
        <v>0</v>
      </c>
    </row>
    <row r="962" spans="1:9" ht="38.25">
      <c r="A962" s="144">
        <v>1000005327</v>
      </c>
      <c r="B962" s="86" t="s">
        <v>701</v>
      </c>
      <c r="C962" s="85" t="s">
        <v>7383</v>
      </c>
      <c r="D962" s="86" t="s">
        <v>2304</v>
      </c>
      <c r="E962" s="86" t="s">
        <v>3112</v>
      </c>
      <c r="F962" s="87">
        <v>24</v>
      </c>
      <c r="G962" s="87">
        <v>34</v>
      </c>
      <c r="H962" s="87">
        <v>0</v>
      </c>
      <c r="I962" s="88">
        <v>58</v>
      </c>
    </row>
    <row r="963" spans="1:9" ht="38.25">
      <c r="A963" s="144">
        <v>1000005338</v>
      </c>
      <c r="B963" s="86" t="s">
        <v>702</v>
      </c>
      <c r="C963" s="85" t="s">
        <v>2261</v>
      </c>
      <c r="D963" s="86" t="s">
        <v>2304</v>
      </c>
      <c r="E963" s="86" t="s">
        <v>3112</v>
      </c>
      <c r="F963" s="87">
        <v>0</v>
      </c>
      <c r="G963" s="87">
        <v>0</v>
      </c>
      <c r="H963" s="87">
        <v>0</v>
      </c>
      <c r="I963" s="88">
        <v>0</v>
      </c>
    </row>
    <row r="964" spans="1:9" ht="38.25">
      <c r="A964" s="144">
        <v>1000005360</v>
      </c>
      <c r="B964" s="86" t="s">
        <v>703</v>
      </c>
      <c r="C964" s="85" t="s">
        <v>7390</v>
      </c>
      <c r="D964" s="86" t="s">
        <v>2304</v>
      </c>
      <c r="E964" s="86" t="s">
        <v>3112</v>
      </c>
      <c r="F964" s="87">
        <v>10</v>
      </c>
      <c r="G964" s="87">
        <v>14</v>
      </c>
      <c r="H964" s="87">
        <v>0</v>
      </c>
      <c r="I964" s="88">
        <v>24</v>
      </c>
    </row>
    <row r="965" spans="1:9" ht="38.25">
      <c r="A965" s="144">
        <v>1000005370</v>
      </c>
      <c r="B965" s="86" t="s">
        <v>3290</v>
      </c>
      <c r="C965" s="85" t="s">
        <v>7385</v>
      </c>
      <c r="D965" s="86" t="s">
        <v>2304</v>
      </c>
      <c r="E965" s="86" t="s">
        <v>3112</v>
      </c>
      <c r="F965" s="87">
        <v>0</v>
      </c>
      <c r="G965" s="87">
        <v>0</v>
      </c>
      <c r="H965" s="87">
        <v>0</v>
      </c>
      <c r="I965" s="88">
        <v>0</v>
      </c>
    </row>
    <row r="966" spans="1:9" ht="38.25">
      <c r="A966" s="144">
        <v>1000005397</v>
      </c>
      <c r="B966" s="86" t="s">
        <v>704</v>
      </c>
      <c r="C966" s="85" t="s">
        <v>2264</v>
      </c>
      <c r="D966" s="86" t="s">
        <v>2304</v>
      </c>
      <c r="E966" s="86" t="s">
        <v>3112</v>
      </c>
      <c r="F966" s="87">
        <v>0</v>
      </c>
      <c r="G966" s="87">
        <v>0</v>
      </c>
      <c r="H966" s="87">
        <v>0</v>
      </c>
      <c r="I966" s="88">
        <v>0</v>
      </c>
    </row>
    <row r="967" spans="1:9" ht="38.25">
      <c r="A967" s="144">
        <v>1000005417</v>
      </c>
      <c r="B967" s="86" t="s">
        <v>705</v>
      </c>
      <c r="C967" s="85" t="s">
        <v>2264</v>
      </c>
      <c r="D967" s="86" t="s">
        <v>2304</v>
      </c>
      <c r="E967" s="86" t="s">
        <v>3112</v>
      </c>
      <c r="F967" s="87">
        <v>0</v>
      </c>
      <c r="G967" s="87">
        <v>0</v>
      </c>
      <c r="H967" s="87">
        <v>0</v>
      </c>
      <c r="I967" s="88">
        <v>0</v>
      </c>
    </row>
    <row r="968" spans="1:9" ht="38.25">
      <c r="A968" s="144">
        <v>1000005419</v>
      </c>
      <c r="B968" s="86" t="s">
        <v>706</v>
      </c>
      <c r="C968" s="85" t="s">
        <v>7390</v>
      </c>
      <c r="D968" s="86" t="s">
        <v>2304</v>
      </c>
      <c r="E968" s="86" t="s">
        <v>3112</v>
      </c>
      <c r="F968" s="87">
        <v>0</v>
      </c>
      <c r="G968" s="87">
        <v>0</v>
      </c>
      <c r="H968" s="87">
        <v>0</v>
      </c>
      <c r="I968" s="88">
        <v>0</v>
      </c>
    </row>
    <row r="969" spans="1:9" ht="38.25">
      <c r="A969" s="144">
        <v>1000005420</v>
      </c>
      <c r="B969" s="86" t="s">
        <v>707</v>
      </c>
      <c r="C969" s="85" t="s">
        <v>7390</v>
      </c>
      <c r="D969" s="86" t="s">
        <v>2304</v>
      </c>
      <c r="E969" s="86" t="s">
        <v>3112</v>
      </c>
      <c r="F969" s="87">
        <v>0</v>
      </c>
      <c r="G969" s="87">
        <v>0</v>
      </c>
      <c r="H969" s="87">
        <v>0</v>
      </c>
      <c r="I969" s="88">
        <v>0</v>
      </c>
    </row>
    <row r="970" spans="1:9" ht="38.25">
      <c r="A970" s="144">
        <v>1000005421</v>
      </c>
      <c r="B970" s="86" t="s">
        <v>708</v>
      </c>
      <c r="C970" s="85" t="s">
        <v>2261</v>
      </c>
      <c r="D970" s="86" t="s">
        <v>2304</v>
      </c>
      <c r="E970" s="86" t="s">
        <v>3112</v>
      </c>
      <c r="F970" s="87">
        <v>2</v>
      </c>
      <c r="G970" s="87">
        <v>0</v>
      </c>
      <c r="H970" s="87">
        <v>0</v>
      </c>
      <c r="I970" s="88">
        <v>2</v>
      </c>
    </row>
    <row r="971" spans="1:9" ht="38.25">
      <c r="A971" s="144">
        <v>1000005497</v>
      </c>
      <c r="B971" s="86" t="s">
        <v>8051</v>
      </c>
      <c r="C971" s="85" t="s">
        <v>7390</v>
      </c>
      <c r="D971" s="86" t="s">
        <v>2304</v>
      </c>
      <c r="E971" s="86" t="s">
        <v>3112</v>
      </c>
      <c r="F971" s="87">
        <v>12</v>
      </c>
      <c r="G971" s="87">
        <v>19</v>
      </c>
      <c r="H971" s="87">
        <v>0</v>
      </c>
      <c r="I971" s="88">
        <v>31</v>
      </c>
    </row>
    <row r="972" spans="1:9" ht="38.25">
      <c r="A972" s="144">
        <v>1000005507</v>
      </c>
      <c r="B972" s="86" t="s">
        <v>8052</v>
      </c>
      <c r="C972" s="85" t="s">
        <v>7390</v>
      </c>
      <c r="D972" s="86" t="s">
        <v>2304</v>
      </c>
      <c r="E972" s="86" t="s">
        <v>3112</v>
      </c>
      <c r="F972" s="87">
        <v>5</v>
      </c>
      <c r="G972" s="87">
        <v>0</v>
      </c>
      <c r="H972" s="87">
        <v>0</v>
      </c>
      <c r="I972" s="88">
        <v>5</v>
      </c>
    </row>
    <row r="973" spans="1:9" ht="38.25">
      <c r="A973" s="144">
        <v>1000005527</v>
      </c>
      <c r="B973" s="86" t="s">
        <v>8053</v>
      </c>
      <c r="C973" s="85" t="s">
        <v>7392</v>
      </c>
      <c r="D973" s="86" t="s">
        <v>2304</v>
      </c>
      <c r="E973" s="86" t="s">
        <v>3112</v>
      </c>
      <c r="F973" s="87">
        <v>313</v>
      </c>
      <c r="G973" s="87">
        <v>14</v>
      </c>
      <c r="H973" s="87">
        <v>0</v>
      </c>
      <c r="I973" s="88">
        <v>327</v>
      </c>
    </row>
    <row r="974" spans="1:9" ht="38.25">
      <c r="A974" s="144">
        <v>1000005547</v>
      </c>
      <c r="B974" s="86" t="s">
        <v>11321</v>
      </c>
      <c r="C974" s="85" t="s">
        <v>7399</v>
      </c>
      <c r="D974" s="86" t="s">
        <v>2304</v>
      </c>
      <c r="E974" s="86" t="s">
        <v>3112</v>
      </c>
      <c r="F974" s="87">
        <v>0</v>
      </c>
      <c r="G974" s="87">
        <v>2</v>
      </c>
      <c r="H974" s="87">
        <v>0</v>
      </c>
      <c r="I974" s="88">
        <v>2</v>
      </c>
    </row>
    <row r="975" spans="1:9" ht="38.25">
      <c r="A975" s="144">
        <v>1000005548</v>
      </c>
      <c r="B975" s="86" t="s">
        <v>8054</v>
      </c>
      <c r="C975" s="85" t="s">
        <v>7382</v>
      </c>
      <c r="D975" s="86" t="s">
        <v>2304</v>
      </c>
      <c r="E975" s="86" t="s">
        <v>3112</v>
      </c>
      <c r="F975" s="87">
        <v>22</v>
      </c>
      <c r="G975" s="87">
        <v>73</v>
      </c>
      <c r="H975" s="87">
        <v>0</v>
      </c>
      <c r="I975" s="88">
        <v>95</v>
      </c>
    </row>
    <row r="976" spans="1:9" ht="38.25">
      <c r="A976" s="144">
        <v>1000005557</v>
      </c>
      <c r="B976" s="86" t="s">
        <v>8055</v>
      </c>
      <c r="C976" s="85" t="s">
        <v>7382</v>
      </c>
      <c r="D976" s="86" t="s">
        <v>2304</v>
      </c>
      <c r="E976" s="86" t="s">
        <v>3112</v>
      </c>
      <c r="F976" s="87">
        <v>9</v>
      </c>
      <c r="G976" s="87">
        <v>6</v>
      </c>
      <c r="H976" s="87">
        <v>0</v>
      </c>
      <c r="I976" s="88">
        <v>15</v>
      </c>
    </row>
    <row r="977" spans="1:9" ht="38.25">
      <c r="A977" s="144">
        <v>1000005577</v>
      </c>
      <c r="B977" s="86" t="s">
        <v>8056</v>
      </c>
      <c r="C977" s="85" t="s">
        <v>2270</v>
      </c>
      <c r="D977" s="86" t="s">
        <v>2304</v>
      </c>
      <c r="E977" s="86" t="s">
        <v>3112</v>
      </c>
      <c r="F977" s="87">
        <v>22</v>
      </c>
      <c r="G977" s="87">
        <v>17</v>
      </c>
      <c r="H977" s="87">
        <v>0</v>
      </c>
      <c r="I977" s="88">
        <v>39</v>
      </c>
    </row>
    <row r="978" spans="1:9" ht="38.25">
      <c r="A978" s="144">
        <v>1000005587</v>
      </c>
      <c r="B978" s="86" t="s">
        <v>8057</v>
      </c>
      <c r="C978" s="85" t="s">
        <v>7390</v>
      </c>
      <c r="D978" s="86" t="s">
        <v>2304</v>
      </c>
      <c r="E978" s="86" t="s">
        <v>3112</v>
      </c>
      <c r="F978" s="87">
        <v>0</v>
      </c>
      <c r="G978" s="87">
        <v>1</v>
      </c>
      <c r="H978" s="87">
        <v>0</v>
      </c>
      <c r="I978" s="88">
        <v>1</v>
      </c>
    </row>
    <row r="979" spans="1:9" ht="38.25">
      <c r="A979" s="144">
        <v>1000005607</v>
      </c>
      <c r="B979" s="86" t="s">
        <v>3291</v>
      </c>
      <c r="C979" s="85" t="s">
        <v>2280</v>
      </c>
      <c r="D979" s="86" t="s">
        <v>2304</v>
      </c>
      <c r="E979" s="86" t="s">
        <v>3112</v>
      </c>
      <c r="F979" s="87">
        <v>0</v>
      </c>
      <c r="G979" s="87">
        <v>0</v>
      </c>
      <c r="H979" s="87">
        <v>0</v>
      </c>
      <c r="I979" s="88">
        <v>0</v>
      </c>
    </row>
    <row r="980" spans="1:9" ht="38.25">
      <c r="A980" s="144">
        <v>1000005649</v>
      </c>
      <c r="B980" s="86" t="s">
        <v>6679</v>
      </c>
      <c r="C980" s="85" t="s">
        <v>7392</v>
      </c>
      <c r="D980" s="86" t="s">
        <v>2304</v>
      </c>
      <c r="E980" s="86" t="s">
        <v>3112</v>
      </c>
      <c r="F980" s="87">
        <v>16</v>
      </c>
      <c r="G980" s="87">
        <v>0</v>
      </c>
      <c r="H980" s="87">
        <v>0</v>
      </c>
      <c r="I980" s="88">
        <v>16</v>
      </c>
    </row>
    <row r="981" spans="1:9" ht="38.25">
      <c r="A981" s="144">
        <v>1000005691</v>
      </c>
      <c r="B981" s="86" t="s">
        <v>11322</v>
      </c>
      <c r="C981" s="85" t="s">
        <v>7390</v>
      </c>
      <c r="D981" s="86" t="s">
        <v>2304</v>
      </c>
      <c r="E981" s="86" t="s">
        <v>3112</v>
      </c>
      <c r="F981" s="87">
        <v>1</v>
      </c>
      <c r="G981" s="87">
        <v>0</v>
      </c>
      <c r="H981" s="87">
        <v>0</v>
      </c>
      <c r="I981" s="88">
        <v>1</v>
      </c>
    </row>
    <row r="982" spans="1:9" ht="38.25">
      <c r="A982" s="144">
        <v>1000005693</v>
      </c>
      <c r="B982" s="86" t="s">
        <v>3292</v>
      </c>
      <c r="C982" s="85" t="s">
        <v>2279</v>
      </c>
      <c r="D982" s="86" t="s">
        <v>2304</v>
      </c>
      <c r="E982" s="86" t="s">
        <v>3112</v>
      </c>
      <c r="F982" s="87">
        <v>0</v>
      </c>
      <c r="G982" s="87">
        <v>0</v>
      </c>
      <c r="H982" s="87">
        <v>0</v>
      </c>
      <c r="I982" s="88">
        <v>0</v>
      </c>
    </row>
    <row r="983" spans="1:9" ht="38.25">
      <c r="A983" s="144">
        <v>1000005702</v>
      </c>
      <c r="B983" s="86" t="s">
        <v>6680</v>
      </c>
      <c r="C983" s="85" t="s">
        <v>2270</v>
      </c>
      <c r="D983" s="86" t="s">
        <v>2304</v>
      </c>
      <c r="E983" s="86" t="s">
        <v>3112</v>
      </c>
      <c r="F983" s="87">
        <v>0</v>
      </c>
      <c r="G983" s="87">
        <v>0</v>
      </c>
      <c r="H983" s="87">
        <v>0</v>
      </c>
      <c r="I983" s="88">
        <v>0</v>
      </c>
    </row>
    <row r="984" spans="1:9" ht="38.25">
      <c r="A984" s="144">
        <v>1000005704</v>
      </c>
      <c r="B984" s="86" t="s">
        <v>8058</v>
      </c>
      <c r="C984" s="85" t="s">
        <v>7385</v>
      </c>
      <c r="D984" s="86" t="s">
        <v>2304</v>
      </c>
      <c r="E984" s="86" t="s">
        <v>3112</v>
      </c>
      <c r="F984" s="87">
        <v>1</v>
      </c>
      <c r="G984" s="87">
        <v>0</v>
      </c>
      <c r="H984" s="87">
        <v>0</v>
      </c>
      <c r="I984" s="88">
        <v>1</v>
      </c>
    </row>
    <row r="985" spans="1:9" ht="38.25">
      <c r="A985" s="144">
        <v>1000005717</v>
      </c>
      <c r="B985" s="86" t="s">
        <v>8059</v>
      </c>
      <c r="C985" s="85" t="s">
        <v>7390</v>
      </c>
      <c r="D985" s="86" t="s">
        <v>2304</v>
      </c>
      <c r="E985" s="86" t="s">
        <v>3112</v>
      </c>
      <c r="F985" s="87">
        <v>52</v>
      </c>
      <c r="G985" s="87">
        <v>0</v>
      </c>
      <c r="H985" s="87">
        <v>0</v>
      </c>
      <c r="I985" s="88">
        <v>52</v>
      </c>
    </row>
    <row r="986" spans="1:9" ht="38.25">
      <c r="A986" s="144">
        <v>1000005718</v>
      </c>
      <c r="B986" s="86" t="s">
        <v>709</v>
      </c>
      <c r="C986" s="85" t="s">
        <v>2261</v>
      </c>
      <c r="D986" s="86" t="s">
        <v>2304</v>
      </c>
      <c r="E986" s="86" t="s">
        <v>3112</v>
      </c>
      <c r="F986" s="87">
        <v>0</v>
      </c>
      <c r="G986" s="87">
        <v>0</v>
      </c>
      <c r="H986" s="87">
        <v>0</v>
      </c>
      <c r="I986" s="88">
        <v>0</v>
      </c>
    </row>
    <row r="987" spans="1:9" ht="38.25">
      <c r="A987" s="144">
        <v>1000005719</v>
      </c>
      <c r="B987" s="86" t="s">
        <v>710</v>
      </c>
      <c r="C987" s="85" t="s">
        <v>2261</v>
      </c>
      <c r="D987" s="86" t="s">
        <v>2304</v>
      </c>
      <c r="E987" s="86" t="s">
        <v>3112</v>
      </c>
      <c r="F987" s="87">
        <v>0</v>
      </c>
      <c r="G987" s="87">
        <v>0</v>
      </c>
      <c r="H987" s="87">
        <v>0</v>
      </c>
      <c r="I987" s="88">
        <v>0</v>
      </c>
    </row>
    <row r="988" spans="1:9" ht="38.25">
      <c r="A988" s="144">
        <v>1000005740</v>
      </c>
      <c r="B988" s="86" t="s">
        <v>11323</v>
      </c>
      <c r="C988" s="85" t="s">
        <v>7385</v>
      </c>
      <c r="D988" s="86" t="s">
        <v>2304</v>
      </c>
      <c r="E988" s="86" t="s">
        <v>3112</v>
      </c>
      <c r="F988" s="87">
        <v>0</v>
      </c>
      <c r="G988" s="87">
        <v>0</v>
      </c>
      <c r="H988" s="87">
        <v>0</v>
      </c>
      <c r="I988" s="88">
        <v>0</v>
      </c>
    </row>
    <row r="989" spans="1:9" ht="38.25">
      <c r="A989" s="144">
        <v>1000005743</v>
      </c>
      <c r="B989" s="86" t="s">
        <v>711</v>
      </c>
      <c r="C989" s="85" t="s">
        <v>2261</v>
      </c>
      <c r="D989" s="86" t="s">
        <v>2304</v>
      </c>
      <c r="E989" s="86" t="s">
        <v>3112</v>
      </c>
      <c r="F989" s="87">
        <v>0</v>
      </c>
      <c r="G989" s="87">
        <v>0</v>
      </c>
      <c r="H989" s="87">
        <v>0</v>
      </c>
      <c r="I989" s="88">
        <v>0</v>
      </c>
    </row>
    <row r="990" spans="1:9" ht="38.25">
      <c r="A990" s="144">
        <v>1000005749</v>
      </c>
      <c r="B990" s="86" t="s">
        <v>8060</v>
      </c>
      <c r="C990" s="85" t="s">
        <v>2262</v>
      </c>
      <c r="D990" s="86" t="s">
        <v>2304</v>
      </c>
      <c r="E990" s="86" t="s">
        <v>3112</v>
      </c>
      <c r="F990" s="87">
        <v>71</v>
      </c>
      <c r="G990" s="87">
        <v>2</v>
      </c>
      <c r="H990" s="87">
        <v>0</v>
      </c>
      <c r="I990" s="88">
        <v>73</v>
      </c>
    </row>
    <row r="991" spans="1:9" ht="38.25">
      <c r="A991" s="144">
        <v>1000005775</v>
      </c>
      <c r="B991" s="86" t="s">
        <v>8061</v>
      </c>
      <c r="C991" s="85" t="s">
        <v>2270</v>
      </c>
      <c r="D991" s="86" t="s">
        <v>2304</v>
      </c>
      <c r="E991" s="86" t="s">
        <v>3112</v>
      </c>
      <c r="F991" s="87">
        <v>1251</v>
      </c>
      <c r="G991" s="87">
        <v>1297</v>
      </c>
      <c r="H991" s="87">
        <v>0</v>
      </c>
      <c r="I991" s="88">
        <v>2548</v>
      </c>
    </row>
    <row r="992" spans="1:9" ht="38.25">
      <c r="A992" s="144">
        <v>1000005777</v>
      </c>
      <c r="B992" s="86" t="s">
        <v>2655</v>
      </c>
      <c r="C992" s="85" t="s">
        <v>2270</v>
      </c>
      <c r="D992" s="86" t="s">
        <v>2304</v>
      </c>
      <c r="E992" s="86" t="s">
        <v>3112</v>
      </c>
      <c r="F992" s="87">
        <v>1008</v>
      </c>
      <c r="G992" s="87">
        <v>0</v>
      </c>
      <c r="H992" s="87">
        <v>0</v>
      </c>
      <c r="I992" s="88">
        <v>1008</v>
      </c>
    </row>
    <row r="993" spans="1:9" ht="38.25">
      <c r="A993" s="144">
        <v>1000005778</v>
      </c>
      <c r="B993" s="86" t="s">
        <v>712</v>
      </c>
      <c r="C993" s="85" t="s">
        <v>2270</v>
      </c>
      <c r="D993" s="86" t="s">
        <v>2304</v>
      </c>
      <c r="E993" s="86" t="s">
        <v>3112</v>
      </c>
      <c r="F993" s="87">
        <v>0</v>
      </c>
      <c r="G993" s="87">
        <v>672</v>
      </c>
      <c r="H993" s="87">
        <v>0</v>
      </c>
      <c r="I993" s="88">
        <v>672</v>
      </c>
    </row>
    <row r="994" spans="1:9" ht="38.25">
      <c r="A994" s="144">
        <v>1000005787</v>
      </c>
      <c r="B994" s="86" t="s">
        <v>8062</v>
      </c>
      <c r="C994" s="85" t="s">
        <v>7385</v>
      </c>
      <c r="D994" s="86" t="s">
        <v>2304</v>
      </c>
      <c r="E994" s="86" t="s">
        <v>3112</v>
      </c>
      <c r="F994" s="87">
        <v>0</v>
      </c>
      <c r="G994" s="87">
        <v>9</v>
      </c>
      <c r="H994" s="87">
        <v>0</v>
      </c>
      <c r="I994" s="88">
        <v>9</v>
      </c>
    </row>
    <row r="995" spans="1:9" ht="38.25">
      <c r="A995" s="144">
        <v>1000005799</v>
      </c>
      <c r="B995" s="86" t="s">
        <v>8063</v>
      </c>
      <c r="C995" s="85" t="s">
        <v>7382</v>
      </c>
      <c r="D995" s="86" t="s">
        <v>2304</v>
      </c>
      <c r="E995" s="86" t="s">
        <v>3112</v>
      </c>
      <c r="F995" s="87">
        <v>7</v>
      </c>
      <c r="G995" s="87">
        <v>0</v>
      </c>
      <c r="H995" s="87">
        <v>0</v>
      </c>
      <c r="I995" s="88">
        <v>7</v>
      </c>
    </row>
    <row r="996" spans="1:9" ht="38.25">
      <c r="A996" s="144">
        <v>1000005805</v>
      </c>
      <c r="B996" s="86" t="s">
        <v>713</v>
      </c>
      <c r="C996" s="85" t="s">
        <v>2264</v>
      </c>
      <c r="D996" s="86" t="s">
        <v>2304</v>
      </c>
      <c r="E996" s="86" t="s">
        <v>3112</v>
      </c>
      <c r="F996" s="87">
        <v>0</v>
      </c>
      <c r="G996" s="87">
        <v>0</v>
      </c>
      <c r="H996" s="87">
        <v>0</v>
      </c>
      <c r="I996" s="88">
        <v>0</v>
      </c>
    </row>
    <row r="997" spans="1:9" ht="38.25">
      <c r="A997" s="144">
        <v>1000005808</v>
      </c>
      <c r="B997" s="86" t="s">
        <v>8064</v>
      </c>
      <c r="C997" s="85" t="s">
        <v>7382</v>
      </c>
      <c r="D997" s="86" t="s">
        <v>2304</v>
      </c>
      <c r="E997" s="86" t="s">
        <v>3112</v>
      </c>
      <c r="F997" s="87">
        <v>9</v>
      </c>
      <c r="G997" s="87">
        <v>19</v>
      </c>
      <c r="H997" s="87">
        <v>0</v>
      </c>
      <c r="I997" s="88">
        <v>28</v>
      </c>
    </row>
    <row r="998" spans="1:9" ht="38.25">
      <c r="A998" s="144">
        <v>1000005847</v>
      </c>
      <c r="B998" s="86" t="s">
        <v>8065</v>
      </c>
      <c r="C998" s="85" t="s">
        <v>7382</v>
      </c>
      <c r="D998" s="86" t="s">
        <v>2304</v>
      </c>
      <c r="E998" s="86" t="s">
        <v>3112</v>
      </c>
      <c r="F998" s="87">
        <v>0</v>
      </c>
      <c r="G998" s="87">
        <v>11</v>
      </c>
      <c r="H998" s="87">
        <v>0</v>
      </c>
      <c r="I998" s="88">
        <v>11</v>
      </c>
    </row>
    <row r="999" spans="1:9" ht="38.25">
      <c r="A999" s="144">
        <v>1000005848</v>
      </c>
      <c r="B999" s="86" t="s">
        <v>714</v>
      </c>
      <c r="C999" s="85" t="s">
        <v>2262</v>
      </c>
      <c r="D999" s="86" t="s">
        <v>2304</v>
      </c>
      <c r="E999" s="86" t="s">
        <v>3112</v>
      </c>
      <c r="F999" s="87">
        <v>14</v>
      </c>
      <c r="G999" s="87">
        <v>10</v>
      </c>
      <c r="H999" s="87">
        <v>0</v>
      </c>
      <c r="I999" s="88">
        <v>24</v>
      </c>
    </row>
    <row r="1000" spans="1:9" ht="38.25">
      <c r="A1000" s="144">
        <v>1000005867</v>
      </c>
      <c r="B1000" s="86" t="s">
        <v>715</v>
      </c>
      <c r="C1000" s="85" t="s">
        <v>7390</v>
      </c>
      <c r="D1000" s="86" t="s">
        <v>2304</v>
      </c>
      <c r="E1000" s="86" t="s">
        <v>3112</v>
      </c>
      <c r="F1000" s="87">
        <v>6</v>
      </c>
      <c r="G1000" s="87">
        <v>18</v>
      </c>
      <c r="H1000" s="87">
        <v>0</v>
      </c>
      <c r="I1000" s="88">
        <v>24</v>
      </c>
    </row>
    <row r="1001" spans="1:9" ht="38.25">
      <c r="A1001" s="144">
        <v>1000005898</v>
      </c>
      <c r="B1001" s="86" t="s">
        <v>8066</v>
      </c>
      <c r="C1001" s="85" t="s">
        <v>7390</v>
      </c>
      <c r="D1001" s="86" t="s">
        <v>2304</v>
      </c>
      <c r="E1001" s="86" t="s">
        <v>3112</v>
      </c>
      <c r="F1001" s="87">
        <v>30</v>
      </c>
      <c r="G1001" s="87">
        <v>14</v>
      </c>
      <c r="H1001" s="87">
        <v>0</v>
      </c>
      <c r="I1001" s="88">
        <v>44</v>
      </c>
    </row>
    <row r="1002" spans="1:9" ht="38.25">
      <c r="A1002" s="144">
        <v>1000005927</v>
      </c>
      <c r="B1002" s="86" t="s">
        <v>8067</v>
      </c>
      <c r="C1002" s="85" t="s">
        <v>7390</v>
      </c>
      <c r="D1002" s="86" t="s">
        <v>2304</v>
      </c>
      <c r="E1002" s="86" t="s">
        <v>3112</v>
      </c>
      <c r="F1002" s="87">
        <v>114</v>
      </c>
      <c r="G1002" s="87">
        <v>29</v>
      </c>
      <c r="H1002" s="87">
        <v>0</v>
      </c>
      <c r="I1002" s="88">
        <v>143</v>
      </c>
    </row>
    <row r="1003" spans="1:9" ht="38.25">
      <c r="A1003" s="144">
        <v>1000005967</v>
      </c>
      <c r="B1003" s="86" t="s">
        <v>8068</v>
      </c>
      <c r="C1003" s="85" t="s">
        <v>7390</v>
      </c>
      <c r="D1003" s="86" t="s">
        <v>2304</v>
      </c>
      <c r="E1003" s="86" t="s">
        <v>3112</v>
      </c>
      <c r="F1003" s="87">
        <v>1</v>
      </c>
      <c r="G1003" s="87">
        <v>0</v>
      </c>
      <c r="H1003" s="87">
        <v>0</v>
      </c>
      <c r="I1003" s="88">
        <v>1</v>
      </c>
    </row>
    <row r="1004" spans="1:9" ht="38.25">
      <c r="A1004" s="144">
        <v>1000005977</v>
      </c>
      <c r="B1004" s="86" t="s">
        <v>2656</v>
      </c>
      <c r="C1004" s="85" t="s">
        <v>2281</v>
      </c>
      <c r="D1004" s="86" t="s">
        <v>2304</v>
      </c>
      <c r="E1004" s="86" t="s">
        <v>3112</v>
      </c>
      <c r="F1004" s="87">
        <v>5522</v>
      </c>
      <c r="G1004" s="87">
        <v>2698</v>
      </c>
      <c r="H1004" s="87">
        <v>0</v>
      </c>
      <c r="I1004" s="88">
        <v>8220</v>
      </c>
    </row>
    <row r="1005" spans="1:9" ht="38.25">
      <c r="A1005" s="144">
        <v>1000005998</v>
      </c>
      <c r="B1005" s="86" t="s">
        <v>8069</v>
      </c>
      <c r="C1005" s="85" t="s">
        <v>2261</v>
      </c>
      <c r="D1005" s="86" t="s">
        <v>2304</v>
      </c>
      <c r="E1005" s="86" t="s">
        <v>3112</v>
      </c>
      <c r="F1005" s="87">
        <v>13</v>
      </c>
      <c r="G1005" s="87">
        <v>0</v>
      </c>
      <c r="H1005" s="87">
        <v>0</v>
      </c>
      <c r="I1005" s="88">
        <v>13</v>
      </c>
    </row>
    <row r="1006" spans="1:9" ht="38.25">
      <c r="A1006" s="144">
        <v>1000006007</v>
      </c>
      <c r="B1006" s="86" t="s">
        <v>716</v>
      </c>
      <c r="C1006" s="85" t="s">
        <v>7390</v>
      </c>
      <c r="D1006" s="86" t="s">
        <v>2304</v>
      </c>
      <c r="E1006" s="86" t="s">
        <v>3112</v>
      </c>
      <c r="F1006" s="87">
        <v>3336</v>
      </c>
      <c r="G1006" s="87">
        <v>1794</v>
      </c>
      <c r="H1006" s="87">
        <v>0</v>
      </c>
      <c r="I1006" s="88">
        <v>5130</v>
      </c>
    </row>
    <row r="1007" spans="1:9" ht="38.25">
      <c r="A1007" s="144">
        <v>1000006017</v>
      </c>
      <c r="B1007" s="86" t="s">
        <v>8070</v>
      </c>
      <c r="C1007" s="85" t="s">
        <v>7390</v>
      </c>
      <c r="D1007" s="86" t="s">
        <v>2304</v>
      </c>
      <c r="E1007" s="86" t="s">
        <v>3112</v>
      </c>
      <c r="F1007" s="87">
        <v>165</v>
      </c>
      <c r="G1007" s="87">
        <v>32</v>
      </c>
      <c r="H1007" s="87">
        <v>0</v>
      </c>
      <c r="I1007" s="88">
        <v>197</v>
      </c>
    </row>
    <row r="1008" spans="1:9" ht="38.25">
      <c r="A1008" s="144">
        <v>1000006018</v>
      </c>
      <c r="B1008" s="86" t="s">
        <v>8071</v>
      </c>
      <c r="C1008" s="85" t="s">
        <v>7390</v>
      </c>
      <c r="D1008" s="86" t="s">
        <v>2304</v>
      </c>
      <c r="E1008" s="86" t="s">
        <v>3112</v>
      </c>
      <c r="F1008" s="87">
        <v>66</v>
      </c>
      <c r="G1008" s="87">
        <v>37</v>
      </c>
      <c r="H1008" s="87">
        <v>0</v>
      </c>
      <c r="I1008" s="88">
        <v>103</v>
      </c>
    </row>
    <row r="1009" spans="1:9" ht="38.25">
      <c r="A1009" s="144">
        <v>1000006019</v>
      </c>
      <c r="B1009" s="86" t="s">
        <v>8072</v>
      </c>
      <c r="C1009" s="85" t="s">
        <v>7390</v>
      </c>
      <c r="D1009" s="86" t="s">
        <v>2304</v>
      </c>
      <c r="E1009" s="86" t="s">
        <v>3112</v>
      </c>
      <c r="F1009" s="87">
        <v>28</v>
      </c>
      <c r="G1009" s="87">
        <v>6</v>
      </c>
      <c r="H1009" s="87">
        <v>0</v>
      </c>
      <c r="I1009" s="88">
        <v>34</v>
      </c>
    </row>
    <row r="1010" spans="1:9" ht="38.25">
      <c r="A1010" s="144">
        <v>1000006020</v>
      </c>
      <c r="B1010" s="86" t="s">
        <v>8073</v>
      </c>
      <c r="C1010" s="85" t="s">
        <v>7390</v>
      </c>
      <c r="D1010" s="86" t="s">
        <v>2304</v>
      </c>
      <c r="E1010" s="86" t="s">
        <v>3112</v>
      </c>
      <c r="F1010" s="87">
        <v>34</v>
      </c>
      <c r="G1010" s="87">
        <v>0</v>
      </c>
      <c r="H1010" s="87">
        <v>0</v>
      </c>
      <c r="I1010" s="88">
        <v>34</v>
      </c>
    </row>
    <row r="1011" spans="1:9" ht="38.25">
      <c r="A1011" s="144">
        <v>1000006021</v>
      </c>
      <c r="B1011" s="86" t="s">
        <v>8074</v>
      </c>
      <c r="C1011" s="85" t="s">
        <v>7390</v>
      </c>
      <c r="D1011" s="86" t="s">
        <v>2304</v>
      </c>
      <c r="E1011" s="86" t="s">
        <v>3112</v>
      </c>
      <c r="F1011" s="87">
        <v>148</v>
      </c>
      <c r="G1011" s="87">
        <v>32</v>
      </c>
      <c r="H1011" s="87">
        <v>0</v>
      </c>
      <c r="I1011" s="88">
        <v>180</v>
      </c>
    </row>
    <row r="1012" spans="1:9" ht="38.25">
      <c r="A1012" s="144">
        <v>1000006058</v>
      </c>
      <c r="B1012" s="86" t="s">
        <v>717</v>
      </c>
      <c r="C1012" s="85" t="s">
        <v>2261</v>
      </c>
      <c r="D1012" s="86" t="s">
        <v>2304</v>
      </c>
      <c r="E1012" s="86" t="s">
        <v>3112</v>
      </c>
      <c r="F1012" s="87">
        <v>0</v>
      </c>
      <c r="G1012" s="87">
        <v>0</v>
      </c>
      <c r="H1012" s="87">
        <v>0</v>
      </c>
      <c r="I1012" s="88">
        <v>0</v>
      </c>
    </row>
    <row r="1013" spans="1:9" ht="38.25">
      <c r="A1013" s="144">
        <v>1000006097</v>
      </c>
      <c r="B1013" s="86" t="s">
        <v>8075</v>
      </c>
      <c r="C1013" s="85" t="s">
        <v>7390</v>
      </c>
      <c r="D1013" s="86" t="s">
        <v>2304</v>
      </c>
      <c r="E1013" s="86" t="s">
        <v>3112</v>
      </c>
      <c r="F1013" s="87">
        <v>11</v>
      </c>
      <c r="G1013" s="87">
        <v>7</v>
      </c>
      <c r="H1013" s="87">
        <v>0</v>
      </c>
      <c r="I1013" s="88">
        <v>18</v>
      </c>
    </row>
    <row r="1014" spans="1:9" ht="38.25">
      <c r="A1014" s="144">
        <v>1000006108</v>
      </c>
      <c r="B1014" s="86" t="s">
        <v>718</v>
      </c>
      <c r="C1014" s="85" t="s">
        <v>7382</v>
      </c>
      <c r="D1014" s="86" t="s">
        <v>2304</v>
      </c>
      <c r="E1014" s="86" t="s">
        <v>3112</v>
      </c>
      <c r="F1014" s="87">
        <v>89</v>
      </c>
      <c r="G1014" s="87">
        <v>22</v>
      </c>
      <c r="H1014" s="87">
        <v>0</v>
      </c>
      <c r="I1014" s="88">
        <v>111</v>
      </c>
    </row>
    <row r="1015" spans="1:9" ht="38.25">
      <c r="A1015" s="144">
        <v>1000006197</v>
      </c>
      <c r="B1015" s="86" t="s">
        <v>2657</v>
      </c>
      <c r="C1015" s="85" t="s">
        <v>2270</v>
      </c>
      <c r="D1015" s="86" t="s">
        <v>2304</v>
      </c>
      <c r="E1015" s="86" t="s">
        <v>3112</v>
      </c>
      <c r="F1015" s="87">
        <v>0</v>
      </c>
      <c r="G1015" s="87">
        <v>5</v>
      </c>
      <c r="H1015" s="87">
        <v>0</v>
      </c>
      <c r="I1015" s="88">
        <v>5</v>
      </c>
    </row>
    <row r="1016" spans="1:9" ht="38.25">
      <c r="A1016" s="144">
        <v>1000006211</v>
      </c>
      <c r="B1016" s="86" t="s">
        <v>8076</v>
      </c>
      <c r="C1016" s="85" t="s">
        <v>7390</v>
      </c>
      <c r="D1016" s="86" t="s">
        <v>2304</v>
      </c>
      <c r="E1016" s="86" t="s">
        <v>3112</v>
      </c>
      <c r="F1016" s="87">
        <v>175</v>
      </c>
      <c r="G1016" s="87">
        <v>69</v>
      </c>
      <c r="H1016" s="87">
        <v>0</v>
      </c>
      <c r="I1016" s="88">
        <v>244</v>
      </c>
    </row>
    <row r="1017" spans="1:9" ht="38.25">
      <c r="A1017" s="144">
        <v>1000006213</v>
      </c>
      <c r="B1017" s="86" t="s">
        <v>8077</v>
      </c>
      <c r="C1017" s="85" t="s">
        <v>7390</v>
      </c>
      <c r="D1017" s="86" t="s">
        <v>2304</v>
      </c>
      <c r="E1017" s="86" t="s">
        <v>3112</v>
      </c>
      <c r="F1017" s="87">
        <v>22</v>
      </c>
      <c r="G1017" s="87">
        <v>11</v>
      </c>
      <c r="H1017" s="87">
        <v>0</v>
      </c>
      <c r="I1017" s="88">
        <v>33</v>
      </c>
    </row>
    <row r="1018" spans="1:9" ht="38.25">
      <c r="A1018" s="144">
        <v>1000006216</v>
      </c>
      <c r="B1018" s="86" t="s">
        <v>8078</v>
      </c>
      <c r="C1018" s="85" t="s">
        <v>7390</v>
      </c>
      <c r="D1018" s="86" t="s">
        <v>2304</v>
      </c>
      <c r="E1018" s="86" t="s">
        <v>3112</v>
      </c>
      <c r="F1018" s="87">
        <v>243</v>
      </c>
      <c r="G1018" s="87">
        <v>59</v>
      </c>
      <c r="H1018" s="87">
        <v>0</v>
      </c>
      <c r="I1018" s="88">
        <v>302</v>
      </c>
    </row>
    <row r="1019" spans="1:9" ht="38.25">
      <c r="A1019" s="144">
        <v>1000006217</v>
      </c>
      <c r="B1019" s="86" t="s">
        <v>8079</v>
      </c>
      <c r="C1019" s="85" t="s">
        <v>7390</v>
      </c>
      <c r="D1019" s="86" t="s">
        <v>2304</v>
      </c>
      <c r="E1019" s="86" t="s">
        <v>3112</v>
      </c>
      <c r="F1019" s="87">
        <v>16</v>
      </c>
      <c r="G1019" s="87">
        <v>0</v>
      </c>
      <c r="H1019" s="87">
        <v>0</v>
      </c>
      <c r="I1019" s="88">
        <v>16</v>
      </c>
    </row>
    <row r="1020" spans="1:9" ht="38.25">
      <c r="A1020" s="144">
        <v>1000006218</v>
      </c>
      <c r="B1020" s="86" t="s">
        <v>8080</v>
      </c>
      <c r="C1020" s="85" t="s">
        <v>7390</v>
      </c>
      <c r="D1020" s="86" t="s">
        <v>2304</v>
      </c>
      <c r="E1020" s="86" t="s">
        <v>3112</v>
      </c>
      <c r="F1020" s="87">
        <v>23</v>
      </c>
      <c r="G1020" s="87">
        <v>9</v>
      </c>
      <c r="H1020" s="87">
        <v>0</v>
      </c>
      <c r="I1020" s="88">
        <v>32</v>
      </c>
    </row>
    <row r="1021" spans="1:9" ht="38.25">
      <c r="A1021" s="144">
        <v>1000006220</v>
      </c>
      <c r="B1021" s="86" t="s">
        <v>8081</v>
      </c>
      <c r="C1021" s="85" t="s">
        <v>7390</v>
      </c>
      <c r="D1021" s="86" t="s">
        <v>2304</v>
      </c>
      <c r="E1021" s="86" t="s">
        <v>3112</v>
      </c>
      <c r="F1021" s="87">
        <v>10</v>
      </c>
      <c r="G1021" s="87">
        <v>0</v>
      </c>
      <c r="H1021" s="87">
        <v>0</v>
      </c>
      <c r="I1021" s="88">
        <v>10</v>
      </c>
    </row>
    <row r="1022" spans="1:9" ht="38.25">
      <c r="A1022" s="144">
        <v>1000006227</v>
      </c>
      <c r="B1022" s="86" t="s">
        <v>8082</v>
      </c>
      <c r="C1022" s="85" t="s">
        <v>7390</v>
      </c>
      <c r="D1022" s="86" t="s">
        <v>2304</v>
      </c>
      <c r="E1022" s="86" t="s">
        <v>3112</v>
      </c>
      <c r="F1022" s="87">
        <v>36</v>
      </c>
      <c r="G1022" s="87">
        <v>14</v>
      </c>
      <c r="H1022" s="87">
        <v>0</v>
      </c>
      <c r="I1022" s="88">
        <v>50</v>
      </c>
    </row>
    <row r="1023" spans="1:9" ht="38.25">
      <c r="A1023" s="144">
        <v>1000006228</v>
      </c>
      <c r="B1023" s="86" t="s">
        <v>8083</v>
      </c>
      <c r="C1023" s="85" t="s">
        <v>7390</v>
      </c>
      <c r="D1023" s="86" t="s">
        <v>2304</v>
      </c>
      <c r="E1023" s="86" t="s">
        <v>3112</v>
      </c>
      <c r="F1023" s="87">
        <v>2</v>
      </c>
      <c r="G1023" s="87">
        <v>1</v>
      </c>
      <c r="H1023" s="87">
        <v>0</v>
      </c>
      <c r="I1023" s="88">
        <v>3</v>
      </c>
    </row>
    <row r="1024" spans="1:9" ht="38.25">
      <c r="A1024" s="144">
        <v>1000006229</v>
      </c>
      <c r="B1024" s="86" t="s">
        <v>8084</v>
      </c>
      <c r="C1024" s="85" t="s">
        <v>7390</v>
      </c>
      <c r="D1024" s="86" t="s">
        <v>2304</v>
      </c>
      <c r="E1024" s="86" t="s">
        <v>3112</v>
      </c>
      <c r="F1024" s="87">
        <v>42</v>
      </c>
      <c r="G1024" s="87">
        <v>17</v>
      </c>
      <c r="H1024" s="87">
        <v>0</v>
      </c>
      <c r="I1024" s="88">
        <v>59</v>
      </c>
    </row>
    <row r="1025" spans="1:9" ht="38.25">
      <c r="A1025" s="144">
        <v>1000006237</v>
      </c>
      <c r="B1025" s="86" t="s">
        <v>8085</v>
      </c>
      <c r="C1025" s="85" t="s">
        <v>7390</v>
      </c>
      <c r="D1025" s="86" t="s">
        <v>2304</v>
      </c>
      <c r="E1025" s="86" t="s">
        <v>3112</v>
      </c>
      <c r="F1025" s="87">
        <v>131</v>
      </c>
      <c r="G1025" s="87">
        <v>3</v>
      </c>
      <c r="H1025" s="87">
        <v>0</v>
      </c>
      <c r="I1025" s="88">
        <v>134</v>
      </c>
    </row>
    <row r="1026" spans="1:9" ht="38.25">
      <c r="A1026" s="144">
        <v>1000006238</v>
      </c>
      <c r="B1026" s="86" t="s">
        <v>8086</v>
      </c>
      <c r="C1026" s="85" t="s">
        <v>7390</v>
      </c>
      <c r="D1026" s="86" t="s">
        <v>2304</v>
      </c>
      <c r="E1026" s="86" t="s">
        <v>3112</v>
      </c>
      <c r="F1026" s="87">
        <v>14</v>
      </c>
      <c r="G1026" s="87">
        <v>13</v>
      </c>
      <c r="H1026" s="87">
        <v>0</v>
      </c>
      <c r="I1026" s="88">
        <v>27</v>
      </c>
    </row>
    <row r="1027" spans="1:9" ht="38.25">
      <c r="A1027" s="144">
        <v>1000006239</v>
      </c>
      <c r="B1027" s="86" t="s">
        <v>719</v>
      </c>
      <c r="C1027" s="85" t="s">
        <v>7390</v>
      </c>
      <c r="D1027" s="86" t="s">
        <v>2304</v>
      </c>
      <c r="E1027" s="86" t="s">
        <v>3112</v>
      </c>
      <c r="F1027" s="87">
        <v>0</v>
      </c>
      <c r="G1027" s="87">
        <v>0</v>
      </c>
      <c r="H1027" s="87">
        <v>0</v>
      </c>
      <c r="I1027" s="88">
        <v>0</v>
      </c>
    </row>
    <row r="1028" spans="1:9" ht="38.25">
      <c r="A1028" s="144">
        <v>1000006240</v>
      </c>
      <c r="B1028" s="86" t="s">
        <v>8087</v>
      </c>
      <c r="C1028" s="85" t="s">
        <v>7390</v>
      </c>
      <c r="D1028" s="86" t="s">
        <v>2304</v>
      </c>
      <c r="E1028" s="86" t="s">
        <v>3112</v>
      </c>
      <c r="F1028" s="87">
        <v>99</v>
      </c>
      <c r="G1028" s="87">
        <v>33</v>
      </c>
      <c r="H1028" s="87">
        <v>0</v>
      </c>
      <c r="I1028" s="88">
        <v>132</v>
      </c>
    </row>
    <row r="1029" spans="1:9" ht="38.25">
      <c r="A1029" s="144">
        <v>1000006241</v>
      </c>
      <c r="B1029" s="86" t="s">
        <v>8088</v>
      </c>
      <c r="C1029" s="85" t="s">
        <v>7390</v>
      </c>
      <c r="D1029" s="86" t="s">
        <v>2304</v>
      </c>
      <c r="E1029" s="86" t="s">
        <v>3112</v>
      </c>
      <c r="F1029" s="87">
        <v>147</v>
      </c>
      <c r="G1029" s="87">
        <v>12</v>
      </c>
      <c r="H1029" s="87">
        <v>0</v>
      </c>
      <c r="I1029" s="88">
        <v>159</v>
      </c>
    </row>
    <row r="1030" spans="1:9" ht="38.25">
      <c r="A1030" s="144">
        <v>1000006242</v>
      </c>
      <c r="B1030" s="86" t="s">
        <v>8089</v>
      </c>
      <c r="C1030" s="85" t="s">
        <v>7390</v>
      </c>
      <c r="D1030" s="86" t="s">
        <v>2304</v>
      </c>
      <c r="E1030" s="86" t="s">
        <v>3112</v>
      </c>
      <c r="F1030" s="87">
        <v>0</v>
      </c>
      <c r="G1030" s="87">
        <v>9</v>
      </c>
      <c r="H1030" s="87">
        <v>0</v>
      </c>
      <c r="I1030" s="88">
        <v>9</v>
      </c>
    </row>
    <row r="1031" spans="1:9" ht="38.25">
      <c r="A1031" s="144">
        <v>1000006243</v>
      </c>
      <c r="B1031" s="86" t="s">
        <v>8090</v>
      </c>
      <c r="C1031" s="85" t="s">
        <v>7390</v>
      </c>
      <c r="D1031" s="86" t="s">
        <v>2304</v>
      </c>
      <c r="E1031" s="86" t="s">
        <v>3112</v>
      </c>
      <c r="F1031" s="87">
        <v>3</v>
      </c>
      <c r="G1031" s="87">
        <v>0</v>
      </c>
      <c r="H1031" s="87">
        <v>0</v>
      </c>
      <c r="I1031" s="88">
        <v>3</v>
      </c>
    </row>
    <row r="1032" spans="1:9" ht="38.25">
      <c r="A1032" s="144">
        <v>1000006244</v>
      </c>
      <c r="B1032" s="86" t="s">
        <v>8091</v>
      </c>
      <c r="C1032" s="85" t="s">
        <v>7390</v>
      </c>
      <c r="D1032" s="86" t="s">
        <v>2304</v>
      </c>
      <c r="E1032" s="86" t="s">
        <v>3112</v>
      </c>
      <c r="F1032" s="87">
        <v>13</v>
      </c>
      <c r="G1032" s="87">
        <v>3</v>
      </c>
      <c r="H1032" s="87">
        <v>0</v>
      </c>
      <c r="I1032" s="88">
        <v>16</v>
      </c>
    </row>
    <row r="1033" spans="1:9" ht="38.25">
      <c r="A1033" s="144">
        <v>1000006245</v>
      </c>
      <c r="B1033" s="86" t="s">
        <v>8092</v>
      </c>
      <c r="C1033" s="85" t="s">
        <v>7390</v>
      </c>
      <c r="D1033" s="86" t="s">
        <v>2304</v>
      </c>
      <c r="E1033" s="86" t="s">
        <v>3112</v>
      </c>
      <c r="F1033" s="87">
        <v>115</v>
      </c>
      <c r="G1033" s="87">
        <v>11</v>
      </c>
      <c r="H1033" s="87">
        <v>0</v>
      </c>
      <c r="I1033" s="88">
        <v>126</v>
      </c>
    </row>
    <row r="1034" spans="1:9" ht="38.25">
      <c r="A1034" s="144">
        <v>1000006246</v>
      </c>
      <c r="B1034" s="86" t="s">
        <v>8093</v>
      </c>
      <c r="C1034" s="85" t="s">
        <v>7390</v>
      </c>
      <c r="D1034" s="86" t="s">
        <v>2304</v>
      </c>
      <c r="E1034" s="86" t="s">
        <v>3112</v>
      </c>
      <c r="F1034" s="87">
        <v>4</v>
      </c>
      <c r="G1034" s="87">
        <v>0</v>
      </c>
      <c r="H1034" s="87">
        <v>0</v>
      </c>
      <c r="I1034" s="88">
        <v>4</v>
      </c>
    </row>
    <row r="1035" spans="1:9" ht="38.25">
      <c r="A1035" s="144">
        <v>1000006249</v>
      </c>
      <c r="B1035" s="86" t="s">
        <v>3293</v>
      </c>
      <c r="C1035" s="85" t="s">
        <v>2261</v>
      </c>
      <c r="D1035" s="86" t="s">
        <v>2304</v>
      </c>
      <c r="E1035" s="86" t="s">
        <v>3112</v>
      </c>
      <c r="F1035" s="87">
        <v>1</v>
      </c>
      <c r="G1035" s="87">
        <v>0</v>
      </c>
      <c r="H1035" s="87">
        <v>0</v>
      </c>
      <c r="I1035" s="88">
        <v>1</v>
      </c>
    </row>
    <row r="1036" spans="1:9" ht="38.25">
      <c r="A1036" s="144">
        <v>1000006257</v>
      </c>
      <c r="B1036" s="86" t="s">
        <v>8094</v>
      </c>
      <c r="C1036" s="85" t="s">
        <v>7392</v>
      </c>
      <c r="D1036" s="86" t="s">
        <v>2304</v>
      </c>
      <c r="E1036" s="86" t="s">
        <v>3112</v>
      </c>
      <c r="F1036" s="87">
        <v>803</v>
      </c>
      <c r="G1036" s="87">
        <v>18</v>
      </c>
      <c r="H1036" s="87">
        <v>0</v>
      </c>
      <c r="I1036" s="88">
        <v>821</v>
      </c>
    </row>
    <row r="1037" spans="1:9" ht="38.25">
      <c r="A1037" s="144">
        <v>1000006258</v>
      </c>
      <c r="B1037" s="86" t="s">
        <v>720</v>
      </c>
      <c r="C1037" s="85" t="s">
        <v>7390</v>
      </c>
      <c r="D1037" s="86" t="s">
        <v>2304</v>
      </c>
      <c r="E1037" s="86" t="s">
        <v>3112</v>
      </c>
      <c r="F1037" s="87">
        <v>4</v>
      </c>
      <c r="G1037" s="87">
        <v>3</v>
      </c>
      <c r="H1037" s="87">
        <v>0</v>
      </c>
      <c r="I1037" s="88">
        <v>7</v>
      </c>
    </row>
    <row r="1038" spans="1:9" ht="38.25">
      <c r="A1038" s="144">
        <v>1000006259</v>
      </c>
      <c r="B1038" s="86" t="s">
        <v>721</v>
      </c>
      <c r="C1038" s="85" t="s">
        <v>7382</v>
      </c>
      <c r="D1038" s="86" t="s">
        <v>2304</v>
      </c>
      <c r="E1038" s="86" t="s">
        <v>3112</v>
      </c>
      <c r="F1038" s="87">
        <v>0</v>
      </c>
      <c r="G1038" s="87">
        <v>0</v>
      </c>
      <c r="H1038" s="87">
        <v>0</v>
      </c>
      <c r="I1038" s="88">
        <v>0</v>
      </c>
    </row>
    <row r="1039" spans="1:9" ht="38.25">
      <c r="A1039" s="144">
        <v>1000006267</v>
      </c>
      <c r="B1039" s="86" t="s">
        <v>8095</v>
      </c>
      <c r="C1039" s="85" t="s">
        <v>7383</v>
      </c>
      <c r="D1039" s="86" t="s">
        <v>2304</v>
      </c>
      <c r="E1039" s="86" t="s">
        <v>3112</v>
      </c>
      <c r="F1039" s="87">
        <v>0</v>
      </c>
      <c r="G1039" s="87">
        <v>37</v>
      </c>
      <c r="H1039" s="87">
        <v>0</v>
      </c>
      <c r="I1039" s="88">
        <v>37</v>
      </c>
    </row>
    <row r="1040" spans="1:9" ht="38.25">
      <c r="A1040" s="144">
        <v>1000006277</v>
      </c>
      <c r="B1040" s="86" t="s">
        <v>8096</v>
      </c>
      <c r="C1040" s="85" t="s">
        <v>7390</v>
      </c>
      <c r="D1040" s="86" t="s">
        <v>2304</v>
      </c>
      <c r="E1040" s="86" t="s">
        <v>3112</v>
      </c>
      <c r="F1040" s="87">
        <v>1</v>
      </c>
      <c r="G1040" s="87">
        <v>1</v>
      </c>
      <c r="H1040" s="87">
        <v>0</v>
      </c>
      <c r="I1040" s="88">
        <v>2</v>
      </c>
    </row>
    <row r="1041" spans="1:9" ht="38.25">
      <c r="A1041" s="144">
        <v>1000006291</v>
      </c>
      <c r="B1041" s="86" t="s">
        <v>722</v>
      </c>
      <c r="C1041" s="85" t="s">
        <v>2270</v>
      </c>
      <c r="D1041" s="86" t="s">
        <v>2304</v>
      </c>
      <c r="E1041" s="86" t="s">
        <v>3112</v>
      </c>
      <c r="F1041" s="87">
        <v>56</v>
      </c>
      <c r="G1041" s="87">
        <v>47</v>
      </c>
      <c r="H1041" s="87">
        <v>0</v>
      </c>
      <c r="I1041" s="88">
        <v>103</v>
      </c>
    </row>
    <row r="1042" spans="1:9" ht="38.25">
      <c r="A1042" s="144">
        <v>1000006292</v>
      </c>
      <c r="B1042" s="86" t="s">
        <v>723</v>
      </c>
      <c r="C1042" s="85" t="s">
        <v>2270</v>
      </c>
      <c r="D1042" s="86" t="s">
        <v>2304</v>
      </c>
      <c r="E1042" s="86" t="s">
        <v>3112</v>
      </c>
      <c r="F1042" s="87">
        <v>30</v>
      </c>
      <c r="G1042" s="87">
        <v>12</v>
      </c>
      <c r="H1042" s="87">
        <v>0</v>
      </c>
      <c r="I1042" s="88">
        <v>42</v>
      </c>
    </row>
    <row r="1043" spans="1:9" ht="38.25">
      <c r="A1043" s="144">
        <v>1000006297</v>
      </c>
      <c r="B1043" s="86" t="s">
        <v>11324</v>
      </c>
      <c r="C1043" s="85" t="s">
        <v>7390</v>
      </c>
      <c r="D1043" s="86" t="s">
        <v>2304</v>
      </c>
      <c r="E1043" s="86" t="s">
        <v>3112</v>
      </c>
      <c r="F1043" s="87">
        <v>13</v>
      </c>
      <c r="G1043" s="87">
        <v>30</v>
      </c>
      <c r="H1043" s="87">
        <v>0</v>
      </c>
      <c r="I1043" s="88">
        <v>43</v>
      </c>
    </row>
    <row r="1044" spans="1:9" ht="38.25">
      <c r="A1044" s="144">
        <v>1000006317</v>
      </c>
      <c r="B1044" s="86" t="s">
        <v>8097</v>
      </c>
      <c r="C1044" s="85" t="s">
        <v>7382</v>
      </c>
      <c r="D1044" s="86" t="s">
        <v>2304</v>
      </c>
      <c r="E1044" s="86" t="s">
        <v>3112</v>
      </c>
      <c r="F1044" s="87">
        <v>107</v>
      </c>
      <c r="G1044" s="87">
        <v>13</v>
      </c>
      <c r="H1044" s="87">
        <v>0</v>
      </c>
      <c r="I1044" s="88">
        <v>120</v>
      </c>
    </row>
    <row r="1045" spans="1:9" ht="38.25">
      <c r="A1045" s="144">
        <v>1000006318</v>
      </c>
      <c r="B1045" s="86" t="s">
        <v>8098</v>
      </c>
      <c r="C1045" s="85" t="s">
        <v>2270</v>
      </c>
      <c r="D1045" s="86" t="s">
        <v>2304</v>
      </c>
      <c r="E1045" s="86" t="s">
        <v>3112</v>
      </c>
      <c r="F1045" s="87">
        <v>241</v>
      </c>
      <c r="G1045" s="87">
        <v>395</v>
      </c>
      <c r="H1045" s="87">
        <v>0</v>
      </c>
      <c r="I1045" s="88">
        <v>636</v>
      </c>
    </row>
    <row r="1046" spans="1:9" ht="38.25">
      <c r="A1046" s="144">
        <v>1000006327</v>
      </c>
      <c r="B1046" s="86" t="s">
        <v>8099</v>
      </c>
      <c r="C1046" s="85" t="s">
        <v>7392</v>
      </c>
      <c r="D1046" s="86" t="s">
        <v>2304</v>
      </c>
      <c r="E1046" s="86" t="s">
        <v>3112</v>
      </c>
      <c r="F1046" s="87">
        <v>330</v>
      </c>
      <c r="G1046" s="87">
        <v>3</v>
      </c>
      <c r="H1046" s="87">
        <v>0</v>
      </c>
      <c r="I1046" s="88">
        <v>333</v>
      </c>
    </row>
    <row r="1047" spans="1:9" ht="38.25">
      <c r="A1047" s="144">
        <v>1000006347</v>
      </c>
      <c r="B1047" s="86" t="s">
        <v>8100</v>
      </c>
      <c r="C1047" s="85" t="s">
        <v>7390</v>
      </c>
      <c r="D1047" s="86" t="s">
        <v>2304</v>
      </c>
      <c r="E1047" s="86" t="s">
        <v>3112</v>
      </c>
      <c r="F1047" s="87">
        <v>43</v>
      </c>
      <c r="G1047" s="87">
        <v>12</v>
      </c>
      <c r="H1047" s="87">
        <v>0</v>
      </c>
      <c r="I1047" s="88">
        <v>55</v>
      </c>
    </row>
    <row r="1048" spans="1:9" ht="38.25">
      <c r="A1048" s="144">
        <v>1000006348</v>
      </c>
      <c r="B1048" s="86" t="s">
        <v>8101</v>
      </c>
      <c r="C1048" s="85" t="s">
        <v>7390</v>
      </c>
      <c r="D1048" s="86" t="s">
        <v>2304</v>
      </c>
      <c r="E1048" s="86" t="s">
        <v>3112</v>
      </c>
      <c r="F1048" s="87">
        <v>35</v>
      </c>
      <c r="G1048" s="87">
        <v>6</v>
      </c>
      <c r="H1048" s="87">
        <v>0</v>
      </c>
      <c r="I1048" s="88">
        <v>41</v>
      </c>
    </row>
    <row r="1049" spans="1:9" ht="38.25">
      <c r="A1049" s="144">
        <v>1000006352</v>
      </c>
      <c r="B1049" s="86" t="s">
        <v>8102</v>
      </c>
      <c r="C1049" s="85" t="s">
        <v>7390</v>
      </c>
      <c r="D1049" s="86" t="s">
        <v>2304</v>
      </c>
      <c r="E1049" s="86" t="s">
        <v>3112</v>
      </c>
      <c r="F1049" s="87">
        <v>44</v>
      </c>
      <c r="G1049" s="87">
        <v>3</v>
      </c>
      <c r="H1049" s="87">
        <v>0</v>
      </c>
      <c r="I1049" s="88">
        <v>47</v>
      </c>
    </row>
    <row r="1050" spans="1:9" ht="38.25">
      <c r="A1050" s="144">
        <v>1000006353</v>
      </c>
      <c r="B1050" s="86" t="s">
        <v>8103</v>
      </c>
      <c r="C1050" s="85" t="s">
        <v>7390</v>
      </c>
      <c r="D1050" s="86" t="s">
        <v>2304</v>
      </c>
      <c r="E1050" s="86" t="s">
        <v>3112</v>
      </c>
      <c r="F1050" s="87">
        <v>0</v>
      </c>
      <c r="G1050" s="87">
        <v>0</v>
      </c>
      <c r="H1050" s="87">
        <v>0</v>
      </c>
      <c r="I1050" s="88">
        <v>0</v>
      </c>
    </row>
    <row r="1051" spans="1:9" ht="38.25">
      <c r="A1051" s="144">
        <v>1000006354</v>
      </c>
      <c r="B1051" s="86" t="s">
        <v>8104</v>
      </c>
      <c r="C1051" s="85" t="s">
        <v>7390</v>
      </c>
      <c r="D1051" s="86" t="s">
        <v>2304</v>
      </c>
      <c r="E1051" s="86" t="s">
        <v>3112</v>
      </c>
      <c r="F1051" s="87">
        <v>35</v>
      </c>
      <c r="G1051" s="87">
        <v>22</v>
      </c>
      <c r="H1051" s="87">
        <v>0</v>
      </c>
      <c r="I1051" s="88">
        <v>57</v>
      </c>
    </row>
    <row r="1052" spans="1:9" ht="38.25">
      <c r="A1052" s="144">
        <v>1000006356</v>
      </c>
      <c r="B1052" s="86" t="s">
        <v>8105</v>
      </c>
      <c r="C1052" s="85" t="s">
        <v>7390</v>
      </c>
      <c r="D1052" s="86" t="s">
        <v>2304</v>
      </c>
      <c r="E1052" s="86" t="s">
        <v>3112</v>
      </c>
      <c r="F1052" s="87">
        <v>3</v>
      </c>
      <c r="G1052" s="87">
        <v>3</v>
      </c>
      <c r="H1052" s="87">
        <v>0</v>
      </c>
      <c r="I1052" s="88">
        <v>6</v>
      </c>
    </row>
    <row r="1053" spans="1:9" ht="38.25">
      <c r="A1053" s="144">
        <v>1000006357</v>
      </c>
      <c r="B1053" s="86" t="s">
        <v>8106</v>
      </c>
      <c r="C1053" s="85" t="s">
        <v>7390</v>
      </c>
      <c r="D1053" s="86" t="s">
        <v>2304</v>
      </c>
      <c r="E1053" s="86" t="s">
        <v>3112</v>
      </c>
      <c r="F1053" s="87">
        <v>54</v>
      </c>
      <c r="G1053" s="87">
        <v>22</v>
      </c>
      <c r="H1053" s="87">
        <v>0</v>
      </c>
      <c r="I1053" s="88">
        <v>76</v>
      </c>
    </row>
    <row r="1054" spans="1:9" ht="38.25">
      <c r="A1054" s="144">
        <v>1000006358</v>
      </c>
      <c r="B1054" s="86" t="s">
        <v>8107</v>
      </c>
      <c r="C1054" s="85" t="s">
        <v>7390</v>
      </c>
      <c r="D1054" s="86" t="s">
        <v>2304</v>
      </c>
      <c r="E1054" s="86" t="s">
        <v>3112</v>
      </c>
      <c r="F1054" s="87">
        <v>8</v>
      </c>
      <c r="G1054" s="87">
        <v>1</v>
      </c>
      <c r="H1054" s="87">
        <v>0</v>
      </c>
      <c r="I1054" s="88">
        <v>9</v>
      </c>
    </row>
    <row r="1055" spans="1:9" ht="38.25">
      <c r="A1055" s="144">
        <v>1000006367</v>
      </c>
      <c r="B1055" s="86" t="s">
        <v>724</v>
      </c>
      <c r="C1055" s="85" t="s">
        <v>7384</v>
      </c>
      <c r="D1055" s="86" t="s">
        <v>2304</v>
      </c>
      <c r="E1055" s="86" t="s">
        <v>3112</v>
      </c>
      <c r="F1055" s="87">
        <v>0</v>
      </c>
      <c r="G1055" s="87">
        <v>0</v>
      </c>
      <c r="H1055" s="87">
        <v>0</v>
      </c>
      <c r="I1055" s="88">
        <v>0</v>
      </c>
    </row>
    <row r="1056" spans="1:9" ht="38.25">
      <c r="A1056" s="144">
        <v>1000006392</v>
      </c>
      <c r="B1056" s="86" t="s">
        <v>8108</v>
      </c>
      <c r="C1056" s="85" t="s">
        <v>2270</v>
      </c>
      <c r="D1056" s="86" t="s">
        <v>2304</v>
      </c>
      <c r="E1056" s="86" t="s">
        <v>3112</v>
      </c>
      <c r="F1056" s="87">
        <v>144</v>
      </c>
      <c r="G1056" s="87">
        <v>20</v>
      </c>
      <c r="H1056" s="87">
        <v>0</v>
      </c>
      <c r="I1056" s="88">
        <v>164</v>
      </c>
    </row>
    <row r="1057" spans="1:9" ht="38.25">
      <c r="A1057" s="144">
        <v>1000006393</v>
      </c>
      <c r="B1057" s="86" t="s">
        <v>8109</v>
      </c>
      <c r="C1057" s="85" t="s">
        <v>2262</v>
      </c>
      <c r="D1057" s="86" t="s">
        <v>2304</v>
      </c>
      <c r="E1057" s="86" t="s">
        <v>3112</v>
      </c>
      <c r="F1057" s="87">
        <v>1142</v>
      </c>
      <c r="G1057" s="87">
        <v>233</v>
      </c>
      <c r="H1057" s="87">
        <v>0</v>
      </c>
      <c r="I1057" s="88">
        <v>1375</v>
      </c>
    </row>
    <row r="1058" spans="1:9" ht="38.25">
      <c r="A1058" s="144">
        <v>1000006467</v>
      </c>
      <c r="B1058" s="86" t="s">
        <v>8110</v>
      </c>
      <c r="C1058" s="85" t="s">
        <v>2281</v>
      </c>
      <c r="D1058" s="86" t="s">
        <v>2304</v>
      </c>
      <c r="E1058" s="86" t="s">
        <v>3112</v>
      </c>
      <c r="F1058" s="87">
        <v>706</v>
      </c>
      <c r="G1058" s="87">
        <v>139</v>
      </c>
      <c r="H1058" s="87">
        <v>0</v>
      </c>
      <c r="I1058" s="88">
        <v>845</v>
      </c>
    </row>
    <row r="1059" spans="1:9" ht="38.25">
      <c r="A1059" s="144">
        <v>1000006469</v>
      </c>
      <c r="B1059" s="86" t="s">
        <v>11325</v>
      </c>
      <c r="C1059" s="85" t="s">
        <v>7382</v>
      </c>
      <c r="D1059" s="86" t="s">
        <v>2304</v>
      </c>
      <c r="E1059" s="86" t="s">
        <v>3112</v>
      </c>
      <c r="F1059" s="87">
        <v>0</v>
      </c>
      <c r="G1059" s="87">
        <v>3</v>
      </c>
      <c r="H1059" s="87">
        <v>0</v>
      </c>
      <c r="I1059" s="88">
        <v>3</v>
      </c>
    </row>
    <row r="1060" spans="1:9" ht="38.25">
      <c r="A1060" s="144">
        <v>1000006487</v>
      </c>
      <c r="B1060" s="86" t="s">
        <v>8111</v>
      </c>
      <c r="C1060" s="85" t="s">
        <v>7390</v>
      </c>
      <c r="D1060" s="86" t="s">
        <v>2304</v>
      </c>
      <c r="E1060" s="86" t="s">
        <v>3112</v>
      </c>
      <c r="F1060" s="87">
        <v>307</v>
      </c>
      <c r="G1060" s="87">
        <v>108</v>
      </c>
      <c r="H1060" s="87">
        <v>0</v>
      </c>
      <c r="I1060" s="88">
        <v>415</v>
      </c>
    </row>
    <row r="1061" spans="1:9" ht="38.25">
      <c r="A1061" s="144">
        <v>1000006488</v>
      </c>
      <c r="B1061" s="86" t="s">
        <v>8112</v>
      </c>
      <c r="C1061" s="85" t="s">
        <v>7390</v>
      </c>
      <c r="D1061" s="86" t="s">
        <v>2304</v>
      </c>
      <c r="E1061" s="86" t="s">
        <v>3112</v>
      </c>
      <c r="F1061" s="87">
        <v>44</v>
      </c>
      <c r="G1061" s="87">
        <v>28</v>
      </c>
      <c r="H1061" s="87">
        <v>0</v>
      </c>
      <c r="I1061" s="88">
        <v>72</v>
      </c>
    </row>
    <row r="1062" spans="1:9" ht="38.25">
      <c r="A1062" s="144">
        <v>1000006497</v>
      </c>
      <c r="B1062" s="86" t="s">
        <v>8113</v>
      </c>
      <c r="C1062" s="85" t="s">
        <v>7390</v>
      </c>
      <c r="D1062" s="86" t="s">
        <v>2304</v>
      </c>
      <c r="E1062" s="86" t="s">
        <v>3112</v>
      </c>
      <c r="F1062" s="87">
        <v>3</v>
      </c>
      <c r="G1062" s="87">
        <v>4</v>
      </c>
      <c r="H1062" s="87">
        <v>0</v>
      </c>
      <c r="I1062" s="88">
        <v>7</v>
      </c>
    </row>
    <row r="1063" spans="1:9" ht="38.25">
      <c r="A1063" s="144">
        <v>1000006527</v>
      </c>
      <c r="B1063" s="86" t="s">
        <v>8114</v>
      </c>
      <c r="C1063" s="85" t="s">
        <v>2270</v>
      </c>
      <c r="D1063" s="86" t="s">
        <v>2304</v>
      </c>
      <c r="E1063" s="86" t="s">
        <v>3112</v>
      </c>
      <c r="F1063" s="87">
        <v>11</v>
      </c>
      <c r="G1063" s="87">
        <v>0</v>
      </c>
      <c r="H1063" s="87">
        <v>0</v>
      </c>
      <c r="I1063" s="88">
        <v>11</v>
      </c>
    </row>
    <row r="1064" spans="1:9" ht="38.25">
      <c r="A1064" s="144">
        <v>1000006529</v>
      </c>
      <c r="B1064" s="86" t="s">
        <v>8115</v>
      </c>
      <c r="C1064" s="85" t="s">
        <v>2270</v>
      </c>
      <c r="D1064" s="86" t="s">
        <v>2304</v>
      </c>
      <c r="E1064" s="86" t="s">
        <v>3112</v>
      </c>
      <c r="F1064" s="87">
        <v>6</v>
      </c>
      <c r="G1064" s="87">
        <v>0</v>
      </c>
      <c r="H1064" s="87">
        <v>0</v>
      </c>
      <c r="I1064" s="88">
        <v>6</v>
      </c>
    </row>
    <row r="1065" spans="1:9" ht="38.25">
      <c r="A1065" s="144">
        <v>1000006532</v>
      </c>
      <c r="B1065" s="86" t="s">
        <v>8116</v>
      </c>
      <c r="C1065" s="85" t="s">
        <v>7390</v>
      </c>
      <c r="D1065" s="86" t="s">
        <v>2304</v>
      </c>
      <c r="E1065" s="86" t="s">
        <v>3112</v>
      </c>
      <c r="F1065" s="87">
        <v>1</v>
      </c>
      <c r="G1065" s="87">
        <v>0</v>
      </c>
      <c r="H1065" s="87">
        <v>0</v>
      </c>
      <c r="I1065" s="88">
        <v>1</v>
      </c>
    </row>
    <row r="1066" spans="1:9" ht="38.25">
      <c r="A1066" s="144">
        <v>1000006547</v>
      </c>
      <c r="B1066" s="86" t="s">
        <v>2450</v>
      </c>
      <c r="C1066" s="85" t="s">
        <v>7390</v>
      </c>
      <c r="D1066" s="86" t="s">
        <v>2304</v>
      </c>
      <c r="E1066" s="86" t="s">
        <v>3112</v>
      </c>
      <c r="F1066" s="87">
        <v>0</v>
      </c>
      <c r="G1066" s="87">
        <v>0</v>
      </c>
      <c r="H1066" s="87">
        <v>0</v>
      </c>
      <c r="I1066" s="88">
        <v>0</v>
      </c>
    </row>
    <row r="1067" spans="1:9" ht="38.25">
      <c r="A1067" s="144">
        <v>1000006568</v>
      </c>
      <c r="B1067" s="86" t="s">
        <v>8117</v>
      </c>
      <c r="C1067" s="85" t="s">
        <v>2281</v>
      </c>
      <c r="D1067" s="86" t="s">
        <v>2304</v>
      </c>
      <c r="E1067" s="86" t="s">
        <v>3112</v>
      </c>
      <c r="F1067" s="87">
        <v>3</v>
      </c>
      <c r="G1067" s="87">
        <v>0</v>
      </c>
      <c r="H1067" s="87">
        <v>0</v>
      </c>
      <c r="I1067" s="88">
        <v>3</v>
      </c>
    </row>
    <row r="1068" spans="1:9" ht="38.25">
      <c r="A1068" s="144">
        <v>1000006569</v>
      </c>
      <c r="B1068" s="86" t="s">
        <v>725</v>
      </c>
      <c r="C1068" s="85" t="s">
        <v>7390</v>
      </c>
      <c r="D1068" s="86" t="s">
        <v>2304</v>
      </c>
      <c r="E1068" s="86" t="s">
        <v>3112</v>
      </c>
      <c r="F1068" s="87">
        <v>0</v>
      </c>
      <c r="G1068" s="87">
        <v>0</v>
      </c>
      <c r="H1068" s="87">
        <v>0</v>
      </c>
      <c r="I1068" s="88">
        <v>0</v>
      </c>
    </row>
    <row r="1069" spans="1:9" ht="38.25">
      <c r="A1069" s="144">
        <v>1000006607</v>
      </c>
      <c r="B1069" s="86" t="s">
        <v>8118</v>
      </c>
      <c r="C1069" s="85" t="s">
        <v>7390</v>
      </c>
      <c r="D1069" s="86" t="s">
        <v>2304</v>
      </c>
      <c r="E1069" s="86" t="s">
        <v>3112</v>
      </c>
      <c r="F1069" s="87">
        <v>2</v>
      </c>
      <c r="G1069" s="87">
        <v>0</v>
      </c>
      <c r="H1069" s="87">
        <v>0</v>
      </c>
      <c r="I1069" s="88">
        <v>2</v>
      </c>
    </row>
    <row r="1070" spans="1:9" ht="38.25">
      <c r="A1070" s="144">
        <v>1000006637</v>
      </c>
      <c r="B1070" s="86" t="s">
        <v>8119</v>
      </c>
      <c r="C1070" s="85" t="s">
        <v>7390</v>
      </c>
      <c r="D1070" s="86" t="s">
        <v>2304</v>
      </c>
      <c r="E1070" s="86" t="s">
        <v>3112</v>
      </c>
      <c r="F1070" s="87">
        <v>0</v>
      </c>
      <c r="G1070" s="87">
        <v>9</v>
      </c>
      <c r="H1070" s="87">
        <v>0</v>
      </c>
      <c r="I1070" s="88">
        <v>9</v>
      </c>
    </row>
    <row r="1071" spans="1:9" ht="38.25">
      <c r="A1071" s="144">
        <v>1000006638</v>
      </c>
      <c r="B1071" s="86" t="s">
        <v>8120</v>
      </c>
      <c r="C1071" s="85" t="s">
        <v>7390</v>
      </c>
      <c r="D1071" s="86" t="s">
        <v>2304</v>
      </c>
      <c r="E1071" s="86" t="s">
        <v>3112</v>
      </c>
      <c r="F1071" s="87">
        <v>5</v>
      </c>
      <c r="G1071" s="87">
        <v>5</v>
      </c>
      <c r="H1071" s="87">
        <v>0</v>
      </c>
      <c r="I1071" s="88">
        <v>10</v>
      </c>
    </row>
    <row r="1072" spans="1:9" ht="38.25">
      <c r="A1072" s="144">
        <v>1000006668</v>
      </c>
      <c r="B1072" s="86" t="s">
        <v>726</v>
      </c>
      <c r="C1072" s="85" t="s">
        <v>2279</v>
      </c>
      <c r="D1072" s="86" t="s">
        <v>2304</v>
      </c>
      <c r="E1072" s="86" t="s">
        <v>3112</v>
      </c>
      <c r="F1072" s="87">
        <v>10</v>
      </c>
      <c r="G1072" s="87">
        <v>3</v>
      </c>
      <c r="H1072" s="87">
        <v>0</v>
      </c>
      <c r="I1072" s="88">
        <v>13</v>
      </c>
    </row>
    <row r="1073" spans="1:9" ht="38.25">
      <c r="A1073" s="144">
        <v>1000006677</v>
      </c>
      <c r="B1073" s="86" t="s">
        <v>8121</v>
      </c>
      <c r="C1073" s="85" t="s">
        <v>7390</v>
      </c>
      <c r="D1073" s="86" t="s">
        <v>2304</v>
      </c>
      <c r="E1073" s="86" t="s">
        <v>3112</v>
      </c>
      <c r="F1073" s="87">
        <v>19</v>
      </c>
      <c r="G1073" s="87">
        <v>0</v>
      </c>
      <c r="H1073" s="87">
        <v>0</v>
      </c>
      <c r="I1073" s="88">
        <v>19</v>
      </c>
    </row>
    <row r="1074" spans="1:9" ht="38.25">
      <c r="A1074" s="144">
        <v>1000006737</v>
      </c>
      <c r="B1074" s="86" t="s">
        <v>727</v>
      </c>
      <c r="C1074" s="85" t="s">
        <v>7390</v>
      </c>
      <c r="D1074" s="86" t="s">
        <v>2304</v>
      </c>
      <c r="E1074" s="86" t="s">
        <v>3112</v>
      </c>
      <c r="F1074" s="87">
        <v>0</v>
      </c>
      <c r="G1074" s="87">
        <v>0</v>
      </c>
      <c r="H1074" s="87">
        <v>0</v>
      </c>
      <c r="I1074" s="88">
        <v>0</v>
      </c>
    </row>
    <row r="1075" spans="1:9" ht="38.25">
      <c r="A1075" s="144">
        <v>1000006768</v>
      </c>
      <c r="B1075" s="86" t="s">
        <v>8122</v>
      </c>
      <c r="C1075" s="85" t="s">
        <v>2261</v>
      </c>
      <c r="D1075" s="86" t="s">
        <v>2304</v>
      </c>
      <c r="E1075" s="86" t="s">
        <v>3112</v>
      </c>
      <c r="F1075" s="87">
        <v>0</v>
      </c>
      <c r="G1075" s="87">
        <v>3</v>
      </c>
      <c r="H1075" s="87">
        <v>0</v>
      </c>
      <c r="I1075" s="88">
        <v>3</v>
      </c>
    </row>
    <row r="1076" spans="1:9" ht="38.25">
      <c r="A1076" s="144">
        <v>1000006769</v>
      </c>
      <c r="B1076" s="86" t="s">
        <v>728</v>
      </c>
      <c r="C1076" s="85" t="s">
        <v>2261</v>
      </c>
      <c r="D1076" s="86" t="s">
        <v>2304</v>
      </c>
      <c r="E1076" s="86" t="s">
        <v>3112</v>
      </c>
      <c r="F1076" s="87">
        <v>3</v>
      </c>
      <c r="G1076" s="87">
        <v>19</v>
      </c>
      <c r="H1076" s="87">
        <v>0</v>
      </c>
      <c r="I1076" s="88">
        <v>22</v>
      </c>
    </row>
    <row r="1077" spans="1:9" ht="38.25">
      <c r="A1077" s="144">
        <v>1000006807</v>
      </c>
      <c r="B1077" s="86" t="s">
        <v>8123</v>
      </c>
      <c r="C1077" s="85" t="s">
        <v>7390</v>
      </c>
      <c r="D1077" s="86" t="s">
        <v>2304</v>
      </c>
      <c r="E1077" s="86" t="s">
        <v>3112</v>
      </c>
      <c r="F1077" s="87">
        <v>5</v>
      </c>
      <c r="G1077" s="87">
        <v>4</v>
      </c>
      <c r="H1077" s="87">
        <v>0</v>
      </c>
      <c r="I1077" s="88">
        <v>9</v>
      </c>
    </row>
    <row r="1078" spans="1:9" ht="38.25">
      <c r="A1078" s="144">
        <v>1000006857</v>
      </c>
      <c r="B1078" s="86" t="s">
        <v>8124</v>
      </c>
      <c r="C1078" s="85" t="s">
        <v>7390</v>
      </c>
      <c r="D1078" s="86" t="s">
        <v>2304</v>
      </c>
      <c r="E1078" s="86" t="s">
        <v>3112</v>
      </c>
      <c r="F1078" s="87">
        <v>70</v>
      </c>
      <c r="G1078" s="87">
        <v>0</v>
      </c>
      <c r="H1078" s="87">
        <v>0</v>
      </c>
      <c r="I1078" s="88">
        <v>70</v>
      </c>
    </row>
    <row r="1079" spans="1:9" ht="38.25">
      <c r="A1079" s="144">
        <v>1000006911</v>
      </c>
      <c r="B1079" s="86" t="s">
        <v>8125</v>
      </c>
      <c r="C1079" s="85" t="s">
        <v>2279</v>
      </c>
      <c r="D1079" s="86" t="s">
        <v>2304</v>
      </c>
      <c r="E1079" s="86" t="s">
        <v>3112</v>
      </c>
      <c r="F1079" s="87">
        <v>9</v>
      </c>
      <c r="G1079" s="87">
        <v>2</v>
      </c>
      <c r="H1079" s="87">
        <v>0</v>
      </c>
      <c r="I1079" s="88">
        <v>11</v>
      </c>
    </row>
    <row r="1080" spans="1:9" ht="38.25">
      <c r="A1080" s="144">
        <v>1000006937</v>
      </c>
      <c r="B1080" s="86" t="s">
        <v>8126</v>
      </c>
      <c r="C1080" s="85" t="s">
        <v>2281</v>
      </c>
      <c r="D1080" s="86" t="s">
        <v>2304</v>
      </c>
      <c r="E1080" s="86" t="s">
        <v>3112</v>
      </c>
      <c r="F1080" s="87">
        <v>0</v>
      </c>
      <c r="G1080" s="87">
        <v>201</v>
      </c>
      <c r="H1080" s="87">
        <v>0</v>
      </c>
      <c r="I1080" s="88">
        <v>201</v>
      </c>
    </row>
    <row r="1081" spans="1:9" ht="38.25">
      <c r="A1081" s="144">
        <v>1000006938</v>
      </c>
      <c r="B1081" s="86" t="s">
        <v>8127</v>
      </c>
      <c r="C1081" s="85" t="s">
        <v>2281</v>
      </c>
      <c r="D1081" s="86" t="s">
        <v>2304</v>
      </c>
      <c r="E1081" s="86" t="s">
        <v>3112</v>
      </c>
      <c r="F1081" s="87">
        <v>0</v>
      </c>
      <c r="G1081" s="87">
        <v>67</v>
      </c>
      <c r="H1081" s="87">
        <v>0</v>
      </c>
      <c r="I1081" s="88">
        <v>67</v>
      </c>
    </row>
    <row r="1082" spans="1:9" ht="38.25">
      <c r="A1082" s="144">
        <v>1000006967</v>
      </c>
      <c r="B1082" s="86" t="s">
        <v>8128</v>
      </c>
      <c r="C1082" s="85" t="s">
        <v>2261</v>
      </c>
      <c r="D1082" s="86" t="s">
        <v>2304</v>
      </c>
      <c r="E1082" s="86" t="s">
        <v>3112</v>
      </c>
      <c r="F1082" s="87">
        <v>9</v>
      </c>
      <c r="G1082" s="87">
        <v>5</v>
      </c>
      <c r="H1082" s="87">
        <v>0</v>
      </c>
      <c r="I1082" s="88">
        <v>14</v>
      </c>
    </row>
    <row r="1083" spans="1:9" ht="38.25">
      <c r="A1083" s="144">
        <v>1000006977</v>
      </c>
      <c r="B1083" s="86" t="s">
        <v>3294</v>
      </c>
      <c r="C1083" s="85" t="s">
        <v>2261</v>
      </c>
      <c r="D1083" s="86" t="s">
        <v>2304</v>
      </c>
      <c r="E1083" s="86" t="s">
        <v>3112</v>
      </c>
      <c r="F1083" s="87">
        <v>0</v>
      </c>
      <c r="G1083" s="87">
        <v>0</v>
      </c>
      <c r="H1083" s="87">
        <v>0</v>
      </c>
      <c r="I1083" s="88">
        <v>0</v>
      </c>
    </row>
    <row r="1084" spans="1:9" ht="38.25">
      <c r="A1084" s="144">
        <v>1000006987</v>
      </c>
      <c r="B1084" s="86" t="s">
        <v>2658</v>
      </c>
      <c r="C1084" s="85" t="s">
        <v>2262</v>
      </c>
      <c r="D1084" s="86" t="s">
        <v>2304</v>
      </c>
      <c r="E1084" s="86" t="s">
        <v>3112</v>
      </c>
      <c r="F1084" s="87">
        <v>572</v>
      </c>
      <c r="G1084" s="87">
        <v>198</v>
      </c>
      <c r="H1084" s="87">
        <v>0</v>
      </c>
      <c r="I1084" s="88">
        <v>770</v>
      </c>
    </row>
    <row r="1085" spans="1:9" ht="38.25">
      <c r="A1085" s="144">
        <v>1000006997</v>
      </c>
      <c r="B1085" s="86" t="s">
        <v>11326</v>
      </c>
      <c r="C1085" s="85" t="s">
        <v>2264</v>
      </c>
      <c r="D1085" s="86" t="s">
        <v>2304</v>
      </c>
      <c r="E1085" s="86" t="s">
        <v>3112</v>
      </c>
      <c r="F1085" s="87">
        <v>0</v>
      </c>
      <c r="G1085" s="87">
        <v>4</v>
      </c>
      <c r="H1085" s="87">
        <v>0</v>
      </c>
      <c r="I1085" s="88">
        <v>4</v>
      </c>
    </row>
    <row r="1086" spans="1:9" ht="38.25">
      <c r="A1086" s="144">
        <v>1000007007</v>
      </c>
      <c r="B1086" s="86" t="s">
        <v>8129</v>
      </c>
      <c r="C1086" s="85" t="s">
        <v>7390</v>
      </c>
      <c r="D1086" s="86" t="s">
        <v>2304</v>
      </c>
      <c r="E1086" s="86" t="s">
        <v>3112</v>
      </c>
      <c r="F1086" s="87">
        <v>2</v>
      </c>
      <c r="G1086" s="87">
        <v>0</v>
      </c>
      <c r="H1086" s="87">
        <v>0</v>
      </c>
      <c r="I1086" s="88">
        <v>2</v>
      </c>
    </row>
    <row r="1087" spans="1:9" ht="38.25">
      <c r="A1087" s="144">
        <v>1000007017</v>
      </c>
      <c r="B1087" s="86" t="s">
        <v>11327</v>
      </c>
      <c r="C1087" s="85" t="s">
        <v>7382</v>
      </c>
      <c r="D1087" s="86" t="s">
        <v>2304</v>
      </c>
      <c r="E1087" s="86" t="s">
        <v>3112</v>
      </c>
      <c r="F1087" s="87">
        <v>0</v>
      </c>
      <c r="G1087" s="87">
        <v>7</v>
      </c>
      <c r="H1087" s="87">
        <v>0</v>
      </c>
      <c r="I1087" s="88">
        <v>7</v>
      </c>
    </row>
    <row r="1088" spans="1:9" ht="38.25">
      <c r="A1088" s="144">
        <v>1000007018</v>
      </c>
      <c r="B1088" s="86" t="s">
        <v>8130</v>
      </c>
      <c r="C1088" s="85" t="s">
        <v>7390</v>
      </c>
      <c r="D1088" s="86" t="s">
        <v>2304</v>
      </c>
      <c r="E1088" s="86" t="s">
        <v>3112</v>
      </c>
      <c r="F1088" s="87">
        <v>0</v>
      </c>
      <c r="G1088" s="87">
        <v>2</v>
      </c>
      <c r="H1088" s="87">
        <v>0</v>
      </c>
      <c r="I1088" s="88">
        <v>2</v>
      </c>
    </row>
    <row r="1089" spans="1:9" ht="38.25">
      <c r="A1089" s="144">
        <v>1000007078</v>
      </c>
      <c r="B1089" s="86" t="s">
        <v>11328</v>
      </c>
      <c r="C1089" s="85" t="s">
        <v>7382</v>
      </c>
      <c r="D1089" s="86" t="s">
        <v>2304</v>
      </c>
      <c r="E1089" s="86" t="s">
        <v>3112</v>
      </c>
      <c r="F1089" s="87">
        <v>10</v>
      </c>
      <c r="G1089" s="87">
        <v>0</v>
      </c>
      <c r="H1089" s="87">
        <v>0</v>
      </c>
      <c r="I1089" s="88">
        <v>10</v>
      </c>
    </row>
    <row r="1090" spans="1:9" ht="38.25">
      <c r="A1090" s="144">
        <v>1000007087</v>
      </c>
      <c r="B1090" s="86" t="s">
        <v>8131</v>
      </c>
      <c r="C1090" s="85" t="s">
        <v>2281</v>
      </c>
      <c r="D1090" s="86" t="s">
        <v>2304</v>
      </c>
      <c r="E1090" s="86" t="s">
        <v>3112</v>
      </c>
      <c r="F1090" s="87">
        <v>7</v>
      </c>
      <c r="G1090" s="87">
        <v>0</v>
      </c>
      <c r="H1090" s="87">
        <v>0</v>
      </c>
      <c r="I1090" s="88">
        <v>7</v>
      </c>
    </row>
    <row r="1091" spans="1:9" ht="38.25">
      <c r="A1091" s="144">
        <v>1000007097</v>
      </c>
      <c r="B1091" s="86" t="s">
        <v>3295</v>
      </c>
      <c r="C1091" s="85" t="s">
        <v>2264</v>
      </c>
      <c r="D1091" s="86" t="s">
        <v>2304</v>
      </c>
      <c r="E1091" s="86" t="s">
        <v>3112</v>
      </c>
      <c r="F1091" s="87">
        <v>0</v>
      </c>
      <c r="G1091" s="87">
        <v>0</v>
      </c>
      <c r="H1091" s="87">
        <v>0</v>
      </c>
      <c r="I1091" s="88">
        <v>0</v>
      </c>
    </row>
    <row r="1092" spans="1:9" ht="38.25">
      <c r="A1092" s="144">
        <v>1000007098</v>
      </c>
      <c r="B1092" s="86" t="s">
        <v>11329</v>
      </c>
      <c r="C1092" s="85" t="s">
        <v>7390</v>
      </c>
      <c r="D1092" s="86" t="s">
        <v>2304</v>
      </c>
      <c r="E1092" s="86" t="s">
        <v>3112</v>
      </c>
      <c r="F1092" s="87">
        <v>0</v>
      </c>
      <c r="G1092" s="87">
        <v>0</v>
      </c>
      <c r="H1092" s="87">
        <v>0</v>
      </c>
      <c r="I1092" s="88">
        <v>0</v>
      </c>
    </row>
    <row r="1093" spans="1:9" ht="38.25">
      <c r="A1093" s="144">
        <v>1000007117</v>
      </c>
      <c r="B1093" s="86" t="s">
        <v>8132</v>
      </c>
      <c r="C1093" s="85" t="s">
        <v>2261</v>
      </c>
      <c r="D1093" s="86" t="s">
        <v>2304</v>
      </c>
      <c r="E1093" s="86" t="s">
        <v>3112</v>
      </c>
      <c r="F1093" s="87">
        <v>53</v>
      </c>
      <c r="G1093" s="87">
        <v>0</v>
      </c>
      <c r="H1093" s="87">
        <v>0</v>
      </c>
      <c r="I1093" s="88">
        <v>53</v>
      </c>
    </row>
    <row r="1094" spans="1:9" ht="38.25">
      <c r="A1094" s="144">
        <v>1000007128</v>
      </c>
      <c r="B1094" s="86" t="s">
        <v>8133</v>
      </c>
      <c r="C1094" s="85" t="s">
        <v>7390</v>
      </c>
      <c r="D1094" s="86" t="s">
        <v>2304</v>
      </c>
      <c r="E1094" s="86" t="s">
        <v>3112</v>
      </c>
      <c r="F1094" s="87">
        <v>19</v>
      </c>
      <c r="G1094" s="87">
        <v>0</v>
      </c>
      <c r="H1094" s="87">
        <v>0</v>
      </c>
      <c r="I1094" s="88">
        <v>19</v>
      </c>
    </row>
    <row r="1095" spans="1:9" ht="38.25">
      <c r="A1095" s="144">
        <v>1000007129</v>
      </c>
      <c r="B1095" s="86" t="s">
        <v>8134</v>
      </c>
      <c r="C1095" s="85" t="s">
        <v>2281</v>
      </c>
      <c r="D1095" s="86" t="s">
        <v>2304</v>
      </c>
      <c r="E1095" s="86" t="s">
        <v>3112</v>
      </c>
      <c r="F1095" s="87">
        <v>0</v>
      </c>
      <c r="G1095" s="87">
        <v>0</v>
      </c>
      <c r="H1095" s="87">
        <v>0</v>
      </c>
      <c r="I1095" s="88">
        <v>0</v>
      </c>
    </row>
    <row r="1096" spans="1:9" ht="38.25">
      <c r="A1096" s="144">
        <v>1000007130</v>
      </c>
      <c r="B1096" s="86" t="s">
        <v>8135</v>
      </c>
      <c r="C1096" s="85" t="s">
        <v>2281</v>
      </c>
      <c r="D1096" s="86" t="s">
        <v>2304</v>
      </c>
      <c r="E1096" s="86" t="s">
        <v>3112</v>
      </c>
      <c r="F1096" s="87">
        <v>0</v>
      </c>
      <c r="G1096" s="87">
        <v>0</v>
      </c>
      <c r="H1096" s="87">
        <v>0</v>
      </c>
      <c r="I1096" s="88">
        <v>0</v>
      </c>
    </row>
    <row r="1097" spans="1:9" ht="38.25">
      <c r="A1097" s="144">
        <v>1000007165</v>
      </c>
      <c r="B1097" s="86" t="s">
        <v>8136</v>
      </c>
      <c r="C1097" s="85" t="s">
        <v>2264</v>
      </c>
      <c r="D1097" s="86" t="s">
        <v>2304</v>
      </c>
      <c r="E1097" s="86" t="s">
        <v>3112</v>
      </c>
      <c r="F1097" s="87">
        <v>0</v>
      </c>
      <c r="G1097" s="87">
        <v>6</v>
      </c>
      <c r="H1097" s="87">
        <v>0</v>
      </c>
      <c r="I1097" s="88">
        <v>6</v>
      </c>
    </row>
    <row r="1098" spans="1:9" ht="38.25">
      <c r="A1098" s="144">
        <v>1000007197</v>
      </c>
      <c r="B1098" s="86" t="s">
        <v>8137</v>
      </c>
      <c r="C1098" s="85" t="s">
        <v>7384</v>
      </c>
      <c r="D1098" s="86" t="s">
        <v>2304</v>
      </c>
      <c r="E1098" s="86" t="s">
        <v>3112</v>
      </c>
      <c r="F1098" s="87">
        <v>4</v>
      </c>
      <c r="G1098" s="87">
        <v>0</v>
      </c>
      <c r="H1098" s="87">
        <v>0</v>
      </c>
      <c r="I1098" s="88">
        <v>4</v>
      </c>
    </row>
    <row r="1099" spans="1:9" ht="38.25">
      <c r="A1099" s="144">
        <v>1000007207</v>
      </c>
      <c r="B1099" s="86" t="s">
        <v>8138</v>
      </c>
      <c r="C1099" s="85" t="s">
        <v>7387</v>
      </c>
      <c r="D1099" s="86" t="s">
        <v>2304</v>
      </c>
      <c r="E1099" s="86" t="s">
        <v>3112</v>
      </c>
      <c r="F1099" s="87">
        <v>2012</v>
      </c>
      <c r="G1099" s="87">
        <v>1600</v>
      </c>
      <c r="H1099" s="87">
        <v>0</v>
      </c>
      <c r="I1099" s="88">
        <v>3612</v>
      </c>
    </row>
    <row r="1100" spans="1:9" ht="38.25">
      <c r="A1100" s="144">
        <v>1000007208</v>
      </c>
      <c r="B1100" s="86" t="s">
        <v>8139</v>
      </c>
      <c r="C1100" s="85" t="s">
        <v>7387</v>
      </c>
      <c r="D1100" s="86" t="s">
        <v>2304</v>
      </c>
      <c r="E1100" s="86" t="s">
        <v>3112</v>
      </c>
      <c r="F1100" s="87">
        <v>556</v>
      </c>
      <c r="G1100" s="87">
        <v>0</v>
      </c>
      <c r="H1100" s="87">
        <v>0</v>
      </c>
      <c r="I1100" s="88">
        <v>556</v>
      </c>
    </row>
    <row r="1101" spans="1:9" ht="38.25">
      <c r="A1101" s="144">
        <v>1000007237</v>
      </c>
      <c r="B1101" s="86" t="s">
        <v>8140</v>
      </c>
      <c r="C1101" s="85" t="s">
        <v>7390</v>
      </c>
      <c r="D1101" s="86" t="s">
        <v>2304</v>
      </c>
      <c r="E1101" s="86" t="s">
        <v>3112</v>
      </c>
      <c r="F1101" s="87">
        <v>0</v>
      </c>
      <c r="G1101" s="87">
        <v>0</v>
      </c>
      <c r="H1101" s="87">
        <v>0</v>
      </c>
      <c r="I1101" s="88">
        <v>0</v>
      </c>
    </row>
    <row r="1102" spans="1:9" ht="38.25">
      <c r="A1102" s="144">
        <v>1000007249</v>
      </c>
      <c r="B1102" s="86" t="s">
        <v>8141</v>
      </c>
      <c r="C1102" s="85" t="s">
        <v>7387</v>
      </c>
      <c r="D1102" s="86" t="s">
        <v>2304</v>
      </c>
      <c r="E1102" s="86" t="s">
        <v>3112</v>
      </c>
      <c r="F1102" s="87">
        <v>70864</v>
      </c>
      <c r="G1102" s="87">
        <v>0</v>
      </c>
      <c r="H1102" s="87">
        <v>0</v>
      </c>
      <c r="I1102" s="88">
        <v>70864</v>
      </c>
    </row>
    <row r="1103" spans="1:9" ht="38.25">
      <c r="A1103" s="144">
        <v>1000007257</v>
      </c>
      <c r="B1103" s="86" t="s">
        <v>8142</v>
      </c>
      <c r="C1103" s="85" t="s">
        <v>2270</v>
      </c>
      <c r="D1103" s="86" t="s">
        <v>2304</v>
      </c>
      <c r="E1103" s="86" t="s">
        <v>3112</v>
      </c>
      <c r="F1103" s="87">
        <v>1202</v>
      </c>
      <c r="G1103" s="87">
        <v>720</v>
      </c>
      <c r="H1103" s="87">
        <v>0</v>
      </c>
      <c r="I1103" s="88">
        <v>1922</v>
      </c>
    </row>
    <row r="1104" spans="1:9" ht="38.25">
      <c r="A1104" s="144">
        <v>1000007259</v>
      </c>
      <c r="B1104" s="86" t="s">
        <v>8143</v>
      </c>
      <c r="C1104" s="85" t="s">
        <v>7390</v>
      </c>
      <c r="D1104" s="86" t="s">
        <v>2304</v>
      </c>
      <c r="E1104" s="86" t="s">
        <v>3112</v>
      </c>
      <c r="F1104" s="87">
        <v>56</v>
      </c>
      <c r="G1104" s="87">
        <v>0</v>
      </c>
      <c r="H1104" s="87">
        <v>0</v>
      </c>
      <c r="I1104" s="88">
        <v>56</v>
      </c>
    </row>
    <row r="1105" spans="1:9" ht="38.25">
      <c r="A1105" s="144">
        <v>1000007267</v>
      </c>
      <c r="B1105" s="86" t="s">
        <v>8144</v>
      </c>
      <c r="C1105" s="85" t="s">
        <v>7390</v>
      </c>
      <c r="D1105" s="86" t="s">
        <v>2304</v>
      </c>
      <c r="E1105" s="86" t="s">
        <v>3112</v>
      </c>
      <c r="F1105" s="87">
        <v>1</v>
      </c>
      <c r="G1105" s="87">
        <v>0</v>
      </c>
      <c r="H1105" s="87">
        <v>0</v>
      </c>
      <c r="I1105" s="88">
        <v>1</v>
      </c>
    </row>
    <row r="1106" spans="1:9" ht="38.25">
      <c r="A1106" s="144">
        <v>1000007268</v>
      </c>
      <c r="B1106" s="86" t="s">
        <v>8145</v>
      </c>
      <c r="C1106" s="85" t="s">
        <v>7390</v>
      </c>
      <c r="D1106" s="86" t="s">
        <v>2304</v>
      </c>
      <c r="E1106" s="86" t="s">
        <v>3112</v>
      </c>
      <c r="F1106" s="87">
        <v>10</v>
      </c>
      <c r="G1106" s="87">
        <v>6</v>
      </c>
      <c r="H1106" s="87">
        <v>0</v>
      </c>
      <c r="I1106" s="88">
        <v>16</v>
      </c>
    </row>
    <row r="1107" spans="1:9" ht="38.25">
      <c r="A1107" s="144">
        <v>1000007287</v>
      </c>
      <c r="B1107" s="86" t="s">
        <v>8146</v>
      </c>
      <c r="C1107" s="85" t="s">
        <v>7392</v>
      </c>
      <c r="D1107" s="86" t="s">
        <v>2304</v>
      </c>
      <c r="E1107" s="86" t="s">
        <v>3112</v>
      </c>
      <c r="F1107" s="87">
        <v>8</v>
      </c>
      <c r="G1107" s="87">
        <v>0</v>
      </c>
      <c r="H1107" s="87">
        <v>0</v>
      </c>
      <c r="I1107" s="88">
        <v>8</v>
      </c>
    </row>
    <row r="1108" spans="1:9" ht="38.25">
      <c r="A1108" s="144">
        <v>1000007327</v>
      </c>
      <c r="B1108" s="86" t="s">
        <v>8147</v>
      </c>
      <c r="C1108" s="85" t="s">
        <v>2261</v>
      </c>
      <c r="D1108" s="86" t="s">
        <v>2304</v>
      </c>
      <c r="E1108" s="86" t="s">
        <v>3112</v>
      </c>
      <c r="F1108" s="87">
        <v>5</v>
      </c>
      <c r="G1108" s="87">
        <v>0</v>
      </c>
      <c r="H1108" s="87">
        <v>0</v>
      </c>
      <c r="I1108" s="88">
        <v>5</v>
      </c>
    </row>
    <row r="1109" spans="1:9" ht="38.25">
      <c r="A1109" s="144">
        <v>1000007338</v>
      </c>
      <c r="B1109" s="86" t="s">
        <v>8148</v>
      </c>
      <c r="C1109" s="85" t="s">
        <v>2261</v>
      </c>
      <c r="D1109" s="86" t="s">
        <v>2304</v>
      </c>
      <c r="E1109" s="86" t="s">
        <v>3112</v>
      </c>
      <c r="F1109" s="87">
        <v>1</v>
      </c>
      <c r="G1109" s="87">
        <v>0</v>
      </c>
      <c r="H1109" s="87">
        <v>0</v>
      </c>
      <c r="I1109" s="88">
        <v>1</v>
      </c>
    </row>
    <row r="1110" spans="1:9" ht="38.25">
      <c r="A1110" s="144">
        <v>1000007357</v>
      </c>
      <c r="B1110" s="86" t="s">
        <v>3296</v>
      </c>
      <c r="C1110" s="85" t="s">
        <v>7390</v>
      </c>
      <c r="D1110" s="86" t="s">
        <v>2304</v>
      </c>
      <c r="E1110" s="86" t="s">
        <v>3112</v>
      </c>
      <c r="F1110" s="87">
        <v>0</v>
      </c>
      <c r="G1110" s="87">
        <v>10</v>
      </c>
      <c r="H1110" s="87">
        <v>0</v>
      </c>
      <c r="I1110" s="88">
        <v>10</v>
      </c>
    </row>
    <row r="1111" spans="1:9" ht="38.25">
      <c r="A1111" s="144">
        <v>1000007377</v>
      </c>
      <c r="B1111" s="86" t="s">
        <v>8149</v>
      </c>
      <c r="C1111" s="85" t="s">
        <v>2281</v>
      </c>
      <c r="D1111" s="86" t="s">
        <v>2304</v>
      </c>
      <c r="E1111" s="86" t="s">
        <v>3112</v>
      </c>
      <c r="F1111" s="87">
        <v>96</v>
      </c>
      <c r="G1111" s="87">
        <v>14</v>
      </c>
      <c r="H1111" s="87">
        <v>0</v>
      </c>
      <c r="I1111" s="88">
        <v>110</v>
      </c>
    </row>
    <row r="1112" spans="1:9" ht="38.25">
      <c r="A1112" s="144">
        <v>1000007378</v>
      </c>
      <c r="B1112" s="86" t="s">
        <v>8150</v>
      </c>
      <c r="C1112" s="85" t="s">
        <v>2262</v>
      </c>
      <c r="D1112" s="86" t="s">
        <v>2304</v>
      </c>
      <c r="E1112" s="86" t="s">
        <v>3112</v>
      </c>
      <c r="F1112" s="87">
        <v>2262</v>
      </c>
      <c r="G1112" s="87">
        <v>222</v>
      </c>
      <c r="H1112" s="87">
        <v>119</v>
      </c>
      <c r="I1112" s="88">
        <v>2603</v>
      </c>
    </row>
    <row r="1113" spans="1:9" ht="38.25">
      <c r="A1113" s="144">
        <v>1000007409</v>
      </c>
      <c r="B1113" s="86" t="s">
        <v>8151</v>
      </c>
      <c r="C1113" s="85" t="s">
        <v>7390</v>
      </c>
      <c r="D1113" s="86" t="s">
        <v>2304</v>
      </c>
      <c r="E1113" s="86" t="s">
        <v>3112</v>
      </c>
      <c r="F1113" s="87">
        <v>17</v>
      </c>
      <c r="G1113" s="87">
        <v>11</v>
      </c>
      <c r="H1113" s="87">
        <v>0</v>
      </c>
      <c r="I1113" s="88">
        <v>28</v>
      </c>
    </row>
    <row r="1114" spans="1:9" ht="38.25">
      <c r="A1114" s="144">
        <v>1000007417</v>
      </c>
      <c r="B1114" s="86" t="s">
        <v>8152</v>
      </c>
      <c r="C1114" s="85" t="s">
        <v>7387</v>
      </c>
      <c r="D1114" s="86" t="s">
        <v>2304</v>
      </c>
      <c r="E1114" s="86" t="s">
        <v>3112</v>
      </c>
      <c r="F1114" s="87">
        <v>8096</v>
      </c>
      <c r="G1114" s="87">
        <v>6000</v>
      </c>
      <c r="H1114" s="87">
        <v>0</v>
      </c>
      <c r="I1114" s="88">
        <v>14096</v>
      </c>
    </row>
    <row r="1115" spans="1:9" ht="38.25">
      <c r="A1115" s="144">
        <v>1000007418</v>
      </c>
      <c r="B1115" s="86" t="s">
        <v>8153</v>
      </c>
      <c r="C1115" s="85" t="s">
        <v>7387</v>
      </c>
      <c r="D1115" s="86" t="s">
        <v>2304</v>
      </c>
      <c r="E1115" s="86" t="s">
        <v>3112</v>
      </c>
      <c r="F1115" s="87">
        <v>14</v>
      </c>
      <c r="G1115" s="87">
        <v>0</v>
      </c>
      <c r="H1115" s="87">
        <v>0</v>
      </c>
      <c r="I1115" s="88">
        <v>14</v>
      </c>
    </row>
    <row r="1116" spans="1:9" ht="38.25">
      <c r="A1116" s="144">
        <v>1000007419</v>
      </c>
      <c r="B1116" s="86" t="s">
        <v>3297</v>
      </c>
      <c r="C1116" s="85" t="s">
        <v>7387</v>
      </c>
      <c r="D1116" s="86" t="s">
        <v>2304</v>
      </c>
      <c r="E1116" s="86" t="s">
        <v>3112</v>
      </c>
      <c r="F1116" s="87">
        <v>89851</v>
      </c>
      <c r="G1116" s="87">
        <v>52778</v>
      </c>
      <c r="H1116" s="87">
        <v>0</v>
      </c>
      <c r="I1116" s="88">
        <v>142629</v>
      </c>
    </row>
    <row r="1117" spans="1:9" ht="38.25">
      <c r="A1117" s="144">
        <v>1000007420</v>
      </c>
      <c r="B1117" s="86" t="s">
        <v>8154</v>
      </c>
      <c r="C1117" s="85" t="s">
        <v>7387</v>
      </c>
      <c r="D1117" s="86" t="s">
        <v>2304</v>
      </c>
      <c r="E1117" s="86" t="s">
        <v>3112</v>
      </c>
      <c r="F1117" s="87">
        <v>2408</v>
      </c>
      <c r="G1117" s="87">
        <v>1767</v>
      </c>
      <c r="H1117" s="87">
        <v>0</v>
      </c>
      <c r="I1117" s="88">
        <v>4175</v>
      </c>
    </row>
    <row r="1118" spans="1:9" ht="38.25">
      <c r="A1118" s="144">
        <v>1000007427</v>
      </c>
      <c r="B1118" s="86" t="s">
        <v>8155</v>
      </c>
      <c r="C1118" s="85" t="s">
        <v>7383</v>
      </c>
      <c r="D1118" s="86" t="s">
        <v>2304</v>
      </c>
      <c r="E1118" s="86" t="s">
        <v>3112</v>
      </c>
      <c r="F1118" s="87">
        <v>93</v>
      </c>
      <c r="G1118" s="87">
        <v>13</v>
      </c>
      <c r="H1118" s="87">
        <v>0</v>
      </c>
      <c r="I1118" s="88">
        <v>106</v>
      </c>
    </row>
    <row r="1119" spans="1:9" ht="38.25">
      <c r="A1119" s="144">
        <v>1000007437</v>
      </c>
      <c r="B1119" s="86" t="s">
        <v>8156</v>
      </c>
      <c r="C1119" s="85" t="s">
        <v>7390</v>
      </c>
      <c r="D1119" s="86" t="s">
        <v>2304</v>
      </c>
      <c r="E1119" s="86" t="s">
        <v>3112</v>
      </c>
      <c r="F1119" s="87">
        <v>73</v>
      </c>
      <c r="G1119" s="87">
        <v>24</v>
      </c>
      <c r="H1119" s="87">
        <v>0</v>
      </c>
      <c r="I1119" s="88">
        <v>97</v>
      </c>
    </row>
    <row r="1120" spans="1:9" ht="38.25">
      <c r="A1120" s="144">
        <v>1000007438</v>
      </c>
      <c r="B1120" s="86" t="s">
        <v>8157</v>
      </c>
      <c r="C1120" s="85" t="s">
        <v>2262</v>
      </c>
      <c r="D1120" s="86" t="s">
        <v>2304</v>
      </c>
      <c r="E1120" s="86" t="s">
        <v>3112</v>
      </c>
      <c r="F1120" s="87">
        <v>0</v>
      </c>
      <c r="G1120" s="87">
        <v>45</v>
      </c>
      <c r="H1120" s="87">
        <v>0</v>
      </c>
      <c r="I1120" s="88">
        <v>45</v>
      </c>
    </row>
    <row r="1121" spans="1:9" ht="38.25">
      <c r="A1121" s="144">
        <v>1000007439</v>
      </c>
      <c r="B1121" s="86" t="s">
        <v>8158</v>
      </c>
      <c r="C1121" s="85" t="s">
        <v>2262</v>
      </c>
      <c r="D1121" s="86" t="s">
        <v>2304</v>
      </c>
      <c r="E1121" s="86" t="s">
        <v>3112</v>
      </c>
      <c r="F1121" s="87">
        <v>0</v>
      </c>
      <c r="G1121" s="87">
        <v>7</v>
      </c>
      <c r="H1121" s="87">
        <v>0</v>
      </c>
      <c r="I1121" s="88">
        <v>7</v>
      </c>
    </row>
    <row r="1122" spans="1:9" ht="38.25">
      <c r="A1122" s="144">
        <v>1000007440</v>
      </c>
      <c r="B1122" s="86" t="s">
        <v>6681</v>
      </c>
      <c r="C1122" s="85" t="s">
        <v>2262</v>
      </c>
      <c r="D1122" s="86" t="s">
        <v>2304</v>
      </c>
      <c r="E1122" s="86" t="s">
        <v>3112</v>
      </c>
      <c r="F1122" s="87">
        <v>0</v>
      </c>
      <c r="G1122" s="87">
        <v>29</v>
      </c>
      <c r="H1122" s="87">
        <v>0</v>
      </c>
      <c r="I1122" s="88">
        <v>29</v>
      </c>
    </row>
    <row r="1123" spans="1:9" ht="38.25">
      <c r="A1123" s="144">
        <v>1000007441</v>
      </c>
      <c r="B1123" s="86" t="s">
        <v>8159</v>
      </c>
      <c r="C1123" s="85" t="s">
        <v>2262</v>
      </c>
      <c r="D1123" s="86" t="s">
        <v>2304</v>
      </c>
      <c r="E1123" s="86" t="s">
        <v>3112</v>
      </c>
      <c r="F1123" s="87">
        <v>0</v>
      </c>
      <c r="G1123" s="87">
        <v>93</v>
      </c>
      <c r="H1123" s="87">
        <v>0</v>
      </c>
      <c r="I1123" s="88">
        <v>93</v>
      </c>
    </row>
    <row r="1124" spans="1:9" ht="38.25">
      <c r="A1124" s="144">
        <v>1000007447</v>
      </c>
      <c r="B1124" s="86" t="s">
        <v>3298</v>
      </c>
      <c r="C1124" s="85" t="s">
        <v>7390</v>
      </c>
      <c r="D1124" s="86" t="s">
        <v>2304</v>
      </c>
      <c r="E1124" s="86" t="s">
        <v>3112</v>
      </c>
      <c r="F1124" s="87">
        <v>0</v>
      </c>
      <c r="G1124" s="87">
        <v>0</v>
      </c>
      <c r="H1124" s="87">
        <v>0</v>
      </c>
      <c r="I1124" s="88">
        <v>0</v>
      </c>
    </row>
    <row r="1125" spans="1:9" ht="38.25">
      <c r="A1125" s="144">
        <v>1000007458</v>
      </c>
      <c r="B1125" s="86" t="s">
        <v>11330</v>
      </c>
      <c r="C1125" s="85" t="s">
        <v>2261</v>
      </c>
      <c r="D1125" s="86" t="s">
        <v>2304</v>
      </c>
      <c r="E1125" s="86" t="s">
        <v>3112</v>
      </c>
      <c r="F1125" s="87">
        <v>0</v>
      </c>
      <c r="G1125" s="87">
        <v>0</v>
      </c>
      <c r="H1125" s="87">
        <v>0</v>
      </c>
      <c r="I1125" s="88">
        <v>0</v>
      </c>
    </row>
    <row r="1126" spans="1:9" ht="38.25">
      <c r="A1126" s="144">
        <v>1000007468</v>
      </c>
      <c r="B1126" s="86" t="s">
        <v>6682</v>
      </c>
      <c r="C1126" s="85" t="s">
        <v>7392</v>
      </c>
      <c r="D1126" s="86" t="s">
        <v>2304</v>
      </c>
      <c r="E1126" s="86" t="s">
        <v>3112</v>
      </c>
      <c r="F1126" s="87">
        <v>47</v>
      </c>
      <c r="G1126" s="87">
        <v>449</v>
      </c>
      <c r="H1126" s="87">
        <v>0</v>
      </c>
      <c r="I1126" s="88">
        <v>496</v>
      </c>
    </row>
    <row r="1127" spans="1:9" ht="38.25">
      <c r="A1127" s="144">
        <v>1000007487</v>
      </c>
      <c r="B1127" s="86" t="s">
        <v>6683</v>
      </c>
      <c r="C1127" s="85" t="s">
        <v>2270</v>
      </c>
      <c r="D1127" s="86" t="s">
        <v>2304</v>
      </c>
      <c r="E1127" s="86" t="s">
        <v>3112</v>
      </c>
      <c r="F1127" s="87">
        <v>23</v>
      </c>
      <c r="G1127" s="87">
        <v>0</v>
      </c>
      <c r="H1127" s="87">
        <v>0</v>
      </c>
      <c r="I1127" s="88">
        <v>23</v>
      </c>
    </row>
    <row r="1128" spans="1:9" ht="38.25">
      <c r="A1128" s="144">
        <v>1000007488</v>
      </c>
      <c r="B1128" s="86" t="s">
        <v>3299</v>
      </c>
      <c r="C1128" s="85" t="s">
        <v>2261</v>
      </c>
      <c r="D1128" s="86" t="s">
        <v>2304</v>
      </c>
      <c r="E1128" s="86" t="s">
        <v>3112</v>
      </c>
      <c r="F1128" s="87">
        <v>0</v>
      </c>
      <c r="G1128" s="87">
        <v>0</v>
      </c>
      <c r="H1128" s="87">
        <v>0</v>
      </c>
      <c r="I1128" s="88">
        <v>0</v>
      </c>
    </row>
    <row r="1129" spans="1:9" ht="38.25">
      <c r="A1129" s="144">
        <v>1000007489</v>
      </c>
      <c r="B1129" s="86" t="s">
        <v>11331</v>
      </c>
      <c r="C1129" s="85" t="s">
        <v>2261</v>
      </c>
      <c r="D1129" s="86" t="s">
        <v>2304</v>
      </c>
      <c r="E1129" s="86" t="s">
        <v>3112</v>
      </c>
      <c r="F1129" s="87">
        <v>13</v>
      </c>
      <c r="G1129" s="87">
        <v>0</v>
      </c>
      <c r="H1129" s="87">
        <v>0</v>
      </c>
      <c r="I1129" s="88">
        <v>13</v>
      </c>
    </row>
    <row r="1130" spans="1:9" ht="38.25">
      <c r="A1130" s="144">
        <v>1000007507</v>
      </c>
      <c r="B1130" s="86" t="s">
        <v>8160</v>
      </c>
      <c r="C1130" s="85" t="s">
        <v>7385</v>
      </c>
      <c r="D1130" s="86" t="s">
        <v>2304</v>
      </c>
      <c r="E1130" s="86" t="s">
        <v>3112</v>
      </c>
      <c r="F1130" s="87">
        <v>0</v>
      </c>
      <c r="G1130" s="87">
        <v>0</v>
      </c>
      <c r="H1130" s="87">
        <v>0</v>
      </c>
      <c r="I1130" s="88">
        <v>0</v>
      </c>
    </row>
    <row r="1131" spans="1:9" ht="38.25">
      <c r="A1131" s="144">
        <v>1000007517</v>
      </c>
      <c r="B1131" s="86" t="s">
        <v>3300</v>
      </c>
      <c r="C1131" s="85" t="s">
        <v>7382</v>
      </c>
      <c r="D1131" s="86" t="s">
        <v>2304</v>
      </c>
      <c r="E1131" s="86" t="s">
        <v>3112</v>
      </c>
      <c r="F1131" s="87">
        <v>0</v>
      </c>
      <c r="G1131" s="87">
        <v>0</v>
      </c>
      <c r="H1131" s="87">
        <v>0</v>
      </c>
      <c r="I1131" s="88">
        <v>0</v>
      </c>
    </row>
    <row r="1132" spans="1:9" ht="38.25">
      <c r="A1132" s="144">
        <v>1000007528</v>
      </c>
      <c r="B1132" s="86" t="s">
        <v>3301</v>
      </c>
      <c r="C1132" s="85" t="s">
        <v>7394</v>
      </c>
      <c r="D1132" s="86" t="s">
        <v>2304</v>
      </c>
      <c r="E1132" s="86" t="s">
        <v>3112</v>
      </c>
      <c r="F1132" s="87">
        <v>0</v>
      </c>
      <c r="G1132" s="87">
        <v>0</v>
      </c>
      <c r="H1132" s="87">
        <v>0</v>
      </c>
      <c r="I1132" s="88">
        <v>0</v>
      </c>
    </row>
    <row r="1133" spans="1:9" ht="38.25">
      <c r="A1133" s="144">
        <v>1000007537</v>
      </c>
      <c r="B1133" s="86" t="s">
        <v>8161</v>
      </c>
      <c r="C1133" s="85" t="s">
        <v>7390</v>
      </c>
      <c r="D1133" s="86" t="s">
        <v>2304</v>
      </c>
      <c r="E1133" s="86" t="s">
        <v>3112</v>
      </c>
      <c r="F1133" s="87">
        <v>1</v>
      </c>
      <c r="G1133" s="87">
        <v>0</v>
      </c>
      <c r="H1133" s="87">
        <v>0</v>
      </c>
      <c r="I1133" s="88">
        <v>1</v>
      </c>
    </row>
    <row r="1134" spans="1:9" ht="38.25">
      <c r="A1134" s="144">
        <v>1000007547</v>
      </c>
      <c r="B1134" s="86" t="s">
        <v>11332</v>
      </c>
      <c r="C1134" s="85" t="s">
        <v>7390</v>
      </c>
      <c r="D1134" s="86" t="s">
        <v>2304</v>
      </c>
      <c r="E1134" s="86" t="s">
        <v>3112</v>
      </c>
      <c r="F1134" s="87">
        <v>0</v>
      </c>
      <c r="G1134" s="87">
        <v>0</v>
      </c>
      <c r="H1134" s="87">
        <v>0</v>
      </c>
      <c r="I1134" s="88">
        <v>0</v>
      </c>
    </row>
    <row r="1135" spans="1:9" ht="38.25">
      <c r="A1135" s="144">
        <v>1000007559</v>
      </c>
      <c r="B1135" s="86" t="s">
        <v>3302</v>
      </c>
      <c r="C1135" s="85" t="s">
        <v>2280</v>
      </c>
      <c r="D1135" s="86" t="s">
        <v>2304</v>
      </c>
      <c r="E1135" s="86" t="s">
        <v>3112</v>
      </c>
      <c r="F1135" s="87">
        <v>0</v>
      </c>
      <c r="G1135" s="87">
        <v>0</v>
      </c>
      <c r="H1135" s="87">
        <v>0</v>
      </c>
      <c r="I1135" s="88">
        <v>0</v>
      </c>
    </row>
    <row r="1136" spans="1:9" ht="38.25">
      <c r="A1136" s="144">
        <v>1000007560</v>
      </c>
      <c r="B1136" s="86" t="s">
        <v>8162</v>
      </c>
      <c r="C1136" s="85" t="s">
        <v>7390</v>
      </c>
      <c r="D1136" s="86" t="s">
        <v>2304</v>
      </c>
      <c r="E1136" s="86" t="s">
        <v>3112</v>
      </c>
      <c r="F1136" s="87">
        <v>21</v>
      </c>
      <c r="G1136" s="87">
        <v>13</v>
      </c>
      <c r="H1136" s="87">
        <v>0</v>
      </c>
      <c r="I1136" s="88">
        <v>34</v>
      </c>
    </row>
    <row r="1137" spans="1:9" ht="38.25">
      <c r="A1137" s="144">
        <v>1000007568</v>
      </c>
      <c r="B1137" s="86" t="s">
        <v>8163</v>
      </c>
      <c r="C1137" s="85" t="s">
        <v>2270</v>
      </c>
      <c r="D1137" s="86" t="s">
        <v>2304</v>
      </c>
      <c r="E1137" s="86" t="s">
        <v>3112</v>
      </c>
      <c r="F1137" s="87">
        <v>0</v>
      </c>
      <c r="G1137" s="87">
        <v>4778</v>
      </c>
      <c r="H1137" s="87">
        <v>0</v>
      </c>
      <c r="I1137" s="88">
        <v>4778</v>
      </c>
    </row>
    <row r="1138" spans="1:9" ht="38.25">
      <c r="A1138" s="144">
        <v>1000007577</v>
      </c>
      <c r="B1138" s="86" t="s">
        <v>3303</v>
      </c>
      <c r="C1138" s="85" t="s">
        <v>7390</v>
      </c>
      <c r="D1138" s="86" t="s">
        <v>2304</v>
      </c>
      <c r="E1138" s="86" t="s">
        <v>3112</v>
      </c>
      <c r="F1138" s="87">
        <v>0</v>
      </c>
      <c r="G1138" s="87">
        <v>0</v>
      </c>
      <c r="H1138" s="87">
        <v>0</v>
      </c>
      <c r="I1138" s="88">
        <v>0</v>
      </c>
    </row>
    <row r="1139" spans="1:9" ht="38.25">
      <c r="A1139" s="144">
        <v>1000007587</v>
      </c>
      <c r="B1139" s="86" t="s">
        <v>8164</v>
      </c>
      <c r="C1139" s="85" t="s">
        <v>7385</v>
      </c>
      <c r="D1139" s="86" t="s">
        <v>2304</v>
      </c>
      <c r="E1139" s="86" t="s">
        <v>3112</v>
      </c>
      <c r="F1139" s="87">
        <v>0</v>
      </c>
      <c r="G1139" s="87">
        <v>0</v>
      </c>
      <c r="H1139" s="87">
        <v>0</v>
      </c>
      <c r="I1139" s="88">
        <v>0</v>
      </c>
    </row>
    <row r="1140" spans="1:9" ht="38.25">
      <c r="A1140" s="144">
        <v>1000007588</v>
      </c>
      <c r="B1140" s="86" t="s">
        <v>8165</v>
      </c>
      <c r="C1140" s="85" t="s">
        <v>7390</v>
      </c>
      <c r="D1140" s="86" t="s">
        <v>2304</v>
      </c>
      <c r="E1140" s="86" t="s">
        <v>3112</v>
      </c>
      <c r="F1140" s="87">
        <v>4</v>
      </c>
      <c r="G1140" s="87">
        <v>1</v>
      </c>
      <c r="H1140" s="87">
        <v>0</v>
      </c>
      <c r="I1140" s="88">
        <v>5</v>
      </c>
    </row>
    <row r="1141" spans="1:9" ht="38.25">
      <c r="A1141" s="144">
        <v>1000007597</v>
      </c>
      <c r="B1141" s="86" t="s">
        <v>8166</v>
      </c>
      <c r="C1141" s="85" t="s">
        <v>7392</v>
      </c>
      <c r="D1141" s="86" t="s">
        <v>2304</v>
      </c>
      <c r="E1141" s="86" t="s">
        <v>3112</v>
      </c>
      <c r="F1141" s="87">
        <v>1</v>
      </c>
      <c r="G1141" s="87">
        <v>0</v>
      </c>
      <c r="H1141" s="87">
        <v>0</v>
      </c>
      <c r="I1141" s="88">
        <v>1</v>
      </c>
    </row>
    <row r="1142" spans="1:9" ht="38.25">
      <c r="A1142" s="144">
        <v>1000007617</v>
      </c>
      <c r="B1142" s="86" t="s">
        <v>8167</v>
      </c>
      <c r="C1142" s="85" t="s">
        <v>7392</v>
      </c>
      <c r="D1142" s="86" t="s">
        <v>2304</v>
      </c>
      <c r="E1142" s="86" t="s">
        <v>3112</v>
      </c>
      <c r="F1142" s="87">
        <v>8</v>
      </c>
      <c r="G1142" s="87">
        <v>0</v>
      </c>
      <c r="H1142" s="87">
        <v>0</v>
      </c>
      <c r="I1142" s="88">
        <v>8</v>
      </c>
    </row>
    <row r="1143" spans="1:9" ht="38.25">
      <c r="A1143" s="144">
        <v>1000007627</v>
      </c>
      <c r="B1143" s="86" t="s">
        <v>3304</v>
      </c>
      <c r="C1143" s="85" t="s">
        <v>7392</v>
      </c>
      <c r="D1143" s="86" t="s">
        <v>2304</v>
      </c>
      <c r="E1143" s="86" t="s">
        <v>3112</v>
      </c>
      <c r="F1143" s="87">
        <v>172</v>
      </c>
      <c r="G1143" s="87">
        <v>0</v>
      </c>
      <c r="H1143" s="87">
        <v>0</v>
      </c>
      <c r="I1143" s="88">
        <v>172</v>
      </c>
    </row>
    <row r="1144" spans="1:9" ht="38.25">
      <c r="A1144" s="144">
        <v>1000007647</v>
      </c>
      <c r="B1144" s="86" t="s">
        <v>3305</v>
      </c>
      <c r="C1144" s="85" t="s">
        <v>7390</v>
      </c>
      <c r="D1144" s="86" t="s">
        <v>2304</v>
      </c>
      <c r="E1144" s="86" t="s">
        <v>3112</v>
      </c>
      <c r="F1144" s="87">
        <v>0</v>
      </c>
      <c r="G1144" s="87">
        <v>0</v>
      </c>
      <c r="H1144" s="87">
        <v>0</v>
      </c>
      <c r="I1144" s="88">
        <v>0</v>
      </c>
    </row>
    <row r="1145" spans="1:9" ht="38.25">
      <c r="A1145" s="144">
        <v>1000007667</v>
      </c>
      <c r="B1145" s="86" t="s">
        <v>8168</v>
      </c>
      <c r="C1145" s="85" t="s">
        <v>7390</v>
      </c>
      <c r="D1145" s="86" t="s">
        <v>2304</v>
      </c>
      <c r="E1145" s="86" t="s">
        <v>3112</v>
      </c>
      <c r="F1145" s="87">
        <v>13</v>
      </c>
      <c r="G1145" s="87">
        <v>1</v>
      </c>
      <c r="H1145" s="87">
        <v>0</v>
      </c>
      <c r="I1145" s="88">
        <v>14</v>
      </c>
    </row>
    <row r="1146" spans="1:9" ht="38.25">
      <c r="A1146" s="144">
        <v>1000007668</v>
      </c>
      <c r="B1146" s="86" t="s">
        <v>3306</v>
      </c>
      <c r="C1146" s="85" t="s">
        <v>7390</v>
      </c>
      <c r="D1146" s="86" t="s">
        <v>2304</v>
      </c>
      <c r="E1146" s="86" t="s">
        <v>3112</v>
      </c>
      <c r="F1146" s="87">
        <v>0</v>
      </c>
      <c r="G1146" s="87">
        <v>0</v>
      </c>
      <c r="H1146" s="87">
        <v>0</v>
      </c>
      <c r="I1146" s="88">
        <v>0</v>
      </c>
    </row>
    <row r="1147" spans="1:9" ht="38.25">
      <c r="A1147" s="144">
        <v>1000007670</v>
      </c>
      <c r="B1147" s="86" t="s">
        <v>6684</v>
      </c>
      <c r="C1147" s="85" t="s">
        <v>2270</v>
      </c>
      <c r="D1147" s="86" t="s">
        <v>2304</v>
      </c>
      <c r="E1147" s="86" t="s">
        <v>3112</v>
      </c>
      <c r="F1147" s="87">
        <v>38</v>
      </c>
      <c r="G1147" s="87">
        <v>0</v>
      </c>
      <c r="H1147" s="87">
        <v>0</v>
      </c>
      <c r="I1147" s="88">
        <v>38</v>
      </c>
    </row>
    <row r="1148" spans="1:9" ht="38.25">
      <c r="A1148" s="144">
        <v>1000007671</v>
      </c>
      <c r="B1148" s="86" t="s">
        <v>8169</v>
      </c>
      <c r="C1148" s="85" t="s">
        <v>2270</v>
      </c>
      <c r="D1148" s="86" t="s">
        <v>2304</v>
      </c>
      <c r="E1148" s="86" t="s">
        <v>3112</v>
      </c>
      <c r="F1148" s="87">
        <v>85</v>
      </c>
      <c r="G1148" s="87">
        <v>12</v>
      </c>
      <c r="H1148" s="87">
        <v>0</v>
      </c>
      <c r="I1148" s="88">
        <v>97</v>
      </c>
    </row>
    <row r="1149" spans="1:9" ht="38.25">
      <c r="A1149" s="144">
        <v>1000007672</v>
      </c>
      <c r="B1149" s="86" t="s">
        <v>6685</v>
      </c>
      <c r="C1149" s="85" t="s">
        <v>2261</v>
      </c>
      <c r="D1149" s="86" t="s">
        <v>2304</v>
      </c>
      <c r="E1149" s="86" t="s">
        <v>3112</v>
      </c>
      <c r="F1149" s="87">
        <v>379</v>
      </c>
      <c r="G1149" s="87">
        <v>59</v>
      </c>
      <c r="H1149" s="87">
        <v>0</v>
      </c>
      <c r="I1149" s="88">
        <v>438</v>
      </c>
    </row>
    <row r="1150" spans="1:9" ht="38.25">
      <c r="A1150" s="144">
        <v>1000007677</v>
      </c>
      <c r="B1150" s="86" t="s">
        <v>6686</v>
      </c>
      <c r="C1150" s="85" t="s">
        <v>7390</v>
      </c>
      <c r="D1150" s="86" t="s">
        <v>2304</v>
      </c>
      <c r="E1150" s="86" t="s">
        <v>3112</v>
      </c>
      <c r="F1150" s="87">
        <v>0</v>
      </c>
      <c r="G1150" s="87">
        <v>0</v>
      </c>
      <c r="H1150" s="87">
        <v>0</v>
      </c>
      <c r="I1150" s="88">
        <v>0</v>
      </c>
    </row>
    <row r="1151" spans="1:9" ht="38.25">
      <c r="A1151" s="144">
        <v>1000007678</v>
      </c>
      <c r="B1151" s="86" t="s">
        <v>3307</v>
      </c>
      <c r="C1151" s="85" t="s">
        <v>7382</v>
      </c>
      <c r="D1151" s="86" t="s">
        <v>2304</v>
      </c>
      <c r="E1151" s="86" t="s">
        <v>3112</v>
      </c>
      <c r="F1151" s="87">
        <v>0</v>
      </c>
      <c r="G1151" s="87">
        <v>0</v>
      </c>
      <c r="H1151" s="87">
        <v>0</v>
      </c>
      <c r="I1151" s="88">
        <v>0</v>
      </c>
    </row>
    <row r="1152" spans="1:9" ht="38.25">
      <c r="A1152" s="144">
        <v>1000007679</v>
      </c>
      <c r="B1152" s="86" t="s">
        <v>8170</v>
      </c>
      <c r="C1152" s="85" t="s">
        <v>7392</v>
      </c>
      <c r="D1152" s="86" t="s">
        <v>2304</v>
      </c>
      <c r="E1152" s="86" t="s">
        <v>3112</v>
      </c>
      <c r="F1152" s="87">
        <v>1</v>
      </c>
      <c r="G1152" s="87">
        <v>0</v>
      </c>
      <c r="H1152" s="87">
        <v>0</v>
      </c>
      <c r="I1152" s="88">
        <v>1</v>
      </c>
    </row>
    <row r="1153" spans="1:9" ht="38.25">
      <c r="A1153" s="144">
        <v>1000007687</v>
      </c>
      <c r="B1153" s="86" t="s">
        <v>3308</v>
      </c>
      <c r="C1153" s="85" t="s">
        <v>7394</v>
      </c>
      <c r="D1153" s="86" t="s">
        <v>2304</v>
      </c>
      <c r="E1153" s="86" t="s">
        <v>3112</v>
      </c>
      <c r="F1153" s="87">
        <v>0</v>
      </c>
      <c r="G1153" s="87">
        <v>0</v>
      </c>
      <c r="H1153" s="87">
        <v>0</v>
      </c>
      <c r="I1153" s="88">
        <v>0</v>
      </c>
    </row>
    <row r="1154" spans="1:9" ht="38.25">
      <c r="A1154" s="144">
        <v>1000007688</v>
      </c>
      <c r="B1154" s="86" t="s">
        <v>3309</v>
      </c>
      <c r="C1154" s="85" t="s">
        <v>7390</v>
      </c>
      <c r="D1154" s="86" t="s">
        <v>2304</v>
      </c>
      <c r="E1154" s="86" t="s">
        <v>3112</v>
      </c>
      <c r="F1154" s="87">
        <v>0</v>
      </c>
      <c r="G1154" s="87">
        <v>0</v>
      </c>
      <c r="H1154" s="87">
        <v>0</v>
      </c>
      <c r="I1154" s="88">
        <v>0</v>
      </c>
    </row>
    <row r="1155" spans="1:9" ht="38.25">
      <c r="A1155" s="144">
        <v>1000007689</v>
      </c>
      <c r="B1155" s="86" t="s">
        <v>6687</v>
      </c>
      <c r="C1155" s="85" t="s">
        <v>7382</v>
      </c>
      <c r="D1155" s="86" t="s">
        <v>2304</v>
      </c>
      <c r="E1155" s="86" t="s">
        <v>3112</v>
      </c>
      <c r="F1155" s="87">
        <v>0</v>
      </c>
      <c r="G1155" s="87">
        <v>0</v>
      </c>
      <c r="H1155" s="87">
        <v>0</v>
      </c>
      <c r="I1155" s="88">
        <v>0</v>
      </c>
    </row>
    <row r="1156" spans="1:9" ht="38.25">
      <c r="A1156" s="144">
        <v>1000007692</v>
      </c>
      <c r="B1156" s="86" t="s">
        <v>11333</v>
      </c>
      <c r="C1156" s="85" t="s">
        <v>7390</v>
      </c>
      <c r="D1156" s="86" t="s">
        <v>2304</v>
      </c>
      <c r="E1156" s="86" t="s">
        <v>3112</v>
      </c>
      <c r="F1156" s="87">
        <v>0</v>
      </c>
      <c r="G1156" s="87">
        <v>1</v>
      </c>
      <c r="H1156" s="87">
        <v>0</v>
      </c>
      <c r="I1156" s="88">
        <v>1</v>
      </c>
    </row>
    <row r="1157" spans="1:9" ht="38.25">
      <c r="A1157" s="144">
        <v>1000007693</v>
      </c>
      <c r="B1157" s="86" t="s">
        <v>8171</v>
      </c>
      <c r="C1157" s="85" t="s">
        <v>7390</v>
      </c>
      <c r="D1157" s="86" t="s">
        <v>2304</v>
      </c>
      <c r="E1157" s="86" t="s">
        <v>3112</v>
      </c>
      <c r="F1157" s="87">
        <v>0</v>
      </c>
      <c r="G1157" s="87">
        <v>2</v>
      </c>
      <c r="H1157" s="87">
        <v>0</v>
      </c>
      <c r="I1157" s="88">
        <v>2</v>
      </c>
    </row>
    <row r="1158" spans="1:9" ht="38.25">
      <c r="A1158" s="144">
        <v>1000007697</v>
      </c>
      <c r="B1158" s="86" t="s">
        <v>6688</v>
      </c>
      <c r="C1158" s="85" t="s">
        <v>2281</v>
      </c>
      <c r="D1158" s="86" t="s">
        <v>2304</v>
      </c>
      <c r="E1158" s="86" t="s">
        <v>3112</v>
      </c>
      <c r="F1158" s="87">
        <v>0</v>
      </c>
      <c r="G1158" s="87">
        <v>0</v>
      </c>
      <c r="H1158" s="87">
        <v>0</v>
      </c>
      <c r="I1158" s="88">
        <v>0</v>
      </c>
    </row>
    <row r="1159" spans="1:9" ht="38.25">
      <c r="A1159" s="144">
        <v>1000007699</v>
      </c>
      <c r="B1159" s="86" t="s">
        <v>6689</v>
      </c>
      <c r="C1159" s="85" t="s">
        <v>2281</v>
      </c>
      <c r="D1159" s="86" t="s">
        <v>2304</v>
      </c>
      <c r="E1159" s="86" t="s">
        <v>3112</v>
      </c>
      <c r="F1159" s="87">
        <v>0</v>
      </c>
      <c r="G1159" s="87">
        <v>0</v>
      </c>
      <c r="H1159" s="87">
        <v>0</v>
      </c>
      <c r="I1159" s="88">
        <v>0</v>
      </c>
    </row>
    <row r="1160" spans="1:9" ht="38.25">
      <c r="A1160" s="144">
        <v>1000007700</v>
      </c>
      <c r="B1160" s="86" t="s">
        <v>6690</v>
      </c>
      <c r="C1160" s="85" t="s">
        <v>2281</v>
      </c>
      <c r="D1160" s="86" t="s">
        <v>2304</v>
      </c>
      <c r="E1160" s="86" t="s">
        <v>3112</v>
      </c>
      <c r="F1160" s="87">
        <v>0</v>
      </c>
      <c r="G1160" s="87">
        <v>0</v>
      </c>
      <c r="H1160" s="87">
        <v>0</v>
      </c>
      <c r="I1160" s="88">
        <v>0</v>
      </c>
    </row>
    <row r="1161" spans="1:9" ht="38.25">
      <c r="A1161" s="144">
        <v>1000007701</v>
      </c>
      <c r="B1161" s="86" t="s">
        <v>6691</v>
      </c>
      <c r="C1161" s="85" t="s">
        <v>2281</v>
      </c>
      <c r="D1161" s="86" t="s">
        <v>2304</v>
      </c>
      <c r="E1161" s="86" t="s">
        <v>3112</v>
      </c>
      <c r="F1161" s="87">
        <v>0</v>
      </c>
      <c r="G1161" s="87">
        <v>0</v>
      </c>
      <c r="H1161" s="87">
        <v>0</v>
      </c>
      <c r="I1161" s="88">
        <v>0</v>
      </c>
    </row>
    <row r="1162" spans="1:9" ht="38.25">
      <c r="A1162" s="144">
        <v>1000007702</v>
      </c>
      <c r="B1162" s="86" t="s">
        <v>8172</v>
      </c>
      <c r="C1162" s="85" t="s">
        <v>2281</v>
      </c>
      <c r="D1162" s="86" t="s">
        <v>2304</v>
      </c>
      <c r="E1162" s="86" t="s">
        <v>3112</v>
      </c>
      <c r="F1162" s="87">
        <v>0</v>
      </c>
      <c r="G1162" s="87">
        <v>0</v>
      </c>
      <c r="H1162" s="87">
        <v>0</v>
      </c>
      <c r="I1162" s="88">
        <v>0</v>
      </c>
    </row>
    <row r="1163" spans="1:9" ht="38.25">
      <c r="A1163" s="144">
        <v>1000007703</v>
      </c>
      <c r="B1163" s="86" t="s">
        <v>6692</v>
      </c>
      <c r="C1163" s="85" t="s">
        <v>7390</v>
      </c>
      <c r="D1163" s="86" t="s">
        <v>2304</v>
      </c>
      <c r="E1163" s="86" t="s">
        <v>3112</v>
      </c>
      <c r="F1163" s="87">
        <v>0</v>
      </c>
      <c r="G1163" s="87">
        <v>0</v>
      </c>
      <c r="H1163" s="87">
        <v>0</v>
      </c>
      <c r="I1163" s="88">
        <v>0</v>
      </c>
    </row>
    <row r="1164" spans="1:9" ht="38.25">
      <c r="A1164" s="144">
        <v>1000007707</v>
      </c>
      <c r="B1164" s="86" t="s">
        <v>6693</v>
      </c>
      <c r="C1164" s="85" t="s">
        <v>7390</v>
      </c>
      <c r="D1164" s="86" t="s">
        <v>2304</v>
      </c>
      <c r="E1164" s="86" t="s">
        <v>3112</v>
      </c>
      <c r="F1164" s="87">
        <v>0</v>
      </c>
      <c r="G1164" s="87">
        <v>0</v>
      </c>
      <c r="H1164" s="87">
        <v>0</v>
      </c>
      <c r="I1164" s="88">
        <v>0</v>
      </c>
    </row>
    <row r="1165" spans="1:9" ht="38.25">
      <c r="A1165" s="144">
        <v>1000007717</v>
      </c>
      <c r="B1165" s="86" t="s">
        <v>8173</v>
      </c>
      <c r="C1165" s="85" t="s">
        <v>7382</v>
      </c>
      <c r="D1165" s="86" t="s">
        <v>2304</v>
      </c>
      <c r="E1165" s="86" t="s">
        <v>3112</v>
      </c>
      <c r="F1165" s="87">
        <v>111</v>
      </c>
      <c r="G1165" s="87">
        <v>11</v>
      </c>
      <c r="H1165" s="87">
        <v>0</v>
      </c>
      <c r="I1165" s="88">
        <v>122</v>
      </c>
    </row>
    <row r="1166" spans="1:9" ht="38.25">
      <c r="A1166" s="144">
        <v>1000007719</v>
      </c>
      <c r="B1166" s="86" t="s">
        <v>6694</v>
      </c>
      <c r="C1166" s="85" t="s">
        <v>7390</v>
      </c>
      <c r="D1166" s="86" t="s">
        <v>2304</v>
      </c>
      <c r="E1166" s="86" t="s">
        <v>3112</v>
      </c>
      <c r="F1166" s="87">
        <v>0</v>
      </c>
      <c r="G1166" s="87">
        <v>10</v>
      </c>
      <c r="H1166" s="87">
        <v>0</v>
      </c>
      <c r="I1166" s="88">
        <v>10</v>
      </c>
    </row>
    <row r="1167" spans="1:9" ht="38.25">
      <c r="A1167" s="144">
        <v>1000007722</v>
      </c>
      <c r="B1167" s="86" t="s">
        <v>8174</v>
      </c>
      <c r="C1167" s="85" t="s">
        <v>7382</v>
      </c>
      <c r="D1167" s="86" t="s">
        <v>2304</v>
      </c>
      <c r="E1167" s="86" t="s">
        <v>3112</v>
      </c>
      <c r="F1167" s="87">
        <v>18</v>
      </c>
      <c r="G1167" s="87">
        <v>0</v>
      </c>
      <c r="H1167" s="87">
        <v>0</v>
      </c>
      <c r="I1167" s="88">
        <v>18</v>
      </c>
    </row>
    <row r="1168" spans="1:9" ht="38.25">
      <c r="A1168" s="144">
        <v>1000007727</v>
      </c>
      <c r="B1168" s="86" t="s">
        <v>6695</v>
      </c>
      <c r="C1168" s="85" t="s">
        <v>7390</v>
      </c>
      <c r="D1168" s="86" t="s">
        <v>2304</v>
      </c>
      <c r="E1168" s="86" t="s">
        <v>3112</v>
      </c>
      <c r="F1168" s="87">
        <v>566</v>
      </c>
      <c r="G1168" s="87">
        <v>169</v>
      </c>
      <c r="H1168" s="87">
        <v>0</v>
      </c>
      <c r="I1168" s="88">
        <v>735</v>
      </c>
    </row>
    <row r="1169" spans="1:9" ht="38.25">
      <c r="A1169" s="144">
        <v>1000007728</v>
      </c>
      <c r="B1169" s="86" t="s">
        <v>11334</v>
      </c>
      <c r="C1169" s="85" t="s">
        <v>2270</v>
      </c>
      <c r="D1169" s="86" t="s">
        <v>2304</v>
      </c>
      <c r="E1169" s="86" t="s">
        <v>3112</v>
      </c>
      <c r="F1169" s="87">
        <v>8</v>
      </c>
      <c r="G1169" s="87">
        <v>0</v>
      </c>
      <c r="H1169" s="87">
        <v>0</v>
      </c>
      <c r="I1169" s="88">
        <v>8</v>
      </c>
    </row>
    <row r="1170" spans="1:9" ht="38.25">
      <c r="A1170" s="144">
        <v>1000007732</v>
      </c>
      <c r="B1170" s="86" t="s">
        <v>8175</v>
      </c>
      <c r="C1170" s="85" t="s">
        <v>7390</v>
      </c>
      <c r="D1170" s="86" t="s">
        <v>2304</v>
      </c>
      <c r="E1170" s="86" t="s">
        <v>3112</v>
      </c>
      <c r="F1170" s="87">
        <v>5</v>
      </c>
      <c r="G1170" s="87">
        <v>0</v>
      </c>
      <c r="H1170" s="87">
        <v>0</v>
      </c>
      <c r="I1170" s="88">
        <v>5</v>
      </c>
    </row>
    <row r="1171" spans="1:9" ht="38.25">
      <c r="A1171" s="144">
        <v>1000007733</v>
      </c>
      <c r="B1171" s="86" t="s">
        <v>8176</v>
      </c>
      <c r="C1171" s="85" t="s">
        <v>2261</v>
      </c>
      <c r="D1171" s="86" t="s">
        <v>2304</v>
      </c>
      <c r="E1171" s="86" t="s">
        <v>3112</v>
      </c>
      <c r="F1171" s="87">
        <v>3</v>
      </c>
      <c r="G1171" s="87">
        <v>0</v>
      </c>
      <c r="H1171" s="87">
        <v>0</v>
      </c>
      <c r="I1171" s="88">
        <v>3</v>
      </c>
    </row>
    <row r="1172" spans="1:9" ht="38.25">
      <c r="A1172" s="144">
        <v>1000007734</v>
      </c>
      <c r="B1172" s="86" t="s">
        <v>11335</v>
      </c>
      <c r="C1172" s="85" t="s">
        <v>7382</v>
      </c>
      <c r="D1172" s="86" t="s">
        <v>2304</v>
      </c>
      <c r="E1172" s="86" t="s">
        <v>3112</v>
      </c>
      <c r="F1172" s="87">
        <v>0</v>
      </c>
      <c r="G1172" s="87">
        <v>3</v>
      </c>
      <c r="H1172" s="87">
        <v>0</v>
      </c>
      <c r="I1172" s="88">
        <v>3</v>
      </c>
    </row>
    <row r="1173" spans="1:9" ht="38.25">
      <c r="A1173" s="144">
        <v>1000007737</v>
      </c>
      <c r="B1173" s="86" t="s">
        <v>8177</v>
      </c>
      <c r="C1173" s="85" t="s">
        <v>2264</v>
      </c>
      <c r="D1173" s="86" t="s">
        <v>2304</v>
      </c>
      <c r="E1173" s="86" t="s">
        <v>3112</v>
      </c>
      <c r="F1173" s="87">
        <v>3</v>
      </c>
      <c r="G1173" s="87">
        <v>0</v>
      </c>
      <c r="H1173" s="87">
        <v>0</v>
      </c>
      <c r="I1173" s="88">
        <v>3</v>
      </c>
    </row>
    <row r="1174" spans="1:9" ht="38.25">
      <c r="A1174" s="144">
        <v>1000007750</v>
      </c>
      <c r="B1174" s="86" t="s">
        <v>6696</v>
      </c>
      <c r="C1174" s="85" t="s">
        <v>2281</v>
      </c>
      <c r="D1174" s="86" t="s">
        <v>2304</v>
      </c>
      <c r="E1174" s="86" t="s">
        <v>3112</v>
      </c>
      <c r="F1174" s="87">
        <v>0</v>
      </c>
      <c r="G1174" s="87">
        <v>0</v>
      </c>
      <c r="H1174" s="87">
        <v>0</v>
      </c>
      <c r="I1174" s="88">
        <v>0</v>
      </c>
    </row>
    <row r="1175" spans="1:9" ht="38.25">
      <c r="A1175" s="144">
        <v>1000007751</v>
      </c>
      <c r="B1175" s="86" t="s">
        <v>6697</v>
      </c>
      <c r="C1175" s="85" t="s">
        <v>2281</v>
      </c>
      <c r="D1175" s="86" t="s">
        <v>2304</v>
      </c>
      <c r="E1175" s="86" t="s">
        <v>3112</v>
      </c>
      <c r="F1175" s="87">
        <v>0</v>
      </c>
      <c r="G1175" s="87">
        <v>0</v>
      </c>
      <c r="H1175" s="87">
        <v>0</v>
      </c>
      <c r="I1175" s="88">
        <v>0</v>
      </c>
    </row>
    <row r="1176" spans="1:9" ht="38.25">
      <c r="A1176" s="144">
        <v>1000007752</v>
      </c>
      <c r="B1176" s="86" t="s">
        <v>6698</v>
      </c>
      <c r="C1176" s="85" t="s">
        <v>2281</v>
      </c>
      <c r="D1176" s="86" t="s">
        <v>2304</v>
      </c>
      <c r="E1176" s="86" t="s">
        <v>3112</v>
      </c>
      <c r="F1176" s="87">
        <v>0</v>
      </c>
      <c r="G1176" s="87">
        <v>0</v>
      </c>
      <c r="H1176" s="87">
        <v>0</v>
      </c>
      <c r="I1176" s="88">
        <v>0</v>
      </c>
    </row>
    <row r="1177" spans="1:9" ht="38.25">
      <c r="A1177" s="144">
        <v>1000007753</v>
      </c>
      <c r="B1177" s="86" t="s">
        <v>8178</v>
      </c>
      <c r="C1177" s="85" t="s">
        <v>2281</v>
      </c>
      <c r="D1177" s="86" t="s">
        <v>2304</v>
      </c>
      <c r="E1177" s="86" t="s">
        <v>3112</v>
      </c>
      <c r="F1177" s="87">
        <v>0</v>
      </c>
      <c r="G1177" s="87">
        <v>0</v>
      </c>
      <c r="H1177" s="87">
        <v>0</v>
      </c>
      <c r="I1177" s="88">
        <v>0</v>
      </c>
    </row>
    <row r="1178" spans="1:9" ht="38.25">
      <c r="A1178" s="144">
        <v>1000007754</v>
      </c>
      <c r="B1178" s="86" t="s">
        <v>8179</v>
      </c>
      <c r="C1178" s="85" t="s">
        <v>2281</v>
      </c>
      <c r="D1178" s="86" t="s">
        <v>2304</v>
      </c>
      <c r="E1178" s="86" t="s">
        <v>3112</v>
      </c>
      <c r="F1178" s="87">
        <v>0</v>
      </c>
      <c r="G1178" s="87">
        <v>0</v>
      </c>
      <c r="H1178" s="87">
        <v>0</v>
      </c>
      <c r="I1178" s="88">
        <v>0</v>
      </c>
    </row>
    <row r="1179" spans="1:9" ht="38.25">
      <c r="A1179" s="144">
        <v>1000007755</v>
      </c>
      <c r="B1179" s="86" t="s">
        <v>8180</v>
      </c>
      <c r="C1179" s="85" t="s">
        <v>2281</v>
      </c>
      <c r="D1179" s="86" t="s">
        <v>2304</v>
      </c>
      <c r="E1179" s="86" t="s">
        <v>3112</v>
      </c>
      <c r="F1179" s="87">
        <v>0</v>
      </c>
      <c r="G1179" s="87">
        <v>0</v>
      </c>
      <c r="H1179" s="87">
        <v>0</v>
      </c>
      <c r="I1179" s="88">
        <v>0</v>
      </c>
    </row>
    <row r="1180" spans="1:9" ht="38.25">
      <c r="A1180" s="144">
        <v>1000007756</v>
      </c>
      <c r="B1180" s="86" t="s">
        <v>6699</v>
      </c>
      <c r="C1180" s="85" t="s">
        <v>2279</v>
      </c>
      <c r="D1180" s="86" t="s">
        <v>2304</v>
      </c>
      <c r="E1180" s="86" t="s">
        <v>3112</v>
      </c>
      <c r="F1180" s="87">
        <v>0</v>
      </c>
      <c r="G1180" s="87">
        <v>0</v>
      </c>
      <c r="H1180" s="87">
        <v>0</v>
      </c>
      <c r="I1180" s="88">
        <v>0</v>
      </c>
    </row>
    <row r="1181" spans="1:9" ht="38.25">
      <c r="A1181" s="144">
        <v>1000007757</v>
      </c>
      <c r="B1181" s="86" t="s">
        <v>6700</v>
      </c>
      <c r="C1181" s="85" t="s">
        <v>2281</v>
      </c>
      <c r="D1181" s="86" t="s">
        <v>2304</v>
      </c>
      <c r="E1181" s="86" t="s">
        <v>3112</v>
      </c>
      <c r="F1181" s="87">
        <v>0</v>
      </c>
      <c r="G1181" s="87">
        <v>0</v>
      </c>
      <c r="H1181" s="87">
        <v>0</v>
      </c>
      <c r="I1181" s="88">
        <v>0</v>
      </c>
    </row>
    <row r="1182" spans="1:9" ht="38.25">
      <c r="A1182" s="144">
        <v>1000007758</v>
      </c>
      <c r="B1182" s="86" t="s">
        <v>8181</v>
      </c>
      <c r="C1182" s="85" t="s">
        <v>2281</v>
      </c>
      <c r="D1182" s="86" t="s">
        <v>2304</v>
      </c>
      <c r="E1182" s="86" t="s">
        <v>3112</v>
      </c>
      <c r="F1182" s="87">
        <v>0</v>
      </c>
      <c r="G1182" s="87">
        <v>0</v>
      </c>
      <c r="H1182" s="87">
        <v>0</v>
      </c>
      <c r="I1182" s="88">
        <v>0</v>
      </c>
    </row>
    <row r="1183" spans="1:9" ht="38.25">
      <c r="A1183" s="144">
        <v>1000007759</v>
      </c>
      <c r="B1183" s="86" t="s">
        <v>8182</v>
      </c>
      <c r="C1183" s="85" t="s">
        <v>2281</v>
      </c>
      <c r="D1183" s="86" t="s">
        <v>2304</v>
      </c>
      <c r="E1183" s="86" t="s">
        <v>3112</v>
      </c>
      <c r="F1183" s="87">
        <v>0</v>
      </c>
      <c r="G1183" s="87">
        <v>0</v>
      </c>
      <c r="H1183" s="87">
        <v>0</v>
      </c>
      <c r="I1183" s="88">
        <v>0</v>
      </c>
    </row>
    <row r="1184" spans="1:9" ht="38.25">
      <c r="A1184" s="144">
        <v>1000007760</v>
      </c>
      <c r="B1184" s="86" t="s">
        <v>6701</v>
      </c>
      <c r="C1184" s="85" t="s">
        <v>2279</v>
      </c>
      <c r="D1184" s="86" t="s">
        <v>2304</v>
      </c>
      <c r="E1184" s="86" t="s">
        <v>3112</v>
      </c>
      <c r="F1184" s="87">
        <v>0</v>
      </c>
      <c r="G1184" s="87">
        <v>0</v>
      </c>
      <c r="H1184" s="87">
        <v>0</v>
      </c>
      <c r="I1184" s="88">
        <v>0</v>
      </c>
    </row>
    <row r="1185" spans="1:9" ht="38.25">
      <c r="A1185" s="144">
        <v>1000007761</v>
      </c>
      <c r="B1185" s="86" t="s">
        <v>6702</v>
      </c>
      <c r="C1185" s="85" t="s">
        <v>2281</v>
      </c>
      <c r="D1185" s="86" t="s">
        <v>2304</v>
      </c>
      <c r="E1185" s="86" t="s">
        <v>3112</v>
      </c>
      <c r="F1185" s="87">
        <v>0</v>
      </c>
      <c r="G1185" s="87">
        <v>0</v>
      </c>
      <c r="H1185" s="87">
        <v>0</v>
      </c>
      <c r="I1185" s="88">
        <v>0</v>
      </c>
    </row>
    <row r="1186" spans="1:9" ht="38.25">
      <c r="A1186" s="144">
        <v>1000007762</v>
      </c>
      <c r="B1186" s="86" t="s">
        <v>8183</v>
      </c>
      <c r="C1186" s="85" t="s">
        <v>2262</v>
      </c>
      <c r="D1186" s="86" t="s">
        <v>2304</v>
      </c>
      <c r="E1186" s="86" t="s">
        <v>3112</v>
      </c>
      <c r="F1186" s="87">
        <v>19</v>
      </c>
      <c r="G1186" s="87">
        <v>4</v>
      </c>
      <c r="H1186" s="87">
        <v>0</v>
      </c>
      <c r="I1186" s="88">
        <v>23</v>
      </c>
    </row>
    <row r="1187" spans="1:9" ht="38.25">
      <c r="A1187" s="144">
        <v>1000007763</v>
      </c>
      <c r="B1187" s="86" t="s">
        <v>8184</v>
      </c>
      <c r="C1187" s="85" t="s">
        <v>2262</v>
      </c>
      <c r="D1187" s="86" t="s">
        <v>2304</v>
      </c>
      <c r="E1187" s="86" t="s">
        <v>3112</v>
      </c>
      <c r="F1187" s="87">
        <v>2</v>
      </c>
      <c r="G1187" s="87">
        <v>0</v>
      </c>
      <c r="H1187" s="87">
        <v>0</v>
      </c>
      <c r="I1187" s="88">
        <v>2</v>
      </c>
    </row>
    <row r="1188" spans="1:9" ht="38.25">
      <c r="A1188" s="144">
        <v>1000007764</v>
      </c>
      <c r="B1188" s="86" t="s">
        <v>8185</v>
      </c>
      <c r="C1188" s="85" t="s">
        <v>2264</v>
      </c>
      <c r="D1188" s="86" t="s">
        <v>2304</v>
      </c>
      <c r="E1188" s="86" t="s">
        <v>3112</v>
      </c>
      <c r="F1188" s="87">
        <v>0</v>
      </c>
      <c r="G1188" s="87">
        <v>6</v>
      </c>
      <c r="H1188" s="87">
        <v>0</v>
      </c>
      <c r="I1188" s="88">
        <v>6</v>
      </c>
    </row>
    <row r="1189" spans="1:9" ht="38.25">
      <c r="A1189" s="144">
        <v>1000007765</v>
      </c>
      <c r="B1189" s="86" t="s">
        <v>8186</v>
      </c>
      <c r="C1189" s="85" t="s">
        <v>7390</v>
      </c>
      <c r="D1189" s="86" t="s">
        <v>2304</v>
      </c>
      <c r="E1189" s="86" t="s">
        <v>3112</v>
      </c>
      <c r="F1189" s="87">
        <v>430</v>
      </c>
      <c r="G1189" s="87">
        <v>32</v>
      </c>
      <c r="H1189" s="87">
        <v>0</v>
      </c>
      <c r="I1189" s="88">
        <v>462</v>
      </c>
    </row>
    <row r="1190" spans="1:9" ht="38.25">
      <c r="A1190" s="144">
        <v>1000007767</v>
      </c>
      <c r="B1190" s="86" t="s">
        <v>11336</v>
      </c>
      <c r="C1190" s="85" t="s">
        <v>2261</v>
      </c>
      <c r="D1190" s="86" t="s">
        <v>2304</v>
      </c>
      <c r="E1190" s="86" t="s">
        <v>3112</v>
      </c>
      <c r="F1190" s="87">
        <v>13</v>
      </c>
      <c r="G1190" s="87">
        <v>0</v>
      </c>
      <c r="H1190" s="87">
        <v>0</v>
      </c>
      <c r="I1190" s="88">
        <v>13</v>
      </c>
    </row>
    <row r="1191" spans="1:9" ht="38.25">
      <c r="A1191" s="144">
        <v>1000007772</v>
      </c>
      <c r="B1191" s="86" t="s">
        <v>8187</v>
      </c>
      <c r="C1191" s="85" t="s">
        <v>7392</v>
      </c>
      <c r="D1191" s="86" t="s">
        <v>2304</v>
      </c>
      <c r="E1191" s="86" t="s">
        <v>3112</v>
      </c>
      <c r="F1191" s="87">
        <v>144</v>
      </c>
      <c r="G1191" s="87">
        <v>6</v>
      </c>
      <c r="H1191" s="87">
        <v>0</v>
      </c>
      <c r="I1191" s="88">
        <v>150</v>
      </c>
    </row>
    <row r="1192" spans="1:9" ht="38.25">
      <c r="A1192" s="144">
        <v>1000007773</v>
      </c>
      <c r="B1192" s="86" t="s">
        <v>11337</v>
      </c>
      <c r="C1192" s="85" t="s">
        <v>2261</v>
      </c>
      <c r="D1192" s="86" t="s">
        <v>2304</v>
      </c>
      <c r="E1192" s="86" t="s">
        <v>3112</v>
      </c>
      <c r="F1192" s="87">
        <v>0</v>
      </c>
      <c r="G1192" s="87">
        <v>0</v>
      </c>
      <c r="H1192" s="87">
        <v>0</v>
      </c>
      <c r="I1192" s="88">
        <v>0</v>
      </c>
    </row>
    <row r="1193" spans="1:9" ht="38.25">
      <c r="A1193" s="144">
        <v>1000007820</v>
      </c>
      <c r="B1193" s="86" t="s">
        <v>6703</v>
      </c>
      <c r="C1193" s="85" t="s">
        <v>2281</v>
      </c>
      <c r="D1193" s="86" t="s">
        <v>2304</v>
      </c>
      <c r="E1193" s="86" t="s">
        <v>3112</v>
      </c>
      <c r="F1193" s="87">
        <v>0</v>
      </c>
      <c r="G1193" s="87">
        <v>0</v>
      </c>
      <c r="H1193" s="87">
        <v>0</v>
      </c>
      <c r="I1193" s="88">
        <v>0</v>
      </c>
    </row>
    <row r="1194" spans="1:9" ht="38.25">
      <c r="A1194" s="144">
        <v>1000007821</v>
      </c>
      <c r="B1194" s="86" t="s">
        <v>8188</v>
      </c>
      <c r="C1194" s="85" t="s">
        <v>2281</v>
      </c>
      <c r="D1194" s="86" t="s">
        <v>2304</v>
      </c>
      <c r="E1194" s="86" t="s">
        <v>3112</v>
      </c>
      <c r="F1194" s="87">
        <v>0</v>
      </c>
      <c r="G1194" s="87">
        <v>0</v>
      </c>
      <c r="H1194" s="87">
        <v>0</v>
      </c>
      <c r="I1194" s="88">
        <v>0</v>
      </c>
    </row>
    <row r="1195" spans="1:9" ht="38.25">
      <c r="A1195" s="144">
        <v>1000007822</v>
      </c>
      <c r="B1195" s="86" t="s">
        <v>6704</v>
      </c>
      <c r="C1195" s="85" t="s">
        <v>2281</v>
      </c>
      <c r="D1195" s="86" t="s">
        <v>2304</v>
      </c>
      <c r="E1195" s="86" t="s">
        <v>3112</v>
      </c>
      <c r="F1195" s="87">
        <v>0</v>
      </c>
      <c r="G1195" s="87">
        <v>0</v>
      </c>
      <c r="H1195" s="87">
        <v>0</v>
      </c>
      <c r="I1195" s="88">
        <v>0</v>
      </c>
    </row>
    <row r="1196" spans="1:9" ht="38.25">
      <c r="A1196" s="144">
        <v>1000007823</v>
      </c>
      <c r="B1196" s="86" t="s">
        <v>6705</v>
      </c>
      <c r="C1196" s="85" t="s">
        <v>2279</v>
      </c>
      <c r="D1196" s="86" t="s">
        <v>2304</v>
      </c>
      <c r="E1196" s="86" t="s">
        <v>3112</v>
      </c>
      <c r="F1196" s="87">
        <v>0</v>
      </c>
      <c r="G1196" s="87">
        <v>0</v>
      </c>
      <c r="H1196" s="87">
        <v>0</v>
      </c>
      <c r="I1196" s="88">
        <v>0</v>
      </c>
    </row>
    <row r="1197" spans="1:9" ht="38.25">
      <c r="A1197" s="144">
        <v>1000007824</v>
      </c>
      <c r="B1197" s="86" t="s">
        <v>8189</v>
      </c>
      <c r="C1197" s="85" t="s">
        <v>2281</v>
      </c>
      <c r="D1197" s="86" t="s">
        <v>2304</v>
      </c>
      <c r="E1197" s="86" t="s">
        <v>3112</v>
      </c>
      <c r="F1197" s="87">
        <v>0</v>
      </c>
      <c r="G1197" s="87">
        <v>0</v>
      </c>
      <c r="H1197" s="87">
        <v>0</v>
      </c>
      <c r="I1197" s="88">
        <v>0</v>
      </c>
    </row>
    <row r="1198" spans="1:9" ht="38.25">
      <c r="A1198" s="144">
        <v>1000007825</v>
      </c>
      <c r="B1198" s="86" t="s">
        <v>8190</v>
      </c>
      <c r="C1198" s="85" t="s">
        <v>2281</v>
      </c>
      <c r="D1198" s="86" t="s">
        <v>2304</v>
      </c>
      <c r="E1198" s="86" t="s">
        <v>3112</v>
      </c>
      <c r="F1198" s="87">
        <v>0</v>
      </c>
      <c r="G1198" s="87">
        <v>0</v>
      </c>
      <c r="H1198" s="87">
        <v>0</v>
      </c>
      <c r="I1198" s="88">
        <v>0</v>
      </c>
    </row>
    <row r="1199" spans="1:9" ht="38.25">
      <c r="A1199" s="144">
        <v>1000007826</v>
      </c>
      <c r="B1199" s="86" t="s">
        <v>6706</v>
      </c>
      <c r="C1199" s="85" t="s">
        <v>2281</v>
      </c>
      <c r="D1199" s="86" t="s">
        <v>2304</v>
      </c>
      <c r="E1199" s="86" t="s">
        <v>3112</v>
      </c>
      <c r="F1199" s="87">
        <v>0</v>
      </c>
      <c r="G1199" s="87">
        <v>0</v>
      </c>
      <c r="H1199" s="87">
        <v>0</v>
      </c>
      <c r="I1199" s="88">
        <v>0</v>
      </c>
    </row>
    <row r="1200" spans="1:9" ht="38.25">
      <c r="A1200" s="144">
        <v>1000007827</v>
      </c>
      <c r="B1200" s="86" t="s">
        <v>6707</v>
      </c>
      <c r="C1200" s="85" t="s">
        <v>2281</v>
      </c>
      <c r="D1200" s="86" t="s">
        <v>2304</v>
      </c>
      <c r="E1200" s="86" t="s">
        <v>3112</v>
      </c>
      <c r="F1200" s="87">
        <v>0</v>
      </c>
      <c r="G1200" s="87">
        <v>0</v>
      </c>
      <c r="H1200" s="87">
        <v>0</v>
      </c>
      <c r="I1200" s="88">
        <v>0</v>
      </c>
    </row>
    <row r="1201" spans="1:9" ht="38.25">
      <c r="A1201" s="144">
        <v>1000007828</v>
      </c>
      <c r="B1201" s="86" t="s">
        <v>6708</v>
      </c>
      <c r="C1201" s="85" t="s">
        <v>2281</v>
      </c>
      <c r="D1201" s="86" t="s">
        <v>2304</v>
      </c>
      <c r="E1201" s="86" t="s">
        <v>3112</v>
      </c>
      <c r="F1201" s="87">
        <v>0</v>
      </c>
      <c r="G1201" s="87">
        <v>0</v>
      </c>
      <c r="H1201" s="87">
        <v>0</v>
      </c>
      <c r="I1201" s="88">
        <v>0</v>
      </c>
    </row>
    <row r="1202" spans="1:9" ht="38.25">
      <c r="A1202" s="144">
        <v>1000007829</v>
      </c>
      <c r="B1202" s="86" t="s">
        <v>6709</v>
      </c>
      <c r="C1202" s="85" t="s">
        <v>2281</v>
      </c>
      <c r="D1202" s="86" t="s">
        <v>2304</v>
      </c>
      <c r="E1202" s="86" t="s">
        <v>3112</v>
      </c>
      <c r="F1202" s="87">
        <v>0</v>
      </c>
      <c r="G1202" s="87">
        <v>0</v>
      </c>
      <c r="H1202" s="87">
        <v>0</v>
      </c>
      <c r="I1202" s="88">
        <v>0</v>
      </c>
    </row>
    <row r="1203" spans="1:9" ht="38.25">
      <c r="A1203" s="144">
        <v>1000007830</v>
      </c>
      <c r="B1203" s="86" t="s">
        <v>6710</v>
      </c>
      <c r="C1203" s="85" t="s">
        <v>2279</v>
      </c>
      <c r="D1203" s="86" t="s">
        <v>2304</v>
      </c>
      <c r="E1203" s="86" t="s">
        <v>3112</v>
      </c>
      <c r="F1203" s="87">
        <v>0</v>
      </c>
      <c r="G1203" s="87">
        <v>0</v>
      </c>
      <c r="H1203" s="87">
        <v>0</v>
      </c>
      <c r="I1203" s="88">
        <v>0</v>
      </c>
    </row>
    <row r="1204" spans="1:9" ht="38.25">
      <c r="A1204" s="144">
        <v>1000007831</v>
      </c>
      <c r="B1204" s="86" t="s">
        <v>8191</v>
      </c>
      <c r="C1204" s="85" t="s">
        <v>2281</v>
      </c>
      <c r="D1204" s="86" t="s">
        <v>2304</v>
      </c>
      <c r="E1204" s="86" t="s">
        <v>3112</v>
      </c>
      <c r="F1204" s="87">
        <v>0</v>
      </c>
      <c r="G1204" s="87">
        <v>0</v>
      </c>
      <c r="H1204" s="87">
        <v>0</v>
      </c>
      <c r="I1204" s="88">
        <v>0</v>
      </c>
    </row>
    <row r="1205" spans="1:9" ht="38.25">
      <c r="A1205" s="144">
        <v>1000007832</v>
      </c>
      <c r="B1205" s="86" t="s">
        <v>6711</v>
      </c>
      <c r="C1205" s="85" t="s">
        <v>2281</v>
      </c>
      <c r="D1205" s="86" t="s">
        <v>2304</v>
      </c>
      <c r="E1205" s="86" t="s">
        <v>3112</v>
      </c>
      <c r="F1205" s="87">
        <v>0</v>
      </c>
      <c r="G1205" s="87">
        <v>0</v>
      </c>
      <c r="H1205" s="87">
        <v>0</v>
      </c>
      <c r="I1205" s="88">
        <v>0</v>
      </c>
    </row>
    <row r="1206" spans="1:9" ht="38.25">
      <c r="A1206" s="144">
        <v>1000007833</v>
      </c>
      <c r="B1206" s="86" t="s">
        <v>6712</v>
      </c>
      <c r="C1206" s="85" t="s">
        <v>2281</v>
      </c>
      <c r="D1206" s="86" t="s">
        <v>2304</v>
      </c>
      <c r="E1206" s="86" t="s">
        <v>3112</v>
      </c>
      <c r="F1206" s="87">
        <v>0</v>
      </c>
      <c r="G1206" s="87">
        <v>0</v>
      </c>
      <c r="H1206" s="87">
        <v>0</v>
      </c>
      <c r="I1206" s="88">
        <v>0</v>
      </c>
    </row>
    <row r="1207" spans="1:9" ht="38.25">
      <c r="A1207" s="144">
        <v>1000007834</v>
      </c>
      <c r="B1207" s="86" t="s">
        <v>6713</v>
      </c>
      <c r="C1207" s="85" t="s">
        <v>2281</v>
      </c>
      <c r="D1207" s="86" t="s">
        <v>2304</v>
      </c>
      <c r="E1207" s="86" t="s">
        <v>3112</v>
      </c>
      <c r="F1207" s="87">
        <v>0</v>
      </c>
      <c r="G1207" s="87">
        <v>0</v>
      </c>
      <c r="H1207" s="87">
        <v>0</v>
      </c>
      <c r="I1207" s="88">
        <v>0</v>
      </c>
    </row>
    <row r="1208" spans="1:9" ht="38.25">
      <c r="A1208" s="144">
        <v>1000007835</v>
      </c>
      <c r="B1208" s="86" t="s">
        <v>8192</v>
      </c>
      <c r="C1208" s="85" t="s">
        <v>2281</v>
      </c>
      <c r="D1208" s="86" t="s">
        <v>2304</v>
      </c>
      <c r="E1208" s="86" t="s">
        <v>3112</v>
      </c>
      <c r="F1208" s="87">
        <v>0</v>
      </c>
      <c r="G1208" s="87">
        <v>0</v>
      </c>
      <c r="H1208" s="87">
        <v>0</v>
      </c>
      <c r="I1208" s="88">
        <v>0</v>
      </c>
    </row>
    <row r="1209" spans="1:9" ht="38.25">
      <c r="A1209" s="144">
        <v>1000007836</v>
      </c>
      <c r="B1209" s="86" t="s">
        <v>8193</v>
      </c>
      <c r="C1209" s="85" t="s">
        <v>2281</v>
      </c>
      <c r="D1209" s="86" t="s">
        <v>2304</v>
      </c>
      <c r="E1209" s="86" t="s">
        <v>3112</v>
      </c>
      <c r="F1209" s="87">
        <v>0</v>
      </c>
      <c r="G1209" s="87">
        <v>0</v>
      </c>
      <c r="H1209" s="87">
        <v>0</v>
      </c>
      <c r="I1209" s="88">
        <v>0</v>
      </c>
    </row>
    <row r="1210" spans="1:9" ht="38.25">
      <c r="A1210" s="144">
        <v>1000007837</v>
      </c>
      <c r="B1210" s="86" t="s">
        <v>8194</v>
      </c>
      <c r="C1210" s="85" t="s">
        <v>2281</v>
      </c>
      <c r="D1210" s="86" t="s">
        <v>2304</v>
      </c>
      <c r="E1210" s="86" t="s">
        <v>3112</v>
      </c>
      <c r="F1210" s="87">
        <v>0</v>
      </c>
      <c r="G1210" s="87">
        <v>0</v>
      </c>
      <c r="H1210" s="87">
        <v>0</v>
      </c>
      <c r="I1210" s="88">
        <v>0</v>
      </c>
    </row>
    <row r="1211" spans="1:9" ht="38.25">
      <c r="A1211" s="144">
        <v>1000007838</v>
      </c>
      <c r="B1211" s="86" t="s">
        <v>6714</v>
      </c>
      <c r="C1211" s="85" t="s">
        <v>2281</v>
      </c>
      <c r="D1211" s="86" t="s">
        <v>2304</v>
      </c>
      <c r="E1211" s="86" t="s">
        <v>3112</v>
      </c>
      <c r="F1211" s="87">
        <v>0</v>
      </c>
      <c r="G1211" s="87">
        <v>0</v>
      </c>
      <c r="H1211" s="87">
        <v>0</v>
      </c>
      <c r="I1211" s="88">
        <v>0</v>
      </c>
    </row>
    <row r="1212" spans="1:9" ht="38.25">
      <c r="A1212" s="144">
        <v>1000007839</v>
      </c>
      <c r="B1212" s="86" t="s">
        <v>8195</v>
      </c>
      <c r="C1212" s="85" t="s">
        <v>2281</v>
      </c>
      <c r="D1212" s="86" t="s">
        <v>2304</v>
      </c>
      <c r="E1212" s="86" t="s">
        <v>3112</v>
      </c>
      <c r="F1212" s="87">
        <v>0</v>
      </c>
      <c r="G1212" s="87">
        <v>0</v>
      </c>
      <c r="H1212" s="87">
        <v>0</v>
      </c>
      <c r="I1212" s="88">
        <v>0</v>
      </c>
    </row>
    <row r="1213" spans="1:9" ht="38.25">
      <c r="A1213" s="144">
        <v>1000007840</v>
      </c>
      <c r="B1213" s="86" t="s">
        <v>6715</v>
      </c>
      <c r="C1213" s="85" t="s">
        <v>2281</v>
      </c>
      <c r="D1213" s="86" t="s">
        <v>2304</v>
      </c>
      <c r="E1213" s="86" t="s">
        <v>3112</v>
      </c>
      <c r="F1213" s="87">
        <v>0</v>
      </c>
      <c r="G1213" s="87">
        <v>0</v>
      </c>
      <c r="H1213" s="87">
        <v>0</v>
      </c>
      <c r="I1213" s="88">
        <v>0</v>
      </c>
    </row>
    <row r="1214" spans="1:9" ht="38.25">
      <c r="A1214" s="144">
        <v>1000007841</v>
      </c>
      <c r="B1214" s="86" t="s">
        <v>6716</v>
      </c>
      <c r="C1214" s="85" t="s">
        <v>2281</v>
      </c>
      <c r="D1214" s="86" t="s">
        <v>2304</v>
      </c>
      <c r="E1214" s="86" t="s">
        <v>3112</v>
      </c>
      <c r="F1214" s="87">
        <v>0</v>
      </c>
      <c r="G1214" s="87">
        <v>0</v>
      </c>
      <c r="H1214" s="87">
        <v>0</v>
      </c>
      <c r="I1214" s="88">
        <v>0</v>
      </c>
    </row>
    <row r="1215" spans="1:9" ht="38.25">
      <c r="A1215" s="144">
        <v>1000007842</v>
      </c>
      <c r="B1215" s="86" t="s">
        <v>8196</v>
      </c>
      <c r="C1215" s="85" t="s">
        <v>2281</v>
      </c>
      <c r="D1215" s="86" t="s">
        <v>2304</v>
      </c>
      <c r="E1215" s="86" t="s">
        <v>3112</v>
      </c>
      <c r="F1215" s="87">
        <v>0</v>
      </c>
      <c r="G1215" s="87">
        <v>0</v>
      </c>
      <c r="H1215" s="87">
        <v>0</v>
      </c>
      <c r="I1215" s="88">
        <v>0</v>
      </c>
    </row>
    <row r="1216" spans="1:9" ht="38.25">
      <c r="A1216" s="144">
        <v>1000007843</v>
      </c>
      <c r="B1216" s="86" t="s">
        <v>6717</v>
      </c>
      <c r="C1216" s="85" t="s">
        <v>2281</v>
      </c>
      <c r="D1216" s="86" t="s">
        <v>2304</v>
      </c>
      <c r="E1216" s="86" t="s">
        <v>3112</v>
      </c>
      <c r="F1216" s="87">
        <v>0</v>
      </c>
      <c r="G1216" s="87">
        <v>0</v>
      </c>
      <c r="H1216" s="87">
        <v>0</v>
      </c>
      <c r="I1216" s="88">
        <v>0</v>
      </c>
    </row>
    <row r="1217" spans="1:9" ht="38.25">
      <c r="A1217" s="144">
        <v>1000007844</v>
      </c>
      <c r="B1217" s="86" t="s">
        <v>8197</v>
      </c>
      <c r="C1217" s="85" t="s">
        <v>7385</v>
      </c>
      <c r="D1217" s="86" t="s">
        <v>2304</v>
      </c>
      <c r="E1217" s="86" t="s">
        <v>3112</v>
      </c>
      <c r="F1217" s="87">
        <v>3</v>
      </c>
      <c r="G1217" s="87">
        <v>1</v>
      </c>
      <c r="H1217" s="87">
        <v>0</v>
      </c>
      <c r="I1217" s="88">
        <v>4</v>
      </c>
    </row>
    <row r="1218" spans="1:9" ht="38.25">
      <c r="A1218" s="144">
        <v>1000007845</v>
      </c>
      <c r="B1218" s="86" t="s">
        <v>8198</v>
      </c>
      <c r="C1218" s="85" t="s">
        <v>7385</v>
      </c>
      <c r="D1218" s="86" t="s">
        <v>2304</v>
      </c>
      <c r="E1218" s="86" t="s">
        <v>3112</v>
      </c>
      <c r="F1218" s="87">
        <v>3</v>
      </c>
      <c r="G1218" s="87">
        <v>0</v>
      </c>
      <c r="H1218" s="87">
        <v>0</v>
      </c>
      <c r="I1218" s="88">
        <v>3</v>
      </c>
    </row>
    <row r="1219" spans="1:9" ht="38.25">
      <c r="A1219" s="144">
        <v>1000007848</v>
      </c>
      <c r="B1219" s="86" t="s">
        <v>8199</v>
      </c>
      <c r="C1219" s="85" t="s">
        <v>7382</v>
      </c>
      <c r="D1219" s="86" t="s">
        <v>2304</v>
      </c>
      <c r="E1219" s="86" t="s">
        <v>3112</v>
      </c>
      <c r="F1219" s="87">
        <v>0</v>
      </c>
      <c r="G1219" s="87">
        <v>7</v>
      </c>
      <c r="H1219" s="87">
        <v>0</v>
      </c>
      <c r="I1219" s="88">
        <v>7</v>
      </c>
    </row>
    <row r="1220" spans="1:9" ht="38.25">
      <c r="A1220" s="144">
        <v>1000007857</v>
      </c>
      <c r="B1220" s="86" t="s">
        <v>8200</v>
      </c>
      <c r="C1220" s="85" t="s">
        <v>7390</v>
      </c>
      <c r="D1220" s="86" t="s">
        <v>2304</v>
      </c>
      <c r="E1220" s="86" t="s">
        <v>3112</v>
      </c>
      <c r="F1220" s="87">
        <v>0</v>
      </c>
      <c r="G1220" s="87">
        <v>0</v>
      </c>
      <c r="H1220" s="87">
        <v>0</v>
      </c>
      <c r="I1220" s="88">
        <v>0</v>
      </c>
    </row>
    <row r="1221" spans="1:9" ht="38.25">
      <c r="A1221" s="144">
        <v>1000007858</v>
      </c>
      <c r="B1221" s="86" t="s">
        <v>8201</v>
      </c>
      <c r="C1221" s="85" t="s">
        <v>2281</v>
      </c>
      <c r="D1221" s="86" t="s">
        <v>2304</v>
      </c>
      <c r="E1221" s="86" t="s">
        <v>3112</v>
      </c>
      <c r="F1221" s="87">
        <v>0</v>
      </c>
      <c r="G1221" s="87">
        <v>2</v>
      </c>
      <c r="H1221" s="87">
        <v>0</v>
      </c>
      <c r="I1221" s="88">
        <v>2</v>
      </c>
    </row>
    <row r="1222" spans="1:9" ht="38.25">
      <c r="A1222" s="144">
        <v>1000007859</v>
      </c>
      <c r="B1222" s="86" t="s">
        <v>8202</v>
      </c>
      <c r="C1222" s="85" t="s">
        <v>7394</v>
      </c>
      <c r="D1222" s="86" t="s">
        <v>2304</v>
      </c>
      <c r="E1222" s="86" t="s">
        <v>3112</v>
      </c>
      <c r="F1222" s="87">
        <v>0</v>
      </c>
      <c r="G1222" s="87">
        <v>0</v>
      </c>
      <c r="H1222" s="87">
        <v>0</v>
      </c>
      <c r="I1222" s="88">
        <v>0</v>
      </c>
    </row>
    <row r="1223" spans="1:9" ht="38.25">
      <c r="A1223" s="144">
        <v>1000007867</v>
      </c>
      <c r="B1223" s="86" t="s">
        <v>6718</v>
      </c>
      <c r="C1223" s="85" t="s">
        <v>7390</v>
      </c>
      <c r="D1223" s="86" t="s">
        <v>2304</v>
      </c>
      <c r="E1223" s="86" t="s">
        <v>3112</v>
      </c>
      <c r="F1223" s="87">
        <v>0</v>
      </c>
      <c r="G1223" s="87">
        <v>7</v>
      </c>
      <c r="H1223" s="87">
        <v>0</v>
      </c>
      <c r="I1223" s="88">
        <v>7</v>
      </c>
    </row>
    <row r="1224" spans="1:9" ht="38.25">
      <c r="A1224" s="144">
        <v>1000007879</v>
      </c>
      <c r="B1224" s="86" t="s">
        <v>6719</v>
      </c>
      <c r="C1224" s="85" t="s">
        <v>2281</v>
      </c>
      <c r="D1224" s="86" t="s">
        <v>2304</v>
      </c>
      <c r="E1224" s="86" t="s">
        <v>3112</v>
      </c>
      <c r="F1224" s="87">
        <v>0</v>
      </c>
      <c r="G1224" s="87">
        <v>0</v>
      </c>
      <c r="H1224" s="87">
        <v>0</v>
      </c>
      <c r="I1224" s="88">
        <v>0</v>
      </c>
    </row>
    <row r="1225" spans="1:9" ht="38.25">
      <c r="A1225" s="144">
        <v>1000007887</v>
      </c>
      <c r="B1225" s="86" t="s">
        <v>8203</v>
      </c>
      <c r="C1225" s="85" t="s">
        <v>2261</v>
      </c>
      <c r="D1225" s="86" t="s">
        <v>2304</v>
      </c>
      <c r="E1225" s="86" t="s">
        <v>3112</v>
      </c>
      <c r="F1225" s="87">
        <v>1</v>
      </c>
      <c r="G1225" s="87">
        <v>0</v>
      </c>
      <c r="H1225" s="87">
        <v>0</v>
      </c>
      <c r="I1225" s="88">
        <v>1</v>
      </c>
    </row>
    <row r="1226" spans="1:9" ht="38.25">
      <c r="A1226" s="144">
        <v>1000007897</v>
      </c>
      <c r="B1226" s="86" t="s">
        <v>6720</v>
      </c>
      <c r="C1226" s="85" t="s">
        <v>2281</v>
      </c>
      <c r="D1226" s="86" t="s">
        <v>2304</v>
      </c>
      <c r="E1226" s="86" t="s">
        <v>3112</v>
      </c>
      <c r="F1226" s="87">
        <v>0</v>
      </c>
      <c r="G1226" s="87">
        <v>0</v>
      </c>
      <c r="H1226" s="87">
        <v>0</v>
      </c>
      <c r="I1226" s="88">
        <v>0</v>
      </c>
    </row>
    <row r="1227" spans="1:9" ht="38.25">
      <c r="A1227" s="144">
        <v>1000007898</v>
      </c>
      <c r="B1227" s="86" t="s">
        <v>8204</v>
      </c>
      <c r="C1227" s="85" t="s">
        <v>2261</v>
      </c>
      <c r="D1227" s="86" t="s">
        <v>2304</v>
      </c>
      <c r="E1227" s="86" t="s">
        <v>3112</v>
      </c>
      <c r="F1227" s="87">
        <v>274</v>
      </c>
      <c r="G1227" s="87">
        <v>11</v>
      </c>
      <c r="H1227" s="87">
        <v>0</v>
      </c>
      <c r="I1227" s="88">
        <v>285</v>
      </c>
    </row>
    <row r="1228" spans="1:9" ht="38.25">
      <c r="A1228" s="144">
        <v>1000007901</v>
      </c>
      <c r="B1228" s="86" t="s">
        <v>11338</v>
      </c>
      <c r="C1228" s="85" t="s">
        <v>2261</v>
      </c>
      <c r="D1228" s="86" t="s">
        <v>2304</v>
      </c>
      <c r="E1228" s="86" t="s">
        <v>3112</v>
      </c>
      <c r="F1228" s="87">
        <v>0</v>
      </c>
      <c r="G1228" s="87">
        <v>3</v>
      </c>
      <c r="H1228" s="87">
        <v>0</v>
      </c>
      <c r="I1228" s="88">
        <v>3</v>
      </c>
    </row>
    <row r="1229" spans="1:9" ht="38.25">
      <c r="A1229" s="144">
        <v>1000007902</v>
      </c>
      <c r="B1229" s="86" t="s">
        <v>6721</v>
      </c>
      <c r="C1229" s="85" t="s">
        <v>2262</v>
      </c>
      <c r="D1229" s="86" t="s">
        <v>2304</v>
      </c>
      <c r="E1229" s="86" t="s">
        <v>3112</v>
      </c>
      <c r="F1229" s="87">
        <v>0</v>
      </c>
      <c r="G1229" s="87">
        <v>0</v>
      </c>
      <c r="H1229" s="87">
        <v>0</v>
      </c>
      <c r="I1229" s="88">
        <v>0</v>
      </c>
    </row>
    <row r="1230" spans="1:9" ht="38.25">
      <c r="A1230" s="144">
        <v>1000007907</v>
      </c>
      <c r="B1230" s="86" t="s">
        <v>8205</v>
      </c>
      <c r="C1230" s="85" t="s">
        <v>7382</v>
      </c>
      <c r="D1230" s="86" t="s">
        <v>2304</v>
      </c>
      <c r="E1230" s="86" t="s">
        <v>3112</v>
      </c>
      <c r="F1230" s="87">
        <v>0</v>
      </c>
      <c r="G1230" s="87">
        <v>3</v>
      </c>
      <c r="H1230" s="87">
        <v>0</v>
      </c>
      <c r="I1230" s="88">
        <v>3</v>
      </c>
    </row>
    <row r="1231" spans="1:9" ht="38.25">
      <c r="A1231" s="144">
        <v>1000007908</v>
      </c>
      <c r="B1231" s="86" t="s">
        <v>6722</v>
      </c>
      <c r="C1231" s="85" t="s">
        <v>2281</v>
      </c>
      <c r="D1231" s="86" t="s">
        <v>2304</v>
      </c>
      <c r="E1231" s="86" t="s">
        <v>3112</v>
      </c>
      <c r="F1231" s="87">
        <v>0</v>
      </c>
      <c r="G1231" s="87">
        <v>0</v>
      </c>
      <c r="H1231" s="87">
        <v>0</v>
      </c>
      <c r="I1231" s="88">
        <v>0</v>
      </c>
    </row>
    <row r="1232" spans="1:9" ht="38.25">
      <c r="A1232" s="144">
        <v>1000007909</v>
      </c>
      <c r="B1232" s="86" t="s">
        <v>6723</v>
      </c>
      <c r="C1232" s="85" t="s">
        <v>2281</v>
      </c>
      <c r="D1232" s="86" t="s">
        <v>2304</v>
      </c>
      <c r="E1232" s="86" t="s">
        <v>3112</v>
      </c>
      <c r="F1232" s="87">
        <v>0</v>
      </c>
      <c r="G1232" s="87">
        <v>0</v>
      </c>
      <c r="H1232" s="87">
        <v>0</v>
      </c>
      <c r="I1232" s="88">
        <v>0</v>
      </c>
    </row>
    <row r="1233" spans="1:9" ht="38.25">
      <c r="A1233" s="144">
        <v>1000007910</v>
      </c>
      <c r="B1233" s="86" t="s">
        <v>6724</v>
      </c>
      <c r="C1233" s="85" t="s">
        <v>2281</v>
      </c>
      <c r="D1233" s="86" t="s">
        <v>2304</v>
      </c>
      <c r="E1233" s="86" t="s">
        <v>3112</v>
      </c>
      <c r="F1233" s="87">
        <v>0</v>
      </c>
      <c r="G1233" s="87">
        <v>0</v>
      </c>
      <c r="H1233" s="87">
        <v>0</v>
      </c>
      <c r="I1233" s="88">
        <v>0</v>
      </c>
    </row>
    <row r="1234" spans="1:9" ht="38.25">
      <c r="A1234" s="144">
        <v>1000007911</v>
      </c>
      <c r="B1234" s="86" t="s">
        <v>6725</v>
      </c>
      <c r="C1234" s="85" t="s">
        <v>2281</v>
      </c>
      <c r="D1234" s="86" t="s">
        <v>2304</v>
      </c>
      <c r="E1234" s="86" t="s">
        <v>3112</v>
      </c>
      <c r="F1234" s="87">
        <v>0</v>
      </c>
      <c r="G1234" s="87">
        <v>0</v>
      </c>
      <c r="H1234" s="87">
        <v>0</v>
      </c>
      <c r="I1234" s="88">
        <v>0</v>
      </c>
    </row>
    <row r="1235" spans="1:9" ht="38.25">
      <c r="A1235" s="144">
        <v>1000007912</v>
      </c>
      <c r="B1235" s="86" t="s">
        <v>6726</v>
      </c>
      <c r="C1235" s="85" t="s">
        <v>2281</v>
      </c>
      <c r="D1235" s="86" t="s">
        <v>2304</v>
      </c>
      <c r="E1235" s="86" t="s">
        <v>3112</v>
      </c>
      <c r="F1235" s="87">
        <v>0</v>
      </c>
      <c r="G1235" s="87">
        <v>0</v>
      </c>
      <c r="H1235" s="87">
        <v>0</v>
      </c>
      <c r="I1235" s="88">
        <v>0</v>
      </c>
    </row>
    <row r="1236" spans="1:9" ht="38.25">
      <c r="A1236" s="144">
        <v>1000007913</v>
      </c>
      <c r="B1236" s="86" t="s">
        <v>6727</v>
      </c>
      <c r="C1236" s="85" t="s">
        <v>2261</v>
      </c>
      <c r="D1236" s="86" t="s">
        <v>2304</v>
      </c>
      <c r="E1236" s="86" t="s">
        <v>3112</v>
      </c>
      <c r="F1236" s="87">
        <v>0</v>
      </c>
      <c r="G1236" s="87">
        <v>0</v>
      </c>
      <c r="H1236" s="87">
        <v>0</v>
      </c>
      <c r="I1236" s="88">
        <v>0</v>
      </c>
    </row>
    <row r="1237" spans="1:9" ht="38.25">
      <c r="A1237" s="144">
        <v>1000007914</v>
      </c>
      <c r="B1237" s="86" t="s">
        <v>8206</v>
      </c>
      <c r="C1237" s="85" t="s">
        <v>2261</v>
      </c>
      <c r="D1237" s="86" t="s">
        <v>2304</v>
      </c>
      <c r="E1237" s="86" t="s">
        <v>3112</v>
      </c>
      <c r="F1237" s="87">
        <v>0</v>
      </c>
      <c r="G1237" s="87">
        <v>0</v>
      </c>
      <c r="H1237" s="87">
        <v>0</v>
      </c>
      <c r="I1237" s="88">
        <v>0</v>
      </c>
    </row>
    <row r="1238" spans="1:9" ht="38.25">
      <c r="A1238" s="144">
        <v>1000007915</v>
      </c>
      <c r="B1238" s="86" t="s">
        <v>6728</v>
      </c>
      <c r="C1238" s="85" t="s">
        <v>2261</v>
      </c>
      <c r="D1238" s="86" t="s">
        <v>2304</v>
      </c>
      <c r="E1238" s="86" t="s">
        <v>3112</v>
      </c>
      <c r="F1238" s="87">
        <v>0</v>
      </c>
      <c r="G1238" s="87">
        <v>0</v>
      </c>
      <c r="H1238" s="87">
        <v>0</v>
      </c>
      <c r="I1238" s="88">
        <v>0</v>
      </c>
    </row>
    <row r="1239" spans="1:9" ht="38.25">
      <c r="A1239" s="144">
        <v>1000007916</v>
      </c>
      <c r="B1239" s="86" t="s">
        <v>8207</v>
      </c>
      <c r="C1239" s="85" t="s">
        <v>7394</v>
      </c>
      <c r="D1239" s="86" t="s">
        <v>2304</v>
      </c>
      <c r="E1239" s="86" t="s">
        <v>3112</v>
      </c>
      <c r="F1239" s="87">
        <v>0</v>
      </c>
      <c r="G1239" s="87">
        <v>0</v>
      </c>
      <c r="H1239" s="87">
        <v>0</v>
      </c>
      <c r="I1239" s="88">
        <v>0</v>
      </c>
    </row>
    <row r="1240" spans="1:9" ht="38.25">
      <c r="A1240" s="144">
        <v>1000007923</v>
      </c>
      <c r="B1240" s="86" t="s">
        <v>6729</v>
      </c>
      <c r="C1240" s="85" t="s">
        <v>7382</v>
      </c>
      <c r="D1240" s="86" t="s">
        <v>2304</v>
      </c>
      <c r="E1240" s="86" t="s">
        <v>3112</v>
      </c>
      <c r="F1240" s="87">
        <v>0</v>
      </c>
      <c r="G1240" s="87">
        <v>0</v>
      </c>
      <c r="H1240" s="87">
        <v>0</v>
      </c>
      <c r="I1240" s="88">
        <v>0</v>
      </c>
    </row>
    <row r="1241" spans="1:9" ht="51">
      <c r="A1241" s="144">
        <v>2800000015</v>
      </c>
      <c r="B1241" s="86" t="s">
        <v>8208</v>
      </c>
      <c r="C1241" s="85" t="s">
        <v>7401</v>
      </c>
      <c r="D1241" s="86" t="s">
        <v>7380</v>
      </c>
      <c r="E1241" s="86" t="s">
        <v>3113</v>
      </c>
      <c r="F1241" s="87">
        <v>3</v>
      </c>
      <c r="G1241" s="87">
        <v>2</v>
      </c>
      <c r="H1241" s="87">
        <v>0</v>
      </c>
      <c r="I1241" s="88">
        <v>5</v>
      </c>
    </row>
    <row r="1242" spans="1:9" ht="51">
      <c r="A1242" s="144">
        <v>2800000016</v>
      </c>
      <c r="B1242" s="86" t="s">
        <v>8209</v>
      </c>
      <c r="C1242" s="85" t="s">
        <v>7401</v>
      </c>
      <c r="D1242" s="86" t="s">
        <v>7380</v>
      </c>
      <c r="E1242" s="86" t="s">
        <v>3113</v>
      </c>
      <c r="F1242" s="87">
        <v>0</v>
      </c>
      <c r="G1242" s="87">
        <v>2</v>
      </c>
      <c r="H1242" s="87">
        <v>0</v>
      </c>
      <c r="I1242" s="88">
        <v>2</v>
      </c>
    </row>
    <row r="1243" spans="1:9" ht="51">
      <c r="A1243" s="144">
        <v>2800000025</v>
      </c>
      <c r="B1243" s="86" t="s">
        <v>729</v>
      </c>
      <c r="C1243" s="85" t="s">
        <v>2266</v>
      </c>
      <c r="D1243" s="86" t="s">
        <v>7380</v>
      </c>
      <c r="E1243" s="86" t="s">
        <v>3113</v>
      </c>
      <c r="F1243" s="87">
        <v>0</v>
      </c>
      <c r="G1243" s="87">
        <v>0</v>
      </c>
      <c r="H1243" s="87">
        <v>0</v>
      </c>
      <c r="I1243" s="88">
        <v>0</v>
      </c>
    </row>
    <row r="1244" spans="1:9" ht="51">
      <c r="A1244" s="144">
        <v>2800000026</v>
      </c>
      <c r="B1244" s="86" t="s">
        <v>730</v>
      </c>
      <c r="C1244" s="85" t="s">
        <v>2266</v>
      </c>
      <c r="D1244" s="86" t="s">
        <v>7380</v>
      </c>
      <c r="E1244" s="86" t="s">
        <v>3113</v>
      </c>
      <c r="F1244" s="87">
        <v>0</v>
      </c>
      <c r="G1244" s="87">
        <v>0</v>
      </c>
      <c r="H1244" s="87">
        <v>0</v>
      </c>
      <c r="I1244" s="88">
        <v>0</v>
      </c>
    </row>
    <row r="1245" spans="1:9" ht="51">
      <c r="A1245" s="144">
        <v>2800000027</v>
      </c>
      <c r="B1245" s="86" t="s">
        <v>731</v>
      </c>
      <c r="C1245" s="85" t="s">
        <v>2266</v>
      </c>
      <c r="D1245" s="86" t="s">
        <v>7380</v>
      </c>
      <c r="E1245" s="86" t="s">
        <v>3113</v>
      </c>
      <c r="F1245" s="87">
        <v>0</v>
      </c>
      <c r="G1245" s="87">
        <v>0</v>
      </c>
      <c r="H1245" s="87">
        <v>0</v>
      </c>
      <c r="I1245" s="88">
        <v>0</v>
      </c>
    </row>
    <row r="1246" spans="1:9" ht="51">
      <c r="A1246" s="144">
        <v>2800000030</v>
      </c>
      <c r="B1246" s="86" t="s">
        <v>732</v>
      </c>
      <c r="C1246" s="85" t="s">
        <v>2266</v>
      </c>
      <c r="D1246" s="86" t="s">
        <v>7380</v>
      </c>
      <c r="E1246" s="86" t="s">
        <v>3113</v>
      </c>
      <c r="F1246" s="87">
        <v>0</v>
      </c>
      <c r="G1246" s="87">
        <v>0</v>
      </c>
      <c r="H1246" s="87">
        <v>0</v>
      </c>
      <c r="I1246" s="88">
        <v>0</v>
      </c>
    </row>
    <row r="1247" spans="1:9" ht="51">
      <c r="A1247" s="144">
        <v>2800000031</v>
      </c>
      <c r="B1247" s="86" t="s">
        <v>733</v>
      </c>
      <c r="C1247" s="85" t="s">
        <v>2266</v>
      </c>
      <c r="D1247" s="86" t="s">
        <v>7380</v>
      </c>
      <c r="E1247" s="86" t="s">
        <v>3113</v>
      </c>
      <c r="F1247" s="87">
        <v>0</v>
      </c>
      <c r="G1247" s="87">
        <v>0</v>
      </c>
      <c r="H1247" s="87">
        <v>0</v>
      </c>
      <c r="I1247" s="88">
        <v>0</v>
      </c>
    </row>
    <row r="1248" spans="1:9" ht="51">
      <c r="A1248" s="144">
        <v>2800000032</v>
      </c>
      <c r="B1248" s="86" t="s">
        <v>734</v>
      </c>
      <c r="C1248" s="85" t="s">
        <v>2266</v>
      </c>
      <c r="D1248" s="86" t="s">
        <v>7380</v>
      </c>
      <c r="E1248" s="86" t="s">
        <v>3113</v>
      </c>
      <c r="F1248" s="87">
        <v>0</v>
      </c>
      <c r="G1248" s="87">
        <v>0</v>
      </c>
      <c r="H1248" s="87">
        <v>0</v>
      </c>
      <c r="I1248" s="88">
        <v>0</v>
      </c>
    </row>
    <row r="1249" spans="1:9" ht="51">
      <c r="A1249" s="144">
        <v>2800000033</v>
      </c>
      <c r="B1249" s="86" t="s">
        <v>735</v>
      </c>
      <c r="C1249" s="85" t="s">
        <v>2266</v>
      </c>
      <c r="D1249" s="86" t="s">
        <v>7380</v>
      </c>
      <c r="E1249" s="86" t="s">
        <v>3113</v>
      </c>
      <c r="F1249" s="87">
        <v>0</v>
      </c>
      <c r="G1249" s="87">
        <v>0</v>
      </c>
      <c r="H1249" s="87">
        <v>0</v>
      </c>
      <c r="I1249" s="88">
        <v>0</v>
      </c>
    </row>
    <row r="1250" spans="1:9" ht="51">
      <c r="A1250" s="144">
        <v>2800000034</v>
      </c>
      <c r="B1250" s="86" t="s">
        <v>736</v>
      </c>
      <c r="C1250" s="85" t="s">
        <v>2266</v>
      </c>
      <c r="D1250" s="86" t="s">
        <v>7380</v>
      </c>
      <c r="E1250" s="86" t="s">
        <v>3113</v>
      </c>
      <c r="F1250" s="87">
        <v>0</v>
      </c>
      <c r="G1250" s="87">
        <v>0</v>
      </c>
      <c r="H1250" s="87">
        <v>0</v>
      </c>
      <c r="I1250" s="88">
        <v>0</v>
      </c>
    </row>
    <row r="1251" spans="1:9" ht="51">
      <c r="A1251" s="144">
        <v>2800000035</v>
      </c>
      <c r="B1251" s="86" t="s">
        <v>737</v>
      </c>
      <c r="C1251" s="85" t="s">
        <v>2266</v>
      </c>
      <c r="D1251" s="86" t="s">
        <v>7380</v>
      </c>
      <c r="E1251" s="86" t="s">
        <v>3113</v>
      </c>
      <c r="F1251" s="87">
        <v>0</v>
      </c>
      <c r="G1251" s="87">
        <v>0</v>
      </c>
      <c r="H1251" s="87">
        <v>0</v>
      </c>
      <c r="I1251" s="88">
        <v>0</v>
      </c>
    </row>
    <row r="1252" spans="1:9" ht="51">
      <c r="A1252" s="144">
        <v>2800000036</v>
      </c>
      <c r="B1252" s="86" t="s">
        <v>738</v>
      </c>
      <c r="C1252" s="85" t="s">
        <v>2266</v>
      </c>
      <c r="D1252" s="86" t="s">
        <v>7380</v>
      </c>
      <c r="E1252" s="86" t="s">
        <v>3113</v>
      </c>
      <c r="F1252" s="87">
        <v>0</v>
      </c>
      <c r="G1252" s="87">
        <v>0</v>
      </c>
      <c r="H1252" s="87">
        <v>0</v>
      </c>
      <c r="I1252" s="88">
        <v>0</v>
      </c>
    </row>
    <row r="1253" spans="1:9" ht="51">
      <c r="A1253" s="144">
        <v>2800000037</v>
      </c>
      <c r="B1253" s="86" t="s">
        <v>739</v>
      </c>
      <c r="C1253" s="85" t="s">
        <v>2266</v>
      </c>
      <c r="D1253" s="86" t="s">
        <v>7380</v>
      </c>
      <c r="E1253" s="86" t="s">
        <v>3113</v>
      </c>
      <c r="F1253" s="87">
        <v>0</v>
      </c>
      <c r="G1253" s="87">
        <v>0</v>
      </c>
      <c r="H1253" s="87">
        <v>0</v>
      </c>
      <c r="I1253" s="88">
        <v>0</v>
      </c>
    </row>
    <row r="1254" spans="1:9" ht="51">
      <c r="A1254" s="144">
        <v>2800000038</v>
      </c>
      <c r="B1254" s="86" t="s">
        <v>8210</v>
      </c>
      <c r="C1254" s="85" t="s">
        <v>7385</v>
      </c>
      <c r="D1254" s="86" t="s">
        <v>7380</v>
      </c>
      <c r="E1254" s="86" t="s">
        <v>3113</v>
      </c>
      <c r="F1254" s="87">
        <v>1</v>
      </c>
      <c r="G1254" s="87">
        <v>0</v>
      </c>
      <c r="H1254" s="87">
        <v>0</v>
      </c>
      <c r="I1254" s="88">
        <v>1</v>
      </c>
    </row>
    <row r="1255" spans="1:9" ht="51">
      <c r="A1255" s="144">
        <v>2800000040</v>
      </c>
      <c r="B1255" s="86" t="s">
        <v>8211</v>
      </c>
      <c r="C1255" s="85" t="s">
        <v>7385</v>
      </c>
      <c r="D1255" s="86" t="s">
        <v>7380</v>
      </c>
      <c r="E1255" s="86" t="s">
        <v>3113</v>
      </c>
      <c r="F1255" s="87">
        <v>2</v>
      </c>
      <c r="G1255" s="87">
        <v>2</v>
      </c>
      <c r="H1255" s="87">
        <v>0</v>
      </c>
      <c r="I1255" s="88">
        <v>4</v>
      </c>
    </row>
    <row r="1256" spans="1:9" ht="51">
      <c r="A1256" s="144">
        <v>2800000043</v>
      </c>
      <c r="B1256" s="86" t="s">
        <v>740</v>
      </c>
      <c r="C1256" s="85" t="s">
        <v>2266</v>
      </c>
      <c r="D1256" s="86" t="s">
        <v>7380</v>
      </c>
      <c r="E1256" s="86" t="s">
        <v>3113</v>
      </c>
      <c r="F1256" s="87">
        <v>0</v>
      </c>
      <c r="G1256" s="87">
        <v>0</v>
      </c>
      <c r="H1256" s="87">
        <v>0</v>
      </c>
      <c r="I1256" s="88">
        <v>0</v>
      </c>
    </row>
    <row r="1257" spans="1:9" ht="51">
      <c r="A1257" s="144">
        <v>2800000044</v>
      </c>
      <c r="B1257" s="86" t="s">
        <v>8212</v>
      </c>
      <c r="C1257" s="85" t="s">
        <v>7385</v>
      </c>
      <c r="D1257" s="86" t="s">
        <v>7380</v>
      </c>
      <c r="E1257" s="86" t="s">
        <v>3113</v>
      </c>
      <c r="F1257" s="87">
        <v>1</v>
      </c>
      <c r="G1257" s="87">
        <v>0</v>
      </c>
      <c r="H1257" s="87">
        <v>0</v>
      </c>
      <c r="I1257" s="88">
        <v>1</v>
      </c>
    </row>
    <row r="1258" spans="1:9" ht="51">
      <c r="A1258" s="144">
        <v>2800000045</v>
      </c>
      <c r="B1258" s="86" t="s">
        <v>8213</v>
      </c>
      <c r="C1258" s="85" t="s">
        <v>7385</v>
      </c>
      <c r="D1258" s="86" t="s">
        <v>7380</v>
      </c>
      <c r="E1258" s="86" t="s">
        <v>3113</v>
      </c>
      <c r="F1258" s="87">
        <v>1</v>
      </c>
      <c r="G1258" s="87">
        <v>0</v>
      </c>
      <c r="H1258" s="87">
        <v>0</v>
      </c>
      <c r="I1258" s="88">
        <v>1</v>
      </c>
    </row>
    <row r="1259" spans="1:9" ht="51">
      <c r="A1259" s="144">
        <v>2800000046</v>
      </c>
      <c r="B1259" s="86" t="s">
        <v>2659</v>
      </c>
      <c r="C1259" s="85" t="s">
        <v>2266</v>
      </c>
      <c r="D1259" s="86" t="s">
        <v>7380</v>
      </c>
      <c r="E1259" s="86" t="s">
        <v>3113</v>
      </c>
      <c r="F1259" s="87">
        <v>0</v>
      </c>
      <c r="G1259" s="87">
        <v>0</v>
      </c>
      <c r="H1259" s="87">
        <v>0</v>
      </c>
      <c r="I1259" s="88">
        <v>0</v>
      </c>
    </row>
    <row r="1260" spans="1:9" ht="51">
      <c r="A1260" s="144">
        <v>2800000047</v>
      </c>
      <c r="B1260" s="86" t="s">
        <v>8214</v>
      </c>
      <c r="C1260" s="85" t="s">
        <v>7385</v>
      </c>
      <c r="D1260" s="86" t="s">
        <v>7380</v>
      </c>
      <c r="E1260" s="86" t="s">
        <v>3113</v>
      </c>
      <c r="F1260" s="87">
        <v>1</v>
      </c>
      <c r="G1260" s="87">
        <v>3</v>
      </c>
      <c r="H1260" s="87">
        <v>0</v>
      </c>
      <c r="I1260" s="88">
        <v>4</v>
      </c>
    </row>
    <row r="1261" spans="1:9" ht="51">
      <c r="A1261" s="144">
        <v>2800000048</v>
      </c>
      <c r="B1261" s="86" t="s">
        <v>8215</v>
      </c>
      <c r="C1261" s="85" t="s">
        <v>7385</v>
      </c>
      <c r="D1261" s="86" t="s">
        <v>7380</v>
      </c>
      <c r="E1261" s="86" t="s">
        <v>3113</v>
      </c>
      <c r="F1261" s="87">
        <v>0</v>
      </c>
      <c r="G1261" s="87">
        <v>4</v>
      </c>
      <c r="H1261" s="87">
        <v>0</v>
      </c>
      <c r="I1261" s="88">
        <v>4</v>
      </c>
    </row>
    <row r="1262" spans="1:9" ht="51">
      <c r="A1262" s="144">
        <v>2800000049</v>
      </c>
      <c r="B1262" s="86" t="s">
        <v>8216</v>
      </c>
      <c r="C1262" s="85" t="s">
        <v>7385</v>
      </c>
      <c r="D1262" s="86" t="s">
        <v>7380</v>
      </c>
      <c r="E1262" s="86" t="s">
        <v>3113</v>
      </c>
      <c r="F1262" s="87">
        <v>7</v>
      </c>
      <c r="G1262" s="87">
        <v>2</v>
      </c>
      <c r="H1262" s="87">
        <v>0</v>
      </c>
      <c r="I1262" s="88">
        <v>9</v>
      </c>
    </row>
    <row r="1263" spans="1:9" ht="51">
      <c r="A1263" s="144">
        <v>2800000050</v>
      </c>
      <c r="B1263" s="86" t="s">
        <v>8217</v>
      </c>
      <c r="C1263" s="85" t="s">
        <v>7385</v>
      </c>
      <c r="D1263" s="86" t="s">
        <v>7380</v>
      </c>
      <c r="E1263" s="86" t="s">
        <v>3113</v>
      </c>
      <c r="F1263" s="87">
        <v>0</v>
      </c>
      <c r="G1263" s="87">
        <v>0</v>
      </c>
      <c r="H1263" s="87">
        <v>0</v>
      </c>
      <c r="I1263" s="88">
        <v>0</v>
      </c>
    </row>
    <row r="1264" spans="1:9" ht="51">
      <c r="A1264" s="144">
        <v>2800000051</v>
      </c>
      <c r="B1264" s="86" t="s">
        <v>741</v>
      </c>
      <c r="C1264" s="85" t="s">
        <v>2266</v>
      </c>
      <c r="D1264" s="86" t="s">
        <v>7380</v>
      </c>
      <c r="E1264" s="86" t="s">
        <v>3113</v>
      </c>
      <c r="F1264" s="87">
        <v>0</v>
      </c>
      <c r="G1264" s="87">
        <v>0</v>
      </c>
      <c r="H1264" s="87">
        <v>0</v>
      </c>
      <c r="I1264" s="88">
        <v>0</v>
      </c>
    </row>
    <row r="1265" spans="1:9" ht="51">
      <c r="A1265" s="144">
        <v>2800000052</v>
      </c>
      <c r="B1265" s="86" t="s">
        <v>742</v>
      </c>
      <c r="C1265" s="85" t="s">
        <v>2266</v>
      </c>
      <c r="D1265" s="86" t="s">
        <v>7380</v>
      </c>
      <c r="E1265" s="86" t="s">
        <v>3113</v>
      </c>
      <c r="F1265" s="87">
        <v>0</v>
      </c>
      <c r="G1265" s="87">
        <v>0</v>
      </c>
      <c r="H1265" s="87">
        <v>0</v>
      </c>
      <c r="I1265" s="88">
        <v>0</v>
      </c>
    </row>
    <row r="1266" spans="1:9" ht="51">
      <c r="A1266" s="144">
        <v>2800000053</v>
      </c>
      <c r="B1266" s="86" t="s">
        <v>8218</v>
      </c>
      <c r="C1266" s="85" t="s">
        <v>7385</v>
      </c>
      <c r="D1266" s="86" t="s">
        <v>7380</v>
      </c>
      <c r="E1266" s="86" t="s">
        <v>3113</v>
      </c>
      <c r="F1266" s="87">
        <v>1</v>
      </c>
      <c r="G1266" s="87">
        <v>0</v>
      </c>
      <c r="H1266" s="87">
        <v>0</v>
      </c>
      <c r="I1266" s="88">
        <v>1</v>
      </c>
    </row>
    <row r="1267" spans="1:9" ht="51">
      <c r="A1267" s="144">
        <v>2800000054</v>
      </c>
      <c r="B1267" s="86" t="s">
        <v>743</v>
      </c>
      <c r="C1267" s="85" t="s">
        <v>2266</v>
      </c>
      <c r="D1267" s="86" t="s">
        <v>7380</v>
      </c>
      <c r="E1267" s="86" t="s">
        <v>3113</v>
      </c>
      <c r="F1267" s="87">
        <v>0</v>
      </c>
      <c r="G1267" s="87">
        <v>0</v>
      </c>
      <c r="H1267" s="87">
        <v>0</v>
      </c>
      <c r="I1267" s="88">
        <v>0</v>
      </c>
    </row>
    <row r="1268" spans="1:9" ht="51">
      <c r="A1268" s="144">
        <v>2800000055</v>
      </c>
      <c r="B1268" s="86" t="s">
        <v>744</v>
      </c>
      <c r="C1268" s="85" t="s">
        <v>7385</v>
      </c>
      <c r="D1268" s="86" t="s">
        <v>7380</v>
      </c>
      <c r="E1268" s="86" t="s">
        <v>3113</v>
      </c>
      <c r="F1268" s="87">
        <v>0</v>
      </c>
      <c r="G1268" s="87">
        <v>0</v>
      </c>
      <c r="H1268" s="87">
        <v>0</v>
      </c>
      <c r="I1268" s="88">
        <v>0</v>
      </c>
    </row>
    <row r="1269" spans="1:9" ht="51">
      <c r="A1269" s="144">
        <v>2800000061</v>
      </c>
      <c r="B1269" s="86" t="s">
        <v>11281</v>
      </c>
      <c r="C1269" s="85" t="s">
        <v>7385</v>
      </c>
      <c r="D1269" s="86" t="s">
        <v>7380</v>
      </c>
      <c r="E1269" s="86" t="s">
        <v>3113</v>
      </c>
      <c r="F1269" s="87">
        <v>0</v>
      </c>
      <c r="G1269" s="87">
        <v>1</v>
      </c>
      <c r="H1269" s="87">
        <v>0</v>
      </c>
      <c r="I1269" s="88">
        <v>1</v>
      </c>
    </row>
    <row r="1270" spans="1:9" ht="51">
      <c r="A1270" s="144">
        <v>2800000070</v>
      </c>
      <c r="B1270" s="86" t="s">
        <v>11282</v>
      </c>
      <c r="C1270" s="85" t="s">
        <v>7385</v>
      </c>
      <c r="D1270" s="86" t="s">
        <v>7380</v>
      </c>
      <c r="E1270" s="86" t="s">
        <v>3113</v>
      </c>
      <c r="F1270" s="87">
        <v>0</v>
      </c>
      <c r="G1270" s="87">
        <v>0</v>
      </c>
      <c r="H1270" s="87">
        <v>0</v>
      </c>
      <c r="I1270" s="88">
        <v>0</v>
      </c>
    </row>
    <row r="1271" spans="1:9" ht="51">
      <c r="A1271" s="144">
        <v>2800000099</v>
      </c>
      <c r="B1271" s="86" t="s">
        <v>745</v>
      </c>
      <c r="C1271" s="85" t="s">
        <v>7385</v>
      </c>
      <c r="D1271" s="86" t="s">
        <v>7380</v>
      </c>
      <c r="E1271" s="86" t="s">
        <v>3113</v>
      </c>
      <c r="F1271" s="87">
        <v>4</v>
      </c>
      <c r="G1271" s="87">
        <v>0</v>
      </c>
      <c r="H1271" s="87">
        <v>0</v>
      </c>
      <c r="I1271" s="88">
        <v>4</v>
      </c>
    </row>
    <row r="1272" spans="1:9" ht="51">
      <c r="A1272" s="144">
        <v>2800000120</v>
      </c>
      <c r="B1272" s="86" t="s">
        <v>8219</v>
      </c>
      <c r="C1272" s="85" t="s">
        <v>2287</v>
      </c>
      <c r="D1272" s="86" t="s">
        <v>7380</v>
      </c>
      <c r="E1272" s="86" t="s">
        <v>3113</v>
      </c>
      <c r="F1272" s="87">
        <v>18</v>
      </c>
      <c r="G1272" s="87">
        <v>13</v>
      </c>
      <c r="H1272" s="87">
        <v>0</v>
      </c>
      <c r="I1272" s="88">
        <v>31</v>
      </c>
    </row>
    <row r="1273" spans="1:9" ht="51">
      <c r="A1273" s="144">
        <v>2800000121</v>
      </c>
      <c r="B1273" s="86" t="s">
        <v>8220</v>
      </c>
      <c r="C1273" s="85" t="s">
        <v>2287</v>
      </c>
      <c r="D1273" s="86" t="s">
        <v>7380</v>
      </c>
      <c r="E1273" s="86" t="s">
        <v>3113</v>
      </c>
      <c r="F1273" s="87">
        <v>1</v>
      </c>
      <c r="G1273" s="87">
        <v>1</v>
      </c>
      <c r="H1273" s="87">
        <v>0</v>
      </c>
      <c r="I1273" s="88">
        <v>2</v>
      </c>
    </row>
    <row r="1274" spans="1:9" ht="51">
      <c r="A1274" s="144">
        <v>2800000187</v>
      </c>
      <c r="B1274" s="86" t="s">
        <v>746</v>
      </c>
      <c r="C1274" s="85" t="s">
        <v>2266</v>
      </c>
      <c r="D1274" s="86" t="s">
        <v>7380</v>
      </c>
      <c r="E1274" s="86" t="s">
        <v>3113</v>
      </c>
      <c r="F1274" s="87">
        <v>0</v>
      </c>
      <c r="G1274" s="87">
        <v>0</v>
      </c>
      <c r="H1274" s="87">
        <v>0</v>
      </c>
      <c r="I1274" s="88">
        <v>0</v>
      </c>
    </row>
    <row r="1275" spans="1:9" ht="51">
      <c r="A1275" s="144">
        <v>2800000188</v>
      </c>
      <c r="B1275" s="86" t="s">
        <v>747</v>
      </c>
      <c r="C1275" s="85" t="s">
        <v>2266</v>
      </c>
      <c r="D1275" s="86" t="s">
        <v>7380</v>
      </c>
      <c r="E1275" s="86" t="s">
        <v>3113</v>
      </c>
      <c r="F1275" s="87">
        <v>0</v>
      </c>
      <c r="G1275" s="87">
        <v>0</v>
      </c>
      <c r="H1275" s="87">
        <v>0</v>
      </c>
      <c r="I1275" s="88">
        <v>0</v>
      </c>
    </row>
    <row r="1276" spans="1:9" ht="51">
      <c r="A1276" s="144">
        <v>2800000189</v>
      </c>
      <c r="B1276" s="86" t="s">
        <v>8221</v>
      </c>
      <c r="C1276" s="85" t="s">
        <v>7385</v>
      </c>
      <c r="D1276" s="86" t="s">
        <v>7380</v>
      </c>
      <c r="E1276" s="86" t="s">
        <v>3113</v>
      </c>
      <c r="F1276" s="87">
        <v>16</v>
      </c>
      <c r="G1276" s="87">
        <v>11</v>
      </c>
      <c r="H1276" s="87">
        <v>0</v>
      </c>
      <c r="I1276" s="88">
        <v>27</v>
      </c>
    </row>
    <row r="1277" spans="1:9" ht="51">
      <c r="A1277" s="144">
        <v>2800000190</v>
      </c>
      <c r="B1277" s="86" t="s">
        <v>8222</v>
      </c>
      <c r="C1277" s="85" t="s">
        <v>7385</v>
      </c>
      <c r="D1277" s="86" t="s">
        <v>7380</v>
      </c>
      <c r="E1277" s="86" t="s">
        <v>3113</v>
      </c>
      <c r="F1277" s="87">
        <v>51</v>
      </c>
      <c r="G1277" s="87">
        <v>7</v>
      </c>
      <c r="H1277" s="87">
        <v>0</v>
      </c>
      <c r="I1277" s="88">
        <v>58</v>
      </c>
    </row>
    <row r="1278" spans="1:9" ht="51">
      <c r="A1278" s="144">
        <v>2800000191</v>
      </c>
      <c r="B1278" s="86" t="s">
        <v>8223</v>
      </c>
      <c r="C1278" s="85" t="s">
        <v>7385</v>
      </c>
      <c r="D1278" s="86" t="s">
        <v>7380</v>
      </c>
      <c r="E1278" s="86" t="s">
        <v>3113</v>
      </c>
      <c r="F1278" s="87">
        <v>46</v>
      </c>
      <c r="G1278" s="87">
        <v>14</v>
      </c>
      <c r="H1278" s="87">
        <v>0</v>
      </c>
      <c r="I1278" s="88">
        <v>60</v>
      </c>
    </row>
    <row r="1279" spans="1:9" ht="51">
      <c r="A1279" s="144">
        <v>2800000192</v>
      </c>
      <c r="B1279" s="86" t="s">
        <v>748</v>
      </c>
      <c r="C1279" s="85" t="s">
        <v>7385</v>
      </c>
      <c r="D1279" s="86" t="s">
        <v>7380</v>
      </c>
      <c r="E1279" s="86" t="s">
        <v>3113</v>
      </c>
      <c r="F1279" s="87">
        <v>0</v>
      </c>
      <c r="G1279" s="87">
        <v>0</v>
      </c>
      <c r="H1279" s="87">
        <v>0</v>
      </c>
      <c r="I1279" s="88">
        <v>0</v>
      </c>
    </row>
    <row r="1280" spans="1:9" ht="51">
      <c r="A1280" s="144">
        <v>2800000194</v>
      </c>
      <c r="B1280" s="86" t="s">
        <v>749</v>
      </c>
      <c r="C1280" s="85" t="s">
        <v>7385</v>
      </c>
      <c r="D1280" s="86" t="s">
        <v>7380</v>
      </c>
      <c r="E1280" s="86" t="s">
        <v>3113</v>
      </c>
      <c r="F1280" s="87">
        <v>0</v>
      </c>
      <c r="G1280" s="87">
        <v>0</v>
      </c>
      <c r="H1280" s="87">
        <v>0</v>
      </c>
      <c r="I1280" s="88">
        <v>0</v>
      </c>
    </row>
    <row r="1281" spans="1:9" ht="51">
      <c r="A1281" s="144">
        <v>2800000195</v>
      </c>
      <c r="B1281" s="86" t="s">
        <v>750</v>
      </c>
      <c r="C1281" s="85" t="s">
        <v>7385</v>
      </c>
      <c r="D1281" s="86" t="s">
        <v>7380</v>
      </c>
      <c r="E1281" s="86" t="s">
        <v>3113</v>
      </c>
      <c r="F1281" s="87">
        <v>0</v>
      </c>
      <c r="G1281" s="87">
        <v>0</v>
      </c>
      <c r="H1281" s="87">
        <v>0</v>
      </c>
      <c r="I1281" s="88">
        <v>0</v>
      </c>
    </row>
    <row r="1282" spans="1:9" ht="51">
      <c r="A1282" s="144">
        <v>2800000196</v>
      </c>
      <c r="B1282" s="86" t="s">
        <v>751</v>
      </c>
      <c r="C1282" s="85" t="s">
        <v>2266</v>
      </c>
      <c r="D1282" s="86" t="s">
        <v>7380</v>
      </c>
      <c r="E1282" s="86" t="s">
        <v>3113</v>
      </c>
      <c r="F1282" s="87">
        <v>0</v>
      </c>
      <c r="G1282" s="87">
        <v>0</v>
      </c>
      <c r="H1282" s="87">
        <v>0</v>
      </c>
      <c r="I1282" s="88">
        <v>0</v>
      </c>
    </row>
    <row r="1283" spans="1:9" ht="51">
      <c r="A1283" s="144">
        <v>2800000224</v>
      </c>
      <c r="B1283" s="86" t="s">
        <v>8224</v>
      </c>
      <c r="C1283" s="85" t="s">
        <v>7385</v>
      </c>
      <c r="D1283" s="86" t="s">
        <v>7380</v>
      </c>
      <c r="E1283" s="86" t="s">
        <v>3113</v>
      </c>
      <c r="F1283" s="87">
        <v>24</v>
      </c>
      <c r="G1283" s="87">
        <v>0</v>
      </c>
      <c r="H1283" s="87">
        <v>0</v>
      </c>
      <c r="I1283" s="88">
        <v>24</v>
      </c>
    </row>
    <row r="1284" spans="1:9" ht="51">
      <c r="A1284" s="144">
        <v>2800000238</v>
      </c>
      <c r="B1284" s="86" t="s">
        <v>11283</v>
      </c>
      <c r="C1284" s="85" t="s">
        <v>7385</v>
      </c>
      <c r="D1284" s="86" t="s">
        <v>7380</v>
      </c>
      <c r="E1284" s="86" t="s">
        <v>3113</v>
      </c>
      <c r="F1284" s="87">
        <v>3</v>
      </c>
      <c r="G1284" s="87">
        <v>1</v>
      </c>
      <c r="H1284" s="87">
        <v>0</v>
      </c>
      <c r="I1284" s="88">
        <v>4</v>
      </c>
    </row>
    <row r="1285" spans="1:9" ht="51">
      <c r="A1285" s="144">
        <v>2800000244</v>
      </c>
      <c r="B1285" s="86" t="s">
        <v>11284</v>
      </c>
      <c r="C1285" s="85" t="s">
        <v>7385</v>
      </c>
      <c r="D1285" s="86" t="s">
        <v>7380</v>
      </c>
      <c r="E1285" s="86" t="s">
        <v>3113</v>
      </c>
      <c r="F1285" s="87">
        <v>0</v>
      </c>
      <c r="G1285" s="87">
        <v>0</v>
      </c>
      <c r="H1285" s="87">
        <v>0</v>
      </c>
      <c r="I1285" s="88">
        <v>0</v>
      </c>
    </row>
    <row r="1286" spans="1:9" ht="51">
      <c r="A1286" s="144">
        <v>2800000246</v>
      </c>
      <c r="B1286" s="86" t="s">
        <v>6730</v>
      </c>
      <c r="C1286" s="85" t="s">
        <v>7385</v>
      </c>
      <c r="D1286" s="86" t="s">
        <v>7380</v>
      </c>
      <c r="E1286" s="86" t="s">
        <v>3113</v>
      </c>
      <c r="F1286" s="87">
        <v>0</v>
      </c>
      <c r="G1286" s="87">
        <v>1</v>
      </c>
      <c r="H1286" s="87">
        <v>0</v>
      </c>
      <c r="I1286" s="88">
        <v>1</v>
      </c>
    </row>
    <row r="1287" spans="1:9" ht="51">
      <c r="A1287" s="144">
        <v>2800000248</v>
      </c>
      <c r="B1287" s="86" t="s">
        <v>752</v>
      </c>
      <c r="C1287" s="85" t="s">
        <v>2266</v>
      </c>
      <c r="D1287" s="86" t="s">
        <v>7380</v>
      </c>
      <c r="E1287" s="86" t="s">
        <v>3113</v>
      </c>
      <c r="F1287" s="87">
        <v>0</v>
      </c>
      <c r="G1287" s="87">
        <v>0</v>
      </c>
      <c r="H1287" s="87">
        <v>0</v>
      </c>
      <c r="I1287" s="88">
        <v>0</v>
      </c>
    </row>
    <row r="1288" spans="1:9" ht="51">
      <c r="A1288" s="144">
        <v>2800000300</v>
      </c>
      <c r="B1288" s="86" t="s">
        <v>8225</v>
      </c>
      <c r="C1288" s="85" t="s">
        <v>7385</v>
      </c>
      <c r="D1288" s="86" t="s">
        <v>7380</v>
      </c>
      <c r="E1288" s="86" t="s">
        <v>3113</v>
      </c>
      <c r="F1288" s="87">
        <v>0</v>
      </c>
      <c r="G1288" s="87">
        <v>2</v>
      </c>
      <c r="H1288" s="87">
        <v>0</v>
      </c>
      <c r="I1288" s="88">
        <v>2</v>
      </c>
    </row>
    <row r="1289" spans="1:9" ht="51">
      <c r="A1289" s="144">
        <v>2800000320</v>
      </c>
      <c r="B1289" s="86" t="s">
        <v>11285</v>
      </c>
      <c r="C1289" s="85" t="s">
        <v>7385</v>
      </c>
      <c r="D1289" s="86" t="s">
        <v>7380</v>
      </c>
      <c r="E1289" s="86" t="s">
        <v>3113</v>
      </c>
      <c r="F1289" s="87">
        <v>1</v>
      </c>
      <c r="G1289" s="87">
        <v>0</v>
      </c>
      <c r="H1289" s="87">
        <v>0</v>
      </c>
      <c r="I1289" s="88">
        <v>1</v>
      </c>
    </row>
    <row r="1290" spans="1:9" ht="51">
      <c r="A1290" s="144">
        <v>2800000330</v>
      </c>
      <c r="B1290" s="86" t="s">
        <v>753</v>
      </c>
      <c r="C1290" s="85" t="s">
        <v>2287</v>
      </c>
      <c r="D1290" s="86" t="s">
        <v>7380</v>
      </c>
      <c r="E1290" s="86" t="s">
        <v>3113</v>
      </c>
      <c r="F1290" s="87">
        <v>0</v>
      </c>
      <c r="G1290" s="87">
        <v>0</v>
      </c>
      <c r="H1290" s="87">
        <v>0</v>
      </c>
      <c r="I1290" s="88">
        <v>0</v>
      </c>
    </row>
    <row r="1291" spans="1:9" ht="51">
      <c r="A1291" s="144">
        <v>2800000401</v>
      </c>
      <c r="B1291" s="86" t="s">
        <v>11286</v>
      </c>
      <c r="C1291" s="85" t="s">
        <v>7385</v>
      </c>
      <c r="D1291" s="86" t="s">
        <v>7380</v>
      </c>
      <c r="E1291" s="86" t="s">
        <v>3113</v>
      </c>
      <c r="F1291" s="87">
        <v>0</v>
      </c>
      <c r="G1291" s="87">
        <v>1</v>
      </c>
      <c r="H1291" s="87">
        <v>0</v>
      </c>
      <c r="I1291" s="88">
        <v>1</v>
      </c>
    </row>
    <row r="1292" spans="1:9" ht="51">
      <c r="A1292" s="144">
        <v>2800000585</v>
      </c>
      <c r="B1292" s="86" t="s">
        <v>8226</v>
      </c>
      <c r="C1292" s="85" t="s">
        <v>7385</v>
      </c>
      <c r="D1292" s="86" t="s">
        <v>7380</v>
      </c>
      <c r="E1292" s="86" t="s">
        <v>3113</v>
      </c>
      <c r="F1292" s="87">
        <v>3</v>
      </c>
      <c r="G1292" s="87">
        <v>23</v>
      </c>
      <c r="H1292" s="87">
        <v>0</v>
      </c>
      <c r="I1292" s="88">
        <v>26</v>
      </c>
    </row>
    <row r="1293" spans="1:9" ht="51">
      <c r="A1293" s="144">
        <v>2800000586</v>
      </c>
      <c r="B1293" s="86" t="s">
        <v>8227</v>
      </c>
      <c r="C1293" s="85" t="s">
        <v>7385</v>
      </c>
      <c r="D1293" s="86" t="s">
        <v>7380</v>
      </c>
      <c r="E1293" s="86" t="s">
        <v>3113</v>
      </c>
      <c r="F1293" s="87">
        <v>27</v>
      </c>
      <c r="G1293" s="87">
        <v>28</v>
      </c>
      <c r="H1293" s="87">
        <v>0</v>
      </c>
      <c r="I1293" s="88">
        <v>55</v>
      </c>
    </row>
    <row r="1294" spans="1:9" ht="51">
      <c r="A1294" s="144">
        <v>2800000588</v>
      </c>
      <c r="B1294" s="86" t="s">
        <v>8228</v>
      </c>
      <c r="C1294" s="85" t="s">
        <v>7385</v>
      </c>
      <c r="D1294" s="86" t="s">
        <v>7380</v>
      </c>
      <c r="E1294" s="86" t="s">
        <v>3113</v>
      </c>
      <c r="F1294" s="87">
        <v>0</v>
      </c>
      <c r="G1294" s="87">
        <v>12</v>
      </c>
      <c r="H1294" s="87">
        <v>0</v>
      </c>
      <c r="I1294" s="88">
        <v>12</v>
      </c>
    </row>
    <row r="1295" spans="1:9" ht="51">
      <c r="A1295" s="144">
        <v>2800000589</v>
      </c>
      <c r="B1295" s="86" t="s">
        <v>8229</v>
      </c>
      <c r="C1295" s="85" t="s">
        <v>7385</v>
      </c>
      <c r="D1295" s="86" t="s">
        <v>7380</v>
      </c>
      <c r="E1295" s="86" t="s">
        <v>3113</v>
      </c>
      <c r="F1295" s="87">
        <v>0</v>
      </c>
      <c r="G1295" s="87">
        <v>1</v>
      </c>
      <c r="H1295" s="87">
        <v>0</v>
      </c>
      <c r="I1295" s="88">
        <v>1</v>
      </c>
    </row>
    <row r="1296" spans="1:9" ht="51">
      <c r="A1296" s="144">
        <v>2800000618</v>
      </c>
      <c r="B1296" s="86" t="s">
        <v>8230</v>
      </c>
      <c r="C1296" s="85" t="s">
        <v>7385</v>
      </c>
      <c r="D1296" s="86" t="s">
        <v>7380</v>
      </c>
      <c r="E1296" s="86" t="s">
        <v>3113</v>
      </c>
      <c r="F1296" s="87">
        <v>0</v>
      </c>
      <c r="G1296" s="87">
        <v>1</v>
      </c>
      <c r="H1296" s="87">
        <v>0</v>
      </c>
      <c r="I1296" s="88">
        <v>1</v>
      </c>
    </row>
    <row r="1297" spans="1:9" ht="51">
      <c r="A1297" s="144">
        <v>2800000619</v>
      </c>
      <c r="B1297" s="86" t="s">
        <v>8231</v>
      </c>
      <c r="C1297" s="85" t="s">
        <v>7385</v>
      </c>
      <c r="D1297" s="86" t="s">
        <v>7380</v>
      </c>
      <c r="E1297" s="86" t="s">
        <v>3113</v>
      </c>
      <c r="F1297" s="87">
        <v>0</v>
      </c>
      <c r="G1297" s="87">
        <v>1</v>
      </c>
      <c r="H1297" s="87">
        <v>0</v>
      </c>
      <c r="I1297" s="88">
        <v>1</v>
      </c>
    </row>
    <row r="1298" spans="1:9" ht="51">
      <c r="A1298" s="144">
        <v>2800000620</v>
      </c>
      <c r="B1298" s="86" t="s">
        <v>3310</v>
      </c>
      <c r="C1298" s="85" t="s">
        <v>2266</v>
      </c>
      <c r="D1298" s="86" t="s">
        <v>7380</v>
      </c>
      <c r="E1298" s="86" t="s">
        <v>3113</v>
      </c>
      <c r="F1298" s="87">
        <v>0</v>
      </c>
      <c r="G1298" s="87">
        <v>0</v>
      </c>
      <c r="H1298" s="87">
        <v>0</v>
      </c>
      <c r="I1298" s="88">
        <v>0</v>
      </c>
    </row>
    <row r="1299" spans="1:9" ht="51">
      <c r="A1299" s="144">
        <v>2800000621</v>
      </c>
      <c r="B1299" s="86" t="s">
        <v>8232</v>
      </c>
      <c r="C1299" s="85" t="s">
        <v>7385</v>
      </c>
      <c r="D1299" s="86" t="s">
        <v>7380</v>
      </c>
      <c r="E1299" s="86" t="s">
        <v>3113</v>
      </c>
      <c r="F1299" s="87">
        <v>0</v>
      </c>
      <c r="G1299" s="87">
        <v>0</v>
      </c>
      <c r="H1299" s="87">
        <v>0</v>
      </c>
      <c r="I1299" s="88">
        <v>0</v>
      </c>
    </row>
    <row r="1300" spans="1:9" ht="51">
      <c r="A1300" s="144">
        <v>2800000630</v>
      </c>
      <c r="B1300" s="86" t="s">
        <v>11287</v>
      </c>
      <c r="C1300" s="85" t="s">
        <v>7385</v>
      </c>
      <c r="D1300" s="86" t="s">
        <v>7380</v>
      </c>
      <c r="E1300" s="86" t="s">
        <v>3113</v>
      </c>
      <c r="F1300" s="87">
        <v>0</v>
      </c>
      <c r="G1300" s="87">
        <v>0</v>
      </c>
      <c r="H1300" s="87">
        <v>0</v>
      </c>
      <c r="I1300" s="88">
        <v>0</v>
      </c>
    </row>
    <row r="1301" spans="1:9" ht="51">
      <c r="A1301" s="144">
        <v>2800000631</v>
      </c>
      <c r="B1301" s="86" t="s">
        <v>11288</v>
      </c>
      <c r="C1301" s="85" t="s">
        <v>7385</v>
      </c>
      <c r="D1301" s="86" t="s">
        <v>7380</v>
      </c>
      <c r="E1301" s="86" t="s">
        <v>3113</v>
      </c>
      <c r="F1301" s="87">
        <v>0</v>
      </c>
      <c r="G1301" s="87">
        <v>0</v>
      </c>
      <c r="H1301" s="87">
        <v>0</v>
      </c>
      <c r="I1301" s="88">
        <v>0</v>
      </c>
    </row>
    <row r="1302" spans="1:9" ht="51">
      <c r="A1302" s="144">
        <v>2800000632</v>
      </c>
      <c r="B1302" s="86" t="s">
        <v>11289</v>
      </c>
      <c r="C1302" s="85" t="s">
        <v>7385</v>
      </c>
      <c r="D1302" s="86" t="s">
        <v>7380</v>
      </c>
      <c r="E1302" s="86" t="s">
        <v>3113</v>
      </c>
      <c r="F1302" s="87">
        <v>0</v>
      </c>
      <c r="G1302" s="87">
        <v>1</v>
      </c>
      <c r="H1302" s="87">
        <v>0</v>
      </c>
      <c r="I1302" s="88">
        <v>1</v>
      </c>
    </row>
    <row r="1303" spans="1:9" ht="51">
      <c r="A1303" s="144">
        <v>2800000634</v>
      </c>
      <c r="B1303" s="86" t="s">
        <v>11290</v>
      </c>
      <c r="C1303" s="85" t="s">
        <v>7385</v>
      </c>
      <c r="D1303" s="86" t="s">
        <v>7380</v>
      </c>
      <c r="E1303" s="86" t="s">
        <v>3113</v>
      </c>
      <c r="F1303" s="87">
        <v>0</v>
      </c>
      <c r="G1303" s="87">
        <v>0</v>
      </c>
      <c r="H1303" s="87">
        <v>0</v>
      </c>
      <c r="I1303" s="88">
        <v>0</v>
      </c>
    </row>
    <row r="1304" spans="1:9" ht="51">
      <c r="A1304" s="144">
        <v>2800000641</v>
      </c>
      <c r="B1304" s="86" t="s">
        <v>11291</v>
      </c>
      <c r="C1304" s="85" t="s">
        <v>7385</v>
      </c>
      <c r="D1304" s="86" t="s">
        <v>7380</v>
      </c>
      <c r="E1304" s="86" t="s">
        <v>3113</v>
      </c>
      <c r="F1304" s="87">
        <v>0</v>
      </c>
      <c r="G1304" s="87">
        <v>0</v>
      </c>
      <c r="H1304" s="87">
        <v>0</v>
      </c>
      <c r="I1304" s="88">
        <v>0</v>
      </c>
    </row>
    <row r="1305" spans="1:9" ht="51">
      <c r="A1305" s="144">
        <v>2800000681</v>
      </c>
      <c r="B1305" s="86" t="s">
        <v>11292</v>
      </c>
      <c r="C1305" s="85" t="s">
        <v>7385</v>
      </c>
      <c r="D1305" s="86" t="s">
        <v>7380</v>
      </c>
      <c r="E1305" s="86" t="s">
        <v>3113</v>
      </c>
      <c r="F1305" s="87">
        <v>0</v>
      </c>
      <c r="G1305" s="87">
        <v>0</v>
      </c>
      <c r="H1305" s="87">
        <v>0</v>
      </c>
      <c r="I1305" s="88">
        <v>0</v>
      </c>
    </row>
    <row r="1306" spans="1:9" ht="51">
      <c r="A1306" s="144">
        <v>2800000688</v>
      </c>
      <c r="B1306" s="86" t="s">
        <v>11293</v>
      </c>
      <c r="C1306" s="85" t="s">
        <v>7385</v>
      </c>
      <c r="D1306" s="86" t="s">
        <v>7380</v>
      </c>
      <c r="E1306" s="86" t="s">
        <v>3113</v>
      </c>
      <c r="F1306" s="87">
        <v>0</v>
      </c>
      <c r="G1306" s="87">
        <v>1</v>
      </c>
      <c r="H1306" s="87">
        <v>0</v>
      </c>
      <c r="I1306" s="88">
        <v>1</v>
      </c>
    </row>
    <row r="1307" spans="1:9" ht="51">
      <c r="A1307" s="144">
        <v>2800000689</v>
      </c>
      <c r="B1307" s="86" t="s">
        <v>11294</v>
      </c>
      <c r="C1307" s="85" t="s">
        <v>7385</v>
      </c>
      <c r="D1307" s="86" t="s">
        <v>7380</v>
      </c>
      <c r="E1307" s="86" t="s">
        <v>3113</v>
      </c>
      <c r="F1307" s="87">
        <v>0</v>
      </c>
      <c r="G1307" s="87">
        <v>1</v>
      </c>
      <c r="H1307" s="87">
        <v>0</v>
      </c>
      <c r="I1307" s="88">
        <v>1</v>
      </c>
    </row>
    <row r="1308" spans="1:9" ht="51">
      <c r="A1308" s="144">
        <v>2800000690</v>
      </c>
      <c r="B1308" s="86" t="s">
        <v>11295</v>
      </c>
      <c r="C1308" s="85" t="s">
        <v>7385</v>
      </c>
      <c r="D1308" s="86" t="s">
        <v>7380</v>
      </c>
      <c r="E1308" s="86" t="s">
        <v>3113</v>
      </c>
      <c r="F1308" s="87">
        <v>0</v>
      </c>
      <c r="G1308" s="87">
        <v>1</v>
      </c>
      <c r="H1308" s="87">
        <v>0</v>
      </c>
      <c r="I1308" s="88">
        <v>1</v>
      </c>
    </row>
    <row r="1309" spans="1:9" ht="51">
      <c r="A1309" s="144">
        <v>2960000000</v>
      </c>
      <c r="B1309" s="86" t="s">
        <v>8233</v>
      </c>
      <c r="C1309" s="85" t="s">
        <v>7387</v>
      </c>
      <c r="D1309" s="86" t="s">
        <v>7381</v>
      </c>
      <c r="E1309" s="86" t="s">
        <v>3116</v>
      </c>
      <c r="F1309" s="87">
        <v>0</v>
      </c>
      <c r="G1309" s="87">
        <v>0</v>
      </c>
      <c r="H1309" s="87">
        <v>0</v>
      </c>
      <c r="I1309" s="88">
        <v>0</v>
      </c>
    </row>
    <row r="1310" spans="1:9" ht="51">
      <c r="A1310" s="144">
        <v>2960000001</v>
      </c>
      <c r="B1310" s="86" t="s">
        <v>8234</v>
      </c>
      <c r="C1310" s="85" t="s">
        <v>7387</v>
      </c>
      <c r="D1310" s="86" t="s">
        <v>7381</v>
      </c>
      <c r="E1310" s="86" t="s">
        <v>3116</v>
      </c>
      <c r="F1310" s="87">
        <v>1</v>
      </c>
      <c r="G1310" s="87">
        <v>0</v>
      </c>
      <c r="H1310" s="87">
        <v>0</v>
      </c>
      <c r="I1310" s="88">
        <v>1</v>
      </c>
    </row>
    <row r="1311" spans="1:9" ht="51">
      <c r="A1311" s="144">
        <v>2960000002</v>
      </c>
      <c r="B1311" s="86" t="s">
        <v>8235</v>
      </c>
      <c r="C1311" s="85" t="s">
        <v>7395</v>
      </c>
      <c r="D1311" s="86" t="s">
        <v>7381</v>
      </c>
      <c r="E1311" s="86" t="s">
        <v>3116</v>
      </c>
      <c r="F1311" s="87">
        <v>7</v>
      </c>
      <c r="G1311" s="87">
        <v>0</v>
      </c>
      <c r="H1311" s="87">
        <v>0</v>
      </c>
      <c r="I1311" s="88">
        <v>7</v>
      </c>
    </row>
    <row r="1312" spans="1:9" ht="51">
      <c r="A1312" s="144">
        <v>2960000003</v>
      </c>
      <c r="B1312" s="86" t="s">
        <v>754</v>
      </c>
      <c r="C1312" s="85" t="s">
        <v>7395</v>
      </c>
      <c r="D1312" s="86" t="s">
        <v>7381</v>
      </c>
      <c r="E1312" s="86" t="s">
        <v>3116</v>
      </c>
      <c r="F1312" s="87">
        <v>0</v>
      </c>
      <c r="G1312" s="87">
        <v>0</v>
      </c>
      <c r="H1312" s="87">
        <v>0</v>
      </c>
      <c r="I1312" s="88">
        <v>0</v>
      </c>
    </row>
    <row r="1313" spans="1:9" ht="51">
      <c r="A1313" s="144">
        <v>2960000004</v>
      </c>
      <c r="B1313" s="86" t="s">
        <v>8236</v>
      </c>
      <c r="C1313" s="85" t="s">
        <v>7395</v>
      </c>
      <c r="D1313" s="86" t="s">
        <v>7381</v>
      </c>
      <c r="E1313" s="86" t="s">
        <v>3116</v>
      </c>
      <c r="F1313" s="87">
        <v>56</v>
      </c>
      <c r="G1313" s="87">
        <v>0</v>
      </c>
      <c r="H1313" s="87">
        <v>0</v>
      </c>
      <c r="I1313" s="88">
        <v>56</v>
      </c>
    </row>
    <row r="1314" spans="1:9" ht="51">
      <c r="A1314" s="144">
        <v>2960000005</v>
      </c>
      <c r="B1314" s="86" t="s">
        <v>8237</v>
      </c>
      <c r="C1314" s="85" t="s">
        <v>7387</v>
      </c>
      <c r="D1314" s="86" t="s">
        <v>7381</v>
      </c>
      <c r="E1314" s="86" t="s">
        <v>3116</v>
      </c>
      <c r="F1314" s="87">
        <v>111</v>
      </c>
      <c r="G1314" s="87">
        <v>0</v>
      </c>
      <c r="H1314" s="87">
        <v>0</v>
      </c>
      <c r="I1314" s="88">
        <v>111</v>
      </c>
    </row>
    <row r="1315" spans="1:9" ht="51">
      <c r="A1315" s="144">
        <v>2960000006</v>
      </c>
      <c r="B1315" s="86" t="s">
        <v>755</v>
      </c>
      <c r="C1315" s="85" t="s">
        <v>7395</v>
      </c>
      <c r="D1315" s="86" t="s">
        <v>7381</v>
      </c>
      <c r="E1315" s="86" t="s">
        <v>3116</v>
      </c>
      <c r="F1315" s="87">
        <v>0</v>
      </c>
      <c r="G1315" s="87">
        <v>0</v>
      </c>
      <c r="H1315" s="87">
        <v>0</v>
      </c>
      <c r="I1315" s="88">
        <v>0</v>
      </c>
    </row>
    <row r="1316" spans="1:9" ht="51">
      <c r="A1316" s="144">
        <v>2960000007</v>
      </c>
      <c r="B1316" s="86" t="s">
        <v>756</v>
      </c>
      <c r="C1316" s="85" t="s">
        <v>7395</v>
      </c>
      <c r="D1316" s="86" t="s">
        <v>7381</v>
      </c>
      <c r="E1316" s="86" t="s">
        <v>3116</v>
      </c>
      <c r="F1316" s="87">
        <v>0</v>
      </c>
      <c r="G1316" s="87">
        <v>0</v>
      </c>
      <c r="H1316" s="87">
        <v>0</v>
      </c>
      <c r="I1316" s="88">
        <v>0</v>
      </c>
    </row>
    <row r="1317" spans="1:9" ht="51">
      <c r="A1317" s="144">
        <v>2960000008</v>
      </c>
      <c r="B1317" s="86" t="s">
        <v>757</v>
      </c>
      <c r="C1317" s="85" t="s">
        <v>7395</v>
      </c>
      <c r="D1317" s="86" t="s">
        <v>7381</v>
      </c>
      <c r="E1317" s="86" t="s">
        <v>3116</v>
      </c>
      <c r="F1317" s="87">
        <v>0</v>
      </c>
      <c r="G1317" s="87">
        <v>0</v>
      </c>
      <c r="H1317" s="87">
        <v>0</v>
      </c>
      <c r="I1317" s="88">
        <v>0</v>
      </c>
    </row>
    <row r="1318" spans="1:9" ht="51">
      <c r="A1318" s="144">
        <v>2960000010</v>
      </c>
      <c r="B1318" s="86" t="s">
        <v>758</v>
      </c>
      <c r="C1318" s="85" t="s">
        <v>2271</v>
      </c>
      <c r="D1318" s="86" t="s">
        <v>7381</v>
      </c>
      <c r="E1318" s="86" t="s">
        <v>3116</v>
      </c>
      <c r="F1318" s="87">
        <v>0</v>
      </c>
      <c r="G1318" s="87">
        <v>0</v>
      </c>
      <c r="H1318" s="87">
        <v>0</v>
      </c>
      <c r="I1318" s="88">
        <v>0</v>
      </c>
    </row>
    <row r="1319" spans="1:9" ht="51">
      <c r="A1319" s="144">
        <v>2960000011</v>
      </c>
      <c r="B1319" s="86" t="s">
        <v>759</v>
      </c>
      <c r="C1319" s="85" t="s">
        <v>7387</v>
      </c>
      <c r="D1319" s="86" t="s">
        <v>7381</v>
      </c>
      <c r="E1319" s="86" t="s">
        <v>3116</v>
      </c>
      <c r="F1319" s="87">
        <v>0</v>
      </c>
      <c r="G1319" s="87">
        <v>0</v>
      </c>
      <c r="H1319" s="87">
        <v>0</v>
      </c>
      <c r="I1319" s="88">
        <v>0</v>
      </c>
    </row>
    <row r="1320" spans="1:9" ht="51">
      <c r="A1320" s="144">
        <v>2960000012</v>
      </c>
      <c r="B1320" s="86" t="s">
        <v>760</v>
      </c>
      <c r="C1320" s="85" t="s">
        <v>7387</v>
      </c>
      <c r="D1320" s="86" t="s">
        <v>7381</v>
      </c>
      <c r="E1320" s="86" t="s">
        <v>3116</v>
      </c>
      <c r="F1320" s="87">
        <v>0</v>
      </c>
      <c r="G1320" s="87">
        <v>1</v>
      </c>
      <c r="H1320" s="87">
        <v>0</v>
      </c>
      <c r="I1320" s="88">
        <v>1</v>
      </c>
    </row>
    <row r="1321" spans="1:9" ht="51">
      <c r="A1321" s="144">
        <v>2960000013</v>
      </c>
      <c r="B1321" s="86" t="s">
        <v>8238</v>
      </c>
      <c r="C1321" s="85" t="s">
        <v>7385</v>
      </c>
      <c r="D1321" s="86" t="s">
        <v>7381</v>
      </c>
      <c r="E1321" s="86" t="s">
        <v>3116</v>
      </c>
      <c r="F1321" s="87">
        <v>33</v>
      </c>
      <c r="G1321" s="87">
        <v>0</v>
      </c>
      <c r="H1321" s="87">
        <v>0</v>
      </c>
      <c r="I1321" s="88">
        <v>33</v>
      </c>
    </row>
    <row r="1322" spans="1:9" ht="51">
      <c r="A1322" s="144">
        <v>2960000014</v>
      </c>
      <c r="B1322" s="86" t="s">
        <v>761</v>
      </c>
      <c r="C1322" s="85" t="s">
        <v>7385</v>
      </c>
      <c r="D1322" s="86" t="s">
        <v>7381</v>
      </c>
      <c r="E1322" s="86" t="s">
        <v>3116</v>
      </c>
      <c r="F1322" s="87">
        <v>0</v>
      </c>
      <c r="G1322" s="87">
        <v>0</v>
      </c>
      <c r="H1322" s="87">
        <v>0</v>
      </c>
      <c r="I1322" s="88">
        <v>0</v>
      </c>
    </row>
    <row r="1323" spans="1:9" ht="51">
      <c r="A1323" s="144">
        <v>2960000016</v>
      </c>
      <c r="B1323" s="86" t="s">
        <v>762</v>
      </c>
      <c r="C1323" s="85" t="s">
        <v>7385</v>
      </c>
      <c r="D1323" s="86" t="s">
        <v>7381</v>
      </c>
      <c r="E1323" s="86" t="s">
        <v>3116</v>
      </c>
      <c r="F1323" s="87">
        <v>0</v>
      </c>
      <c r="G1323" s="87">
        <v>0</v>
      </c>
      <c r="H1323" s="87">
        <v>0</v>
      </c>
      <c r="I1323" s="88">
        <v>0</v>
      </c>
    </row>
    <row r="1324" spans="1:9" ht="51">
      <c r="A1324" s="144">
        <v>2960000017</v>
      </c>
      <c r="B1324" s="86" t="s">
        <v>763</v>
      </c>
      <c r="C1324" s="85" t="s">
        <v>7395</v>
      </c>
      <c r="D1324" s="86" t="s">
        <v>7381</v>
      </c>
      <c r="E1324" s="86" t="s">
        <v>3116</v>
      </c>
      <c r="F1324" s="87">
        <v>0</v>
      </c>
      <c r="G1324" s="87">
        <v>0</v>
      </c>
      <c r="H1324" s="87">
        <v>0</v>
      </c>
      <c r="I1324" s="88">
        <v>0</v>
      </c>
    </row>
    <row r="1325" spans="1:9" ht="51">
      <c r="A1325" s="144">
        <v>2960000018</v>
      </c>
      <c r="B1325" s="86" t="s">
        <v>5151</v>
      </c>
      <c r="C1325" s="85" t="s">
        <v>7396</v>
      </c>
      <c r="D1325" s="86" t="s">
        <v>7381</v>
      </c>
      <c r="E1325" s="86" t="s">
        <v>3116</v>
      </c>
      <c r="F1325" s="87">
        <v>0</v>
      </c>
      <c r="G1325" s="87">
        <v>0</v>
      </c>
      <c r="H1325" s="87">
        <v>0</v>
      </c>
      <c r="I1325" s="88">
        <v>0</v>
      </c>
    </row>
    <row r="1326" spans="1:9" ht="51">
      <c r="A1326" s="144">
        <v>2960000019</v>
      </c>
      <c r="B1326" s="86" t="s">
        <v>5152</v>
      </c>
      <c r="C1326" s="85" t="s">
        <v>7385</v>
      </c>
      <c r="D1326" s="86" t="s">
        <v>7381</v>
      </c>
      <c r="E1326" s="86" t="s">
        <v>3116</v>
      </c>
      <c r="F1326" s="87">
        <v>0</v>
      </c>
      <c r="G1326" s="87">
        <v>0</v>
      </c>
      <c r="H1326" s="87">
        <v>0</v>
      </c>
      <c r="I1326" s="88">
        <v>0</v>
      </c>
    </row>
    <row r="1327" spans="1:9" ht="51">
      <c r="A1327" s="144">
        <v>2960000020</v>
      </c>
      <c r="B1327" s="86" t="s">
        <v>5153</v>
      </c>
      <c r="C1327" s="85" t="s">
        <v>7385</v>
      </c>
      <c r="D1327" s="86" t="s">
        <v>7381</v>
      </c>
      <c r="E1327" s="86" t="s">
        <v>3116</v>
      </c>
      <c r="F1327" s="87">
        <v>0</v>
      </c>
      <c r="G1327" s="87">
        <v>0</v>
      </c>
      <c r="H1327" s="87">
        <v>0</v>
      </c>
      <c r="I1327" s="88">
        <v>0</v>
      </c>
    </row>
    <row r="1328" spans="1:9" ht="51">
      <c r="A1328" s="144">
        <v>2960000021</v>
      </c>
      <c r="B1328" s="86" t="s">
        <v>764</v>
      </c>
      <c r="C1328" s="85" t="s">
        <v>2290</v>
      </c>
      <c r="D1328" s="86" t="s">
        <v>7381</v>
      </c>
      <c r="E1328" s="86" t="s">
        <v>3116</v>
      </c>
      <c r="F1328" s="87">
        <v>0</v>
      </c>
      <c r="G1328" s="87">
        <v>0</v>
      </c>
      <c r="H1328" s="87">
        <v>0</v>
      </c>
      <c r="I1328" s="88">
        <v>0</v>
      </c>
    </row>
    <row r="1329" spans="1:9" ht="51">
      <c r="A1329" s="144">
        <v>2960000022</v>
      </c>
      <c r="B1329" s="86" t="s">
        <v>8239</v>
      </c>
      <c r="C1329" s="85" t="s">
        <v>2290</v>
      </c>
      <c r="D1329" s="86" t="s">
        <v>7381</v>
      </c>
      <c r="E1329" s="86" t="s">
        <v>3116</v>
      </c>
      <c r="F1329" s="87">
        <v>0</v>
      </c>
      <c r="G1329" s="87">
        <v>1</v>
      </c>
      <c r="H1329" s="87">
        <v>0</v>
      </c>
      <c r="I1329" s="88">
        <v>1</v>
      </c>
    </row>
    <row r="1330" spans="1:9" ht="51">
      <c r="A1330" s="144">
        <v>2960000023</v>
      </c>
      <c r="B1330" s="86" t="s">
        <v>8240</v>
      </c>
      <c r="C1330" s="85" t="s">
        <v>2290</v>
      </c>
      <c r="D1330" s="86" t="s">
        <v>7381</v>
      </c>
      <c r="E1330" s="86" t="s">
        <v>3116</v>
      </c>
      <c r="F1330" s="87">
        <v>0</v>
      </c>
      <c r="G1330" s="87">
        <v>1</v>
      </c>
      <c r="H1330" s="87">
        <v>0</v>
      </c>
      <c r="I1330" s="88">
        <v>1</v>
      </c>
    </row>
    <row r="1331" spans="1:9" ht="51">
      <c r="A1331" s="144">
        <v>2960000024</v>
      </c>
      <c r="B1331" s="86" t="s">
        <v>765</v>
      </c>
      <c r="C1331" s="85" t="s">
        <v>7385</v>
      </c>
      <c r="D1331" s="86" t="s">
        <v>7381</v>
      </c>
      <c r="E1331" s="86" t="s">
        <v>3116</v>
      </c>
      <c r="F1331" s="87">
        <v>0</v>
      </c>
      <c r="G1331" s="87">
        <v>0</v>
      </c>
      <c r="H1331" s="87">
        <v>0</v>
      </c>
      <c r="I1331" s="88">
        <v>0</v>
      </c>
    </row>
    <row r="1332" spans="1:9" ht="51">
      <c r="A1332" s="144">
        <v>2960000025</v>
      </c>
      <c r="B1332" s="86" t="s">
        <v>766</v>
      </c>
      <c r="C1332" s="85" t="s">
        <v>7385</v>
      </c>
      <c r="D1332" s="86" t="s">
        <v>7381</v>
      </c>
      <c r="E1332" s="86" t="s">
        <v>3116</v>
      </c>
      <c r="F1332" s="87">
        <v>0</v>
      </c>
      <c r="G1332" s="87">
        <v>0</v>
      </c>
      <c r="H1332" s="87">
        <v>0</v>
      </c>
      <c r="I1332" s="88">
        <v>0</v>
      </c>
    </row>
    <row r="1333" spans="1:9" ht="51">
      <c r="A1333" s="144">
        <v>2960000026</v>
      </c>
      <c r="B1333" s="86" t="s">
        <v>767</v>
      </c>
      <c r="C1333" s="85" t="s">
        <v>7385</v>
      </c>
      <c r="D1333" s="86" t="s">
        <v>7381</v>
      </c>
      <c r="E1333" s="86" t="s">
        <v>3116</v>
      </c>
      <c r="F1333" s="87">
        <v>0</v>
      </c>
      <c r="G1333" s="87">
        <v>0</v>
      </c>
      <c r="H1333" s="87">
        <v>0</v>
      </c>
      <c r="I1333" s="88">
        <v>0</v>
      </c>
    </row>
    <row r="1334" spans="1:9" ht="51">
      <c r="A1334" s="144">
        <v>2960000027</v>
      </c>
      <c r="B1334" s="86" t="s">
        <v>8241</v>
      </c>
      <c r="C1334" s="85" t="s">
        <v>7395</v>
      </c>
      <c r="D1334" s="86" t="s">
        <v>7381</v>
      </c>
      <c r="E1334" s="86" t="s">
        <v>3116</v>
      </c>
      <c r="F1334" s="87">
        <v>503</v>
      </c>
      <c r="G1334" s="87">
        <v>0</v>
      </c>
      <c r="H1334" s="87">
        <v>0</v>
      </c>
      <c r="I1334" s="88">
        <v>503</v>
      </c>
    </row>
    <row r="1335" spans="1:9" ht="51">
      <c r="A1335" s="144">
        <v>2960000029</v>
      </c>
      <c r="B1335" s="86" t="s">
        <v>8242</v>
      </c>
      <c r="C1335" s="85" t="s">
        <v>7385</v>
      </c>
      <c r="D1335" s="86" t="s">
        <v>7381</v>
      </c>
      <c r="E1335" s="86" t="s">
        <v>3116</v>
      </c>
      <c r="F1335" s="87">
        <v>222</v>
      </c>
      <c r="G1335" s="87">
        <v>0</v>
      </c>
      <c r="H1335" s="87">
        <v>0</v>
      </c>
      <c r="I1335" s="88">
        <v>222</v>
      </c>
    </row>
    <row r="1336" spans="1:9" ht="51">
      <c r="A1336" s="144">
        <v>2960000031</v>
      </c>
      <c r="B1336" s="86" t="s">
        <v>768</v>
      </c>
      <c r="C1336" s="85" t="s">
        <v>7395</v>
      </c>
      <c r="D1336" s="86" t="s">
        <v>7381</v>
      </c>
      <c r="E1336" s="86" t="s">
        <v>3116</v>
      </c>
      <c r="F1336" s="87">
        <v>0</v>
      </c>
      <c r="G1336" s="87">
        <v>0</v>
      </c>
      <c r="H1336" s="87">
        <v>0</v>
      </c>
      <c r="I1336" s="88">
        <v>0</v>
      </c>
    </row>
    <row r="1337" spans="1:9" ht="51">
      <c r="A1337" s="144">
        <v>2960000032</v>
      </c>
      <c r="B1337" s="86" t="s">
        <v>8243</v>
      </c>
      <c r="C1337" s="85" t="s">
        <v>7385</v>
      </c>
      <c r="D1337" s="86" t="s">
        <v>7381</v>
      </c>
      <c r="E1337" s="86" t="s">
        <v>3116</v>
      </c>
      <c r="F1337" s="87">
        <v>11</v>
      </c>
      <c r="G1337" s="87">
        <v>0</v>
      </c>
      <c r="H1337" s="87">
        <v>0</v>
      </c>
      <c r="I1337" s="88">
        <v>11</v>
      </c>
    </row>
    <row r="1338" spans="1:9" ht="51">
      <c r="A1338" s="144">
        <v>2960000033</v>
      </c>
      <c r="B1338" s="86" t="s">
        <v>8244</v>
      </c>
      <c r="C1338" s="85" t="s">
        <v>7385</v>
      </c>
      <c r="D1338" s="86" t="s">
        <v>7381</v>
      </c>
      <c r="E1338" s="86" t="s">
        <v>3116</v>
      </c>
      <c r="F1338" s="87">
        <v>2</v>
      </c>
      <c r="G1338" s="87">
        <v>0</v>
      </c>
      <c r="H1338" s="87">
        <v>0</v>
      </c>
      <c r="I1338" s="88">
        <v>2</v>
      </c>
    </row>
    <row r="1339" spans="1:9" ht="51">
      <c r="A1339" s="144">
        <v>2960000034</v>
      </c>
      <c r="B1339" s="86" t="s">
        <v>8245</v>
      </c>
      <c r="C1339" s="85" t="s">
        <v>7385</v>
      </c>
      <c r="D1339" s="86" t="s">
        <v>7381</v>
      </c>
      <c r="E1339" s="86" t="s">
        <v>3116</v>
      </c>
      <c r="F1339" s="87">
        <v>3</v>
      </c>
      <c r="G1339" s="87">
        <v>0</v>
      </c>
      <c r="H1339" s="87">
        <v>0</v>
      </c>
      <c r="I1339" s="88">
        <v>3</v>
      </c>
    </row>
    <row r="1340" spans="1:9" ht="51">
      <c r="A1340" s="144">
        <v>2960000035</v>
      </c>
      <c r="B1340" s="86" t="s">
        <v>8246</v>
      </c>
      <c r="C1340" s="85" t="s">
        <v>7385</v>
      </c>
      <c r="D1340" s="86" t="s">
        <v>7381</v>
      </c>
      <c r="E1340" s="86" t="s">
        <v>3116</v>
      </c>
      <c r="F1340" s="87">
        <v>4</v>
      </c>
      <c r="G1340" s="87">
        <v>0</v>
      </c>
      <c r="H1340" s="87">
        <v>0</v>
      </c>
      <c r="I1340" s="88">
        <v>4</v>
      </c>
    </row>
    <row r="1341" spans="1:9" ht="51">
      <c r="A1341" s="144">
        <v>2960000036</v>
      </c>
      <c r="B1341" s="86" t="s">
        <v>8247</v>
      </c>
      <c r="C1341" s="85" t="s">
        <v>7385</v>
      </c>
      <c r="D1341" s="86" t="s">
        <v>7381</v>
      </c>
      <c r="E1341" s="86" t="s">
        <v>3116</v>
      </c>
      <c r="F1341" s="87">
        <v>6</v>
      </c>
      <c r="G1341" s="87">
        <v>0</v>
      </c>
      <c r="H1341" s="87">
        <v>0</v>
      </c>
      <c r="I1341" s="88">
        <v>6</v>
      </c>
    </row>
    <row r="1342" spans="1:9" ht="51">
      <c r="A1342" s="144">
        <v>2960000037</v>
      </c>
      <c r="B1342" s="86" t="s">
        <v>8248</v>
      </c>
      <c r="C1342" s="85" t="s">
        <v>7385</v>
      </c>
      <c r="D1342" s="86" t="s">
        <v>7381</v>
      </c>
      <c r="E1342" s="86" t="s">
        <v>3116</v>
      </c>
      <c r="F1342" s="87">
        <v>3</v>
      </c>
      <c r="G1342" s="87">
        <v>0</v>
      </c>
      <c r="H1342" s="87">
        <v>0</v>
      </c>
      <c r="I1342" s="88">
        <v>3</v>
      </c>
    </row>
    <row r="1343" spans="1:9" ht="51">
      <c r="A1343" s="144">
        <v>2960000038</v>
      </c>
      <c r="B1343" s="86" t="s">
        <v>8249</v>
      </c>
      <c r="C1343" s="85" t="s">
        <v>7385</v>
      </c>
      <c r="D1343" s="86" t="s">
        <v>7381</v>
      </c>
      <c r="E1343" s="86" t="s">
        <v>3116</v>
      </c>
      <c r="F1343" s="87">
        <v>1</v>
      </c>
      <c r="G1343" s="87">
        <v>0</v>
      </c>
      <c r="H1343" s="87">
        <v>0</v>
      </c>
      <c r="I1343" s="88">
        <v>1</v>
      </c>
    </row>
    <row r="1344" spans="1:9" ht="51">
      <c r="A1344" s="144">
        <v>2960000039</v>
      </c>
      <c r="B1344" s="86" t="s">
        <v>769</v>
      </c>
      <c r="C1344" s="85" t="s">
        <v>7385</v>
      </c>
      <c r="D1344" s="86" t="s">
        <v>7381</v>
      </c>
      <c r="E1344" s="86" t="s">
        <v>3116</v>
      </c>
      <c r="F1344" s="87">
        <v>0</v>
      </c>
      <c r="G1344" s="87">
        <v>0</v>
      </c>
      <c r="H1344" s="87">
        <v>0</v>
      </c>
      <c r="I1344" s="88">
        <v>0</v>
      </c>
    </row>
    <row r="1345" spans="1:9" ht="51">
      <c r="A1345" s="144">
        <v>2960000040</v>
      </c>
      <c r="B1345" s="86" t="s">
        <v>770</v>
      </c>
      <c r="C1345" s="85" t="s">
        <v>7385</v>
      </c>
      <c r="D1345" s="86" t="s">
        <v>7381</v>
      </c>
      <c r="E1345" s="86" t="s">
        <v>3116</v>
      </c>
      <c r="F1345" s="87">
        <v>1</v>
      </c>
      <c r="G1345" s="87">
        <v>0</v>
      </c>
      <c r="H1345" s="87">
        <v>0</v>
      </c>
      <c r="I1345" s="88">
        <v>1</v>
      </c>
    </row>
    <row r="1346" spans="1:9" ht="51">
      <c r="A1346" s="144">
        <v>2960000041</v>
      </c>
      <c r="B1346" s="86" t="s">
        <v>8250</v>
      </c>
      <c r="C1346" s="85" t="s">
        <v>7385</v>
      </c>
      <c r="D1346" s="86" t="s">
        <v>7381</v>
      </c>
      <c r="E1346" s="86" t="s">
        <v>3116</v>
      </c>
      <c r="F1346" s="87">
        <v>0</v>
      </c>
      <c r="G1346" s="87">
        <v>1</v>
      </c>
      <c r="H1346" s="87">
        <v>0</v>
      </c>
      <c r="I1346" s="88">
        <v>1</v>
      </c>
    </row>
    <row r="1347" spans="1:9" ht="51">
      <c r="A1347" s="144">
        <v>2960000042</v>
      </c>
      <c r="B1347" s="86" t="s">
        <v>771</v>
      </c>
      <c r="C1347" s="85" t="s">
        <v>7385</v>
      </c>
      <c r="D1347" s="86" t="s">
        <v>7381</v>
      </c>
      <c r="E1347" s="86" t="s">
        <v>3116</v>
      </c>
      <c r="F1347" s="87">
        <v>1</v>
      </c>
      <c r="G1347" s="87">
        <v>0</v>
      </c>
      <c r="H1347" s="87">
        <v>0</v>
      </c>
      <c r="I1347" s="88">
        <v>1</v>
      </c>
    </row>
    <row r="1348" spans="1:9" ht="51">
      <c r="A1348" s="144">
        <v>2960000043</v>
      </c>
      <c r="B1348" s="86" t="s">
        <v>8251</v>
      </c>
      <c r="C1348" s="85" t="s">
        <v>7385</v>
      </c>
      <c r="D1348" s="86" t="s">
        <v>7381</v>
      </c>
      <c r="E1348" s="86" t="s">
        <v>3116</v>
      </c>
      <c r="F1348" s="87">
        <v>3</v>
      </c>
      <c r="G1348" s="87">
        <v>0</v>
      </c>
      <c r="H1348" s="87">
        <v>0</v>
      </c>
      <c r="I1348" s="88">
        <v>3</v>
      </c>
    </row>
    <row r="1349" spans="1:9" ht="51">
      <c r="A1349" s="144">
        <v>2960000044</v>
      </c>
      <c r="B1349" s="86" t="s">
        <v>8252</v>
      </c>
      <c r="C1349" s="85" t="s">
        <v>7385</v>
      </c>
      <c r="D1349" s="86" t="s">
        <v>7381</v>
      </c>
      <c r="E1349" s="86" t="s">
        <v>3116</v>
      </c>
      <c r="F1349" s="87">
        <v>3</v>
      </c>
      <c r="G1349" s="87">
        <v>0</v>
      </c>
      <c r="H1349" s="87">
        <v>0</v>
      </c>
      <c r="I1349" s="88">
        <v>3</v>
      </c>
    </row>
    <row r="1350" spans="1:9" ht="51">
      <c r="A1350" s="144">
        <v>2960000045</v>
      </c>
      <c r="B1350" s="86" t="s">
        <v>772</v>
      </c>
      <c r="C1350" s="85" t="s">
        <v>7385</v>
      </c>
      <c r="D1350" s="86" t="s">
        <v>7381</v>
      </c>
      <c r="E1350" s="86" t="s">
        <v>3116</v>
      </c>
      <c r="F1350" s="87">
        <v>0</v>
      </c>
      <c r="G1350" s="87">
        <v>0</v>
      </c>
      <c r="H1350" s="87">
        <v>0</v>
      </c>
      <c r="I1350" s="88">
        <v>0</v>
      </c>
    </row>
    <row r="1351" spans="1:9" ht="51">
      <c r="A1351" s="144">
        <v>2960000046</v>
      </c>
      <c r="B1351" s="86" t="s">
        <v>773</v>
      </c>
      <c r="C1351" s="85" t="s">
        <v>7385</v>
      </c>
      <c r="D1351" s="86" t="s">
        <v>7381</v>
      </c>
      <c r="E1351" s="86" t="s">
        <v>3116</v>
      </c>
      <c r="F1351" s="87">
        <v>0</v>
      </c>
      <c r="G1351" s="87">
        <v>0</v>
      </c>
      <c r="H1351" s="87">
        <v>0</v>
      </c>
      <c r="I1351" s="88">
        <v>0</v>
      </c>
    </row>
    <row r="1352" spans="1:9" ht="51">
      <c r="A1352" s="144">
        <v>2960000047</v>
      </c>
      <c r="B1352" s="86" t="s">
        <v>8253</v>
      </c>
      <c r="C1352" s="85" t="s">
        <v>7385</v>
      </c>
      <c r="D1352" s="86" t="s">
        <v>7381</v>
      </c>
      <c r="E1352" s="86" t="s">
        <v>3116</v>
      </c>
      <c r="F1352" s="87">
        <v>2</v>
      </c>
      <c r="G1352" s="87">
        <v>0</v>
      </c>
      <c r="H1352" s="87">
        <v>0</v>
      </c>
      <c r="I1352" s="88">
        <v>2</v>
      </c>
    </row>
    <row r="1353" spans="1:9" ht="51">
      <c r="A1353" s="144">
        <v>2960000048</v>
      </c>
      <c r="B1353" s="86" t="s">
        <v>8254</v>
      </c>
      <c r="C1353" s="85" t="s">
        <v>7385</v>
      </c>
      <c r="D1353" s="86" t="s">
        <v>7381</v>
      </c>
      <c r="E1353" s="86" t="s">
        <v>3116</v>
      </c>
      <c r="F1353" s="87">
        <v>4</v>
      </c>
      <c r="G1353" s="87">
        <v>1</v>
      </c>
      <c r="H1353" s="87">
        <v>0</v>
      </c>
      <c r="I1353" s="88">
        <v>5</v>
      </c>
    </row>
    <row r="1354" spans="1:9" ht="51">
      <c r="A1354" s="144">
        <v>2960000049</v>
      </c>
      <c r="B1354" s="86" t="s">
        <v>8255</v>
      </c>
      <c r="C1354" s="85" t="s">
        <v>7385</v>
      </c>
      <c r="D1354" s="86" t="s">
        <v>7381</v>
      </c>
      <c r="E1354" s="86" t="s">
        <v>3116</v>
      </c>
      <c r="F1354" s="87">
        <v>1</v>
      </c>
      <c r="G1354" s="87">
        <v>0</v>
      </c>
      <c r="H1354" s="87">
        <v>0</v>
      </c>
      <c r="I1354" s="88">
        <v>1</v>
      </c>
    </row>
    <row r="1355" spans="1:9" ht="51">
      <c r="A1355" s="144">
        <v>2960000050</v>
      </c>
      <c r="B1355" s="86" t="s">
        <v>8256</v>
      </c>
      <c r="C1355" s="85" t="s">
        <v>7385</v>
      </c>
      <c r="D1355" s="86" t="s">
        <v>7381</v>
      </c>
      <c r="E1355" s="86" t="s">
        <v>3116</v>
      </c>
      <c r="F1355" s="87">
        <v>2</v>
      </c>
      <c r="G1355" s="87">
        <v>0</v>
      </c>
      <c r="H1355" s="87">
        <v>0</v>
      </c>
      <c r="I1355" s="88">
        <v>2</v>
      </c>
    </row>
    <row r="1356" spans="1:9" ht="51">
      <c r="A1356" s="144">
        <v>2960000051</v>
      </c>
      <c r="B1356" s="86" t="s">
        <v>774</v>
      </c>
      <c r="C1356" s="85" t="s">
        <v>7385</v>
      </c>
      <c r="D1356" s="86" t="s">
        <v>7381</v>
      </c>
      <c r="E1356" s="86" t="s">
        <v>3116</v>
      </c>
      <c r="F1356" s="87">
        <v>3</v>
      </c>
      <c r="G1356" s="87">
        <v>0</v>
      </c>
      <c r="H1356" s="87">
        <v>0</v>
      </c>
      <c r="I1356" s="88">
        <v>3</v>
      </c>
    </row>
    <row r="1357" spans="1:9" ht="51">
      <c r="A1357" s="144">
        <v>2960000052</v>
      </c>
      <c r="B1357" s="86" t="s">
        <v>8257</v>
      </c>
      <c r="C1357" s="85" t="s">
        <v>7385</v>
      </c>
      <c r="D1357" s="86" t="s">
        <v>7381</v>
      </c>
      <c r="E1357" s="86" t="s">
        <v>3116</v>
      </c>
      <c r="F1357" s="87">
        <v>2</v>
      </c>
      <c r="G1357" s="87">
        <v>0</v>
      </c>
      <c r="H1357" s="87">
        <v>0</v>
      </c>
      <c r="I1357" s="88">
        <v>2</v>
      </c>
    </row>
    <row r="1358" spans="1:9" ht="51">
      <c r="A1358" s="144">
        <v>2960000053</v>
      </c>
      <c r="B1358" s="86" t="s">
        <v>8258</v>
      </c>
      <c r="C1358" s="85" t="s">
        <v>7385</v>
      </c>
      <c r="D1358" s="86" t="s">
        <v>7381</v>
      </c>
      <c r="E1358" s="86" t="s">
        <v>3116</v>
      </c>
      <c r="F1358" s="87">
        <v>2</v>
      </c>
      <c r="G1358" s="87">
        <v>0</v>
      </c>
      <c r="H1358" s="87">
        <v>0</v>
      </c>
      <c r="I1358" s="88">
        <v>2</v>
      </c>
    </row>
    <row r="1359" spans="1:9" ht="51">
      <c r="A1359" s="144">
        <v>2960000054</v>
      </c>
      <c r="B1359" s="86" t="s">
        <v>8259</v>
      </c>
      <c r="C1359" s="85" t="s">
        <v>7385</v>
      </c>
      <c r="D1359" s="86" t="s">
        <v>7381</v>
      </c>
      <c r="E1359" s="86" t="s">
        <v>3116</v>
      </c>
      <c r="F1359" s="87">
        <v>2</v>
      </c>
      <c r="G1359" s="87">
        <v>0</v>
      </c>
      <c r="H1359" s="87">
        <v>0</v>
      </c>
      <c r="I1359" s="88">
        <v>2</v>
      </c>
    </row>
    <row r="1360" spans="1:9" ht="51">
      <c r="A1360" s="144">
        <v>2960000055</v>
      </c>
      <c r="B1360" s="86" t="s">
        <v>775</v>
      </c>
      <c r="C1360" s="85" t="s">
        <v>7385</v>
      </c>
      <c r="D1360" s="86" t="s">
        <v>7381</v>
      </c>
      <c r="E1360" s="86" t="s">
        <v>3116</v>
      </c>
      <c r="F1360" s="87">
        <v>6</v>
      </c>
      <c r="G1360" s="87">
        <v>0</v>
      </c>
      <c r="H1360" s="87">
        <v>0</v>
      </c>
      <c r="I1360" s="88">
        <v>6</v>
      </c>
    </row>
    <row r="1361" spans="1:9" ht="51">
      <c r="A1361" s="144">
        <v>2960000056</v>
      </c>
      <c r="B1361" s="86" t="s">
        <v>776</v>
      </c>
      <c r="C1361" s="85" t="s">
        <v>7385</v>
      </c>
      <c r="D1361" s="86" t="s">
        <v>7381</v>
      </c>
      <c r="E1361" s="86" t="s">
        <v>3116</v>
      </c>
      <c r="F1361" s="87">
        <v>4</v>
      </c>
      <c r="G1361" s="87">
        <v>0</v>
      </c>
      <c r="H1361" s="87">
        <v>0</v>
      </c>
      <c r="I1361" s="88">
        <v>4</v>
      </c>
    </row>
    <row r="1362" spans="1:9" ht="51">
      <c r="A1362" s="144">
        <v>2960000057</v>
      </c>
      <c r="B1362" s="86" t="s">
        <v>777</v>
      </c>
      <c r="C1362" s="85" t="s">
        <v>7385</v>
      </c>
      <c r="D1362" s="86" t="s">
        <v>7381</v>
      </c>
      <c r="E1362" s="86" t="s">
        <v>3116</v>
      </c>
      <c r="F1362" s="87">
        <v>0</v>
      </c>
      <c r="G1362" s="87">
        <v>1</v>
      </c>
      <c r="H1362" s="87">
        <v>0</v>
      </c>
      <c r="I1362" s="88">
        <v>1</v>
      </c>
    </row>
    <row r="1363" spans="1:9" ht="51">
      <c r="A1363" s="144">
        <v>2960000058</v>
      </c>
      <c r="B1363" s="86" t="s">
        <v>8260</v>
      </c>
      <c r="C1363" s="85" t="s">
        <v>7385</v>
      </c>
      <c r="D1363" s="86" t="s">
        <v>7381</v>
      </c>
      <c r="E1363" s="86" t="s">
        <v>3116</v>
      </c>
      <c r="F1363" s="87">
        <v>2</v>
      </c>
      <c r="G1363" s="87">
        <v>0</v>
      </c>
      <c r="H1363" s="87">
        <v>0</v>
      </c>
      <c r="I1363" s="88">
        <v>2</v>
      </c>
    </row>
    <row r="1364" spans="1:9" ht="51">
      <c r="A1364" s="144">
        <v>2960000059</v>
      </c>
      <c r="B1364" s="86" t="s">
        <v>778</v>
      </c>
      <c r="C1364" s="85" t="s">
        <v>7385</v>
      </c>
      <c r="D1364" s="86" t="s">
        <v>7381</v>
      </c>
      <c r="E1364" s="86" t="s">
        <v>3116</v>
      </c>
      <c r="F1364" s="87">
        <v>0</v>
      </c>
      <c r="G1364" s="87">
        <v>0</v>
      </c>
      <c r="H1364" s="87">
        <v>0</v>
      </c>
      <c r="I1364" s="88">
        <v>0</v>
      </c>
    </row>
    <row r="1365" spans="1:9" ht="51">
      <c r="A1365" s="144">
        <v>2960000060</v>
      </c>
      <c r="B1365" s="86" t="s">
        <v>779</v>
      </c>
      <c r="C1365" s="85" t="s">
        <v>7385</v>
      </c>
      <c r="D1365" s="86" t="s">
        <v>7381</v>
      </c>
      <c r="E1365" s="86" t="s">
        <v>3116</v>
      </c>
      <c r="F1365" s="87">
        <v>0</v>
      </c>
      <c r="G1365" s="87">
        <v>0</v>
      </c>
      <c r="H1365" s="87">
        <v>0</v>
      </c>
      <c r="I1365" s="88">
        <v>0</v>
      </c>
    </row>
    <row r="1366" spans="1:9" ht="51">
      <c r="A1366" s="144">
        <v>2960000061</v>
      </c>
      <c r="B1366" s="86" t="s">
        <v>780</v>
      </c>
      <c r="C1366" s="85" t="s">
        <v>7385</v>
      </c>
      <c r="D1366" s="86" t="s">
        <v>7381</v>
      </c>
      <c r="E1366" s="86" t="s">
        <v>3116</v>
      </c>
      <c r="F1366" s="87">
        <v>0</v>
      </c>
      <c r="G1366" s="87">
        <v>0</v>
      </c>
      <c r="H1366" s="87">
        <v>0</v>
      </c>
      <c r="I1366" s="88">
        <v>0</v>
      </c>
    </row>
    <row r="1367" spans="1:9" ht="51">
      <c r="A1367" s="144">
        <v>2960000062</v>
      </c>
      <c r="B1367" s="86" t="s">
        <v>781</v>
      </c>
      <c r="C1367" s="85" t="s">
        <v>7385</v>
      </c>
      <c r="D1367" s="86" t="s">
        <v>7381</v>
      </c>
      <c r="E1367" s="86" t="s">
        <v>3116</v>
      </c>
      <c r="F1367" s="87">
        <v>0</v>
      </c>
      <c r="G1367" s="87">
        <v>0</v>
      </c>
      <c r="H1367" s="87">
        <v>0</v>
      </c>
      <c r="I1367" s="88">
        <v>0</v>
      </c>
    </row>
    <row r="1368" spans="1:9" ht="51">
      <c r="A1368" s="144">
        <v>2960000063</v>
      </c>
      <c r="B1368" s="86" t="s">
        <v>782</v>
      </c>
      <c r="C1368" s="85" t="s">
        <v>7385</v>
      </c>
      <c r="D1368" s="86" t="s">
        <v>7381</v>
      </c>
      <c r="E1368" s="86" t="s">
        <v>3116</v>
      </c>
      <c r="F1368" s="87">
        <v>0</v>
      </c>
      <c r="G1368" s="87">
        <v>0</v>
      </c>
      <c r="H1368" s="87">
        <v>0</v>
      </c>
      <c r="I1368" s="88">
        <v>0</v>
      </c>
    </row>
    <row r="1369" spans="1:9" ht="51">
      <c r="A1369" s="144">
        <v>2960000064</v>
      </c>
      <c r="B1369" s="86" t="s">
        <v>783</v>
      </c>
      <c r="C1369" s="85" t="s">
        <v>7385</v>
      </c>
      <c r="D1369" s="86" t="s">
        <v>7381</v>
      </c>
      <c r="E1369" s="86" t="s">
        <v>3116</v>
      </c>
      <c r="F1369" s="87">
        <v>0</v>
      </c>
      <c r="G1369" s="87">
        <v>0</v>
      </c>
      <c r="H1369" s="87">
        <v>0</v>
      </c>
      <c r="I1369" s="88">
        <v>0</v>
      </c>
    </row>
    <row r="1370" spans="1:9" ht="51">
      <c r="A1370" s="144">
        <v>2960000065</v>
      </c>
      <c r="B1370" s="86" t="s">
        <v>784</v>
      </c>
      <c r="C1370" s="85" t="s">
        <v>7385</v>
      </c>
      <c r="D1370" s="86" t="s">
        <v>7381</v>
      </c>
      <c r="E1370" s="86" t="s">
        <v>3116</v>
      </c>
      <c r="F1370" s="87">
        <v>0</v>
      </c>
      <c r="G1370" s="87">
        <v>0</v>
      </c>
      <c r="H1370" s="87">
        <v>0</v>
      </c>
      <c r="I1370" s="88">
        <v>0</v>
      </c>
    </row>
    <row r="1371" spans="1:9" ht="51">
      <c r="A1371" s="144">
        <v>2960000066</v>
      </c>
      <c r="B1371" s="86" t="s">
        <v>785</v>
      </c>
      <c r="C1371" s="85" t="s">
        <v>7385</v>
      </c>
      <c r="D1371" s="86" t="s">
        <v>7381</v>
      </c>
      <c r="E1371" s="86" t="s">
        <v>3116</v>
      </c>
      <c r="F1371" s="87">
        <v>0</v>
      </c>
      <c r="G1371" s="87">
        <v>0</v>
      </c>
      <c r="H1371" s="87">
        <v>0</v>
      </c>
      <c r="I1371" s="88">
        <v>0</v>
      </c>
    </row>
    <row r="1372" spans="1:9" ht="51">
      <c r="A1372" s="144">
        <v>2960000067</v>
      </c>
      <c r="B1372" s="86" t="s">
        <v>786</v>
      </c>
      <c r="C1372" s="85" t="s">
        <v>7385</v>
      </c>
      <c r="D1372" s="86" t="s">
        <v>7381</v>
      </c>
      <c r="E1372" s="86" t="s">
        <v>3116</v>
      </c>
      <c r="F1372" s="87">
        <v>0</v>
      </c>
      <c r="G1372" s="87">
        <v>0</v>
      </c>
      <c r="H1372" s="87">
        <v>0</v>
      </c>
      <c r="I1372" s="88">
        <v>0</v>
      </c>
    </row>
    <row r="1373" spans="1:9" ht="51">
      <c r="A1373" s="144">
        <v>2960000068</v>
      </c>
      <c r="B1373" s="86" t="s">
        <v>8261</v>
      </c>
      <c r="C1373" s="85" t="s">
        <v>7385</v>
      </c>
      <c r="D1373" s="86" t="s">
        <v>7381</v>
      </c>
      <c r="E1373" s="86" t="s">
        <v>3116</v>
      </c>
      <c r="F1373" s="87">
        <v>1</v>
      </c>
      <c r="G1373" s="87">
        <v>0</v>
      </c>
      <c r="H1373" s="87">
        <v>0</v>
      </c>
      <c r="I1373" s="88">
        <v>1</v>
      </c>
    </row>
    <row r="1374" spans="1:9" ht="51">
      <c r="A1374" s="144">
        <v>2960000069</v>
      </c>
      <c r="B1374" s="86" t="s">
        <v>8262</v>
      </c>
      <c r="C1374" s="85" t="s">
        <v>7385</v>
      </c>
      <c r="D1374" s="86" t="s">
        <v>7381</v>
      </c>
      <c r="E1374" s="86" t="s">
        <v>3116</v>
      </c>
      <c r="F1374" s="87">
        <v>1</v>
      </c>
      <c r="G1374" s="87">
        <v>0</v>
      </c>
      <c r="H1374" s="87">
        <v>0</v>
      </c>
      <c r="I1374" s="88">
        <v>1</v>
      </c>
    </row>
    <row r="1375" spans="1:9" ht="51">
      <c r="A1375" s="144">
        <v>2960000070</v>
      </c>
      <c r="B1375" s="86" t="s">
        <v>8263</v>
      </c>
      <c r="C1375" s="85" t="s">
        <v>7385</v>
      </c>
      <c r="D1375" s="86" t="s">
        <v>7381</v>
      </c>
      <c r="E1375" s="86" t="s">
        <v>3116</v>
      </c>
      <c r="F1375" s="87">
        <v>1</v>
      </c>
      <c r="G1375" s="87">
        <v>0</v>
      </c>
      <c r="H1375" s="87">
        <v>0</v>
      </c>
      <c r="I1375" s="88">
        <v>1</v>
      </c>
    </row>
    <row r="1376" spans="1:9" ht="51">
      <c r="A1376" s="144">
        <v>2960000071</v>
      </c>
      <c r="B1376" s="86" t="s">
        <v>787</v>
      </c>
      <c r="C1376" s="85" t="s">
        <v>7385</v>
      </c>
      <c r="D1376" s="86" t="s">
        <v>7381</v>
      </c>
      <c r="E1376" s="86" t="s">
        <v>3116</v>
      </c>
      <c r="F1376" s="87">
        <v>0</v>
      </c>
      <c r="G1376" s="87">
        <v>0</v>
      </c>
      <c r="H1376" s="87">
        <v>0</v>
      </c>
      <c r="I1376" s="88">
        <v>0</v>
      </c>
    </row>
    <row r="1377" spans="1:9" ht="51">
      <c r="A1377" s="144">
        <v>2960000072</v>
      </c>
      <c r="B1377" s="86" t="s">
        <v>788</v>
      </c>
      <c r="C1377" s="85" t="s">
        <v>7385</v>
      </c>
      <c r="D1377" s="86" t="s">
        <v>7381</v>
      </c>
      <c r="E1377" s="86" t="s">
        <v>3116</v>
      </c>
      <c r="F1377" s="87">
        <v>0</v>
      </c>
      <c r="G1377" s="87">
        <v>0</v>
      </c>
      <c r="H1377" s="87">
        <v>0</v>
      </c>
      <c r="I1377" s="88">
        <v>0</v>
      </c>
    </row>
    <row r="1378" spans="1:9" ht="51">
      <c r="A1378" s="144">
        <v>2960000073</v>
      </c>
      <c r="B1378" s="86" t="s">
        <v>789</v>
      </c>
      <c r="C1378" s="85" t="s">
        <v>7385</v>
      </c>
      <c r="D1378" s="86" t="s">
        <v>7381</v>
      </c>
      <c r="E1378" s="86" t="s">
        <v>3116</v>
      </c>
      <c r="F1378" s="87">
        <v>0</v>
      </c>
      <c r="G1378" s="87">
        <v>0</v>
      </c>
      <c r="H1378" s="87">
        <v>0</v>
      </c>
      <c r="I1378" s="88">
        <v>0</v>
      </c>
    </row>
    <row r="1379" spans="1:9" ht="51">
      <c r="A1379" s="144">
        <v>2960000074</v>
      </c>
      <c r="B1379" s="86" t="s">
        <v>790</v>
      </c>
      <c r="C1379" s="85" t="s">
        <v>7385</v>
      </c>
      <c r="D1379" s="86" t="s">
        <v>7381</v>
      </c>
      <c r="E1379" s="86" t="s">
        <v>3116</v>
      </c>
      <c r="F1379" s="87">
        <v>0</v>
      </c>
      <c r="G1379" s="87">
        <v>0</v>
      </c>
      <c r="H1379" s="87">
        <v>0</v>
      </c>
      <c r="I1379" s="88">
        <v>0</v>
      </c>
    </row>
    <row r="1380" spans="1:9" ht="51">
      <c r="A1380" s="144">
        <v>2960000075</v>
      </c>
      <c r="B1380" s="86" t="s">
        <v>791</v>
      </c>
      <c r="C1380" s="85" t="s">
        <v>7385</v>
      </c>
      <c r="D1380" s="86" t="s">
        <v>7381</v>
      </c>
      <c r="E1380" s="86" t="s">
        <v>3116</v>
      </c>
      <c r="F1380" s="87">
        <v>0</v>
      </c>
      <c r="G1380" s="87">
        <v>0</v>
      </c>
      <c r="H1380" s="87">
        <v>0</v>
      </c>
      <c r="I1380" s="88">
        <v>0</v>
      </c>
    </row>
    <row r="1381" spans="1:9" ht="51">
      <c r="A1381" s="144">
        <v>2960000076</v>
      </c>
      <c r="B1381" s="86" t="s">
        <v>792</v>
      </c>
      <c r="C1381" s="85" t="s">
        <v>7385</v>
      </c>
      <c r="D1381" s="86" t="s">
        <v>7381</v>
      </c>
      <c r="E1381" s="86" t="s">
        <v>3116</v>
      </c>
      <c r="F1381" s="87">
        <v>0</v>
      </c>
      <c r="G1381" s="87">
        <v>0</v>
      </c>
      <c r="H1381" s="87">
        <v>0</v>
      </c>
      <c r="I1381" s="88">
        <v>0</v>
      </c>
    </row>
    <row r="1382" spans="1:9" ht="51">
      <c r="A1382" s="144">
        <v>2960000077</v>
      </c>
      <c r="B1382" s="86" t="s">
        <v>793</v>
      </c>
      <c r="C1382" s="85" t="s">
        <v>7385</v>
      </c>
      <c r="D1382" s="86" t="s">
        <v>7381</v>
      </c>
      <c r="E1382" s="86" t="s">
        <v>3116</v>
      </c>
      <c r="F1382" s="87">
        <v>0</v>
      </c>
      <c r="G1382" s="87">
        <v>0</v>
      </c>
      <c r="H1382" s="87">
        <v>0</v>
      </c>
      <c r="I1382" s="88">
        <v>0</v>
      </c>
    </row>
    <row r="1383" spans="1:9" ht="51">
      <c r="A1383" s="144">
        <v>2960000078</v>
      </c>
      <c r="B1383" s="86" t="s">
        <v>794</v>
      </c>
      <c r="C1383" s="85" t="s">
        <v>7385</v>
      </c>
      <c r="D1383" s="86" t="s">
        <v>7381</v>
      </c>
      <c r="E1383" s="86" t="s">
        <v>3116</v>
      </c>
      <c r="F1383" s="87">
        <v>0</v>
      </c>
      <c r="G1383" s="87">
        <v>0</v>
      </c>
      <c r="H1383" s="87">
        <v>0</v>
      </c>
      <c r="I1383" s="88">
        <v>0</v>
      </c>
    </row>
    <row r="1384" spans="1:9" ht="51">
      <c r="A1384" s="144">
        <v>2960000079</v>
      </c>
      <c r="B1384" s="86" t="s">
        <v>795</v>
      </c>
      <c r="C1384" s="85" t="s">
        <v>7385</v>
      </c>
      <c r="D1384" s="86" t="s">
        <v>7381</v>
      </c>
      <c r="E1384" s="86" t="s">
        <v>3116</v>
      </c>
      <c r="F1384" s="87">
        <v>0</v>
      </c>
      <c r="G1384" s="87">
        <v>0</v>
      </c>
      <c r="H1384" s="87">
        <v>0</v>
      </c>
      <c r="I1384" s="88">
        <v>0</v>
      </c>
    </row>
    <row r="1385" spans="1:9" ht="51">
      <c r="A1385" s="144">
        <v>2960000080</v>
      </c>
      <c r="B1385" s="86" t="s">
        <v>796</v>
      </c>
      <c r="C1385" s="85" t="s">
        <v>7385</v>
      </c>
      <c r="D1385" s="86" t="s">
        <v>7381</v>
      </c>
      <c r="E1385" s="86" t="s">
        <v>3116</v>
      </c>
      <c r="F1385" s="87">
        <v>0</v>
      </c>
      <c r="G1385" s="87">
        <v>0</v>
      </c>
      <c r="H1385" s="87">
        <v>0</v>
      </c>
      <c r="I1385" s="88">
        <v>0</v>
      </c>
    </row>
    <row r="1386" spans="1:9" ht="51">
      <c r="A1386" s="144">
        <v>2960000081</v>
      </c>
      <c r="B1386" s="86" t="s">
        <v>797</v>
      </c>
      <c r="C1386" s="85" t="s">
        <v>7385</v>
      </c>
      <c r="D1386" s="86" t="s">
        <v>7381</v>
      </c>
      <c r="E1386" s="86" t="s">
        <v>3116</v>
      </c>
      <c r="F1386" s="87">
        <v>0</v>
      </c>
      <c r="G1386" s="87">
        <v>0</v>
      </c>
      <c r="H1386" s="87">
        <v>0</v>
      </c>
      <c r="I1386" s="88">
        <v>0</v>
      </c>
    </row>
    <row r="1387" spans="1:9" ht="51">
      <c r="A1387" s="144">
        <v>2960000082</v>
      </c>
      <c r="B1387" s="86" t="s">
        <v>798</v>
      </c>
      <c r="C1387" s="85" t="s">
        <v>7385</v>
      </c>
      <c r="D1387" s="86" t="s">
        <v>7381</v>
      </c>
      <c r="E1387" s="86" t="s">
        <v>3116</v>
      </c>
      <c r="F1387" s="87">
        <v>0</v>
      </c>
      <c r="G1387" s="87">
        <v>0</v>
      </c>
      <c r="H1387" s="87">
        <v>0</v>
      </c>
      <c r="I1387" s="88">
        <v>0</v>
      </c>
    </row>
    <row r="1388" spans="1:9" ht="51">
      <c r="A1388" s="144">
        <v>2960000083</v>
      </c>
      <c r="B1388" s="86" t="s">
        <v>799</v>
      </c>
      <c r="C1388" s="85" t="s">
        <v>7385</v>
      </c>
      <c r="D1388" s="86" t="s">
        <v>7381</v>
      </c>
      <c r="E1388" s="86" t="s">
        <v>3116</v>
      </c>
      <c r="F1388" s="87">
        <v>0</v>
      </c>
      <c r="G1388" s="87">
        <v>0</v>
      </c>
      <c r="H1388" s="87">
        <v>0</v>
      </c>
      <c r="I1388" s="88">
        <v>0</v>
      </c>
    </row>
    <row r="1389" spans="1:9" ht="51">
      <c r="A1389" s="144">
        <v>2960000084</v>
      </c>
      <c r="B1389" s="86" t="s">
        <v>800</v>
      </c>
      <c r="C1389" s="85" t="s">
        <v>7385</v>
      </c>
      <c r="D1389" s="86" t="s">
        <v>7381</v>
      </c>
      <c r="E1389" s="86" t="s">
        <v>3116</v>
      </c>
      <c r="F1389" s="87">
        <v>0</v>
      </c>
      <c r="G1389" s="87">
        <v>0</v>
      </c>
      <c r="H1389" s="87">
        <v>0</v>
      </c>
      <c r="I1389" s="88">
        <v>0</v>
      </c>
    </row>
    <row r="1390" spans="1:9" ht="51">
      <c r="A1390" s="144">
        <v>2960000085</v>
      </c>
      <c r="B1390" s="86" t="s">
        <v>801</v>
      </c>
      <c r="C1390" s="85" t="s">
        <v>7385</v>
      </c>
      <c r="D1390" s="86" t="s">
        <v>7381</v>
      </c>
      <c r="E1390" s="86" t="s">
        <v>3116</v>
      </c>
      <c r="F1390" s="87">
        <v>0</v>
      </c>
      <c r="G1390" s="87">
        <v>0</v>
      </c>
      <c r="H1390" s="87">
        <v>0</v>
      </c>
      <c r="I1390" s="88">
        <v>0</v>
      </c>
    </row>
    <row r="1391" spans="1:9" ht="51">
      <c r="A1391" s="144">
        <v>2960000086</v>
      </c>
      <c r="B1391" s="86" t="s">
        <v>802</v>
      </c>
      <c r="C1391" s="85" t="s">
        <v>7385</v>
      </c>
      <c r="D1391" s="86" t="s">
        <v>7381</v>
      </c>
      <c r="E1391" s="86" t="s">
        <v>3116</v>
      </c>
      <c r="F1391" s="87">
        <v>0</v>
      </c>
      <c r="G1391" s="87">
        <v>0</v>
      </c>
      <c r="H1391" s="87">
        <v>0</v>
      </c>
      <c r="I1391" s="88">
        <v>0</v>
      </c>
    </row>
    <row r="1392" spans="1:9" ht="51">
      <c r="A1392" s="144">
        <v>2960000087</v>
      </c>
      <c r="B1392" s="86" t="s">
        <v>803</v>
      </c>
      <c r="C1392" s="85" t="s">
        <v>7385</v>
      </c>
      <c r="D1392" s="86" t="s">
        <v>7381</v>
      </c>
      <c r="E1392" s="86" t="s">
        <v>3116</v>
      </c>
      <c r="F1392" s="87">
        <v>0</v>
      </c>
      <c r="G1392" s="87">
        <v>0</v>
      </c>
      <c r="H1392" s="87">
        <v>0</v>
      </c>
      <c r="I1392" s="88">
        <v>0</v>
      </c>
    </row>
    <row r="1393" spans="1:9" ht="51">
      <c r="A1393" s="144">
        <v>2960000088</v>
      </c>
      <c r="B1393" s="86" t="s">
        <v>804</v>
      </c>
      <c r="C1393" s="85" t="s">
        <v>7385</v>
      </c>
      <c r="D1393" s="86" t="s">
        <v>7381</v>
      </c>
      <c r="E1393" s="86" t="s">
        <v>3116</v>
      </c>
      <c r="F1393" s="87">
        <v>0</v>
      </c>
      <c r="G1393" s="87">
        <v>0</v>
      </c>
      <c r="H1393" s="87">
        <v>0</v>
      </c>
      <c r="I1393" s="88">
        <v>0</v>
      </c>
    </row>
    <row r="1394" spans="1:9" ht="51">
      <c r="A1394" s="144">
        <v>2960000089</v>
      </c>
      <c r="B1394" s="86" t="s">
        <v>805</v>
      </c>
      <c r="C1394" s="85" t="s">
        <v>7385</v>
      </c>
      <c r="D1394" s="86" t="s">
        <v>7381</v>
      </c>
      <c r="E1394" s="86" t="s">
        <v>3116</v>
      </c>
      <c r="F1394" s="87">
        <v>0</v>
      </c>
      <c r="G1394" s="87">
        <v>0</v>
      </c>
      <c r="H1394" s="87">
        <v>0</v>
      </c>
      <c r="I1394" s="88">
        <v>0</v>
      </c>
    </row>
    <row r="1395" spans="1:9" ht="51">
      <c r="A1395" s="144">
        <v>2960000090</v>
      </c>
      <c r="B1395" s="86" t="s">
        <v>806</v>
      </c>
      <c r="C1395" s="85" t="s">
        <v>7385</v>
      </c>
      <c r="D1395" s="86" t="s">
        <v>7381</v>
      </c>
      <c r="E1395" s="86" t="s">
        <v>3116</v>
      </c>
      <c r="F1395" s="87">
        <v>0</v>
      </c>
      <c r="G1395" s="87">
        <v>0</v>
      </c>
      <c r="H1395" s="87">
        <v>0</v>
      </c>
      <c r="I1395" s="88">
        <v>0</v>
      </c>
    </row>
    <row r="1396" spans="1:9" ht="51">
      <c r="A1396" s="144">
        <v>2960000091</v>
      </c>
      <c r="B1396" s="86" t="s">
        <v>807</v>
      </c>
      <c r="C1396" s="85" t="s">
        <v>7385</v>
      </c>
      <c r="D1396" s="86" t="s">
        <v>7381</v>
      </c>
      <c r="E1396" s="86" t="s">
        <v>3116</v>
      </c>
      <c r="F1396" s="87">
        <v>0</v>
      </c>
      <c r="G1396" s="87">
        <v>0</v>
      </c>
      <c r="H1396" s="87">
        <v>0</v>
      </c>
      <c r="I1396" s="88">
        <v>0</v>
      </c>
    </row>
    <row r="1397" spans="1:9" ht="51">
      <c r="A1397" s="144">
        <v>2960000092</v>
      </c>
      <c r="B1397" s="86" t="s">
        <v>808</v>
      </c>
      <c r="C1397" s="85" t="s">
        <v>7385</v>
      </c>
      <c r="D1397" s="86" t="s">
        <v>7381</v>
      </c>
      <c r="E1397" s="86" t="s">
        <v>3116</v>
      </c>
      <c r="F1397" s="87">
        <v>0</v>
      </c>
      <c r="G1397" s="87">
        <v>0</v>
      </c>
      <c r="H1397" s="87">
        <v>0</v>
      </c>
      <c r="I1397" s="88">
        <v>0</v>
      </c>
    </row>
    <row r="1398" spans="1:9" ht="51">
      <c r="A1398" s="144">
        <v>2960000093</v>
      </c>
      <c r="B1398" s="86" t="s">
        <v>809</v>
      </c>
      <c r="C1398" s="85" t="s">
        <v>7385</v>
      </c>
      <c r="D1398" s="86" t="s">
        <v>7381</v>
      </c>
      <c r="E1398" s="86" t="s">
        <v>3116</v>
      </c>
      <c r="F1398" s="87">
        <v>0</v>
      </c>
      <c r="G1398" s="87">
        <v>0</v>
      </c>
      <c r="H1398" s="87">
        <v>0</v>
      </c>
      <c r="I1398" s="88">
        <v>0</v>
      </c>
    </row>
    <row r="1399" spans="1:9" ht="51">
      <c r="A1399" s="144">
        <v>2960000094</v>
      </c>
      <c r="B1399" s="86" t="s">
        <v>810</v>
      </c>
      <c r="C1399" s="85" t="s">
        <v>7385</v>
      </c>
      <c r="D1399" s="86" t="s">
        <v>7381</v>
      </c>
      <c r="E1399" s="86" t="s">
        <v>3116</v>
      </c>
      <c r="F1399" s="87">
        <v>0</v>
      </c>
      <c r="G1399" s="87">
        <v>0</v>
      </c>
      <c r="H1399" s="87">
        <v>0</v>
      </c>
      <c r="I1399" s="88">
        <v>0</v>
      </c>
    </row>
    <row r="1400" spans="1:9" ht="51">
      <c r="A1400" s="144">
        <v>2960000095</v>
      </c>
      <c r="B1400" s="86" t="s">
        <v>811</v>
      </c>
      <c r="C1400" s="85" t="s">
        <v>7385</v>
      </c>
      <c r="D1400" s="86" t="s">
        <v>7381</v>
      </c>
      <c r="E1400" s="86" t="s">
        <v>3116</v>
      </c>
      <c r="F1400" s="87">
        <v>0</v>
      </c>
      <c r="G1400" s="87">
        <v>0</v>
      </c>
      <c r="H1400" s="87">
        <v>0</v>
      </c>
      <c r="I1400" s="88">
        <v>0</v>
      </c>
    </row>
    <row r="1401" spans="1:9" ht="51">
      <c r="A1401" s="144">
        <v>2960000096</v>
      </c>
      <c r="B1401" s="86" t="s">
        <v>8264</v>
      </c>
      <c r="C1401" s="85" t="s">
        <v>7385</v>
      </c>
      <c r="D1401" s="86" t="s">
        <v>7381</v>
      </c>
      <c r="E1401" s="86" t="s">
        <v>3116</v>
      </c>
      <c r="F1401" s="87">
        <v>1</v>
      </c>
      <c r="G1401" s="87">
        <v>0</v>
      </c>
      <c r="H1401" s="87">
        <v>0</v>
      </c>
      <c r="I1401" s="88">
        <v>1</v>
      </c>
    </row>
    <row r="1402" spans="1:9" ht="51">
      <c r="A1402" s="144">
        <v>2960000097</v>
      </c>
      <c r="B1402" s="86" t="s">
        <v>812</v>
      </c>
      <c r="C1402" s="85" t="s">
        <v>7385</v>
      </c>
      <c r="D1402" s="86" t="s">
        <v>7381</v>
      </c>
      <c r="E1402" s="86" t="s">
        <v>3116</v>
      </c>
      <c r="F1402" s="87">
        <v>0</v>
      </c>
      <c r="G1402" s="87">
        <v>0</v>
      </c>
      <c r="H1402" s="87">
        <v>0</v>
      </c>
      <c r="I1402" s="88">
        <v>0</v>
      </c>
    </row>
    <row r="1403" spans="1:9" ht="51">
      <c r="A1403" s="144">
        <v>2960000098</v>
      </c>
      <c r="B1403" s="86" t="s">
        <v>8265</v>
      </c>
      <c r="C1403" s="85" t="s">
        <v>7385</v>
      </c>
      <c r="D1403" s="86" t="s">
        <v>7381</v>
      </c>
      <c r="E1403" s="86" t="s">
        <v>3116</v>
      </c>
      <c r="F1403" s="87">
        <v>1</v>
      </c>
      <c r="G1403" s="87">
        <v>0</v>
      </c>
      <c r="H1403" s="87">
        <v>0</v>
      </c>
      <c r="I1403" s="88">
        <v>1</v>
      </c>
    </row>
    <row r="1404" spans="1:9" ht="51">
      <c r="A1404" s="144">
        <v>2960000099</v>
      </c>
      <c r="B1404" s="86" t="s">
        <v>813</v>
      </c>
      <c r="C1404" s="85" t="s">
        <v>7385</v>
      </c>
      <c r="D1404" s="86" t="s">
        <v>7381</v>
      </c>
      <c r="E1404" s="86" t="s">
        <v>3116</v>
      </c>
      <c r="F1404" s="87">
        <v>0</v>
      </c>
      <c r="G1404" s="87">
        <v>0</v>
      </c>
      <c r="H1404" s="87">
        <v>0</v>
      </c>
      <c r="I1404" s="88">
        <v>0</v>
      </c>
    </row>
    <row r="1405" spans="1:9" ht="51">
      <c r="A1405" s="144">
        <v>2960000100</v>
      </c>
      <c r="B1405" s="86" t="s">
        <v>814</v>
      </c>
      <c r="C1405" s="85" t="s">
        <v>7385</v>
      </c>
      <c r="D1405" s="86" t="s">
        <v>7381</v>
      </c>
      <c r="E1405" s="86" t="s">
        <v>3116</v>
      </c>
      <c r="F1405" s="87">
        <v>0</v>
      </c>
      <c r="G1405" s="87">
        <v>0</v>
      </c>
      <c r="H1405" s="87">
        <v>0</v>
      </c>
      <c r="I1405" s="88">
        <v>0</v>
      </c>
    </row>
    <row r="1406" spans="1:9" ht="51">
      <c r="A1406" s="144">
        <v>2960000101</v>
      </c>
      <c r="B1406" s="86" t="s">
        <v>815</v>
      </c>
      <c r="C1406" s="85" t="s">
        <v>7385</v>
      </c>
      <c r="D1406" s="86" t="s">
        <v>7381</v>
      </c>
      <c r="E1406" s="86" t="s">
        <v>3116</v>
      </c>
      <c r="F1406" s="87">
        <v>0</v>
      </c>
      <c r="G1406" s="87">
        <v>0</v>
      </c>
      <c r="H1406" s="87">
        <v>0</v>
      </c>
      <c r="I1406" s="88">
        <v>0</v>
      </c>
    </row>
    <row r="1407" spans="1:9" ht="51">
      <c r="A1407" s="144">
        <v>2960000102</v>
      </c>
      <c r="B1407" s="86" t="s">
        <v>816</v>
      </c>
      <c r="C1407" s="85" t="s">
        <v>7385</v>
      </c>
      <c r="D1407" s="86" t="s">
        <v>7381</v>
      </c>
      <c r="E1407" s="86" t="s">
        <v>3116</v>
      </c>
      <c r="F1407" s="87">
        <v>0</v>
      </c>
      <c r="G1407" s="87">
        <v>0</v>
      </c>
      <c r="H1407" s="87">
        <v>0</v>
      </c>
      <c r="I1407" s="88">
        <v>0</v>
      </c>
    </row>
    <row r="1408" spans="1:9" ht="51">
      <c r="A1408" s="144">
        <v>2960000103</v>
      </c>
      <c r="B1408" s="86" t="s">
        <v>817</v>
      </c>
      <c r="C1408" s="85" t="s">
        <v>7385</v>
      </c>
      <c r="D1408" s="86" t="s">
        <v>7381</v>
      </c>
      <c r="E1408" s="86" t="s">
        <v>3116</v>
      </c>
      <c r="F1408" s="87">
        <v>0</v>
      </c>
      <c r="G1408" s="87">
        <v>0</v>
      </c>
      <c r="H1408" s="87">
        <v>0</v>
      </c>
      <c r="I1408" s="88">
        <v>0</v>
      </c>
    </row>
    <row r="1409" spans="1:9" ht="51">
      <c r="A1409" s="144">
        <v>2960000104</v>
      </c>
      <c r="B1409" s="86" t="s">
        <v>818</v>
      </c>
      <c r="C1409" s="85" t="s">
        <v>7385</v>
      </c>
      <c r="D1409" s="86" t="s">
        <v>7381</v>
      </c>
      <c r="E1409" s="86" t="s">
        <v>3116</v>
      </c>
      <c r="F1409" s="87">
        <v>0</v>
      </c>
      <c r="G1409" s="87">
        <v>0</v>
      </c>
      <c r="H1409" s="87">
        <v>0</v>
      </c>
      <c r="I1409" s="88">
        <v>0</v>
      </c>
    </row>
    <row r="1410" spans="1:9" ht="51">
      <c r="A1410" s="144">
        <v>2960000105</v>
      </c>
      <c r="B1410" s="86" t="s">
        <v>819</v>
      </c>
      <c r="C1410" s="85" t="s">
        <v>7385</v>
      </c>
      <c r="D1410" s="86" t="s">
        <v>7381</v>
      </c>
      <c r="E1410" s="86" t="s">
        <v>3116</v>
      </c>
      <c r="F1410" s="87">
        <v>0</v>
      </c>
      <c r="G1410" s="87">
        <v>0</v>
      </c>
      <c r="H1410" s="87">
        <v>0</v>
      </c>
      <c r="I1410" s="88">
        <v>0</v>
      </c>
    </row>
    <row r="1411" spans="1:9" ht="51">
      <c r="A1411" s="144">
        <v>2960000106</v>
      </c>
      <c r="B1411" s="86" t="s">
        <v>820</v>
      </c>
      <c r="C1411" s="85" t="s">
        <v>7385</v>
      </c>
      <c r="D1411" s="86" t="s">
        <v>7381</v>
      </c>
      <c r="E1411" s="86" t="s">
        <v>3116</v>
      </c>
      <c r="F1411" s="87">
        <v>0</v>
      </c>
      <c r="G1411" s="87">
        <v>0</v>
      </c>
      <c r="H1411" s="87">
        <v>0</v>
      </c>
      <c r="I1411" s="88">
        <v>0</v>
      </c>
    </row>
    <row r="1412" spans="1:9" ht="51">
      <c r="A1412" s="144">
        <v>2960000107</v>
      </c>
      <c r="B1412" s="86" t="s">
        <v>821</v>
      </c>
      <c r="C1412" s="85" t="s">
        <v>7385</v>
      </c>
      <c r="D1412" s="86" t="s">
        <v>7381</v>
      </c>
      <c r="E1412" s="86" t="s">
        <v>3116</v>
      </c>
      <c r="F1412" s="87">
        <v>0</v>
      </c>
      <c r="G1412" s="87">
        <v>0</v>
      </c>
      <c r="H1412" s="87">
        <v>0</v>
      </c>
      <c r="I1412" s="88">
        <v>0</v>
      </c>
    </row>
    <row r="1413" spans="1:9" ht="51">
      <c r="A1413" s="144">
        <v>2960000108</v>
      </c>
      <c r="B1413" s="86" t="s">
        <v>822</v>
      </c>
      <c r="C1413" s="85" t="s">
        <v>7385</v>
      </c>
      <c r="D1413" s="86" t="s">
        <v>7381</v>
      </c>
      <c r="E1413" s="86" t="s">
        <v>3116</v>
      </c>
      <c r="F1413" s="87">
        <v>0</v>
      </c>
      <c r="G1413" s="87">
        <v>0</v>
      </c>
      <c r="H1413" s="87">
        <v>0</v>
      </c>
      <c r="I1413" s="88">
        <v>0</v>
      </c>
    </row>
    <row r="1414" spans="1:9" ht="51">
      <c r="A1414" s="144">
        <v>2960000109</v>
      </c>
      <c r="B1414" s="86" t="s">
        <v>823</v>
      </c>
      <c r="C1414" s="85" t="s">
        <v>7385</v>
      </c>
      <c r="D1414" s="86" t="s">
        <v>7381</v>
      </c>
      <c r="E1414" s="86" t="s">
        <v>3116</v>
      </c>
      <c r="F1414" s="87">
        <v>0</v>
      </c>
      <c r="G1414" s="87">
        <v>0</v>
      </c>
      <c r="H1414" s="87">
        <v>0</v>
      </c>
      <c r="I1414" s="88">
        <v>0</v>
      </c>
    </row>
    <row r="1415" spans="1:9" ht="51">
      <c r="A1415" s="144">
        <v>2960000110</v>
      </c>
      <c r="B1415" s="86" t="s">
        <v>824</v>
      </c>
      <c r="C1415" s="85" t="s">
        <v>7385</v>
      </c>
      <c r="D1415" s="86" t="s">
        <v>7381</v>
      </c>
      <c r="E1415" s="86" t="s">
        <v>3116</v>
      </c>
      <c r="F1415" s="87">
        <v>0</v>
      </c>
      <c r="G1415" s="87">
        <v>0</v>
      </c>
      <c r="H1415" s="87">
        <v>0</v>
      </c>
      <c r="I1415" s="88">
        <v>0</v>
      </c>
    </row>
    <row r="1416" spans="1:9" ht="51">
      <c r="A1416" s="144">
        <v>2960000111</v>
      </c>
      <c r="B1416" s="86" t="s">
        <v>825</v>
      </c>
      <c r="C1416" s="85" t="s">
        <v>7385</v>
      </c>
      <c r="D1416" s="86" t="s">
        <v>7381</v>
      </c>
      <c r="E1416" s="86" t="s">
        <v>3116</v>
      </c>
      <c r="F1416" s="87">
        <v>0</v>
      </c>
      <c r="G1416" s="87">
        <v>0</v>
      </c>
      <c r="H1416" s="87">
        <v>0</v>
      </c>
      <c r="I1416" s="88">
        <v>0</v>
      </c>
    </row>
    <row r="1417" spans="1:9" ht="51">
      <c r="A1417" s="144">
        <v>2960000112</v>
      </c>
      <c r="B1417" s="86" t="s">
        <v>826</v>
      </c>
      <c r="C1417" s="85" t="s">
        <v>7385</v>
      </c>
      <c r="D1417" s="86" t="s">
        <v>7381</v>
      </c>
      <c r="E1417" s="86" t="s">
        <v>3116</v>
      </c>
      <c r="F1417" s="87">
        <v>0</v>
      </c>
      <c r="G1417" s="87">
        <v>0</v>
      </c>
      <c r="H1417" s="87">
        <v>0</v>
      </c>
      <c r="I1417" s="88">
        <v>0</v>
      </c>
    </row>
    <row r="1418" spans="1:9" ht="51">
      <c r="A1418" s="144">
        <v>2960000113</v>
      </c>
      <c r="B1418" s="86" t="s">
        <v>827</v>
      </c>
      <c r="C1418" s="85" t="s">
        <v>7385</v>
      </c>
      <c r="D1418" s="86" t="s">
        <v>7381</v>
      </c>
      <c r="E1418" s="86" t="s">
        <v>3116</v>
      </c>
      <c r="F1418" s="87">
        <v>0</v>
      </c>
      <c r="G1418" s="87">
        <v>0</v>
      </c>
      <c r="H1418" s="87">
        <v>0</v>
      </c>
      <c r="I1418" s="88">
        <v>0</v>
      </c>
    </row>
    <row r="1419" spans="1:9" ht="51">
      <c r="A1419" s="144">
        <v>2960000114</v>
      </c>
      <c r="B1419" s="86" t="s">
        <v>828</v>
      </c>
      <c r="C1419" s="85" t="s">
        <v>7385</v>
      </c>
      <c r="D1419" s="86" t="s">
        <v>7381</v>
      </c>
      <c r="E1419" s="86" t="s">
        <v>3116</v>
      </c>
      <c r="F1419" s="87">
        <v>0</v>
      </c>
      <c r="G1419" s="87">
        <v>0</v>
      </c>
      <c r="H1419" s="87">
        <v>0</v>
      </c>
      <c r="I1419" s="88">
        <v>0</v>
      </c>
    </row>
    <row r="1420" spans="1:9" ht="51">
      <c r="A1420" s="144">
        <v>2960000115</v>
      </c>
      <c r="B1420" s="86" t="s">
        <v>829</v>
      </c>
      <c r="C1420" s="85" t="s">
        <v>7385</v>
      </c>
      <c r="D1420" s="86" t="s">
        <v>7381</v>
      </c>
      <c r="E1420" s="86" t="s">
        <v>3116</v>
      </c>
      <c r="F1420" s="87">
        <v>0</v>
      </c>
      <c r="G1420" s="87">
        <v>0</v>
      </c>
      <c r="H1420" s="87">
        <v>0</v>
      </c>
      <c r="I1420" s="88">
        <v>0</v>
      </c>
    </row>
    <row r="1421" spans="1:9" ht="51">
      <c r="A1421" s="144">
        <v>2960000116</v>
      </c>
      <c r="B1421" s="86" t="s">
        <v>830</v>
      </c>
      <c r="C1421" s="85" t="s">
        <v>7385</v>
      </c>
      <c r="D1421" s="86" t="s">
        <v>7381</v>
      </c>
      <c r="E1421" s="86" t="s">
        <v>3116</v>
      </c>
      <c r="F1421" s="87">
        <v>0</v>
      </c>
      <c r="G1421" s="87">
        <v>0</v>
      </c>
      <c r="H1421" s="87">
        <v>0</v>
      </c>
      <c r="I1421" s="88">
        <v>0</v>
      </c>
    </row>
    <row r="1422" spans="1:9" ht="51">
      <c r="A1422" s="144">
        <v>2960000117</v>
      </c>
      <c r="B1422" s="86" t="s">
        <v>831</v>
      </c>
      <c r="C1422" s="85" t="s">
        <v>7385</v>
      </c>
      <c r="D1422" s="86" t="s">
        <v>7381</v>
      </c>
      <c r="E1422" s="86" t="s">
        <v>3116</v>
      </c>
      <c r="F1422" s="87">
        <v>0</v>
      </c>
      <c r="G1422" s="87">
        <v>0</v>
      </c>
      <c r="H1422" s="87">
        <v>0</v>
      </c>
      <c r="I1422" s="88">
        <v>0</v>
      </c>
    </row>
    <row r="1423" spans="1:9" ht="51">
      <c r="A1423" s="144">
        <v>2960000118</v>
      </c>
      <c r="B1423" s="86" t="s">
        <v>832</v>
      </c>
      <c r="C1423" s="85" t="s">
        <v>7385</v>
      </c>
      <c r="D1423" s="86" t="s">
        <v>7381</v>
      </c>
      <c r="E1423" s="86" t="s">
        <v>3116</v>
      </c>
      <c r="F1423" s="87">
        <v>0</v>
      </c>
      <c r="G1423" s="87">
        <v>0</v>
      </c>
      <c r="H1423" s="87">
        <v>0</v>
      </c>
      <c r="I1423" s="88">
        <v>0</v>
      </c>
    </row>
    <row r="1424" spans="1:9" ht="51">
      <c r="A1424" s="144">
        <v>2960000119</v>
      </c>
      <c r="B1424" s="86" t="s">
        <v>833</v>
      </c>
      <c r="C1424" s="85" t="s">
        <v>7385</v>
      </c>
      <c r="D1424" s="86" t="s">
        <v>7381</v>
      </c>
      <c r="E1424" s="86" t="s">
        <v>3116</v>
      </c>
      <c r="F1424" s="87">
        <v>0</v>
      </c>
      <c r="G1424" s="87">
        <v>0</v>
      </c>
      <c r="H1424" s="87">
        <v>0</v>
      </c>
      <c r="I1424" s="88">
        <v>0</v>
      </c>
    </row>
    <row r="1425" spans="1:9" ht="51">
      <c r="A1425" s="144">
        <v>2960000120</v>
      </c>
      <c r="B1425" s="86" t="s">
        <v>834</v>
      </c>
      <c r="C1425" s="85" t="s">
        <v>7385</v>
      </c>
      <c r="D1425" s="86" t="s">
        <v>7381</v>
      </c>
      <c r="E1425" s="86" t="s">
        <v>3116</v>
      </c>
      <c r="F1425" s="87">
        <v>0</v>
      </c>
      <c r="G1425" s="87">
        <v>0</v>
      </c>
      <c r="H1425" s="87">
        <v>0</v>
      </c>
      <c r="I1425" s="88">
        <v>0</v>
      </c>
    </row>
    <row r="1426" spans="1:9" ht="51">
      <c r="A1426" s="144">
        <v>2960000121</v>
      </c>
      <c r="B1426" s="86" t="s">
        <v>835</v>
      </c>
      <c r="C1426" s="85" t="s">
        <v>7385</v>
      </c>
      <c r="D1426" s="86" t="s">
        <v>7381</v>
      </c>
      <c r="E1426" s="86" t="s">
        <v>3116</v>
      </c>
      <c r="F1426" s="87">
        <v>0</v>
      </c>
      <c r="G1426" s="87">
        <v>0</v>
      </c>
      <c r="H1426" s="87">
        <v>0</v>
      </c>
      <c r="I1426" s="88">
        <v>0</v>
      </c>
    </row>
    <row r="1427" spans="1:9" ht="51">
      <c r="A1427" s="144">
        <v>2960000122</v>
      </c>
      <c r="B1427" s="86" t="s">
        <v>836</v>
      </c>
      <c r="C1427" s="85" t="s">
        <v>7385</v>
      </c>
      <c r="D1427" s="86" t="s">
        <v>7381</v>
      </c>
      <c r="E1427" s="86" t="s">
        <v>3116</v>
      </c>
      <c r="F1427" s="87">
        <v>0</v>
      </c>
      <c r="G1427" s="87">
        <v>0</v>
      </c>
      <c r="H1427" s="87">
        <v>0</v>
      </c>
      <c r="I1427" s="88">
        <v>0</v>
      </c>
    </row>
    <row r="1428" spans="1:9" ht="51">
      <c r="A1428" s="144">
        <v>2960000123</v>
      </c>
      <c r="B1428" s="86" t="s">
        <v>837</v>
      </c>
      <c r="C1428" s="85" t="s">
        <v>7385</v>
      </c>
      <c r="D1428" s="86" t="s">
        <v>7381</v>
      </c>
      <c r="E1428" s="86" t="s">
        <v>3116</v>
      </c>
      <c r="F1428" s="87">
        <v>0</v>
      </c>
      <c r="G1428" s="87">
        <v>0</v>
      </c>
      <c r="H1428" s="87">
        <v>0</v>
      </c>
      <c r="I1428" s="88">
        <v>0</v>
      </c>
    </row>
    <row r="1429" spans="1:9" ht="51">
      <c r="A1429" s="144">
        <v>2960000124</v>
      </c>
      <c r="B1429" s="86" t="s">
        <v>838</v>
      </c>
      <c r="C1429" s="85" t="s">
        <v>7385</v>
      </c>
      <c r="D1429" s="86" t="s">
        <v>7381</v>
      </c>
      <c r="E1429" s="86" t="s">
        <v>3116</v>
      </c>
      <c r="F1429" s="87">
        <v>0</v>
      </c>
      <c r="G1429" s="87">
        <v>0</v>
      </c>
      <c r="H1429" s="87">
        <v>0</v>
      </c>
      <c r="I1429" s="88">
        <v>0</v>
      </c>
    </row>
    <row r="1430" spans="1:9" ht="51">
      <c r="A1430" s="144">
        <v>2960000125</v>
      </c>
      <c r="B1430" s="86" t="s">
        <v>839</v>
      </c>
      <c r="C1430" s="85" t="s">
        <v>7385</v>
      </c>
      <c r="D1430" s="86" t="s">
        <v>7381</v>
      </c>
      <c r="E1430" s="86" t="s">
        <v>3116</v>
      </c>
      <c r="F1430" s="87">
        <v>0</v>
      </c>
      <c r="G1430" s="87">
        <v>0</v>
      </c>
      <c r="H1430" s="87">
        <v>0</v>
      </c>
      <c r="I1430" s="88">
        <v>0</v>
      </c>
    </row>
    <row r="1431" spans="1:9" ht="51">
      <c r="A1431" s="144">
        <v>2960000126</v>
      </c>
      <c r="B1431" s="86" t="s">
        <v>840</v>
      </c>
      <c r="C1431" s="85" t="s">
        <v>7385</v>
      </c>
      <c r="D1431" s="86" t="s">
        <v>7381</v>
      </c>
      <c r="E1431" s="86" t="s">
        <v>3116</v>
      </c>
      <c r="F1431" s="87">
        <v>0</v>
      </c>
      <c r="G1431" s="87">
        <v>0</v>
      </c>
      <c r="H1431" s="87">
        <v>0</v>
      </c>
      <c r="I1431" s="88">
        <v>0</v>
      </c>
    </row>
    <row r="1432" spans="1:9" ht="51">
      <c r="A1432" s="144">
        <v>2960000127</v>
      </c>
      <c r="B1432" s="86" t="s">
        <v>841</v>
      </c>
      <c r="C1432" s="85" t="s">
        <v>7385</v>
      </c>
      <c r="D1432" s="86" t="s">
        <v>7381</v>
      </c>
      <c r="E1432" s="86" t="s">
        <v>3116</v>
      </c>
      <c r="F1432" s="87">
        <v>0</v>
      </c>
      <c r="G1432" s="87">
        <v>0</v>
      </c>
      <c r="H1432" s="87">
        <v>0</v>
      </c>
      <c r="I1432" s="88">
        <v>0</v>
      </c>
    </row>
    <row r="1433" spans="1:9" ht="51">
      <c r="A1433" s="144">
        <v>2960000128</v>
      </c>
      <c r="B1433" s="86" t="s">
        <v>842</v>
      </c>
      <c r="C1433" s="85" t="s">
        <v>7385</v>
      </c>
      <c r="D1433" s="86" t="s">
        <v>7381</v>
      </c>
      <c r="E1433" s="86" t="s">
        <v>3116</v>
      </c>
      <c r="F1433" s="87">
        <v>0</v>
      </c>
      <c r="G1433" s="87">
        <v>0</v>
      </c>
      <c r="H1433" s="87">
        <v>0</v>
      </c>
      <c r="I1433" s="88">
        <v>0</v>
      </c>
    </row>
    <row r="1434" spans="1:9" ht="51">
      <c r="A1434" s="144">
        <v>2960000129</v>
      </c>
      <c r="B1434" s="86" t="s">
        <v>843</v>
      </c>
      <c r="C1434" s="85" t="s">
        <v>7385</v>
      </c>
      <c r="D1434" s="86" t="s">
        <v>7381</v>
      </c>
      <c r="E1434" s="86" t="s">
        <v>3116</v>
      </c>
      <c r="F1434" s="87">
        <v>0</v>
      </c>
      <c r="G1434" s="87">
        <v>0</v>
      </c>
      <c r="H1434" s="87">
        <v>0</v>
      </c>
      <c r="I1434" s="88">
        <v>0</v>
      </c>
    </row>
    <row r="1435" spans="1:9" ht="51">
      <c r="A1435" s="144">
        <v>2960000130</v>
      </c>
      <c r="B1435" s="86" t="s">
        <v>844</v>
      </c>
      <c r="C1435" s="85" t="s">
        <v>7385</v>
      </c>
      <c r="D1435" s="86" t="s">
        <v>7381</v>
      </c>
      <c r="E1435" s="86" t="s">
        <v>3116</v>
      </c>
      <c r="F1435" s="87">
        <v>0</v>
      </c>
      <c r="G1435" s="87">
        <v>0</v>
      </c>
      <c r="H1435" s="87">
        <v>0</v>
      </c>
      <c r="I1435" s="88">
        <v>0</v>
      </c>
    </row>
    <row r="1436" spans="1:9" ht="51">
      <c r="A1436" s="144">
        <v>2960000131</v>
      </c>
      <c r="B1436" s="86" t="s">
        <v>845</v>
      </c>
      <c r="C1436" s="85" t="s">
        <v>7385</v>
      </c>
      <c r="D1436" s="86" t="s">
        <v>7381</v>
      </c>
      <c r="E1436" s="86" t="s">
        <v>3116</v>
      </c>
      <c r="F1436" s="87">
        <v>0</v>
      </c>
      <c r="G1436" s="87">
        <v>0</v>
      </c>
      <c r="H1436" s="87">
        <v>0</v>
      </c>
      <c r="I1436" s="88">
        <v>0</v>
      </c>
    </row>
    <row r="1437" spans="1:9" ht="51">
      <c r="A1437" s="144">
        <v>2960000132</v>
      </c>
      <c r="B1437" s="86" t="s">
        <v>846</v>
      </c>
      <c r="C1437" s="85" t="s">
        <v>7385</v>
      </c>
      <c r="D1437" s="86" t="s">
        <v>7381</v>
      </c>
      <c r="E1437" s="86" t="s">
        <v>3116</v>
      </c>
      <c r="F1437" s="87">
        <v>0</v>
      </c>
      <c r="G1437" s="87">
        <v>0</v>
      </c>
      <c r="H1437" s="87">
        <v>0</v>
      </c>
      <c r="I1437" s="88">
        <v>0</v>
      </c>
    </row>
    <row r="1438" spans="1:9" ht="51">
      <c r="A1438" s="144">
        <v>2960000133</v>
      </c>
      <c r="B1438" s="86" t="s">
        <v>847</v>
      </c>
      <c r="C1438" s="85" t="s">
        <v>7385</v>
      </c>
      <c r="D1438" s="86" t="s">
        <v>7381</v>
      </c>
      <c r="E1438" s="86" t="s">
        <v>3116</v>
      </c>
      <c r="F1438" s="87">
        <v>0</v>
      </c>
      <c r="G1438" s="87">
        <v>0</v>
      </c>
      <c r="H1438" s="87">
        <v>0</v>
      </c>
      <c r="I1438" s="88">
        <v>0</v>
      </c>
    </row>
    <row r="1439" spans="1:9" ht="51">
      <c r="A1439" s="144">
        <v>2960000134</v>
      </c>
      <c r="B1439" s="86" t="s">
        <v>848</v>
      </c>
      <c r="C1439" s="85" t="s">
        <v>7385</v>
      </c>
      <c r="D1439" s="86" t="s">
        <v>7381</v>
      </c>
      <c r="E1439" s="86" t="s">
        <v>3116</v>
      </c>
      <c r="F1439" s="87">
        <v>0</v>
      </c>
      <c r="G1439" s="87">
        <v>0</v>
      </c>
      <c r="H1439" s="87">
        <v>0</v>
      </c>
      <c r="I1439" s="88">
        <v>0</v>
      </c>
    </row>
    <row r="1440" spans="1:9" ht="51">
      <c r="A1440" s="144">
        <v>2960000135</v>
      </c>
      <c r="B1440" s="86" t="s">
        <v>849</v>
      </c>
      <c r="C1440" s="85" t="s">
        <v>7385</v>
      </c>
      <c r="D1440" s="86" t="s">
        <v>7381</v>
      </c>
      <c r="E1440" s="86" t="s">
        <v>3116</v>
      </c>
      <c r="F1440" s="87">
        <v>0</v>
      </c>
      <c r="G1440" s="87">
        <v>0</v>
      </c>
      <c r="H1440" s="87">
        <v>0</v>
      </c>
      <c r="I1440" s="88">
        <v>0</v>
      </c>
    </row>
    <row r="1441" spans="1:9" ht="51">
      <c r="A1441" s="144">
        <v>2960000136</v>
      </c>
      <c r="B1441" s="86" t="s">
        <v>850</v>
      </c>
      <c r="C1441" s="85" t="s">
        <v>7385</v>
      </c>
      <c r="D1441" s="86" t="s">
        <v>7381</v>
      </c>
      <c r="E1441" s="86" t="s">
        <v>3116</v>
      </c>
      <c r="F1441" s="87">
        <v>0</v>
      </c>
      <c r="G1441" s="87">
        <v>0</v>
      </c>
      <c r="H1441" s="87">
        <v>0</v>
      </c>
      <c r="I1441" s="88">
        <v>0</v>
      </c>
    </row>
    <row r="1442" spans="1:9" ht="51">
      <c r="A1442" s="144">
        <v>2960000137</v>
      </c>
      <c r="B1442" s="86" t="s">
        <v>851</v>
      </c>
      <c r="C1442" s="85" t="s">
        <v>7385</v>
      </c>
      <c r="D1442" s="86" t="s">
        <v>7381</v>
      </c>
      <c r="E1442" s="86" t="s">
        <v>3116</v>
      </c>
      <c r="F1442" s="87">
        <v>0</v>
      </c>
      <c r="G1442" s="87">
        <v>0</v>
      </c>
      <c r="H1442" s="87">
        <v>0</v>
      </c>
      <c r="I1442" s="88">
        <v>0</v>
      </c>
    </row>
    <row r="1443" spans="1:9" ht="51">
      <c r="A1443" s="144">
        <v>2960000138</v>
      </c>
      <c r="B1443" s="86" t="s">
        <v>852</v>
      </c>
      <c r="C1443" s="85" t="s">
        <v>7385</v>
      </c>
      <c r="D1443" s="86" t="s">
        <v>7381</v>
      </c>
      <c r="E1443" s="86" t="s">
        <v>3116</v>
      </c>
      <c r="F1443" s="87">
        <v>0</v>
      </c>
      <c r="G1443" s="87">
        <v>0</v>
      </c>
      <c r="H1443" s="87">
        <v>0</v>
      </c>
      <c r="I1443" s="88">
        <v>0</v>
      </c>
    </row>
    <row r="1444" spans="1:9" ht="51">
      <c r="A1444" s="144">
        <v>2960000139</v>
      </c>
      <c r="B1444" s="86" t="s">
        <v>853</v>
      </c>
      <c r="C1444" s="85" t="s">
        <v>7385</v>
      </c>
      <c r="D1444" s="86" t="s">
        <v>7381</v>
      </c>
      <c r="E1444" s="86" t="s">
        <v>3116</v>
      </c>
      <c r="F1444" s="87">
        <v>0</v>
      </c>
      <c r="G1444" s="87">
        <v>0</v>
      </c>
      <c r="H1444" s="87">
        <v>0</v>
      </c>
      <c r="I1444" s="88">
        <v>0</v>
      </c>
    </row>
    <row r="1445" spans="1:9" ht="51">
      <c r="A1445" s="144">
        <v>2960000140</v>
      </c>
      <c r="B1445" s="86" t="s">
        <v>854</v>
      </c>
      <c r="C1445" s="85" t="s">
        <v>7385</v>
      </c>
      <c r="D1445" s="86" t="s">
        <v>7381</v>
      </c>
      <c r="E1445" s="86" t="s">
        <v>3116</v>
      </c>
      <c r="F1445" s="87">
        <v>0</v>
      </c>
      <c r="G1445" s="87">
        <v>0</v>
      </c>
      <c r="H1445" s="87">
        <v>0</v>
      </c>
      <c r="I1445" s="88">
        <v>0</v>
      </c>
    </row>
    <row r="1446" spans="1:9" ht="51">
      <c r="A1446" s="144">
        <v>2960000141</v>
      </c>
      <c r="B1446" s="86" t="s">
        <v>855</v>
      </c>
      <c r="C1446" s="85" t="s">
        <v>7385</v>
      </c>
      <c r="D1446" s="86" t="s">
        <v>7381</v>
      </c>
      <c r="E1446" s="86" t="s">
        <v>3116</v>
      </c>
      <c r="F1446" s="87">
        <v>0</v>
      </c>
      <c r="G1446" s="87">
        <v>0</v>
      </c>
      <c r="H1446" s="87">
        <v>0</v>
      </c>
      <c r="I1446" s="88">
        <v>0</v>
      </c>
    </row>
    <row r="1447" spans="1:9" ht="51">
      <c r="A1447" s="144">
        <v>2960000142</v>
      </c>
      <c r="B1447" s="86" t="s">
        <v>856</v>
      </c>
      <c r="C1447" s="85" t="s">
        <v>7385</v>
      </c>
      <c r="D1447" s="86" t="s">
        <v>7381</v>
      </c>
      <c r="E1447" s="86" t="s">
        <v>3116</v>
      </c>
      <c r="F1447" s="87">
        <v>0</v>
      </c>
      <c r="G1447" s="87">
        <v>0</v>
      </c>
      <c r="H1447" s="87">
        <v>0</v>
      </c>
      <c r="I1447" s="88">
        <v>0</v>
      </c>
    </row>
    <row r="1448" spans="1:9" ht="51">
      <c r="A1448" s="144">
        <v>2960000143</v>
      </c>
      <c r="B1448" s="86" t="s">
        <v>857</v>
      </c>
      <c r="C1448" s="85" t="s">
        <v>7385</v>
      </c>
      <c r="D1448" s="86" t="s">
        <v>7381</v>
      </c>
      <c r="E1448" s="86" t="s">
        <v>3116</v>
      </c>
      <c r="F1448" s="87">
        <v>0</v>
      </c>
      <c r="G1448" s="87">
        <v>0</v>
      </c>
      <c r="H1448" s="87">
        <v>0</v>
      </c>
      <c r="I1448" s="88">
        <v>0</v>
      </c>
    </row>
    <row r="1449" spans="1:9" ht="51">
      <c r="A1449" s="144">
        <v>2960000144</v>
      </c>
      <c r="B1449" s="86" t="s">
        <v>858</v>
      </c>
      <c r="C1449" s="85" t="s">
        <v>7385</v>
      </c>
      <c r="D1449" s="86" t="s">
        <v>7381</v>
      </c>
      <c r="E1449" s="86" t="s">
        <v>3116</v>
      </c>
      <c r="F1449" s="87">
        <v>0</v>
      </c>
      <c r="G1449" s="87">
        <v>0</v>
      </c>
      <c r="H1449" s="87">
        <v>0</v>
      </c>
      <c r="I1449" s="88">
        <v>0</v>
      </c>
    </row>
    <row r="1450" spans="1:9" ht="51">
      <c r="A1450" s="144">
        <v>2960000145</v>
      </c>
      <c r="B1450" s="86" t="s">
        <v>859</v>
      </c>
      <c r="C1450" s="85" t="s">
        <v>7385</v>
      </c>
      <c r="D1450" s="86" t="s">
        <v>7381</v>
      </c>
      <c r="E1450" s="86" t="s">
        <v>3116</v>
      </c>
      <c r="F1450" s="87">
        <v>0</v>
      </c>
      <c r="G1450" s="87">
        <v>0</v>
      </c>
      <c r="H1450" s="87">
        <v>0</v>
      </c>
      <c r="I1450" s="88">
        <v>0</v>
      </c>
    </row>
    <row r="1451" spans="1:9" ht="51">
      <c r="A1451" s="144">
        <v>2960000146</v>
      </c>
      <c r="B1451" s="86" t="s">
        <v>860</v>
      </c>
      <c r="C1451" s="85" t="s">
        <v>7385</v>
      </c>
      <c r="D1451" s="86" t="s">
        <v>7381</v>
      </c>
      <c r="E1451" s="86" t="s">
        <v>3116</v>
      </c>
      <c r="F1451" s="87">
        <v>0</v>
      </c>
      <c r="G1451" s="87">
        <v>0</v>
      </c>
      <c r="H1451" s="87">
        <v>0</v>
      </c>
      <c r="I1451" s="88">
        <v>0</v>
      </c>
    </row>
    <row r="1452" spans="1:9" ht="51">
      <c r="A1452" s="144">
        <v>2960000147</v>
      </c>
      <c r="B1452" s="86" t="s">
        <v>861</v>
      </c>
      <c r="C1452" s="85" t="s">
        <v>7385</v>
      </c>
      <c r="D1452" s="86" t="s">
        <v>7381</v>
      </c>
      <c r="E1452" s="86" t="s">
        <v>3116</v>
      </c>
      <c r="F1452" s="87">
        <v>0</v>
      </c>
      <c r="G1452" s="87">
        <v>0</v>
      </c>
      <c r="H1452" s="87">
        <v>0</v>
      </c>
      <c r="I1452" s="88">
        <v>0</v>
      </c>
    </row>
    <row r="1453" spans="1:9" ht="51">
      <c r="A1453" s="144">
        <v>2960000148</v>
      </c>
      <c r="B1453" s="86" t="s">
        <v>862</v>
      </c>
      <c r="C1453" s="85" t="s">
        <v>7385</v>
      </c>
      <c r="D1453" s="86" t="s">
        <v>7381</v>
      </c>
      <c r="E1453" s="86" t="s">
        <v>3116</v>
      </c>
      <c r="F1453" s="87">
        <v>0</v>
      </c>
      <c r="G1453" s="87">
        <v>0</v>
      </c>
      <c r="H1453" s="87">
        <v>0</v>
      </c>
      <c r="I1453" s="88">
        <v>0</v>
      </c>
    </row>
    <row r="1454" spans="1:9" ht="51">
      <c r="A1454" s="144">
        <v>2960000149</v>
      </c>
      <c r="B1454" s="86" t="s">
        <v>863</v>
      </c>
      <c r="C1454" s="85" t="s">
        <v>7385</v>
      </c>
      <c r="D1454" s="86" t="s">
        <v>7381</v>
      </c>
      <c r="E1454" s="86" t="s">
        <v>3116</v>
      </c>
      <c r="F1454" s="87">
        <v>0</v>
      </c>
      <c r="G1454" s="87">
        <v>0</v>
      </c>
      <c r="H1454" s="87">
        <v>0</v>
      </c>
      <c r="I1454" s="88">
        <v>0</v>
      </c>
    </row>
    <row r="1455" spans="1:9" ht="51">
      <c r="A1455" s="144">
        <v>2960000150</v>
      </c>
      <c r="B1455" s="86" t="s">
        <v>864</v>
      </c>
      <c r="C1455" s="85" t="s">
        <v>7385</v>
      </c>
      <c r="D1455" s="86" t="s">
        <v>7381</v>
      </c>
      <c r="E1455" s="86" t="s">
        <v>3116</v>
      </c>
      <c r="F1455" s="87">
        <v>0</v>
      </c>
      <c r="G1455" s="87">
        <v>0</v>
      </c>
      <c r="H1455" s="87">
        <v>0</v>
      </c>
      <c r="I1455" s="88">
        <v>0</v>
      </c>
    </row>
    <row r="1456" spans="1:9" ht="51">
      <c r="A1456" s="144">
        <v>2960000151</v>
      </c>
      <c r="B1456" s="86" t="s">
        <v>865</v>
      </c>
      <c r="C1456" s="85" t="s">
        <v>7385</v>
      </c>
      <c r="D1456" s="86" t="s">
        <v>7381</v>
      </c>
      <c r="E1456" s="86" t="s">
        <v>3116</v>
      </c>
      <c r="F1456" s="87">
        <v>0</v>
      </c>
      <c r="G1456" s="87">
        <v>0</v>
      </c>
      <c r="H1456" s="87">
        <v>0</v>
      </c>
      <c r="I1456" s="88">
        <v>0</v>
      </c>
    </row>
    <row r="1457" spans="1:9" ht="51">
      <c r="A1457" s="144">
        <v>2960000152</v>
      </c>
      <c r="B1457" s="86" t="s">
        <v>866</v>
      </c>
      <c r="C1457" s="85" t="s">
        <v>7385</v>
      </c>
      <c r="D1457" s="86" t="s">
        <v>7381</v>
      </c>
      <c r="E1457" s="86" t="s">
        <v>3116</v>
      </c>
      <c r="F1457" s="87">
        <v>0</v>
      </c>
      <c r="G1457" s="87">
        <v>0</v>
      </c>
      <c r="H1457" s="87">
        <v>0</v>
      </c>
      <c r="I1457" s="88">
        <v>0</v>
      </c>
    </row>
    <row r="1458" spans="1:9" ht="51">
      <c r="A1458" s="144">
        <v>2960000153</v>
      </c>
      <c r="B1458" s="86" t="s">
        <v>867</v>
      </c>
      <c r="C1458" s="85" t="s">
        <v>7385</v>
      </c>
      <c r="D1458" s="86" t="s">
        <v>7381</v>
      </c>
      <c r="E1458" s="86" t="s">
        <v>3116</v>
      </c>
      <c r="F1458" s="87">
        <v>0</v>
      </c>
      <c r="G1458" s="87">
        <v>0</v>
      </c>
      <c r="H1458" s="87">
        <v>0</v>
      </c>
      <c r="I1458" s="88">
        <v>0</v>
      </c>
    </row>
    <row r="1459" spans="1:9" ht="51">
      <c r="A1459" s="144">
        <v>2960000154</v>
      </c>
      <c r="B1459" s="86" t="s">
        <v>868</v>
      </c>
      <c r="C1459" s="85" t="s">
        <v>7385</v>
      </c>
      <c r="D1459" s="86" t="s">
        <v>7381</v>
      </c>
      <c r="E1459" s="86" t="s">
        <v>3116</v>
      </c>
      <c r="F1459" s="87">
        <v>0</v>
      </c>
      <c r="G1459" s="87">
        <v>0</v>
      </c>
      <c r="H1459" s="87">
        <v>0</v>
      </c>
      <c r="I1459" s="88">
        <v>0</v>
      </c>
    </row>
    <row r="1460" spans="1:9" ht="51">
      <c r="A1460" s="144">
        <v>2960000155</v>
      </c>
      <c r="B1460" s="86" t="s">
        <v>869</v>
      </c>
      <c r="C1460" s="85" t="s">
        <v>7385</v>
      </c>
      <c r="D1460" s="86" t="s">
        <v>7381</v>
      </c>
      <c r="E1460" s="86" t="s">
        <v>3116</v>
      </c>
      <c r="F1460" s="87">
        <v>0</v>
      </c>
      <c r="G1460" s="87">
        <v>0</v>
      </c>
      <c r="H1460" s="87">
        <v>0</v>
      </c>
      <c r="I1460" s="88">
        <v>0</v>
      </c>
    </row>
    <row r="1461" spans="1:9" ht="51">
      <c r="A1461" s="144">
        <v>2960000156</v>
      </c>
      <c r="B1461" s="86" t="s">
        <v>870</v>
      </c>
      <c r="C1461" s="85" t="s">
        <v>7385</v>
      </c>
      <c r="D1461" s="86" t="s">
        <v>7381</v>
      </c>
      <c r="E1461" s="86" t="s">
        <v>3116</v>
      </c>
      <c r="F1461" s="87">
        <v>0</v>
      </c>
      <c r="G1461" s="87">
        <v>0</v>
      </c>
      <c r="H1461" s="87">
        <v>0</v>
      </c>
      <c r="I1461" s="88">
        <v>0</v>
      </c>
    </row>
    <row r="1462" spans="1:9" ht="51">
      <c r="A1462" s="144">
        <v>2960000157</v>
      </c>
      <c r="B1462" s="86" t="s">
        <v>871</v>
      </c>
      <c r="C1462" s="85" t="s">
        <v>7385</v>
      </c>
      <c r="D1462" s="86" t="s">
        <v>7381</v>
      </c>
      <c r="E1462" s="86" t="s">
        <v>3116</v>
      </c>
      <c r="F1462" s="87">
        <v>0</v>
      </c>
      <c r="G1462" s="87">
        <v>0</v>
      </c>
      <c r="H1462" s="87">
        <v>0</v>
      </c>
      <c r="I1462" s="88">
        <v>0</v>
      </c>
    </row>
    <row r="1463" spans="1:9" ht="51">
      <c r="A1463" s="144">
        <v>2960000158</v>
      </c>
      <c r="B1463" s="86" t="s">
        <v>872</v>
      </c>
      <c r="C1463" s="85" t="s">
        <v>7385</v>
      </c>
      <c r="D1463" s="86" t="s">
        <v>7381</v>
      </c>
      <c r="E1463" s="86" t="s">
        <v>3116</v>
      </c>
      <c r="F1463" s="87">
        <v>0</v>
      </c>
      <c r="G1463" s="87">
        <v>0</v>
      </c>
      <c r="H1463" s="87">
        <v>0</v>
      </c>
      <c r="I1463" s="88">
        <v>0</v>
      </c>
    </row>
    <row r="1464" spans="1:9" ht="51">
      <c r="A1464" s="144">
        <v>2960000159</v>
      </c>
      <c r="B1464" s="86" t="s">
        <v>873</v>
      </c>
      <c r="C1464" s="85" t="s">
        <v>7385</v>
      </c>
      <c r="D1464" s="86" t="s">
        <v>7381</v>
      </c>
      <c r="E1464" s="86" t="s">
        <v>3116</v>
      </c>
      <c r="F1464" s="87">
        <v>0</v>
      </c>
      <c r="G1464" s="87">
        <v>0</v>
      </c>
      <c r="H1464" s="87">
        <v>0</v>
      </c>
      <c r="I1464" s="88">
        <v>0</v>
      </c>
    </row>
    <row r="1465" spans="1:9" ht="51">
      <c r="A1465" s="144">
        <v>2960000160</v>
      </c>
      <c r="B1465" s="86" t="s">
        <v>874</v>
      </c>
      <c r="C1465" s="85" t="s">
        <v>7385</v>
      </c>
      <c r="D1465" s="86" t="s">
        <v>7381</v>
      </c>
      <c r="E1465" s="86" t="s">
        <v>3116</v>
      </c>
      <c r="F1465" s="87">
        <v>0</v>
      </c>
      <c r="G1465" s="87">
        <v>0</v>
      </c>
      <c r="H1465" s="87">
        <v>0</v>
      </c>
      <c r="I1465" s="88">
        <v>0</v>
      </c>
    </row>
    <row r="1466" spans="1:9" ht="51">
      <c r="A1466" s="144">
        <v>2960000161</v>
      </c>
      <c r="B1466" s="86" t="s">
        <v>875</v>
      </c>
      <c r="C1466" s="85" t="s">
        <v>7385</v>
      </c>
      <c r="D1466" s="86" t="s">
        <v>7381</v>
      </c>
      <c r="E1466" s="86" t="s">
        <v>3116</v>
      </c>
      <c r="F1466" s="87">
        <v>0</v>
      </c>
      <c r="G1466" s="87">
        <v>0</v>
      </c>
      <c r="H1466" s="87">
        <v>0</v>
      </c>
      <c r="I1466" s="88">
        <v>0</v>
      </c>
    </row>
    <row r="1467" spans="1:9" ht="51">
      <c r="A1467" s="144">
        <v>2960000162</v>
      </c>
      <c r="B1467" s="86" t="s">
        <v>876</v>
      </c>
      <c r="C1467" s="85" t="s">
        <v>7385</v>
      </c>
      <c r="D1467" s="86" t="s">
        <v>7381</v>
      </c>
      <c r="E1467" s="86" t="s">
        <v>3116</v>
      </c>
      <c r="F1467" s="87">
        <v>0</v>
      </c>
      <c r="G1467" s="87">
        <v>0</v>
      </c>
      <c r="H1467" s="87">
        <v>0</v>
      </c>
      <c r="I1467" s="88">
        <v>0</v>
      </c>
    </row>
    <row r="1468" spans="1:9" ht="51">
      <c r="A1468" s="144">
        <v>2960000163</v>
      </c>
      <c r="B1468" s="86" t="s">
        <v>877</v>
      </c>
      <c r="C1468" s="85" t="s">
        <v>7385</v>
      </c>
      <c r="D1468" s="86" t="s">
        <v>7381</v>
      </c>
      <c r="E1468" s="86" t="s">
        <v>3116</v>
      </c>
      <c r="F1468" s="87">
        <v>0</v>
      </c>
      <c r="G1468" s="87">
        <v>0</v>
      </c>
      <c r="H1468" s="87">
        <v>0</v>
      </c>
      <c r="I1468" s="88">
        <v>0</v>
      </c>
    </row>
    <row r="1469" spans="1:9" ht="51">
      <c r="A1469" s="144">
        <v>2960000164</v>
      </c>
      <c r="B1469" s="86" t="s">
        <v>878</v>
      </c>
      <c r="C1469" s="85" t="s">
        <v>7385</v>
      </c>
      <c r="D1469" s="86" t="s">
        <v>7381</v>
      </c>
      <c r="E1469" s="86" t="s">
        <v>3116</v>
      </c>
      <c r="F1469" s="87">
        <v>0</v>
      </c>
      <c r="G1469" s="87">
        <v>0</v>
      </c>
      <c r="H1469" s="87">
        <v>0</v>
      </c>
      <c r="I1469" s="88">
        <v>0</v>
      </c>
    </row>
    <row r="1470" spans="1:9" ht="51">
      <c r="A1470" s="144">
        <v>2960000165</v>
      </c>
      <c r="B1470" s="86" t="s">
        <v>879</v>
      </c>
      <c r="C1470" s="85" t="s">
        <v>7385</v>
      </c>
      <c r="D1470" s="86" t="s">
        <v>7381</v>
      </c>
      <c r="E1470" s="86" t="s">
        <v>3116</v>
      </c>
      <c r="F1470" s="87">
        <v>0</v>
      </c>
      <c r="G1470" s="87">
        <v>0</v>
      </c>
      <c r="H1470" s="87">
        <v>0</v>
      </c>
      <c r="I1470" s="88">
        <v>0</v>
      </c>
    </row>
    <row r="1471" spans="1:9" ht="51">
      <c r="A1471" s="144">
        <v>2960000166</v>
      </c>
      <c r="B1471" s="86" t="s">
        <v>880</v>
      </c>
      <c r="C1471" s="85" t="s">
        <v>7385</v>
      </c>
      <c r="D1471" s="86" t="s">
        <v>7381</v>
      </c>
      <c r="E1471" s="86" t="s">
        <v>3116</v>
      </c>
      <c r="F1471" s="87">
        <v>0</v>
      </c>
      <c r="G1471" s="87">
        <v>0</v>
      </c>
      <c r="H1471" s="87">
        <v>0</v>
      </c>
      <c r="I1471" s="88">
        <v>0</v>
      </c>
    </row>
    <row r="1472" spans="1:9" ht="51">
      <c r="A1472" s="144">
        <v>2960000167</v>
      </c>
      <c r="B1472" s="86" t="s">
        <v>881</v>
      </c>
      <c r="C1472" s="85" t="s">
        <v>7385</v>
      </c>
      <c r="D1472" s="86" t="s">
        <v>7381</v>
      </c>
      <c r="E1472" s="86" t="s">
        <v>3116</v>
      </c>
      <c r="F1472" s="87">
        <v>0</v>
      </c>
      <c r="G1472" s="87">
        <v>0</v>
      </c>
      <c r="H1472" s="87">
        <v>0</v>
      </c>
      <c r="I1472" s="88">
        <v>0</v>
      </c>
    </row>
    <row r="1473" spans="1:9" ht="51">
      <c r="A1473" s="144">
        <v>2960000168</v>
      </c>
      <c r="B1473" s="86" t="s">
        <v>882</v>
      </c>
      <c r="C1473" s="85" t="s">
        <v>7385</v>
      </c>
      <c r="D1473" s="86" t="s">
        <v>7381</v>
      </c>
      <c r="E1473" s="86" t="s">
        <v>3116</v>
      </c>
      <c r="F1473" s="87">
        <v>0</v>
      </c>
      <c r="G1473" s="87">
        <v>0</v>
      </c>
      <c r="H1473" s="87">
        <v>0</v>
      </c>
      <c r="I1473" s="88">
        <v>0</v>
      </c>
    </row>
    <row r="1474" spans="1:9" ht="51">
      <c r="A1474" s="144">
        <v>2960000169</v>
      </c>
      <c r="B1474" s="86" t="s">
        <v>883</v>
      </c>
      <c r="C1474" s="85" t="s">
        <v>7385</v>
      </c>
      <c r="D1474" s="86" t="s">
        <v>7381</v>
      </c>
      <c r="E1474" s="86" t="s">
        <v>3116</v>
      </c>
      <c r="F1474" s="87">
        <v>0</v>
      </c>
      <c r="G1474" s="87">
        <v>0</v>
      </c>
      <c r="H1474" s="87">
        <v>0</v>
      </c>
      <c r="I1474" s="88">
        <v>0</v>
      </c>
    </row>
    <row r="1475" spans="1:9" ht="51">
      <c r="A1475" s="144">
        <v>2960000170</v>
      </c>
      <c r="B1475" s="86" t="s">
        <v>884</v>
      </c>
      <c r="C1475" s="85" t="s">
        <v>7385</v>
      </c>
      <c r="D1475" s="86" t="s">
        <v>7381</v>
      </c>
      <c r="E1475" s="86" t="s">
        <v>3116</v>
      </c>
      <c r="F1475" s="87">
        <v>0</v>
      </c>
      <c r="G1475" s="87">
        <v>0</v>
      </c>
      <c r="H1475" s="87">
        <v>0</v>
      </c>
      <c r="I1475" s="88">
        <v>0</v>
      </c>
    </row>
    <row r="1476" spans="1:9" ht="51">
      <c r="A1476" s="144">
        <v>2960000171</v>
      </c>
      <c r="B1476" s="86" t="s">
        <v>885</v>
      </c>
      <c r="C1476" s="85" t="s">
        <v>7385</v>
      </c>
      <c r="D1476" s="86" t="s">
        <v>7381</v>
      </c>
      <c r="E1476" s="86" t="s">
        <v>3116</v>
      </c>
      <c r="F1476" s="87">
        <v>0</v>
      </c>
      <c r="G1476" s="87">
        <v>0</v>
      </c>
      <c r="H1476" s="87">
        <v>0</v>
      </c>
      <c r="I1476" s="88">
        <v>0</v>
      </c>
    </row>
    <row r="1477" spans="1:9" ht="51">
      <c r="A1477" s="144">
        <v>2960000172</v>
      </c>
      <c r="B1477" s="86" t="s">
        <v>886</v>
      </c>
      <c r="C1477" s="85" t="s">
        <v>7385</v>
      </c>
      <c r="D1477" s="86" t="s">
        <v>7381</v>
      </c>
      <c r="E1477" s="86" t="s">
        <v>3116</v>
      </c>
      <c r="F1477" s="87">
        <v>0</v>
      </c>
      <c r="G1477" s="87">
        <v>0</v>
      </c>
      <c r="H1477" s="87">
        <v>0</v>
      </c>
      <c r="I1477" s="88">
        <v>0</v>
      </c>
    </row>
    <row r="1478" spans="1:9" ht="51">
      <c r="A1478" s="144">
        <v>2960000173</v>
      </c>
      <c r="B1478" s="86" t="s">
        <v>887</v>
      </c>
      <c r="C1478" s="85" t="s">
        <v>7385</v>
      </c>
      <c r="D1478" s="86" t="s">
        <v>7381</v>
      </c>
      <c r="E1478" s="86" t="s">
        <v>3116</v>
      </c>
      <c r="F1478" s="87">
        <v>0</v>
      </c>
      <c r="G1478" s="87">
        <v>0</v>
      </c>
      <c r="H1478" s="87">
        <v>0</v>
      </c>
      <c r="I1478" s="88">
        <v>0</v>
      </c>
    </row>
    <row r="1479" spans="1:9" ht="51">
      <c r="A1479" s="144">
        <v>2960000174</v>
      </c>
      <c r="B1479" s="86" t="s">
        <v>888</v>
      </c>
      <c r="C1479" s="85" t="s">
        <v>7385</v>
      </c>
      <c r="D1479" s="86" t="s">
        <v>7381</v>
      </c>
      <c r="E1479" s="86" t="s">
        <v>3116</v>
      </c>
      <c r="F1479" s="87">
        <v>0</v>
      </c>
      <c r="G1479" s="87">
        <v>0</v>
      </c>
      <c r="H1479" s="87">
        <v>0</v>
      </c>
      <c r="I1479" s="88">
        <v>0</v>
      </c>
    </row>
    <row r="1480" spans="1:9" ht="51">
      <c r="A1480" s="144">
        <v>2960000175</v>
      </c>
      <c r="B1480" s="86" t="s">
        <v>889</v>
      </c>
      <c r="C1480" s="85" t="s">
        <v>7385</v>
      </c>
      <c r="D1480" s="86" t="s">
        <v>7381</v>
      </c>
      <c r="E1480" s="86" t="s">
        <v>3116</v>
      </c>
      <c r="F1480" s="87">
        <v>0</v>
      </c>
      <c r="G1480" s="87">
        <v>0</v>
      </c>
      <c r="H1480" s="87">
        <v>0</v>
      </c>
      <c r="I1480" s="88">
        <v>0</v>
      </c>
    </row>
    <row r="1481" spans="1:9" ht="51">
      <c r="A1481" s="144">
        <v>2960000176</v>
      </c>
      <c r="B1481" s="86" t="s">
        <v>890</v>
      </c>
      <c r="C1481" s="85" t="s">
        <v>7385</v>
      </c>
      <c r="D1481" s="86" t="s">
        <v>7381</v>
      </c>
      <c r="E1481" s="86" t="s">
        <v>3116</v>
      </c>
      <c r="F1481" s="87">
        <v>0</v>
      </c>
      <c r="G1481" s="87">
        <v>0</v>
      </c>
      <c r="H1481" s="87">
        <v>0</v>
      </c>
      <c r="I1481" s="88">
        <v>0</v>
      </c>
    </row>
    <row r="1482" spans="1:9" ht="51">
      <c r="A1482" s="144">
        <v>2960000177</v>
      </c>
      <c r="B1482" s="86" t="s">
        <v>891</v>
      </c>
      <c r="C1482" s="85" t="s">
        <v>7385</v>
      </c>
      <c r="D1482" s="86" t="s">
        <v>7381</v>
      </c>
      <c r="E1482" s="86" t="s">
        <v>3116</v>
      </c>
      <c r="F1482" s="87">
        <v>0</v>
      </c>
      <c r="G1482" s="87">
        <v>0</v>
      </c>
      <c r="H1482" s="87">
        <v>0</v>
      </c>
      <c r="I1482" s="88">
        <v>0</v>
      </c>
    </row>
    <row r="1483" spans="1:9" ht="51">
      <c r="A1483" s="144">
        <v>2960000178</v>
      </c>
      <c r="B1483" s="86" t="s">
        <v>892</v>
      </c>
      <c r="C1483" s="85" t="s">
        <v>7385</v>
      </c>
      <c r="D1483" s="86" t="s">
        <v>7381</v>
      </c>
      <c r="E1483" s="86" t="s">
        <v>3116</v>
      </c>
      <c r="F1483" s="87">
        <v>0</v>
      </c>
      <c r="G1483" s="87">
        <v>0</v>
      </c>
      <c r="H1483" s="87">
        <v>0</v>
      </c>
      <c r="I1483" s="88">
        <v>0</v>
      </c>
    </row>
    <row r="1484" spans="1:9" ht="51">
      <c r="A1484" s="144">
        <v>2960000179</v>
      </c>
      <c r="B1484" s="86" t="s">
        <v>893</v>
      </c>
      <c r="C1484" s="85" t="s">
        <v>7385</v>
      </c>
      <c r="D1484" s="86" t="s">
        <v>7381</v>
      </c>
      <c r="E1484" s="86" t="s">
        <v>3116</v>
      </c>
      <c r="F1484" s="87">
        <v>0</v>
      </c>
      <c r="G1484" s="87">
        <v>0</v>
      </c>
      <c r="H1484" s="87">
        <v>0</v>
      </c>
      <c r="I1484" s="88">
        <v>0</v>
      </c>
    </row>
    <row r="1485" spans="1:9" ht="51">
      <c r="A1485" s="144">
        <v>2960000180</v>
      </c>
      <c r="B1485" s="86" t="s">
        <v>894</v>
      </c>
      <c r="C1485" s="85" t="s">
        <v>7385</v>
      </c>
      <c r="D1485" s="86" t="s">
        <v>7381</v>
      </c>
      <c r="E1485" s="86" t="s">
        <v>3116</v>
      </c>
      <c r="F1485" s="87">
        <v>0</v>
      </c>
      <c r="G1485" s="87">
        <v>0</v>
      </c>
      <c r="H1485" s="87">
        <v>0</v>
      </c>
      <c r="I1485" s="88">
        <v>0</v>
      </c>
    </row>
    <row r="1486" spans="1:9" ht="51">
      <c r="A1486" s="144">
        <v>2960000181</v>
      </c>
      <c r="B1486" s="86" t="s">
        <v>895</v>
      </c>
      <c r="C1486" s="85" t="s">
        <v>7385</v>
      </c>
      <c r="D1486" s="86" t="s">
        <v>7381</v>
      </c>
      <c r="E1486" s="86" t="s">
        <v>3116</v>
      </c>
      <c r="F1486" s="87">
        <v>0</v>
      </c>
      <c r="G1486" s="87">
        <v>0</v>
      </c>
      <c r="H1486" s="87">
        <v>0</v>
      </c>
      <c r="I1486" s="88">
        <v>0</v>
      </c>
    </row>
    <row r="1487" spans="1:9" ht="51">
      <c r="A1487" s="144">
        <v>2960000182</v>
      </c>
      <c r="B1487" s="86" t="s">
        <v>896</v>
      </c>
      <c r="C1487" s="85" t="s">
        <v>7385</v>
      </c>
      <c r="D1487" s="86" t="s">
        <v>7381</v>
      </c>
      <c r="E1487" s="86" t="s">
        <v>3116</v>
      </c>
      <c r="F1487" s="87">
        <v>0</v>
      </c>
      <c r="G1487" s="87">
        <v>0</v>
      </c>
      <c r="H1487" s="87">
        <v>0</v>
      </c>
      <c r="I1487" s="88">
        <v>0</v>
      </c>
    </row>
    <row r="1488" spans="1:9" ht="51">
      <c r="A1488" s="144">
        <v>2960000183</v>
      </c>
      <c r="B1488" s="86" t="s">
        <v>897</v>
      </c>
      <c r="C1488" s="85" t="s">
        <v>7385</v>
      </c>
      <c r="D1488" s="86" t="s">
        <v>7381</v>
      </c>
      <c r="E1488" s="86" t="s">
        <v>3116</v>
      </c>
      <c r="F1488" s="87">
        <v>0</v>
      </c>
      <c r="G1488" s="87">
        <v>0</v>
      </c>
      <c r="H1488" s="87">
        <v>0</v>
      </c>
      <c r="I1488" s="88">
        <v>0</v>
      </c>
    </row>
    <row r="1489" spans="1:9" ht="51">
      <c r="A1489" s="144">
        <v>2960000184</v>
      </c>
      <c r="B1489" s="86" t="s">
        <v>898</v>
      </c>
      <c r="C1489" s="85" t="s">
        <v>7385</v>
      </c>
      <c r="D1489" s="86" t="s">
        <v>7381</v>
      </c>
      <c r="E1489" s="86" t="s">
        <v>3116</v>
      </c>
      <c r="F1489" s="87">
        <v>0</v>
      </c>
      <c r="G1489" s="87">
        <v>0</v>
      </c>
      <c r="H1489" s="87">
        <v>0</v>
      </c>
      <c r="I1489" s="88">
        <v>0</v>
      </c>
    </row>
    <row r="1490" spans="1:9" ht="51">
      <c r="A1490" s="144">
        <v>2960000185</v>
      </c>
      <c r="B1490" s="86" t="s">
        <v>899</v>
      </c>
      <c r="C1490" s="85" t="s">
        <v>7385</v>
      </c>
      <c r="D1490" s="86" t="s">
        <v>7381</v>
      </c>
      <c r="E1490" s="86" t="s">
        <v>3116</v>
      </c>
      <c r="F1490" s="87">
        <v>0</v>
      </c>
      <c r="G1490" s="87">
        <v>0</v>
      </c>
      <c r="H1490" s="87">
        <v>0</v>
      </c>
      <c r="I1490" s="88">
        <v>0</v>
      </c>
    </row>
    <row r="1491" spans="1:9" ht="51">
      <c r="A1491" s="144">
        <v>2960000186</v>
      </c>
      <c r="B1491" s="86" t="s">
        <v>900</v>
      </c>
      <c r="C1491" s="85" t="s">
        <v>7385</v>
      </c>
      <c r="D1491" s="86" t="s">
        <v>7381</v>
      </c>
      <c r="E1491" s="86" t="s">
        <v>3116</v>
      </c>
      <c r="F1491" s="87">
        <v>0</v>
      </c>
      <c r="G1491" s="87">
        <v>0</v>
      </c>
      <c r="H1491" s="87">
        <v>0</v>
      </c>
      <c r="I1491" s="88">
        <v>0</v>
      </c>
    </row>
    <row r="1492" spans="1:9" ht="51">
      <c r="A1492" s="144">
        <v>2960000188</v>
      </c>
      <c r="B1492" s="86" t="s">
        <v>901</v>
      </c>
      <c r="C1492" s="85" t="s">
        <v>7385</v>
      </c>
      <c r="D1492" s="86" t="s">
        <v>7381</v>
      </c>
      <c r="E1492" s="86" t="s">
        <v>3116</v>
      </c>
      <c r="F1492" s="87">
        <v>0</v>
      </c>
      <c r="G1492" s="87">
        <v>0</v>
      </c>
      <c r="H1492" s="87">
        <v>0</v>
      </c>
      <c r="I1492" s="88">
        <v>0</v>
      </c>
    </row>
    <row r="1493" spans="1:9" ht="51">
      <c r="A1493" s="144">
        <v>2960000190</v>
      </c>
      <c r="B1493" s="86" t="s">
        <v>8266</v>
      </c>
      <c r="C1493" s="85" t="s">
        <v>7385</v>
      </c>
      <c r="D1493" s="86" t="s">
        <v>7381</v>
      </c>
      <c r="E1493" s="86" t="s">
        <v>3116</v>
      </c>
      <c r="F1493" s="87">
        <v>4</v>
      </c>
      <c r="G1493" s="87">
        <v>0</v>
      </c>
      <c r="H1493" s="87">
        <v>0</v>
      </c>
      <c r="I1493" s="88">
        <v>4</v>
      </c>
    </row>
    <row r="1494" spans="1:9" ht="51">
      <c r="A1494" s="144">
        <v>2960000191</v>
      </c>
      <c r="B1494" s="86" t="s">
        <v>8267</v>
      </c>
      <c r="C1494" s="85" t="s">
        <v>7385</v>
      </c>
      <c r="D1494" s="86" t="s">
        <v>7381</v>
      </c>
      <c r="E1494" s="86" t="s">
        <v>3116</v>
      </c>
      <c r="F1494" s="87">
        <v>1</v>
      </c>
      <c r="G1494" s="87">
        <v>0</v>
      </c>
      <c r="H1494" s="87">
        <v>0</v>
      </c>
      <c r="I1494" s="88">
        <v>1</v>
      </c>
    </row>
    <row r="1495" spans="1:9" ht="51">
      <c r="A1495" s="144">
        <v>2960000192</v>
      </c>
      <c r="B1495" s="86" t="s">
        <v>902</v>
      </c>
      <c r="C1495" s="85" t="s">
        <v>7385</v>
      </c>
      <c r="D1495" s="86" t="s">
        <v>7381</v>
      </c>
      <c r="E1495" s="86" t="s">
        <v>3116</v>
      </c>
      <c r="F1495" s="87">
        <v>0</v>
      </c>
      <c r="G1495" s="87">
        <v>0</v>
      </c>
      <c r="H1495" s="87">
        <v>0</v>
      </c>
      <c r="I1495" s="88">
        <v>0</v>
      </c>
    </row>
    <row r="1496" spans="1:9" ht="51">
      <c r="A1496" s="144">
        <v>2960000193</v>
      </c>
      <c r="B1496" s="86" t="s">
        <v>903</v>
      </c>
      <c r="C1496" s="85" t="s">
        <v>7385</v>
      </c>
      <c r="D1496" s="86" t="s">
        <v>7381</v>
      </c>
      <c r="E1496" s="86" t="s">
        <v>3116</v>
      </c>
      <c r="F1496" s="87">
        <v>0</v>
      </c>
      <c r="G1496" s="87">
        <v>0</v>
      </c>
      <c r="H1496" s="87">
        <v>0</v>
      </c>
      <c r="I1496" s="88">
        <v>0</v>
      </c>
    </row>
    <row r="1497" spans="1:9" ht="51">
      <c r="A1497" s="144">
        <v>2960000194</v>
      </c>
      <c r="B1497" s="86" t="s">
        <v>904</v>
      </c>
      <c r="C1497" s="85" t="s">
        <v>7397</v>
      </c>
      <c r="D1497" s="86" t="s">
        <v>7381</v>
      </c>
      <c r="E1497" s="86" t="s">
        <v>3116</v>
      </c>
      <c r="F1497" s="87">
        <v>0</v>
      </c>
      <c r="G1497" s="87">
        <v>0</v>
      </c>
      <c r="H1497" s="87">
        <v>0</v>
      </c>
      <c r="I1497" s="88">
        <v>0</v>
      </c>
    </row>
    <row r="1498" spans="1:9" ht="51">
      <c r="A1498" s="144">
        <v>2960000195</v>
      </c>
      <c r="B1498" s="86" t="s">
        <v>905</v>
      </c>
      <c r="C1498" s="85" t="s">
        <v>7397</v>
      </c>
      <c r="D1498" s="86" t="s">
        <v>7381</v>
      </c>
      <c r="E1498" s="86" t="s">
        <v>3116</v>
      </c>
      <c r="F1498" s="87">
        <v>0</v>
      </c>
      <c r="G1498" s="87">
        <v>0</v>
      </c>
      <c r="H1498" s="87">
        <v>0</v>
      </c>
      <c r="I1498" s="88">
        <v>0</v>
      </c>
    </row>
    <row r="1499" spans="1:9" ht="51">
      <c r="A1499" s="144">
        <v>2960000197</v>
      </c>
      <c r="B1499" s="86" t="s">
        <v>8268</v>
      </c>
      <c r="C1499" s="85" t="s">
        <v>7385</v>
      </c>
      <c r="D1499" s="86" t="s">
        <v>7381</v>
      </c>
      <c r="E1499" s="86" t="s">
        <v>3116</v>
      </c>
      <c r="F1499" s="87">
        <v>0</v>
      </c>
      <c r="G1499" s="87">
        <v>0</v>
      </c>
      <c r="H1499" s="87">
        <v>0</v>
      </c>
      <c r="I1499" s="88">
        <v>0</v>
      </c>
    </row>
    <row r="1500" spans="1:9" ht="51">
      <c r="A1500" s="144">
        <v>2960000199</v>
      </c>
      <c r="B1500" s="86" t="s">
        <v>8269</v>
      </c>
      <c r="C1500" s="85" t="s">
        <v>7385</v>
      </c>
      <c r="D1500" s="86" t="s">
        <v>7381</v>
      </c>
      <c r="E1500" s="86" t="s">
        <v>3116</v>
      </c>
      <c r="F1500" s="87">
        <v>2</v>
      </c>
      <c r="G1500" s="87">
        <v>0</v>
      </c>
      <c r="H1500" s="87">
        <v>0</v>
      </c>
      <c r="I1500" s="88">
        <v>2</v>
      </c>
    </row>
    <row r="1501" spans="1:9" ht="51">
      <c r="A1501" s="144">
        <v>2960000201</v>
      </c>
      <c r="B1501" s="86" t="s">
        <v>906</v>
      </c>
      <c r="C1501" s="85" t="s">
        <v>7387</v>
      </c>
      <c r="D1501" s="86" t="s">
        <v>7381</v>
      </c>
      <c r="E1501" s="86" t="s">
        <v>3116</v>
      </c>
      <c r="F1501" s="87">
        <v>0</v>
      </c>
      <c r="G1501" s="87">
        <v>0</v>
      </c>
      <c r="H1501" s="87">
        <v>0</v>
      </c>
      <c r="I1501" s="88">
        <v>0</v>
      </c>
    </row>
    <row r="1502" spans="1:9" ht="51">
      <c r="A1502" s="144">
        <v>2960000204</v>
      </c>
      <c r="B1502" s="86" t="s">
        <v>907</v>
      </c>
      <c r="C1502" s="85" t="s">
        <v>7398</v>
      </c>
      <c r="D1502" s="86" t="s">
        <v>7381</v>
      </c>
      <c r="E1502" s="86" t="s">
        <v>3116</v>
      </c>
      <c r="F1502" s="87">
        <v>0</v>
      </c>
      <c r="G1502" s="87">
        <v>0</v>
      </c>
      <c r="H1502" s="87">
        <v>0</v>
      </c>
      <c r="I1502" s="88">
        <v>0</v>
      </c>
    </row>
    <row r="1503" spans="1:9" ht="51">
      <c r="A1503" s="144">
        <v>2960000205</v>
      </c>
      <c r="B1503" s="86" t="s">
        <v>908</v>
      </c>
      <c r="C1503" s="85" t="s">
        <v>7395</v>
      </c>
      <c r="D1503" s="86" t="s">
        <v>7381</v>
      </c>
      <c r="E1503" s="86" t="s">
        <v>3116</v>
      </c>
      <c r="F1503" s="87">
        <v>4</v>
      </c>
      <c r="G1503" s="87">
        <v>4</v>
      </c>
      <c r="H1503" s="87">
        <v>0</v>
      </c>
      <c r="I1503" s="88">
        <v>8</v>
      </c>
    </row>
    <row r="1504" spans="1:9" ht="51">
      <c r="A1504" s="144">
        <v>2960000206</v>
      </c>
      <c r="B1504" s="86" t="s">
        <v>909</v>
      </c>
      <c r="C1504" s="85" t="s">
        <v>7395</v>
      </c>
      <c r="D1504" s="86" t="s">
        <v>7381</v>
      </c>
      <c r="E1504" s="86" t="s">
        <v>3116</v>
      </c>
      <c r="F1504" s="87">
        <v>0</v>
      </c>
      <c r="G1504" s="87">
        <v>0</v>
      </c>
      <c r="H1504" s="87">
        <v>0</v>
      </c>
      <c r="I1504" s="88">
        <v>0</v>
      </c>
    </row>
    <row r="1505" spans="1:9" ht="51">
      <c r="A1505" s="144">
        <v>2960000207</v>
      </c>
      <c r="B1505" s="86" t="s">
        <v>910</v>
      </c>
      <c r="C1505" s="85" t="s">
        <v>7398</v>
      </c>
      <c r="D1505" s="86" t="s">
        <v>7381</v>
      </c>
      <c r="E1505" s="86" t="s">
        <v>3116</v>
      </c>
      <c r="F1505" s="87">
        <v>0</v>
      </c>
      <c r="G1505" s="87">
        <v>0</v>
      </c>
      <c r="H1505" s="87">
        <v>0</v>
      </c>
      <c r="I1505" s="88">
        <v>0</v>
      </c>
    </row>
    <row r="1506" spans="1:9" ht="51">
      <c r="A1506" s="144">
        <v>2960000208</v>
      </c>
      <c r="B1506" s="86" t="s">
        <v>8270</v>
      </c>
      <c r="C1506" s="85" t="s">
        <v>7395</v>
      </c>
      <c r="D1506" s="86" t="s">
        <v>7381</v>
      </c>
      <c r="E1506" s="86" t="s">
        <v>3116</v>
      </c>
      <c r="F1506" s="87">
        <v>7</v>
      </c>
      <c r="G1506" s="87">
        <v>0</v>
      </c>
      <c r="H1506" s="87">
        <v>0</v>
      </c>
      <c r="I1506" s="88">
        <v>7</v>
      </c>
    </row>
    <row r="1507" spans="1:9" ht="51">
      <c r="A1507" s="144">
        <v>2960000209</v>
      </c>
      <c r="B1507" s="86" t="s">
        <v>911</v>
      </c>
      <c r="C1507" s="85" t="s">
        <v>7385</v>
      </c>
      <c r="D1507" s="86" t="s">
        <v>7381</v>
      </c>
      <c r="E1507" s="86" t="s">
        <v>3116</v>
      </c>
      <c r="F1507" s="87">
        <v>32</v>
      </c>
      <c r="G1507" s="87">
        <v>0</v>
      </c>
      <c r="H1507" s="87">
        <v>0</v>
      </c>
      <c r="I1507" s="88">
        <v>32</v>
      </c>
    </row>
    <row r="1508" spans="1:9" ht="51">
      <c r="A1508" s="144">
        <v>2960000210</v>
      </c>
      <c r="B1508" s="86" t="s">
        <v>912</v>
      </c>
      <c r="C1508" s="85" t="s">
        <v>7385</v>
      </c>
      <c r="D1508" s="86" t="s">
        <v>7381</v>
      </c>
      <c r="E1508" s="86" t="s">
        <v>3116</v>
      </c>
      <c r="F1508" s="87">
        <v>0</v>
      </c>
      <c r="G1508" s="87">
        <v>0</v>
      </c>
      <c r="H1508" s="87">
        <v>0</v>
      </c>
      <c r="I1508" s="88">
        <v>0</v>
      </c>
    </row>
    <row r="1509" spans="1:9" ht="51">
      <c r="A1509" s="144">
        <v>2960000211</v>
      </c>
      <c r="B1509" s="86" t="s">
        <v>8271</v>
      </c>
      <c r="C1509" s="85" t="s">
        <v>7395</v>
      </c>
      <c r="D1509" s="86" t="s">
        <v>7381</v>
      </c>
      <c r="E1509" s="86" t="s">
        <v>3116</v>
      </c>
      <c r="F1509" s="87">
        <v>3</v>
      </c>
      <c r="G1509" s="87">
        <v>4</v>
      </c>
      <c r="H1509" s="87">
        <v>0</v>
      </c>
      <c r="I1509" s="88">
        <v>7</v>
      </c>
    </row>
    <row r="1510" spans="1:9" ht="51">
      <c r="A1510" s="144">
        <v>2960000212</v>
      </c>
      <c r="B1510" s="86" t="s">
        <v>913</v>
      </c>
      <c r="C1510" s="85" t="s">
        <v>7385</v>
      </c>
      <c r="D1510" s="86" t="s">
        <v>7381</v>
      </c>
      <c r="E1510" s="86" t="s">
        <v>3116</v>
      </c>
      <c r="F1510" s="87">
        <v>0</v>
      </c>
      <c r="G1510" s="87">
        <v>0</v>
      </c>
      <c r="H1510" s="87">
        <v>0</v>
      </c>
      <c r="I1510" s="88">
        <v>0</v>
      </c>
    </row>
    <row r="1511" spans="1:9" ht="51">
      <c r="A1511" s="144">
        <v>2960000213</v>
      </c>
      <c r="B1511" s="86" t="s">
        <v>914</v>
      </c>
      <c r="C1511" s="85" t="s">
        <v>7385</v>
      </c>
      <c r="D1511" s="86" t="s">
        <v>7381</v>
      </c>
      <c r="E1511" s="86" t="s">
        <v>3116</v>
      </c>
      <c r="F1511" s="87">
        <v>0</v>
      </c>
      <c r="G1511" s="87">
        <v>0</v>
      </c>
      <c r="H1511" s="87">
        <v>0</v>
      </c>
      <c r="I1511" s="88">
        <v>0</v>
      </c>
    </row>
    <row r="1512" spans="1:9" ht="51">
      <c r="A1512" s="144">
        <v>2960000214</v>
      </c>
      <c r="B1512" s="86" t="s">
        <v>8272</v>
      </c>
      <c r="C1512" s="85" t="s">
        <v>7385</v>
      </c>
      <c r="D1512" s="86" t="s">
        <v>7381</v>
      </c>
      <c r="E1512" s="86" t="s">
        <v>3116</v>
      </c>
      <c r="F1512" s="87">
        <v>0</v>
      </c>
      <c r="G1512" s="87">
        <v>0</v>
      </c>
      <c r="H1512" s="87">
        <v>0</v>
      </c>
      <c r="I1512" s="88">
        <v>0</v>
      </c>
    </row>
    <row r="1513" spans="1:9" ht="51">
      <c r="A1513" s="144">
        <v>2960000216</v>
      </c>
      <c r="B1513" s="86" t="s">
        <v>915</v>
      </c>
      <c r="C1513" s="85" t="s">
        <v>7385</v>
      </c>
      <c r="D1513" s="86" t="s">
        <v>7381</v>
      </c>
      <c r="E1513" s="86" t="s">
        <v>3116</v>
      </c>
      <c r="F1513" s="87">
        <v>0</v>
      </c>
      <c r="G1513" s="87">
        <v>0</v>
      </c>
      <c r="H1513" s="87">
        <v>0</v>
      </c>
      <c r="I1513" s="88">
        <v>0</v>
      </c>
    </row>
    <row r="1514" spans="1:9" ht="51">
      <c r="A1514" s="144">
        <v>2960000217</v>
      </c>
      <c r="B1514" s="86" t="s">
        <v>916</v>
      </c>
      <c r="C1514" s="85" t="s">
        <v>7385</v>
      </c>
      <c r="D1514" s="86" t="s">
        <v>7381</v>
      </c>
      <c r="E1514" s="86" t="s">
        <v>3116</v>
      </c>
      <c r="F1514" s="87">
        <v>0</v>
      </c>
      <c r="G1514" s="87">
        <v>0</v>
      </c>
      <c r="H1514" s="87">
        <v>0</v>
      </c>
      <c r="I1514" s="88">
        <v>0</v>
      </c>
    </row>
    <row r="1515" spans="1:9" ht="51">
      <c r="A1515" s="144">
        <v>2960000218</v>
      </c>
      <c r="B1515" s="86" t="s">
        <v>917</v>
      </c>
      <c r="C1515" s="85" t="s">
        <v>7385</v>
      </c>
      <c r="D1515" s="86" t="s">
        <v>7381</v>
      </c>
      <c r="E1515" s="86" t="s">
        <v>3116</v>
      </c>
      <c r="F1515" s="87">
        <v>0</v>
      </c>
      <c r="G1515" s="87">
        <v>0</v>
      </c>
      <c r="H1515" s="87">
        <v>0</v>
      </c>
      <c r="I1515" s="88">
        <v>0</v>
      </c>
    </row>
    <row r="1516" spans="1:9" ht="51">
      <c r="A1516" s="144">
        <v>2960000219</v>
      </c>
      <c r="B1516" s="86" t="s">
        <v>918</v>
      </c>
      <c r="C1516" s="85" t="s">
        <v>7385</v>
      </c>
      <c r="D1516" s="86" t="s">
        <v>7381</v>
      </c>
      <c r="E1516" s="86" t="s">
        <v>3116</v>
      </c>
      <c r="F1516" s="87">
        <v>0</v>
      </c>
      <c r="G1516" s="87">
        <v>0</v>
      </c>
      <c r="H1516" s="87">
        <v>0</v>
      </c>
      <c r="I1516" s="88">
        <v>0</v>
      </c>
    </row>
    <row r="1517" spans="1:9" ht="51">
      <c r="A1517" s="144">
        <v>2960000220</v>
      </c>
      <c r="B1517" s="86" t="s">
        <v>919</v>
      </c>
      <c r="C1517" s="85" t="s">
        <v>7385</v>
      </c>
      <c r="D1517" s="86" t="s">
        <v>7381</v>
      </c>
      <c r="E1517" s="86" t="s">
        <v>3116</v>
      </c>
      <c r="F1517" s="87">
        <v>0</v>
      </c>
      <c r="G1517" s="87">
        <v>0</v>
      </c>
      <c r="H1517" s="87">
        <v>0</v>
      </c>
      <c r="I1517" s="88">
        <v>0</v>
      </c>
    </row>
    <row r="1518" spans="1:9" ht="51">
      <c r="A1518" s="144">
        <v>2960000221</v>
      </c>
      <c r="B1518" s="86" t="s">
        <v>920</v>
      </c>
      <c r="C1518" s="85" t="s">
        <v>7385</v>
      </c>
      <c r="D1518" s="86" t="s">
        <v>7381</v>
      </c>
      <c r="E1518" s="86" t="s">
        <v>3116</v>
      </c>
      <c r="F1518" s="87">
        <v>0</v>
      </c>
      <c r="G1518" s="87">
        <v>0</v>
      </c>
      <c r="H1518" s="87">
        <v>0</v>
      </c>
      <c r="I1518" s="88">
        <v>0</v>
      </c>
    </row>
    <row r="1519" spans="1:9" ht="51">
      <c r="A1519" s="144">
        <v>2960000222</v>
      </c>
      <c r="B1519" s="86" t="s">
        <v>921</v>
      </c>
      <c r="C1519" s="85" t="s">
        <v>7385</v>
      </c>
      <c r="D1519" s="86" t="s">
        <v>7381</v>
      </c>
      <c r="E1519" s="86" t="s">
        <v>3116</v>
      </c>
      <c r="F1519" s="87">
        <v>0</v>
      </c>
      <c r="G1519" s="87">
        <v>0</v>
      </c>
      <c r="H1519" s="87">
        <v>0</v>
      </c>
      <c r="I1519" s="88">
        <v>0</v>
      </c>
    </row>
    <row r="1520" spans="1:9" ht="51">
      <c r="A1520" s="144">
        <v>2960000223</v>
      </c>
      <c r="B1520" s="86" t="s">
        <v>922</v>
      </c>
      <c r="C1520" s="85" t="s">
        <v>7385</v>
      </c>
      <c r="D1520" s="86" t="s">
        <v>7381</v>
      </c>
      <c r="E1520" s="86" t="s">
        <v>3116</v>
      </c>
      <c r="F1520" s="87">
        <v>0</v>
      </c>
      <c r="G1520" s="87">
        <v>0</v>
      </c>
      <c r="H1520" s="87">
        <v>0</v>
      </c>
      <c r="I1520" s="88">
        <v>0</v>
      </c>
    </row>
    <row r="1521" spans="1:9" ht="51">
      <c r="A1521" s="144">
        <v>2960000224</v>
      </c>
      <c r="B1521" s="86" t="s">
        <v>923</v>
      </c>
      <c r="C1521" s="85" t="s">
        <v>7385</v>
      </c>
      <c r="D1521" s="86" t="s">
        <v>7381</v>
      </c>
      <c r="E1521" s="86" t="s">
        <v>3116</v>
      </c>
      <c r="F1521" s="87">
        <v>0</v>
      </c>
      <c r="G1521" s="87">
        <v>0</v>
      </c>
      <c r="H1521" s="87">
        <v>0</v>
      </c>
      <c r="I1521" s="88">
        <v>0</v>
      </c>
    </row>
    <row r="1522" spans="1:9" ht="51">
      <c r="A1522" s="144">
        <v>2960000225</v>
      </c>
      <c r="B1522" s="86" t="s">
        <v>924</v>
      </c>
      <c r="C1522" s="85" t="s">
        <v>7385</v>
      </c>
      <c r="D1522" s="86" t="s">
        <v>7381</v>
      </c>
      <c r="E1522" s="86" t="s">
        <v>3116</v>
      </c>
      <c r="F1522" s="87">
        <v>0</v>
      </c>
      <c r="G1522" s="87">
        <v>0</v>
      </c>
      <c r="H1522" s="87">
        <v>0</v>
      </c>
      <c r="I1522" s="88">
        <v>0</v>
      </c>
    </row>
    <row r="1523" spans="1:9" ht="51">
      <c r="A1523" s="144">
        <v>2960000226</v>
      </c>
      <c r="B1523" s="86" t="s">
        <v>925</v>
      </c>
      <c r="C1523" s="85" t="s">
        <v>7385</v>
      </c>
      <c r="D1523" s="86" t="s">
        <v>7381</v>
      </c>
      <c r="E1523" s="86" t="s">
        <v>3116</v>
      </c>
      <c r="F1523" s="87">
        <v>0</v>
      </c>
      <c r="G1523" s="87">
        <v>0</v>
      </c>
      <c r="H1523" s="87">
        <v>0</v>
      </c>
      <c r="I1523" s="88">
        <v>0</v>
      </c>
    </row>
    <row r="1524" spans="1:9" ht="51">
      <c r="A1524" s="144">
        <v>2960000227</v>
      </c>
      <c r="B1524" s="86" t="s">
        <v>926</v>
      </c>
      <c r="C1524" s="85" t="s">
        <v>7385</v>
      </c>
      <c r="D1524" s="86" t="s">
        <v>7381</v>
      </c>
      <c r="E1524" s="86" t="s">
        <v>3116</v>
      </c>
      <c r="F1524" s="87">
        <v>0</v>
      </c>
      <c r="G1524" s="87">
        <v>0</v>
      </c>
      <c r="H1524" s="87">
        <v>0</v>
      </c>
      <c r="I1524" s="88">
        <v>0</v>
      </c>
    </row>
    <row r="1525" spans="1:9" ht="51">
      <c r="A1525" s="144">
        <v>2960000228</v>
      </c>
      <c r="B1525" s="86" t="s">
        <v>927</v>
      </c>
      <c r="C1525" s="85" t="s">
        <v>7385</v>
      </c>
      <c r="D1525" s="86" t="s">
        <v>7381</v>
      </c>
      <c r="E1525" s="86" t="s">
        <v>3116</v>
      </c>
      <c r="F1525" s="87">
        <v>0</v>
      </c>
      <c r="G1525" s="87">
        <v>0</v>
      </c>
      <c r="H1525" s="87">
        <v>0</v>
      </c>
      <c r="I1525" s="88">
        <v>0</v>
      </c>
    </row>
    <row r="1526" spans="1:9" ht="51">
      <c r="A1526" s="144">
        <v>2960000281</v>
      </c>
      <c r="B1526" s="86" t="s">
        <v>928</v>
      </c>
      <c r="C1526" s="85" t="s">
        <v>7385</v>
      </c>
      <c r="D1526" s="86" t="s">
        <v>7381</v>
      </c>
      <c r="E1526" s="86" t="s">
        <v>3116</v>
      </c>
      <c r="F1526" s="87">
        <v>0</v>
      </c>
      <c r="G1526" s="87">
        <v>0</v>
      </c>
      <c r="H1526" s="87">
        <v>0</v>
      </c>
      <c r="I1526" s="88">
        <v>0</v>
      </c>
    </row>
    <row r="1527" spans="1:9" ht="51">
      <c r="A1527" s="144">
        <v>2960000283</v>
      </c>
      <c r="B1527" s="86" t="s">
        <v>929</v>
      </c>
      <c r="C1527" s="85" t="s">
        <v>7385</v>
      </c>
      <c r="D1527" s="86" t="s">
        <v>7381</v>
      </c>
      <c r="E1527" s="86" t="s">
        <v>3116</v>
      </c>
      <c r="F1527" s="87">
        <v>0</v>
      </c>
      <c r="G1527" s="87">
        <v>0</v>
      </c>
      <c r="H1527" s="87">
        <v>0</v>
      </c>
      <c r="I1527" s="88">
        <v>0</v>
      </c>
    </row>
    <row r="1528" spans="1:9" ht="51">
      <c r="A1528" s="144">
        <v>2960000285</v>
      </c>
      <c r="B1528" s="86" t="s">
        <v>930</v>
      </c>
      <c r="C1528" s="85" t="s">
        <v>7385</v>
      </c>
      <c r="D1528" s="86" t="s">
        <v>7381</v>
      </c>
      <c r="E1528" s="86" t="s">
        <v>3116</v>
      </c>
      <c r="F1528" s="87">
        <v>0</v>
      </c>
      <c r="G1528" s="87">
        <v>0</v>
      </c>
      <c r="H1528" s="87">
        <v>0</v>
      </c>
      <c r="I1528" s="88">
        <v>0</v>
      </c>
    </row>
    <row r="1529" spans="1:9" ht="51">
      <c r="A1529" s="144">
        <v>2960000287</v>
      </c>
      <c r="B1529" s="86" t="s">
        <v>931</v>
      </c>
      <c r="C1529" s="85" t="s">
        <v>7387</v>
      </c>
      <c r="D1529" s="86" t="s">
        <v>7381</v>
      </c>
      <c r="E1529" s="86" t="s">
        <v>3116</v>
      </c>
      <c r="F1529" s="87">
        <v>0</v>
      </c>
      <c r="G1529" s="87">
        <v>0</v>
      </c>
      <c r="H1529" s="87">
        <v>0</v>
      </c>
      <c r="I1529" s="88">
        <v>0</v>
      </c>
    </row>
    <row r="1530" spans="1:9" ht="51">
      <c r="A1530" s="144">
        <v>2960000288</v>
      </c>
      <c r="B1530" s="86" t="s">
        <v>3311</v>
      </c>
      <c r="C1530" s="85" t="s">
        <v>7385</v>
      </c>
      <c r="D1530" s="86" t="s">
        <v>7381</v>
      </c>
      <c r="E1530" s="86" t="s">
        <v>3116</v>
      </c>
      <c r="F1530" s="87">
        <v>0</v>
      </c>
      <c r="G1530" s="87">
        <v>0</v>
      </c>
      <c r="H1530" s="87">
        <v>0</v>
      </c>
      <c r="I1530" s="88">
        <v>0</v>
      </c>
    </row>
    <row r="1531" spans="1:9" ht="51">
      <c r="A1531" s="144">
        <v>2960000289</v>
      </c>
      <c r="B1531" s="86" t="s">
        <v>2660</v>
      </c>
      <c r="C1531" s="85" t="s">
        <v>7385</v>
      </c>
      <c r="D1531" s="86" t="s">
        <v>7381</v>
      </c>
      <c r="E1531" s="86" t="s">
        <v>3116</v>
      </c>
      <c r="F1531" s="87">
        <v>3</v>
      </c>
      <c r="G1531" s="87">
        <v>3</v>
      </c>
      <c r="H1531" s="87">
        <v>0</v>
      </c>
      <c r="I1531" s="88">
        <v>6</v>
      </c>
    </row>
    <row r="1532" spans="1:9" ht="51">
      <c r="A1532" s="144">
        <v>2960000290</v>
      </c>
      <c r="B1532" s="86" t="s">
        <v>932</v>
      </c>
      <c r="C1532" s="85" t="s">
        <v>7385</v>
      </c>
      <c r="D1532" s="86" t="s">
        <v>7381</v>
      </c>
      <c r="E1532" s="86" t="s">
        <v>3116</v>
      </c>
      <c r="F1532" s="87">
        <v>0</v>
      </c>
      <c r="G1532" s="87">
        <v>22</v>
      </c>
      <c r="H1532" s="87">
        <v>0</v>
      </c>
      <c r="I1532" s="88">
        <v>22</v>
      </c>
    </row>
    <row r="1533" spans="1:9" ht="51">
      <c r="A1533" s="144">
        <v>2960000291</v>
      </c>
      <c r="B1533" s="86" t="s">
        <v>8273</v>
      </c>
      <c r="C1533" s="85" t="s">
        <v>7385</v>
      </c>
      <c r="D1533" s="86" t="s">
        <v>7381</v>
      </c>
      <c r="E1533" s="86" t="s">
        <v>3116</v>
      </c>
      <c r="F1533" s="87">
        <v>89</v>
      </c>
      <c r="G1533" s="87">
        <v>0</v>
      </c>
      <c r="H1533" s="87">
        <v>0</v>
      </c>
      <c r="I1533" s="88">
        <v>89</v>
      </c>
    </row>
    <row r="1534" spans="1:9" ht="51">
      <c r="A1534" s="144">
        <v>2960000292</v>
      </c>
      <c r="B1534" s="86" t="s">
        <v>933</v>
      </c>
      <c r="C1534" s="85" t="s">
        <v>7385</v>
      </c>
      <c r="D1534" s="86" t="s">
        <v>7381</v>
      </c>
      <c r="E1534" s="86" t="s">
        <v>3116</v>
      </c>
      <c r="F1534" s="87">
        <v>78</v>
      </c>
      <c r="G1534" s="87">
        <v>0</v>
      </c>
      <c r="H1534" s="87">
        <v>0</v>
      </c>
      <c r="I1534" s="88">
        <v>78</v>
      </c>
    </row>
    <row r="1535" spans="1:9" ht="51">
      <c r="A1535" s="144">
        <v>2960000293</v>
      </c>
      <c r="B1535" s="86" t="s">
        <v>8274</v>
      </c>
      <c r="C1535" s="85" t="s">
        <v>7385</v>
      </c>
      <c r="D1535" s="86" t="s">
        <v>7381</v>
      </c>
      <c r="E1535" s="86" t="s">
        <v>3116</v>
      </c>
      <c r="F1535" s="87">
        <v>111</v>
      </c>
      <c r="G1535" s="87">
        <v>0</v>
      </c>
      <c r="H1535" s="87">
        <v>0</v>
      </c>
      <c r="I1535" s="88">
        <v>111</v>
      </c>
    </row>
    <row r="1536" spans="1:9" ht="51">
      <c r="A1536" s="144">
        <v>2960000294</v>
      </c>
      <c r="B1536" s="86" t="s">
        <v>934</v>
      </c>
      <c r="C1536" s="85" t="s">
        <v>7385</v>
      </c>
      <c r="D1536" s="86" t="s">
        <v>7381</v>
      </c>
      <c r="E1536" s="86" t="s">
        <v>3116</v>
      </c>
      <c r="F1536" s="87">
        <v>133</v>
      </c>
      <c r="G1536" s="87">
        <v>22</v>
      </c>
      <c r="H1536" s="87">
        <v>0</v>
      </c>
      <c r="I1536" s="88">
        <v>155</v>
      </c>
    </row>
    <row r="1537" spans="1:9" ht="51">
      <c r="A1537" s="144">
        <v>2960000295</v>
      </c>
      <c r="B1537" s="86" t="s">
        <v>935</v>
      </c>
      <c r="C1537" s="85" t="s">
        <v>7385</v>
      </c>
      <c r="D1537" s="86" t="s">
        <v>7381</v>
      </c>
      <c r="E1537" s="86" t="s">
        <v>3116</v>
      </c>
      <c r="F1537" s="87">
        <v>44</v>
      </c>
      <c r="G1537" s="87">
        <v>22</v>
      </c>
      <c r="H1537" s="87">
        <v>0</v>
      </c>
      <c r="I1537" s="88">
        <v>66</v>
      </c>
    </row>
    <row r="1538" spans="1:9" ht="51">
      <c r="A1538" s="144">
        <v>2960000296</v>
      </c>
      <c r="B1538" s="86" t="s">
        <v>936</v>
      </c>
      <c r="C1538" s="85" t="s">
        <v>7385</v>
      </c>
      <c r="D1538" s="86" t="s">
        <v>7381</v>
      </c>
      <c r="E1538" s="86" t="s">
        <v>3116</v>
      </c>
      <c r="F1538" s="87">
        <v>0</v>
      </c>
      <c r="G1538" s="87">
        <v>0</v>
      </c>
      <c r="H1538" s="87">
        <v>0</v>
      </c>
      <c r="I1538" s="88">
        <v>0</v>
      </c>
    </row>
    <row r="1539" spans="1:9" ht="51">
      <c r="A1539" s="144">
        <v>2960000297</v>
      </c>
      <c r="B1539" s="86" t="s">
        <v>8275</v>
      </c>
      <c r="C1539" s="85" t="s">
        <v>7385</v>
      </c>
      <c r="D1539" s="86" t="s">
        <v>7381</v>
      </c>
      <c r="E1539" s="86" t="s">
        <v>3116</v>
      </c>
      <c r="F1539" s="87">
        <v>200</v>
      </c>
      <c r="G1539" s="87">
        <v>0</v>
      </c>
      <c r="H1539" s="87">
        <v>0</v>
      </c>
      <c r="I1539" s="88">
        <v>200</v>
      </c>
    </row>
    <row r="1540" spans="1:9" ht="51">
      <c r="A1540" s="144">
        <v>2960000298</v>
      </c>
      <c r="B1540" s="86" t="s">
        <v>937</v>
      </c>
      <c r="C1540" s="85" t="s">
        <v>7385</v>
      </c>
      <c r="D1540" s="86" t="s">
        <v>7381</v>
      </c>
      <c r="E1540" s="86" t="s">
        <v>3116</v>
      </c>
      <c r="F1540" s="87">
        <v>11</v>
      </c>
      <c r="G1540" s="87">
        <v>22</v>
      </c>
      <c r="H1540" s="87">
        <v>0</v>
      </c>
      <c r="I1540" s="88">
        <v>33</v>
      </c>
    </row>
    <row r="1541" spans="1:9" ht="51">
      <c r="A1541" s="144">
        <v>2960000299</v>
      </c>
      <c r="B1541" s="86" t="s">
        <v>938</v>
      </c>
      <c r="C1541" s="85" t="s">
        <v>7385</v>
      </c>
      <c r="D1541" s="86" t="s">
        <v>7381</v>
      </c>
      <c r="E1541" s="86" t="s">
        <v>3116</v>
      </c>
      <c r="F1541" s="87">
        <v>0</v>
      </c>
      <c r="G1541" s="87">
        <v>22</v>
      </c>
      <c r="H1541" s="87">
        <v>0</v>
      </c>
      <c r="I1541" s="88">
        <v>22</v>
      </c>
    </row>
    <row r="1542" spans="1:9" ht="51">
      <c r="A1542" s="144">
        <v>2960000300</v>
      </c>
      <c r="B1542" s="86" t="s">
        <v>939</v>
      </c>
      <c r="C1542" s="85" t="s">
        <v>7385</v>
      </c>
      <c r="D1542" s="86" t="s">
        <v>7381</v>
      </c>
      <c r="E1542" s="86" t="s">
        <v>3116</v>
      </c>
      <c r="F1542" s="87">
        <v>78</v>
      </c>
      <c r="G1542" s="87">
        <v>44</v>
      </c>
      <c r="H1542" s="87">
        <v>0</v>
      </c>
      <c r="I1542" s="88">
        <v>122</v>
      </c>
    </row>
    <row r="1543" spans="1:9" ht="51">
      <c r="A1543" s="144">
        <v>2960000301</v>
      </c>
      <c r="B1543" s="86" t="s">
        <v>8276</v>
      </c>
      <c r="C1543" s="85" t="s">
        <v>7385</v>
      </c>
      <c r="D1543" s="86" t="s">
        <v>7381</v>
      </c>
      <c r="E1543" s="86" t="s">
        <v>3116</v>
      </c>
      <c r="F1543" s="87">
        <v>11</v>
      </c>
      <c r="G1543" s="87">
        <v>0</v>
      </c>
      <c r="H1543" s="87">
        <v>0</v>
      </c>
      <c r="I1543" s="88">
        <v>11</v>
      </c>
    </row>
    <row r="1544" spans="1:9" ht="51">
      <c r="A1544" s="144">
        <v>2960000302</v>
      </c>
      <c r="B1544" s="86" t="s">
        <v>940</v>
      </c>
      <c r="C1544" s="85" t="s">
        <v>7385</v>
      </c>
      <c r="D1544" s="86" t="s">
        <v>7381</v>
      </c>
      <c r="E1544" s="86" t="s">
        <v>3116</v>
      </c>
      <c r="F1544" s="87">
        <v>0</v>
      </c>
      <c r="G1544" s="87">
        <v>0</v>
      </c>
      <c r="H1544" s="87">
        <v>0</v>
      </c>
      <c r="I1544" s="88">
        <v>0</v>
      </c>
    </row>
    <row r="1545" spans="1:9" ht="51">
      <c r="A1545" s="144">
        <v>2960000303</v>
      </c>
      <c r="B1545" s="86" t="s">
        <v>941</v>
      </c>
      <c r="C1545" s="85" t="s">
        <v>7385</v>
      </c>
      <c r="D1545" s="86" t="s">
        <v>7381</v>
      </c>
      <c r="E1545" s="86" t="s">
        <v>3116</v>
      </c>
      <c r="F1545" s="87">
        <v>0</v>
      </c>
      <c r="G1545" s="87">
        <v>0</v>
      </c>
      <c r="H1545" s="87">
        <v>0</v>
      </c>
      <c r="I1545" s="88">
        <v>0</v>
      </c>
    </row>
    <row r="1546" spans="1:9" ht="51">
      <c r="A1546" s="144">
        <v>2960000305</v>
      </c>
      <c r="B1546" s="86" t="s">
        <v>942</v>
      </c>
      <c r="C1546" s="85" t="s">
        <v>7387</v>
      </c>
      <c r="D1546" s="86" t="s">
        <v>7381</v>
      </c>
      <c r="E1546" s="86" t="s">
        <v>3116</v>
      </c>
      <c r="F1546" s="87">
        <v>0</v>
      </c>
      <c r="G1546" s="87">
        <v>0</v>
      </c>
      <c r="H1546" s="87">
        <v>0</v>
      </c>
      <c r="I1546" s="88">
        <v>0</v>
      </c>
    </row>
    <row r="1547" spans="1:9" ht="51">
      <c r="A1547" s="144">
        <v>2960000306</v>
      </c>
      <c r="B1547" s="86" t="s">
        <v>8277</v>
      </c>
      <c r="C1547" s="85" t="s">
        <v>7385</v>
      </c>
      <c r="D1547" s="86" t="s">
        <v>7381</v>
      </c>
      <c r="E1547" s="86" t="s">
        <v>3116</v>
      </c>
      <c r="F1547" s="87">
        <v>78</v>
      </c>
      <c r="G1547" s="87">
        <v>0</v>
      </c>
      <c r="H1547" s="87">
        <v>0</v>
      </c>
      <c r="I1547" s="88">
        <v>78</v>
      </c>
    </row>
    <row r="1548" spans="1:9" ht="51">
      <c r="A1548" s="144">
        <v>2960000307</v>
      </c>
      <c r="B1548" s="86" t="s">
        <v>943</v>
      </c>
      <c r="C1548" s="85" t="s">
        <v>7387</v>
      </c>
      <c r="D1548" s="86" t="s">
        <v>7381</v>
      </c>
      <c r="E1548" s="86" t="s">
        <v>3116</v>
      </c>
      <c r="F1548" s="87">
        <v>0</v>
      </c>
      <c r="G1548" s="87">
        <v>0</v>
      </c>
      <c r="H1548" s="87">
        <v>0</v>
      </c>
      <c r="I1548" s="88">
        <v>0</v>
      </c>
    </row>
    <row r="1549" spans="1:9" ht="51">
      <c r="A1549" s="144">
        <v>2960000308</v>
      </c>
      <c r="B1549" s="86" t="s">
        <v>944</v>
      </c>
      <c r="C1549" s="85" t="s">
        <v>7385</v>
      </c>
      <c r="D1549" s="86" t="s">
        <v>7381</v>
      </c>
      <c r="E1549" s="86" t="s">
        <v>3116</v>
      </c>
      <c r="F1549" s="87">
        <v>0</v>
      </c>
      <c r="G1549" s="87">
        <v>0</v>
      </c>
      <c r="H1549" s="87">
        <v>0</v>
      </c>
      <c r="I1549" s="88">
        <v>0</v>
      </c>
    </row>
    <row r="1550" spans="1:9" ht="51">
      <c r="A1550" s="144">
        <v>2960000309</v>
      </c>
      <c r="B1550" s="86" t="s">
        <v>5154</v>
      </c>
      <c r="C1550" s="85" t="s">
        <v>7385</v>
      </c>
      <c r="D1550" s="86" t="s">
        <v>7381</v>
      </c>
      <c r="E1550" s="86" t="s">
        <v>3116</v>
      </c>
      <c r="F1550" s="87">
        <v>0</v>
      </c>
      <c r="G1550" s="87">
        <v>0</v>
      </c>
      <c r="H1550" s="87">
        <v>0</v>
      </c>
      <c r="I1550" s="88">
        <v>0</v>
      </c>
    </row>
    <row r="1551" spans="1:9" ht="51">
      <c r="A1551" s="144">
        <v>2960000311</v>
      </c>
      <c r="B1551" s="86" t="s">
        <v>945</v>
      </c>
      <c r="C1551" s="85" t="s">
        <v>7385</v>
      </c>
      <c r="D1551" s="86" t="s">
        <v>7381</v>
      </c>
      <c r="E1551" s="86" t="s">
        <v>3116</v>
      </c>
      <c r="F1551" s="87">
        <v>0</v>
      </c>
      <c r="G1551" s="87">
        <v>0</v>
      </c>
      <c r="H1551" s="87">
        <v>0</v>
      </c>
      <c r="I1551" s="88">
        <v>0</v>
      </c>
    </row>
    <row r="1552" spans="1:9" ht="51">
      <c r="A1552" s="144">
        <v>2960000312</v>
      </c>
      <c r="B1552" s="86" t="s">
        <v>946</v>
      </c>
      <c r="C1552" s="85" t="s">
        <v>7385</v>
      </c>
      <c r="D1552" s="86" t="s">
        <v>7381</v>
      </c>
      <c r="E1552" s="86" t="s">
        <v>3116</v>
      </c>
      <c r="F1552" s="87">
        <v>0</v>
      </c>
      <c r="G1552" s="87">
        <v>0</v>
      </c>
      <c r="H1552" s="87">
        <v>0</v>
      </c>
      <c r="I1552" s="88">
        <v>0</v>
      </c>
    </row>
    <row r="1553" spans="1:9" ht="51">
      <c r="A1553" s="144">
        <v>2960000313</v>
      </c>
      <c r="B1553" s="86" t="s">
        <v>947</v>
      </c>
      <c r="C1553" s="85" t="s">
        <v>7385</v>
      </c>
      <c r="D1553" s="86" t="s">
        <v>7381</v>
      </c>
      <c r="E1553" s="86" t="s">
        <v>3116</v>
      </c>
      <c r="F1553" s="87">
        <v>0</v>
      </c>
      <c r="G1553" s="87">
        <v>0</v>
      </c>
      <c r="H1553" s="87">
        <v>0</v>
      </c>
      <c r="I1553" s="88">
        <v>0</v>
      </c>
    </row>
    <row r="1554" spans="1:9" ht="51">
      <c r="A1554" s="144">
        <v>2960000314</v>
      </c>
      <c r="B1554" s="86" t="s">
        <v>948</v>
      </c>
      <c r="C1554" s="85" t="s">
        <v>7385</v>
      </c>
      <c r="D1554" s="86" t="s">
        <v>7381</v>
      </c>
      <c r="E1554" s="86" t="s">
        <v>3116</v>
      </c>
      <c r="F1554" s="87">
        <v>0</v>
      </c>
      <c r="G1554" s="87">
        <v>0</v>
      </c>
      <c r="H1554" s="87">
        <v>0</v>
      </c>
      <c r="I1554" s="88">
        <v>0</v>
      </c>
    </row>
    <row r="1555" spans="1:9" ht="51">
      <c r="A1555" s="144">
        <v>2960000315</v>
      </c>
      <c r="B1555" s="86" t="s">
        <v>949</v>
      </c>
      <c r="C1555" s="85" t="s">
        <v>7385</v>
      </c>
      <c r="D1555" s="86" t="s">
        <v>7381</v>
      </c>
      <c r="E1555" s="86" t="s">
        <v>3116</v>
      </c>
      <c r="F1555" s="87">
        <v>0</v>
      </c>
      <c r="G1555" s="87">
        <v>0</v>
      </c>
      <c r="H1555" s="87">
        <v>0</v>
      </c>
      <c r="I1555" s="88">
        <v>0</v>
      </c>
    </row>
    <row r="1556" spans="1:9" ht="51">
      <c r="A1556" s="144">
        <v>2960000316</v>
      </c>
      <c r="B1556" s="86" t="s">
        <v>950</v>
      </c>
      <c r="C1556" s="85" t="s">
        <v>7385</v>
      </c>
      <c r="D1556" s="86" t="s">
        <v>7381</v>
      </c>
      <c r="E1556" s="86" t="s">
        <v>3116</v>
      </c>
      <c r="F1556" s="87">
        <v>0</v>
      </c>
      <c r="G1556" s="87">
        <v>0</v>
      </c>
      <c r="H1556" s="87">
        <v>0</v>
      </c>
      <c r="I1556" s="88">
        <v>0</v>
      </c>
    </row>
    <row r="1557" spans="1:9" ht="51">
      <c r="A1557" s="144">
        <v>2960000318</v>
      </c>
      <c r="B1557" s="86" t="s">
        <v>5155</v>
      </c>
      <c r="C1557" s="85" t="s">
        <v>7385</v>
      </c>
      <c r="D1557" s="86" t="s">
        <v>7381</v>
      </c>
      <c r="E1557" s="86" t="s">
        <v>3116</v>
      </c>
      <c r="F1557" s="87">
        <v>0</v>
      </c>
      <c r="G1557" s="87">
        <v>0</v>
      </c>
      <c r="H1557" s="87">
        <v>0</v>
      </c>
      <c r="I1557" s="88">
        <v>0</v>
      </c>
    </row>
    <row r="1558" spans="1:9" ht="51">
      <c r="A1558" s="144">
        <v>2960000319</v>
      </c>
      <c r="B1558" s="86" t="s">
        <v>5156</v>
      </c>
      <c r="C1558" s="85" t="s">
        <v>7385</v>
      </c>
      <c r="D1558" s="86" t="s">
        <v>7381</v>
      </c>
      <c r="E1558" s="86" t="s">
        <v>3116</v>
      </c>
      <c r="F1558" s="87">
        <v>0</v>
      </c>
      <c r="G1558" s="87">
        <v>0</v>
      </c>
      <c r="H1558" s="87">
        <v>0</v>
      </c>
      <c r="I1558" s="88">
        <v>0</v>
      </c>
    </row>
    <row r="1559" spans="1:9" ht="51">
      <c r="A1559" s="144">
        <v>2960000320</v>
      </c>
      <c r="B1559" s="86" t="s">
        <v>951</v>
      </c>
      <c r="C1559" s="85" t="s">
        <v>7385</v>
      </c>
      <c r="D1559" s="86" t="s">
        <v>7381</v>
      </c>
      <c r="E1559" s="86" t="s">
        <v>3116</v>
      </c>
      <c r="F1559" s="87">
        <v>0</v>
      </c>
      <c r="G1559" s="87">
        <v>0</v>
      </c>
      <c r="H1559" s="87">
        <v>0</v>
      </c>
      <c r="I1559" s="88">
        <v>0</v>
      </c>
    </row>
    <row r="1560" spans="1:9" ht="51">
      <c r="A1560" s="144">
        <v>2960000321</v>
      </c>
      <c r="B1560" s="86" t="s">
        <v>2661</v>
      </c>
      <c r="C1560" s="85" t="s">
        <v>7385</v>
      </c>
      <c r="D1560" s="86" t="s">
        <v>7381</v>
      </c>
      <c r="E1560" s="86" t="s">
        <v>3116</v>
      </c>
      <c r="F1560" s="87">
        <v>0</v>
      </c>
      <c r="G1560" s="87">
        <v>0</v>
      </c>
      <c r="H1560" s="87">
        <v>0</v>
      </c>
      <c r="I1560" s="88">
        <v>0</v>
      </c>
    </row>
    <row r="1561" spans="1:9" ht="51">
      <c r="A1561" s="144">
        <v>2960000322</v>
      </c>
      <c r="B1561" s="86" t="s">
        <v>2662</v>
      </c>
      <c r="C1561" s="85" t="s">
        <v>7385</v>
      </c>
      <c r="D1561" s="86" t="s">
        <v>7381</v>
      </c>
      <c r="E1561" s="86" t="s">
        <v>3116</v>
      </c>
      <c r="F1561" s="87">
        <v>0</v>
      </c>
      <c r="G1561" s="87">
        <v>0</v>
      </c>
      <c r="H1561" s="87">
        <v>0</v>
      </c>
      <c r="I1561" s="88">
        <v>0</v>
      </c>
    </row>
    <row r="1562" spans="1:9" ht="51">
      <c r="A1562" s="144">
        <v>2960000323</v>
      </c>
      <c r="B1562" s="86" t="s">
        <v>952</v>
      </c>
      <c r="C1562" s="85" t="s">
        <v>7385</v>
      </c>
      <c r="D1562" s="86" t="s">
        <v>7381</v>
      </c>
      <c r="E1562" s="86" t="s">
        <v>3116</v>
      </c>
      <c r="F1562" s="87">
        <v>0</v>
      </c>
      <c r="G1562" s="87">
        <v>0</v>
      </c>
      <c r="H1562" s="87">
        <v>0</v>
      </c>
      <c r="I1562" s="88">
        <v>0</v>
      </c>
    </row>
    <row r="1563" spans="1:9" ht="51">
      <c r="A1563" s="144">
        <v>2960000325</v>
      </c>
      <c r="B1563" s="86" t="s">
        <v>953</v>
      </c>
      <c r="C1563" s="85" t="s">
        <v>7385</v>
      </c>
      <c r="D1563" s="86" t="s">
        <v>7381</v>
      </c>
      <c r="E1563" s="86" t="s">
        <v>3116</v>
      </c>
      <c r="F1563" s="87">
        <v>0</v>
      </c>
      <c r="G1563" s="87">
        <v>0</v>
      </c>
      <c r="H1563" s="87">
        <v>0</v>
      </c>
      <c r="I1563" s="88">
        <v>0</v>
      </c>
    </row>
    <row r="1564" spans="1:9" ht="51">
      <c r="A1564" s="144">
        <v>2960000327</v>
      </c>
      <c r="B1564" s="86" t="s">
        <v>5157</v>
      </c>
      <c r="C1564" s="85" t="s">
        <v>7385</v>
      </c>
      <c r="D1564" s="86" t="s">
        <v>7381</v>
      </c>
      <c r="E1564" s="86" t="s">
        <v>3116</v>
      </c>
      <c r="F1564" s="87">
        <v>0</v>
      </c>
      <c r="G1564" s="87">
        <v>0</v>
      </c>
      <c r="H1564" s="87">
        <v>0</v>
      </c>
      <c r="I1564" s="88">
        <v>0</v>
      </c>
    </row>
    <row r="1565" spans="1:9" ht="51">
      <c r="A1565" s="144">
        <v>2960000328</v>
      </c>
      <c r="B1565" s="86" t="s">
        <v>954</v>
      </c>
      <c r="C1565" s="85" t="s">
        <v>7385</v>
      </c>
      <c r="D1565" s="86" t="s">
        <v>7381</v>
      </c>
      <c r="E1565" s="86" t="s">
        <v>3116</v>
      </c>
      <c r="F1565" s="87">
        <v>0</v>
      </c>
      <c r="G1565" s="87">
        <v>0</v>
      </c>
      <c r="H1565" s="87">
        <v>0</v>
      </c>
      <c r="I1565" s="88">
        <v>0</v>
      </c>
    </row>
    <row r="1566" spans="1:9" ht="51">
      <c r="A1566" s="144">
        <v>2960000329</v>
      </c>
      <c r="B1566" s="86" t="s">
        <v>955</v>
      </c>
      <c r="C1566" s="85" t="s">
        <v>7399</v>
      </c>
      <c r="D1566" s="86" t="s">
        <v>7381</v>
      </c>
      <c r="E1566" s="86" t="s">
        <v>3116</v>
      </c>
      <c r="F1566" s="87">
        <v>46</v>
      </c>
      <c r="G1566" s="87">
        <v>0</v>
      </c>
      <c r="H1566" s="87">
        <v>0</v>
      </c>
      <c r="I1566" s="88">
        <v>46</v>
      </c>
    </row>
    <row r="1567" spans="1:9" ht="51">
      <c r="A1567" s="144">
        <v>2960000330</v>
      </c>
      <c r="B1567" s="86" t="s">
        <v>956</v>
      </c>
      <c r="C1567" s="85" t="s">
        <v>7385</v>
      </c>
      <c r="D1567" s="86" t="s">
        <v>7381</v>
      </c>
      <c r="E1567" s="86" t="s">
        <v>3116</v>
      </c>
      <c r="F1567" s="87">
        <v>0</v>
      </c>
      <c r="G1567" s="87">
        <v>0</v>
      </c>
      <c r="H1567" s="87">
        <v>0</v>
      </c>
      <c r="I1567" s="88">
        <v>0</v>
      </c>
    </row>
    <row r="1568" spans="1:9" ht="51">
      <c r="A1568" s="144">
        <v>2960000331</v>
      </c>
      <c r="B1568" s="86" t="s">
        <v>957</v>
      </c>
      <c r="C1568" s="85" t="s">
        <v>7385</v>
      </c>
      <c r="D1568" s="86" t="s">
        <v>7381</v>
      </c>
      <c r="E1568" s="86" t="s">
        <v>3116</v>
      </c>
      <c r="F1568" s="87">
        <v>0</v>
      </c>
      <c r="G1568" s="87">
        <v>0</v>
      </c>
      <c r="H1568" s="87">
        <v>0</v>
      </c>
      <c r="I1568" s="88">
        <v>0</v>
      </c>
    </row>
    <row r="1569" spans="1:9" ht="51">
      <c r="A1569" s="144">
        <v>2960000335</v>
      </c>
      <c r="B1569" s="86" t="s">
        <v>958</v>
      </c>
      <c r="C1569" s="85" t="s">
        <v>7385</v>
      </c>
      <c r="D1569" s="86" t="s">
        <v>7381</v>
      </c>
      <c r="E1569" s="86" t="s">
        <v>3116</v>
      </c>
      <c r="F1569" s="87">
        <v>0</v>
      </c>
      <c r="G1569" s="87">
        <v>0</v>
      </c>
      <c r="H1569" s="87">
        <v>0</v>
      </c>
      <c r="I1569" s="88">
        <v>0</v>
      </c>
    </row>
    <row r="1570" spans="1:9" ht="51">
      <c r="A1570" s="144">
        <v>2960000336</v>
      </c>
      <c r="B1570" s="86" t="s">
        <v>5158</v>
      </c>
      <c r="C1570" s="85" t="s">
        <v>7385</v>
      </c>
      <c r="D1570" s="86" t="s">
        <v>7381</v>
      </c>
      <c r="E1570" s="86" t="s">
        <v>3116</v>
      </c>
      <c r="F1570" s="87">
        <v>0</v>
      </c>
      <c r="G1570" s="87">
        <v>0</v>
      </c>
      <c r="H1570" s="87">
        <v>0</v>
      </c>
      <c r="I1570" s="88">
        <v>0</v>
      </c>
    </row>
    <row r="1571" spans="1:9" ht="51">
      <c r="A1571" s="144">
        <v>2960000339</v>
      </c>
      <c r="B1571" s="86" t="s">
        <v>959</v>
      </c>
      <c r="C1571" s="85" t="s">
        <v>7398</v>
      </c>
      <c r="D1571" s="86" t="s">
        <v>7381</v>
      </c>
      <c r="E1571" s="86" t="s">
        <v>3116</v>
      </c>
      <c r="F1571" s="87">
        <v>0</v>
      </c>
      <c r="G1571" s="87">
        <v>0</v>
      </c>
      <c r="H1571" s="87">
        <v>0</v>
      </c>
      <c r="I1571" s="88">
        <v>0</v>
      </c>
    </row>
    <row r="1572" spans="1:9" ht="51">
      <c r="A1572" s="144">
        <v>2960000340</v>
      </c>
      <c r="B1572" s="86" t="s">
        <v>960</v>
      </c>
      <c r="C1572" s="85" t="s">
        <v>7395</v>
      </c>
      <c r="D1572" s="86" t="s">
        <v>7381</v>
      </c>
      <c r="E1572" s="86" t="s">
        <v>3116</v>
      </c>
      <c r="F1572" s="87">
        <v>0</v>
      </c>
      <c r="G1572" s="87">
        <v>0</v>
      </c>
      <c r="H1572" s="87">
        <v>0</v>
      </c>
      <c r="I1572" s="88">
        <v>0</v>
      </c>
    </row>
    <row r="1573" spans="1:9" ht="51">
      <c r="A1573" s="144">
        <v>2960000341</v>
      </c>
      <c r="B1573" s="86" t="s">
        <v>961</v>
      </c>
      <c r="C1573" s="85" t="s">
        <v>2290</v>
      </c>
      <c r="D1573" s="86" t="s">
        <v>7381</v>
      </c>
      <c r="E1573" s="86" t="s">
        <v>3116</v>
      </c>
      <c r="F1573" s="87">
        <v>0</v>
      </c>
      <c r="G1573" s="87">
        <v>0</v>
      </c>
      <c r="H1573" s="87">
        <v>0</v>
      </c>
      <c r="I1573" s="88">
        <v>0</v>
      </c>
    </row>
    <row r="1574" spans="1:9" ht="51">
      <c r="A1574" s="144">
        <v>2960000342</v>
      </c>
      <c r="B1574" s="86" t="s">
        <v>962</v>
      </c>
      <c r="C1574" s="85" t="s">
        <v>7395</v>
      </c>
      <c r="D1574" s="86" t="s">
        <v>7381</v>
      </c>
      <c r="E1574" s="86" t="s">
        <v>3116</v>
      </c>
      <c r="F1574" s="87">
        <v>0</v>
      </c>
      <c r="G1574" s="87">
        <v>0</v>
      </c>
      <c r="H1574" s="87">
        <v>0</v>
      </c>
      <c r="I1574" s="88">
        <v>0</v>
      </c>
    </row>
    <row r="1575" spans="1:9" ht="51">
      <c r="A1575" s="144">
        <v>2960000343</v>
      </c>
      <c r="B1575" s="86" t="s">
        <v>8278</v>
      </c>
      <c r="C1575" s="85" t="s">
        <v>7395</v>
      </c>
      <c r="D1575" s="86" t="s">
        <v>7381</v>
      </c>
      <c r="E1575" s="86" t="s">
        <v>3116</v>
      </c>
      <c r="F1575" s="87">
        <v>2</v>
      </c>
      <c r="G1575" s="87">
        <v>2</v>
      </c>
      <c r="H1575" s="87">
        <v>0</v>
      </c>
      <c r="I1575" s="88">
        <v>4</v>
      </c>
    </row>
    <row r="1576" spans="1:9" ht="51">
      <c r="A1576" s="144">
        <v>2960000344</v>
      </c>
      <c r="B1576" s="86" t="s">
        <v>963</v>
      </c>
      <c r="C1576" s="85" t="s">
        <v>7387</v>
      </c>
      <c r="D1576" s="86" t="s">
        <v>7381</v>
      </c>
      <c r="E1576" s="86" t="s">
        <v>3116</v>
      </c>
      <c r="F1576" s="87">
        <v>0</v>
      </c>
      <c r="G1576" s="87">
        <v>0</v>
      </c>
      <c r="H1576" s="87">
        <v>0</v>
      </c>
      <c r="I1576" s="88">
        <v>0</v>
      </c>
    </row>
    <row r="1577" spans="1:9" ht="51">
      <c r="A1577" s="144">
        <v>2960000346</v>
      </c>
      <c r="B1577" s="86" t="s">
        <v>964</v>
      </c>
      <c r="C1577" s="85" t="s">
        <v>7387</v>
      </c>
      <c r="D1577" s="86" t="s">
        <v>7381</v>
      </c>
      <c r="E1577" s="86" t="s">
        <v>3116</v>
      </c>
      <c r="F1577" s="87">
        <v>0</v>
      </c>
      <c r="G1577" s="87">
        <v>0</v>
      </c>
      <c r="H1577" s="87">
        <v>0</v>
      </c>
      <c r="I1577" s="88">
        <v>0</v>
      </c>
    </row>
    <row r="1578" spans="1:9" ht="51">
      <c r="A1578" s="144">
        <v>2960000348</v>
      </c>
      <c r="B1578" s="86" t="s">
        <v>965</v>
      </c>
      <c r="C1578" s="85" t="s">
        <v>7385</v>
      </c>
      <c r="D1578" s="86" t="s">
        <v>7381</v>
      </c>
      <c r="E1578" s="86" t="s">
        <v>3116</v>
      </c>
      <c r="F1578" s="87">
        <v>6</v>
      </c>
      <c r="G1578" s="87">
        <v>0</v>
      </c>
      <c r="H1578" s="87">
        <v>0</v>
      </c>
      <c r="I1578" s="88">
        <v>6</v>
      </c>
    </row>
    <row r="1579" spans="1:9" ht="51">
      <c r="A1579" s="144">
        <v>2960000349</v>
      </c>
      <c r="B1579" s="86" t="s">
        <v>8279</v>
      </c>
      <c r="C1579" s="85" t="s">
        <v>7385</v>
      </c>
      <c r="D1579" s="86" t="s">
        <v>7381</v>
      </c>
      <c r="E1579" s="86" t="s">
        <v>3116</v>
      </c>
      <c r="F1579" s="87">
        <v>44</v>
      </c>
      <c r="G1579" s="87">
        <v>6</v>
      </c>
      <c r="H1579" s="87">
        <v>0</v>
      </c>
      <c r="I1579" s="88">
        <v>50</v>
      </c>
    </row>
    <row r="1580" spans="1:9" ht="51">
      <c r="A1580" s="144">
        <v>2960000350</v>
      </c>
      <c r="B1580" s="86" t="s">
        <v>8280</v>
      </c>
      <c r="C1580" s="85" t="s">
        <v>7385</v>
      </c>
      <c r="D1580" s="86" t="s">
        <v>7381</v>
      </c>
      <c r="E1580" s="86" t="s">
        <v>3116</v>
      </c>
      <c r="F1580" s="87">
        <v>444</v>
      </c>
      <c r="G1580" s="87">
        <v>222</v>
      </c>
      <c r="H1580" s="87">
        <v>0</v>
      </c>
      <c r="I1580" s="88">
        <v>666</v>
      </c>
    </row>
    <row r="1581" spans="1:9" ht="51">
      <c r="A1581" s="144">
        <v>2960000351</v>
      </c>
      <c r="B1581" s="86" t="s">
        <v>8281</v>
      </c>
      <c r="C1581" s="85" t="s">
        <v>2270</v>
      </c>
      <c r="D1581" s="86" t="s">
        <v>7381</v>
      </c>
      <c r="E1581" s="86" t="s">
        <v>3116</v>
      </c>
      <c r="F1581" s="87">
        <v>0</v>
      </c>
      <c r="G1581" s="87">
        <v>1</v>
      </c>
      <c r="H1581" s="87">
        <v>0</v>
      </c>
      <c r="I1581" s="88">
        <v>1</v>
      </c>
    </row>
    <row r="1582" spans="1:9" ht="51">
      <c r="A1582" s="144">
        <v>2960000352</v>
      </c>
      <c r="B1582" s="86" t="s">
        <v>966</v>
      </c>
      <c r="C1582" s="85" t="s">
        <v>7385</v>
      </c>
      <c r="D1582" s="86" t="s">
        <v>7381</v>
      </c>
      <c r="E1582" s="86" t="s">
        <v>3116</v>
      </c>
      <c r="F1582" s="87">
        <v>0</v>
      </c>
      <c r="G1582" s="87">
        <v>0</v>
      </c>
      <c r="H1582" s="87">
        <v>0</v>
      </c>
      <c r="I1582" s="88">
        <v>0</v>
      </c>
    </row>
    <row r="1583" spans="1:9" ht="51">
      <c r="A1583" s="144">
        <v>2960000353</v>
      </c>
      <c r="B1583" s="86" t="s">
        <v>967</v>
      </c>
      <c r="C1583" s="85" t="s">
        <v>7385</v>
      </c>
      <c r="D1583" s="86" t="s">
        <v>7381</v>
      </c>
      <c r="E1583" s="86" t="s">
        <v>3116</v>
      </c>
      <c r="F1583" s="87">
        <v>0</v>
      </c>
      <c r="G1583" s="87">
        <v>0</v>
      </c>
      <c r="H1583" s="87">
        <v>0</v>
      </c>
      <c r="I1583" s="88">
        <v>0</v>
      </c>
    </row>
    <row r="1584" spans="1:9" ht="51">
      <c r="A1584" s="144">
        <v>2960000354</v>
      </c>
      <c r="B1584" s="86" t="s">
        <v>968</v>
      </c>
      <c r="C1584" s="85" t="s">
        <v>7385</v>
      </c>
      <c r="D1584" s="86" t="s">
        <v>7381</v>
      </c>
      <c r="E1584" s="86" t="s">
        <v>3116</v>
      </c>
      <c r="F1584" s="87">
        <v>0</v>
      </c>
      <c r="G1584" s="87">
        <v>0</v>
      </c>
      <c r="H1584" s="87">
        <v>0</v>
      </c>
      <c r="I1584" s="88">
        <v>0</v>
      </c>
    </row>
    <row r="1585" spans="1:9" ht="51">
      <c r="A1585" s="144">
        <v>2960000355</v>
      </c>
      <c r="B1585" s="86" t="s">
        <v>969</v>
      </c>
      <c r="C1585" s="85" t="s">
        <v>7385</v>
      </c>
      <c r="D1585" s="86" t="s">
        <v>7381</v>
      </c>
      <c r="E1585" s="86" t="s">
        <v>3116</v>
      </c>
      <c r="F1585" s="87">
        <v>0</v>
      </c>
      <c r="G1585" s="87">
        <v>0</v>
      </c>
      <c r="H1585" s="87">
        <v>0</v>
      </c>
      <c r="I1585" s="88">
        <v>0</v>
      </c>
    </row>
    <row r="1586" spans="1:9" ht="51">
      <c r="A1586" s="144">
        <v>2960000356</v>
      </c>
      <c r="B1586" s="86" t="s">
        <v>970</v>
      </c>
      <c r="C1586" s="85" t="s">
        <v>7385</v>
      </c>
      <c r="D1586" s="86" t="s">
        <v>7381</v>
      </c>
      <c r="E1586" s="86" t="s">
        <v>3116</v>
      </c>
      <c r="F1586" s="87">
        <v>0</v>
      </c>
      <c r="G1586" s="87">
        <v>0</v>
      </c>
      <c r="H1586" s="87">
        <v>0</v>
      </c>
      <c r="I1586" s="88">
        <v>0</v>
      </c>
    </row>
    <row r="1587" spans="1:9" ht="51">
      <c r="A1587" s="144">
        <v>2960000357</v>
      </c>
      <c r="B1587" s="86" t="s">
        <v>971</v>
      </c>
      <c r="C1587" s="85" t="s">
        <v>7385</v>
      </c>
      <c r="D1587" s="86" t="s">
        <v>7381</v>
      </c>
      <c r="E1587" s="86" t="s">
        <v>3116</v>
      </c>
      <c r="F1587" s="87">
        <v>0</v>
      </c>
      <c r="G1587" s="87">
        <v>0</v>
      </c>
      <c r="H1587" s="87">
        <v>0</v>
      </c>
      <c r="I1587" s="88">
        <v>0</v>
      </c>
    </row>
    <row r="1588" spans="1:9" ht="51">
      <c r="A1588" s="144">
        <v>2960000358</v>
      </c>
      <c r="B1588" s="86" t="s">
        <v>972</v>
      </c>
      <c r="C1588" s="85" t="s">
        <v>7385</v>
      </c>
      <c r="D1588" s="86" t="s">
        <v>7381</v>
      </c>
      <c r="E1588" s="86" t="s">
        <v>3116</v>
      </c>
      <c r="F1588" s="87">
        <v>0</v>
      </c>
      <c r="G1588" s="87">
        <v>0</v>
      </c>
      <c r="H1588" s="87">
        <v>0</v>
      </c>
      <c r="I1588" s="88">
        <v>0</v>
      </c>
    </row>
    <row r="1589" spans="1:9" ht="51">
      <c r="A1589" s="144">
        <v>2960000359</v>
      </c>
      <c r="B1589" s="86" t="s">
        <v>973</v>
      </c>
      <c r="C1589" s="85" t="s">
        <v>7385</v>
      </c>
      <c r="D1589" s="86" t="s">
        <v>7381</v>
      </c>
      <c r="E1589" s="86" t="s">
        <v>3116</v>
      </c>
      <c r="F1589" s="87">
        <v>0</v>
      </c>
      <c r="G1589" s="87">
        <v>0</v>
      </c>
      <c r="H1589" s="87">
        <v>0</v>
      </c>
      <c r="I1589" s="88">
        <v>0</v>
      </c>
    </row>
    <row r="1590" spans="1:9" ht="51">
      <c r="A1590" s="144">
        <v>2960000360</v>
      </c>
      <c r="B1590" s="86" t="s">
        <v>974</v>
      </c>
      <c r="C1590" s="85" t="s">
        <v>7385</v>
      </c>
      <c r="D1590" s="86" t="s">
        <v>7381</v>
      </c>
      <c r="E1590" s="86" t="s">
        <v>3116</v>
      </c>
      <c r="F1590" s="87">
        <v>0</v>
      </c>
      <c r="G1590" s="87">
        <v>0</v>
      </c>
      <c r="H1590" s="87">
        <v>0</v>
      </c>
      <c r="I1590" s="88">
        <v>0</v>
      </c>
    </row>
    <row r="1591" spans="1:9" ht="51">
      <c r="A1591" s="144">
        <v>2960000361</v>
      </c>
      <c r="B1591" s="86" t="s">
        <v>975</v>
      </c>
      <c r="C1591" s="85" t="s">
        <v>7385</v>
      </c>
      <c r="D1591" s="86" t="s">
        <v>7381</v>
      </c>
      <c r="E1591" s="86" t="s">
        <v>3116</v>
      </c>
      <c r="F1591" s="87">
        <v>0</v>
      </c>
      <c r="G1591" s="87">
        <v>0</v>
      </c>
      <c r="H1591" s="87">
        <v>0</v>
      </c>
      <c r="I1591" s="88">
        <v>0</v>
      </c>
    </row>
    <row r="1592" spans="1:9" ht="51">
      <c r="A1592" s="144">
        <v>2960000362</v>
      </c>
      <c r="B1592" s="86" t="s">
        <v>976</v>
      </c>
      <c r="C1592" s="85" t="s">
        <v>7385</v>
      </c>
      <c r="D1592" s="86" t="s">
        <v>7381</v>
      </c>
      <c r="E1592" s="86" t="s">
        <v>3116</v>
      </c>
      <c r="F1592" s="87">
        <v>0</v>
      </c>
      <c r="G1592" s="87">
        <v>0</v>
      </c>
      <c r="H1592" s="87">
        <v>0</v>
      </c>
      <c r="I1592" s="88">
        <v>0</v>
      </c>
    </row>
    <row r="1593" spans="1:9" ht="51">
      <c r="A1593" s="144">
        <v>2960000363</v>
      </c>
      <c r="B1593" s="86" t="s">
        <v>977</v>
      </c>
      <c r="C1593" s="85" t="s">
        <v>7385</v>
      </c>
      <c r="D1593" s="86" t="s">
        <v>7381</v>
      </c>
      <c r="E1593" s="86" t="s">
        <v>3116</v>
      </c>
      <c r="F1593" s="87">
        <v>0</v>
      </c>
      <c r="G1593" s="87">
        <v>0</v>
      </c>
      <c r="H1593" s="87">
        <v>0</v>
      </c>
      <c r="I1593" s="88">
        <v>0</v>
      </c>
    </row>
    <row r="1594" spans="1:9" ht="51">
      <c r="A1594" s="144">
        <v>2960000364</v>
      </c>
      <c r="B1594" s="86" t="s">
        <v>978</v>
      </c>
      <c r="C1594" s="85" t="s">
        <v>7385</v>
      </c>
      <c r="D1594" s="86" t="s">
        <v>7381</v>
      </c>
      <c r="E1594" s="86" t="s">
        <v>3116</v>
      </c>
      <c r="F1594" s="87">
        <v>0</v>
      </c>
      <c r="G1594" s="87">
        <v>0</v>
      </c>
      <c r="H1594" s="87">
        <v>0</v>
      </c>
      <c r="I1594" s="88">
        <v>0</v>
      </c>
    </row>
    <row r="1595" spans="1:9" ht="51">
      <c r="A1595" s="144">
        <v>2960000365</v>
      </c>
      <c r="B1595" s="86" t="s">
        <v>979</v>
      </c>
      <c r="C1595" s="85" t="s">
        <v>7385</v>
      </c>
      <c r="D1595" s="86" t="s">
        <v>7381</v>
      </c>
      <c r="E1595" s="86" t="s">
        <v>3116</v>
      </c>
      <c r="F1595" s="87">
        <v>0</v>
      </c>
      <c r="G1595" s="87">
        <v>0</v>
      </c>
      <c r="H1595" s="87">
        <v>0</v>
      </c>
      <c r="I1595" s="88">
        <v>0</v>
      </c>
    </row>
    <row r="1596" spans="1:9" ht="51">
      <c r="A1596" s="144">
        <v>2960000366</v>
      </c>
      <c r="B1596" s="86" t="s">
        <v>980</v>
      </c>
      <c r="C1596" s="85" t="s">
        <v>7385</v>
      </c>
      <c r="D1596" s="86" t="s">
        <v>7381</v>
      </c>
      <c r="E1596" s="86" t="s">
        <v>3116</v>
      </c>
      <c r="F1596" s="87">
        <v>0</v>
      </c>
      <c r="G1596" s="87">
        <v>0</v>
      </c>
      <c r="H1596" s="87">
        <v>0</v>
      </c>
      <c r="I1596" s="88">
        <v>0</v>
      </c>
    </row>
    <row r="1597" spans="1:9" ht="51">
      <c r="A1597" s="144">
        <v>2960000367</v>
      </c>
      <c r="B1597" s="86" t="s">
        <v>2663</v>
      </c>
      <c r="C1597" s="85" t="s">
        <v>7385</v>
      </c>
      <c r="D1597" s="86" t="s">
        <v>7381</v>
      </c>
      <c r="E1597" s="86" t="s">
        <v>3116</v>
      </c>
      <c r="F1597" s="87">
        <v>0</v>
      </c>
      <c r="G1597" s="87">
        <v>0</v>
      </c>
      <c r="H1597" s="87">
        <v>0</v>
      </c>
      <c r="I1597" s="88">
        <v>0</v>
      </c>
    </row>
    <row r="1598" spans="1:9" ht="51">
      <c r="A1598" s="144">
        <v>2960000368</v>
      </c>
      <c r="B1598" s="86" t="s">
        <v>981</v>
      </c>
      <c r="C1598" s="85" t="s">
        <v>7385</v>
      </c>
      <c r="D1598" s="86" t="s">
        <v>7381</v>
      </c>
      <c r="E1598" s="86" t="s">
        <v>3116</v>
      </c>
      <c r="F1598" s="87">
        <v>0</v>
      </c>
      <c r="G1598" s="87">
        <v>0</v>
      </c>
      <c r="H1598" s="87">
        <v>0</v>
      </c>
      <c r="I1598" s="88">
        <v>0</v>
      </c>
    </row>
    <row r="1599" spans="1:9" ht="51">
      <c r="A1599" s="144">
        <v>2960000370</v>
      </c>
      <c r="B1599" s="86" t="s">
        <v>982</v>
      </c>
      <c r="C1599" s="85" t="s">
        <v>7385</v>
      </c>
      <c r="D1599" s="86" t="s">
        <v>7381</v>
      </c>
      <c r="E1599" s="86" t="s">
        <v>3116</v>
      </c>
      <c r="F1599" s="87">
        <v>0</v>
      </c>
      <c r="G1599" s="87">
        <v>0</v>
      </c>
      <c r="H1599" s="87">
        <v>0</v>
      </c>
      <c r="I1599" s="88">
        <v>0</v>
      </c>
    </row>
    <row r="1600" spans="1:9" ht="51">
      <c r="A1600" s="144">
        <v>2960000371</v>
      </c>
      <c r="B1600" s="86" t="s">
        <v>983</v>
      </c>
      <c r="C1600" s="85" t="s">
        <v>7385</v>
      </c>
      <c r="D1600" s="86" t="s">
        <v>7381</v>
      </c>
      <c r="E1600" s="86" t="s">
        <v>3116</v>
      </c>
      <c r="F1600" s="87">
        <v>0</v>
      </c>
      <c r="G1600" s="87">
        <v>0</v>
      </c>
      <c r="H1600" s="87">
        <v>0</v>
      </c>
      <c r="I1600" s="88">
        <v>0</v>
      </c>
    </row>
    <row r="1601" spans="1:9" ht="51">
      <c r="A1601" s="144">
        <v>2960000372</v>
      </c>
      <c r="B1601" s="86" t="s">
        <v>984</v>
      </c>
      <c r="C1601" s="85" t="s">
        <v>2293</v>
      </c>
      <c r="D1601" s="86" t="s">
        <v>7381</v>
      </c>
      <c r="E1601" s="86" t="s">
        <v>3116</v>
      </c>
      <c r="F1601" s="87">
        <v>0</v>
      </c>
      <c r="G1601" s="87">
        <v>0</v>
      </c>
      <c r="H1601" s="87">
        <v>0</v>
      </c>
      <c r="I1601" s="88">
        <v>0</v>
      </c>
    </row>
    <row r="1602" spans="1:9" ht="51">
      <c r="A1602" s="144">
        <v>2960000374</v>
      </c>
      <c r="B1602" s="86" t="s">
        <v>985</v>
      </c>
      <c r="C1602" s="85" t="s">
        <v>7385</v>
      </c>
      <c r="D1602" s="86" t="s">
        <v>7381</v>
      </c>
      <c r="E1602" s="86" t="s">
        <v>3116</v>
      </c>
      <c r="F1602" s="87">
        <v>0</v>
      </c>
      <c r="G1602" s="87">
        <v>0</v>
      </c>
      <c r="H1602" s="87">
        <v>0</v>
      </c>
      <c r="I1602" s="88">
        <v>0</v>
      </c>
    </row>
    <row r="1603" spans="1:9" ht="51">
      <c r="A1603" s="144">
        <v>2960000375</v>
      </c>
      <c r="B1603" s="86" t="s">
        <v>986</v>
      </c>
      <c r="C1603" s="85" t="s">
        <v>7395</v>
      </c>
      <c r="D1603" s="86" t="s">
        <v>7381</v>
      </c>
      <c r="E1603" s="86" t="s">
        <v>3116</v>
      </c>
      <c r="F1603" s="87">
        <v>0</v>
      </c>
      <c r="G1603" s="87">
        <v>0</v>
      </c>
      <c r="H1603" s="87">
        <v>0</v>
      </c>
      <c r="I1603" s="88">
        <v>0</v>
      </c>
    </row>
    <row r="1604" spans="1:9" ht="51">
      <c r="A1604" s="144">
        <v>2960000376</v>
      </c>
      <c r="B1604" s="86" t="s">
        <v>987</v>
      </c>
      <c r="C1604" s="85" t="s">
        <v>2293</v>
      </c>
      <c r="D1604" s="86" t="s">
        <v>7381</v>
      </c>
      <c r="E1604" s="86" t="s">
        <v>3116</v>
      </c>
      <c r="F1604" s="87">
        <v>0</v>
      </c>
      <c r="G1604" s="87">
        <v>0</v>
      </c>
      <c r="H1604" s="87">
        <v>0</v>
      </c>
      <c r="I1604" s="88">
        <v>0</v>
      </c>
    </row>
    <row r="1605" spans="1:9" ht="51">
      <c r="A1605" s="144">
        <v>2960000377</v>
      </c>
      <c r="B1605" s="86" t="s">
        <v>988</v>
      </c>
      <c r="C1605" s="85" t="s">
        <v>7396</v>
      </c>
      <c r="D1605" s="86" t="s">
        <v>7381</v>
      </c>
      <c r="E1605" s="86" t="s">
        <v>3116</v>
      </c>
      <c r="F1605" s="87">
        <v>0</v>
      </c>
      <c r="G1605" s="87">
        <v>0</v>
      </c>
      <c r="H1605" s="87">
        <v>0</v>
      </c>
      <c r="I1605" s="88">
        <v>0</v>
      </c>
    </row>
    <row r="1606" spans="1:9" ht="51">
      <c r="A1606" s="144">
        <v>2960000378</v>
      </c>
      <c r="B1606" s="86" t="s">
        <v>989</v>
      </c>
      <c r="C1606" s="85" t="s">
        <v>7385</v>
      </c>
      <c r="D1606" s="86" t="s">
        <v>7381</v>
      </c>
      <c r="E1606" s="86" t="s">
        <v>3116</v>
      </c>
      <c r="F1606" s="87">
        <v>0</v>
      </c>
      <c r="G1606" s="87">
        <v>0</v>
      </c>
      <c r="H1606" s="87">
        <v>0</v>
      </c>
      <c r="I1606" s="88">
        <v>0</v>
      </c>
    </row>
    <row r="1607" spans="1:9" ht="51">
      <c r="A1607" s="144">
        <v>2960000379</v>
      </c>
      <c r="B1607" s="86" t="s">
        <v>990</v>
      </c>
      <c r="C1607" s="85" t="s">
        <v>7385</v>
      </c>
      <c r="D1607" s="86" t="s">
        <v>7381</v>
      </c>
      <c r="E1607" s="86" t="s">
        <v>3116</v>
      </c>
      <c r="F1607" s="87">
        <v>0</v>
      </c>
      <c r="G1607" s="87">
        <v>0</v>
      </c>
      <c r="H1607" s="87">
        <v>0</v>
      </c>
      <c r="I1607" s="88">
        <v>0</v>
      </c>
    </row>
    <row r="1608" spans="1:9" ht="51">
      <c r="A1608" s="144">
        <v>2960000380</v>
      </c>
      <c r="B1608" s="86" t="s">
        <v>991</v>
      </c>
      <c r="C1608" s="85" t="s">
        <v>7385</v>
      </c>
      <c r="D1608" s="86" t="s">
        <v>7381</v>
      </c>
      <c r="E1608" s="86" t="s">
        <v>3116</v>
      </c>
      <c r="F1608" s="87">
        <v>0</v>
      </c>
      <c r="G1608" s="87">
        <v>0</v>
      </c>
      <c r="H1608" s="87">
        <v>0</v>
      </c>
      <c r="I1608" s="88">
        <v>0</v>
      </c>
    </row>
    <row r="1609" spans="1:9" ht="51">
      <c r="A1609" s="144">
        <v>2960000381</v>
      </c>
      <c r="B1609" s="86" t="s">
        <v>992</v>
      </c>
      <c r="C1609" s="85" t="s">
        <v>7385</v>
      </c>
      <c r="D1609" s="86" t="s">
        <v>7381</v>
      </c>
      <c r="E1609" s="86" t="s">
        <v>3116</v>
      </c>
      <c r="F1609" s="87">
        <v>0</v>
      </c>
      <c r="G1609" s="87">
        <v>0</v>
      </c>
      <c r="H1609" s="87">
        <v>0</v>
      </c>
      <c r="I1609" s="88">
        <v>0</v>
      </c>
    </row>
    <row r="1610" spans="1:9" ht="51">
      <c r="A1610" s="144">
        <v>2960000384</v>
      </c>
      <c r="B1610" s="86" t="s">
        <v>8282</v>
      </c>
      <c r="C1610" s="85" t="s">
        <v>7395</v>
      </c>
      <c r="D1610" s="86" t="s">
        <v>7381</v>
      </c>
      <c r="E1610" s="86" t="s">
        <v>3116</v>
      </c>
      <c r="F1610" s="87">
        <v>0</v>
      </c>
      <c r="G1610" s="87">
        <v>0</v>
      </c>
      <c r="H1610" s="87">
        <v>0</v>
      </c>
      <c r="I1610" s="88">
        <v>0</v>
      </c>
    </row>
    <row r="1611" spans="1:9" ht="51">
      <c r="A1611" s="144">
        <v>2960000385</v>
      </c>
      <c r="B1611" s="86" t="s">
        <v>8283</v>
      </c>
      <c r="C1611" s="85" t="s">
        <v>7395</v>
      </c>
      <c r="D1611" s="86" t="s">
        <v>7381</v>
      </c>
      <c r="E1611" s="86" t="s">
        <v>3116</v>
      </c>
      <c r="F1611" s="87">
        <v>0</v>
      </c>
      <c r="G1611" s="87">
        <v>0</v>
      </c>
      <c r="H1611" s="87">
        <v>0</v>
      </c>
      <c r="I1611" s="88">
        <v>0</v>
      </c>
    </row>
    <row r="1612" spans="1:9" ht="51">
      <c r="A1612" s="144">
        <v>2960000386</v>
      </c>
      <c r="B1612" s="86" t="s">
        <v>8284</v>
      </c>
      <c r="C1612" s="85" t="s">
        <v>7395</v>
      </c>
      <c r="D1612" s="86" t="s">
        <v>7381</v>
      </c>
      <c r="E1612" s="86" t="s">
        <v>3116</v>
      </c>
      <c r="F1612" s="87">
        <v>0</v>
      </c>
      <c r="G1612" s="87">
        <v>0</v>
      </c>
      <c r="H1612" s="87">
        <v>0</v>
      </c>
      <c r="I1612" s="88">
        <v>0</v>
      </c>
    </row>
    <row r="1613" spans="1:9" ht="51">
      <c r="A1613" s="144">
        <v>2960000387</v>
      </c>
      <c r="B1613" s="86" t="s">
        <v>993</v>
      </c>
      <c r="C1613" s="85" t="s">
        <v>7395</v>
      </c>
      <c r="D1613" s="86" t="s">
        <v>7381</v>
      </c>
      <c r="E1613" s="86" t="s">
        <v>3116</v>
      </c>
      <c r="F1613" s="87">
        <v>0</v>
      </c>
      <c r="G1613" s="87">
        <v>0</v>
      </c>
      <c r="H1613" s="87">
        <v>0</v>
      </c>
      <c r="I1613" s="88">
        <v>0</v>
      </c>
    </row>
    <row r="1614" spans="1:9" ht="51">
      <c r="A1614" s="144">
        <v>2960000390</v>
      </c>
      <c r="B1614" s="86" t="s">
        <v>8285</v>
      </c>
      <c r="C1614" s="85" t="s">
        <v>7400</v>
      </c>
      <c r="D1614" s="86" t="s">
        <v>7381</v>
      </c>
      <c r="E1614" s="86" t="s">
        <v>3116</v>
      </c>
      <c r="F1614" s="87">
        <v>8</v>
      </c>
      <c r="G1614" s="87">
        <v>0</v>
      </c>
      <c r="H1614" s="87">
        <v>0</v>
      </c>
      <c r="I1614" s="88">
        <v>8</v>
      </c>
    </row>
    <row r="1615" spans="1:9" ht="51">
      <c r="A1615" s="144">
        <v>2960000392</v>
      </c>
      <c r="B1615" s="86" t="s">
        <v>8286</v>
      </c>
      <c r="C1615" s="85" t="s">
        <v>7401</v>
      </c>
      <c r="D1615" s="86" t="s">
        <v>7381</v>
      </c>
      <c r="E1615" s="86" t="s">
        <v>3116</v>
      </c>
      <c r="F1615" s="87">
        <v>89</v>
      </c>
      <c r="G1615" s="87">
        <v>0</v>
      </c>
      <c r="H1615" s="87">
        <v>0</v>
      </c>
      <c r="I1615" s="88">
        <v>89</v>
      </c>
    </row>
    <row r="1616" spans="1:9" ht="51">
      <c r="A1616" s="144">
        <v>2960000393</v>
      </c>
      <c r="B1616" s="86" t="s">
        <v>8287</v>
      </c>
      <c r="C1616" s="85" t="s">
        <v>7398</v>
      </c>
      <c r="D1616" s="86" t="s">
        <v>7381</v>
      </c>
      <c r="E1616" s="86" t="s">
        <v>3116</v>
      </c>
      <c r="F1616" s="87">
        <v>0</v>
      </c>
      <c r="G1616" s="87">
        <v>0</v>
      </c>
      <c r="H1616" s="87">
        <v>0</v>
      </c>
      <c r="I1616" s="88">
        <v>0</v>
      </c>
    </row>
    <row r="1617" spans="1:9" ht="51">
      <c r="A1617" s="144">
        <v>2960000394</v>
      </c>
      <c r="B1617" s="86" t="s">
        <v>2664</v>
      </c>
      <c r="C1617" s="85" t="s">
        <v>2261</v>
      </c>
      <c r="D1617" s="86" t="s">
        <v>7381</v>
      </c>
      <c r="E1617" s="86" t="s">
        <v>3116</v>
      </c>
      <c r="F1617" s="87">
        <v>0</v>
      </c>
      <c r="G1617" s="87">
        <v>0</v>
      </c>
      <c r="H1617" s="87">
        <v>0</v>
      </c>
      <c r="I1617" s="88">
        <v>0</v>
      </c>
    </row>
    <row r="1618" spans="1:9" ht="51">
      <c r="A1618" s="144">
        <v>2960000395</v>
      </c>
      <c r="B1618" s="86" t="s">
        <v>2665</v>
      </c>
      <c r="C1618" s="85" t="s">
        <v>2261</v>
      </c>
      <c r="D1618" s="86" t="s">
        <v>7381</v>
      </c>
      <c r="E1618" s="86" t="s">
        <v>3116</v>
      </c>
      <c r="F1618" s="87">
        <v>0</v>
      </c>
      <c r="G1618" s="87">
        <v>0</v>
      </c>
      <c r="H1618" s="87">
        <v>0</v>
      </c>
      <c r="I1618" s="88">
        <v>0</v>
      </c>
    </row>
    <row r="1619" spans="1:9" ht="51">
      <c r="A1619" s="144">
        <v>2960000396</v>
      </c>
      <c r="B1619" s="86" t="s">
        <v>994</v>
      </c>
      <c r="C1619" s="85" t="s">
        <v>7385</v>
      </c>
      <c r="D1619" s="86" t="s">
        <v>7381</v>
      </c>
      <c r="E1619" s="86" t="s">
        <v>3116</v>
      </c>
      <c r="F1619" s="87">
        <v>0</v>
      </c>
      <c r="G1619" s="87">
        <v>0</v>
      </c>
      <c r="H1619" s="87">
        <v>0</v>
      </c>
      <c r="I1619" s="88">
        <v>0</v>
      </c>
    </row>
    <row r="1620" spans="1:9" ht="51">
      <c r="A1620" s="144">
        <v>2960000398</v>
      </c>
      <c r="B1620" s="86" t="s">
        <v>995</v>
      </c>
      <c r="C1620" s="85" t="s">
        <v>7385</v>
      </c>
      <c r="D1620" s="86" t="s">
        <v>7381</v>
      </c>
      <c r="E1620" s="86" t="s">
        <v>3116</v>
      </c>
      <c r="F1620" s="87">
        <v>0</v>
      </c>
      <c r="G1620" s="87">
        <v>0</v>
      </c>
      <c r="H1620" s="87">
        <v>0</v>
      </c>
      <c r="I1620" s="88">
        <v>0</v>
      </c>
    </row>
    <row r="1621" spans="1:9" ht="51">
      <c r="A1621" s="144">
        <v>2960000399</v>
      </c>
      <c r="B1621" s="86" t="s">
        <v>996</v>
      </c>
      <c r="C1621" s="85" t="s">
        <v>7385</v>
      </c>
      <c r="D1621" s="86" t="s">
        <v>7381</v>
      </c>
      <c r="E1621" s="86" t="s">
        <v>3116</v>
      </c>
      <c r="F1621" s="87">
        <v>0</v>
      </c>
      <c r="G1621" s="87">
        <v>0</v>
      </c>
      <c r="H1621" s="87">
        <v>0</v>
      </c>
      <c r="I1621" s="88">
        <v>0</v>
      </c>
    </row>
    <row r="1622" spans="1:9" ht="51">
      <c r="A1622" s="144">
        <v>2960000400</v>
      </c>
      <c r="B1622" s="86" t="s">
        <v>997</v>
      </c>
      <c r="C1622" s="85" t="s">
        <v>7385</v>
      </c>
      <c r="D1622" s="86" t="s">
        <v>7381</v>
      </c>
      <c r="E1622" s="86" t="s">
        <v>3116</v>
      </c>
      <c r="F1622" s="87">
        <v>0</v>
      </c>
      <c r="G1622" s="87">
        <v>0</v>
      </c>
      <c r="H1622" s="87">
        <v>0</v>
      </c>
      <c r="I1622" s="88">
        <v>0</v>
      </c>
    </row>
    <row r="1623" spans="1:9" ht="51">
      <c r="A1623" s="144">
        <v>2960000401</v>
      </c>
      <c r="B1623" s="86" t="s">
        <v>8288</v>
      </c>
      <c r="C1623" s="85" t="s">
        <v>7385</v>
      </c>
      <c r="D1623" s="86" t="s">
        <v>7381</v>
      </c>
      <c r="E1623" s="86" t="s">
        <v>3116</v>
      </c>
      <c r="F1623" s="87">
        <v>1</v>
      </c>
      <c r="G1623" s="87">
        <v>0</v>
      </c>
      <c r="H1623" s="87">
        <v>0</v>
      </c>
      <c r="I1623" s="88">
        <v>1</v>
      </c>
    </row>
    <row r="1624" spans="1:9" ht="51">
      <c r="A1624" s="144">
        <v>2960000402</v>
      </c>
      <c r="B1624" s="86" t="s">
        <v>998</v>
      </c>
      <c r="C1624" s="85" t="s">
        <v>7385</v>
      </c>
      <c r="D1624" s="86" t="s">
        <v>7381</v>
      </c>
      <c r="E1624" s="86" t="s">
        <v>3116</v>
      </c>
      <c r="F1624" s="87">
        <v>0</v>
      </c>
      <c r="G1624" s="87">
        <v>0</v>
      </c>
      <c r="H1624" s="87">
        <v>0</v>
      </c>
      <c r="I1624" s="88">
        <v>0</v>
      </c>
    </row>
    <row r="1625" spans="1:9" ht="51">
      <c r="A1625" s="144">
        <v>2960000403</v>
      </c>
      <c r="B1625" s="86" t="s">
        <v>999</v>
      </c>
      <c r="C1625" s="85" t="s">
        <v>7385</v>
      </c>
      <c r="D1625" s="86" t="s">
        <v>7381</v>
      </c>
      <c r="E1625" s="86" t="s">
        <v>3116</v>
      </c>
      <c r="F1625" s="87">
        <v>2</v>
      </c>
      <c r="G1625" s="87">
        <v>0</v>
      </c>
      <c r="H1625" s="87">
        <v>0</v>
      </c>
      <c r="I1625" s="88">
        <v>2</v>
      </c>
    </row>
    <row r="1626" spans="1:9" ht="51">
      <c r="A1626" s="144">
        <v>2960000404</v>
      </c>
      <c r="B1626" s="86" t="s">
        <v>1000</v>
      </c>
      <c r="C1626" s="85" t="s">
        <v>7385</v>
      </c>
      <c r="D1626" s="86" t="s">
        <v>7381</v>
      </c>
      <c r="E1626" s="86" t="s">
        <v>3116</v>
      </c>
      <c r="F1626" s="87">
        <v>2</v>
      </c>
      <c r="G1626" s="87">
        <v>0</v>
      </c>
      <c r="H1626" s="87">
        <v>0</v>
      </c>
      <c r="I1626" s="88">
        <v>2</v>
      </c>
    </row>
    <row r="1627" spans="1:9" ht="51">
      <c r="A1627" s="144">
        <v>2960000405</v>
      </c>
      <c r="B1627" s="86" t="s">
        <v>1001</v>
      </c>
      <c r="C1627" s="85" t="s">
        <v>7385</v>
      </c>
      <c r="D1627" s="86" t="s">
        <v>7381</v>
      </c>
      <c r="E1627" s="86" t="s">
        <v>3116</v>
      </c>
      <c r="F1627" s="87">
        <v>1</v>
      </c>
      <c r="G1627" s="87">
        <v>0</v>
      </c>
      <c r="H1627" s="87">
        <v>0</v>
      </c>
      <c r="I1627" s="88">
        <v>1</v>
      </c>
    </row>
    <row r="1628" spans="1:9" ht="51">
      <c r="A1628" s="144">
        <v>2960000408</v>
      </c>
      <c r="B1628" s="86" t="s">
        <v>1002</v>
      </c>
      <c r="C1628" s="85" t="s">
        <v>7385</v>
      </c>
      <c r="D1628" s="86" t="s">
        <v>7381</v>
      </c>
      <c r="E1628" s="86" t="s">
        <v>3116</v>
      </c>
      <c r="F1628" s="87">
        <v>0</v>
      </c>
      <c r="G1628" s="87">
        <v>0</v>
      </c>
      <c r="H1628" s="87">
        <v>0</v>
      </c>
      <c r="I1628" s="88">
        <v>0</v>
      </c>
    </row>
    <row r="1629" spans="1:9" ht="51">
      <c r="A1629" s="144">
        <v>2960000409</v>
      </c>
      <c r="B1629" s="86" t="s">
        <v>1003</v>
      </c>
      <c r="C1629" s="85" t="s">
        <v>7385</v>
      </c>
      <c r="D1629" s="86" t="s">
        <v>7381</v>
      </c>
      <c r="E1629" s="86" t="s">
        <v>3116</v>
      </c>
      <c r="F1629" s="87">
        <v>0</v>
      </c>
      <c r="G1629" s="87">
        <v>0</v>
      </c>
      <c r="H1629" s="87">
        <v>0</v>
      </c>
      <c r="I1629" s="88">
        <v>0</v>
      </c>
    </row>
    <row r="1630" spans="1:9" ht="51">
      <c r="A1630" s="144">
        <v>2960000411</v>
      </c>
      <c r="B1630" s="86" t="s">
        <v>1004</v>
      </c>
      <c r="C1630" s="85" t="s">
        <v>7385</v>
      </c>
      <c r="D1630" s="86" t="s">
        <v>7381</v>
      </c>
      <c r="E1630" s="86" t="s">
        <v>3116</v>
      </c>
      <c r="F1630" s="87">
        <v>2</v>
      </c>
      <c r="G1630" s="87">
        <v>0</v>
      </c>
      <c r="H1630" s="87">
        <v>0</v>
      </c>
      <c r="I1630" s="88">
        <v>2</v>
      </c>
    </row>
    <row r="1631" spans="1:9" ht="51">
      <c r="A1631" s="144">
        <v>2960000412</v>
      </c>
      <c r="B1631" s="86" t="s">
        <v>1005</v>
      </c>
      <c r="C1631" s="85" t="s">
        <v>7385</v>
      </c>
      <c r="D1631" s="86" t="s">
        <v>7381</v>
      </c>
      <c r="E1631" s="86" t="s">
        <v>3116</v>
      </c>
      <c r="F1631" s="87">
        <v>0</v>
      </c>
      <c r="G1631" s="87">
        <v>0</v>
      </c>
      <c r="H1631" s="87">
        <v>0</v>
      </c>
      <c r="I1631" s="88">
        <v>0</v>
      </c>
    </row>
    <row r="1632" spans="1:9" ht="51">
      <c r="A1632" s="144">
        <v>2960000413</v>
      </c>
      <c r="B1632" s="86" t="s">
        <v>1006</v>
      </c>
      <c r="C1632" s="85" t="s">
        <v>7385</v>
      </c>
      <c r="D1632" s="86" t="s">
        <v>7381</v>
      </c>
      <c r="E1632" s="86" t="s">
        <v>3116</v>
      </c>
      <c r="F1632" s="87">
        <v>3</v>
      </c>
      <c r="G1632" s="87">
        <v>0</v>
      </c>
      <c r="H1632" s="87">
        <v>0</v>
      </c>
      <c r="I1632" s="88">
        <v>3</v>
      </c>
    </row>
    <row r="1633" spans="1:9" ht="51">
      <c r="A1633" s="144">
        <v>2960000414</v>
      </c>
      <c r="B1633" s="86" t="s">
        <v>1007</v>
      </c>
      <c r="C1633" s="85" t="s">
        <v>7385</v>
      </c>
      <c r="D1633" s="86" t="s">
        <v>7381</v>
      </c>
      <c r="E1633" s="86" t="s">
        <v>3116</v>
      </c>
      <c r="F1633" s="87">
        <v>0</v>
      </c>
      <c r="G1633" s="87">
        <v>0</v>
      </c>
      <c r="H1633" s="87">
        <v>0</v>
      </c>
      <c r="I1633" s="88">
        <v>0</v>
      </c>
    </row>
    <row r="1634" spans="1:9" ht="51">
      <c r="A1634" s="144">
        <v>2960000415</v>
      </c>
      <c r="B1634" s="86" t="s">
        <v>1008</v>
      </c>
      <c r="C1634" s="85" t="s">
        <v>7385</v>
      </c>
      <c r="D1634" s="86" t="s">
        <v>7381</v>
      </c>
      <c r="E1634" s="86" t="s">
        <v>3116</v>
      </c>
      <c r="F1634" s="87">
        <v>2</v>
      </c>
      <c r="G1634" s="87">
        <v>0</v>
      </c>
      <c r="H1634" s="87">
        <v>0</v>
      </c>
      <c r="I1634" s="88">
        <v>2</v>
      </c>
    </row>
    <row r="1635" spans="1:9" ht="51">
      <c r="A1635" s="144">
        <v>2960000416</v>
      </c>
      <c r="B1635" s="86" t="s">
        <v>1009</v>
      </c>
      <c r="C1635" s="85" t="s">
        <v>7385</v>
      </c>
      <c r="D1635" s="86" t="s">
        <v>7381</v>
      </c>
      <c r="E1635" s="86" t="s">
        <v>3116</v>
      </c>
      <c r="F1635" s="87">
        <v>3</v>
      </c>
      <c r="G1635" s="87">
        <v>0</v>
      </c>
      <c r="H1635" s="87">
        <v>0</v>
      </c>
      <c r="I1635" s="88">
        <v>3</v>
      </c>
    </row>
    <row r="1636" spans="1:9" ht="51">
      <c r="A1636" s="144">
        <v>2960000417</v>
      </c>
      <c r="B1636" s="86" t="s">
        <v>5159</v>
      </c>
      <c r="C1636" s="85" t="s">
        <v>7385</v>
      </c>
      <c r="D1636" s="86" t="s">
        <v>7381</v>
      </c>
      <c r="E1636" s="86" t="s">
        <v>3116</v>
      </c>
      <c r="F1636" s="87">
        <v>0</v>
      </c>
      <c r="G1636" s="87">
        <v>0</v>
      </c>
      <c r="H1636" s="87">
        <v>0</v>
      </c>
      <c r="I1636" s="88">
        <v>0</v>
      </c>
    </row>
    <row r="1637" spans="1:9" ht="51">
      <c r="A1637" s="144">
        <v>2960000418</v>
      </c>
      <c r="B1637" s="86" t="s">
        <v>5160</v>
      </c>
      <c r="C1637" s="85" t="s">
        <v>7385</v>
      </c>
      <c r="D1637" s="86" t="s">
        <v>7381</v>
      </c>
      <c r="E1637" s="86" t="s">
        <v>3116</v>
      </c>
      <c r="F1637" s="87">
        <v>0</v>
      </c>
      <c r="G1637" s="87">
        <v>0</v>
      </c>
      <c r="H1637" s="87">
        <v>0</v>
      </c>
      <c r="I1637" s="88">
        <v>0</v>
      </c>
    </row>
    <row r="1638" spans="1:9" ht="51">
      <c r="A1638" s="144">
        <v>2960000420</v>
      </c>
      <c r="B1638" s="86" t="s">
        <v>5161</v>
      </c>
      <c r="C1638" s="85" t="s">
        <v>7385</v>
      </c>
      <c r="D1638" s="86" t="s">
        <v>7381</v>
      </c>
      <c r="E1638" s="86" t="s">
        <v>3116</v>
      </c>
      <c r="F1638" s="87">
        <v>0</v>
      </c>
      <c r="G1638" s="87">
        <v>0</v>
      </c>
      <c r="H1638" s="87">
        <v>0</v>
      </c>
      <c r="I1638" s="88">
        <v>0</v>
      </c>
    </row>
    <row r="1639" spans="1:9" ht="51">
      <c r="A1639" s="144">
        <v>2960000421</v>
      </c>
      <c r="B1639" s="86" t="s">
        <v>5162</v>
      </c>
      <c r="C1639" s="85" t="s">
        <v>7385</v>
      </c>
      <c r="D1639" s="86" t="s">
        <v>7381</v>
      </c>
      <c r="E1639" s="86" t="s">
        <v>3116</v>
      </c>
      <c r="F1639" s="87">
        <v>0</v>
      </c>
      <c r="G1639" s="87">
        <v>0</v>
      </c>
      <c r="H1639" s="87">
        <v>0</v>
      </c>
      <c r="I1639" s="88">
        <v>0</v>
      </c>
    </row>
    <row r="1640" spans="1:9" ht="51">
      <c r="A1640" s="144">
        <v>2960000422</v>
      </c>
      <c r="B1640" s="86" t="s">
        <v>8289</v>
      </c>
      <c r="C1640" s="85" t="s">
        <v>7385</v>
      </c>
      <c r="D1640" s="86" t="s">
        <v>7381</v>
      </c>
      <c r="E1640" s="86" t="s">
        <v>3116</v>
      </c>
      <c r="F1640" s="87">
        <v>1</v>
      </c>
      <c r="G1640" s="87">
        <v>0</v>
      </c>
      <c r="H1640" s="87">
        <v>0</v>
      </c>
      <c r="I1640" s="88">
        <v>1</v>
      </c>
    </row>
    <row r="1641" spans="1:9" ht="51">
      <c r="A1641" s="144">
        <v>2960000423</v>
      </c>
      <c r="B1641" s="86" t="s">
        <v>8290</v>
      </c>
      <c r="C1641" s="85" t="s">
        <v>7385</v>
      </c>
      <c r="D1641" s="86" t="s">
        <v>7381</v>
      </c>
      <c r="E1641" s="86" t="s">
        <v>3116</v>
      </c>
      <c r="F1641" s="87">
        <v>0</v>
      </c>
      <c r="G1641" s="87">
        <v>0</v>
      </c>
      <c r="H1641" s="87">
        <v>0</v>
      </c>
      <c r="I1641" s="88">
        <v>0</v>
      </c>
    </row>
    <row r="1642" spans="1:9" ht="51">
      <c r="A1642" s="144">
        <v>2960000424</v>
      </c>
      <c r="B1642" s="86" t="s">
        <v>5163</v>
      </c>
      <c r="C1642" s="85" t="s">
        <v>7385</v>
      </c>
      <c r="D1642" s="86" t="s">
        <v>7381</v>
      </c>
      <c r="E1642" s="86" t="s">
        <v>3116</v>
      </c>
      <c r="F1642" s="87">
        <v>0</v>
      </c>
      <c r="G1642" s="87">
        <v>0</v>
      </c>
      <c r="H1642" s="87">
        <v>0</v>
      </c>
      <c r="I1642" s="88">
        <v>0</v>
      </c>
    </row>
    <row r="1643" spans="1:9" ht="51">
      <c r="A1643" s="144">
        <v>2960000425</v>
      </c>
      <c r="B1643" s="86" t="s">
        <v>11339</v>
      </c>
      <c r="C1643" s="85" t="s">
        <v>7385</v>
      </c>
      <c r="D1643" s="86" t="s">
        <v>7381</v>
      </c>
      <c r="E1643" s="86" t="s">
        <v>3116</v>
      </c>
      <c r="F1643" s="87">
        <v>1</v>
      </c>
      <c r="G1643" s="87">
        <v>0</v>
      </c>
      <c r="H1643" s="87">
        <v>0</v>
      </c>
      <c r="I1643" s="88">
        <v>1</v>
      </c>
    </row>
    <row r="1644" spans="1:9" ht="51">
      <c r="A1644" s="144">
        <v>2960000426</v>
      </c>
      <c r="B1644" s="86" t="s">
        <v>1010</v>
      </c>
      <c r="C1644" s="85" t="s">
        <v>7385</v>
      </c>
      <c r="D1644" s="86" t="s">
        <v>7381</v>
      </c>
      <c r="E1644" s="86" t="s">
        <v>3116</v>
      </c>
      <c r="F1644" s="87">
        <v>1</v>
      </c>
      <c r="G1644" s="87">
        <v>0</v>
      </c>
      <c r="H1644" s="87">
        <v>0</v>
      </c>
      <c r="I1644" s="88">
        <v>1</v>
      </c>
    </row>
    <row r="1645" spans="1:9" ht="51">
      <c r="A1645" s="144">
        <v>2960000427</v>
      </c>
      <c r="B1645" s="86" t="s">
        <v>1011</v>
      </c>
      <c r="C1645" s="85" t="s">
        <v>7385</v>
      </c>
      <c r="D1645" s="86" t="s">
        <v>7381</v>
      </c>
      <c r="E1645" s="86" t="s">
        <v>3116</v>
      </c>
      <c r="F1645" s="87">
        <v>0</v>
      </c>
      <c r="G1645" s="87">
        <v>0</v>
      </c>
      <c r="H1645" s="87">
        <v>0</v>
      </c>
      <c r="I1645" s="88">
        <v>0</v>
      </c>
    </row>
    <row r="1646" spans="1:9" ht="51">
      <c r="A1646" s="144">
        <v>2960000428</v>
      </c>
      <c r="B1646" s="86" t="s">
        <v>1012</v>
      </c>
      <c r="C1646" s="85" t="s">
        <v>7385</v>
      </c>
      <c r="D1646" s="86" t="s">
        <v>7381</v>
      </c>
      <c r="E1646" s="86" t="s">
        <v>3116</v>
      </c>
      <c r="F1646" s="87">
        <v>0</v>
      </c>
      <c r="G1646" s="87">
        <v>0</v>
      </c>
      <c r="H1646" s="87">
        <v>0</v>
      </c>
      <c r="I1646" s="88">
        <v>0</v>
      </c>
    </row>
    <row r="1647" spans="1:9" ht="51">
      <c r="A1647" s="144">
        <v>2960000429</v>
      </c>
      <c r="B1647" s="86" t="s">
        <v>1013</v>
      </c>
      <c r="C1647" s="85" t="s">
        <v>7385</v>
      </c>
      <c r="D1647" s="86" t="s">
        <v>7381</v>
      </c>
      <c r="E1647" s="86" t="s">
        <v>3116</v>
      </c>
      <c r="F1647" s="87">
        <v>1</v>
      </c>
      <c r="G1647" s="87">
        <v>0</v>
      </c>
      <c r="H1647" s="87">
        <v>0</v>
      </c>
      <c r="I1647" s="88">
        <v>1</v>
      </c>
    </row>
    <row r="1648" spans="1:9" ht="51">
      <c r="A1648" s="144">
        <v>2960000430</v>
      </c>
      <c r="B1648" s="86" t="s">
        <v>1014</v>
      </c>
      <c r="C1648" s="85" t="s">
        <v>7385</v>
      </c>
      <c r="D1648" s="86" t="s">
        <v>7381</v>
      </c>
      <c r="E1648" s="86" t="s">
        <v>3116</v>
      </c>
      <c r="F1648" s="87">
        <v>0</v>
      </c>
      <c r="G1648" s="87">
        <v>0</v>
      </c>
      <c r="H1648" s="87">
        <v>0</v>
      </c>
      <c r="I1648" s="88">
        <v>0</v>
      </c>
    </row>
    <row r="1649" spans="1:9" ht="51">
      <c r="A1649" s="144">
        <v>2960000432</v>
      </c>
      <c r="B1649" s="86" t="s">
        <v>8291</v>
      </c>
      <c r="C1649" s="85" t="s">
        <v>7402</v>
      </c>
      <c r="D1649" s="86" t="s">
        <v>7381</v>
      </c>
      <c r="E1649" s="86" t="s">
        <v>3116</v>
      </c>
      <c r="F1649" s="87">
        <v>2</v>
      </c>
      <c r="G1649" s="87">
        <v>0</v>
      </c>
      <c r="H1649" s="87">
        <v>0</v>
      </c>
      <c r="I1649" s="88">
        <v>2</v>
      </c>
    </row>
    <row r="1650" spans="1:9" ht="51">
      <c r="A1650" s="144">
        <v>2960000433</v>
      </c>
      <c r="B1650" s="86" t="s">
        <v>1015</v>
      </c>
      <c r="C1650" s="85" t="s">
        <v>7385</v>
      </c>
      <c r="D1650" s="86" t="s">
        <v>7381</v>
      </c>
      <c r="E1650" s="86" t="s">
        <v>3116</v>
      </c>
      <c r="F1650" s="87">
        <v>0</v>
      </c>
      <c r="G1650" s="87">
        <v>0</v>
      </c>
      <c r="H1650" s="87">
        <v>0</v>
      </c>
      <c r="I1650" s="88">
        <v>0</v>
      </c>
    </row>
    <row r="1651" spans="1:9" ht="51">
      <c r="A1651" s="144">
        <v>2960000447</v>
      </c>
      <c r="B1651" s="86" t="s">
        <v>2416</v>
      </c>
      <c r="C1651" s="85" t="s">
        <v>7387</v>
      </c>
      <c r="D1651" s="86" t="s">
        <v>7381</v>
      </c>
      <c r="E1651" s="86" t="s">
        <v>3116</v>
      </c>
      <c r="F1651" s="87">
        <v>0</v>
      </c>
      <c r="G1651" s="87">
        <v>0</v>
      </c>
      <c r="H1651" s="87">
        <v>0</v>
      </c>
      <c r="I1651" s="88">
        <v>0</v>
      </c>
    </row>
    <row r="1652" spans="1:9" ht="51">
      <c r="A1652" s="144">
        <v>2960000466</v>
      </c>
      <c r="B1652" s="86" t="s">
        <v>8292</v>
      </c>
      <c r="C1652" s="85" t="s">
        <v>2261</v>
      </c>
      <c r="D1652" s="86" t="s">
        <v>7381</v>
      </c>
      <c r="E1652" s="86" t="s">
        <v>3116</v>
      </c>
      <c r="F1652" s="87">
        <v>0</v>
      </c>
      <c r="G1652" s="87">
        <v>0</v>
      </c>
      <c r="H1652" s="87">
        <v>0</v>
      </c>
      <c r="I1652" s="88">
        <v>0</v>
      </c>
    </row>
    <row r="1653" spans="1:9" ht="51">
      <c r="A1653" s="144">
        <v>2960000476</v>
      </c>
      <c r="B1653" s="86" t="s">
        <v>1016</v>
      </c>
      <c r="C1653" s="85" t="s">
        <v>7385</v>
      </c>
      <c r="D1653" s="86" t="s">
        <v>7381</v>
      </c>
      <c r="E1653" s="86" t="s">
        <v>3116</v>
      </c>
      <c r="F1653" s="87">
        <v>0</v>
      </c>
      <c r="G1653" s="87">
        <v>0</v>
      </c>
      <c r="H1653" s="87">
        <v>0</v>
      </c>
      <c r="I1653" s="88">
        <v>0</v>
      </c>
    </row>
    <row r="1654" spans="1:9" ht="51">
      <c r="A1654" s="144">
        <v>2960000487</v>
      </c>
      <c r="B1654" s="86" t="s">
        <v>5164</v>
      </c>
      <c r="C1654" s="85" t="s">
        <v>7385</v>
      </c>
      <c r="D1654" s="86" t="s">
        <v>7381</v>
      </c>
      <c r="E1654" s="86" t="s">
        <v>3116</v>
      </c>
      <c r="F1654" s="87">
        <v>0</v>
      </c>
      <c r="G1654" s="87">
        <v>0</v>
      </c>
      <c r="H1654" s="87">
        <v>0</v>
      </c>
      <c r="I1654" s="88">
        <v>0</v>
      </c>
    </row>
    <row r="1655" spans="1:9" ht="51">
      <c r="A1655" s="144">
        <v>2960000495</v>
      </c>
      <c r="B1655" s="86" t="s">
        <v>8293</v>
      </c>
      <c r="C1655" s="85" t="s">
        <v>7385</v>
      </c>
      <c r="D1655" s="86" t="s">
        <v>7381</v>
      </c>
      <c r="E1655" s="86" t="s">
        <v>3116</v>
      </c>
      <c r="F1655" s="87">
        <v>0</v>
      </c>
      <c r="G1655" s="87">
        <v>0</v>
      </c>
      <c r="H1655" s="87">
        <v>0</v>
      </c>
      <c r="I1655" s="88">
        <v>0</v>
      </c>
    </row>
    <row r="1656" spans="1:9" ht="51">
      <c r="A1656" s="144">
        <v>2960000496</v>
      </c>
      <c r="B1656" s="86" t="s">
        <v>8294</v>
      </c>
      <c r="C1656" s="85" t="s">
        <v>7385</v>
      </c>
      <c r="D1656" s="86" t="s">
        <v>7381</v>
      </c>
      <c r="E1656" s="86" t="s">
        <v>3116</v>
      </c>
      <c r="F1656" s="87">
        <v>0</v>
      </c>
      <c r="G1656" s="87">
        <v>0</v>
      </c>
      <c r="H1656" s="87">
        <v>0</v>
      </c>
      <c r="I1656" s="88">
        <v>0</v>
      </c>
    </row>
    <row r="1657" spans="1:9" ht="51">
      <c r="A1657" s="144">
        <v>2960000509</v>
      </c>
      <c r="B1657" s="86" t="s">
        <v>1017</v>
      </c>
      <c r="C1657" s="85" t="s">
        <v>7385</v>
      </c>
      <c r="D1657" s="86" t="s">
        <v>7381</v>
      </c>
      <c r="E1657" s="86" t="s">
        <v>3116</v>
      </c>
      <c r="F1657" s="87">
        <v>0</v>
      </c>
      <c r="G1657" s="87">
        <v>0</v>
      </c>
      <c r="H1657" s="87">
        <v>0</v>
      </c>
      <c r="I1657" s="88">
        <v>0</v>
      </c>
    </row>
    <row r="1658" spans="1:9" ht="51">
      <c r="A1658" s="144">
        <v>2960000510</v>
      </c>
      <c r="B1658" s="86" t="s">
        <v>1018</v>
      </c>
      <c r="C1658" s="85" t="s">
        <v>7385</v>
      </c>
      <c r="D1658" s="86" t="s">
        <v>7381</v>
      </c>
      <c r="E1658" s="86" t="s">
        <v>3116</v>
      </c>
      <c r="F1658" s="87">
        <v>0</v>
      </c>
      <c r="G1658" s="87">
        <v>0</v>
      </c>
      <c r="H1658" s="87">
        <v>0</v>
      </c>
      <c r="I1658" s="88">
        <v>0</v>
      </c>
    </row>
    <row r="1659" spans="1:9" ht="51">
      <c r="A1659" s="144">
        <v>2960000532</v>
      </c>
      <c r="B1659" s="86" t="s">
        <v>1019</v>
      </c>
      <c r="C1659" s="85" t="s">
        <v>7385</v>
      </c>
      <c r="D1659" s="86" t="s">
        <v>7381</v>
      </c>
      <c r="E1659" s="86" t="s">
        <v>3116</v>
      </c>
      <c r="F1659" s="87">
        <v>0</v>
      </c>
      <c r="G1659" s="87">
        <v>0</v>
      </c>
      <c r="H1659" s="87">
        <v>0</v>
      </c>
      <c r="I1659" s="88">
        <v>0</v>
      </c>
    </row>
    <row r="1660" spans="1:9" ht="51">
      <c r="A1660" s="144">
        <v>2960000533</v>
      </c>
      <c r="B1660" s="86" t="s">
        <v>8295</v>
      </c>
      <c r="C1660" s="85" t="s">
        <v>7385</v>
      </c>
      <c r="D1660" s="86" t="s">
        <v>7381</v>
      </c>
      <c r="E1660" s="86" t="s">
        <v>3116</v>
      </c>
      <c r="F1660" s="87">
        <v>2</v>
      </c>
      <c r="G1660" s="87">
        <v>0</v>
      </c>
      <c r="H1660" s="87">
        <v>0</v>
      </c>
      <c r="I1660" s="88">
        <v>2</v>
      </c>
    </row>
    <row r="1661" spans="1:9" ht="51">
      <c r="A1661" s="144">
        <v>2960000534</v>
      </c>
      <c r="B1661" s="86" t="s">
        <v>1020</v>
      </c>
      <c r="C1661" s="85" t="s">
        <v>7385</v>
      </c>
      <c r="D1661" s="86" t="s">
        <v>7381</v>
      </c>
      <c r="E1661" s="86" t="s">
        <v>3116</v>
      </c>
      <c r="F1661" s="87">
        <v>0</v>
      </c>
      <c r="G1661" s="87">
        <v>0</v>
      </c>
      <c r="H1661" s="87">
        <v>0</v>
      </c>
      <c r="I1661" s="88">
        <v>0</v>
      </c>
    </row>
    <row r="1662" spans="1:9" ht="51">
      <c r="A1662" s="144">
        <v>2960000535</v>
      </c>
      <c r="B1662" s="86" t="s">
        <v>1021</v>
      </c>
      <c r="C1662" s="85" t="s">
        <v>7385</v>
      </c>
      <c r="D1662" s="86" t="s">
        <v>7381</v>
      </c>
      <c r="E1662" s="86" t="s">
        <v>3116</v>
      </c>
      <c r="F1662" s="87">
        <v>0</v>
      </c>
      <c r="G1662" s="87">
        <v>0</v>
      </c>
      <c r="H1662" s="87">
        <v>0</v>
      </c>
      <c r="I1662" s="88">
        <v>0</v>
      </c>
    </row>
    <row r="1663" spans="1:9" ht="51">
      <c r="A1663" s="144">
        <v>2960000536</v>
      </c>
      <c r="B1663" s="86" t="s">
        <v>1022</v>
      </c>
      <c r="C1663" s="85" t="s">
        <v>7385</v>
      </c>
      <c r="D1663" s="86" t="s">
        <v>7381</v>
      </c>
      <c r="E1663" s="86" t="s">
        <v>3116</v>
      </c>
      <c r="F1663" s="87">
        <v>1</v>
      </c>
      <c r="G1663" s="87">
        <v>0</v>
      </c>
      <c r="H1663" s="87">
        <v>0</v>
      </c>
      <c r="I1663" s="88">
        <v>1</v>
      </c>
    </row>
    <row r="1664" spans="1:9" ht="51">
      <c r="A1664" s="144">
        <v>2960000537</v>
      </c>
      <c r="B1664" s="86" t="s">
        <v>1023</v>
      </c>
      <c r="C1664" s="85" t="s">
        <v>7385</v>
      </c>
      <c r="D1664" s="86" t="s">
        <v>7381</v>
      </c>
      <c r="E1664" s="86" t="s">
        <v>3116</v>
      </c>
      <c r="F1664" s="87">
        <v>0</v>
      </c>
      <c r="G1664" s="87">
        <v>0</v>
      </c>
      <c r="H1664" s="87">
        <v>0</v>
      </c>
      <c r="I1664" s="88">
        <v>0</v>
      </c>
    </row>
    <row r="1665" spans="1:9" ht="51">
      <c r="A1665" s="144">
        <v>2960000538</v>
      </c>
      <c r="B1665" s="86" t="s">
        <v>8296</v>
      </c>
      <c r="C1665" s="85" t="s">
        <v>7385</v>
      </c>
      <c r="D1665" s="86" t="s">
        <v>7381</v>
      </c>
      <c r="E1665" s="86" t="s">
        <v>3116</v>
      </c>
      <c r="F1665" s="87">
        <v>0</v>
      </c>
      <c r="G1665" s="87">
        <v>1</v>
      </c>
      <c r="H1665" s="87">
        <v>0</v>
      </c>
      <c r="I1665" s="88">
        <v>1</v>
      </c>
    </row>
    <row r="1666" spans="1:9" ht="51">
      <c r="A1666" s="144">
        <v>2960000541</v>
      </c>
      <c r="B1666" s="86" t="s">
        <v>1024</v>
      </c>
      <c r="C1666" s="85" t="s">
        <v>7385</v>
      </c>
      <c r="D1666" s="86" t="s">
        <v>7381</v>
      </c>
      <c r="E1666" s="86" t="s">
        <v>3116</v>
      </c>
      <c r="F1666" s="87">
        <v>1</v>
      </c>
      <c r="G1666" s="87">
        <v>0</v>
      </c>
      <c r="H1666" s="87">
        <v>0</v>
      </c>
      <c r="I1666" s="88">
        <v>1</v>
      </c>
    </row>
    <row r="1667" spans="1:9" ht="51">
      <c r="A1667" s="144">
        <v>2960000542</v>
      </c>
      <c r="B1667" s="86" t="s">
        <v>1025</v>
      </c>
      <c r="C1667" s="85" t="s">
        <v>7385</v>
      </c>
      <c r="D1667" s="86" t="s">
        <v>7381</v>
      </c>
      <c r="E1667" s="86" t="s">
        <v>3116</v>
      </c>
      <c r="F1667" s="87">
        <v>0</v>
      </c>
      <c r="G1667" s="87">
        <v>0</v>
      </c>
      <c r="H1667" s="87">
        <v>0</v>
      </c>
      <c r="I1667" s="88">
        <v>0</v>
      </c>
    </row>
    <row r="1668" spans="1:9" ht="51">
      <c r="A1668" s="144">
        <v>2960000543</v>
      </c>
      <c r="B1668" s="86" t="s">
        <v>8297</v>
      </c>
      <c r="C1668" s="85" t="s">
        <v>7385</v>
      </c>
      <c r="D1668" s="86" t="s">
        <v>7381</v>
      </c>
      <c r="E1668" s="86" t="s">
        <v>3116</v>
      </c>
      <c r="F1668" s="87">
        <v>1</v>
      </c>
      <c r="G1668" s="87">
        <v>0</v>
      </c>
      <c r="H1668" s="87">
        <v>0</v>
      </c>
      <c r="I1668" s="88">
        <v>1</v>
      </c>
    </row>
    <row r="1669" spans="1:9" ht="51">
      <c r="A1669" s="144">
        <v>2960000544</v>
      </c>
      <c r="B1669" s="86" t="s">
        <v>8298</v>
      </c>
      <c r="C1669" s="85" t="s">
        <v>7385</v>
      </c>
      <c r="D1669" s="86" t="s">
        <v>7381</v>
      </c>
      <c r="E1669" s="86" t="s">
        <v>3116</v>
      </c>
      <c r="F1669" s="87">
        <v>1</v>
      </c>
      <c r="G1669" s="87">
        <v>0</v>
      </c>
      <c r="H1669" s="87">
        <v>0</v>
      </c>
      <c r="I1669" s="88">
        <v>1</v>
      </c>
    </row>
    <row r="1670" spans="1:9" ht="51">
      <c r="A1670" s="144">
        <v>2960000545</v>
      </c>
      <c r="B1670" s="86" t="s">
        <v>8299</v>
      </c>
      <c r="C1670" s="85" t="s">
        <v>7385</v>
      </c>
      <c r="D1670" s="86" t="s">
        <v>7381</v>
      </c>
      <c r="E1670" s="86" t="s">
        <v>3116</v>
      </c>
      <c r="F1670" s="87">
        <v>1</v>
      </c>
      <c r="G1670" s="87">
        <v>0</v>
      </c>
      <c r="H1670" s="87">
        <v>0</v>
      </c>
      <c r="I1670" s="88">
        <v>1</v>
      </c>
    </row>
    <row r="1671" spans="1:9" ht="51">
      <c r="A1671" s="144">
        <v>2960000546</v>
      </c>
      <c r="B1671" s="86" t="s">
        <v>8300</v>
      </c>
      <c r="C1671" s="85" t="s">
        <v>7385</v>
      </c>
      <c r="D1671" s="86" t="s">
        <v>7381</v>
      </c>
      <c r="E1671" s="86" t="s">
        <v>3116</v>
      </c>
      <c r="F1671" s="87">
        <v>1</v>
      </c>
      <c r="G1671" s="87">
        <v>0</v>
      </c>
      <c r="H1671" s="87">
        <v>0</v>
      </c>
      <c r="I1671" s="88">
        <v>1</v>
      </c>
    </row>
    <row r="1672" spans="1:9" ht="51">
      <c r="A1672" s="144">
        <v>2960000547</v>
      </c>
      <c r="B1672" s="86" t="s">
        <v>8301</v>
      </c>
      <c r="C1672" s="85" t="s">
        <v>7385</v>
      </c>
      <c r="D1672" s="86" t="s">
        <v>7381</v>
      </c>
      <c r="E1672" s="86" t="s">
        <v>3116</v>
      </c>
      <c r="F1672" s="87">
        <v>1</v>
      </c>
      <c r="G1672" s="87">
        <v>1</v>
      </c>
      <c r="H1672" s="87">
        <v>0</v>
      </c>
      <c r="I1672" s="88">
        <v>2</v>
      </c>
    </row>
    <row r="1673" spans="1:9" ht="51">
      <c r="A1673" s="144">
        <v>2960000548</v>
      </c>
      <c r="B1673" s="86" t="s">
        <v>8302</v>
      </c>
      <c r="C1673" s="85" t="s">
        <v>7385</v>
      </c>
      <c r="D1673" s="86" t="s">
        <v>7381</v>
      </c>
      <c r="E1673" s="86" t="s">
        <v>3116</v>
      </c>
      <c r="F1673" s="87">
        <v>1</v>
      </c>
      <c r="G1673" s="87">
        <v>1</v>
      </c>
      <c r="H1673" s="87">
        <v>0</v>
      </c>
      <c r="I1673" s="88">
        <v>2</v>
      </c>
    </row>
    <row r="1674" spans="1:9" ht="51">
      <c r="A1674" s="144">
        <v>2960000557</v>
      </c>
      <c r="B1674" s="86" t="s">
        <v>8303</v>
      </c>
      <c r="C1674" s="85" t="s">
        <v>7385</v>
      </c>
      <c r="D1674" s="86" t="s">
        <v>7381</v>
      </c>
      <c r="E1674" s="86" t="s">
        <v>3116</v>
      </c>
      <c r="F1674" s="87">
        <v>1</v>
      </c>
      <c r="G1674" s="87">
        <v>1</v>
      </c>
      <c r="H1674" s="87">
        <v>0</v>
      </c>
      <c r="I1674" s="88">
        <v>2</v>
      </c>
    </row>
    <row r="1675" spans="1:9" ht="51">
      <c r="A1675" s="144">
        <v>2960000558</v>
      </c>
      <c r="B1675" s="86" t="s">
        <v>8304</v>
      </c>
      <c r="C1675" s="85" t="s">
        <v>7385</v>
      </c>
      <c r="D1675" s="86" t="s">
        <v>7381</v>
      </c>
      <c r="E1675" s="86" t="s">
        <v>3116</v>
      </c>
      <c r="F1675" s="87">
        <v>1</v>
      </c>
      <c r="G1675" s="87">
        <v>1</v>
      </c>
      <c r="H1675" s="87">
        <v>0</v>
      </c>
      <c r="I1675" s="88">
        <v>2</v>
      </c>
    </row>
    <row r="1676" spans="1:9" ht="51">
      <c r="A1676" s="144">
        <v>2960000576</v>
      </c>
      <c r="B1676" s="86" t="s">
        <v>8305</v>
      </c>
      <c r="C1676" s="85" t="s">
        <v>7385</v>
      </c>
      <c r="D1676" s="86" t="s">
        <v>7381</v>
      </c>
      <c r="E1676" s="86" t="s">
        <v>3116</v>
      </c>
      <c r="F1676" s="87">
        <v>11</v>
      </c>
      <c r="G1676" s="87">
        <v>0</v>
      </c>
      <c r="H1676" s="87">
        <v>0</v>
      </c>
      <c r="I1676" s="88">
        <v>11</v>
      </c>
    </row>
    <row r="1677" spans="1:9" ht="51">
      <c r="A1677" s="144">
        <v>2960000612</v>
      </c>
      <c r="B1677" s="86" t="s">
        <v>8306</v>
      </c>
      <c r="C1677" s="85" t="s">
        <v>7385</v>
      </c>
      <c r="D1677" s="86" t="s">
        <v>7381</v>
      </c>
      <c r="E1677" s="86" t="s">
        <v>3116</v>
      </c>
      <c r="F1677" s="87">
        <v>0</v>
      </c>
      <c r="G1677" s="87">
        <v>0</v>
      </c>
      <c r="H1677" s="87">
        <v>0</v>
      </c>
      <c r="I1677" s="88">
        <v>0</v>
      </c>
    </row>
    <row r="1678" spans="1:9" ht="51">
      <c r="A1678" s="144">
        <v>2960000613</v>
      </c>
      <c r="B1678" s="86" t="s">
        <v>8307</v>
      </c>
      <c r="C1678" s="85" t="s">
        <v>7385</v>
      </c>
      <c r="D1678" s="86" t="s">
        <v>7381</v>
      </c>
      <c r="E1678" s="86" t="s">
        <v>3116</v>
      </c>
      <c r="F1678" s="87">
        <v>0</v>
      </c>
      <c r="G1678" s="87">
        <v>0</v>
      </c>
      <c r="H1678" s="87">
        <v>0</v>
      </c>
      <c r="I1678" s="88">
        <v>0</v>
      </c>
    </row>
    <row r="1679" spans="1:9" ht="51">
      <c r="A1679" s="144">
        <v>2960000614</v>
      </c>
      <c r="B1679" s="86" t="s">
        <v>8308</v>
      </c>
      <c r="C1679" s="85" t="s">
        <v>7385</v>
      </c>
      <c r="D1679" s="86" t="s">
        <v>7381</v>
      </c>
      <c r="E1679" s="86" t="s">
        <v>3116</v>
      </c>
      <c r="F1679" s="87">
        <v>1</v>
      </c>
      <c r="G1679" s="87">
        <v>0</v>
      </c>
      <c r="H1679" s="87">
        <v>0</v>
      </c>
      <c r="I1679" s="88">
        <v>1</v>
      </c>
    </row>
    <row r="1680" spans="1:9" ht="51">
      <c r="A1680" s="144">
        <v>2960000615</v>
      </c>
      <c r="B1680" s="86" t="s">
        <v>8309</v>
      </c>
      <c r="C1680" s="85" t="s">
        <v>2266</v>
      </c>
      <c r="D1680" s="86" t="s">
        <v>7381</v>
      </c>
      <c r="E1680" s="86" t="s">
        <v>3116</v>
      </c>
      <c r="F1680" s="87">
        <v>0</v>
      </c>
      <c r="G1680" s="87">
        <v>0</v>
      </c>
      <c r="H1680" s="87">
        <v>0</v>
      </c>
      <c r="I1680" s="88">
        <v>0</v>
      </c>
    </row>
    <row r="1681" spans="1:9" ht="51">
      <c r="A1681" s="144">
        <v>2960000616</v>
      </c>
      <c r="B1681" s="86" t="s">
        <v>8310</v>
      </c>
      <c r="C1681" s="85" t="s">
        <v>7385</v>
      </c>
      <c r="D1681" s="86" t="s">
        <v>7381</v>
      </c>
      <c r="E1681" s="86" t="s">
        <v>3116</v>
      </c>
      <c r="F1681" s="87">
        <v>0</v>
      </c>
      <c r="G1681" s="87">
        <v>0</v>
      </c>
      <c r="H1681" s="87">
        <v>0</v>
      </c>
      <c r="I1681" s="88">
        <v>0</v>
      </c>
    </row>
    <row r="1682" spans="1:9" ht="51">
      <c r="A1682" s="144">
        <v>2960000617</v>
      </c>
      <c r="B1682" s="86" t="s">
        <v>8311</v>
      </c>
      <c r="C1682" s="85" t="s">
        <v>7385</v>
      </c>
      <c r="D1682" s="86" t="s">
        <v>7381</v>
      </c>
      <c r="E1682" s="86" t="s">
        <v>3116</v>
      </c>
      <c r="F1682" s="87">
        <v>19</v>
      </c>
      <c r="G1682" s="87">
        <v>0</v>
      </c>
      <c r="H1682" s="87">
        <v>0</v>
      </c>
      <c r="I1682" s="88">
        <v>19</v>
      </c>
    </row>
    <row r="1683" spans="1:9" ht="51">
      <c r="A1683" s="144">
        <v>2960000618</v>
      </c>
      <c r="B1683" s="86" t="s">
        <v>2666</v>
      </c>
      <c r="C1683" s="85" t="s">
        <v>7385</v>
      </c>
      <c r="D1683" s="86" t="s">
        <v>7381</v>
      </c>
      <c r="E1683" s="86" t="s">
        <v>3116</v>
      </c>
      <c r="F1683" s="87">
        <v>0</v>
      </c>
      <c r="G1683" s="87">
        <v>0</v>
      </c>
      <c r="H1683" s="87">
        <v>0</v>
      </c>
      <c r="I1683" s="88">
        <v>0</v>
      </c>
    </row>
    <row r="1684" spans="1:9" ht="51">
      <c r="A1684" s="144">
        <v>2960000619</v>
      </c>
      <c r="B1684" s="86" t="s">
        <v>6731</v>
      </c>
      <c r="C1684" s="85" t="s">
        <v>7385</v>
      </c>
      <c r="D1684" s="86" t="s">
        <v>7381</v>
      </c>
      <c r="E1684" s="86" t="s">
        <v>3116</v>
      </c>
      <c r="F1684" s="87">
        <v>0</v>
      </c>
      <c r="G1684" s="87">
        <v>0</v>
      </c>
      <c r="H1684" s="87">
        <v>0</v>
      </c>
      <c r="I1684" s="88">
        <v>0</v>
      </c>
    </row>
    <row r="1685" spans="1:9" ht="51">
      <c r="A1685" s="144">
        <v>2960000620</v>
      </c>
      <c r="B1685" s="86" t="s">
        <v>6732</v>
      </c>
      <c r="C1685" s="85" t="s">
        <v>7385</v>
      </c>
      <c r="D1685" s="86" t="s">
        <v>7381</v>
      </c>
      <c r="E1685" s="86" t="s">
        <v>3116</v>
      </c>
      <c r="F1685" s="87">
        <v>0</v>
      </c>
      <c r="G1685" s="87">
        <v>0</v>
      </c>
      <c r="H1685" s="87">
        <v>0</v>
      </c>
      <c r="I1685" s="88">
        <v>0</v>
      </c>
    </row>
    <row r="1686" spans="1:9" ht="51">
      <c r="A1686" s="144">
        <v>2960000621</v>
      </c>
      <c r="B1686" s="86" t="s">
        <v>2667</v>
      </c>
      <c r="C1686" s="85" t="s">
        <v>7385</v>
      </c>
      <c r="D1686" s="86" t="s">
        <v>7381</v>
      </c>
      <c r="E1686" s="86" t="s">
        <v>3116</v>
      </c>
      <c r="F1686" s="87">
        <v>0</v>
      </c>
      <c r="G1686" s="87">
        <v>0</v>
      </c>
      <c r="H1686" s="87">
        <v>0</v>
      </c>
      <c r="I1686" s="88">
        <v>0</v>
      </c>
    </row>
    <row r="1687" spans="1:9" ht="51">
      <c r="A1687" s="144">
        <v>2960000622</v>
      </c>
      <c r="B1687" s="86" t="s">
        <v>2668</v>
      </c>
      <c r="C1687" s="85" t="s">
        <v>7385</v>
      </c>
      <c r="D1687" s="86" t="s">
        <v>7381</v>
      </c>
      <c r="E1687" s="86" t="s">
        <v>3116</v>
      </c>
      <c r="F1687" s="87">
        <v>0</v>
      </c>
      <c r="G1687" s="87">
        <v>0</v>
      </c>
      <c r="H1687" s="87">
        <v>0</v>
      </c>
      <c r="I1687" s="88">
        <v>0</v>
      </c>
    </row>
    <row r="1688" spans="1:9" ht="51">
      <c r="A1688" s="144">
        <v>2960000623</v>
      </c>
      <c r="B1688" s="86" t="s">
        <v>2669</v>
      </c>
      <c r="C1688" s="85" t="s">
        <v>7385</v>
      </c>
      <c r="D1688" s="86" t="s">
        <v>7381</v>
      </c>
      <c r="E1688" s="86" t="s">
        <v>3116</v>
      </c>
      <c r="F1688" s="87">
        <v>0</v>
      </c>
      <c r="G1688" s="87">
        <v>0</v>
      </c>
      <c r="H1688" s="87">
        <v>0</v>
      </c>
      <c r="I1688" s="88">
        <v>0</v>
      </c>
    </row>
    <row r="1689" spans="1:9" ht="51">
      <c r="A1689" s="144">
        <v>2960000624</v>
      </c>
      <c r="B1689" s="86" t="s">
        <v>2670</v>
      </c>
      <c r="C1689" s="85" t="s">
        <v>7385</v>
      </c>
      <c r="D1689" s="86" t="s">
        <v>7381</v>
      </c>
      <c r="E1689" s="86" t="s">
        <v>3116</v>
      </c>
      <c r="F1689" s="87">
        <v>0</v>
      </c>
      <c r="G1689" s="87">
        <v>0</v>
      </c>
      <c r="H1689" s="87">
        <v>0</v>
      </c>
      <c r="I1689" s="88">
        <v>0</v>
      </c>
    </row>
    <row r="1690" spans="1:9" ht="51">
      <c r="A1690" s="144">
        <v>2960000625</v>
      </c>
      <c r="B1690" s="86" t="s">
        <v>2671</v>
      </c>
      <c r="C1690" s="85" t="s">
        <v>7385</v>
      </c>
      <c r="D1690" s="86" t="s">
        <v>7381</v>
      </c>
      <c r="E1690" s="86" t="s">
        <v>3116</v>
      </c>
      <c r="F1690" s="87">
        <v>0</v>
      </c>
      <c r="G1690" s="87">
        <v>0</v>
      </c>
      <c r="H1690" s="87">
        <v>0</v>
      </c>
      <c r="I1690" s="88">
        <v>0</v>
      </c>
    </row>
    <row r="1691" spans="1:9" ht="51">
      <c r="A1691" s="144">
        <v>2960000626</v>
      </c>
      <c r="B1691" s="86" t="s">
        <v>6733</v>
      </c>
      <c r="C1691" s="85" t="s">
        <v>7385</v>
      </c>
      <c r="D1691" s="86" t="s">
        <v>7381</v>
      </c>
      <c r="E1691" s="86" t="s">
        <v>3116</v>
      </c>
      <c r="F1691" s="87">
        <v>0</v>
      </c>
      <c r="G1691" s="87">
        <v>0</v>
      </c>
      <c r="H1691" s="87">
        <v>0</v>
      </c>
      <c r="I1691" s="88">
        <v>0</v>
      </c>
    </row>
    <row r="1692" spans="1:9" ht="51">
      <c r="A1692" s="144">
        <v>2960000627</v>
      </c>
      <c r="B1692" s="86" t="s">
        <v>2672</v>
      </c>
      <c r="C1692" s="85" t="s">
        <v>7385</v>
      </c>
      <c r="D1692" s="86" t="s">
        <v>7381</v>
      </c>
      <c r="E1692" s="86" t="s">
        <v>3116</v>
      </c>
      <c r="F1692" s="87">
        <v>0</v>
      </c>
      <c r="G1692" s="87">
        <v>0</v>
      </c>
      <c r="H1692" s="87">
        <v>0</v>
      </c>
      <c r="I1692" s="88">
        <v>0</v>
      </c>
    </row>
    <row r="1693" spans="1:9" ht="51">
      <c r="A1693" s="144">
        <v>2960000628</v>
      </c>
      <c r="B1693" s="86" t="s">
        <v>6734</v>
      </c>
      <c r="C1693" s="85" t="s">
        <v>7385</v>
      </c>
      <c r="D1693" s="86" t="s">
        <v>7381</v>
      </c>
      <c r="E1693" s="86" t="s">
        <v>3116</v>
      </c>
      <c r="F1693" s="87">
        <v>0</v>
      </c>
      <c r="G1693" s="87">
        <v>0</v>
      </c>
      <c r="H1693" s="87">
        <v>0</v>
      </c>
      <c r="I1693" s="88">
        <v>0</v>
      </c>
    </row>
    <row r="1694" spans="1:9" ht="51">
      <c r="A1694" s="144">
        <v>2960000639</v>
      </c>
      <c r="B1694" s="86" t="s">
        <v>3312</v>
      </c>
      <c r="C1694" s="85" t="s">
        <v>7385</v>
      </c>
      <c r="D1694" s="86" t="s">
        <v>7381</v>
      </c>
      <c r="E1694" s="86" t="s">
        <v>3116</v>
      </c>
      <c r="F1694" s="87">
        <v>0</v>
      </c>
      <c r="G1694" s="87">
        <v>0</v>
      </c>
      <c r="H1694" s="87">
        <v>0</v>
      </c>
      <c r="I1694" s="88">
        <v>0</v>
      </c>
    </row>
    <row r="1695" spans="1:9" ht="51">
      <c r="A1695" s="144">
        <v>2960000640</v>
      </c>
      <c r="B1695" s="86" t="s">
        <v>3313</v>
      </c>
      <c r="C1695" s="85" t="s">
        <v>7385</v>
      </c>
      <c r="D1695" s="86" t="s">
        <v>7381</v>
      </c>
      <c r="E1695" s="86" t="s">
        <v>3116</v>
      </c>
      <c r="F1695" s="87">
        <v>0</v>
      </c>
      <c r="G1695" s="87">
        <v>0</v>
      </c>
      <c r="H1695" s="87">
        <v>0</v>
      </c>
      <c r="I1695" s="88">
        <v>0</v>
      </c>
    </row>
    <row r="1696" spans="1:9" ht="51">
      <c r="A1696" s="144">
        <v>2960000641</v>
      </c>
      <c r="B1696" s="86" t="s">
        <v>3314</v>
      </c>
      <c r="C1696" s="85" t="s">
        <v>7385</v>
      </c>
      <c r="D1696" s="86" t="s">
        <v>7381</v>
      </c>
      <c r="E1696" s="86" t="s">
        <v>3116</v>
      </c>
      <c r="F1696" s="87">
        <v>0</v>
      </c>
      <c r="G1696" s="87">
        <v>0</v>
      </c>
      <c r="H1696" s="87">
        <v>0</v>
      </c>
      <c r="I1696" s="88">
        <v>0</v>
      </c>
    </row>
    <row r="1697" spans="1:9" ht="51">
      <c r="A1697" s="144">
        <v>2960000642</v>
      </c>
      <c r="B1697" s="86" t="s">
        <v>3315</v>
      </c>
      <c r="C1697" s="85" t="s">
        <v>7385</v>
      </c>
      <c r="D1697" s="86" t="s">
        <v>7381</v>
      </c>
      <c r="E1697" s="86" t="s">
        <v>3116</v>
      </c>
      <c r="F1697" s="87">
        <v>0</v>
      </c>
      <c r="G1697" s="87">
        <v>0</v>
      </c>
      <c r="H1697" s="87">
        <v>0</v>
      </c>
      <c r="I1697" s="88">
        <v>0</v>
      </c>
    </row>
    <row r="1698" spans="1:9" ht="51">
      <c r="A1698" s="144">
        <v>2960000646</v>
      </c>
      <c r="B1698" s="86" t="s">
        <v>3316</v>
      </c>
      <c r="C1698" s="85" t="s">
        <v>7387</v>
      </c>
      <c r="D1698" s="86" t="s">
        <v>7381</v>
      </c>
      <c r="E1698" s="86" t="s">
        <v>3116</v>
      </c>
      <c r="F1698" s="87">
        <v>0</v>
      </c>
      <c r="G1698" s="87">
        <v>0</v>
      </c>
      <c r="H1698" s="87">
        <v>0</v>
      </c>
      <c r="I1698" s="88">
        <v>0</v>
      </c>
    </row>
    <row r="1699" spans="1:9" ht="51">
      <c r="A1699" s="144">
        <v>2960000668</v>
      </c>
      <c r="B1699" s="86" t="s">
        <v>6735</v>
      </c>
      <c r="C1699" s="85" t="s">
        <v>7385</v>
      </c>
      <c r="D1699" s="86" t="s">
        <v>7381</v>
      </c>
      <c r="E1699" s="86" t="s">
        <v>3116</v>
      </c>
      <c r="F1699" s="87">
        <v>0</v>
      </c>
      <c r="G1699" s="87">
        <v>0</v>
      </c>
      <c r="H1699" s="87">
        <v>0</v>
      </c>
      <c r="I1699" s="88">
        <v>0</v>
      </c>
    </row>
    <row r="1700" spans="1:9" ht="51">
      <c r="A1700" s="144">
        <v>2960000669</v>
      </c>
      <c r="B1700" s="86" t="s">
        <v>6736</v>
      </c>
      <c r="C1700" s="85" t="s">
        <v>7385</v>
      </c>
      <c r="D1700" s="86" t="s">
        <v>7381</v>
      </c>
      <c r="E1700" s="86" t="s">
        <v>3116</v>
      </c>
      <c r="F1700" s="87">
        <v>0</v>
      </c>
      <c r="G1700" s="87">
        <v>0</v>
      </c>
      <c r="H1700" s="87">
        <v>0</v>
      </c>
      <c r="I1700" s="88">
        <v>0</v>
      </c>
    </row>
    <row r="1701" spans="1:9" ht="51">
      <c r="A1701" s="144">
        <v>2960000670</v>
      </c>
      <c r="B1701" s="86" t="s">
        <v>6737</v>
      </c>
      <c r="C1701" s="85" t="s">
        <v>7385</v>
      </c>
      <c r="D1701" s="86" t="s">
        <v>7381</v>
      </c>
      <c r="E1701" s="86" t="s">
        <v>3116</v>
      </c>
      <c r="F1701" s="87">
        <v>0</v>
      </c>
      <c r="G1701" s="87">
        <v>0</v>
      </c>
      <c r="H1701" s="87">
        <v>0</v>
      </c>
      <c r="I1701" s="88">
        <v>0</v>
      </c>
    </row>
    <row r="1702" spans="1:9" ht="51">
      <c r="A1702" s="144">
        <v>2960000678</v>
      </c>
      <c r="B1702" s="86" t="s">
        <v>8312</v>
      </c>
      <c r="C1702" s="85" t="s">
        <v>7385</v>
      </c>
      <c r="D1702" s="86" t="s">
        <v>7381</v>
      </c>
      <c r="E1702" s="86" t="s">
        <v>3116</v>
      </c>
      <c r="F1702" s="87">
        <v>0</v>
      </c>
      <c r="G1702" s="87">
        <v>1</v>
      </c>
      <c r="H1702" s="87">
        <v>0</v>
      </c>
      <c r="I1702" s="88">
        <v>1</v>
      </c>
    </row>
    <row r="1703" spans="1:9" ht="51">
      <c r="A1703" s="144">
        <v>2960000679</v>
      </c>
      <c r="B1703" s="86" t="s">
        <v>8313</v>
      </c>
      <c r="C1703" s="85" t="s">
        <v>7385</v>
      </c>
      <c r="D1703" s="86" t="s">
        <v>7381</v>
      </c>
      <c r="E1703" s="86" t="s">
        <v>3116</v>
      </c>
      <c r="F1703" s="87">
        <v>1</v>
      </c>
      <c r="G1703" s="87">
        <v>1</v>
      </c>
      <c r="H1703" s="87">
        <v>0</v>
      </c>
      <c r="I1703" s="88">
        <v>2</v>
      </c>
    </row>
    <row r="1704" spans="1:9" ht="51">
      <c r="A1704" s="144">
        <v>2960000680</v>
      </c>
      <c r="B1704" s="86" t="s">
        <v>8314</v>
      </c>
      <c r="C1704" s="85" t="s">
        <v>7385</v>
      </c>
      <c r="D1704" s="86" t="s">
        <v>7381</v>
      </c>
      <c r="E1704" s="86" t="s">
        <v>3116</v>
      </c>
      <c r="F1704" s="87">
        <v>1</v>
      </c>
      <c r="G1704" s="87">
        <v>1</v>
      </c>
      <c r="H1704" s="87">
        <v>0</v>
      </c>
      <c r="I1704" s="88">
        <v>2</v>
      </c>
    </row>
    <row r="1705" spans="1:9" ht="51">
      <c r="A1705" s="144">
        <v>2960000686</v>
      </c>
      <c r="B1705" s="86" t="s">
        <v>8315</v>
      </c>
      <c r="C1705" s="85" t="s">
        <v>7385</v>
      </c>
      <c r="D1705" s="86" t="s">
        <v>7381</v>
      </c>
      <c r="E1705" s="86" t="s">
        <v>3114</v>
      </c>
      <c r="F1705" s="87">
        <v>11</v>
      </c>
      <c r="G1705" s="87">
        <v>0</v>
      </c>
      <c r="H1705" s="87">
        <v>0</v>
      </c>
      <c r="I1705" s="88">
        <v>11</v>
      </c>
    </row>
    <row r="1706" spans="1:9" ht="51">
      <c r="A1706" s="144">
        <v>2970000000</v>
      </c>
      <c r="B1706" s="86" t="s">
        <v>8316</v>
      </c>
      <c r="C1706" s="85" t="s">
        <v>7385</v>
      </c>
      <c r="D1706" s="86" t="s">
        <v>3111</v>
      </c>
      <c r="E1706" s="86" t="s">
        <v>3115</v>
      </c>
      <c r="F1706" s="87">
        <v>13</v>
      </c>
      <c r="G1706" s="87">
        <v>3</v>
      </c>
      <c r="H1706" s="87">
        <v>0</v>
      </c>
      <c r="I1706" s="88">
        <v>16</v>
      </c>
    </row>
    <row r="1707" spans="1:9" ht="51">
      <c r="A1707" s="144">
        <v>2970000001</v>
      </c>
      <c r="B1707" s="86" t="s">
        <v>1026</v>
      </c>
      <c r="C1707" s="85" t="s">
        <v>7385</v>
      </c>
      <c r="D1707" s="86" t="s">
        <v>3111</v>
      </c>
      <c r="E1707" s="86" t="s">
        <v>3115</v>
      </c>
      <c r="F1707" s="87">
        <v>0</v>
      </c>
      <c r="G1707" s="87">
        <v>0</v>
      </c>
      <c r="H1707" s="87">
        <v>0</v>
      </c>
      <c r="I1707" s="88">
        <v>0</v>
      </c>
    </row>
    <row r="1708" spans="1:9" ht="38.25">
      <c r="A1708" s="144">
        <v>2970000005</v>
      </c>
      <c r="B1708" s="86" t="s">
        <v>1027</v>
      </c>
      <c r="C1708" s="85" t="s">
        <v>7385</v>
      </c>
      <c r="D1708" s="86" t="s">
        <v>2305</v>
      </c>
      <c r="E1708" s="86" t="s">
        <v>3114</v>
      </c>
      <c r="F1708" s="87">
        <v>0</v>
      </c>
      <c r="G1708" s="87">
        <v>0</v>
      </c>
      <c r="H1708" s="87">
        <v>0</v>
      </c>
      <c r="I1708" s="88">
        <v>0</v>
      </c>
    </row>
    <row r="1709" spans="1:9" ht="38.25">
      <c r="A1709" s="144">
        <v>2970000006</v>
      </c>
      <c r="B1709" s="86" t="s">
        <v>8317</v>
      </c>
      <c r="C1709" s="85" t="s">
        <v>7385</v>
      </c>
      <c r="D1709" s="86" t="s">
        <v>2305</v>
      </c>
      <c r="E1709" s="86" t="s">
        <v>3114</v>
      </c>
      <c r="F1709" s="87">
        <v>9</v>
      </c>
      <c r="G1709" s="87">
        <v>4</v>
      </c>
      <c r="H1709" s="87">
        <v>0</v>
      </c>
      <c r="I1709" s="88">
        <v>13</v>
      </c>
    </row>
    <row r="1710" spans="1:9" ht="38.25">
      <c r="A1710" s="144">
        <v>2970000007</v>
      </c>
      <c r="B1710" s="86" t="s">
        <v>1028</v>
      </c>
      <c r="C1710" s="85" t="s">
        <v>7385</v>
      </c>
      <c r="D1710" s="86" t="s">
        <v>2305</v>
      </c>
      <c r="E1710" s="86" t="s">
        <v>3114</v>
      </c>
      <c r="F1710" s="87">
        <v>0</v>
      </c>
      <c r="G1710" s="87">
        <v>0</v>
      </c>
      <c r="H1710" s="87">
        <v>0</v>
      </c>
      <c r="I1710" s="88">
        <v>0</v>
      </c>
    </row>
    <row r="1711" spans="1:9" ht="38.25">
      <c r="A1711" s="144">
        <v>2970000008</v>
      </c>
      <c r="B1711" s="86" t="s">
        <v>1029</v>
      </c>
      <c r="C1711" s="85" t="s">
        <v>7385</v>
      </c>
      <c r="D1711" s="86" t="s">
        <v>2305</v>
      </c>
      <c r="E1711" s="86" t="s">
        <v>3114</v>
      </c>
      <c r="F1711" s="87">
        <v>61</v>
      </c>
      <c r="G1711" s="87">
        <v>0</v>
      </c>
      <c r="H1711" s="87">
        <v>0</v>
      </c>
      <c r="I1711" s="88">
        <v>61</v>
      </c>
    </row>
    <row r="1712" spans="1:9" ht="38.25">
      <c r="A1712" s="144">
        <v>2970000009</v>
      </c>
      <c r="B1712" s="86" t="s">
        <v>1030</v>
      </c>
      <c r="C1712" s="85" t="s">
        <v>7385</v>
      </c>
      <c r="D1712" s="86" t="s">
        <v>2305</v>
      </c>
      <c r="E1712" s="86" t="s">
        <v>3114</v>
      </c>
      <c r="F1712" s="87">
        <v>51</v>
      </c>
      <c r="G1712" s="87">
        <v>13</v>
      </c>
      <c r="H1712" s="87">
        <v>0</v>
      </c>
      <c r="I1712" s="88">
        <v>64</v>
      </c>
    </row>
    <row r="1713" spans="1:9" ht="38.25">
      <c r="A1713" s="144">
        <v>2970000010</v>
      </c>
      <c r="B1713" s="86" t="s">
        <v>1031</v>
      </c>
      <c r="C1713" s="85" t="s">
        <v>7385</v>
      </c>
      <c r="D1713" s="86" t="s">
        <v>2305</v>
      </c>
      <c r="E1713" s="86" t="s">
        <v>3114</v>
      </c>
      <c r="F1713" s="87">
        <v>0</v>
      </c>
      <c r="G1713" s="87">
        <v>0</v>
      </c>
      <c r="H1713" s="87">
        <v>0</v>
      </c>
      <c r="I1713" s="88">
        <v>0</v>
      </c>
    </row>
    <row r="1714" spans="1:9" ht="38.25">
      <c r="A1714" s="144">
        <v>2970000011</v>
      </c>
      <c r="B1714" s="86" t="s">
        <v>1032</v>
      </c>
      <c r="C1714" s="85" t="s">
        <v>7385</v>
      </c>
      <c r="D1714" s="86" t="s">
        <v>2305</v>
      </c>
      <c r="E1714" s="86" t="s">
        <v>3114</v>
      </c>
      <c r="F1714" s="87">
        <v>0</v>
      </c>
      <c r="G1714" s="87">
        <v>0</v>
      </c>
      <c r="H1714" s="87">
        <v>0</v>
      </c>
      <c r="I1714" s="88">
        <v>0</v>
      </c>
    </row>
    <row r="1715" spans="1:9" ht="38.25">
      <c r="A1715" s="144">
        <v>2970000012</v>
      </c>
      <c r="B1715" s="86" t="s">
        <v>8318</v>
      </c>
      <c r="C1715" s="85" t="s">
        <v>7385</v>
      </c>
      <c r="D1715" s="86" t="s">
        <v>2305</v>
      </c>
      <c r="E1715" s="86" t="s">
        <v>3114</v>
      </c>
      <c r="F1715" s="87">
        <v>78</v>
      </c>
      <c r="G1715" s="87">
        <v>0</v>
      </c>
      <c r="H1715" s="87">
        <v>0</v>
      </c>
      <c r="I1715" s="88">
        <v>78</v>
      </c>
    </row>
    <row r="1716" spans="1:9" ht="38.25">
      <c r="A1716" s="144">
        <v>2970000014</v>
      </c>
      <c r="B1716" s="86" t="s">
        <v>8319</v>
      </c>
      <c r="C1716" s="85" t="s">
        <v>2262</v>
      </c>
      <c r="D1716" s="86" t="s">
        <v>2305</v>
      </c>
      <c r="E1716" s="86" t="s">
        <v>3114</v>
      </c>
      <c r="F1716" s="87">
        <v>20</v>
      </c>
      <c r="G1716" s="87">
        <v>8</v>
      </c>
      <c r="H1716" s="87">
        <v>0</v>
      </c>
      <c r="I1716" s="88">
        <v>28</v>
      </c>
    </row>
    <row r="1717" spans="1:9" ht="38.25">
      <c r="A1717" s="144">
        <v>2970000015</v>
      </c>
      <c r="B1717" s="86" t="s">
        <v>1033</v>
      </c>
      <c r="C1717" s="85" t="s">
        <v>7385</v>
      </c>
      <c r="D1717" s="86" t="s">
        <v>2305</v>
      </c>
      <c r="E1717" s="86" t="s">
        <v>3114</v>
      </c>
      <c r="F1717" s="87">
        <v>0</v>
      </c>
      <c r="G1717" s="87">
        <v>0</v>
      </c>
      <c r="H1717" s="87">
        <v>0</v>
      </c>
      <c r="I1717" s="88">
        <v>0</v>
      </c>
    </row>
    <row r="1718" spans="1:9" ht="38.25">
      <c r="A1718" s="144">
        <v>2970000017</v>
      </c>
      <c r="B1718" s="86" t="s">
        <v>8320</v>
      </c>
      <c r="C1718" s="85" t="s">
        <v>7385</v>
      </c>
      <c r="D1718" s="86" t="s">
        <v>2305</v>
      </c>
      <c r="E1718" s="86" t="s">
        <v>3114</v>
      </c>
      <c r="F1718" s="87">
        <v>50</v>
      </c>
      <c r="G1718" s="87">
        <v>11</v>
      </c>
      <c r="H1718" s="87">
        <v>0</v>
      </c>
      <c r="I1718" s="88">
        <v>61</v>
      </c>
    </row>
    <row r="1719" spans="1:9" ht="38.25">
      <c r="A1719" s="144">
        <v>2970000018</v>
      </c>
      <c r="B1719" s="86" t="s">
        <v>1034</v>
      </c>
      <c r="C1719" s="85" t="s">
        <v>7385</v>
      </c>
      <c r="D1719" s="86" t="s">
        <v>2305</v>
      </c>
      <c r="E1719" s="86" t="s">
        <v>3114</v>
      </c>
      <c r="F1719" s="87">
        <v>19</v>
      </c>
      <c r="G1719" s="87">
        <v>7</v>
      </c>
      <c r="H1719" s="87">
        <v>0</v>
      </c>
      <c r="I1719" s="88">
        <v>26</v>
      </c>
    </row>
    <row r="1720" spans="1:9" ht="38.25">
      <c r="A1720" s="144">
        <v>2970000019</v>
      </c>
      <c r="B1720" s="86" t="s">
        <v>8321</v>
      </c>
      <c r="C1720" s="85" t="s">
        <v>7385</v>
      </c>
      <c r="D1720" s="86" t="s">
        <v>2305</v>
      </c>
      <c r="E1720" s="86" t="s">
        <v>3114</v>
      </c>
      <c r="F1720" s="87">
        <v>26</v>
      </c>
      <c r="G1720" s="87">
        <v>6</v>
      </c>
      <c r="H1720" s="87">
        <v>0</v>
      </c>
      <c r="I1720" s="88">
        <v>32</v>
      </c>
    </row>
    <row r="1721" spans="1:9" ht="38.25">
      <c r="A1721" s="144">
        <v>2970000020</v>
      </c>
      <c r="B1721" s="86" t="s">
        <v>1035</v>
      </c>
      <c r="C1721" s="85" t="s">
        <v>7385</v>
      </c>
      <c r="D1721" s="86" t="s">
        <v>2305</v>
      </c>
      <c r="E1721" s="86" t="s">
        <v>3114</v>
      </c>
      <c r="F1721" s="87">
        <v>0</v>
      </c>
      <c r="G1721" s="87">
        <v>0</v>
      </c>
      <c r="H1721" s="87">
        <v>0</v>
      </c>
      <c r="I1721" s="88">
        <v>0</v>
      </c>
    </row>
    <row r="1722" spans="1:9" ht="38.25">
      <c r="A1722" s="144">
        <v>2970000021</v>
      </c>
      <c r="B1722" s="86" t="s">
        <v>1036</v>
      </c>
      <c r="C1722" s="85" t="s">
        <v>7385</v>
      </c>
      <c r="D1722" s="86" t="s">
        <v>2305</v>
      </c>
      <c r="E1722" s="86" t="s">
        <v>3114</v>
      </c>
      <c r="F1722" s="87">
        <v>0</v>
      </c>
      <c r="G1722" s="87">
        <v>0</v>
      </c>
      <c r="H1722" s="87">
        <v>0</v>
      </c>
      <c r="I1722" s="88">
        <v>0</v>
      </c>
    </row>
    <row r="1723" spans="1:9" ht="38.25">
      <c r="A1723" s="144">
        <v>2970000022</v>
      </c>
      <c r="B1723" s="86" t="s">
        <v>1037</v>
      </c>
      <c r="C1723" s="85" t="s">
        <v>7385</v>
      </c>
      <c r="D1723" s="86" t="s">
        <v>2305</v>
      </c>
      <c r="E1723" s="86" t="s">
        <v>3114</v>
      </c>
      <c r="F1723" s="87">
        <v>0</v>
      </c>
      <c r="G1723" s="87">
        <v>0</v>
      </c>
      <c r="H1723" s="87">
        <v>0</v>
      </c>
      <c r="I1723" s="88">
        <v>0</v>
      </c>
    </row>
    <row r="1724" spans="1:9" ht="38.25">
      <c r="A1724" s="144">
        <v>2970000023</v>
      </c>
      <c r="B1724" s="86" t="s">
        <v>8322</v>
      </c>
      <c r="C1724" s="85" t="s">
        <v>7385</v>
      </c>
      <c r="D1724" s="86" t="s">
        <v>2305</v>
      </c>
      <c r="E1724" s="86" t="s">
        <v>3114</v>
      </c>
      <c r="F1724" s="87">
        <v>7</v>
      </c>
      <c r="G1724" s="87">
        <v>0</v>
      </c>
      <c r="H1724" s="87">
        <v>0</v>
      </c>
      <c r="I1724" s="88">
        <v>7</v>
      </c>
    </row>
    <row r="1725" spans="1:9" ht="38.25">
      <c r="A1725" s="144">
        <v>2970000024</v>
      </c>
      <c r="B1725" s="86" t="s">
        <v>1038</v>
      </c>
      <c r="C1725" s="85" t="s">
        <v>7385</v>
      </c>
      <c r="D1725" s="86" t="s">
        <v>2305</v>
      </c>
      <c r="E1725" s="86" t="s">
        <v>3114</v>
      </c>
      <c r="F1725" s="87">
        <v>0</v>
      </c>
      <c r="G1725" s="87">
        <v>0</v>
      </c>
      <c r="H1725" s="87">
        <v>0</v>
      </c>
      <c r="I1725" s="88">
        <v>0</v>
      </c>
    </row>
    <row r="1726" spans="1:9" ht="38.25">
      <c r="A1726" s="144">
        <v>2970000025</v>
      </c>
      <c r="B1726" s="86" t="s">
        <v>1039</v>
      </c>
      <c r="C1726" s="85" t="s">
        <v>7385</v>
      </c>
      <c r="D1726" s="86" t="s">
        <v>2305</v>
      </c>
      <c r="E1726" s="86" t="s">
        <v>3114</v>
      </c>
      <c r="F1726" s="87">
        <v>0</v>
      </c>
      <c r="G1726" s="87">
        <v>0</v>
      </c>
      <c r="H1726" s="87">
        <v>0</v>
      </c>
      <c r="I1726" s="88">
        <v>0</v>
      </c>
    </row>
    <row r="1727" spans="1:9" ht="38.25">
      <c r="A1727" s="144">
        <v>2970000027</v>
      </c>
      <c r="B1727" s="86" t="s">
        <v>8323</v>
      </c>
      <c r="C1727" s="85" t="s">
        <v>7385</v>
      </c>
      <c r="D1727" s="86" t="s">
        <v>2305</v>
      </c>
      <c r="E1727" s="86" t="s">
        <v>3114</v>
      </c>
      <c r="F1727" s="87">
        <v>1</v>
      </c>
      <c r="G1727" s="87">
        <v>0</v>
      </c>
      <c r="H1727" s="87">
        <v>0</v>
      </c>
      <c r="I1727" s="88">
        <v>1</v>
      </c>
    </row>
    <row r="1728" spans="1:9" ht="38.25">
      <c r="A1728" s="144">
        <v>2970000028</v>
      </c>
      <c r="B1728" s="86" t="s">
        <v>1040</v>
      </c>
      <c r="C1728" s="85" t="s">
        <v>7385</v>
      </c>
      <c r="D1728" s="86" t="s">
        <v>2305</v>
      </c>
      <c r="E1728" s="86" t="s">
        <v>3114</v>
      </c>
      <c r="F1728" s="87">
        <v>0</v>
      </c>
      <c r="G1728" s="87">
        <v>0</v>
      </c>
      <c r="H1728" s="87">
        <v>0</v>
      </c>
      <c r="I1728" s="88">
        <v>0</v>
      </c>
    </row>
    <row r="1729" spans="1:9" ht="38.25">
      <c r="A1729" s="144">
        <v>2970000030</v>
      </c>
      <c r="B1729" s="86" t="s">
        <v>8324</v>
      </c>
      <c r="C1729" s="85" t="s">
        <v>7385</v>
      </c>
      <c r="D1729" s="86" t="s">
        <v>2305</v>
      </c>
      <c r="E1729" s="86" t="s">
        <v>3114</v>
      </c>
      <c r="F1729" s="87">
        <v>6</v>
      </c>
      <c r="G1729" s="87">
        <v>0</v>
      </c>
      <c r="H1729" s="87">
        <v>0</v>
      </c>
      <c r="I1729" s="88">
        <v>6</v>
      </c>
    </row>
    <row r="1730" spans="1:9" ht="38.25">
      <c r="A1730" s="144">
        <v>2970000032</v>
      </c>
      <c r="B1730" s="86" t="s">
        <v>1041</v>
      </c>
      <c r="C1730" s="85" t="s">
        <v>7385</v>
      </c>
      <c r="D1730" s="86" t="s">
        <v>2305</v>
      </c>
      <c r="E1730" s="86" t="s">
        <v>3114</v>
      </c>
      <c r="F1730" s="87">
        <v>0</v>
      </c>
      <c r="G1730" s="87">
        <v>0</v>
      </c>
      <c r="H1730" s="87">
        <v>0</v>
      </c>
      <c r="I1730" s="88">
        <v>0</v>
      </c>
    </row>
    <row r="1731" spans="1:9" ht="38.25">
      <c r="A1731" s="144">
        <v>2970000033</v>
      </c>
      <c r="B1731" s="86" t="s">
        <v>8325</v>
      </c>
      <c r="C1731" s="85" t="s">
        <v>7385</v>
      </c>
      <c r="D1731" s="86" t="s">
        <v>2305</v>
      </c>
      <c r="E1731" s="86" t="s">
        <v>3114</v>
      </c>
      <c r="F1731" s="87">
        <v>22</v>
      </c>
      <c r="G1731" s="87">
        <v>11</v>
      </c>
      <c r="H1731" s="87">
        <v>0</v>
      </c>
      <c r="I1731" s="88">
        <v>33</v>
      </c>
    </row>
    <row r="1732" spans="1:9" ht="38.25">
      <c r="A1732" s="144">
        <v>2970000034</v>
      </c>
      <c r="B1732" s="86" t="s">
        <v>8326</v>
      </c>
      <c r="C1732" s="85" t="s">
        <v>7385</v>
      </c>
      <c r="D1732" s="86" t="s">
        <v>2305</v>
      </c>
      <c r="E1732" s="86" t="s">
        <v>3114</v>
      </c>
      <c r="F1732" s="87">
        <v>2</v>
      </c>
      <c r="G1732" s="87">
        <v>1</v>
      </c>
      <c r="H1732" s="87">
        <v>0</v>
      </c>
      <c r="I1732" s="88">
        <v>3</v>
      </c>
    </row>
    <row r="1733" spans="1:9" ht="38.25">
      <c r="A1733" s="144">
        <v>2970000035</v>
      </c>
      <c r="B1733" s="86" t="s">
        <v>8327</v>
      </c>
      <c r="C1733" s="85" t="s">
        <v>7385</v>
      </c>
      <c r="D1733" s="86" t="s">
        <v>2305</v>
      </c>
      <c r="E1733" s="86" t="s">
        <v>3114</v>
      </c>
      <c r="F1733" s="87">
        <v>8</v>
      </c>
      <c r="G1733" s="87">
        <v>1</v>
      </c>
      <c r="H1733" s="87">
        <v>0</v>
      </c>
      <c r="I1733" s="88">
        <v>9</v>
      </c>
    </row>
    <row r="1734" spans="1:9" ht="38.25">
      <c r="A1734" s="144">
        <v>2970000036</v>
      </c>
      <c r="B1734" s="86" t="s">
        <v>8328</v>
      </c>
      <c r="C1734" s="85" t="s">
        <v>7385</v>
      </c>
      <c r="D1734" s="86" t="s">
        <v>2305</v>
      </c>
      <c r="E1734" s="86" t="s">
        <v>3114</v>
      </c>
      <c r="F1734" s="87">
        <v>3</v>
      </c>
      <c r="G1734" s="87">
        <v>1</v>
      </c>
      <c r="H1734" s="87">
        <v>0</v>
      </c>
      <c r="I1734" s="88">
        <v>4</v>
      </c>
    </row>
    <row r="1735" spans="1:9" ht="38.25">
      <c r="A1735" s="144">
        <v>2970000038</v>
      </c>
      <c r="B1735" s="86" t="s">
        <v>1042</v>
      </c>
      <c r="C1735" s="85" t="s">
        <v>7385</v>
      </c>
      <c r="D1735" s="86" t="s">
        <v>2305</v>
      </c>
      <c r="E1735" s="86" t="s">
        <v>3114</v>
      </c>
      <c r="F1735" s="87">
        <v>0</v>
      </c>
      <c r="G1735" s="87">
        <v>0</v>
      </c>
      <c r="H1735" s="87">
        <v>0</v>
      </c>
      <c r="I1735" s="88">
        <v>0</v>
      </c>
    </row>
    <row r="1736" spans="1:9" ht="38.25">
      <c r="A1736" s="144">
        <v>2970000040</v>
      </c>
      <c r="B1736" s="86" t="s">
        <v>1043</v>
      </c>
      <c r="C1736" s="85" t="s">
        <v>7385</v>
      </c>
      <c r="D1736" s="86" t="s">
        <v>2305</v>
      </c>
      <c r="E1736" s="86" t="s">
        <v>3114</v>
      </c>
      <c r="F1736" s="87">
        <v>0</v>
      </c>
      <c r="G1736" s="87">
        <v>0</v>
      </c>
      <c r="H1736" s="87">
        <v>0</v>
      </c>
      <c r="I1736" s="88">
        <v>0</v>
      </c>
    </row>
    <row r="1737" spans="1:9" ht="38.25">
      <c r="A1737" s="144">
        <v>2970000041</v>
      </c>
      <c r="B1737" s="86" t="s">
        <v>1044</v>
      </c>
      <c r="C1737" s="85" t="s">
        <v>7385</v>
      </c>
      <c r="D1737" s="86" t="s">
        <v>2305</v>
      </c>
      <c r="E1737" s="86" t="s">
        <v>3114</v>
      </c>
      <c r="F1737" s="87">
        <v>0</v>
      </c>
      <c r="G1737" s="87">
        <v>0</v>
      </c>
      <c r="H1737" s="87">
        <v>0</v>
      </c>
      <c r="I1737" s="88">
        <v>0</v>
      </c>
    </row>
    <row r="1738" spans="1:9" ht="38.25">
      <c r="A1738" s="144">
        <v>2970000042</v>
      </c>
      <c r="B1738" s="86" t="s">
        <v>1045</v>
      </c>
      <c r="C1738" s="85" t="s">
        <v>7385</v>
      </c>
      <c r="D1738" s="86" t="s">
        <v>2305</v>
      </c>
      <c r="E1738" s="86" t="s">
        <v>3114</v>
      </c>
      <c r="F1738" s="87">
        <v>0</v>
      </c>
      <c r="G1738" s="87">
        <v>0</v>
      </c>
      <c r="H1738" s="87">
        <v>0</v>
      </c>
      <c r="I1738" s="88">
        <v>0</v>
      </c>
    </row>
    <row r="1739" spans="1:9" ht="38.25">
      <c r="A1739" s="144">
        <v>2970000043</v>
      </c>
      <c r="B1739" s="86" t="s">
        <v>1046</v>
      </c>
      <c r="C1739" s="85" t="s">
        <v>7385</v>
      </c>
      <c r="D1739" s="86" t="s">
        <v>2305</v>
      </c>
      <c r="E1739" s="86" t="s">
        <v>3114</v>
      </c>
      <c r="F1739" s="87">
        <v>0</v>
      </c>
      <c r="G1739" s="87">
        <v>0</v>
      </c>
      <c r="H1739" s="87">
        <v>0</v>
      </c>
      <c r="I1739" s="88">
        <v>0</v>
      </c>
    </row>
    <row r="1740" spans="1:9" ht="38.25">
      <c r="A1740" s="144">
        <v>2970000044</v>
      </c>
      <c r="B1740" s="86" t="s">
        <v>1047</v>
      </c>
      <c r="C1740" s="85" t="s">
        <v>7385</v>
      </c>
      <c r="D1740" s="86" t="s">
        <v>2305</v>
      </c>
      <c r="E1740" s="86" t="s">
        <v>3114</v>
      </c>
      <c r="F1740" s="87">
        <v>0</v>
      </c>
      <c r="G1740" s="87">
        <v>0</v>
      </c>
      <c r="H1740" s="87">
        <v>0</v>
      </c>
      <c r="I1740" s="88">
        <v>0</v>
      </c>
    </row>
    <row r="1741" spans="1:9" ht="38.25">
      <c r="A1741" s="144">
        <v>2970000047</v>
      </c>
      <c r="B1741" s="86" t="s">
        <v>8329</v>
      </c>
      <c r="C1741" s="85" t="s">
        <v>7385</v>
      </c>
      <c r="D1741" s="86" t="s">
        <v>2305</v>
      </c>
      <c r="E1741" s="86" t="s">
        <v>3114</v>
      </c>
      <c r="F1741" s="87">
        <v>6</v>
      </c>
      <c r="G1741" s="87">
        <v>2</v>
      </c>
      <c r="H1741" s="87">
        <v>0</v>
      </c>
      <c r="I1741" s="88">
        <v>8</v>
      </c>
    </row>
    <row r="1742" spans="1:9" ht="38.25">
      <c r="A1742" s="144">
        <v>2970000048</v>
      </c>
      <c r="B1742" s="86" t="s">
        <v>8330</v>
      </c>
      <c r="C1742" s="85" t="s">
        <v>7385</v>
      </c>
      <c r="D1742" s="86" t="s">
        <v>2305</v>
      </c>
      <c r="E1742" s="86" t="s">
        <v>3114</v>
      </c>
      <c r="F1742" s="87">
        <v>1</v>
      </c>
      <c r="G1742" s="87">
        <v>0</v>
      </c>
      <c r="H1742" s="87">
        <v>0</v>
      </c>
      <c r="I1742" s="88">
        <v>1</v>
      </c>
    </row>
    <row r="1743" spans="1:9" ht="38.25">
      <c r="A1743" s="144">
        <v>2970000049</v>
      </c>
      <c r="B1743" s="86" t="s">
        <v>8331</v>
      </c>
      <c r="C1743" s="85" t="s">
        <v>7385</v>
      </c>
      <c r="D1743" s="86" t="s">
        <v>2305</v>
      </c>
      <c r="E1743" s="86" t="s">
        <v>3114</v>
      </c>
      <c r="F1743" s="87">
        <v>86</v>
      </c>
      <c r="G1743" s="87">
        <v>47</v>
      </c>
      <c r="H1743" s="87">
        <v>0</v>
      </c>
      <c r="I1743" s="88">
        <v>133</v>
      </c>
    </row>
    <row r="1744" spans="1:9" ht="38.25">
      <c r="A1744" s="144">
        <v>2970000050</v>
      </c>
      <c r="B1744" s="86" t="s">
        <v>8332</v>
      </c>
      <c r="C1744" s="85" t="s">
        <v>7385</v>
      </c>
      <c r="D1744" s="86" t="s">
        <v>2305</v>
      </c>
      <c r="E1744" s="86" t="s">
        <v>3114</v>
      </c>
      <c r="F1744" s="87">
        <v>80</v>
      </c>
      <c r="G1744" s="87">
        <v>38</v>
      </c>
      <c r="H1744" s="87">
        <v>0</v>
      </c>
      <c r="I1744" s="88">
        <v>118</v>
      </c>
    </row>
    <row r="1745" spans="1:9" ht="38.25">
      <c r="A1745" s="144">
        <v>2970000052</v>
      </c>
      <c r="B1745" s="86" t="s">
        <v>8333</v>
      </c>
      <c r="C1745" s="85" t="s">
        <v>7385</v>
      </c>
      <c r="D1745" s="86" t="s">
        <v>2305</v>
      </c>
      <c r="E1745" s="86" t="s">
        <v>3114</v>
      </c>
      <c r="F1745" s="87">
        <v>3</v>
      </c>
      <c r="G1745" s="87">
        <v>0</v>
      </c>
      <c r="H1745" s="87">
        <v>0</v>
      </c>
      <c r="I1745" s="88">
        <v>3</v>
      </c>
    </row>
    <row r="1746" spans="1:9" ht="38.25">
      <c r="A1746" s="144">
        <v>2970000054</v>
      </c>
      <c r="B1746" s="86" t="s">
        <v>1048</v>
      </c>
      <c r="C1746" s="85" t="s">
        <v>7385</v>
      </c>
      <c r="D1746" s="86" t="s">
        <v>2305</v>
      </c>
      <c r="E1746" s="86" t="s">
        <v>3114</v>
      </c>
      <c r="F1746" s="87">
        <v>0</v>
      </c>
      <c r="G1746" s="87">
        <v>0</v>
      </c>
      <c r="H1746" s="87">
        <v>0</v>
      </c>
      <c r="I1746" s="88">
        <v>0</v>
      </c>
    </row>
    <row r="1747" spans="1:9" ht="38.25">
      <c r="A1747" s="144">
        <v>2970000055</v>
      </c>
      <c r="B1747" s="86" t="s">
        <v>8334</v>
      </c>
      <c r="C1747" s="85" t="s">
        <v>7385</v>
      </c>
      <c r="D1747" s="86" t="s">
        <v>2305</v>
      </c>
      <c r="E1747" s="86" t="s">
        <v>3114</v>
      </c>
      <c r="F1747" s="87">
        <v>2</v>
      </c>
      <c r="G1747" s="87">
        <v>2</v>
      </c>
      <c r="H1747" s="87">
        <v>0</v>
      </c>
      <c r="I1747" s="88">
        <v>4</v>
      </c>
    </row>
    <row r="1748" spans="1:9" ht="38.25">
      <c r="A1748" s="144">
        <v>2970000056</v>
      </c>
      <c r="B1748" s="86" t="s">
        <v>8335</v>
      </c>
      <c r="C1748" s="85" t="s">
        <v>7385</v>
      </c>
      <c r="D1748" s="86" t="s">
        <v>2305</v>
      </c>
      <c r="E1748" s="86" t="s">
        <v>3114</v>
      </c>
      <c r="F1748" s="87">
        <v>20</v>
      </c>
      <c r="G1748" s="87">
        <v>9</v>
      </c>
      <c r="H1748" s="87">
        <v>0</v>
      </c>
      <c r="I1748" s="88">
        <v>29</v>
      </c>
    </row>
    <row r="1749" spans="1:9" ht="38.25">
      <c r="A1749" s="144">
        <v>2970000057</v>
      </c>
      <c r="B1749" s="86" t="s">
        <v>8336</v>
      </c>
      <c r="C1749" s="85" t="s">
        <v>7385</v>
      </c>
      <c r="D1749" s="86" t="s">
        <v>2305</v>
      </c>
      <c r="E1749" s="86" t="s">
        <v>3114</v>
      </c>
      <c r="F1749" s="87">
        <v>4</v>
      </c>
      <c r="G1749" s="87">
        <v>0</v>
      </c>
      <c r="H1749" s="87">
        <v>0</v>
      </c>
      <c r="I1749" s="88">
        <v>4</v>
      </c>
    </row>
    <row r="1750" spans="1:9" ht="38.25">
      <c r="A1750" s="144">
        <v>2970000058</v>
      </c>
      <c r="B1750" s="86" t="s">
        <v>8337</v>
      </c>
      <c r="C1750" s="85" t="s">
        <v>7385</v>
      </c>
      <c r="D1750" s="86" t="s">
        <v>2305</v>
      </c>
      <c r="E1750" s="86" t="s">
        <v>3114</v>
      </c>
      <c r="F1750" s="87">
        <v>20</v>
      </c>
      <c r="G1750" s="87">
        <v>4</v>
      </c>
      <c r="H1750" s="87">
        <v>0</v>
      </c>
      <c r="I1750" s="88">
        <v>24</v>
      </c>
    </row>
    <row r="1751" spans="1:9" ht="38.25">
      <c r="A1751" s="144">
        <v>2970000059</v>
      </c>
      <c r="B1751" s="86" t="s">
        <v>8338</v>
      </c>
      <c r="C1751" s="85" t="s">
        <v>7385</v>
      </c>
      <c r="D1751" s="86" t="s">
        <v>2305</v>
      </c>
      <c r="E1751" s="86" t="s">
        <v>3114</v>
      </c>
      <c r="F1751" s="87">
        <v>65</v>
      </c>
      <c r="G1751" s="87">
        <v>9</v>
      </c>
      <c r="H1751" s="87">
        <v>28</v>
      </c>
      <c r="I1751" s="88">
        <v>102</v>
      </c>
    </row>
    <row r="1752" spans="1:9" ht="38.25">
      <c r="A1752" s="144">
        <v>2970000060</v>
      </c>
      <c r="B1752" s="86" t="s">
        <v>8339</v>
      </c>
      <c r="C1752" s="85" t="s">
        <v>7385</v>
      </c>
      <c r="D1752" s="86" t="s">
        <v>2305</v>
      </c>
      <c r="E1752" s="86" t="s">
        <v>3114</v>
      </c>
      <c r="F1752" s="87">
        <v>11</v>
      </c>
      <c r="G1752" s="87">
        <v>1</v>
      </c>
      <c r="H1752" s="87">
        <v>0</v>
      </c>
      <c r="I1752" s="88">
        <v>12</v>
      </c>
    </row>
    <row r="1753" spans="1:9" ht="38.25">
      <c r="A1753" s="144">
        <v>2970000061</v>
      </c>
      <c r="B1753" s="86" t="s">
        <v>8340</v>
      </c>
      <c r="C1753" s="85" t="s">
        <v>7385</v>
      </c>
      <c r="D1753" s="86" t="s">
        <v>2305</v>
      </c>
      <c r="E1753" s="86" t="s">
        <v>3114</v>
      </c>
      <c r="F1753" s="87">
        <v>98</v>
      </c>
      <c r="G1753" s="87">
        <v>47</v>
      </c>
      <c r="H1753" s="87">
        <v>0</v>
      </c>
      <c r="I1753" s="88">
        <v>145</v>
      </c>
    </row>
    <row r="1754" spans="1:9" ht="38.25">
      <c r="A1754" s="144">
        <v>2970000062</v>
      </c>
      <c r="B1754" s="86" t="s">
        <v>8341</v>
      </c>
      <c r="C1754" s="85" t="s">
        <v>7385</v>
      </c>
      <c r="D1754" s="86" t="s">
        <v>2305</v>
      </c>
      <c r="E1754" s="86" t="s">
        <v>3114</v>
      </c>
      <c r="F1754" s="87">
        <v>27867</v>
      </c>
      <c r="G1754" s="87">
        <v>8522</v>
      </c>
      <c r="H1754" s="87">
        <v>294</v>
      </c>
      <c r="I1754" s="88">
        <v>36683</v>
      </c>
    </row>
    <row r="1755" spans="1:9" ht="38.25">
      <c r="A1755" s="144">
        <v>2970000063</v>
      </c>
      <c r="B1755" s="86" t="s">
        <v>8342</v>
      </c>
      <c r="C1755" s="85" t="s">
        <v>7385</v>
      </c>
      <c r="D1755" s="86" t="s">
        <v>2305</v>
      </c>
      <c r="E1755" s="86" t="s">
        <v>3114</v>
      </c>
      <c r="F1755" s="87">
        <v>4956</v>
      </c>
      <c r="G1755" s="87">
        <v>56</v>
      </c>
      <c r="H1755" s="87">
        <v>0</v>
      </c>
      <c r="I1755" s="88">
        <v>5012</v>
      </c>
    </row>
    <row r="1756" spans="1:9" ht="38.25">
      <c r="A1756" s="144">
        <v>2970000064</v>
      </c>
      <c r="B1756" s="86" t="s">
        <v>8343</v>
      </c>
      <c r="C1756" s="85" t="s">
        <v>7385</v>
      </c>
      <c r="D1756" s="86" t="s">
        <v>2305</v>
      </c>
      <c r="E1756" s="86" t="s">
        <v>3114</v>
      </c>
      <c r="F1756" s="87">
        <v>440</v>
      </c>
      <c r="G1756" s="87">
        <v>89</v>
      </c>
      <c r="H1756" s="87">
        <v>0</v>
      </c>
      <c r="I1756" s="88">
        <v>529</v>
      </c>
    </row>
    <row r="1757" spans="1:9" ht="38.25">
      <c r="A1757" s="144">
        <v>2970000065</v>
      </c>
      <c r="B1757" s="86" t="s">
        <v>8344</v>
      </c>
      <c r="C1757" s="85" t="s">
        <v>7385</v>
      </c>
      <c r="D1757" s="86" t="s">
        <v>2305</v>
      </c>
      <c r="E1757" s="86" t="s">
        <v>3114</v>
      </c>
      <c r="F1757" s="87">
        <v>38</v>
      </c>
      <c r="G1757" s="87">
        <v>167</v>
      </c>
      <c r="H1757" s="87">
        <v>0</v>
      </c>
      <c r="I1757" s="88">
        <v>205</v>
      </c>
    </row>
    <row r="1758" spans="1:9" ht="38.25">
      <c r="A1758" s="144">
        <v>2970000066</v>
      </c>
      <c r="B1758" s="86" t="s">
        <v>8345</v>
      </c>
      <c r="C1758" s="85" t="s">
        <v>7385</v>
      </c>
      <c r="D1758" s="86" t="s">
        <v>2305</v>
      </c>
      <c r="E1758" s="86" t="s">
        <v>3114</v>
      </c>
      <c r="F1758" s="87">
        <v>222</v>
      </c>
      <c r="G1758" s="87">
        <v>167</v>
      </c>
      <c r="H1758" s="87">
        <v>0</v>
      </c>
      <c r="I1758" s="88">
        <v>389</v>
      </c>
    </row>
    <row r="1759" spans="1:9" ht="38.25">
      <c r="A1759" s="144">
        <v>2970000067</v>
      </c>
      <c r="B1759" s="86" t="s">
        <v>8346</v>
      </c>
      <c r="C1759" s="85" t="s">
        <v>7385</v>
      </c>
      <c r="D1759" s="86" t="s">
        <v>2305</v>
      </c>
      <c r="E1759" s="86" t="s">
        <v>3114</v>
      </c>
      <c r="F1759" s="87">
        <v>78</v>
      </c>
      <c r="G1759" s="87">
        <v>0</v>
      </c>
      <c r="H1759" s="87">
        <v>0</v>
      </c>
      <c r="I1759" s="88">
        <v>78</v>
      </c>
    </row>
    <row r="1760" spans="1:9" ht="38.25">
      <c r="A1760" s="144">
        <v>2970000069</v>
      </c>
      <c r="B1760" s="86" t="s">
        <v>8347</v>
      </c>
      <c r="C1760" s="85" t="s">
        <v>7385</v>
      </c>
      <c r="D1760" s="86" t="s">
        <v>2305</v>
      </c>
      <c r="E1760" s="86" t="s">
        <v>3114</v>
      </c>
      <c r="F1760" s="87">
        <v>1033</v>
      </c>
      <c r="G1760" s="87">
        <v>222</v>
      </c>
      <c r="H1760" s="87">
        <v>0</v>
      </c>
      <c r="I1760" s="88">
        <v>1255</v>
      </c>
    </row>
    <row r="1761" spans="1:9" ht="38.25">
      <c r="A1761" s="144">
        <v>2970000070</v>
      </c>
      <c r="B1761" s="86" t="s">
        <v>8348</v>
      </c>
      <c r="C1761" s="85" t="s">
        <v>7385</v>
      </c>
      <c r="D1761" s="86" t="s">
        <v>2305</v>
      </c>
      <c r="E1761" s="86" t="s">
        <v>3114</v>
      </c>
      <c r="F1761" s="87">
        <v>556</v>
      </c>
      <c r="G1761" s="87">
        <v>111</v>
      </c>
      <c r="H1761" s="87">
        <v>50</v>
      </c>
      <c r="I1761" s="88">
        <v>717</v>
      </c>
    </row>
    <row r="1762" spans="1:9" ht="38.25">
      <c r="A1762" s="144">
        <v>2970000072</v>
      </c>
      <c r="B1762" s="86" t="s">
        <v>1049</v>
      </c>
      <c r="C1762" s="85" t="s">
        <v>7385</v>
      </c>
      <c r="D1762" s="86" t="s">
        <v>2305</v>
      </c>
      <c r="E1762" s="86" t="s">
        <v>3114</v>
      </c>
      <c r="F1762" s="87">
        <v>0</v>
      </c>
      <c r="G1762" s="87">
        <v>0</v>
      </c>
      <c r="H1762" s="87">
        <v>0</v>
      </c>
      <c r="I1762" s="88">
        <v>0</v>
      </c>
    </row>
    <row r="1763" spans="1:9" ht="38.25">
      <c r="A1763" s="144">
        <v>2970000073</v>
      </c>
      <c r="B1763" s="86" t="s">
        <v>8349</v>
      </c>
      <c r="C1763" s="85" t="s">
        <v>7385</v>
      </c>
      <c r="D1763" s="86" t="s">
        <v>2305</v>
      </c>
      <c r="E1763" s="86" t="s">
        <v>3114</v>
      </c>
      <c r="F1763" s="87">
        <v>0</v>
      </c>
      <c r="G1763" s="87">
        <v>13</v>
      </c>
      <c r="H1763" s="87">
        <v>0</v>
      </c>
      <c r="I1763" s="88">
        <v>13</v>
      </c>
    </row>
    <row r="1764" spans="1:9" ht="38.25">
      <c r="A1764" s="144">
        <v>2970000076</v>
      </c>
      <c r="B1764" s="86" t="s">
        <v>1050</v>
      </c>
      <c r="C1764" s="85" t="s">
        <v>7385</v>
      </c>
      <c r="D1764" s="86" t="s">
        <v>2305</v>
      </c>
      <c r="E1764" s="86" t="s">
        <v>3114</v>
      </c>
      <c r="F1764" s="87">
        <v>0</v>
      </c>
      <c r="G1764" s="87">
        <v>0</v>
      </c>
      <c r="H1764" s="87">
        <v>0</v>
      </c>
      <c r="I1764" s="88">
        <v>0</v>
      </c>
    </row>
    <row r="1765" spans="1:9" ht="38.25">
      <c r="A1765" s="144">
        <v>2970000077</v>
      </c>
      <c r="B1765" s="86" t="s">
        <v>1051</v>
      </c>
      <c r="C1765" s="85" t="s">
        <v>7385</v>
      </c>
      <c r="D1765" s="86" t="s">
        <v>2305</v>
      </c>
      <c r="E1765" s="86" t="s">
        <v>3114</v>
      </c>
      <c r="F1765" s="87">
        <v>0</v>
      </c>
      <c r="G1765" s="87">
        <v>0</v>
      </c>
      <c r="H1765" s="87">
        <v>0</v>
      </c>
      <c r="I1765" s="88">
        <v>0</v>
      </c>
    </row>
    <row r="1766" spans="1:9" ht="38.25">
      <c r="A1766" s="144">
        <v>2970000078</v>
      </c>
      <c r="B1766" s="86" t="s">
        <v>1052</v>
      </c>
      <c r="C1766" s="85" t="s">
        <v>7385</v>
      </c>
      <c r="D1766" s="86" t="s">
        <v>2305</v>
      </c>
      <c r="E1766" s="86" t="s">
        <v>3114</v>
      </c>
      <c r="F1766" s="87">
        <v>0</v>
      </c>
      <c r="G1766" s="87">
        <v>0</v>
      </c>
      <c r="H1766" s="87">
        <v>0</v>
      </c>
      <c r="I1766" s="88">
        <v>0</v>
      </c>
    </row>
    <row r="1767" spans="1:9" ht="38.25">
      <c r="A1767" s="144">
        <v>2970000079</v>
      </c>
      <c r="B1767" s="86" t="s">
        <v>8350</v>
      </c>
      <c r="C1767" s="85" t="s">
        <v>7385</v>
      </c>
      <c r="D1767" s="86" t="s">
        <v>2305</v>
      </c>
      <c r="E1767" s="86" t="s">
        <v>3114</v>
      </c>
      <c r="F1767" s="87">
        <v>1</v>
      </c>
      <c r="G1767" s="87">
        <v>0</v>
      </c>
      <c r="H1767" s="87">
        <v>0</v>
      </c>
      <c r="I1767" s="88">
        <v>1</v>
      </c>
    </row>
    <row r="1768" spans="1:9" ht="38.25">
      <c r="A1768" s="144">
        <v>2970000080</v>
      </c>
      <c r="B1768" s="86" t="s">
        <v>8351</v>
      </c>
      <c r="C1768" s="85" t="s">
        <v>7385</v>
      </c>
      <c r="D1768" s="86" t="s">
        <v>2305</v>
      </c>
      <c r="E1768" s="86" t="s">
        <v>3114</v>
      </c>
      <c r="F1768" s="87">
        <v>17</v>
      </c>
      <c r="G1768" s="87">
        <v>8</v>
      </c>
      <c r="H1768" s="87">
        <v>0</v>
      </c>
      <c r="I1768" s="88">
        <v>25</v>
      </c>
    </row>
    <row r="1769" spans="1:9" ht="38.25">
      <c r="A1769" s="144">
        <v>2970000081</v>
      </c>
      <c r="B1769" s="86" t="s">
        <v>8352</v>
      </c>
      <c r="C1769" s="85" t="s">
        <v>7385</v>
      </c>
      <c r="D1769" s="86" t="s">
        <v>2305</v>
      </c>
      <c r="E1769" s="86" t="s">
        <v>3114</v>
      </c>
      <c r="F1769" s="87">
        <v>12</v>
      </c>
      <c r="G1769" s="87">
        <v>3</v>
      </c>
      <c r="H1769" s="87">
        <v>0</v>
      </c>
      <c r="I1769" s="88">
        <v>15</v>
      </c>
    </row>
    <row r="1770" spans="1:9" ht="38.25">
      <c r="A1770" s="144">
        <v>2970000082</v>
      </c>
      <c r="B1770" s="86" t="s">
        <v>1053</v>
      </c>
      <c r="C1770" s="85" t="s">
        <v>7385</v>
      </c>
      <c r="D1770" s="86" t="s">
        <v>2305</v>
      </c>
      <c r="E1770" s="86" t="s">
        <v>3114</v>
      </c>
      <c r="F1770" s="87">
        <v>0</v>
      </c>
      <c r="G1770" s="87">
        <v>0</v>
      </c>
      <c r="H1770" s="87">
        <v>0</v>
      </c>
      <c r="I1770" s="88">
        <v>0</v>
      </c>
    </row>
    <row r="1771" spans="1:9" ht="38.25">
      <c r="A1771" s="144">
        <v>2970000083</v>
      </c>
      <c r="B1771" s="86" t="s">
        <v>1054</v>
      </c>
      <c r="C1771" s="85" t="s">
        <v>7385</v>
      </c>
      <c r="D1771" s="86" t="s">
        <v>2305</v>
      </c>
      <c r="E1771" s="86" t="s">
        <v>3114</v>
      </c>
      <c r="F1771" s="87">
        <v>0</v>
      </c>
      <c r="G1771" s="87">
        <v>0</v>
      </c>
      <c r="H1771" s="87">
        <v>0</v>
      </c>
      <c r="I1771" s="88">
        <v>0</v>
      </c>
    </row>
    <row r="1772" spans="1:9" ht="38.25">
      <c r="A1772" s="144">
        <v>2970000084</v>
      </c>
      <c r="B1772" s="86" t="s">
        <v>8353</v>
      </c>
      <c r="C1772" s="85" t="s">
        <v>7385</v>
      </c>
      <c r="D1772" s="86" t="s">
        <v>2305</v>
      </c>
      <c r="E1772" s="86" t="s">
        <v>3114</v>
      </c>
      <c r="F1772" s="87">
        <v>3</v>
      </c>
      <c r="G1772" s="87">
        <v>1</v>
      </c>
      <c r="H1772" s="87">
        <v>0</v>
      </c>
      <c r="I1772" s="88">
        <v>4</v>
      </c>
    </row>
    <row r="1773" spans="1:9" ht="38.25">
      <c r="A1773" s="144">
        <v>2970000085</v>
      </c>
      <c r="B1773" s="86" t="s">
        <v>1055</v>
      </c>
      <c r="C1773" s="85" t="s">
        <v>7385</v>
      </c>
      <c r="D1773" s="86" t="s">
        <v>2305</v>
      </c>
      <c r="E1773" s="86" t="s">
        <v>3114</v>
      </c>
      <c r="F1773" s="87">
        <v>0</v>
      </c>
      <c r="G1773" s="87">
        <v>0</v>
      </c>
      <c r="H1773" s="87">
        <v>0</v>
      </c>
      <c r="I1773" s="88">
        <v>0</v>
      </c>
    </row>
    <row r="1774" spans="1:9" ht="38.25">
      <c r="A1774" s="144">
        <v>2970000087</v>
      </c>
      <c r="B1774" s="86" t="s">
        <v>1056</v>
      </c>
      <c r="C1774" s="85" t="s">
        <v>7385</v>
      </c>
      <c r="D1774" s="86" t="s">
        <v>2305</v>
      </c>
      <c r="E1774" s="86" t="s">
        <v>3114</v>
      </c>
      <c r="F1774" s="87">
        <v>0</v>
      </c>
      <c r="G1774" s="87">
        <v>0</v>
      </c>
      <c r="H1774" s="87">
        <v>0</v>
      </c>
      <c r="I1774" s="88">
        <v>0</v>
      </c>
    </row>
    <row r="1775" spans="1:9" ht="38.25">
      <c r="A1775" s="144">
        <v>2970000088</v>
      </c>
      <c r="B1775" s="86" t="s">
        <v>8354</v>
      </c>
      <c r="C1775" s="85" t="s">
        <v>7385</v>
      </c>
      <c r="D1775" s="86" t="s">
        <v>2305</v>
      </c>
      <c r="E1775" s="86" t="s">
        <v>3114</v>
      </c>
      <c r="F1775" s="87">
        <v>1</v>
      </c>
      <c r="G1775" s="87">
        <v>2</v>
      </c>
      <c r="H1775" s="87">
        <v>0</v>
      </c>
      <c r="I1775" s="88">
        <v>3</v>
      </c>
    </row>
    <row r="1776" spans="1:9" ht="38.25">
      <c r="A1776" s="144">
        <v>2970000089</v>
      </c>
      <c r="B1776" s="86" t="s">
        <v>8355</v>
      </c>
      <c r="C1776" s="85" t="s">
        <v>7385</v>
      </c>
      <c r="D1776" s="86" t="s">
        <v>2305</v>
      </c>
      <c r="E1776" s="86" t="s">
        <v>3114</v>
      </c>
      <c r="F1776" s="87">
        <v>2</v>
      </c>
      <c r="G1776" s="87">
        <v>0</v>
      </c>
      <c r="H1776" s="87">
        <v>0</v>
      </c>
      <c r="I1776" s="88">
        <v>2</v>
      </c>
    </row>
    <row r="1777" spans="1:9" ht="38.25">
      <c r="A1777" s="144">
        <v>2970000090</v>
      </c>
      <c r="B1777" s="86" t="s">
        <v>8356</v>
      </c>
      <c r="C1777" s="85" t="s">
        <v>7385</v>
      </c>
      <c r="D1777" s="86" t="s">
        <v>2305</v>
      </c>
      <c r="E1777" s="86" t="s">
        <v>3114</v>
      </c>
      <c r="F1777" s="87">
        <v>0</v>
      </c>
      <c r="G1777" s="87">
        <v>9</v>
      </c>
      <c r="H1777" s="87">
        <v>0</v>
      </c>
      <c r="I1777" s="88">
        <v>9</v>
      </c>
    </row>
    <row r="1778" spans="1:9" ht="38.25">
      <c r="A1778" s="144">
        <v>2970000091</v>
      </c>
      <c r="B1778" s="86" t="s">
        <v>1057</v>
      </c>
      <c r="C1778" s="85" t="s">
        <v>7385</v>
      </c>
      <c r="D1778" s="86" t="s">
        <v>2305</v>
      </c>
      <c r="E1778" s="86" t="s">
        <v>3114</v>
      </c>
      <c r="F1778" s="87">
        <v>0</v>
      </c>
      <c r="G1778" s="87">
        <v>0</v>
      </c>
      <c r="H1778" s="87">
        <v>0</v>
      </c>
      <c r="I1778" s="88">
        <v>0</v>
      </c>
    </row>
    <row r="1779" spans="1:9" ht="38.25">
      <c r="A1779" s="144">
        <v>2970000092</v>
      </c>
      <c r="B1779" s="86" t="s">
        <v>8357</v>
      </c>
      <c r="C1779" s="85" t="s">
        <v>7385</v>
      </c>
      <c r="D1779" s="86" t="s">
        <v>2305</v>
      </c>
      <c r="E1779" s="86" t="s">
        <v>3114</v>
      </c>
      <c r="F1779" s="87">
        <v>8</v>
      </c>
      <c r="G1779" s="87">
        <v>0</v>
      </c>
      <c r="H1779" s="87">
        <v>0</v>
      </c>
      <c r="I1779" s="88">
        <v>8</v>
      </c>
    </row>
    <row r="1780" spans="1:9" ht="38.25">
      <c r="A1780" s="144">
        <v>2970000093</v>
      </c>
      <c r="B1780" s="86" t="s">
        <v>1058</v>
      </c>
      <c r="C1780" s="85" t="s">
        <v>7385</v>
      </c>
      <c r="D1780" s="86" t="s">
        <v>2305</v>
      </c>
      <c r="E1780" s="86" t="s">
        <v>3114</v>
      </c>
      <c r="F1780" s="87">
        <v>0</v>
      </c>
      <c r="G1780" s="87">
        <v>0</v>
      </c>
      <c r="H1780" s="87">
        <v>0</v>
      </c>
      <c r="I1780" s="88">
        <v>0</v>
      </c>
    </row>
    <row r="1781" spans="1:9" ht="38.25">
      <c r="A1781" s="144">
        <v>2970000094</v>
      </c>
      <c r="B1781" s="86" t="s">
        <v>8358</v>
      </c>
      <c r="C1781" s="85" t="s">
        <v>7385</v>
      </c>
      <c r="D1781" s="86" t="s">
        <v>2305</v>
      </c>
      <c r="E1781" s="86" t="s">
        <v>3114</v>
      </c>
      <c r="F1781" s="87">
        <v>103</v>
      </c>
      <c r="G1781" s="87">
        <v>38</v>
      </c>
      <c r="H1781" s="87">
        <v>0</v>
      </c>
      <c r="I1781" s="88">
        <v>141</v>
      </c>
    </row>
    <row r="1782" spans="1:9" ht="38.25">
      <c r="A1782" s="144">
        <v>2970000095</v>
      </c>
      <c r="B1782" s="86" t="s">
        <v>8359</v>
      </c>
      <c r="C1782" s="85" t="s">
        <v>7385</v>
      </c>
      <c r="D1782" s="86" t="s">
        <v>2305</v>
      </c>
      <c r="E1782" s="86" t="s">
        <v>3114</v>
      </c>
      <c r="F1782" s="87">
        <v>224</v>
      </c>
      <c r="G1782" s="87">
        <v>46</v>
      </c>
      <c r="H1782" s="87">
        <v>0</v>
      </c>
      <c r="I1782" s="88">
        <v>270</v>
      </c>
    </row>
    <row r="1783" spans="1:9" ht="38.25">
      <c r="A1783" s="144">
        <v>2970000096</v>
      </c>
      <c r="B1783" s="86" t="s">
        <v>8360</v>
      </c>
      <c r="C1783" s="85" t="s">
        <v>7385</v>
      </c>
      <c r="D1783" s="86" t="s">
        <v>2305</v>
      </c>
      <c r="E1783" s="86" t="s">
        <v>3114</v>
      </c>
      <c r="F1783" s="87">
        <v>3</v>
      </c>
      <c r="G1783" s="87">
        <v>0</v>
      </c>
      <c r="H1783" s="87">
        <v>0</v>
      </c>
      <c r="I1783" s="88">
        <v>3</v>
      </c>
    </row>
    <row r="1784" spans="1:9" ht="38.25">
      <c r="A1784" s="144">
        <v>2970000098</v>
      </c>
      <c r="B1784" s="86" t="s">
        <v>8361</v>
      </c>
      <c r="C1784" s="85" t="s">
        <v>7385</v>
      </c>
      <c r="D1784" s="86" t="s">
        <v>2305</v>
      </c>
      <c r="E1784" s="86" t="s">
        <v>3114</v>
      </c>
      <c r="F1784" s="87">
        <v>3</v>
      </c>
      <c r="G1784" s="87">
        <v>0</v>
      </c>
      <c r="H1784" s="87">
        <v>0</v>
      </c>
      <c r="I1784" s="88">
        <v>3</v>
      </c>
    </row>
    <row r="1785" spans="1:9" ht="38.25">
      <c r="A1785" s="144">
        <v>2970000100</v>
      </c>
      <c r="B1785" s="86" t="s">
        <v>1059</v>
      </c>
      <c r="C1785" s="85" t="s">
        <v>7385</v>
      </c>
      <c r="D1785" s="86" t="s">
        <v>2305</v>
      </c>
      <c r="E1785" s="86" t="s">
        <v>3114</v>
      </c>
      <c r="F1785" s="87">
        <v>0</v>
      </c>
      <c r="G1785" s="87">
        <v>0</v>
      </c>
      <c r="H1785" s="87">
        <v>0</v>
      </c>
      <c r="I1785" s="88">
        <v>0</v>
      </c>
    </row>
    <row r="1786" spans="1:9" ht="38.25">
      <c r="A1786" s="144">
        <v>2970000101</v>
      </c>
      <c r="B1786" s="86" t="s">
        <v>8362</v>
      </c>
      <c r="C1786" s="85" t="s">
        <v>7385</v>
      </c>
      <c r="D1786" s="86" t="s">
        <v>2305</v>
      </c>
      <c r="E1786" s="86" t="s">
        <v>3114</v>
      </c>
      <c r="F1786" s="87">
        <v>0</v>
      </c>
      <c r="G1786" s="87">
        <v>0</v>
      </c>
      <c r="H1786" s="87">
        <v>0</v>
      </c>
      <c r="I1786" s="88">
        <v>0</v>
      </c>
    </row>
    <row r="1787" spans="1:9" ht="38.25">
      <c r="A1787" s="144">
        <v>2970000102</v>
      </c>
      <c r="B1787" s="86" t="s">
        <v>1060</v>
      </c>
      <c r="C1787" s="85" t="s">
        <v>7385</v>
      </c>
      <c r="D1787" s="86" t="s">
        <v>2305</v>
      </c>
      <c r="E1787" s="86" t="s">
        <v>3114</v>
      </c>
      <c r="F1787" s="87">
        <v>0</v>
      </c>
      <c r="G1787" s="87">
        <v>0</v>
      </c>
      <c r="H1787" s="87">
        <v>0</v>
      </c>
      <c r="I1787" s="88">
        <v>0</v>
      </c>
    </row>
    <row r="1788" spans="1:9" ht="38.25">
      <c r="A1788" s="144">
        <v>2970000104</v>
      </c>
      <c r="B1788" s="86" t="s">
        <v>8363</v>
      </c>
      <c r="C1788" s="85" t="s">
        <v>7385</v>
      </c>
      <c r="D1788" s="86" t="s">
        <v>2305</v>
      </c>
      <c r="E1788" s="86" t="s">
        <v>3114</v>
      </c>
      <c r="F1788" s="87">
        <v>70</v>
      </c>
      <c r="G1788" s="87">
        <v>24</v>
      </c>
      <c r="H1788" s="87">
        <v>0</v>
      </c>
      <c r="I1788" s="88">
        <v>94</v>
      </c>
    </row>
    <row r="1789" spans="1:9" ht="38.25">
      <c r="A1789" s="144">
        <v>2970000105</v>
      </c>
      <c r="B1789" s="86" t="s">
        <v>8364</v>
      </c>
      <c r="C1789" s="85" t="s">
        <v>7385</v>
      </c>
      <c r="D1789" s="86" t="s">
        <v>2305</v>
      </c>
      <c r="E1789" s="86" t="s">
        <v>3114</v>
      </c>
      <c r="F1789" s="87">
        <v>14</v>
      </c>
      <c r="G1789" s="87">
        <v>0</v>
      </c>
      <c r="H1789" s="87">
        <v>0</v>
      </c>
      <c r="I1789" s="88">
        <v>14</v>
      </c>
    </row>
    <row r="1790" spans="1:9" ht="51">
      <c r="A1790" s="144">
        <v>2970000107</v>
      </c>
      <c r="B1790" s="86" t="s">
        <v>8365</v>
      </c>
      <c r="C1790" s="85" t="s">
        <v>7385</v>
      </c>
      <c r="D1790" s="86" t="s">
        <v>3111</v>
      </c>
      <c r="E1790" s="86" t="s">
        <v>3115</v>
      </c>
      <c r="F1790" s="87">
        <v>5</v>
      </c>
      <c r="G1790" s="87">
        <v>0</v>
      </c>
      <c r="H1790" s="87">
        <v>0</v>
      </c>
      <c r="I1790" s="88">
        <v>5</v>
      </c>
    </row>
    <row r="1791" spans="1:9" ht="51">
      <c r="A1791" s="144">
        <v>2970000108</v>
      </c>
      <c r="B1791" s="86" t="s">
        <v>8366</v>
      </c>
      <c r="C1791" s="85" t="s">
        <v>7385</v>
      </c>
      <c r="D1791" s="86" t="s">
        <v>3111</v>
      </c>
      <c r="E1791" s="86" t="s">
        <v>3115</v>
      </c>
      <c r="F1791" s="87">
        <v>3</v>
      </c>
      <c r="G1791" s="87">
        <v>5</v>
      </c>
      <c r="H1791" s="87">
        <v>0</v>
      </c>
      <c r="I1791" s="88">
        <v>8</v>
      </c>
    </row>
    <row r="1792" spans="1:9" ht="51">
      <c r="A1792" s="144">
        <v>2970000111</v>
      </c>
      <c r="B1792" s="86" t="s">
        <v>1061</v>
      </c>
      <c r="C1792" s="85" t="s">
        <v>7385</v>
      </c>
      <c r="D1792" s="86" t="s">
        <v>3111</v>
      </c>
      <c r="E1792" s="86" t="s">
        <v>3115</v>
      </c>
      <c r="F1792" s="87">
        <v>4</v>
      </c>
      <c r="G1792" s="87">
        <v>4</v>
      </c>
      <c r="H1792" s="87">
        <v>0</v>
      </c>
      <c r="I1792" s="88">
        <v>8</v>
      </c>
    </row>
    <row r="1793" spans="1:9" ht="51">
      <c r="A1793" s="144">
        <v>2970000113</v>
      </c>
      <c r="B1793" s="86" t="s">
        <v>8367</v>
      </c>
      <c r="C1793" s="85" t="s">
        <v>7385</v>
      </c>
      <c r="D1793" s="86" t="s">
        <v>3111</v>
      </c>
      <c r="E1793" s="86" t="s">
        <v>3115</v>
      </c>
      <c r="F1793" s="87">
        <v>43</v>
      </c>
      <c r="G1793" s="87">
        <v>5</v>
      </c>
      <c r="H1793" s="87">
        <v>0</v>
      </c>
      <c r="I1793" s="88">
        <v>48</v>
      </c>
    </row>
    <row r="1794" spans="1:9" ht="51">
      <c r="A1794" s="144">
        <v>2970000116</v>
      </c>
      <c r="B1794" s="86" t="s">
        <v>8368</v>
      </c>
      <c r="C1794" s="85" t="s">
        <v>7385</v>
      </c>
      <c r="D1794" s="86" t="s">
        <v>3111</v>
      </c>
      <c r="E1794" s="86" t="s">
        <v>3115</v>
      </c>
      <c r="F1794" s="87">
        <v>120</v>
      </c>
      <c r="G1794" s="87">
        <v>8</v>
      </c>
      <c r="H1794" s="87">
        <v>0</v>
      </c>
      <c r="I1794" s="88">
        <v>128</v>
      </c>
    </row>
    <row r="1795" spans="1:9" ht="38.25">
      <c r="A1795" s="144">
        <v>2970000117</v>
      </c>
      <c r="B1795" s="86" t="s">
        <v>8369</v>
      </c>
      <c r="C1795" s="85" t="s">
        <v>7399</v>
      </c>
      <c r="D1795" s="86" t="s">
        <v>2305</v>
      </c>
      <c r="E1795" s="86" t="s">
        <v>3114</v>
      </c>
      <c r="F1795" s="87">
        <v>0</v>
      </c>
      <c r="G1795" s="87">
        <v>5333</v>
      </c>
      <c r="H1795" s="87">
        <v>453</v>
      </c>
      <c r="I1795" s="88">
        <v>5786</v>
      </c>
    </row>
    <row r="1796" spans="1:9" ht="38.25">
      <c r="A1796" s="144">
        <v>2970000118</v>
      </c>
      <c r="B1796" s="86" t="s">
        <v>1062</v>
      </c>
      <c r="C1796" s="85" t="s">
        <v>7385</v>
      </c>
      <c r="D1796" s="86" t="s">
        <v>2305</v>
      </c>
      <c r="E1796" s="86" t="s">
        <v>3114</v>
      </c>
      <c r="F1796" s="87">
        <v>0</v>
      </c>
      <c r="G1796" s="87">
        <v>0</v>
      </c>
      <c r="H1796" s="87">
        <v>0</v>
      </c>
      <c r="I1796" s="88">
        <v>0</v>
      </c>
    </row>
    <row r="1797" spans="1:9" ht="38.25">
      <c r="A1797" s="144">
        <v>2970000119</v>
      </c>
      <c r="B1797" s="86" t="s">
        <v>1063</v>
      </c>
      <c r="C1797" s="85" t="s">
        <v>7399</v>
      </c>
      <c r="D1797" s="86" t="s">
        <v>2305</v>
      </c>
      <c r="E1797" s="86" t="s">
        <v>3114</v>
      </c>
      <c r="F1797" s="87">
        <v>2594</v>
      </c>
      <c r="G1797" s="87">
        <v>500</v>
      </c>
      <c r="H1797" s="87">
        <v>0</v>
      </c>
      <c r="I1797" s="88">
        <v>3094</v>
      </c>
    </row>
    <row r="1798" spans="1:9" ht="38.25">
      <c r="A1798" s="144">
        <v>2970000120</v>
      </c>
      <c r="B1798" s="86" t="s">
        <v>8370</v>
      </c>
      <c r="C1798" s="85" t="s">
        <v>7385</v>
      </c>
      <c r="D1798" s="86" t="s">
        <v>2305</v>
      </c>
      <c r="E1798" s="86" t="s">
        <v>3114</v>
      </c>
      <c r="F1798" s="87">
        <v>56</v>
      </c>
      <c r="G1798" s="87">
        <v>0</v>
      </c>
      <c r="H1798" s="87">
        <v>0</v>
      </c>
      <c r="I1798" s="88">
        <v>56</v>
      </c>
    </row>
    <row r="1799" spans="1:9" ht="38.25">
      <c r="A1799" s="144">
        <v>2970000121</v>
      </c>
      <c r="B1799" s="86" t="s">
        <v>8371</v>
      </c>
      <c r="C1799" s="85" t="s">
        <v>7385</v>
      </c>
      <c r="D1799" s="86" t="s">
        <v>2305</v>
      </c>
      <c r="E1799" s="86" t="s">
        <v>3114</v>
      </c>
      <c r="F1799" s="87">
        <v>2389</v>
      </c>
      <c r="G1799" s="87">
        <v>1611</v>
      </c>
      <c r="H1799" s="87">
        <v>0</v>
      </c>
      <c r="I1799" s="88">
        <v>4000</v>
      </c>
    </row>
    <row r="1800" spans="1:9" ht="38.25">
      <c r="A1800" s="144">
        <v>2970000122</v>
      </c>
      <c r="B1800" s="86" t="s">
        <v>4921</v>
      </c>
      <c r="C1800" s="85" t="s">
        <v>7385</v>
      </c>
      <c r="D1800" s="86" t="s">
        <v>2305</v>
      </c>
      <c r="E1800" s="86" t="s">
        <v>3114</v>
      </c>
      <c r="F1800" s="87">
        <v>9</v>
      </c>
      <c r="G1800" s="87">
        <v>0</v>
      </c>
      <c r="H1800" s="87">
        <v>0</v>
      </c>
      <c r="I1800" s="88">
        <v>9</v>
      </c>
    </row>
    <row r="1801" spans="1:9" ht="38.25">
      <c r="A1801" s="144">
        <v>2970000123</v>
      </c>
      <c r="B1801" s="86" t="s">
        <v>1064</v>
      </c>
      <c r="C1801" s="85" t="s">
        <v>7385</v>
      </c>
      <c r="D1801" s="86" t="s">
        <v>2305</v>
      </c>
      <c r="E1801" s="86" t="s">
        <v>3114</v>
      </c>
      <c r="F1801" s="87">
        <v>0</v>
      </c>
      <c r="G1801" s="87">
        <v>0</v>
      </c>
      <c r="H1801" s="87">
        <v>0</v>
      </c>
      <c r="I1801" s="88">
        <v>0</v>
      </c>
    </row>
    <row r="1802" spans="1:9" ht="38.25">
      <c r="A1802" s="144">
        <v>2970000124</v>
      </c>
      <c r="B1802" s="86" t="s">
        <v>8372</v>
      </c>
      <c r="C1802" s="85" t="s">
        <v>7385</v>
      </c>
      <c r="D1802" s="86" t="s">
        <v>2305</v>
      </c>
      <c r="E1802" s="86" t="s">
        <v>3114</v>
      </c>
      <c r="F1802" s="87">
        <v>0</v>
      </c>
      <c r="G1802" s="87">
        <v>4</v>
      </c>
      <c r="H1802" s="87">
        <v>0</v>
      </c>
      <c r="I1802" s="88">
        <v>4</v>
      </c>
    </row>
    <row r="1803" spans="1:9" ht="38.25">
      <c r="A1803" s="144">
        <v>2970000125</v>
      </c>
      <c r="B1803" s="86" t="s">
        <v>8373</v>
      </c>
      <c r="C1803" s="85" t="s">
        <v>7385</v>
      </c>
      <c r="D1803" s="86" t="s">
        <v>2305</v>
      </c>
      <c r="E1803" s="86" t="s">
        <v>3114</v>
      </c>
      <c r="F1803" s="87">
        <v>43</v>
      </c>
      <c r="G1803" s="87">
        <v>26</v>
      </c>
      <c r="H1803" s="87">
        <v>0</v>
      </c>
      <c r="I1803" s="88">
        <v>69</v>
      </c>
    </row>
    <row r="1804" spans="1:9" ht="38.25">
      <c r="A1804" s="144">
        <v>2970000126</v>
      </c>
      <c r="B1804" s="86" t="s">
        <v>8374</v>
      </c>
      <c r="C1804" s="85" t="s">
        <v>7385</v>
      </c>
      <c r="D1804" s="86" t="s">
        <v>2305</v>
      </c>
      <c r="E1804" s="86" t="s">
        <v>3114</v>
      </c>
      <c r="F1804" s="87">
        <v>3</v>
      </c>
      <c r="G1804" s="87">
        <v>2</v>
      </c>
      <c r="H1804" s="87">
        <v>0</v>
      </c>
      <c r="I1804" s="88">
        <v>5</v>
      </c>
    </row>
    <row r="1805" spans="1:9" ht="38.25">
      <c r="A1805" s="144">
        <v>2970000127</v>
      </c>
      <c r="B1805" s="86" t="s">
        <v>8375</v>
      </c>
      <c r="C1805" s="85" t="s">
        <v>7385</v>
      </c>
      <c r="D1805" s="86" t="s">
        <v>2305</v>
      </c>
      <c r="E1805" s="86" t="s">
        <v>3114</v>
      </c>
      <c r="F1805" s="87">
        <v>1</v>
      </c>
      <c r="G1805" s="87">
        <v>2</v>
      </c>
      <c r="H1805" s="87">
        <v>0</v>
      </c>
      <c r="I1805" s="88">
        <v>3</v>
      </c>
    </row>
    <row r="1806" spans="1:9" ht="38.25">
      <c r="A1806" s="144">
        <v>2970000128</v>
      </c>
      <c r="B1806" s="86" t="s">
        <v>1065</v>
      </c>
      <c r="C1806" s="85" t="s">
        <v>7385</v>
      </c>
      <c r="D1806" s="86" t="s">
        <v>2305</v>
      </c>
      <c r="E1806" s="86" t="s">
        <v>3114</v>
      </c>
      <c r="F1806" s="87">
        <v>0</v>
      </c>
      <c r="G1806" s="87">
        <v>0</v>
      </c>
      <c r="H1806" s="87">
        <v>0</v>
      </c>
      <c r="I1806" s="88">
        <v>0</v>
      </c>
    </row>
    <row r="1807" spans="1:9" ht="38.25">
      <c r="A1807" s="144">
        <v>2970000129</v>
      </c>
      <c r="B1807" s="86" t="s">
        <v>1066</v>
      </c>
      <c r="C1807" s="85" t="s">
        <v>7385</v>
      </c>
      <c r="D1807" s="86" t="s">
        <v>2305</v>
      </c>
      <c r="E1807" s="86" t="s">
        <v>3114</v>
      </c>
      <c r="F1807" s="87">
        <v>0</v>
      </c>
      <c r="G1807" s="87">
        <v>0</v>
      </c>
      <c r="H1807" s="87">
        <v>0</v>
      </c>
      <c r="I1807" s="88">
        <v>0</v>
      </c>
    </row>
    <row r="1808" spans="1:9" ht="38.25">
      <c r="A1808" s="144">
        <v>2970000130</v>
      </c>
      <c r="B1808" s="86" t="s">
        <v>1067</v>
      </c>
      <c r="C1808" s="85" t="s">
        <v>7385</v>
      </c>
      <c r="D1808" s="86" t="s">
        <v>2305</v>
      </c>
      <c r="E1808" s="86" t="s">
        <v>3114</v>
      </c>
      <c r="F1808" s="87">
        <v>0</v>
      </c>
      <c r="G1808" s="87">
        <v>0</v>
      </c>
      <c r="H1808" s="87">
        <v>0</v>
      </c>
      <c r="I1808" s="88">
        <v>0</v>
      </c>
    </row>
    <row r="1809" spans="1:9" ht="38.25">
      <c r="A1809" s="144">
        <v>2970000133</v>
      </c>
      <c r="B1809" s="86" t="s">
        <v>8376</v>
      </c>
      <c r="C1809" s="85" t="s">
        <v>7385</v>
      </c>
      <c r="D1809" s="86" t="s">
        <v>2305</v>
      </c>
      <c r="E1809" s="86" t="s">
        <v>3114</v>
      </c>
      <c r="F1809" s="87">
        <v>216</v>
      </c>
      <c r="G1809" s="87">
        <v>101</v>
      </c>
      <c r="H1809" s="87">
        <v>0</v>
      </c>
      <c r="I1809" s="88">
        <v>317</v>
      </c>
    </row>
    <row r="1810" spans="1:9" ht="38.25">
      <c r="A1810" s="144">
        <v>2970000134</v>
      </c>
      <c r="B1810" s="86" t="s">
        <v>8377</v>
      </c>
      <c r="C1810" s="85" t="s">
        <v>7385</v>
      </c>
      <c r="D1810" s="86" t="s">
        <v>2305</v>
      </c>
      <c r="E1810" s="86" t="s">
        <v>3114</v>
      </c>
      <c r="F1810" s="87">
        <v>0</v>
      </c>
      <c r="G1810" s="87">
        <v>64</v>
      </c>
      <c r="H1810" s="87">
        <v>0</v>
      </c>
      <c r="I1810" s="88">
        <v>64</v>
      </c>
    </row>
    <row r="1811" spans="1:9" ht="38.25">
      <c r="A1811" s="144">
        <v>2970000135</v>
      </c>
      <c r="B1811" s="86" t="s">
        <v>1068</v>
      </c>
      <c r="C1811" s="85" t="s">
        <v>7385</v>
      </c>
      <c r="D1811" s="86" t="s">
        <v>2305</v>
      </c>
      <c r="E1811" s="86" t="s">
        <v>3114</v>
      </c>
      <c r="F1811" s="87">
        <v>0</v>
      </c>
      <c r="G1811" s="87">
        <v>0</v>
      </c>
      <c r="H1811" s="87">
        <v>0</v>
      </c>
      <c r="I1811" s="88">
        <v>0</v>
      </c>
    </row>
    <row r="1812" spans="1:9" ht="38.25">
      <c r="A1812" s="144">
        <v>2970000137</v>
      </c>
      <c r="B1812" s="86" t="s">
        <v>1069</v>
      </c>
      <c r="C1812" s="85" t="s">
        <v>7385</v>
      </c>
      <c r="D1812" s="86" t="s">
        <v>2305</v>
      </c>
      <c r="E1812" s="86" t="s">
        <v>3114</v>
      </c>
      <c r="F1812" s="87">
        <v>2</v>
      </c>
      <c r="G1812" s="87">
        <v>0</v>
      </c>
      <c r="H1812" s="87">
        <v>0</v>
      </c>
      <c r="I1812" s="88">
        <v>2</v>
      </c>
    </row>
    <row r="1813" spans="1:9" ht="38.25">
      <c r="A1813" s="144">
        <v>2970000140</v>
      </c>
      <c r="B1813" s="86" t="s">
        <v>8378</v>
      </c>
      <c r="C1813" s="85" t="s">
        <v>7385</v>
      </c>
      <c r="D1813" s="86" t="s">
        <v>2305</v>
      </c>
      <c r="E1813" s="86" t="s">
        <v>3114</v>
      </c>
      <c r="F1813" s="87">
        <v>70</v>
      </c>
      <c r="G1813" s="87">
        <v>18</v>
      </c>
      <c r="H1813" s="87">
        <v>0</v>
      </c>
      <c r="I1813" s="88">
        <v>88</v>
      </c>
    </row>
    <row r="1814" spans="1:9" ht="38.25">
      <c r="A1814" s="144">
        <v>2970000141</v>
      </c>
      <c r="B1814" s="86" t="s">
        <v>8379</v>
      </c>
      <c r="C1814" s="85" t="s">
        <v>7385</v>
      </c>
      <c r="D1814" s="86" t="s">
        <v>2305</v>
      </c>
      <c r="E1814" s="86" t="s">
        <v>3114</v>
      </c>
      <c r="F1814" s="87">
        <v>76</v>
      </c>
      <c r="G1814" s="87">
        <v>17</v>
      </c>
      <c r="H1814" s="87">
        <v>0</v>
      </c>
      <c r="I1814" s="88">
        <v>93</v>
      </c>
    </row>
    <row r="1815" spans="1:9" ht="38.25">
      <c r="A1815" s="144">
        <v>2970000143</v>
      </c>
      <c r="B1815" s="86" t="s">
        <v>1070</v>
      </c>
      <c r="C1815" s="85" t="s">
        <v>7385</v>
      </c>
      <c r="D1815" s="86" t="s">
        <v>2305</v>
      </c>
      <c r="E1815" s="86" t="s">
        <v>3114</v>
      </c>
      <c r="F1815" s="87">
        <v>0</v>
      </c>
      <c r="G1815" s="87">
        <v>0</v>
      </c>
      <c r="H1815" s="87">
        <v>0</v>
      </c>
      <c r="I1815" s="88">
        <v>0</v>
      </c>
    </row>
    <row r="1816" spans="1:9" ht="38.25">
      <c r="A1816" s="144">
        <v>2970000150</v>
      </c>
      <c r="B1816" s="86" t="s">
        <v>8380</v>
      </c>
      <c r="C1816" s="85" t="s">
        <v>7385</v>
      </c>
      <c r="D1816" s="86" t="s">
        <v>2305</v>
      </c>
      <c r="E1816" s="86" t="s">
        <v>3114</v>
      </c>
      <c r="F1816" s="87">
        <v>33</v>
      </c>
      <c r="G1816" s="87">
        <v>11</v>
      </c>
      <c r="H1816" s="87">
        <v>0</v>
      </c>
      <c r="I1816" s="88">
        <v>44</v>
      </c>
    </row>
    <row r="1817" spans="1:9" ht="38.25">
      <c r="A1817" s="144">
        <v>2970000153</v>
      </c>
      <c r="B1817" s="86" t="s">
        <v>1071</v>
      </c>
      <c r="C1817" s="85" t="s">
        <v>7385</v>
      </c>
      <c r="D1817" s="86" t="s">
        <v>2305</v>
      </c>
      <c r="E1817" s="86" t="s">
        <v>3114</v>
      </c>
      <c r="F1817" s="87">
        <v>0</v>
      </c>
      <c r="G1817" s="87">
        <v>0</v>
      </c>
      <c r="H1817" s="87">
        <v>0</v>
      </c>
      <c r="I1817" s="88">
        <v>0</v>
      </c>
    </row>
    <row r="1818" spans="1:9" ht="38.25">
      <c r="A1818" s="144">
        <v>2970000155</v>
      </c>
      <c r="B1818" s="86" t="s">
        <v>1072</v>
      </c>
      <c r="C1818" s="85" t="s">
        <v>7385</v>
      </c>
      <c r="D1818" s="86" t="s">
        <v>2305</v>
      </c>
      <c r="E1818" s="86" t="s">
        <v>3114</v>
      </c>
      <c r="F1818" s="87">
        <v>0</v>
      </c>
      <c r="G1818" s="87">
        <v>0</v>
      </c>
      <c r="H1818" s="87">
        <v>0</v>
      </c>
      <c r="I1818" s="88">
        <v>0</v>
      </c>
    </row>
    <row r="1819" spans="1:9" ht="38.25">
      <c r="A1819" s="144">
        <v>2970000156</v>
      </c>
      <c r="B1819" s="86" t="s">
        <v>8381</v>
      </c>
      <c r="C1819" s="85" t="s">
        <v>7385</v>
      </c>
      <c r="D1819" s="86" t="s">
        <v>2305</v>
      </c>
      <c r="E1819" s="86" t="s">
        <v>3114</v>
      </c>
      <c r="F1819" s="87">
        <v>16</v>
      </c>
      <c r="G1819" s="87">
        <v>0</v>
      </c>
      <c r="H1819" s="87">
        <v>0</v>
      </c>
      <c r="I1819" s="88">
        <v>16</v>
      </c>
    </row>
    <row r="1820" spans="1:9" ht="38.25">
      <c r="A1820" s="144">
        <v>2970000157</v>
      </c>
      <c r="B1820" s="86" t="s">
        <v>8382</v>
      </c>
      <c r="C1820" s="85" t="s">
        <v>7385</v>
      </c>
      <c r="D1820" s="86" t="s">
        <v>2305</v>
      </c>
      <c r="E1820" s="86" t="s">
        <v>3114</v>
      </c>
      <c r="F1820" s="87">
        <v>539</v>
      </c>
      <c r="G1820" s="87">
        <v>217</v>
      </c>
      <c r="H1820" s="87">
        <v>0</v>
      </c>
      <c r="I1820" s="88">
        <v>756</v>
      </c>
    </row>
    <row r="1821" spans="1:9" ht="38.25">
      <c r="A1821" s="144">
        <v>2970000158</v>
      </c>
      <c r="B1821" s="86" t="s">
        <v>1073</v>
      </c>
      <c r="C1821" s="85" t="s">
        <v>7385</v>
      </c>
      <c r="D1821" s="86" t="s">
        <v>2305</v>
      </c>
      <c r="E1821" s="86" t="s">
        <v>3114</v>
      </c>
      <c r="F1821" s="87">
        <v>0</v>
      </c>
      <c r="G1821" s="87">
        <v>67</v>
      </c>
      <c r="H1821" s="87">
        <v>0</v>
      </c>
      <c r="I1821" s="88">
        <v>67</v>
      </c>
    </row>
    <row r="1822" spans="1:9" ht="38.25">
      <c r="A1822" s="144">
        <v>2970000161</v>
      </c>
      <c r="B1822" s="86" t="s">
        <v>1074</v>
      </c>
      <c r="C1822" s="85" t="s">
        <v>7385</v>
      </c>
      <c r="D1822" s="86" t="s">
        <v>2305</v>
      </c>
      <c r="E1822" s="86" t="s">
        <v>3114</v>
      </c>
      <c r="F1822" s="87">
        <v>2</v>
      </c>
      <c r="G1822" s="87">
        <v>31</v>
      </c>
      <c r="H1822" s="87">
        <v>0</v>
      </c>
      <c r="I1822" s="88">
        <v>33</v>
      </c>
    </row>
    <row r="1823" spans="1:9" ht="38.25">
      <c r="A1823" s="144">
        <v>2970000166</v>
      </c>
      <c r="B1823" s="86" t="s">
        <v>8383</v>
      </c>
      <c r="C1823" s="85" t="s">
        <v>7385</v>
      </c>
      <c r="D1823" s="86" t="s">
        <v>2305</v>
      </c>
      <c r="E1823" s="86" t="s">
        <v>3114</v>
      </c>
      <c r="F1823" s="87">
        <v>0</v>
      </c>
      <c r="G1823" s="87">
        <v>3</v>
      </c>
      <c r="H1823" s="87">
        <v>0</v>
      </c>
      <c r="I1823" s="88">
        <v>3</v>
      </c>
    </row>
    <row r="1824" spans="1:9" ht="38.25">
      <c r="A1824" s="144">
        <v>2970000167</v>
      </c>
      <c r="B1824" s="86" t="s">
        <v>8384</v>
      </c>
      <c r="C1824" s="85" t="s">
        <v>7385</v>
      </c>
      <c r="D1824" s="86" t="s">
        <v>2305</v>
      </c>
      <c r="E1824" s="86" t="s">
        <v>3114</v>
      </c>
      <c r="F1824" s="87">
        <v>6</v>
      </c>
      <c r="G1824" s="87">
        <v>6</v>
      </c>
      <c r="H1824" s="87">
        <v>0</v>
      </c>
      <c r="I1824" s="88">
        <v>12</v>
      </c>
    </row>
    <row r="1825" spans="1:9" ht="38.25">
      <c r="A1825" s="144">
        <v>2970000168</v>
      </c>
      <c r="B1825" s="86" t="s">
        <v>8385</v>
      </c>
      <c r="C1825" s="85" t="s">
        <v>7385</v>
      </c>
      <c r="D1825" s="86" t="s">
        <v>2305</v>
      </c>
      <c r="E1825" s="86" t="s">
        <v>3114</v>
      </c>
      <c r="F1825" s="87">
        <v>21</v>
      </c>
      <c r="G1825" s="87">
        <v>7</v>
      </c>
      <c r="H1825" s="87">
        <v>0</v>
      </c>
      <c r="I1825" s="88">
        <v>28</v>
      </c>
    </row>
    <row r="1826" spans="1:9" ht="38.25">
      <c r="A1826" s="144">
        <v>2970000169</v>
      </c>
      <c r="B1826" s="86" t="s">
        <v>1075</v>
      </c>
      <c r="C1826" s="85" t="s">
        <v>7385</v>
      </c>
      <c r="D1826" s="86" t="s">
        <v>2305</v>
      </c>
      <c r="E1826" s="86" t="s">
        <v>3114</v>
      </c>
      <c r="F1826" s="87">
        <v>0</v>
      </c>
      <c r="G1826" s="87">
        <v>0</v>
      </c>
      <c r="H1826" s="87">
        <v>0</v>
      </c>
      <c r="I1826" s="88">
        <v>0</v>
      </c>
    </row>
    <row r="1827" spans="1:9" ht="38.25">
      <c r="A1827" s="144">
        <v>2970000170</v>
      </c>
      <c r="B1827" s="86" t="s">
        <v>8386</v>
      </c>
      <c r="C1827" s="85" t="s">
        <v>7385</v>
      </c>
      <c r="D1827" s="86" t="s">
        <v>2305</v>
      </c>
      <c r="E1827" s="86" t="s">
        <v>3114</v>
      </c>
      <c r="F1827" s="87">
        <v>157</v>
      </c>
      <c r="G1827" s="87">
        <v>62</v>
      </c>
      <c r="H1827" s="87">
        <v>0</v>
      </c>
      <c r="I1827" s="88">
        <v>219</v>
      </c>
    </row>
    <row r="1828" spans="1:9" ht="38.25">
      <c r="A1828" s="144">
        <v>2970000171</v>
      </c>
      <c r="B1828" s="86" t="s">
        <v>8387</v>
      </c>
      <c r="C1828" s="85" t="s">
        <v>2266</v>
      </c>
      <c r="D1828" s="86" t="s">
        <v>2305</v>
      </c>
      <c r="E1828" s="86" t="s">
        <v>3114</v>
      </c>
      <c r="F1828" s="87">
        <v>2</v>
      </c>
      <c r="G1828" s="87">
        <v>2</v>
      </c>
      <c r="H1828" s="87">
        <v>0</v>
      </c>
      <c r="I1828" s="88">
        <v>4</v>
      </c>
    </row>
    <row r="1829" spans="1:9" ht="51">
      <c r="A1829" s="144">
        <v>2970000172</v>
      </c>
      <c r="B1829" s="86" t="s">
        <v>8388</v>
      </c>
      <c r="C1829" s="85" t="s">
        <v>7385</v>
      </c>
      <c r="D1829" s="86" t="s">
        <v>7380</v>
      </c>
      <c r="E1829" s="86" t="s">
        <v>3113</v>
      </c>
      <c r="F1829" s="87">
        <v>0</v>
      </c>
      <c r="G1829" s="87">
        <v>1</v>
      </c>
      <c r="H1829" s="87">
        <v>0</v>
      </c>
      <c r="I1829" s="88">
        <v>1</v>
      </c>
    </row>
    <row r="1830" spans="1:9" ht="38.25">
      <c r="A1830" s="144">
        <v>2970000173</v>
      </c>
      <c r="B1830" s="86" t="s">
        <v>8389</v>
      </c>
      <c r="C1830" s="85" t="s">
        <v>7385</v>
      </c>
      <c r="D1830" s="86" t="s">
        <v>2305</v>
      </c>
      <c r="E1830" s="86" t="s">
        <v>3114</v>
      </c>
      <c r="F1830" s="87">
        <v>1</v>
      </c>
      <c r="G1830" s="87">
        <v>0</v>
      </c>
      <c r="H1830" s="87">
        <v>0</v>
      </c>
      <c r="I1830" s="88">
        <v>1</v>
      </c>
    </row>
    <row r="1831" spans="1:9" ht="38.25">
      <c r="A1831" s="144">
        <v>2970000175</v>
      </c>
      <c r="B1831" s="86" t="s">
        <v>1076</v>
      </c>
      <c r="C1831" s="85" t="s">
        <v>7399</v>
      </c>
      <c r="D1831" s="86" t="s">
        <v>2305</v>
      </c>
      <c r="E1831" s="86" t="s">
        <v>3114</v>
      </c>
      <c r="F1831" s="87">
        <v>18</v>
      </c>
      <c r="G1831" s="87">
        <v>0</v>
      </c>
      <c r="H1831" s="87">
        <v>0</v>
      </c>
      <c r="I1831" s="88">
        <v>18</v>
      </c>
    </row>
    <row r="1832" spans="1:9" ht="38.25">
      <c r="A1832" s="144">
        <v>2970000177</v>
      </c>
      <c r="B1832" s="86" t="s">
        <v>8390</v>
      </c>
      <c r="C1832" s="85" t="s">
        <v>7401</v>
      </c>
      <c r="D1832" s="86" t="s">
        <v>2305</v>
      </c>
      <c r="E1832" s="86" t="s">
        <v>3114</v>
      </c>
      <c r="F1832" s="87">
        <v>56</v>
      </c>
      <c r="G1832" s="87">
        <v>0</v>
      </c>
      <c r="H1832" s="87">
        <v>0</v>
      </c>
      <c r="I1832" s="88">
        <v>56</v>
      </c>
    </row>
    <row r="1833" spans="1:9" ht="38.25">
      <c r="A1833" s="144">
        <v>2970000179</v>
      </c>
      <c r="B1833" s="86" t="s">
        <v>8391</v>
      </c>
      <c r="C1833" s="85" t="s">
        <v>7401</v>
      </c>
      <c r="D1833" s="86" t="s">
        <v>2305</v>
      </c>
      <c r="E1833" s="86" t="s">
        <v>3114</v>
      </c>
      <c r="F1833" s="87">
        <v>6</v>
      </c>
      <c r="G1833" s="87">
        <v>0</v>
      </c>
      <c r="H1833" s="87">
        <v>0</v>
      </c>
      <c r="I1833" s="88">
        <v>6</v>
      </c>
    </row>
    <row r="1834" spans="1:9" ht="38.25">
      <c r="A1834" s="144">
        <v>2970000180</v>
      </c>
      <c r="B1834" s="86" t="s">
        <v>1077</v>
      </c>
      <c r="C1834" s="85" t="s">
        <v>7401</v>
      </c>
      <c r="D1834" s="86" t="s">
        <v>2305</v>
      </c>
      <c r="E1834" s="86" t="s">
        <v>3114</v>
      </c>
      <c r="F1834" s="87">
        <v>0</v>
      </c>
      <c r="G1834" s="87">
        <v>0</v>
      </c>
      <c r="H1834" s="87">
        <v>0</v>
      </c>
      <c r="I1834" s="88">
        <v>0</v>
      </c>
    </row>
    <row r="1835" spans="1:9" ht="38.25">
      <c r="A1835" s="144">
        <v>2970000181</v>
      </c>
      <c r="B1835" s="86" t="s">
        <v>1078</v>
      </c>
      <c r="C1835" s="85" t="s">
        <v>7401</v>
      </c>
      <c r="D1835" s="86" t="s">
        <v>2305</v>
      </c>
      <c r="E1835" s="86" t="s">
        <v>3114</v>
      </c>
      <c r="F1835" s="87">
        <v>0</v>
      </c>
      <c r="G1835" s="87">
        <v>0</v>
      </c>
      <c r="H1835" s="87">
        <v>0</v>
      </c>
      <c r="I1835" s="88">
        <v>0</v>
      </c>
    </row>
    <row r="1836" spans="1:9" ht="38.25">
      <c r="A1836" s="144">
        <v>2970000182</v>
      </c>
      <c r="B1836" s="86" t="s">
        <v>8392</v>
      </c>
      <c r="C1836" s="85" t="s">
        <v>7401</v>
      </c>
      <c r="D1836" s="86" t="s">
        <v>2305</v>
      </c>
      <c r="E1836" s="86" t="s">
        <v>3114</v>
      </c>
      <c r="F1836" s="87">
        <v>6</v>
      </c>
      <c r="G1836" s="87">
        <v>0</v>
      </c>
      <c r="H1836" s="87">
        <v>0</v>
      </c>
      <c r="I1836" s="88">
        <v>6</v>
      </c>
    </row>
    <row r="1837" spans="1:9" ht="38.25">
      <c r="A1837" s="144">
        <v>2970000183</v>
      </c>
      <c r="B1837" s="86" t="s">
        <v>1079</v>
      </c>
      <c r="C1837" s="85" t="s">
        <v>7385</v>
      </c>
      <c r="D1837" s="86" t="s">
        <v>2305</v>
      </c>
      <c r="E1837" s="86" t="s">
        <v>3114</v>
      </c>
      <c r="F1837" s="87">
        <v>3</v>
      </c>
      <c r="G1837" s="87">
        <v>26</v>
      </c>
      <c r="H1837" s="87">
        <v>0</v>
      </c>
      <c r="I1837" s="88">
        <v>29</v>
      </c>
    </row>
    <row r="1838" spans="1:9" ht="38.25">
      <c r="A1838" s="144">
        <v>2970000184</v>
      </c>
      <c r="B1838" s="86" t="s">
        <v>1080</v>
      </c>
      <c r="C1838" s="85" t="s">
        <v>7385</v>
      </c>
      <c r="D1838" s="86" t="s">
        <v>2305</v>
      </c>
      <c r="E1838" s="86" t="s">
        <v>3114</v>
      </c>
      <c r="F1838" s="87">
        <v>0</v>
      </c>
      <c r="G1838" s="87">
        <v>0</v>
      </c>
      <c r="H1838" s="87">
        <v>0</v>
      </c>
      <c r="I1838" s="88">
        <v>0</v>
      </c>
    </row>
    <row r="1839" spans="1:9" ht="38.25">
      <c r="A1839" s="144">
        <v>2970000185</v>
      </c>
      <c r="B1839" s="86" t="s">
        <v>1081</v>
      </c>
      <c r="C1839" s="85" t="s">
        <v>7385</v>
      </c>
      <c r="D1839" s="86" t="s">
        <v>2305</v>
      </c>
      <c r="E1839" s="86" t="s">
        <v>3114</v>
      </c>
      <c r="F1839" s="87">
        <v>0</v>
      </c>
      <c r="G1839" s="87">
        <v>0</v>
      </c>
      <c r="H1839" s="87">
        <v>0</v>
      </c>
      <c r="I1839" s="88">
        <v>0</v>
      </c>
    </row>
    <row r="1840" spans="1:9" ht="38.25">
      <c r="A1840" s="144">
        <v>2970000186</v>
      </c>
      <c r="B1840" s="86" t="s">
        <v>1082</v>
      </c>
      <c r="C1840" s="85" t="s">
        <v>7385</v>
      </c>
      <c r="D1840" s="86" t="s">
        <v>2305</v>
      </c>
      <c r="E1840" s="86" t="s">
        <v>3114</v>
      </c>
      <c r="F1840" s="87">
        <v>0</v>
      </c>
      <c r="G1840" s="87">
        <v>0</v>
      </c>
      <c r="H1840" s="87">
        <v>0</v>
      </c>
      <c r="I1840" s="88">
        <v>0</v>
      </c>
    </row>
    <row r="1841" spans="1:9" ht="38.25">
      <c r="A1841" s="144">
        <v>2970000187</v>
      </c>
      <c r="B1841" s="86" t="s">
        <v>1083</v>
      </c>
      <c r="C1841" s="85" t="s">
        <v>7385</v>
      </c>
      <c r="D1841" s="86" t="s">
        <v>2305</v>
      </c>
      <c r="E1841" s="86" t="s">
        <v>3114</v>
      </c>
      <c r="F1841" s="87">
        <v>278</v>
      </c>
      <c r="G1841" s="87">
        <v>0</v>
      </c>
      <c r="H1841" s="87">
        <v>0</v>
      </c>
      <c r="I1841" s="88">
        <v>278</v>
      </c>
    </row>
    <row r="1842" spans="1:9" ht="38.25">
      <c r="A1842" s="144">
        <v>2970000188</v>
      </c>
      <c r="B1842" s="86" t="s">
        <v>1084</v>
      </c>
      <c r="C1842" s="85" t="s">
        <v>7385</v>
      </c>
      <c r="D1842" s="86" t="s">
        <v>2305</v>
      </c>
      <c r="E1842" s="86" t="s">
        <v>3114</v>
      </c>
      <c r="F1842" s="87">
        <v>667</v>
      </c>
      <c r="G1842" s="87">
        <v>167</v>
      </c>
      <c r="H1842" s="87">
        <v>0</v>
      </c>
      <c r="I1842" s="88">
        <v>834</v>
      </c>
    </row>
    <row r="1843" spans="1:9" ht="38.25">
      <c r="A1843" s="144">
        <v>2970000189</v>
      </c>
      <c r="B1843" s="86" t="s">
        <v>8393</v>
      </c>
      <c r="C1843" s="85" t="s">
        <v>7385</v>
      </c>
      <c r="D1843" s="86" t="s">
        <v>2305</v>
      </c>
      <c r="E1843" s="86" t="s">
        <v>3114</v>
      </c>
      <c r="F1843" s="87">
        <v>78</v>
      </c>
      <c r="G1843" s="87">
        <v>11</v>
      </c>
      <c r="H1843" s="87">
        <v>0</v>
      </c>
      <c r="I1843" s="88">
        <v>89</v>
      </c>
    </row>
    <row r="1844" spans="1:9" ht="38.25">
      <c r="A1844" s="144">
        <v>2970000190</v>
      </c>
      <c r="B1844" s="86" t="s">
        <v>8394</v>
      </c>
      <c r="C1844" s="85" t="s">
        <v>7385</v>
      </c>
      <c r="D1844" s="86" t="s">
        <v>2305</v>
      </c>
      <c r="E1844" s="86" t="s">
        <v>3114</v>
      </c>
      <c r="F1844" s="87">
        <v>28</v>
      </c>
      <c r="G1844" s="87">
        <v>9</v>
      </c>
      <c r="H1844" s="87">
        <v>0</v>
      </c>
      <c r="I1844" s="88">
        <v>37</v>
      </c>
    </row>
    <row r="1845" spans="1:9" ht="38.25">
      <c r="A1845" s="144">
        <v>2970000191</v>
      </c>
      <c r="B1845" s="86" t="s">
        <v>8395</v>
      </c>
      <c r="C1845" s="85" t="s">
        <v>7385</v>
      </c>
      <c r="D1845" s="86" t="s">
        <v>2305</v>
      </c>
      <c r="E1845" s="86" t="s">
        <v>3114</v>
      </c>
      <c r="F1845" s="87">
        <v>19</v>
      </c>
      <c r="G1845" s="87">
        <v>18</v>
      </c>
      <c r="H1845" s="87">
        <v>0</v>
      </c>
      <c r="I1845" s="88">
        <v>37</v>
      </c>
    </row>
    <row r="1846" spans="1:9" ht="38.25">
      <c r="A1846" s="144">
        <v>2970000192</v>
      </c>
      <c r="B1846" s="86" t="s">
        <v>8396</v>
      </c>
      <c r="C1846" s="85" t="s">
        <v>7385</v>
      </c>
      <c r="D1846" s="86" t="s">
        <v>2305</v>
      </c>
      <c r="E1846" s="86" t="s">
        <v>3114</v>
      </c>
      <c r="F1846" s="87">
        <v>2</v>
      </c>
      <c r="G1846" s="87">
        <v>4</v>
      </c>
      <c r="H1846" s="87">
        <v>0</v>
      </c>
      <c r="I1846" s="88">
        <v>6</v>
      </c>
    </row>
    <row r="1847" spans="1:9" ht="38.25">
      <c r="A1847" s="144">
        <v>2970000193</v>
      </c>
      <c r="B1847" s="86" t="s">
        <v>1085</v>
      </c>
      <c r="C1847" s="85" t="s">
        <v>7385</v>
      </c>
      <c r="D1847" s="86" t="s">
        <v>2305</v>
      </c>
      <c r="E1847" s="86" t="s">
        <v>3114</v>
      </c>
      <c r="F1847" s="87">
        <v>67</v>
      </c>
      <c r="G1847" s="87">
        <v>13</v>
      </c>
      <c r="H1847" s="87">
        <v>0</v>
      </c>
      <c r="I1847" s="88">
        <v>80</v>
      </c>
    </row>
    <row r="1848" spans="1:9" ht="38.25">
      <c r="A1848" s="144">
        <v>2970000194</v>
      </c>
      <c r="B1848" s="86" t="s">
        <v>8397</v>
      </c>
      <c r="C1848" s="85" t="s">
        <v>7385</v>
      </c>
      <c r="D1848" s="86" t="s">
        <v>2305</v>
      </c>
      <c r="E1848" s="86" t="s">
        <v>3114</v>
      </c>
      <c r="F1848" s="87">
        <v>624</v>
      </c>
      <c r="G1848" s="87">
        <v>226</v>
      </c>
      <c r="H1848" s="87">
        <v>0</v>
      </c>
      <c r="I1848" s="88">
        <v>850</v>
      </c>
    </row>
    <row r="1849" spans="1:9" ht="38.25">
      <c r="A1849" s="144">
        <v>2970000195</v>
      </c>
      <c r="B1849" s="86" t="s">
        <v>1086</v>
      </c>
      <c r="C1849" s="85" t="s">
        <v>7385</v>
      </c>
      <c r="D1849" s="86" t="s">
        <v>2305</v>
      </c>
      <c r="E1849" s="86" t="s">
        <v>3114</v>
      </c>
      <c r="F1849" s="87">
        <v>369</v>
      </c>
      <c r="G1849" s="87">
        <v>113</v>
      </c>
      <c r="H1849" s="87">
        <v>0</v>
      </c>
      <c r="I1849" s="88">
        <v>482</v>
      </c>
    </row>
    <row r="1850" spans="1:9" ht="38.25">
      <c r="A1850" s="144">
        <v>2970000196</v>
      </c>
      <c r="B1850" s="86" t="s">
        <v>8398</v>
      </c>
      <c r="C1850" s="85" t="s">
        <v>7385</v>
      </c>
      <c r="D1850" s="86" t="s">
        <v>2305</v>
      </c>
      <c r="E1850" s="86" t="s">
        <v>3114</v>
      </c>
      <c r="F1850" s="87">
        <v>1</v>
      </c>
      <c r="G1850" s="87">
        <v>0</v>
      </c>
      <c r="H1850" s="87">
        <v>0</v>
      </c>
      <c r="I1850" s="88">
        <v>1</v>
      </c>
    </row>
    <row r="1851" spans="1:9" ht="51">
      <c r="A1851" s="144">
        <v>2970000199</v>
      </c>
      <c r="B1851" s="86" t="s">
        <v>8399</v>
      </c>
      <c r="C1851" s="85" t="s">
        <v>7385</v>
      </c>
      <c r="D1851" s="86" t="s">
        <v>2306</v>
      </c>
      <c r="E1851" s="86" t="s">
        <v>3114</v>
      </c>
      <c r="F1851" s="87">
        <v>0</v>
      </c>
      <c r="G1851" s="87">
        <v>0</v>
      </c>
      <c r="H1851" s="87">
        <v>0</v>
      </c>
      <c r="I1851" s="88">
        <v>0</v>
      </c>
    </row>
    <row r="1852" spans="1:9" ht="38.25">
      <c r="A1852" s="144">
        <v>2970000200</v>
      </c>
      <c r="B1852" s="86" t="s">
        <v>1087</v>
      </c>
      <c r="C1852" s="85" t="s">
        <v>2270</v>
      </c>
      <c r="D1852" s="86" t="s">
        <v>2305</v>
      </c>
      <c r="E1852" s="86" t="s">
        <v>3114</v>
      </c>
      <c r="F1852" s="87">
        <v>7</v>
      </c>
      <c r="G1852" s="87">
        <v>2</v>
      </c>
      <c r="H1852" s="87">
        <v>0</v>
      </c>
      <c r="I1852" s="88">
        <v>9</v>
      </c>
    </row>
    <row r="1853" spans="1:9" ht="38.25">
      <c r="A1853" s="144">
        <v>2970000202</v>
      </c>
      <c r="B1853" s="86" t="s">
        <v>8400</v>
      </c>
      <c r="C1853" s="85" t="s">
        <v>7385</v>
      </c>
      <c r="D1853" s="86" t="s">
        <v>2305</v>
      </c>
      <c r="E1853" s="86" t="s">
        <v>3114</v>
      </c>
      <c r="F1853" s="87">
        <v>467</v>
      </c>
      <c r="G1853" s="87">
        <v>178</v>
      </c>
      <c r="H1853" s="87">
        <v>0</v>
      </c>
      <c r="I1853" s="88">
        <v>645</v>
      </c>
    </row>
    <row r="1854" spans="1:9" ht="38.25">
      <c r="A1854" s="144">
        <v>2970000207</v>
      </c>
      <c r="B1854" s="86" t="s">
        <v>8401</v>
      </c>
      <c r="C1854" s="85" t="s">
        <v>7385</v>
      </c>
      <c r="D1854" s="86" t="s">
        <v>2305</v>
      </c>
      <c r="E1854" s="86" t="s">
        <v>3114</v>
      </c>
      <c r="F1854" s="87">
        <v>80</v>
      </c>
      <c r="G1854" s="87">
        <v>26</v>
      </c>
      <c r="H1854" s="87">
        <v>0</v>
      </c>
      <c r="I1854" s="88">
        <v>106</v>
      </c>
    </row>
    <row r="1855" spans="1:9" ht="38.25">
      <c r="A1855" s="144">
        <v>2970000208</v>
      </c>
      <c r="B1855" s="86" t="s">
        <v>8402</v>
      </c>
      <c r="C1855" s="85" t="s">
        <v>7385</v>
      </c>
      <c r="D1855" s="86" t="s">
        <v>2305</v>
      </c>
      <c r="E1855" s="86" t="s">
        <v>3114</v>
      </c>
      <c r="F1855" s="87">
        <v>167</v>
      </c>
      <c r="G1855" s="87">
        <v>0</v>
      </c>
      <c r="H1855" s="87">
        <v>0</v>
      </c>
      <c r="I1855" s="88">
        <v>167</v>
      </c>
    </row>
    <row r="1856" spans="1:9" ht="38.25">
      <c r="A1856" s="144">
        <v>2970000209</v>
      </c>
      <c r="B1856" s="86" t="s">
        <v>1088</v>
      </c>
      <c r="C1856" s="85" t="s">
        <v>7385</v>
      </c>
      <c r="D1856" s="86" t="s">
        <v>2305</v>
      </c>
      <c r="E1856" s="86" t="s">
        <v>3114</v>
      </c>
      <c r="F1856" s="87">
        <v>0</v>
      </c>
      <c r="G1856" s="87">
        <v>0</v>
      </c>
      <c r="H1856" s="87">
        <v>0</v>
      </c>
      <c r="I1856" s="88">
        <v>0</v>
      </c>
    </row>
    <row r="1857" spans="1:9" ht="38.25">
      <c r="A1857" s="144">
        <v>2970000210</v>
      </c>
      <c r="B1857" s="86" t="s">
        <v>1089</v>
      </c>
      <c r="C1857" s="85" t="s">
        <v>7385</v>
      </c>
      <c r="D1857" s="86" t="s">
        <v>2305</v>
      </c>
      <c r="E1857" s="86" t="s">
        <v>3114</v>
      </c>
      <c r="F1857" s="87">
        <v>0</v>
      </c>
      <c r="G1857" s="87">
        <v>0</v>
      </c>
      <c r="H1857" s="87">
        <v>0</v>
      </c>
      <c r="I1857" s="88">
        <v>0</v>
      </c>
    </row>
    <row r="1858" spans="1:9" ht="38.25">
      <c r="A1858" s="144">
        <v>2970000212</v>
      </c>
      <c r="B1858" s="86" t="s">
        <v>1090</v>
      </c>
      <c r="C1858" s="85" t="s">
        <v>7385</v>
      </c>
      <c r="D1858" s="86" t="s">
        <v>2305</v>
      </c>
      <c r="E1858" s="86" t="s">
        <v>3114</v>
      </c>
      <c r="F1858" s="87">
        <v>0</v>
      </c>
      <c r="G1858" s="87">
        <v>0</v>
      </c>
      <c r="H1858" s="87">
        <v>0</v>
      </c>
      <c r="I1858" s="88">
        <v>0</v>
      </c>
    </row>
    <row r="1859" spans="1:9" ht="38.25">
      <c r="A1859" s="144">
        <v>2970000213</v>
      </c>
      <c r="B1859" s="86" t="s">
        <v>1091</v>
      </c>
      <c r="C1859" s="85" t="s">
        <v>7385</v>
      </c>
      <c r="D1859" s="86" t="s">
        <v>2305</v>
      </c>
      <c r="E1859" s="86" t="s">
        <v>3114</v>
      </c>
      <c r="F1859" s="87">
        <v>0</v>
      </c>
      <c r="G1859" s="87">
        <v>0</v>
      </c>
      <c r="H1859" s="87">
        <v>0</v>
      </c>
      <c r="I1859" s="88">
        <v>0</v>
      </c>
    </row>
    <row r="1860" spans="1:9" ht="38.25">
      <c r="A1860" s="144">
        <v>2970000214</v>
      </c>
      <c r="B1860" s="86" t="s">
        <v>1092</v>
      </c>
      <c r="C1860" s="85" t="s">
        <v>7385</v>
      </c>
      <c r="D1860" s="86" t="s">
        <v>2305</v>
      </c>
      <c r="E1860" s="86" t="s">
        <v>3114</v>
      </c>
      <c r="F1860" s="87">
        <v>0</v>
      </c>
      <c r="G1860" s="87">
        <v>0</v>
      </c>
      <c r="H1860" s="87">
        <v>0</v>
      </c>
      <c r="I1860" s="88">
        <v>0</v>
      </c>
    </row>
    <row r="1861" spans="1:9" ht="38.25">
      <c r="A1861" s="144">
        <v>2970000217</v>
      </c>
      <c r="B1861" s="86" t="s">
        <v>1093</v>
      </c>
      <c r="C1861" s="85" t="s">
        <v>7385</v>
      </c>
      <c r="D1861" s="86" t="s">
        <v>2305</v>
      </c>
      <c r="E1861" s="86" t="s">
        <v>3114</v>
      </c>
      <c r="F1861" s="87">
        <v>0</v>
      </c>
      <c r="G1861" s="87">
        <v>0</v>
      </c>
      <c r="H1861" s="87">
        <v>0</v>
      </c>
      <c r="I1861" s="88">
        <v>0</v>
      </c>
    </row>
    <row r="1862" spans="1:9" ht="38.25">
      <c r="A1862" s="144">
        <v>2970000219</v>
      </c>
      <c r="B1862" s="86" t="s">
        <v>1094</v>
      </c>
      <c r="C1862" s="85" t="s">
        <v>7385</v>
      </c>
      <c r="D1862" s="86" t="s">
        <v>2305</v>
      </c>
      <c r="E1862" s="86" t="s">
        <v>3114</v>
      </c>
      <c r="F1862" s="87">
        <v>0</v>
      </c>
      <c r="G1862" s="87">
        <v>0</v>
      </c>
      <c r="H1862" s="87">
        <v>0</v>
      </c>
      <c r="I1862" s="88">
        <v>0</v>
      </c>
    </row>
    <row r="1863" spans="1:9" ht="38.25">
      <c r="A1863" s="144">
        <v>2970000220</v>
      </c>
      <c r="B1863" s="86" t="s">
        <v>1095</v>
      </c>
      <c r="C1863" s="85" t="s">
        <v>7385</v>
      </c>
      <c r="D1863" s="86" t="s">
        <v>2305</v>
      </c>
      <c r="E1863" s="86" t="s">
        <v>3114</v>
      </c>
      <c r="F1863" s="87">
        <v>5</v>
      </c>
      <c r="G1863" s="87">
        <v>3</v>
      </c>
      <c r="H1863" s="87">
        <v>0</v>
      </c>
      <c r="I1863" s="88">
        <v>8</v>
      </c>
    </row>
    <row r="1864" spans="1:9" ht="38.25">
      <c r="A1864" s="144">
        <v>2970000221</v>
      </c>
      <c r="B1864" s="86" t="s">
        <v>8403</v>
      </c>
      <c r="C1864" s="85" t="s">
        <v>7385</v>
      </c>
      <c r="D1864" s="86" t="s">
        <v>2305</v>
      </c>
      <c r="E1864" s="86" t="s">
        <v>3114</v>
      </c>
      <c r="F1864" s="87">
        <v>0</v>
      </c>
      <c r="G1864" s="87">
        <v>0</v>
      </c>
      <c r="H1864" s="87">
        <v>0</v>
      </c>
      <c r="I1864" s="88">
        <v>0</v>
      </c>
    </row>
    <row r="1865" spans="1:9" ht="38.25">
      <c r="A1865" s="144">
        <v>2970000224</v>
      </c>
      <c r="B1865" s="86" t="s">
        <v>1096</v>
      </c>
      <c r="C1865" s="85" t="s">
        <v>7385</v>
      </c>
      <c r="D1865" s="86" t="s">
        <v>2305</v>
      </c>
      <c r="E1865" s="86" t="s">
        <v>3114</v>
      </c>
      <c r="F1865" s="87">
        <v>0</v>
      </c>
      <c r="G1865" s="87">
        <v>0</v>
      </c>
      <c r="H1865" s="87">
        <v>0</v>
      </c>
      <c r="I1865" s="88">
        <v>0</v>
      </c>
    </row>
    <row r="1866" spans="1:9" ht="38.25">
      <c r="A1866" s="144">
        <v>2970000225</v>
      </c>
      <c r="B1866" s="86" t="s">
        <v>8404</v>
      </c>
      <c r="C1866" s="85" t="s">
        <v>7385</v>
      </c>
      <c r="D1866" s="86" t="s">
        <v>2305</v>
      </c>
      <c r="E1866" s="86" t="s">
        <v>3114</v>
      </c>
      <c r="F1866" s="87">
        <v>1</v>
      </c>
      <c r="G1866" s="87">
        <v>0</v>
      </c>
      <c r="H1866" s="87">
        <v>0</v>
      </c>
      <c r="I1866" s="88">
        <v>1</v>
      </c>
    </row>
    <row r="1867" spans="1:9" ht="38.25">
      <c r="A1867" s="144">
        <v>2970000229</v>
      </c>
      <c r="B1867" s="86" t="s">
        <v>8405</v>
      </c>
      <c r="C1867" s="85" t="s">
        <v>7385</v>
      </c>
      <c r="D1867" s="86" t="s">
        <v>2305</v>
      </c>
      <c r="E1867" s="86" t="s">
        <v>3114</v>
      </c>
      <c r="F1867" s="87">
        <v>17</v>
      </c>
      <c r="G1867" s="87">
        <v>6</v>
      </c>
      <c r="H1867" s="87">
        <v>18</v>
      </c>
      <c r="I1867" s="88">
        <v>41</v>
      </c>
    </row>
    <row r="1868" spans="1:9" ht="38.25">
      <c r="A1868" s="144">
        <v>2970000230</v>
      </c>
      <c r="B1868" s="86" t="s">
        <v>8406</v>
      </c>
      <c r="C1868" s="85" t="s">
        <v>7385</v>
      </c>
      <c r="D1868" s="86" t="s">
        <v>2305</v>
      </c>
      <c r="E1868" s="86" t="s">
        <v>3114</v>
      </c>
      <c r="F1868" s="87">
        <v>1</v>
      </c>
      <c r="G1868" s="87">
        <v>0</v>
      </c>
      <c r="H1868" s="87">
        <v>9</v>
      </c>
      <c r="I1868" s="88">
        <v>10</v>
      </c>
    </row>
    <row r="1869" spans="1:9" ht="38.25">
      <c r="A1869" s="144">
        <v>2970000231</v>
      </c>
      <c r="B1869" s="86" t="s">
        <v>8407</v>
      </c>
      <c r="C1869" s="85" t="s">
        <v>7385</v>
      </c>
      <c r="D1869" s="86" t="s">
        <v>2305</v>
      </c>
      <c r="E1869" s="86" t="s">
        <v>3114</v>
      </c>
      <c r="F1869" s="87">
        <v>6</v>
      </c>
      <c r="G1869" s="87">
        <v>0</v>
      </c>
      <c r="H1869" s="87">
        <v>9</v>
      </c>
      <c r="I1869" s="88">
        <v>15</v>
      </c>
    </row>
    <row r="1870" spans="1:9" ht="38.25">
      <c r="A1870" s="144">
        <v>2970000232</v>
      </c>
      <c r="B1870" s="86" t="s">
        <v>8408</v>
      </c>
      <c r="C1870" s="85" t="s">
        <v>7385</v>
      </c>
      <c r="D1870" s="86" t="s">
        <v>2305</v>
      </c>
      <c r="E1870" s="86" t="s">
        <v>3114</v>
      </c>
      <c r="F1870" s="87">
        <v>50</v>
      </c>
      <c r="G1870" s="87">
        <v>22</v>
      </c>
      <c r="H1870" s="87">
        <v>37</v>
      </c>
      <c r="I1870" s="88">
        <v>109</v>
      </c>
    </row>
    <row r="1871" spans="1:9" ht="38.25">
      <c r="A1871" s="144">
        <v>2970000233</v>
      </c>
      <c r="B1871" s="86" t="s">
        <v>8409</v>
      </c>
      <c r="C1871" s="85" t="s">
        <v>7385</v>
      </c>
      <c r="D1871" s="86" t="s">
        <v>2305</v>
      </c>
      <c r="E1871" s="86" t="s">
        <v>3114</v>
      </c>
      <c r="F1871" s="87">
        <v>109</v>
      </c>
      <c r="G1871" s="87">
        <v>0</v>
      </c>
      <c r="H1871" s="87">
        <v>11</v>
      </c>
      <c r="I1871" s="88">
        <v>120</v>
      </c>
    </row>
    <row r="1872" spans="1:9" ht="38.25">
      <c r="A1872" s="144">
        <v>2970000234</v>
      </c>
      <c r="B1872" s="86" t="s">
        <v>8410</v>
      </c>
      <c r="C1872" s="85" t="s">
        <v>7385</v>
      </c>
      <c r="D1872" s="86" t="s">
        <v>2305</v>
      </c>
      <c r="E1872" s="86" t="s">
        <v>3114</v>
      </c>
      <c r="F1872" s="87">
        <v>120</v>
      </c>
      <c r="G1872" s="87">
        <v>31</v>
      </c>
      <c r="H1872" s="87">
        <v>23</v>
      </c>
      <c r="I1872" s="88">
        <v>174</v>
      </c>
    </row>
    <row r="1873" spans="1:9" ht="38.25">
      <c r="A1873" s="144">
        <v>2970000235</v>
      </c>
      <c r="B1873" s="86" t="s">
        <v>8411</v>
      </c>
      <c r="C1873" s="85" t="s">
        <v>7385</v>
      </c>
      <c r="D1873" s="86" t="s">
        <v>2305</v>
      </c>
      <c r="E1873" s="86" t="s">
        <v>3114</v>
      </c>
      <c r="F1873" s="87">
        <v>219</v>
      </c>
      <c r="G1873" s="87">
        <v>37</v>
      </c>
      <c r="H1873" s="87">
        <v>17</v>
      </c>
      <c r="I1873" s="88">
        <v>273</v>
      </c>
    </row>
    <row r="1874" spans="1:9" ht="38.25">
      <c r="A1874" s="144">
        <v>2970000236</v>
      </c>
      <c r="B1874" s="86" t="s">
        <v>8412</v>
      </c>
      <c r="C1874" s="85" t="s">
        <v>7385</v>
      </c>
      <c r="D1874" s="86" t="s">
        <v>2305</v>
      </c>
      <c r="E1874" s="86" t="s">
        <v>3114</v>
      </c>
      <c r="F1874" s="87">
        <v>33</v>
      </c>
      <c r="G1874" s="87">
        <v>6</v>
      </c>
      <c r="H1874" s="87">
        <v>17</v>
      </c>
      <c r="I1874" s="88">
        <v>56</v>
      </c>
    </row>
    <row r="1875" spans="1:9" ht="38.25">
      <c r="A1875" s="144">
        <v>2970000237</v>
      </c>
      <c r="B1875" s="86" t="s">
        <v>1097</v>
      </c>
      <c r="C1875" s="85" t="s">
        <v>7385</v>
      </c>
      <c r="D1875" s="86" t="s">
        <v>2305</v>
      </c>
      <c r="E1875" s="86" t="s">
        <v>3114</v>
      </c>
      <c r="F1875" s="87">
        <v>0</v>
      </c>
      <c r="G1875" s="87">
        <v>0</v>
      </c>
      <c r="H1875" s="87">
        <v>0</v>
      </c>
      <c r="I1875" s="88">
        <v>0</v>
      </c>
    </row>
    <row r="1876" spans="1:9" ht="38.25">
      <c r="A1876" s="144">
        <v>2970000239</v>
      </c>
      <c r="B1876" s="86" t="s">
        <v>8413</v>
      </c>
      <c r="C1876" s="85" t="s">
        <v>7385</v>
      </c>
      <c r="D1876" s="86" t="s">
        <v>2305</v>
      </c>
      <c r="E1876" s="86" t="s">
        <v>3114</v>
      </c>
      <c r="F1876" s="87">
        <v>1248</v>
      </c>
      <c r="G1876" s="87">
        <v>533</v>
      </c>
      <c r="H1876" s="87">
        <v>222</v>
      </c>
      <c r="I1876" s="88">
        <v>2003</v>
      </c>
    </row>
    <row r="1877" spans="1:9" ht="38.25">
      <c r="A1877" s="144">
        <v>2970000242</v>
      </c>
      <c r="B1877" s="86" t="s">
        <v>6738</v>
      </c>
      <c r="C1877" s="85" t="s">
        <v>7385</v>
      </c>
      <c r="D1877" s="86" t="s">
        <v>2305</v>
      </c>
      <c r="E1877" s="86" t="s">
        <v>3114</v>
      </c>
      <c r="F1877" s="87">
        <v>0</v>
      </c>
      <c r="G1877" s="87">
        <v>0</v>
      </c>
      <c r="H1877" s="87">
        <v>0</v>
      </c>
      <c r="I1877" s="88">
        <v>0</v>
      </c>
    </row>
    <row r="1878" spans="1:9" ht="38.25">
      <c r="A1878" s="144">
        <v>2970000244</v>
      </c>
      <c r="B1878" s="86" t="s">
        <v>6739</v>
      </c>
      <c r="C1878" s="85" t="s">
        <v>7385</v>
      </c>
      <c r="D1878" s="86" t="s">
        <v>2305</v>
      </c>
      <c r="E1878" s="86" t="s">
        <v>3114</v>
      </c>
      <c r="F1878" s="87">
        <v>0</v>
      </c>
      <c r="G1878" s="87">
        <v>0</v>
      </c>
      <c r="H1878" s="87">
        <v>0</v>
      </c>
      <c r="I1878" s="88">
        <v>0</v>
      </c>
    </row>
    <row r="1879" spans="1:9" ht="38.25">
      <c r="A1879" s="144">
        <v>2970000245</v>
      </c>
      <c r="B1879" s="86" t="s">
        <v>6740</v>
      </c>
      <c r="C1879" s="85" t="s">
        <v>7385</v>
      </c>
      <c r="D1879" s="86" t="s">
        <v>2305</v>
      </c>
      <c r="E1879" s="86" t="s">
        <v>3114</v>
      </c>
      <c r="F1879" s="87">
        <v>0</v>
      </c>
      <c r="G1879" s="87">
        <v>0</v>
      </c>
      <c r="H1879" s="87">
        <v>0</v>
      </c>
      <c r="I1879" s="88">
        <v>0</v>
      </c>
    </row>
    <row r="1880" spans="1:9" ht="38.25">
      <c r="A1880" s="144">
        <v>2970000246</v>
      </c>
      <c r="B1880" s="86" t="s">
        <v>1098</v>
      </c>
      <c r="C1880" s="85" t="s">
        <v>7385</v>
      </c>
      <c r="D1880" s="86" t="s">
        <v>2305</v>
      </c>
      <c r="E1880" s="86" t="s">
        <v>3114</v>
      </c>
      <c r="F1880" s="87">
        <v>0</v>
      </c>
      <c r="G1880" s="87">
        <v>0</v>
      </c>
      <c r="H1880" s="87">
        <v>0</v>
      </c>
      <c r="I1880" s="88">
        <v>0</v>
      </c>
    </row>
    <row r="1881" spans="1:9" ht="38.25">
      <c r="A1881" s="144">
        <v>2970000247</v>
      </c>
      <c r="B1881" s="86" t="s">
        <v>6741</v>
      </c>
      <c r="C1881" s="85" t="s">
        <v>7385</v>
      </c>
      <c r="D1881" s="86" t="s">
        <v>2305</v>
      </c>
      <c r="E1881" s="86" t="s">
        <v>3114</v>
      </c>
      <c r="F1881" s="87">
        <v>0</v>
      </c>
      <c r="G1881" s="87">
        <v>0</v>
      </c>
      <c r="H1881" s="87">
        <v>0</v>
      </c>
      <c r="I1881" s="88">
        <v>0</v>
      </c>
    </row>
    <row r="1882" spans="1:9" ht="38.25">
      <c r="A1882" s="144">
        <v>2970000248</v>
      </c>
      <c r="B1882" s="86" t="s">
        <v>8414</v>
      </c>
      <c r="C1882" s="85" t="s">
        <v>7385</v>
      </c>
      <c r="D1882" s="86" t="s">
        <v>2305</v>
      </c>
      <c r="E1882" s="86" t="s">
        <v>3114</v>
      </c>
      <c r="F1882" s="87">
        <v>3</v>
      </c>
      <c r="G1882" s="87">
        <v>3</v>
      </c>
      <c r="H1882" s="87">
        <v>0</v>
      </c>
      <c r="I1882" s="88">
        <v>6</v>
      </c>
    </row>
    <row r="1883" spans="1:9" ht="38.25">
      <c r="A1883" s="144">
        <v>2970000249</v>
      </c>
      <c r="B1883" s="86" t="s">
        <v>8415</v>
      </c>
      <c r="C1883" s="85" t="s">
        <v>7385</v>
      </c>
      <c r="D1883" s="86" t="s">
        <v>2305</v>
      </c>
      <c r="E1883" s="86" t="s">
        <v>3114</v>
      </c>
      <c r="F1883" s="87">
        <v>9</v>
      </c>
      <c r="G1883" s="87">
        <v>4</v>
      </c>
      <c r="H1883" s="87">
        <v>0</v>
      </c>
      <c r="I1883" s="88">
        <v>13</v>
      </c>
    </row>
    <row r="1884" spans="1:9" ht="38.25">
      <c r="A1884" s="144">
        <v>2970000250</v>
      </c>
      <c r="B1884" s="86" t="s">
        <v>6742</v>
      </c>
      <c r="C1884" s="85" t="s">
        <v>7385</v>
      </c>
      <c r="D1884" s="86" t="s">
        <v>2305</v>
      </c>
      <c r="E1884" s="86" t="s">
        <v>3114</v>
      </c>
      <c r="F1884" s="87">
        <v>0</v>
      </c>
      <c r="G1884" s="87">
        <v>0</v>
      </c>
      <c r="H1884" s="87">
        <v>0</v>
      </c>
      <c r="I1884" s="88">
        <v>0</v>
      </c>
    </row>
    <row r="1885" spans="1:9" ht="38.25">
      <c r="A1885" s="144">
        <v>2970000251</v>
      </c>
      <c r="B1885" s="86" t="s">
        <v>6743</v>
      </c>
      <c r="C1885" s="85" t="s">
        <v>7385</v>
      </c>
      <c r="D1885" s="86" t="s">
        <v>2305</v>
      </c>
      <c r="E1885" s="86" t="s">
        <v>3114</v>
      </c>
      <c r="F1885" s="87">
        <v>0</v>
      </c>
      <c r="G1885" s="87">
        <v>0</v>
      </c>
      <c r="H1885" s="87">
        <v>0</v>
      </c>
      <c r="I1885" s="88">
        <v>0</v>
      </c>
    </row>
    <row r="1886" spans="1:9" ht="38.25">
      <c r="A1886" s="144">
        <v>2970000252</v>
      </c>
      <c r="B1886" s="86" t="s">
        <v>8416</v>
      </c>
      <c r="C1886" s="85" t="s">
        <v>7385</v>
      </c>
      <c r="D1886" s="86" t="s">
        <v>2305</v>
      </c>
      <c r="E1886" s="86" t="s">
        <v>3114</v>
      </c>
      <c r="F1886" s="87">
        <v>7</v>
      </c>
      <c r="G1886" s="87">
        <v>3</v>
      </c>
      <c r="H1886" s="87">
        <v>0</v>
      </c>
      <c r="I1886" s="88">
        <v>10</v>
      </c>
    </row>
    <row r="1887" spans="1:9" ht="38.25">
      <c r="A1887" s="144">
        <v>2970000253</v>
      </c>
      <c r="B1887" s="86" t="s">
        <v>1099</v>
      </c>
      <c r="C1887" s="85" t="s">
        <v>7385</v>
      </c>
      <c r="D1887" s="86" t="s">
        <v>2305</v>
      </c>
      <c r="E1887" s="86" t="s">
        <v>3114</v>
      </c>
      <c r="F1887" s="87">
        <v>3</v>
      </c>
      <c r="G1887" s="87">
        <v>0</v>
      </c>
      <c r="H1887" s="87">
        <v>0</v>
      </c>
      <c r="I1887" s="88">
        <v>3</v>
      </c>
    </row>
    <row r="1888" spans="1:9" ht="38.25">
      <c r="A1888" s="144">
        <v>2970000254</v>
      </c>
      <c r="B1888" s="86" t="s">
        <v>1100</v>
      </c>
      <c r="C1888" s="85" t="s">
        <v>7385</v>
      </c>
      <c r="D1888" s="86" t="s">
        <v>2305</v>
      </c>
      <c r="E1888" s="86" t="s">
        <v>3114</v>
      </c>
      <c r="F1888" s="87">
        <v>0</v>
      </c>
      <c r="G1888" s="87">
        <v>0</v>
      </c>
      <c r="H1888" s="87">
        <v>0</v>
      </c>
      <c r="I1888" s="88">
        <v>0</v>
      </c>
    </row>
    <row r="1889" spans="1:9" ht="38.25">
      <c r="A1889" s="144">
        <v>2970000255</v>
      </c>
      <c r="B1889" s="86" t="s">
        <v>1101</v>
      </c>
      <c r="C1889" s="85" t="s">
        <v>7385</v>
      </c>
      <c r="D1889" s="86" t="s">
        <v>2305</v>
      </c>
      <c r="E1889" s="86" t="s">
        <v>3114</v>
      </c>
      <c r="F1889" s="87">
        <v>0</v>
      </c>
      <c r="G1889" s="87">
        <v>0</v>
      </c>
      <c r="H1889" s="87">
        <v>0</v>
      </c>
      <c r="I1889" s="88">
        <v>0</v>
      </c>
    </row>
    <row r="1890" spans="1:9" ht="38.25">
      <c r="A1890" s="144">
        <v>2970000259</v>
      </c>
      <c r="B1890" s="86" t="s">
        <v>2673</v>
      </c>
      <c r="C1890" s="85" t="s">
        <v>7385</v>
      </c>
      <c r="D1890" s="86" t="s">
        <v>2305</v>
      </c>
      <c r="E1890" s="86" t="s">
        <v>3114</v>
      </c>
      <c r="F1890" s="87">
        <v>0</v>
      </c>
      <c r="G1890" s="87">
        <v>0</v>
      </c>
      <c r="H1890" s="87">
        <v>0</v>
      </c>
      <c r="I1890" s="88">
        <v>0</v>
      </c>
    </row>
    <row r="1891" spans="1:9" ht="51">
      <c r="A1891" s="144">
        <v>2970000260</v>
      </c>
      <c r="B1891" s="86" t="s">
        <v>8417</v>
      </c>
      <c r="C1891" s="85" t="s">
        <v>7385</v>
      </c>
      <c r="D1891" s="86" t="s">
        <v>7380</v>
      </c>
      <c r="E1891" s="86" t="s">
        <v>3113</v>
      </c>
      <c r="F1891" s="87">
        <v>3</v>
      </c>
      <c r="G1891" s="87">
        <v>3</v>
      </c>
      <c r="H1891" s="87">
        <v>0</v>
      </c>
      <c r="I1891" s="88">
        <v>6</v>
      </c>
    </row>
    <row r="1892" spans="1:9" ht="38.25">
      <c r="A1892" s="144">
        <v>2970000271</v>
      </c>
      <c r="B1892" s="86" t="s">
        <v>1102</v>
      </c>
      <c r="C1892" s="85" t="s">
        <v>7385</v>
      </c>
      <c r="D1892" s="86" t="s">
        <v>2305</v>
      </c>
      <c r="E1892" s="86" t="s">
        <v>3114</v>
      </c>
      <c r="F1892" s="87">
        <v>0</v>
      </c>
      <c r="G1892" s="87">
        <v>0</v>
      </c>
      <c r="H1892" s="87">
        <v>0</v>
      </c>
      <c r="I1892" s="88">
        <v>0</v>
      </c>
    </row>
    <row r="1893" spans="1:9" ht="38.25">
      <c r="A1893" s="144">
        <v>2970000272</v>
      </c>
      <c r="B1893" s="86" t="s">
        <v>1103</v>
      </c>
      <c r="C1893" s="85" t="s">
        <v>7385</v>
      </c>
      <c r="D1893" s="86" t="s">
        <v>2305</v>
      </c>
      <c r="E1893" s="86" t="s">
        <v>3114</v>
      </c>
      <c r="F1893" s="87">
        <v>0</v>
      </c>
      <c r="G1893" s="87">
        <v>0</v>
      </c>
      <c r="H1893" s="87">
        <v>0</v>
      </c>
      <c r="I1893" s="88">
        <v>0</v>
      </c>
    </row>
    <row r="1894" spans="1:9" ht="38.25">
      <c r="A1894" s="144">
        <v>2970000273</v>
      </c>
      <c r="B1894" s="86" t="s">
        <v>8418</v>
      </c>
      <c r="C1894" s="85" t="s">
        <v>7385</v>
      </c>
      <c r="D1894" s="86" t="s">
        <v>2305</v>
      </c>
      <c r="E1894" s="86" t="s">
        <v>3114</v>
      </c>
      <c r="F1894" s="87">
        <v>2</v>
      </c>
      <c r="G1894" s="87">
        <v>0</v>
      </c>
      <c r="H1894" s="87">
        <v>0</v>
      </c>
      <c r="I1894" s="88">
        <v>2</v>
      </c>
    </row>
    <row r="1895" spans="1:9" ht="38.25">
      <c r="A1895" s="144">
        <v>2970000274</v>
      </c>
      <c r="B1895" s="86" t="s">
        <v>1104</v>
      </c>
      <c r="C1895" s="85" t="s">
        <v>7385</v>
      </c>
      <c r="D1895" s="86" t="s">
        <v>2305</v>
      </c>
      <c r="E1895" s="86" t="s">
        <v>3114</v>
      </c>
      <c r="F1895" s="87">
        <v>0</v>
      </c>
      <c r="G1895" s="87">
        <v>0</v>
      </c>
      <c r="H1895" s="87">
        <v>0</v>
      </c>
      <c r="I1895" s="88">
        <v>0</v>
      </c>
    </row>
    <row r="1896" spans="1:9" ht="38.25">
      <c r="A1896" s="144">
        <v>2970000275</v>
      </c>
      <c r="B1896" s="86" t="s">
        <v>1105</v>
      </c>
      <c r="C1896" s="85" t="s">
        <v>7385</v>
      </c>
      <c r="D1896" s="86" t="s">
        <v>2305</v>
      </c>
      <c r="E1896" s="86" t="s">
        <v>3114</v>
      </c>
      <c r="F1896" s="87">
        <v>0</v>
      </c>
      <c r="G1896" s="87">
        <v>0</v>
      </c>
      <c r="H1896" s="87">
        <v>0</v>
      </c>
      <c r="I1896" s="88">
        <v>0</v>
      </c>
    </row>
    <row r="1897" spans="1:9" ht="38.25">
      <c r="A1897" s="144">
        <v>2970000276</v>
      </c>
      <c r="B1897" s="86" t="s">
        <v>1106</v>
      </c>
      <c r="C1897" s="85" t="s">
        <v>7385</v>
      </c>
      <c r="D1897" s="86" t="s">
        <v>2305</v>
      </c>
      <c r="E1897" s="86" t="s">
        <v>3114</v>
      </c>
      <c r="F1897" s="87">
        <v>0</v>
      </c>
      <c r="G1897" s="87">
        <v>0</v>
      </c>
      <c r="H1897" s="87">
        <v>0</v>
      </c>
      <c r="I1897" s="88">
        <v>0</v>
      </c>
    </row>
    <row r="1898" spans="1:9" ht="38.25">
      <c r="A1898" s="144">
        <v>2970000277</v>
      </c>
      <c r="B1898" s="86" t="s">
        <v>1107</v>
      </c>
      <c r="C1898" s="85" t="s">
        <v>7385</v>
      </c>
      <c r="D1898" s="86" t="s">
        <v>2305</v>
      </c>
      <c r="E1898" s="86" t="s">
        <v>3114</v>
      </c>
      <c r="F1898" s="87">
        <v>0</v>
      </c>
      <c r="G1898" s="87">
        <v>0</v>
      </c>
      <c r="H1898" s="87">
        <v>0</v>
      </c>
      <c r="I1898" s="88">
        <v>0</v>
      </c>
    </row>
    <row r="1899" spans="1:9" ht="38.25">
      <c r="A1899" s="144">
        <v>2970000280</v>
      </c>
      <c r="B1899" s="86" t="s">
        <v>8419</v>
      </c>
      <c r="C1899" s="85" t="s">
        <v>7385</v>
      </c>
      <c r="D1899" s="86" t="s">
        <v>2305</v>
      </c>
      <c r="E1899" s="86" t="s">
        <v>3114</v>
      </c>
      <c r="F1899" s="87">
        <v>266</v>
      </c>
      <c r="G1899" s="87">
        <v>6</v>
      </c>
      <c r="H1899" s="87">
        <v>136</v>
      </c>
      <c r="I1899" s="88">
        <v>408</v>
      </c>
    </row>
    <row r="1900" spans="1:9" ht="38.25">
      <c r="A1900" s="144">
        <v>2970000281</v>
      </c>
      <c r="B1900" s="86" t="s">
        <v>8420</v>
      </c>
      <c r="C1900" s="85" t="s">
        <v>7385</v>
      </c>
      <c r="D1900" s="86" t="s">
        <v>2305</v>
      </c>
      <c r="E1900" s="86" t="s">
        <v>3114</v>
      </c>
      <c r="F1900" s="87">
        <v>0</v>
      </c>
      <c r="G1900" s="87">
        <v>0</v>
      </c>
      <c r="H1900" s="87">
        <v>2</v>
      </c>
      <c r="I1900" s="88">
        <v>2</v>
      </c>
    </row>
    <row r="1901" spans="1:9" ht="38.25">
      <c r="A1901" s="144">
        <v>2970000282</v>
      </c>
      <c r="B1901" s="86" t="s">
        <v>8421</v>
      </c>
      <c r="C1901" s="85" t="s">
        <v>7385</v>
      </c>
      <c r="D1901" s="86" t="s">
        <v>2305</v>
      </c>
      <c r="E1901" s="86" t="s">
        <v>3114</v>
      </c>
      <c r="F1901" s="87">
        <v>1</v>
      </c>
      <c r="G1901" s="87">
        <v>0</v>
      </c>
      <c r="H1901" s="87">
        <v>0</v>
      </c>
      <c r="I1901" s="88">
        <v>1</v>
      </c>
    </row>
    <row r="1902" spans="1:9" ht="38.25">
      <c r="A1902" s="144">
        <v>2970000283</v>
      </c>
      <c r="B1902" s="86" t="s">
        <v>8422</v>
      </c>
      <c r="C1902" s="85" t="s">
        <v>7385</v>
      </c>
      <c r="D1902" s="86" t="s">
        <v>2305</v>
      </c>
      <c r="E1902" s="86" t="s">
        <v>3114</v>
      </c>
      <c r="F1902" s="87">
        <v>0</v>
      </c>
      <c r="G1902" s="87">
        <v>0</v>
      </c>
      <c r="H1902" s="87">
        <v>0</v>
      </c>
      <c r="I1902" s="88">
        <v>0</v>
      </c>
    </row>
    <row r="1903" spans="1:9" ht="38.25">
      <c r="A1903" s="144">
        <v>2970000285</v>
      </c>
      <c r="B1903" s="86" t="s">
        <v>8423</v>
      </c>
      <c r="C1903" s="85" t="s">
        <v>7385</v>
      </c>
      <c r="D1903" s="86" t="s">
        <v>2305</v>
      </c>
      <c r="E1903" s="86" t="s">
        <v>3114</v>
      </c>
      <c r="F1903" s="87">
        <v>0</v>
      </c>
      <c r="G1903" s="87">
        <v>1</v>
      </c>
      <c r="H1903" s="87">
        <v>0</v>
      </c>
      <c r="I1903" s="88">
        <v>1</v>
      </c>
    </row>
    <row r="1904" spans="1:9" ht="38.25">
      <c r="A1904" s="144">
        <v>2970000286</v>
      </c>
      <c r="B1904" s="86" t="s">
        <v>8424</v>
      </c>
      <c r="C1904" s="85" t="s">
        <v>7385</v>
      </c>
      <c r="D1904" s="86" t="s">
        <v>2305</v>
      </c>
      <c r="E1904" s="86" t="s">
        <v>3114</v>
      </c>
      <c r="F1904" s="87">
        <v>0</v>
      </c>
      <c r="G1904" s="87">
        <v>0</v>
      </c>
      <c r="H1904" s="87">
        <v>0</v>
      </c>
      <c r="I1904" s="88">
        <v>0</v>
      </c>
    </row>
    <row r="1905" spans="1:9" ht="38.25">
      <c r="A1905" s="144">
        <v>2970000287</v>
      </c>
      <c r="B1905" s="86" t="s">
        <v>8425</v>
      </c>
      <c r="C1905" s="85" t="s">
        <v>7385</v>
      </c>
      <c r="D1905" s="86" t="s">
        <v>2305</v>
      </c>
      <c r="E1905" s="86" t="s">
        <v>3114</v>
      </c>
      <c r="F1905" s="87">
        <v>1</v>
      </c>
      <c r="G1905" s="87">
        <v>0</v>
      </c>
      <c r="H1905" s="87">
        <v>2</v>
      </c>
      <c r="I1905" s="88">
        <v>3</v>
      </c>
    </row>
    <row r="1906" spans="1:9" ht="38.25">
      <c r="A1906" s="144">
        <v>2970000288</v>
      </c>
      <c r="B1906" s="86" t="s">
        <v>8426</v>
      </c>
      <c r="C1906" s="85" t="s">
        <v>7385</v>
      </c>
      <c r="D1906" s="86" t="s">
        <v>2305</v>
      </c>
      <c r="E1906" s="86" t="s">
        <v>3114</v>
      </c>
      <c r="F1906" s="87">
        <v>0</v>
      </c>
      <c r="G1906" s="87">
        <v>0</v>
      </c>
      <c r="H1906" s="87">
        <v>2</v>
      </c>
      <c r="I1906" s="88">
        <v>2</v>
      </c>
    </row>
    <row r="1907" spans="1:9" ht="38.25">
      <c r="A1907" s="144">
        <v>2970000289</v>
      </c>
      <c r="B1907" s="86" t="s">
        <v>8427</v>
      </c>
      <c r="C1907" s="85" t="s">
        <v>7385</v>
      </c>
      <c r="D1907" s="86" t="s">
        <v>2305</v>
      </c>
      <c r="E1907" s="86" t="s">
        <v>3114</v>
      </c>
      <c r="F1907" s="87">
        <v>0</v>
      </c>
      <c r="G1907" s="87">
        <v>0</v>
      </c>
      <c r="H1907" s="87">
        <v>0</v>
      </c>
      <c r="I1907" s="88">
        <v>0</v>
      </c>
    </row>
    <row r="1908" spans="1:9" ht="38.25">
      <c r="A1908" s="144">
        <v>2970000290</v>
      </c>
      <c r="B1908" s="86" t="s">
        <v>1108</v>
      </c>
      <c r="C1908" s="85" t="s">
        <v>7385</v>
      </c>
      <c r="D1908" s="86" t="s">
        <v>2305</v>
      </c>
      <c r="E1908" s="86" t="s">
        <v>3114</v>
      </c>
      <c r="F1908" s="87">
        <v>2</v>
      </c>
      <c r="G1908" s="87">
        <v>0</v>
      </c>
      <c r="H1908" s="87">
        <v>0</v>
      </c>
      <c r="I1908" s="88">
        <v>2</v>
      </c>
    </row>
    <row r="1909" spans="1:9" ht="38.25">
      <c r="A1909" s="144">
        <v>2970000291</v>
      </c>
      <c r="B1909" s="86" t="s">
        <v>8428</v>
      </c>
      <c r="C1909" s="85" t="s">
        <v>7385</v>
      </c>
      <c r="D1909" s="86" t="s">
        <v>2305</v>
      </c>
      <c r="E1909" s="86" t="s">
        <v>3114</v>
      </c>
      <c r="F1909" s="87">
        <v>93</v>
      </c>
      <c r="G1909" s="87">
        <v>11</v>
      </c>
      <c r="H1909" s="87">
        <v>20</v>
      </c>
      <c r="I1909" s="88">
        <v>124</v>
      </c>
    </row>
    <row r="1910" spans="1:9" ht="38.25">
      <c r="A1910" s="144">
        <v>2970000292</v>
      </c>
      <c r="B1910" s="86" t="s">
        <v>1109</v>
      </c>
      <c r="C1910" s="85" t="s">
        <v>7385</v>
      </c>
      <c r="D1910" s="86" t="s">
        <v>2305</v>
      </c>
      <c r="E1910" s="86" t="s">
        <v>3114</v>
      </c>
      <c r="F1910" s="87">
        <v>0</v>
      </c>
      <c r="G1910" s="87">
        <v>0</v>
      </c>
      <c r="H1910" s="87">
        <v>0</v>
      </c>
      <c r="I1910" s="88">
        <v>0</v>
      </c>
    </row>
    <row r="1911" spans="1:9" ht="38.25">
      <c r="A1911" s="144">
        <v>2970000293</v>
      </c>
      <c r="B1911" s="86" t="s">
        <v>1110</v>
      </c>
      <c r="C1911" s="85" t="s">
        <v>7385</v>
      </c>
      <c r="D1911" s="86" t="s">
        <v>2305</v>
      </c>
      <c r="E1911" s="86" t="s">
        <v>3114</v>
      </c>
      <c r="F1911" s="87">
        <v>2</v>
      </c>
      <c r="G1911" s="87">
        <v>0</v>
      </c>
      <c r="H1911" s="87">
        <v>0</v>
      </c>
      <c r="I1911" s="88">
        <v>2</v>
      </c>
    </row>
    <row r="1912" spans="1:9" ht="38.25">
      <c r="A1912" s="144">
        <v>2970000294</v>
      </c>
      <c r="B1912" s="86" t="s">
        <v>1111</v>
      </c>
      <c r="C1912" s="85" t="s">
        <v>7385</v>
      </c>
      <c r="D1912" s="86" t="s">
        <v>2305</v>
      </c>
      <c r="E1912" s="86" t="s">
        <v>3114</v>
      </c>
      <c r="F1912" s="87">
        <v>0</v>
      </c>
      <c r="G1912" s="87">
        <v>0</v>
      </c>
      <c r="H1912" s="87">
        <v>0</v>
      </c>
      <c r="I1912" s="88">
        <v>0</v>
      </c>
    </row>
    <row r="1913" spans="1:9" ht="38.25">
      <c r="A1913" s="144">
        <v>2970000295</v>
      </c>
      <c r="B1913" s="86" t="s">
        <v>1112</v>
      </c>
      <c r="C1913" s="85" t="s">
        <v>7385</v>
      </c>
      <c r="D1913" s="86" t="s">
        <v>2305</v>
      </c>
      <c r="E1913" s="86" t="s">
        <v>3114</v>
      </c>
      <c r="F1913" s="87">
        <v>0</v>
      </c>
      <c r="G1913" s="87">
        <v>0</v>
      </c>
      <c r="H1913" s="87">
        <v>0</v>
      </c>
      <c r="I1913" s="88">
        <v>0</v>
      </c>
    </row>
    <row r="1914" spans="1:9" ht="38.25">
      <c r="A1914" s="144">
        <v>2970000296</v>
      </c>
      <c r="B1914" s="86" t="s">
        <v>8429</v>
      </c>
      <c r="C1914" s="85" t="s">
        <v>7385</v>
      </c>
      <c r="D1914" s="86" t="s">
        <v>2305</v>
      </c>
      <c r="E1914" s="86" t="s">
        <v>3114</v>
      </c>
      <c r="F1914" s="87">
        <v>505</v>
      </c>
      <c r="G1914" s="87">
        <v>103</v>
      </c>
      <c r="H1914" s="87">
        <v>0</v>
      </c>
      <c r="I1914" s="88">
        <v>608</v>
      </c>
    </row>
    <row r="1915" spans="1:9" ht="38.25">
      <c r="A1915" s="144">
        <v>2970000297</v>
      </c>
      <c r="B1915" s="86" t="s">
        <v>5165</v>
      </c>
      <c r="C1915" s="85" t="s">
        <v>7385</v>
      </c>
      <c r="D1915" s="86" t="s">
        <v>2305</v>
      </c>
      <c r="E1915" s="86" t="s">
        <v>3114</v>
      </c>
      <c r="F1915" s="87">
        <v>0</v>
      </c>
      <c r="G1915" s="87">
        <v>0</v>
      </c>
      <c r="H1915" s="87">
        <v>0</v>
      </c>
      <c r="I1915" s="88">
        <v>0</v>
      </c>
    </row>
    <row r="1916" spans="1:9" ht="38.25">
      <c r="A1916" s="144">
        <v>2970000298</v>
      </c>
      <c r="B1916" s="86" t="s">
        <v>1113</v>
      </c>
      <c r="C1916" s="85" t="s">
        <v>7385</v>
      </c>
      <c r="D1916" s="86" t="s">
        <v>2305</v>
      </c>
      <c r="E1916" s="86" t="s">
        <v>3114</v>
      </c>
      <c r="F1916" s="87">
        <v>0</v>
      </c>
      <c r="G1916" s="87">
        <v>0</v>
      </c>
      <c r="H1916" s="87">
        <v>0</v>
      </c>
      <c r="I1916" s="88">
        <v>0</v>
      </c>
    </row>
    <row r="1917" spans="1:9" ht="38.25">
      <c r="A1917" s="144">
        <v>2970000306</v>
      </c>
      <c r="B1917" s="86" t="s">
        <v>6744</v>
      </c>
      <c r="C1917" s="85" t="s">
        <v>7385</v>
      </c>
      <c r="D1917" s="86" t="s">
        <v>2305</v>
      </c>
      <c r="E1917" s="86" t="s">
        <v>3114</v>
      </c>
      <c r="F1917" s="87">
        <v>0</v>
      </c>
      <c r="G1917" s="87">
        <v>0</v>
      </c>
      <c r="H1917" s="87">
        <v>0</v>
      </c>
      <c r="I1917" s="88">
        <v>0</v>
      </c>
    </row>
    <row r="1918" spans="1:9" ht="38.25">
      <c r="A1918" s="144">
        <v>2970000315</v>
      </c>
      <c r="B1918" s="86" t="s">
        <v>11340</v>
      </c>
      <c r="C1918" s="85" t="s">
        <v>7385</v>
      </c>
      <c r="D1918" s="86" t="s">
        <v>2305</v>
      </c>
      <c r="E1918" s="86" t="s">
        <v>3114</v>
      </c>
      <c r="F1918" s="87">
        <v>0</v>
      </c>
      <c r="G1918" s="87">
        <v>1</v>
      </c>
      <c r="H1918" s="87">
        <v>0</v>
      </c>
      <c r="I1918" s="88">
        <v>1</v>
      </c>
    </row>
    <row r="1919" spans="1:9" ht="38.25">
      <c r="A1919" s="144">
        <v>2970000318</v>
      </c>
      <c r="B1919" s="86" t="s">
        <v>2674</v>
      </c>
      <c r="C1919" s="85" t="s">
        <v>7385</v>
      </c>
      <c r="D1919" s="86" t="s">
        <v>2305</v>
      </c>
      <c r="E1919" s="86" t="s">
        <v>3114</v>
      </c>
      <c r="F1919" s="87">
        <v>0</v>
      </c>
      <c r="G1919" s="87">
        <v>0</v>
      </c>
      <c r="H1919" s="87">
        <v>0</v>
      </c>
      <c r="I1919" s="88">
        <v>0</v>
      </c>
    </row>
    <row r="1920" spans="1:9" ht="51">
      <c r="A1920" s="144">
        <v>2970000332</v>
      </c>
      <c r="B1920" s="86" t="s">
        <v>8430</v>
      </c>
      <c r="C1920" s="85" t="s">
        <v>7385</v>
      </c>
      <c r="D1920" s="86" t="s">
        <v>7380</v>
      </c>
      <c r="E1920" s="86" t="s">
        <v>3113</v>
      </c>
      <c r="F1920" s="87">
        <v>0</v>
      </c>
      <c r="G1920" s="87">
        <v>1</v>
      </c>
      <c r="H1920" s="87">
        <v>0</v>
      </c>
      <c r="I1920" s="88">
        <v>1</v>
      </c>
    </row>
    <row r="1921" spans="1:9" ht="38.25">
      <c r="A1921" s="144">
        <v>2970000333</v>
      </c>
      <c r="B1921" s="86" t="s">
        <v>8431</v>
      </c>
      <c r="C1921" s="85" t="s">
        <v>7385</v>
      </c>
      <c r="D1921" s="86" t="s">
        <v>2305</v>
      </c>
      <c r="E1921" s="86" t="s">
        <v>3114</v>
      </c>
      <c r="F1921" s="87">
        <v>0</v>
      </c>
      <c r="G1921" s="87">
        <v>2</v>
      </c>
      <c r="H1921" s="87">
        <v>0</v>
      </c>
      <c r="I1921" s="88">
        <v>2</v>
      </c>
    </row>
    <row r="1922" spans="1:9" ht="38.25">
      <c r="A1922" s="144">
        <v>2970000334</v>
      </c>
      <c r="B1922" s="86" t="s">
        <v>8432</v>
      </c>
      <c r="C1922" s="85" t="s">
        <v>7385</v>
      </c>
      <c r="D1922" s="86" t="s">
        <v>2305</v>
      </c>
      <c r="E1922" s="86" t="s">
        <v>3114</v>
      </c>
      <c r="F1922" s="87">
        <v>0</v>
      </c>
      <c r="G1922" s="87">
        <v>1</v>
      </c>
      <c r="H1922" s="87">
        <v>0</v>
      </c>
      <c r="I1922" s="88">
        <v>1</v>
      </c>
    </row>
    <row r="1923" spans="1:9" ht="38.25">
      <c r="A1923" s="144">
        <v>2970000342</v>
      </c>
      <c r="B1923" s="86" t="s">
        <v>1114</v>
      </c>
      <c r="C1923" s="85" t="s">
        <v>7385</v>
      </c>
      <c r="D1923" s="86" t="s">
        <v>2305</v>
      </c>
      <c r="E1923" s="86" t="s">
        <v>3114</v>
      </c>
      <c r="F1923" s="87">
        <v>0</v>
      </c>
      <c r="G1923" s="87">
        <v>0</v>
      </c>
      <c r="H1923" s="87">
        <v>0</v>
      </c>
      <c r="I1923" s="88">
        <v>0</v>
      </c>
    </row>
    <row r="1924" spans="1:9" ht="38.25">
      <c r="A1924" s="144">
        <v>2970000348</v>
      </c>
      <c r="B1924" s="86" t="s">
        <v>1115</v>
      </c>
      <c r="C1924" s="85" t="s">
        <v>7385</v>
      </c>
      <c r="D1924" s="86" t="s">
        <v>2305</v>
      </c>
      <c r="E1924" s="86" t="s">
        <v>3114</v>
      </c>
      <c r="F1924" s="87">
        <v>0</v>
      </c>
      <c r="G1924" s="87">
        <v>0</v>
      </c>
      <c r="H1924" s="87">
        <v>0</v>
      </c>
      <c r="I1924" s="88">
        <v>0</v>
      </c>
    </row>
    <row r="1925" spans="1:9" ht="38.25">
      <c r="A1925" s="144">
        <v>2970000350</v>
      </c>
      <c r="B1925" s="86" t="s">
        <v>1116</v>
      </c>
      <c r="C1925" s="85" t="s">
        <v>7385</v>
      </c>
      <c r="D1925" s="86" t="s">
        <v>2305</v>
      </c>
      <c r="E1925" s="86" t="s">
        <v>3114</v>
      </c>
      <c r="F1925" s="87">
        <v>0</v>
      </c>
      <c r="G1925" s="87">
        <v>0</v>
      </c>
      <c r="H1925" s="87">
        <v>0</v>
      </c>
      <c r="I1925" s="88">
        <v>0</v>
      </c>
    </row>
    <row r="1926" spans="1:9" ht="38.25">
      <c r="A1926" s="144">
        <v>2970000351</v>
      </c>
      <c r="B1926" s="86" t="s">
        <v>1117</v>
      </c>
      <c r="C1926" s="85" t="s">
        <v>7385</v>
      </c>
      <c r="D1926" s="86" t="s">
        <v>2305</v>
      </c>
      <c r="E1926" s="86" t="s">
        <v>3114</v>
      </c>
      <c r="F1926" s="87">
        <v>0</v>
      </c>
      <c r="G1926" s="87">
        <v>0</v>
      </c>
      <c r="H1926" s="87">
        <v>0</v>
      </c>
      <c r="I1926" s="88">
        <v>0</v>
      </c>
    </row>
    <row r="1927" spans="1:9" ht="38.25">
      <c r="A1927" s="144">
        <v>2970000352</v>
      </c>
      <c r="B1927" s="86" t="s">
        <v>1118</v>
      </c>
      <c r="C1927" s="85" t="s">
        <v>7385</v>
      </c>
      <c r="D1927" s="86" t="s">
        <v>2305</v>
      </c>
      <c r="E1927" s="86" t="s">
        <v>3114</v>
      </c>
      <c r="F1927" s="87">
        <v>4</v>
      </c>
      <c r="G1927" s="87">
        <v>1</v>
      </c>
      <c r="H1927" s="87">
        <v>0</v>
      </c>
      <c r="I1927" s="88">
        <v>5</v>
      </c>
    </row>
    <row r="1928" spans="1:9" ht="38.25">
      <c r="A1928" s="144">
        <v>2970000354</v>
      </c>
      <c r="B1928" s="86" t="s">
        <v>1119</v>
      </c>
      <c r="C1928" s="85" t="s">
        <v>7385</v>
      </c>
      <c r="D1928" s="86" t="s">
        <v>2305</v>
      </c>
      <c r="E1928" s="86" t="s">
        <v>3114</v>
      </c>
      <c r="F1928" s="87">
        <v>0</v>
      </c>
      <c r="G1928" s="87">
        <v>0</v>
      </c>
      <c r="H1928" s="87">
        <v>0</v>
      </c>
      <c r="I1928" s="88">
        <v>0</v>
      </c>
    </row>
    <row r="1929" spans="1:9" ht="38.25">
      <c r="A1929" s="144">
        <v>2970000355</v>
      </c>
      <c r="B1929" s="86" t="s">
        <v>1120</v>
      </c>
      <c r="C1929" s="85" t="s">
        <v>7385</v>
      </c>
      <c r="D1929" s="86" t="s">
        <v>2305</v>
      </c>
      <c r="E1929" s="86" t="s">
        <v>3114</v>
      </c>
      <c r="F1929" s="87">
        <v>0</v>
      </c>
      <c r="G1929" s="87">
        <v>0</v>
      </c>
      <c r="H1929" s="87">
        <v>0</v>
      </c>
      <c r="I1929" s="88">
        <v>0</v>
      </c>
    </row>
    <row r="1930" spans="1:9" ht="38.25">
      <c r="A1930" s="144">
        <v>2970000356</v>
      </c>
      <c r="B1930" s="86" t="s">
        <v>8433</v>
      </c>
      <c r="C1930" s="85" t="s">
        <v>7385</v>
      </c>
      <c r="D1930" s="86" t="s">
        <v>2305</v>
      </c>
      <c r="E1930" s="86" t="s">
        <v>3114</v>
      </c>
      <c r="F1930" s="87">
        <v>1</v>
      </c>
      <c r="G1930" s="87">
        <v>0</v>
      </c>
      <c r="H1930" s="87">
        <v>0</v>
      </c>
      <c r="I1930" s="88">
        <v>1</v>
      </c>
    </row>
    <row r="1931" spans="1:9" ht="38.25">
      <c r="A1931" s="144">
        <v>2970000357</v>
      </c>
      <c r="B1931" s="86" t="s">
        <v>1121</v>
      </c>
      <c r="C1931" s="85" t="s">
        <v>7385</v>
      </c>
      <c r="D1931" s="86" t="s">
        <v>2305</v>
      </c>
      <c r="E1931" s="86" t="s">
        <v>3114</v>
      </c>
      <c r="F1931" s="87">
        <v>0</v>
      </c>
      <c r="G1931" s="87">
        <v>0</v>
      </c>
      <c r="H1931" s="87">
        <v>0</v>
      </c>
      <c r="I1931" s="88">
        <v>0</v>
      </c>
    </row>
    <row r="1932" spans="1:9" ht="38.25">
      <c r="A1932" s="144">
        <v>2970000358</v>
      </c>
      <c r="B1932" s="86" t="s">
        <v>8434</v>
      </c>
      <c r="C1932" s="85" t="s">
        <v>7385</v>
      </c>
      <c r="D1932" s="86" t="s">
        <v>2305</v>
      </c>
      <c r="E1932" s="86" t="s">
        <v>3114</v>
      </c>
      <c r="F1932" s="87">
        <v>1</v>
      </c>
      <c r="G1932" s="87">
        <v>0</v>
      </c>
      <c r="H1932" s="87">
        <v>0</v>
      </c>
      <c r="I1932" s="88">
        <v>1</v>
      </c>
    </row>
    <row r="1933" spans="1:9" ht="38.25">
      <c r="A1933" s="144">
        <v>2970000359</v>
      </c>
      <c r="B1933" s="86" t="s">
        <v>1122</v>
      </c>
      <c r="C1933" s="85" t="s">
        <v>7385</v>
      </c>
      <c r="D1933" s="86" t="s">
        <v>2305</v>
      </c>
      <c r="E1933" s="86" t="s">
        <v>3114</v>
      </c>
      <c r="F1933" s="87">
        <v>4</v>
      </c>
      <c r="G1933" s="87">
        <v>1</v>
      </c>
      <c r="H1933" s="87">
        <v>0</v>
      </c>
      <c r="I1933" s="88">
        <v>5</v>
      </c>
    </row>
    <row r="1934" spans="1:9" ht="38.25">
      <c r="A1934" s="144">
        <v>2970000360</v>
      </c>
      <c r="B1934" s="86" t="s">
        <v>8435</v>
      </c>
      <c r="C1934" s="85" t="s">
        <v>7385</v>
      </c>
      <c r="D1934" s="86" t="s">
        <v>2305</v>
      </c>
      <c r="E1934" s="86" t="s">
        <v>3114</v>
      </c>
      <c r="F1934" s="87">
        <v>13</v>
      </c>
      <c r="G1934" s="87">
        <v>8</v>
      </c>
      <c r="H1934" s="87">
        <v>0</v>
      </c>
      <c r="I1934" s="88">
        <v>21</v>
      </c>
    </row>
    <row r="1935" spans="1:9" ht="38.25">
      <c r="A1935" s="144">
        <v>2970000361</v>
      </c>
      <c r="B1935" s="86" t="s">
        <v>8436</v>
      </c>
      <c r="C1935" s="85" t="s">
        <v>7385</v>
      </c>
      <c r="D1935" s="86" t="s">
        <v>2305</v>
      </c>
      <c r="E1935" s="86" t="s">
        <v>3114</v>
      </c>
      <c r="F1935" s="87">
        <v>10</v>
      </c>
      <c r="G1935" s="87">
        <v>3</v>
      </c>
      <c r="H1935" s="87">
        <v>0</v>
      </c>
      <c r="I1935" s="88">
        <v>13</v>
      </c>
    </row>
    <row r="1936" spans="1:9" ht="38.25">
      <c r="A1936" s="144">
        <v>2970000362</v>
      </c>
      <c r="B1936" s="86" t="s">
        <v>1123</v>
      </c>
      <c r="C1936" s="85" t="s">
        <v>7385</v>
      </c>
      <c r="D1936" s="86" t="s">
        <v>2305</v>
      </c>
      <c r="E1936" s="86" t="s">
        <v>3114</v>
      </c>
      <c r="F1936" s="87">
        <v>0</v>
      </c>
      <c r="G1936" s="87">
        <v>0</v>
      </c>
      <c r="H1936" s="87">
        <v>0</v>
      </c>
      <c r="I1936" s="88">
        <v>0</v>
      </c>
    </row>
    <row r="1937" spans="1:9" ht="38.25">
      <c r="A1937" s="144">
        <v>2970000364</v>
      </c>
      <c r="B1937" s="86" t="s">
        <v>8437</v>
      </c>
      <c r="C1937" s="85" t="s">
        <v>7385</v>
      </c>
      <c r="D1937" s="86" t="s">
        <v>2305</v>
      </c>
      <c r="E1937" s="86" t="s">
        <v>3114</v>
      </c>
      <c r="F1937" s="87">
        <v>100</v>
      </c>
      <c r="G1937" s="87">
        <v>53</v>
      </c>
      <c r="H1937" s="87">
        <v>0</v>
      </c>
      <c r="I1937" s="88">
        <v>153</v>
      </c>
    </row>
    <row r="1938" spans="1:9" ht="38.25">
      <c r="A1938" s="144">
        <v>2970000365</v>
      </c>
      <c r="B1938" s="86" t="s">
        <v>8438</v>
      </c>
      <c r="C1938" s="85" t="s">
        <v>7385</v>
      </c>
      <c r="D1938" s="86" t="s">
        <v>2305</v>
      </c>
      <c r="E1938" s="86" t="s">
        <v>3114</v>
      </c>
      <c r="F1938" s="87">
        <v>8</v>
      </c>
      <c r="G1938" s="87">
        <v>0</v>
      </c>
      <c r="H1938" s="87">
        <v>0</v>
      </c>
      <c r="I1938" s="88">
        <v>8</v>
      </c>
    </row>
    <row r="1939" spans="1:9" ht="38.25">
      <c r="A1939" s="144">
        <v>2970000366</v>
      </c>
      <c r="B1939" s="86" t="s">
        <v>8439</v>
      </c>
      <c r="C1939" s="85" t="s">
        <v>7385</v>
      </c>
      <c r="D1939" s="86" t="s">
        <v>2305</v>
      </c>
      <c r="E1939" s="86" t="s">
        <v>3114</v>
      </c>
      <c r="F1939" s="87">
        <v>1</v>
      </c>
      <c r="G1939" s="87">
        <v>0</v>
      </c>
      <c r="H1939" s="87">
        <v>0</v>
      </c>
      <c r="I1939" s="88">
        <v>1</v>
      </c>
    </row>
    <row r="1940" spans="1:9" ht="38.25">
      <c r="A1940" s="144">
        <v>2970000370</v>
      </c>
      <c r="B1940" s="86" t="s">
        <v>1124</v>
      </c>
      <c r="C1940" s="85" t="s">
        <v>7385</v>
      </c>
      <c r="D1940" s="86" t="s">
        <v>2305</v>
      </c>
      <c r="E1940" s="86" t="s">
        <v>3114</v>
      </c>
      <c r="F1940" s="87">
        <v>2</v>
      </c>
      <c r="G1940" s="87">
        <v>0</v>
      </c>
      <c r="H1940" s="87">
        <v>0</v>
      </c>
      <c r="I1940" s="88">
        <v>2</v>
      </c>
    </row>
    <row r="1941" spans="1:9" ht="38.25">
      <c r="A1941" s="144">
        <v>2970000372</v>
      </c>
      <c r="B1941" s="86" t="s">
        <v>8440</v>
      </c>
      <c r="C1941" s="85" t="s">
        <v>2293</v>
      </c>
      <c r="D1941" s="86" t="s">
        <v>2305</v>
      </c>
      <c r="E1941" s="86" t="s">
        <v>3114</v>
      </c>
      <c r="F1941" s="87">
        <v>11</v>
      </c>
      <c r="G1941" s="87">
        <v>6</v>
      </c>
      <c r="H1941" s="87">
        <v>0</v>
      </c>
      <c r="I1941" s="88">
        <v>17</v>
      </c>
    </row>
    <row r="1942" spans="1:9" ht="38.25">
      <c r="A1942" s="144">
        <v>2970000373</v>
      </c>
      <c r="B1942" s="86" t="s">
        <v>8441</v>
      </c>
      <c r="C1942" s="85" t="s">
        <v>7385</v>
      </c>
      <c r="D1942" s="86" t="s">
        <v>2305</v>
      </c>
      <c r="E1942" s="86" t="s">
        <v>3114</v>
      </c>
      <c r="F1942" s="87">
        <v>20</v>
      </c>
      <c r="G1942" s="87">
        <v>1</v>
      </c>
      <c r="H1942" s="87">
        <v>0</v>
      </c>
      <c r="I1942" s="88">
        <v>21</v>
      </c>
    </row>
    <row r="1943" spans="1:9" ht="38.25">
      <c r="A1943" s="144">
        <v>2970000374</v>
      </c>
      <c r="B1943" s="86" t="s">
        <v>8442</v>
      </c>
      <c r="C1943" s="85" t="s">
        <v>7385</v>
      </c>
      <c r="D1943" s="86" t="s">
        <v>2305</v>
      </c>
      <c r="E1943" s="86" t="s">
        <v>3114</v>
      </c>
      <c r="F1943" s="87">
        <v>4</v>
      </c>
      <c r="G1943" s="87">
        <v>1</v>
      </c>
      <c r="H1943" s="87">
        <v>0</v>
      </c>
      <c r="I1943" s="88">
        <v>5</v>
      </c>
    </row>
    <row r="1944" spans="1:9" ht="38.25">
      <c r="A1944" s="144">
        <v>2970000375</v>
      </c>
      <c r="B1944" s="86" t="s">
        <v>8443</v>
      </c>
      <c r="C1944" s="85" t="s">
        <v>7385</v>
      </c>
      <c r="D1944" s="86" t="s">
        <v>2305</v>
      </c>
      <c r="E1944" s="86" t="s">
        <v>3114</v>
      </c>
      <c r="F1944" s="87">
        <v>8</v>
      </c>
      <c r="G1944" s="87">
        <v>1</v>
      </c>
      <c r="H1944" s="87">
        <v>0</v>
      </c>
      <c r="I1944" s="88">
        <v>9</v>
      </c>
    </row>
    <row r="1945" spans="1:9" ht="38.25">
      <c r="A1945" s="144">
        <v>2970000376</v>
      </c>
      <c r="B1945" s="86" t="s">
        <v>8444</v>
      </c>
      <c r="C1945" s="85" t="s">
        <v>7385</v>
      </c>
      <c r="D1945" s="86" t="s">
        <v>2305</v>
      </c>
      <c r="E1945" s="86" t="s">
        <v>3114</v>
      </c>
      <c r="F1945" s="87">
        <v>12</v>
      </c>
      <c r="G1945" s="87">
        <v>6</v>
      </c>
      <c r="H1945" s="87">
        <v>0</v>
      </c>
      <c r="I1945" s="88">
        <v>18</v>
      </c>
    </row>
    <row r="1946" spans="1:9" ht="38.25">
      <c r="A1946" s="144">
        <v>2970000377</v>
      </c>
      <c r="B1946" s="86" t="s">
        <v>8445</v>
      </c>
      <c r="C1946" s="85" t="s">
        <v>7385</v>
      </c>
      <c r="D1946" s="86" t="s">
        <v>2305</v>
      </c>
      <c r="E1946" s="86" t="s">
        <v>3114</v>
      </c>
      <c r="F1946" s="87">
        <v>0</v>
      </c>
      <c r="G1946" s="87">
        <v>0</v>
      </c>
      <c r="H1946" s="87">
        <v>0</v>
      </c>
      <c r="I1946" s="88">
        <v>0</v>
      </c>
    </row>
    <row r="1947" spans="1:9" ht="38.25">
      <c r="A1947" s="144">
        <v>2970000378</v>
      </c>
      <c r="B1947" s="86" t="s">
        <v>1125</v>
      </c>
      <c r="C1947" s="85" t="s">
        <v>7385</v>
      </c>
      <c r="D1947" s="86" t="s">
        <v>2305</v>
      </c>
      <c r="E1947" s="86" t="s">
        <v>3114</v>
      </c>
      <c r="F1947" s="87">
        <v>0</v>
      </c>
      <c r="G1947" s="87">
        <v>0</v>
      </c>
      <c r="H1947" s="87">
        <v>0</v>
      </c>
      <c r="I1947" s="88">
        <v>0</v>
      </c>
    </row>
    <row r="1948" spans="1:9" ht="38.25">
      <c r="A1948" s="144">
        <v>2970000379</v>
      </c>
      <c r="B1948" s="86" t="s">
        <v>8446</v>
      </c>
      <c r="C1948" s="85" t="s">
        <v>7385</v>
      </c>
      <c r="D1948" s="86" t="s">
        <v>2305</v>
      </c>
      <c r="E1948" s="86" t="s">
        <v>3114</v>
      </c>
      <c r="F1948" s="87">
        <v>21</v>
      </c>
      <c r="G1948" s="87">
        <v>19</v>
      </c>
      <c r="H1948" s="87">
        <v>0</v>
      </c>
      <c r="I1948" s="88">
        <v>40</v>
      </c>
    </row>
    <row r="1949" spans="1:9" ht="38.25">
      <c r="A1949" s="144">
        <v>2970000380</v>
      </c>
      <c r="B1949" s="86" t="s">
        <v>8447</v>
      </c>
      <c r="C1949" s="85" t="s">
        <v>7385</v>
      </c>
      <c r="D1949" s="86" t="s">
        <v>2305</v>
      </c>
      <c r="E1949" s="86" t="s">
        <v>3114</v>
      </c>
      <c r="F1949" s="87">
        <v>5</v>
      </c>
      <c r="G1949" s="87">
        <v>0</v>
      </c>
      <c r="H1949" s="87">
        <v>0</v>
      </c>
      <c r="I1949" s="88">
        <v>5</v>
      </c>
    </row>
    <row r="1950" spans="1:9" ht="38.25">
      <c r="A1950" s="144">
        <v>2970000381</v>
      </c>
      <c r="B1950" s="86" t="s">
        <v>8448</v>
      </c>
      <c r="C1950" s="85" t="s">
        <v>7385</v>
      </c>
      <c r="D1950" s="86" t="s">
        <v>2305</v>
      </c>
      <c r="E1950" s="86" t="s">
        <v>3114</v>
      </c>
      <c r="F1950" s="87">
        <v>9</v>
      </c>
      <c r="G1950" s="87">
        <v>1</v>
      </c>
      <c r="H1950" s="87">
        <v>0</v>
      </c>
      <c r="I1950" s="88">
        <v>10</v>
      </c>
    </row>
    <row r="1951" spans="1:9" ht="38.25">
      <c r="A1951" s="144">
        <v>2970000382</v>
      </c>
      <c r="B1951" s="86" t="s">
        <v>8449</v>
      </c>
      <c r="C1951" s="85" t="s">
        <v>7385</v>
      </c>
      <c r="D1951" s="86" t="s">
        <v>2305</v>
      </c>
      <c r="E1951" s="86" t="s">
        <v>3114</v>
      </c>
      <c r="F1951" s="87">
        <v>2</v>
      </c>
      <c r="G1951" s="87">
        <v>1</v>
      </c>
      <c r="H1951" s="87">
        <v>0</v>
      </c>
      <c r="I1951" s="88">
        <v>3</v>
      </c>
    </row>
    <row r="1952" spans="1:9" ht="38.25">
      <c r="A1952" s="144">
        <v>2970000383</v>
      </c>
      <c r="B1952" s="86" t="s">
        <v>8450</v>
      </c>
      <c r="C1952" s="85" t="s">
        <v>7385</v>
      </c>
      <c r="D1952" s="86" t="s">
        <v>2305</v>
      </c>
      <c r="E1952" s="86" t="s">
        <v>3114</v>
      </c>
      <c r="F1952" s="87">
        <v>0</v>
      </c>
      <c r="G1952" s="87">
        <v>0</v>
      </c>
      <c r="H1952" s="87">
        <v>0</v>
      </c>
      <c r="I1952" s="88">
        <v>0</v>
      </c>
    </row>
    <row r="1953" spans="1:9" ht="38.25">
      <c r="A1953" s="144">
        <v>2970000384</v>
      </c>
      <c r="B1953" s="86" t="s">
        <v>8451</v>
      </c>
      <c r="C1953" s="85" t="s">
        <v>7385</v>
      </c>
      <c r="D1953" s="86" t="s">
        <v>2305</v>
      </c>
      <c r="E1953" s="86" t="s">
        <v>3114</v>
      </c>
      <c r="F1953" s="87">
        <v>1</v>
      </c>
      <c r="G1953" s="87">
        <v>1</v>
      </c>
      <c r="H1953" s="87">
        <v>0</v>
      </c>
      <c r="I1953" s="88">
        <v>2</v>
      </c>
    </row>
    <row r="1954" spans="1:9" ht="38.25">
      <c r="A1954" s="144">
        <v>2970000385</v>
      </c>
      <c r="B1954" s="86" t="s">
        <v>1126</v>
      </c>
      <c r="C1954" s="85" t="s">
        <v>7385</v>
      </c>
      <c r="D1954" s="86" t="s">
        <v>2305</v>
      </c>
      <c r="E1954" s="86" t="s">
        <v>3114</v>
      </c>
      <c r="F1954" s="87">
        <v>0</v>
      </c>
      <c r="G1954" s="87">
        <v>0</v>
      </c>
      <c r="H1954" s="87">
        <v>0</v>
      </c>
      <c r="I1954" s="88">
        <v>0</v>
      </c>
    </row>
    <row r="1955" spans="1:9" ht="38.25">
      <c r="A1955" s="144">
        <v>2970000387</v>
      </c>
      <c r="B1955" s="86" t="s">
        <v>8452</v>
      </c>
      <c r="C1955" s="85" t="s">
        <v>7385</v>
      </c>
      <c r="D1955" s="86" t="s">
        <v>2305</v>
      </c>
      <c r="E1955" s="86" t="s">
        <v>3114</v>
      </c>
      <c r="F1955" s="87">
        <v>2</v>
      </c>
      <c r="G1955" s="87">
        <v>0</v>
      </c>
      <c r="H1955" s="87">
        <v>0</v>
      </c>
      <c r="I1955" s="88">
        <v>2</v>
      </c>
    </row>
    <row r="1956" spans="1:9" ht="38.25">
      <c r="A1956" s="144">
        <v>2970000388</v>
      </c>
      <c r="B1956" s="86" t="s">
        <v>8453</v>
      </c>
      <c r="C1956" s="85" t="s">
        <v>7385</v>
      </c>
      <c r="D1956" s="86" t="s">
        <v>2305</v>
      </c>
      <c r="E1956" s="86" t="s">
        <v>3114</v>
      </c>
      <c r="F1956" s="87">
        <v>0</v>
      </c>
      <c r="G1956" s="87">
        <v>0</v>
      </c>
      <c r="H1956" s="87">
        <v>0</v>
      </c>
      <c r="I1956" s="88">
        <v>0</v>
      </c>
    </row>
    <row r="1957" spans="1:9" ht="38.25">
      <c r="A1957" s="144">
        <v>2970000389</v>
      </c>
      <c r="B1957" s="86" t="s">
        <v>1127</v>
      </c>
      <c r="C1957" s="85" t="s">
        <v>7385</v>
      </c>
      <c r="D1957" s="86" t="s">
        <v>2305</v>
      </c>
      <c r="E1957" s="86" t="s">
        <v>3114</v>
      </c>
      <c r="F1957" s="87">
        <v>8</v>
      </c>
      <c r="G1957" s="87">
        <v>10</v>
      </c>
      <c r="H1957" s="87">
        <v>0</v>
      </c>
      <c r="I1957" s="88">
        <v>18</v>
      </c>
    </row>
    <row r="1958" spans="1:9" ht="38.25">
      <c r="A1958" s="144">
        <v>2970000390</v>
      </c>
      <c r="B1958" s="86" t="s">
        <v>8454</v>
      </c>
      <c r="C1958" s="85" t="s">
        <v>7385</v>
      </c>
      <c r="D1958" s="86" t="s">
        <v>2305</v>
      </c>
      <c r="E1958" s="86" t="s">
        <v>3114</v>
      </c>
      <c r="F1958" s="87">
        <v>14</v>
      </c>
      <c r="G1958" s="87">
        <v>6</v>
      </c>
      <c r="H1958" s="87">
        <v>0</v>
      </c>
      <c r="I1958" s="88">
        <v>20</v>
      </c>
    </row>
    <row r="1959" spans="1:9" ht="38.25">
      <c r="A1959" s="144">
        <v>2970000391</v>
      </c>
      <c r="B1959" s="86" t="s">
        <v>1128</v>
      </c>
      <c r="C1959" s="85" t="s">
        <v>7385</v>
      </c>
      <c r="D1959" s="86" t="s">
        <v>2305</v>
      </c>
      <c r="E1959" s="86" t="s">
        <v>3114</v>
      </c>
      <c r="F1959" s="87">
        <v>0</v>
      </c>
      <c r="G1959" s="87">
        <v>0</v>
      </c>
      <c r="H1959" s="87">
        <v>0</v>
      </c>
      <c r="I1959" s="88">
        <v>0</v>
      </c>
    </row>
    <row r="1960" spans="1:9" ht="38.25">
      <c r="A1960" s="144">
        <v>2970000392</v>
      </c>
      <c r="B1960" s="86" t="s">
        <v>8455</v>
      </c>
      <c r="C1960" s="85" t="s">
        <v>7385</v>
      </c>
      <c r="D1960" s="86" t="s">
        <v>2305</v>
      </c>
      <c r="E1960" s="86" t="s">
        <v>3114</v>
      </c>
      <c r="F1960" s="87">
        <v>5</v>
      </c>
      <c r="G1960" s="87">
        <v>1</v>
      </c>
      <c r="H1960" s="87">
        <v>0</v>
      </c>
      <c r="I1960" s="88">
        <v>6</v>
      </c>
    </row>
    <row r="1961" spans="1:9" ht="38.25">
      <c r="A1961" s="144">
        <v>2970000393</v>
      </c>
      <c r="B1961" s="86" t="s">
        <v>8456</v>
      </c>
      <c r="C1961" s="85" t="s">
        <v>7385</v>
      </c>
      <c r="D1961" s="86" t="s">
        <v>2305</v>
      </c>
      <c r="E1961" s="86" t="s">
        <v>3114</v>
      </c>
      <c r="F1961" s="87">
        <v>0</v>
      </c>
      <c r="G1961" s="87">
        <v>0</v>
      </c>
      <c r="H1961" s="87">
        <v>0</v>
      </c>
      <c r="I1961" s="88">
        <v>0</v>
      </c>
    </row>
    <row r="1962" spans="1:9" ht="38.25">
      <c r="A1962" s="144">
        <v>2970000394</v>
      </c>
      <c r="B1962" s="86" t="s">
        <v>8457</v>
      </c>
      <c r="C1962" s="85" t="s">
        <v>7385</v>
      </c>
      <c r="D1962" s="86" t="s">
        <v>2305</v>
      </c>
      <c r="E1962" s="86" t="s">
        <v>3114</v>
      </c>
      <c r="F1962" s="87">
        <v>50</v>
      </c>
      <c r="G1962" s="87">
        <v>27</v>
      </c>
      <c r="H1962" s="87">
        <v>0</v>
      </c>
      <c r="I1962" s="88">
        <v>77</v>
      </c>
    </row>
    <row r="1963" spans="1:9" ht="38.25">
      <c r="A1963" s="144">
        <v>2970000395</v>
      </c>
      <c r="B1963" s="86" t="s">
        <v>1129</v>
      </c>
      <c r="C1963" s="85" t="s">
        <v>7385</v>
      </c>
      <c r="D1963" s="86" t="s">
        <v>2305</v>
      </c>
      <c r="E1963" s="86" t="s">
        <v>3114</v>
      </c>
      <c r="F1963" s="87">
        <v>1</v>
      </c>
      <c r="G1963" s="87">
        <v>0</v>
      </c>
      <c r="H1963" s="87">
        <v>0</v>
      </c>
      <c r="I1963" s="88">
        <v>1</v>
      </c>
    </row>
    <row r="1964" spans="1:9" ht="38.25">
      <c r="A1964" s="144">
        <v>2970000397</v>
      </c>
      <c r="B1964" s="86" t="s">
        <v>1130</v>
      </c>
      <c r="C1964" s="85" t="s">
        <v>7385</v>
      </c>
      <c r="D1964" s="86" t="s">
        <v>2305</v>
      </c>
      <c r="E1964" s="86" t="s">
        <v>3114</v>
      </c>
      <c r="F1964" s="87">
        <v>23</v>
      </c>
      <c r="G1964" s="87">
        <v>0</v>
      </c>
      <c r="H1964" s="87">
        <v>0</v>
      </c>
      <c r="I1964" s="88">
        <v>23</v>
      </c>
    </row>
    <row r="1965" spans="1:9" ht="38.25">
      <c r="A1965" s="144">
        <v>2970000398</v>
      </c>
      <c r="B1965" s="86" t="s">
        <v>8458</v>
      </c>
      <c r="C1965" s="85" t="s">
        <v>7385</v>
      </c>
      <c r="D1965" s="86" t="s">
        <v>2305</v>
      </c>
      <c r="E1965" s="86" t="s">
        <v>3114</v>
      </c>
      <c r="F1965" s="87">
        <v>2</v>
      </c>
      <c r="G1965" s="87">
        <v>0</v>
      </c>
      <c r="H1965" s="87">
        <v>0</v>
      </c>
      <c r="I1965" s="88">
        <v>2</v>
      </c>
    </row>
    <row r="1966" spans="1:9" ht="38.25">
      <c r="A1966" s="144">
        <v>2970000399</v>
      </c>
      <c r="B1966" s="86" t="s">
        <v>1131</v>
      </c>
      <c r="C1966" s="85" t="s">
        <v>7385</v>
      </c>
      <c r="D1966" s="86" t="s">
        <v>2305</v>
      </c>
      <c r="E1966" s="86" t="s">
        <v>3114</v>
      </c>
      <c r="F1966" s="87">
        <v>0</v>
      </c>
      <c r="G1966" s="87">
        <v>0</v>
      </c>
      <c r="H1966" s="87">
        <v>0</v>
      </c>
      <c r="I1966" s="88">
        <v>0</v>
      </c>
    </row>
    <row r="1967" spans="1:9" ht="38.25">
      <c r="A1967" s="144">
        <v>2970000400</v>
      </c>
      <c r="B1967" s="86" t="s">
        <v>1132</v>
      </c>
      <c r="C1967" s="85" t="s">
        <v>7385</v>
      </c>
      <c r="D1967" s="86" t="s">
        <v>2305</v>
      </c>
      <c r="E1967" s="86" t="s">
        <v>3114</v>
      </c>
      <c r="F1967" s="87">
        <v>0</v>
      </c>
      <c r="G1967" s="87">
        <v>0</v>
      </c>
      <c r="H1967" s="87">
        <v>0</v>
      </c>
      <c r="I1967" s="88">
        <v>0</v>
      </c>
    </row>
    <row r="1968" spans="1:9" ht="51">
      <c r="A1968" s="144">
        <v>2970000402</v>
      </c>
      <c r="B1968" s="86" t="s">
        <v>8459</v>
      </c>
      <c r="C1968" s="85" t="s">
        <v>7385</v>
      </c>
      <c r="D1968" s="86" t="s">
        <v>2306</v>
      </c>
      <c r="E1968" s="86" t="s">
        <v>3114</v>
      </c>
      <c r="F1968" s="87">
        <v>0</v>
      </c>
      <c r="G1968" s="87">
        <v>0</v>
      </c>
      <c r="H1968" s="87">
        <v>0</v>
      </c>
      <c r="I1968" s="88">
        <v>0</v>
      </c>
    </row>
    <row r="1969" spans="1:9" ht="51">
      <c r="A1969" s="144">
        <v>2970000403</v>
      </c>
      <c r="B1969" s="86" t="s">
        <v>1133</v>
      </c>
      <c r="C1969" s="85" t="s">
        <v>7385</v>
      </c>
      <c r="D1969" s="86" t="s">
        <v>2306</v>
      </c>
      <c r="E1969" s="86" t="s">
        <v>3114</v>
      </c>
      <c r="F1969" s="87">
        <v>0</v>
      </c>
      <c r="G1969" s="87">
        <v>0</v>
      </c>
      <c r="H1969" s="87">
        <v>0</v>
      </c>
      <c r="I1969" s="88">
        <v>0</v>
      </c>
    </row>
    <row r="1970" spans="1:9" ht="38.25">
      <c r="A1970" s="144">
        <v>2970000404</v>
      </c>
      <c r="B1970" s="86" t="s">
        <v>8460</v>
      </c>
      <c r="C1970" s="85" t="s">
        <v>7385</v>
      </c>
      <c r="D1970" s="86" t="s">
        <v>2305</v>
      </c>
      <c r="E1970" s="86" t="s">
        <v>3114</v>
      </c>
      <c r="F1970" s="87">
        <v>0</v>
      </c>
      <c r="G1970" s="87">
        <v>0</v>
      </c>
      <c r="H1970" s="87">
        <v>0</v>
      </c>
      <c r="I1970" s="88">
        <v>0</v>
      </c>
    </row>
    <row r="1971" spans="1:9" ht="38.25">
      <c r="A1971" s="144">
        <v>2970000405</v>
      </c>
      <c r="B1971" s="86" t="s">
        <v>8461</v>
      </c>
      <c r="C1971" s="85" t="s">
        <v>7385</v>
      </c>
      <c r="D1971" s="86" t="s">
        <v>2305</v>
      </c>
      <c r="E1971" s="86" t="s">
        <v>3114</v>
      </c>
      <c r="F1971" s="87">
        <v>1</v>
      </c>
      <c r="G1971" s="87">
        <v>0</v>
      </c>
      <c r="H1971" s="87">
        <v>0</v>
      </c>
      <c r="I1971" s="88">
        <v>1</v>
      </c>
    </row>
    <row r="1972" spans="1:9" ht="38.25">
      <c r="A1972" s="144">
        <v>2970000406</v>
      </c>
      <c r="B1972" s="86" t="s">
        <v>8462</v>
      </c>
      <c r="C1972" s="85" t="s">
        <v>7385</v>
      </c>
      <c r="D1972" s="86" t="s">
        <v>2305</v>
      </c>
      <c r="E1972" s="86" t="s">
        <v>3114</v>
      </c>
      <c r="F1972" s="87">
        <v>5</v>
      </c>
      <c r="G1972" s="87">
        <v>0</v>
      </c>
      <c r="H1972" s="87">
        <v>0</v>
      </c>
      <c r="I1972" s="88">
        <v>5</v>
      </c>
    </row>
    <row r="1973" spans="1:9" ht="38.25">
      <c r="A1973" s="144">
        <v>2970000407</v>
      </c>
      <c r="B1973" s="86" t="s">
        <v>2417</v>
      </c>
      <c r="C1973" s="85" t="s">
        <v>7385</v>
      </c>
      <c r="D1973" s="86" t="s">
        <v>2305</v>
      </c>
      <c r="E1973" s="86" t="s">
        <v>3114</v>
      </c>
      <c r="F1973" s="87">
        <v>0</v>
      </c>
      <c r="G1973" s="87">
        <v>0</v>
      </c>
      <c r="H1973" s="87">
        <v>0</v>
      </c>
      <c r="I1973" s="88">
        <v>0</v>
      </c>
    </row>
    <row r="1974" spans="1:9" ht="38.25">
      <c r="A1974" s="144">
        <v>2970000408</v>
      </c>
      <c r="B1974" s="86" t="s">
        <v>8463</v>
      </c>
      <c r="C1974" s="85" t="s">
        <v>7385</v>
      </c>
      <c r="D1974" s="86" t="s">
        <v>2305</v>
      </c>
      <c r="E1974" s="86" t="s">
        <v>3114</v>
      </c>
      <c r="F1974" s="87">
        <v>1</v>
      </c>
      <c r="G1974" s="87">
        <v>0</v>
      </c>
      <c r="H1974" s="87">
        <v>0</v>
      </c>
      <c r="I1974" s="88">
        <v>1</v>
      </c>
    </row>
    <row r="1975" spans="1:9" ht="38.25">
      <c r="A1975" s="144">
        <v>2970000410</v>
      </c>
      <c r="B1975" s="86" t="s">
        <v>1134</v>
      </c>
      <c r="C1975" s="85" t="s">
        <v>7385</v>
      </c>
      <c r="D1975" s="86" t="s">
        <v>2305</v>
      </c>
      <c r="E1975" s="86" t="s">
        <v>3114</v>
      </c>
      <c r="F1975" s="87">
        <v>0</v>
      </c>
      <c r="G1975" s="87">
        <v>0</v>
      </c>
      <c r="H1975" s="87">
        <v>0</v>
      </c>
      <c r="I1975" s="88">
        <v>0</v>
      </c>
    </row>
    <row r="1976" spans="1:9" ht="38.25">
      <c r="A1976" s="144">
        <v>2970000411</v>
      </c>
      <c r="B1976" s="86" t="s">
        <v>1135</v>
      </c>
      <c r="C1976" s="85" t="s">
        <v>7385</v>
      </c>
      <c r="D1976" s="86" t="s">
        <v>2305</v>
      </c>
      <c r="E1976" s="86" t="s">
        <v>3114</v>
      </c>
      <c r="F1976" s="87">
        <v>0</v>
      </c>
      <c r="G1976" s="87">
        <v>0</v>
      </c>
      <c r="H1976" s="87">
        <v>0</v>
      </c>
      <c r="I1976" s="88">
        <v>0</v>
      </c>
    </row>
    <row r="1977" spans="1:9" ht="38.25">
      <c r="A1977" s="144">
        <v>2970000412</v>
      </c>
      <c r="B1977" s="86" t="s">
        <v>8464</v>
      </c>
      <c r="C1977" s="85" t="s">
        <v>7385</v>
      </c>
      <c r="D1977" s="86" t="s">
        <v>2305</v>
      </c>
      <c r="E1977" s="86" t="s">
        <v>3114</v>
      </c>
      <c r="F1977" s="87">
        <v>0</v>
      </c>
      <c r="G1977" s="87">
        <v>1</v>
      </c>
      <c r="H1977" s="87">
        <v>0</v>
      </c>
      <c r="I1977" s="88">
        <v>1</v>
      </c>
    </row>
    <row r="1978" spans="1:9" ht="38.25">
      <c r="A1978" s="144">
        <v>2970000413</v>
      </c>
      <c r="B1978" s="86" t="s">
        <v>1136</v>
      </c>
      <c r="C1978" s="85" t="s">
        <v>7385</v>
      </c>
      <c r="D1978" s="86" t="s">
        <v>2305</v>
      </c>
      <c r="E1978" s="86" t="s">
        <v>3114</v>
      </c>
      <c r="F1978" s="87">
        <v>0</v>
      </c>
      <c r="G1978" s="87">
        <v>0</v>
      </c>
      <c r="H1978" s="87">
        <v>0</v>
      </c>
      <c r="I1978" s="88">
        <v>0</v>
      </c>
    </row>
    <row r="1979" spans="1:9" ht="38.25">
      <c r="A1979" s="144">
        <v>2970000414</v>
      </c>
      <c r="B1979" s="86" t="s">
        <v>1137</v>
      </c>
      <c r="C1979" s="85" t="s">
        <v>7385</v>
      </c>
      <c r="D1979" s="86" t="s">
        <v>2305</v>
      </c>
      <c r="E1979" s="86" t="s">
        <v>3114</v>
      </c>
      <c r="F1979" s="87">
        <v>0</v>
      </c>
      <c r="G1979" s="87">
        <v>0</v>
      </c>
      <c r="H1979" s="87">
        <v>0</v>
      </c>
      <c r="I1979" s="88">
        <v>0</v>
      </c>
    </row>
    <row r="1980" spans="1:9" ht="38.25">
      <c r="A1980" s="144">
        <v>2970000415</v>
      </c>
      <c r="B1980" s="86" t="s">
        <v>8465</v>
      </c>
      <c r="C1980" s="85" t="s">
        <v>7385</v>
      </c>
      <c r="D1980" s="86" t="s">
        <v>2305</v>
      </c>
      <c r="E1980" s="86" t="s">
        <v>3114</v>
      </c>
      <c r="F1980" s="87">
        <v>20</v>
      </c>
      <c r="G1980" s="87">
        <v>10</v>
      </c>
      <c r="H1980" s="87">
        <v>0</v>
      </c>
      <c r="I1980" s="88">
        <v>30</v>
      </c>
    </row>
    <row r="1981" spans="1:9" ht="38.25">
      <c r="A1981" s="144">
        <v>2970000416</v>
      </c>
      <c r="B1981" s="86" t="s">
        <v>6745</v>
      </c>
      <c r="C1981" s="85" t="s">
        <v>7385</v>
      </c>
      <c r="D1981" s="86" t="s">
        <v>2305</v>
      </c>
      <c r="E1981" s="86" t="s">
        <v>3114</v>
      </c>
      <c r="F1981" s="87">
        <v>1</v>
      </c>
      <c r="G1981" s="87">
        <v>0</v>
      </c>
      <c r="H1981" s="87">
        <v>0</v>
      </c>
      <c r="I1981" s="88">
        <v>1</v>
      </c>
    </row>
    <row r="1982" spans="1:9" ht="38.25">
      <c r="A1982" s="144">
        <v>2970000417</v>
      </c>
      <c r="B1982" s="86" t="s">
        <v>1138</v>
      </c>
      <c r="C1982" s="85" t="s">
        <v>7385</v>
      </c>
      <c r="D1982" s="86" t="s">
        <v>2305</v>
      </c>
      <c r="E1982" s="86" t="s">
        <v>3114</v>
      </c>
      <c r="F1982" s="87">
        <v>8</v>
      </c>
      <c r="G1982" s="87">
        <v>0</v>
      </c>
      <c r="H1982" s="87">
        <v>0</v>
      </c>
      <c r="I1982" s="88">
        <v>8</v>
      </c>
    </row>
    <row r="1983" spans="1:9" ht="38.25">
      <c r="A1983" s="144">
        <v>2970000420</v>
      </c>
      <c r="B1983" s="86" t="s">
        <v>1139</v>
      </c>
      <c r="C1983" s="85" t="s">
        <v>7385</v>
      </c>
      <c r="D1983" s="86" t="s">
        <v>2305</v>
      </c>
      <c r="E1983" s="86" t="s">
        <v>3114</v>
      </c>
      <c r="F1983" s="87">
        <v>0</v>
      </c>
      <c r="G1983" s="87">
        <v>0</v>
      </c>
      <c r="H1983" s="87">
        <v>0</v>
      </c>
      <c r="I1983" s="88">
        <v>0</v>
      </c>
    </row>
    <row r="1984" spans="1:9" ht="38.25">
      <c r="A1984" s="144">
        <v>2970000422</v>
      </c>
      <c r="B1984" s="86" t="s">
        <v>8466</v>
      </c>
      <c r="C1984" s="85" t="s">
        <v>7385</v>
      </c>
      <c r="D1984" s="86" t="s">
        <v>2305</v>
      </c>
      <c r="E1984" s="86" t="s">
        <v>3114</v>
      </c>
      <c r="F1984" s="87">
        <v>4</v>
      </c>
      <c r="G1984" s="87">
        <v>8</v>
      </c>
      <c r="H1984" s="87">
        <v>0</v>
      </c>
      <c r="I1984" s="88">
        <v>12</v>
      </c>
    </row>
    <row r="1985" spans="1:9" ht="38.25">
      <c r="A1985" s="144">
        <v>2970000426</v>
      </c>
      <c r="B1985" s="86" t="s">
        <v>8467</v>
      </c>
      <c r="C1985" s="85" t="s">
        <v>2293</v>
      </c>
      <c r="D1985" s="86" t="s">
        <v>2305</v>
      </c>
      <c r="E1985" s="86" t="s">
        <v>3114</v>
      </c>
      <c r="F1985" s="87">
        <v>59</v>
      </c>
      <c r="G1985" s="87">
        <v>18</v>
      </c>
      <c r="H1985" s="87">
        <v>0</v>
      </c>
      <c r="I1985" s="88">
        <v>77</v>
      </c>
    </row>
    <row r="1986" spans="1:9" ht="38.25">
      <c r="A1986" s="144">
        <v>2970000427</v>
      </c>
      <c r="B1986" s="86" t="s">
        <v>1140</v>
      </c>
      <c r="C1986" s="85" t="s">
        <v>7385</v>
      </c>
      <c r="D1986" s="86" t="s">
        <v>2305</v>
      </c>
      <c r="E1986" s="86" t="s">
        <v>3114</v>
      </c>
      <c r="F1986" s="87">
        <v>2</v>
      </c>
      <c r="G1986" s="87">
        <v>0</v>
      </c>
      <c r="H1986" s="87">
        <v>0</v>
      </c>
      <c r="I1986" s="88">
        <v>2</v>
      </c>
    </row>
    <row r="1987" spans="1:9" ht="38.25">
      <c r="A1987" s="144">
        <v>2970000428</v>
      </c>
      <c r="B1987" s="86" t="s">
        <v>1141</v>
      </c>
      <c r="C1987" s="85" t="s">
        <v>7385</v>
      </c>
      <c r="D1987" s="86" t="s">
        <v>2305</v>
      </c>
      <c r="E1987" s="86" t="s">
        <v>3114</v>
      </c>
      <c r="F1987" s="87">
        <v>2</v>
      </c>
      <c r="G1987" s="87">
        <v>0</v>
      </c>
      <c r="H1987" s="87">
        <v>0</v>
      </c>
      <c r="I1987" s="88">
        <v>2</v>
      </c>
    </row>
    <row r="1988" spans="1:9" ht="38.25">
      <c r="A1988" s="144">
        <v>2970000429</v>
      </c>
      <c r="B1988" s="86" t="s">
        <v>1142</v>
      </c>
      <c r="C1988" s="85" t="s">
        <v>7385</v>
      </c>
      <c r="D1988" s="86" t="s">
        <v>2305</v>
      </c>
      <c r="E1988" s="86" t="s">
        <v>3114</v>
      </c>
      <c r="F1988" s="87">
        <v>0</v>
      </c>
      <c r="G1988" s="87">
        <v>0</v>
      </c>
      <c r="H1988" s="87">
        <v>0</v>
      </c>
      <c r="I1988" s="88">
        <v>0</v>
      </c>
    </row>
    <row r="1989" spans="1:9" ht="38.25">
      <c r="A1989" s="144">
        <v>2970000430</v>
      </c>
      <c r="B1989" s="86" t="s">
        <v>1143</v>
      </c>
      <c r="C1989" s="85" t="s">
        <v>7385</v>
      </c>
      <c r="D1989" s="86" t="s">
        <v>2305</v>
      </c>
      <c r="E1989" s="86" t="s">
        <v>3114</v>
      </c>
      <c r="F1989" s="87">
        <v>1</v>
      </c>
      <c r="G1989" s="87">
        <v>0</v>
      </c>
      <c r="H1989" s="87">
        <v>0</v>
      </c>
      <c r="I1989" s="88">
        <v>1</v>
      </c>
    </row>
    <row r="1990" spans="1:9" ht="38.25">
      <c r="A1990" s="144">
        <v>2970000431</v>
      </c>
      <c r="B1990" s="86" t="s">
        <v>1144</v>
      </c>
      <c r="C1990" s="85" t="s">
        <v>7385</v>
      </c>
      <c r="D1990" s="86" t="s">
        <v>2305</v>
      </c>
      <c r="E1990" s="86" t="s">
        <v>3114</v>
      </c>
      <c r="F1990" s="87">
        <v>0</v>
      </c>
      <c r="G1990" s="87">
        <v>0</v>
      </c>
      <c r="H1990" s="87">
        <v>0</v>
      </c>
      <c r="I1990" s="88">
        <v>0</v>
      </c>
    </row>
    <row r="1991" spans="1:9" ht="38.25">
      <c r="A1991" s="144">
        <v>2970000432</v>
      </c>
      <c r="B1991" s="86" t="s">
        <v>1145</v>
      </c>
      <c r="C1991" s="85" t="s">
        <v>7385</v>
      </c>
      <c r="D1991" s="86" t="s">
        <v>2305</v>
      </c>
      <c r="E1991" s="86" t="s">
        <v>3114</v>
      </c>
      <c r="F1991" s="87">
        <v>8</v>
      </c>
      <c r="G1991" s="87">
        <v>0</v>
      </c>
      <c r="H1991" s="87">
        <v>0</v>
      </c>
      <c r="I1991" s="88">
        <v>8</v>
      </c>
    </row>
    <row r="1992" spans="1:9" ht="38.25">
      <c r="A1992" s="144">
        <v>2970000433</v>
      </c>
      <c r="B1992" s="86" t="s">
        <v>1146</v>
      </c>
      <c r="C1992" s="85" t="s">
        <v>7385</v>
      </c>
      <c r="D1992" s="86" t="s">
        <v>2305</v>
      </c>
      <c r="E1992" s="86" t="s">
        <v>3114</v>
      </c>
      <c r="F1992" s="87">
        <v>7</v>
      </c>
      <c r="G1992" s="87">
        <v>0</v>
      </c>
      <c r="H1992" s="87">
        <v>0</v>
      </c>
      <c r="I1992" s="88">
        <v>7</v>
      </c>
    </row>
    <row r="1993" spans="1:9" ht="38.25">
      <c r="A1993" s="144">
        <v>2970000434</v>
      </c>
      <c r="B1993" s="86" t="s">
        <v>1147</v>
      </c>
      <c r="C1993" s="85" t="s">
        <v>7385</v>
      </c>
      <c r="D1993" s="86" t="s">
        <v>2305</v>
      </c>
      <c r="E1993" s="86" t="s">
        <v>3114</v>
      </c>
      <c r="F1993" s="87">
        <v>0</v>
      </c>
      <c r="G1993" s="87">
        <v>0</v>
      </c>
      <c r="H1993" s="87">
        <v>0</v>
      </c>
      <c r="I1993" s="88">
        <v>0</v>
      </c>
    </row>
    <row r="1994" spans="1:9" ht="38.25">
      <c r="A1994" s="144">
        <v>2970000435</v>
      </c>
      <c r="B1994" s="86" t="s">
        <v>8468</v>
      </c>
      <c r="C1994" s="85" t="s">
        <v>7385</v>
      </c>
      <c r="D1994" s="86" t="s">
        <v>2305</v>
      </c>
      <c r="E1994" s="86" t="s">
        <v>3114</v>
      </c>
      <c r="F1994" s="87">
        <v>0</v>
      </c>
      <c r="G1994" s="87">
        <v>1</v>
      </c>
      <c r="H1994" s="87">
        <v>0</v>
      </c>
      <c r="I1994" s="88">
        <v>1</v>
      </c>
    </row>
    <row r="1995" spans="1:9" ht="38.25">
      <c r="A1995" s="144">
        <v>2970000436</v>
      </c>
      <c r="B1995" s="86" t="s">
        <v>1148</v>
      </c>
      <c r="C1995" s="85" t="s">
        <v>7385</v>
      </c>
      <c r="D1995" s="86" t="s">
        <v>2305</v>
      </c>
      <c r="E1995" s="86" t="s">
        <v>3114</v>
      </c>
      <c r="F1995" s="87">
        <v>0</v>
      </c>
      <c r="G1995" s="87">
        <v>0</v>
      </c>
      <c r="H1995" s="87">
        <v>0</v>
      </c>
      <c r="I1995" s="88">
        <v>0</v>
      </c>
    </row>
    <row r="1996" spans="1:9" ht="38.25">
      <c r="A1996" s="144">
        <v>2970000438</v>
      </c>
      <c r="B1996" s="86" t="s">
        <v>8469</v>
      </c>
      <c r="C1996" s="85" t="s">
        <v>7385</v>
      </c>
      <c r="D1996" s="86" t="s">
        <v>2305</v>
      </c>
      <c r="E1996" s="86" t="s">
        <v>3114</v>
      </c>
      <c r="F1996" s="87">
        <v>0</v>
      </c>
      <c r="G1996" s="87">
        <v>0</v>
      </c>
      <c r="H1996" s="87">
        <v>0</v>
      </c>
      <c r="I1996" s="88">
        <v>0</v>
      </c>
    </row>
    <row r="1997" spans="1:9" ht="38.25">
      <c r="A1997" s="144">
        <v>2970000439</v>
      </c>
      <c r="B1997" s="86" t="s">
        <v>1149</v>
      </c>
      <c r="C1997" s="85" t="s">
        <v>7385</v>
      </c>
      <c r="D1997" s="86" t="s">
        <v>2305</v>
      </c>
      <c r="E1997" s="86" t="s">
        <v>3114</v>
      </c>
      <c r="F1997" s="87">
        <v>0</v>
      </c>
      <c r="G1997" s="87">
        <v>0</v>
      </c>
      <c r="H1997" s="87">
        <v>0</v>
      </c>
      <c r="I1997" s="88">
        <v>0</v>
      </c>
    </row>
    <row r="1998" spans="1:9" ht="38.25">
      <c r="A1998" s="144">
        <v>2970000440</v>
      </c>
      <c r="B1998" s="86" t="s">
        <v>1150</v>
      </c>
      <c r="C1998" s="85" t="s">
        <v>7385</v>
      </c>
      <c r="D1998" s="86" t="s">
        <v>2305</v>
      </c>
      <c r="E1998" s="86" t="s">
        <v>3114</v>
      </c>
      <c r="F1998" s="87">
        <v>0</v>
      </c>
      <c r="G1998" s="87">
        <v>0</v>
      </c>
      <c r="H1998" s="87">
        <v>0</v>
      </c>
      <c r="I1998" s="88">
        <v>0</v>
      </c>
    </row>
    <row r="1999" spans="1:9" ht="38.25">
      <c r="A1999" s="144">
        <v>2970000441</v>
      </c>
      <c r="B1999" s="86" t="s">
        <v>8470</v>
      </c>
      <c r="C1999" s="85" t="s">
        <v>7385</v>
      </c>
      <c r="D1999" s="86" t="s">
        <v>2305</v>
      </c>
      <c r="E1999" s="86" t="s">
        <v>3114</v>
      </c>
      <c r="F1999" s="87">
        <v>12</v>
      </c>
      <c r="G1999" s="87">
        <v>0</v>
      </c>
      <c r="H1999" s="87">
        <v>0</v>
      </c>
      <c r="I1999" s="88">
        <v>12</v>
      </c>
    </row>
    <row r="2000" spans="1:9" ht="38.25">
      <c r="A2000" s="144">
        <v>2970000442</v>
      </c>
      <c r="B2000" s="86" t="s">
        <v>5166</v>
      </c>
      <c r="C2000" s="85" t="s">
        <v>7385</v>
      </c>
      <c r="D2000" s="86" t="s">
        <v>2305</v>
      </c>
      <c r="E2000" s="86" t="s">
        <v>3114</v>
      </c>
      <c r="F2000" s="87">
        <v>0</v>
      </c>
      <c r="G2000" s="87">
        <v>0</v>
      </c>
      <c r="H2000" s="87">
        <v>0</v>
      </c>
      <c r="I2000" s="88">
        <v>0</v>
      </c>
    </row>
    <row r="2001" spans="1:9" ht="38.25">
      <c r="A2001" s="144">
        <v>2970000443</v>
      </c>
      <c r="B2001" s="86" t="s">
        <v>1151</v>
      </c>
      <c r="C2001" s="85" t="s">
        <v>7385</v>
      </c>
      <c r="D2001" s="86" t="s">
        <v>2305</v>
      </c>
      <c r="E2001" s="86" t="s">
        <v>3114</v>
      </c>
      <c r="F2001" s="87">
        <v>161</v>
      </c>
      <c r="G2001" s="87">
        <v>50</v>
      </c>
      <c r="H2001" s="87">
        <v>0</v>
      </c>
      <c r="I2001" s="88">
        <v>211</v>
      </c>
    </row>
    <row r="2002" spans="1:9" ht="38.25">
      <c r="A2002" s="144">
        <v>2970000444</v>
      </c>
      <c r="B2002" s="86" t="s">
        <v>1152</v>
      </c>
      <c r="C2002" s="85" t="s">
        <v>7385</v>
      </c>
      <c r="D2002" s="86" t="s">
        <v>2305</v>
      </c>
      <c r="E2002" s="86" t="s">
        <v>3114</v>
      </c>
      <c r="F2002" s="87">
        <v>83</v>
      </c>
      <c r="G2002" s="87">
        <v>50</v>
      </c>
      <c r="H2002" s="87">
        <v>36</v>
      </c>
      <c r="I2002" s="88">
        <v>169</v>
      </c>
    </row>
    <row r="2003" spans="1:9" ht="38.25">
      <c r="A2003" s="144">
        <v>2970000445</v>
      </c>
      <c r="B2003" s="86" t="s">
        <v>1153</v>
      </c>
      <c r="C2003" s="85" t="s">
        <v>7385</v>
      </c>
      <c r="D2003" s="86" t="s">
        <v>2305</v>
      </c>
      <c r="E2003" s="86" t="s">
        <v>3114</v>
      </c>
      <c r="F2003" s="87">
        <v>2261</v>
      </c>
      <c r="G2003" s="87">
        <v>1272</v>
      </c>
      <c r="H2003" s="87">
        <v>41</v>
      </c>
      <c r="I2003" s="88">
        <v>3574</v>
      </c>
    </row>
    <row r="2004" spans="1:9" ht="38.25">
      <c r="A2004" s="144">
        <v>2970000446</v>
      </c>
      <c r="B2004" s="86" t="s">
        <v>1154</v>
      </c>
      <c r="C2004" s="85" t="s">
        <v>7385</v>
      </c>
      <c r="D2004" s="86" t="s">
        <v>2305</v>
      </c>
      <c r="E2004" s="86" t="s">
        <v>3114</v>
      </c>
      <c r="F2004" s="87">
        <v>4702</v>
      </c>
      <c r="G2004" s="87">
        <v>517</v>
      </c>
      <c r="H2004" s="87">
        <v>41</v>
      </c>
      <c r="I2004" s="88">
        <v>5260</v>
      </c>
    </row>
    <row r="2005" spans="1:9" ht="38.25">
      <c r="A2005" s="144">
        <v>2970000447</v>
      </c>
      <c r="B2005" s="86" t="s">
        <v>8471</v>
      </c>
      <c r="C2005" s="85" t="s">
        <v>7385</v>
      </c>
      <c r="D2005" s="86" t="s">
        <v>2305</v>
      </c>
      <c r="E2005" s="86" t="s">
        <v>3114</v>
      </c>
      <c r="F2005" s="87">
        <v>3939</v>
      </c>
      <c r="G2005" s="87">
        <v>1750</v>
      </c>
      <c r="H2005" s="87">
        <v>0</v>
      </c>
      <c r="I2005" s="88">
        <v>5689</v>
      </c>
    </row>
    <row r="2006" spans="1:9" ht="38.25">
      <c r="A2006" s="144">
        <v>2970000448</v>
      </c>
      <c r="B2006" s="86" t="s">
        <v>8472</v>
      </c>
      <c r="C2006" s="85" t="s">
        <v>7385</v>
      </c>
      <c r="D2006" s="86" t="s">
        <v>2305</v>
      </c>
      <c r="E2006" s="86" t="s">
        <v>3114</v>
      </c>
      <c r="F2006" s="87">
        <v>3089</v>
      </c>
      <c r="G2006" s="87">
        <v>789</v>
      </c>
      <c r="H2006" s="87">
        <v>41</v>
      </c>
      <c r="I2006" s="88">
        <v>3919</v>
      </c>
    </row>
    <row r="2007" spans="1:9" ht="38.25">
      <c r="A2007" s="144">
        <v>2970000449</v>
      </c>
      <c r="B2007" s="86" t="s">
        <v>1155</v>
      </c>
      <c r="C2007" s="85" t="s">
        <v>7385</v>
      </c>
      <c r="D2007" s="86" t="s">
        <v>2305</v>
      </c>
      <c r="E2007" s="86" t="s">
        <v>3114</v>
      </c>
      <c r="F2007" s="87">
        <v>0</v>
      </c>
      <c r="G2007" s="87">
        <v>0</v>
      </c>
      <c r="H2007" s="87">
        <v>0</v>
      </c>
      <c r="I2007" s="88">
        <v>0</v>
      </c>
    </row>
    <row r="2008" spans="1:9" ht="38.25">
      <c r="A2008" s="144">
        <v>2970000450</v>
      </c>
      <c r="B2008" s="86" t="s">
        <v>1156</v>
      </c>
      <c r="C2008" s="85" t="s">
        <v>7385</v>
      </c>
      <c r="D2008" s="86" t="s">
        <v>2305</v>
      </c>
      <c r="E2008" s="86" t="s">
        <v>3114</v>
      </c>
      <c r="F2008" s="87">
        <v>0</v>
      </c>
      <c r="G2008" s="87">
        <v>0</v>
      </c>
      <c r="H2008" s="87">
        <v>0</v>
      </c>
      <c r="I2008" s="88">
        <v>0</v>
      </c>
    </row>
    <row r="2009" spans="1:9" ht="38.25">
      <c r="A2009" s="144">
        <v>2970000452</v>
      </c>
      <c r="B2009" s="86" t="s">
        <v>1157</v>
      </c>
      <c r="C2009" s="85" t="s">
        <v>7385</v>
      </c>
      <c r="D2009" s="86" t="s">
        <v>2305</v>
      </c>
      <c r="E2009" s="86" t="s">
        <v>3114</v>
      </c>
      <c r="F2009" s="87">
        <v>0</v>
      </c>
      <c r="G2009" s="87">
        <v>0</v>
      </c>
      <c r="H2009" s="87">
        <v>0</v>
      </c>
      <c r="I2009" s="88">
        <v>0</v>
      </c>
    </row>
    <row r="2010" spans="1:9" ht="38.25">
      <c r="A2010" s="144">
        <v>2970000453</v>
      </c>
      <c r="B2010" s="86" t="s">
        <v>8473</v>
      </c>
      <c r="C2010" s="85" t="s">
        <v>7385</v>
      </c>
      <c r="D2010" s="86" t="s">
        <v>2305</v>
      </c>
      <c r="E2010" s="86" t="s">
        <v>3114</v>
      </c>
      <c r="F2010" s="87">
        <v>6</v>
      </c>
      <c r="G2010" s="87">
        <v>0</v>
      </c>
      <c r="H2010" s="87">
        <v>0</v>
      </c>
      <c r="I2010" s="88">
        <v>6</v>
      </c>
    </row>
    <row r="2011" spans="1:9" ht="51">
      <c r="A2011" s="144">
        <v>2970000454</v>
      </c>
      <c r="B2011" s="86" t="s">
        <v>8474</v>
      </c>
      <c r="C2011" s="85" t="s">
        <v>7385</v>
      </c>
      <c r="D2011" s="86" t="s">
        <v>3111</v>
      </c>
      <c r="E2011" s="86" t="s">
        <v>3115</v>
      </c>
      <c r="F2011" s="87">
        <v>3</v>
      </c>
      <c r="G2011" s="87">
        <v>0</v>
      </c>
      <c r="H2011" s="87">
        <v>0</v>
      </c>
      <c r="I2011" s="88">
        <v>3</v>
      </c>
    </row>
    <row r="2012" spans="1:9" ht="51">
      <c r="A2012" s="144">
        <v>2970000455</v>
      </c>
      <c r="B2012" s="86" t="s">
        <v>1158</v>
      </c>
      <c r="C2012" s="85" t="s">
        <v>7385</v>
      </c>
      <c r="D2012" s="86" t="s">
        <v>3111</v>
      </c>
      <c r="E2012" s="86" t="s">
        <v>3115</v>
      </c>
      <c r="F2012" s="87">
        <v>0</v>
      </c>
      <c r="G2012" s="87">
        <v>4</v>
      </c>
      <c r="H2012" s="87">
        <v>0</v>
      </c>
      <c r="I2012" s="88">
        <v>4</v>
      </c>
    </row>
    <row r="2013" spans="1:9" ht="51">
      <c r="A2013" s="144">
        <v>2970000456</v>
      </c>
      <c r="B2013" s="86" t="s">
        <v>1159</v>
      </c>
      <c r="C2013" s="85" t="s">
        <v>7385</v>
      </c>
      <c r="D2013" s="86" t="s">
        <v>3111</v>
      </c>
      <c r="E2013" s="86" t="s">
        <v>3115</v>
      </c>
      <c r="F2013" s="87">
        <v>0</v>
      </c>
      <c r="G2013" s="87">
        <v>0</v>
      </c>
      <c r="H2013" s="87">
        <v>0</v>
      </c>
      <c r="I2013" s="88">
        <v>0</v>
      </c>
    </row>
    <row r="2014" spans="1:9" ht="51">
      <c r="A2014" s="144">
        <v>2970000457</v>
      </c>
      <c r="B2014" s="86" t="s">
        <v>8475</v>
      </c>
      <c r="C2014" s="85" t="s">
        <v>7385</v>
      </c>
      <c r="D2014" s="86" t="s">
        <v>3111</v>
      </c>
      <c r="E2014" s="86" t="s">
        <v>3115</v>
      </c>
      <c r="F2014" s="87">
        <v>3</v>
      </c>
      <c r="G2014" s="87">
        <v>3</v>
      </c>
      <c r="H2014" s="87">
        <v>0</v>
      </c>
      <c r="I2014" s="88">
        <v>6</v>
      </c>
    </row>
    <row r="2015" spans="1:9" ht="51">
      <c r="A2015" s="144">
        <v>2970000458</v>
      </c>
      <c r="B2015" s="86" t="s">
        <v>1160</v>
      </c>
      <c r="C2015" s="85" t="s">
        <v>7385</v>
      </c>
      <c r="D2015" s="86" t="s">
        <v>3111</v>
      </c>
      <c r="E2015" s="86" t="s">
        <v>3115</v>
      </c>
      <c r="F2015" s="87">
        <v>5</v>
      </c>
      <c r="G2015" s="87">
        <v>3</v>
      </c>
      <c r="H2015" s="87">
        <v>0</v>
      </c>
      <c r="I2015" s="88">
        <v>8</v>
      </c>
    </row>
    <row r="2016" spans="1:9" ht="51">
      <c r="A2016" s="144">
        <v>2970000459</v>
      </c>
      <c r="B2016" s="86" t="s">
        <v>2675</v>
      </c>
      <c r="C2016" s="85" t="s">
        <v>7385</v>
      </c>
      <c r="D2016" s="86" t="s">
        <v>3111</v>
      </c>
      <c r="E2016" s="86" t="s">
        <v>3115</v>
      </c>
      <c r="F2016" s="87">
        <v>31</v>
      </c>
      <c r="G2016" s="87">
        <v>3</v>
      </c>
      <c r="H2016" s="87">
        <v>0</v>
      </c>
      <c r="I2016" s="88">
        <v>34</v>
      </c>
    </row>
    <row r="2017" spans="1:9" ht="51">
      <c r="A2017" s="144">
        <v>2970000460</v>
      </c>
      <c r="B2017" s="86" t="s">
        <v>8476</v>
      </c>
      <c r="C2017" s="85" t="s">
        <v>7385</v>
      </c>
      <c r="D2017" s="86" t="s">
        <v>3111</v>
      </c>
      <c r="E2017" s="86" t="s">
        <v>3115</v>
      </c>
      <c r="F2017" s="87">
        <v>11</v>
      </c>
      <c r="G2017" s="87">
        <v>5</v>
      </c>
      <c r="H2017" s="87">
        <v>0</v>
      </c>
      <c r="I2017" s="88">
        <v>16</v>
      </c>
    </row>
    <row r="2018" spans="1:9" ht="51">
      <c r="A2018" s="144">
        <v>2970000461</v>
      </c>
      <c r="B2018" s="86" t="s">
        <v>8477</v>
      </c>
      <c r="C2018" s="85" t="s">
        <v>7385</v>
      </c>
      <c r="D2018" s="86" t="s">
        <v>3111</v>
      </c>
      <c r="E2018" s="86" t="s">
        <v>3115</v>
      </c>
      <c r="F2018" s="87">
        <v>11</v>
      </c>
      <c r="G2018" s="87">
        <v>12</v>
      </c>
      <c r="H2018" s="87">
        <v>0</v>
      </c>
      <c r="I2018" s="88">
        <v>23</v>
      </c>
    </row>
    <row r="2019" spans="1:9" ht="51">
      <c r="A2019" s="144">
        <v>2970000462</v>
      </c>
      <c r="B2019" s="86" t="s">
        <v>8478</v>
      </c>
      <c r="C2019" s="85" t="s">
        <v>7385</v>
      </c>
      <c r="D2019" s="86" t="s">
        <v>3111</v>
      </c>
      <c r="E2019" s="86" t="s">
        <v>3115</v>
      </c>
      <c r="F2019" s="87">
        <v>20</v>
      </c>
      <c r="G2019" s="87">
        <v>0</v>
      </c>
      <c r="H2019" s="87">
        <v>0</v>
      </c>
      <c r="I2019" s="88">
        <v>20</v>
      </c>
    </row>
    <row r="2020" spans="1:9" ht="51">
      <c r="A2020" s="144">
        <v>2970000463</v>
      </c>
      <c r="B2020" s="86" t="s">
        <v>8479</v>
      </c>
      <c r="C2020" s="85" t="s">
        <v>7385</v>
      </c>
      <c r="D2020" s="86" t="s">
        <v>3111</v>
      </c>
      <c r="E2020" s="86" t="s">
        <v>3115</v>
      </c>
      <c r="F2020" s="87">
        <v>8</v>
      </c>
      <c r="G2020" s="87">
        <v>0</v>
      </c>
      <c r="H2020" s="87">
        <v>0</v>
      </c>
      <c r="I2020" s="88">
        <v>8</v>
      </c>
    </row>
    <row r="2021" spans="1:9" ht="51">
      <c r="A2021" s="144">
        <v>2970000464</v>
      </c>
      <c r="B2021" s="86" t="s">
        <v>8480</v>
      </c>
      <c r="C2021" s="85" t="s">
        <v>7385</v>
      </c>
      <c r="D2021" s="86" t="s">
        <v>3111</v>
      </c>
      <c r="E2021" s="86" t="s">
        <v>3115</v>
      </c>
      <c r="F2021" s="87">
        <v>35</v>
      </c>
      <c r="G2021" s="87">
        <v>0</v>
      </c>
      <c r="H2021" s="87">
        <v>0</v>
      </c>
      <c r="I2021" s="88">
        <v>35</v>
      </c>
    </row>
    <row r="2022" spans="1:9" ht="51">
      <c r="A2022" s="144">
        <v>2970000465</v>
      </c>
      <c r="B2022" s="86" t="s">
        <v>8481</v>
      </c>
      <c r="C2022" s="85" t="s">
        <v>7385</v>
      </c>
      <c r="D2022" s="86" t="s">
        <v>3111</v>
      </c>
      <c r="E2022" s="86" t="s">
        <v>3115</v>
      </c>
      <c r="F2022" s="87">
        <v>3</v>
      </c>
      <c r="G2022" s="87">
        <v>0</v>
      </c>
      <c r="H2022" s="87">
        <v>0</v>
      </c>
      <c r="I2022" s="88">
        <v>3</v>
      </c>
    </row>
    <row r="2023" spans="1:9" ht="51">
      <c r="A2023" s="144">
        <v>2970000466</v>
      </c>
      <c r="B2023" s="86" t="s">
        <v>8482</v>
      </c>
      <c r="C2023" s="85" t="s">
        <v>7385</v>
      </c>
      <c r="D2023" s="86" t="s">
        <v>3111</v>
      </c>
      <c r="E2023" s="86" t="s">
        <v>3115</v>
      </c>
      <c r="F2023" s="87">
        <v>46</v>
      </c>
      <c r="G2023" s="87">
        <v>3</v>
      </c>
      <c r="H2023" s="87">
        <v>0</v>
      </c>
      <c r="I2023" s="88">
        <v>49</v>
      </c>
    </row>
    <row r="2024" spans="1:9" ht="51">
      <c r="A2024" s="144">
        <v>2970000467</v>
      </c>
      <c r="B2024" s="86" t="s">
        <v>8483</v>
      </c>
      <c r="C2024" s="85" t="s">
        <v>7383</v>
      </c>
      <c r="D2024" s="86" t="s">
        <v>3111</v>
      </c>
      <c r="E2024" s="86" t="s">
        <v>3115</v>
      </c>
      <c r="F2024" s="87">
        <v>3</v>
      </c>
      <c r="G2024" s="87">
        <v>3</v>
      </c>
      <c r="H2024" s="87">
        <v>0</v>
      </c>
      <c r="I2024" s="88">
        <v>6</v>
      </c>
    </row>
    <row r="2025" spans="1:9" ht="38.25">
      <c r="A2025" s="144">
        <v>2970000468</v>
      </c>
      <c r="B2025" s="86" t="s">
        <v>1161</v>
      </c>
      <c r="C2025" s="85" t="s">
        <v>7401</v>
      </c>
      <c r="D2025" s="86" t="s">
        <v>2305</v>
      </c>
      <c r="E2025" s="86" t="s">
        <v>3114</v>
      </c>
      <c r="F2025" s="87">
        <v>8</v>
      </c>
      <c r="G2025" s="87">
        <v>3</v>
      </c>
      <c r="H2025" s="87">
        <v>15</v>
      </c>
      <c r="I2025" s="88">
        <v>26</v>
      </c>
    </row>
    <row r="2026" spans="1:9" ht="38.25">
      <c r="A2026" s="144">
        <v>2970000469</v>
      </c>
      <c r="B2026" s="86" t="s">
        <v>1162</v>
      </c>
      <c r="C2026" s="85" t="s">
        <v>7401</v>
      </c>
      <c r="D2026" s="86" t="s">
        <v>2305</v>
      </c>
      <c r="E2026" s="86" t="s">
        <v>3114</v>
      </c>
      <c r="F2026" s="87">
        <v>0</v>
      </c>
      <c r="G2026" s="87">
        <v>0</v>
      </c>
      <c r="H2026" s="87">
        <v>0</v>
      </c>
      <c r="I2026" s="88">
        <v>0</v>
      </c>
    </row>
    <row r="2027" spans="1:9" ht="38.25">
      <c r="A2027" s="144">
        <v>2970000470</v>
      </c>
      <c r="B2027" s="86" t="s">
        <v>1163</v>
      </c>
      <c r="C2027" s="85" t="s">
        <v>7401</v>
      </c>
      <c r="D2027" s="86" t="s">
        <v>2305</v>
      </c>
      <c r="E2027" s="86" t="s">
        <v>3114</v>
      </c>
      <c r="F2027" s="87">
        <v>0</v>
      </c>
      <c r="G2027" s="87">
        <v>0</v>
      </c>
      <c r="H2027" s="87">
        <v>0</v>
      </c>
      <c r="I2027" s="88">
        <v>0</v>
      </c>
    </row>
    <row r="2028" spans="1:9" ht="38.25">
      <c r="A2028" s="144">
        <v>2970000471</v>
      </c>
      <c r="B2028" s="86" t="s">
        <v>1164</v>
      </c>
      <c r="C2028" s="85" t="s">
        <v>7385</v>
      </c>
      <c r="D2028" s="86" t="s">
        <v>2305</v>
      </c>
      <c r="E2028" s="86" t="s">
        <v>3114</v>
      </c>
      <c r="F2028" s="87">
        <v>0</v>
      </c>
      <c r="G2028" s="87">
        <v>0</v>
      </c>
      <c r="H2028" s="87">
        <v>0</v>
      </c>
      <c r="I2028" s="88">
        <v>0</v>
      </c>
    </row>
    <row r="2029" spans="1:9" ht="38.25">
      <c r="A2029" s="144">
        <v>2970000472</v>
      </c>
      <c r="B2029" s="86" t="s">
        <v>1165</v>
      </c>
      <c r="C2029" s="85" t="s">
        <v>7385</v>
      </c>
      <c r="D2029" s="86" t="s">
        <v>2305</v>
      </c>
      <c r="E2029" s="86" t="s">
        <v>3114</v>
      </c>
      <c r="F2029" s="87">
        <v>2462</v>
      </c>
      <c r="G2029" s="87">
        <v>1502</v>
      </c>
      <c r="H2029" s="87">
        <v>0</v>
      </c>
      <c r="I2029" s="88">
        <v>3964</v>
      </c>
    </row>
    <row r="2030" spans="1:9" ht="38.25">
      <c r="A2030" s="144">
        <v>2970000473</v>
      </c>
      <c r="B2030" s="86" t="s">
        <v>8484</v>
      </c>
      <c r="C2030" s="85" t="s">
        <v>7399</v>
      </c>
      <c r="D2030" s="86" t="s">
        <v>2305</v>
      </c>
      <c r="E2030" s="86" t="s">
        <v>3114</v>
      </c>
      <c r="F2030" s="87">
        <v>2413</v>
      </c>
      <c r="G2030" s="87">
        <v>873</v>
      </c>
      <c r="H2030" s="87">
        <v>0</v>
      </c>
      <c r="I2030" s="88">
        <v>3286</v>
      </c>
    </row>
    <row r="2031" spans="1:9" ht="38.25">
      <c r="A2031" s="144">
        <v>2970000474</v>
      </c>
      <c r="B2031" s="86" t="s">
        <v>1166</v>
      </c>
      <c r="C2031" s="85" t="s">
        <v>7401</v>
      </c>
      <c r="D2031" s="86" t="s">
        <v>2305</v>
      </c>
      <c r="E2031" s="86" t="s">
        <v>3114</v>
      </c>
      <c r="F2031" s="87">
        <v>0</v>
      </c>
      <c r="G2031" s="87">
        <v>0</v>
      </c>
      <c r="H2031" s="87">
        <v>0</v>
      </c>
      <c r="I2031" s="88">
        <v>0</v>
      </c>
    </row>
    <row r="2032" spans="1:9" ht="38.25">
      <c r="A2032" s="144">
        <v>2970000476</v>
      </c>
      <c r="B2032" s="86" t="s">
        <v>1167</v>
      </c>
      <c r="C2032" s="85" t="s">
        <v>7385</v>
      </c>
      <c r="D2032" s="86" t="s">
        <v>2305</v>
      </c>
      <c r="E2032" s="86" t="s">
        <v>3114</v>
      </c>
      <c r="F2032" s="87">
        <v>0</v>
      </c>
      <c r="G2032" s="87">
        <v>0</v>
      </c>
      <c r="H2032" s="87">
        <v>0</v>
      </c>
      <c r="I2032" s="88">
        <v>0</v>
      </c>
    </row>
    <row r="2033" spans="1:9" ht="38.25">
      <c r="A2033" s="144">
        <v>2970000477</v>
      </c>
      <c r="B2033" s="86" t="s">
        <v>8485</v>
      </c>
      <c r="C2033" s="85" t="s">
        <v>7385</v>
      </c>
      <c r="D2033" s="86" t="s">
        <v>2305</v>
      </c>
      <c r="E2033" s="86" t="s">
        <v>3114</v>
      </c>
      <c r="F2033" s="87">
        <v>5</v>
      </c>
      <c r="G2033" s="87">
        <v>0</v>
      </c>
      <c r="H2033" s="87">
        <v>0</v>
      </c>
      <c r="I2033" s="88">
        <v>5</v>
      </c>
    </row>
    <row r="2034" spans="1:9" ht="51">
      <c r="A2034" s="144">
        <v>2970000478</v>
      </c>
      <c r="B2034" s="86" t="s">
        <v>8486</v>
      </c>
      <c r="C2034" s="85" t="s">
        <v>7383</v>
      </c>
      <c r="D2034" s="86" t="s">
        <v>3111</v>
      </c>
      <c r="E2034" s="86" t="s">
        <v>3115</v>
      </c>
      <c r="F2034" s="87">
        <v>63</v>
      </c>
      <c r="G2034" s="87">
        <v>17</v>
      </c>
      <c r="H2034" s="87">
        <v>0</v>
      </c>
      <c r="I2034" s="88">
        <v>80</v>
      </c>
    </row>
    <row r="2035" spans="1:9" ht="51">
      <c r="A2035" s="144">
        <v>2970000480</v>
      </c>
      <c r="B2035" s="86" t="s">
        <v>8487</v>
      </c>
      <c r="C2035" s="85" t="s">
        <v>7385</v>
      </c>
      <c r="D2035" s="86" t="s">
        <v>3111</v>
      </c>
      <c r="E2035" s="86" t="s">
        <v>3115</v>
      </c>
      <c r="F2035" s="87">
        <v>5</v>
      </c>
      <c r="G2035" s="87">
        <v>0</v>
      </c>
      <c r="H2035" s="87">
        <v>0</v>
      </c>
      <c r="I2035" s="88">
        <v>5</v>
      </c>
    </row>
    <row r="2036" spans="1:9" ht="38.25">
      <c r="A2036" s="144">
        <v>2970000482</v>
      </c>
      <c r="B2036" s="86" t="s">
        <v>8488</v>
      </c>
      <c r="C2036" s="85" t="s">
        <v>7385</v>
      </c>
      <c r="D2036" s="86" t="s">
        <v>2305</v>
      </c>
      <c r="E2036" s="86" t="s">
        <v>3114</v>
      </c>
      <c r="F2036" s="87">
        <v>5</v>
      </c>
      <c r="G2036" s="87">
        <v>0</v>
      </c>
      <c r="H2036" s="87">
        <v>0</v>
      </c>
      <c r="I2036" s="88">
        <v>5</v>
      </c>
    </row>
    <row r="2037" spans="1:9" ht="38.25">
      <c r="A2037" s="144">
        <v>2970000483</v>
      </c>
      <c r="B2037" s="86" t="s">
        <v>1168</v>
      </c>
      <c r="C2037" s="85" t="s">
        <v>7385</v>
      </c>
      <c r="D2037" s="86" t="s">
        <v>2305</v>
      </c>
      <c r="E2037" s="86" t="s">
        <v>3114</v>
      </c>
      <c r="F2037" s="87">
        <v>311</v>
      </c>
      <c r="G2037" s="87">
        <v>186</v>
      </c>
      <c r="H2037" s="87">
        <v>20</v>
      </c>
      <c r="I2037" s="88">
        <v>517</v>
      </c>
    </row>
    <row r="2038" spans="1:9" ht="38.25">
      <c r="A2038" s="144">
        <v>2970000484</v>
      </c>
      <c r="B2038" s="86" t="s">
        <v>1169</v>
      </c>
      <c r="C2038" s="85" t="s">
        <v>7385</v>
      </c>
      <c r="D2038" s="86" t="s">
        <v>2305</v>
      </c>
      <c r="E2038" s="86" t="s">
        <v>3114</v>
      </c>
      <c r="F2038" s="87">
        <v>151</v>
      </c>
      <c r="G2038" s="87">
        <v>9</v>
      </c>
      <c r="H2038" s="87">
        <v>16</v>
      </c>
      <c r="I2038" s="88">
        <v>176</v>
      </c>
    </row>
    <row r="2039" spans="1:9" ht="38.25">
      <c r="A2039" s="144">
        <v>2970000485</v>
      </c>
      <c r="B2039" s="86" t="s">
        <v>8489</v>
      </c>
      <c r="C2039" s="85" t="s">
        <v>7385</v>
      </c>
      <c r="D2039" s="86" t="s">
        <v>2305</v>
      </c>
      <c r="E2039" s="86" t="s">
        <v>3114</v>
      </c>
      <c r="F2039" s="87">
        <v>133</v>
      </c>
      <c r="G2039" s="87">
        <v>0</v>
      </c>
      <c r="H2039" s="87">
        <v>0</v>
      </c>
      <c r="I2039" s="88">
        <v>133</v>
      </c>
    </row>
    <row r="2040" spans="1:9" ht="38.25">
      <c r="A2040" s="144">
        <v>2970000487</v>
      </c>
      <c r="B2040" s="86" t="s">
        <v>1170</v>
      </c>
      <c r="C2040" s="85" t="s">
        <v>7385</v>
      </c>
      <c r="D2040" s="86" t="s">
        <v>2305</v>
      </c>
      <c r="E2040" s="86" t="s">
        <v>3114</v>
      </c>
      <c r="F2040" s="87">
        <v>0</v>
      </c>
      <c r="G2040" s="87">
        <v>0</v>
      </c>
      <c r="H2040" s="87">
        <v>0</v>
      </c>
      <c r="I2040" s="88">
        <v>0</v>
      </c>
    </row>
    <row r="2041" spans="1:9" ht="51">
      <c r="A2041" s="144">
        <v>2970000488</v>
      </c>
      <c r="B2041" s="86" t="s">
        <v>8490</v>
      </c>
      <c r="C2041" s="85" t="s">
        <v>7385</v>
      </c>
      <c r="D2041" s="86" t="s">
        <v>3111</v>
      </c>
      <c r="E2041" s="86" t="s">
        <v>3115</v>
      </c>
      <c r="F2041" s="87">
        <v>225</v>
      </c>
      <c r="G2041" s="87">
        <v>215</v>
      </c>
      <c r="H2041" s="87">
        <v>0</v>
      </c>
      <c r="I2041" s="88">
        <v>440</v>
      </c>
    </row>
    <row r="2042" spans="1:9" ht="51">
      <c r="A2042" s="144">
        <v>2970000489</v>
      </c>
      <c r="B2042" s="86" t="s">
        <v>8491</v>
      </c>
      <c r="C2042" s="85" t="s">
        <v>7385</v>
      </c>
      <c r="D2042" s="86" t="s">
        <v>3111</v>
      </c>
      <c r="E2042" s="86" t="s">
        <v>3115</v>
      </c>
      <c r="F2042" s="87">
        <v>363</v>
      </c>
      <c r="G2042" s="87">
        <v>168</v>
      </c>
      <c r="H2042" s="87">
        <v>0</v>
      </c>
      <c r="I2042" s="88">
        <v>531</v>
      </c>
    </row>
    <row r="2043" spans="1:9" ht="38.25">
      <c r="A2043" s="144">
        <v>2970000490</v>
      </c>
      <c r="B2043" s="86" t="s">
        <v>1171</v>
      </c>
      <c r="C2043" s="85" t="s">
        <v>7385</v>
      </c>
      <c r="D2043" s="86" t="s">
        <v>2305</v>
      </c>
      <c r="E2043" s="86" t="s">
        <v>3114</v>
      </c>
      <c r="F2043" s="87">
        <v>0</v>
      </c>
      <c r="G2043" s="87">
        <v>0</v>
      </c>
      <c r="H2043" s="87">
        <v>0</v>
      </c>
      <c r="I2043" s="88">
        <v>0</v>
      </c>
    </row>
    <row r="2044" spans="1:9" ht="38.25">
      <c r="A2044" s="144">
        <v>2970000491</v>
      </c>
      <c r="B2044" s="86" t="s">
        <v>8492</v>
      </c>
      <c r="C2044" s="85" t="s">
        <v>7385</v>
      </c>
      <c r="D2044" s="86" t="s">
        <v>2305</v>
      </c>
      <c r="E2044" s="86" t="s">
        <v>3114</v>
      </c>
      <c r="F2044" s="87">
        <v>11</v>
      </c>
      <c r="G2044" s="87">
        <v>53</v>
      </c>
      <c r="H2044" s="87">
        <v>0</v>
      </c>
      <c r="I2044" s="88">
        <v>64</v>
      </c>
    </row>
    <row r="2045" spans="1:9" ht="38.25">
      <c r="A2045" s="144">
        <v>2970000493</v>
      </c>
      <c r="B2045" s="86" t="s">
        <v>8493</v>
      </c>
      <c r="C2045" s="85" t="s">
        <v>7385</v>
      </c>
      <c r="D2045" s="86" t="s">
        <v>2305</v>
      </c>
      <c r="E2045" s="86" t="s">
        <v>3114</v>
      </c>
      <c r="F2045" s="87">
        <v>19</v>
      </c>
      <c r="G2045" s="87">
        <v>13</v>
      </c>
      <c r="H2045" s="87">
        <v>0</v>
      </c>
      <c r="I2045" s="88">
        <v>32</v>
      </c>
    </row>
    <row r="2046" spans="1:9" ht="51">
      <c r="A2046" s="144">
        <v>2970000494</v>
      </c>
      <c r="B2046" s="86" t="s">
        <v>8494</v>
      </c>
      <c r="C2046" s="85" t="s">
        <v>7385</v>
      </c>
      <c r="D2046" s="86" t="s">
        <v>3111</v>
      </c>
      <c r="E2046" s="86" t="s">
        <v>3115</v>
      </c>
      <c r="F2046" s="87">
        <v>607</v>
      </c>
      <c r="G2046" s="87">
        <v>235</v>
      </c>
      <c r="H2046" s="87">
        <v>0</v>
      </c>
      <c r="I2046" s="88">
        <v>842</v>
      </c>
    </row>
    <row r="2047" spans="1:9" ht="38.25">
      <c r="A2047" s="144">
        <v>2970000495</v>
      </c>
      <c r="B2047" s="86" t="s">
        <v>1172</v>
      </c>
      <c r="C2047" s="85" t="s">
        <v>7385</v>
      </c>
      <c r="D2047" s="86" t="s">
        <v>2305</v>
      </c>
      <c r="E2047" s="86" t="s">
        <v>3114</v>
      </c>
      <c r="F2047" s="87">
        <v>0</v>
      </c>
      <c r="G2047" s="87">
        <v>0</v>
      </c>
      <c r="H2047" s="87">
        <v>0</v>
      </c>
      <c r="I2047" s="88">
        <v>0</v>
      </c>
    </row>
    <row r="2048" spans="1:9" ht="38.25">
      <c r="A2048" s="144">
        <v>2970000496</v>
      </c>
      <c r="B2048" s="86" t="s">
        <v>1173</v>
      </c>
      <c r="C2048" s="85" t="s">
        <v>7385</v>
      </c>
      <c r="D2048" s="86" t="s">
        <v>2305</v>
      </c>
      <c r="E2048" s="86" t="s">
        <v>3114</v>
      </c>
      <c r="F2048" s="87">
        <v>0</v>
      </c>
      <c r="G2048" s="87">
        <v>0</v>
      </c>
      <c r="H2048" s="87">
        <v>0</v>
      </c>
      <c r="I2048" s="88">
        <v>0</v>
      </c>
    </row>
    <row r="2049" spans="1:9" ht="38.25">
      <c r="A2049" s="144">
        <v>2970000497</v>
      </c>
      <c r="B2049" s="86" t="s">
        <v>1174</v>
      </c>
      <c r="C2049" s="85" t="s">
        <v>7385</v>
      </c>
      <c r="D2049" s="86" t="s">
        <v>2305</v>
      </c>
      <c r="E2049" s="86" t="s">
        <v>3114</v>
      </c>
      <c r="F2049" s="87">
        <v>48</v>
      </c>
      <c r="G2049" s="87">
        <v>0</v>
      </c>
      <c r="H2049" s="87">
        <v>0</v>
      </c>
      <c r="I2049" s="88">
        <v>48</v>
      </c>
    </row>
    <row r="2050" spans="1:9" ht="38.25">
      <c r="A2050" s="144">
        <v>2970000498</v>
      </c>
      <c r="B2050" s="86" t="s">
        <v>1175</v>
      </c>
      <c r="C2050" s="85" t="s">
        <v>7385</v>
      </c>
      <c r="D2050" s="86" t="s">
        <v>2305</v>
      </c>
      <c r="E2050" s="86" t="s">
        <v>3114</v>
      </c>
      <c r="F2050" s="87">
        <v>0</v>
      </c>
      <c r="G2050" s="87">
        <v>0</v>
      </c>
      <c r="H2050" s="87">
        <v>0</v>
      </c>
      <c r="I2050" s="88">
        <v>0</v>
      </c>
    </row>
    <row r="2051" spans="1:9" ht="38.25">
      <c r="A2051" s="144">
        <v>2970000500</v>
      </c>
      <c r="B2051" s="86" t="s">
        <v>8495</v>
      </c>
      <c r="C2051" s="85" t="s">
        <v>7385</v>
      </c>
      <c r="D2051" s="86" t="s">
        <v>2305</v>
      </c>
      <c r="E2051" s="86" t="s">
        <v>3114</v>
      </c>
      <c r="F2051" s="87">
        <v>2</v>
      </c>
      <c r="G2051" s="87">
        <v>0</v>
      </c>
      <c r="H2051" s="87">
        <v>0</v>
      </c>
      <c r="I2051" s="88">
        <v>2</v>
      </c>
    </row>
    <row r="2052" spans="1:9" ht="38.25">
      <c r="A2052" s="144">
        <v>2970000501</v>
      </c>
      <c r="B2052" s="86" t="s">
        <v>1176</v>
      </c>
      <c r="C2052" s="85" t="s">
        <v>7385</v>
      </c>
      <c r="D2052" s="86" t="s">
        <v>2305</v>
      </c>
      <c r="E2052" s="86" t="s">
        <v>3114</v>
      </c>
      <c r="F2052" s="87">
        <v>346</v>
      </c>
      <c r="G2052" s="87">
        <v>2</v>
      </c>
      <c r="H2052" s="87">
        <v>0</v>
      </c>
      <c r="I2052" s="88">
        <v>348</v>
      </c>
    </row>
    <row r="2053" spans="1:9" ht="38.25">
      <c r="A2053" s="144">
        <v>2970000502</v>
      </c>
      <c r="B2053" s="86" t="s">
        <v>1177</v>
      </c>
      <c r="C2053" s="85" t="s">
        <v>7385</v>
      </c>
      <c r="D2053" s="86" t="s">
        <v>2305</v>
      </c>
      <c r="E2053" s="86" t="s">
        <v>3114</v>
      </c>
      <c r="F2053" s="87">
        <v>0</v>
      </c>
      <c r="G2053" s="87">
        <v>0</v>
      </c>
      <c r="H2053" s="87">
        <v>0</v>
      </c>
      <c r="I2053" s="88">
        <v>0</v>
      </c>
    </row>
    <row r="2054" spans="1:9" ht="38.25">
      <c r="A2054" s="144">
        <v>2970000503</v>
      </c>
      <c r="B2054" s="86" t="s">
        <v>1178</v>
      </c>
      <c r="C2054" s="85" t="s">
        <v>7385</v>
      </c>
      <c r="D2054" s="86" t="s">
        <v>2305</v>
      </c>
      <c r="E2054" s="86" t="s">
        <v>3114</v>
      </c>
      <c r="F2054" s="87">
        <v>0</v>
      </c>
      <c r="G2054" s="87">
        <v>0</v>
      </c>
      <c r="H2054" s="87">
        <v>0</v>
      </c>
      <c r="I2054" s="88">
        <v>0</v>
      </c>
    </row>
    <row r="2055" spans="1:9" ht="38.25">
      <c r="A2055" s="144">
        <v>2970000504</v>
      </c>
      <c r="B2055" s="86" t="s">
        <v>8496</v>
      </c>
      <c r="C2055" s="85" t="s">
        <v>7385</v>
      </c>
      <c r="D2055" s="86" t="s">
        <v>2305</v>
      </c>
      <c r="E2055" s="86" t="s">
        <v>3114</v>
      </c>
      <c r="F2055" s="87">
        <v>7</v>
      </c>
      <c r="G2055" s="87">
        <v>0</v>
      </c>
      <c r="H2055" s="87">
        <v>0</v>
      </c>
      <c r="I2055" s="88">
        <v>7</v>
      </c>
    </row>
    <row r="2056" spans="1:9" ht="38.25">
      <c r="A2056" s="144">
        <v>2970000505</v>
      </c>
      <c r="B2056" s="86" t="s">
        <v>1179</v>
      </c>
      <c r="C2056" s="85" t="s">
        <v>7385</v>
      </c>
      <c r="D2056" s="86" t="s">
        <v>2305</v>
      </c>
      <c r="E2056" s="86" t="s">
        <v>3114</v>
      </c>
      <c r="F2056" s="87">
        <v>0</v>
      </c>
      <c r="G2056" s="87">
        <v>0</v>
      </c>
      <c r="H2056" s="87">
        <v>0</v>
      </c>
      <c r="I2056" s="88">
        <v>0</v>
      </c>
    </row>
    <row r="2057" spans="1:9" ht="38.25">
      <c r="A2057" s="144">
        <v>2970000508</v>
      </c>
      <c r="B2057" s="86" t="s">
        <v>1180</v>
      </c>
      <c r="C2057" s="85" t="s">
        <v>7385</v>
      </c>
      <c r="D2057" s="86" t="s">
        <v>2305</v>
      </c>
      <c r="E2057" s="86" t="s">
        <v>3114</v>
      </c>
      <c r="F2057" s="87">
        <v>0</v>
      </c>
      <c r="G2057" s="87">
        <v>0</v>
      </c>
      <c r="H2057" s="87">
        <v>0</v>
      </c>
      <c r="I2057" s="88">
        <v>0</v>
      </c>
    </row>
    <row r="2058" spans="1:9" ht="38.25">
      <c r="A2058" s="144">
        <v>2970000509</v>
      </c>
      <c r="B2058" s="86" t="s">
        <v>1181</v>
      </c>
      <c r="C2058" s="85" t="s">
        <v>7385</v>
      </c>
      <c r="D2058" s="86" t="s">
        <v>2305</v>
      </c>
      <c r="E2058" s="86" t="s">
        <v>3114</v>
      </c>
      <c r="F2058" s="87">
        <v>0</v>
      </c>
      <c r="G2058" s="87">
        <v>0</v>
      </c>
      <c r="H2058" s="87">
        <v>0</v>
      </c>
      <c r="I2058" s="88">
        <v>0</v>
      </c>
    </row>
    <row r="2059" spans="1:9" ht="38.25">
      <c r="A2059" s="144">
        <v>2970000510</v>
      </c>
      <c r="B2059" s="86" t="s">
        <v>8497</v>
      </c>
      <c r="C2059" s="85" t="s">
        <v>7385</v>
      </c>
      <c r="D2059" s="86" t="s">
        <v>2305</v>
      </c>
      <c r="E2059" s="86" t="s">
        <v>3114</v>
      </c>
      <c r="F2059" s="87">
        <v>4</v>
      </c>
      <c r="G2059" s="87">
        <v>0</v>
      </c>
      <c r="H2059" s="87">
        <v>0</v>
      </c>
      <c r="I2059" s="88">
        <v>4</v>
      </c>
    </row>
    <row r="2060" spans="1:9" ht="38.25">
      <c r="A2060" s="144">
        <v>2970000511</v>
      </c>
      <c r="B2060" s="86" t="s">
        <v>1182</v>
      </c>
      <c r="C2060" s="85" t="s">
        <v>7385</v>
      </c>
      <c r="D2060" s="86" t="s">
        <v>2305</v>
      </c>
      <c r="E2060" s="86" t="s">
        <v>3114</v>
      </c>
      <c r="F2060" s="87">
        <v>0</v>
      </c>
      <c r="G2060" s="87">
        <v>0</v>
      </c>
      <c r="H2060" s="87">
        <v>0</v>
      </c>
      <c r="I2060" s="88">
        <v>0</v>
      </c>
    </row>
    <row r="2061" spans="1:9" ht="38.25">
      <c r="A2061" s="144">
        <v>2970000512</v>
      </c>
      <c r="B2061" s="86" t="s">
        <v>8498</v>
      </c>
      <c r="C2061" s="85" t="s">
        <v>7385</v>
      </c>
      <c r="D2061" s="86" t="s">
        <v>2305</v>
      </c>
      <c r="E2061" s="86" t="s">
        <v>3114</v>
      </c>
      <c r="F2061" s="87">
        <v>0</v>
      </c>
      <c r="G2061" s="87">
        <v>0</v>
      </c>
      <c r="H2061" s="87">
        <v>0</v>
      </c>
      <c r="I2061" s="88">
        <v>0</v>
      </c>
    </row>
    <row r="2062" spans="1:9" ht="38.25">
      <c r="A2062" s="144">
        <v>2970000513</v>
      </c>
      <c r="B2062" s="86" t="s">
        <v>1183</v>
      </c>
      <c r="C2062" s="85" t="s">
        <v>7385</v>
      </c>
      <c r="D2062" s="86" t="s">
        <v>2305</v>
      </c>
      <c r="E2062" s="86" t="s">
        <v>3114</v>
      </c>
      <c r="F2062" s="87">
        <v>5</v>
      </c>
      <c r="G2062" s="87">
        <v>0</v>
      </c>
      <c r="H2062" s="87">
        <v>0</v>
      </c>
      <c r="I2062" s="88">
        <v>5</v>
      </c>
    </row>
    <row r="2063" spans="1:9" ht="38.25">
      <c r="A2063" s="144">
        <v>2970000514</v>
      </c>
      <c r="B2063" s="86" t="s">
        <v>8499</v>
      </c>
      <c r="C2063" s="85" t="s">
        <v>7385</v>
      </c>
      <c r="D2063" s="86" t="s">
        <v>2305</v>
      </c>
      <c r="E2063" s="86" t="s">
        <v>3114</v>
      </c>
      <c r="F2063" s="87">
        <v>21</v>
      </c>
      <c r="G2063" s="87">
        <v>0</v>
      </c>
      <c r="H2063" s="87">
        <v>0</v>
      </c>
      <c r="I2063" s="88">
        <v>21</v>
      </c>
    </row>
    <row r="2064" spans="1:9" ht="38.25">
      <c r="A2064" s="144">
        <v>2970000515</v>
      </c>
      <c r="B2064" s="86" t="s">
        <v>1184</v>
      </c>
      <c r="C2064" s="85" t="s">
        <v>7385</v>
      </c>
      <c r="D2064" s="86" t="s">
        <v>2305</v>
      </c>
      <c r="E2064" s="86" t="s">
        <v>3114</v>
      </c>
      <c r="F2064" s="87">
        <v>0</v>
      </c>
      <c r="G2064" s="87">
        <v>0</v>
      </c>
      <c r="H2064" s="87">
        <v>0</v>
      </c>
      <c r="I2064" s="88">
        <v>0</v>
      </c>
    </row>
    <row r="2065" spans="1:9" ht="38.25">
      <c r="A2065" s="144">
        <v>2970000516</v>
      </c>
      <c r="B2065" s="86" t="s">
        <v>8500</v>
      </c>
      <c r="C2065" s="85" t="s">
        <v>7385</v>
      </c>
      <c r="D2065" s="86" t="s">
        <v>2305</v>
      </c>
      <c r="E2065" s="86" t="s">
        <v>3114</v>
      </c>
      <c r="F2065" s="87">
        <v>7</v>
      </c>
      <c r="G2065" s="87">
        <v>3</v>
      </c>
      <c r="H2065" s="87">
        <v>0</v>
      </c>
      <c r="I2065" s="88">
        <v>10</v>
      </c>
    </row>
    <row r="2066" spans="1:9" ht="38.25">
      <c r="A2066" s="144">
        <v>2970000517</v>
      </c>
      <c r="B2066" s="86" t="s">
        <v>8501</v>
      </c>
      <c r="C2066" s="85" t="s">
        <v>7385</v>
      </c>
      <c r="D2066" s="86" t="s">
        <v>2305</v>
      </c>
      <c r="E2066" s="86" t="s">
        <v>3114</v>
      </c>
      <c r="F2066" s="87">
        <v>2</v>
      </c>
      <c r="G2066" s="87">
        <v>0</v>
      </c>
      <c r="H2066" s="87">
        <v>0</v>
      </c>
      <c r="I2066" s="88">
        <v>2</v>
      </c>
    </row>
    <row r="2067" spans="1:9" ht="38.25">
      <c r="A2067" s="144">
        <v>2970000518</v>
      </c>
      <c r="B2067" s="86" t="s">
        <v>8502</v>
      </c>
      <c r="C2067" s="85" t="s">
        <v>7385</v>
      </c>
      <c r="D2067" s="86" t="s">
        <v>2305</v>
      </c>
      <c r="E2067" s="86" t="s">
        <v>3114</v>
      </c>
      <c r="F2067" s="87">
        <v>2</v>
      </c>
      <c r="G2067" s="87">
        <v>0</v>
      </c>
      <c r="H2067" s="87">
        <v>0</v>
      </c>
      <c r="I2067" s="88">
        <v>2</v>
      </c>
    </row>
    <row r="2068" spans="1:9" ht="38.25">
      <c r="A2068" s="144">
        <v>2970000519</v>
      </c>
      <c r="B2068" s="86" t="s">
        <v>8503</v>
      </c>
      <c r="C2068" s="85" t="s">
        <v>7385</v>
      </c>
      <c r="D2068" s="86" t="s">
        <v>2305</v>
      </c>
      <c r="E2068" s="86" t="s">
        <v>3114</v>
      </c>
      <c r="F2068" s="87">
        <v>41</v>
      </c>
      <c r="G2068" s="87">
        <v>7</v>
      </c>
      <c r="H2068" s="87">
        <v>0</v>
      </c>
      <c r="I2068" s="88">
        <v>48</v>
      </c>
    </row>
    <row r="2069" spans="1:9" ht="38.25">
      <c r="A2069" s="144">
        <v>2970000520</v>
      </c>
      <c r="B2069" s="86" t="s">
        <v>8504</v>
      </c>
      <c r="C2069" s="85" t="s">
        <v>7385</v>
      </c>
      <c r="D2069" s="86" t="s">
        <v>2305</v>
      </c>
      <c r="E2069" s="86" t="s">
        <v>3114</v>
      </c>
      <c r="F2069" s="87">
        <v>8</v>
      </c>
      <c r="G2069" s="87">
        <v>1</v>
      </c>
      <c r="H2069" s="87">
        <v>0</v>
      </c>
      <c r="I2069" s="88">
        <v>9</v>
      </c>
    </row>
    <row r="2070" spans="1:9" ht="38.25">
      <c r="A2070" s="144">
        <v>2970000522</v>
      </c>
      <c r="B2070" s="86" t="s">
        <v>1185</v>
      </c>
      <c r="C2070" s="85" t="s">
        <v>7385</v>
      </c>
      <c r="D2070" s="86" t="s">
        <v>2305</v>
      </c>
      <c r="E2070" s="86" t="s">
        <v>3114</v>
      </c>
      <c r="F2070" s="87">
        <v>0</v>
      </c>
      <c r="G2070" s="87">
        <v>0</v>
      </c>
      <c r="H2070" s="87">
        <v>0</v>
      </c>
      <c r="I2070" s="88">
        <v>0</v>
      </c>
    </row>
    <row r="2071" spans="1:9" ht="38.25">
      <c r="A2071" s="144">
        <v>2970000523</v>
      </c>
      <c r="B2071" s="86" t="s">
        <v>1186</v>
      </c>
      <c r="C2071" s="85" t="s">
        <v>7399</v>
      </c>
      <c r="D2071" s="86" t="s">
        <v>2305</v>
      </c>
      <c r="E2071" s="86" t="s">
        <v>3114</v>
      </c>
      <c r="F2071" s="87">
        <v>0</v>
      </c>
      <c r="G2071" s="87">
        <v>0</v>
      </c>
      <c r="H2071" s="87">
        <v>0</v>
      </c>
      <c r="I2071" s="88">
        <v>0</v>
      </c>
    </row>
    <row r="2072" spans="1:9" ht="38.25">
      <c r="A2072" s="144">
        <v>2970000524</v>
      </c>
      <c r="B2072" s="86" t="s">
        <v>1187</v>
      </c>
      <c r="C2072" s="85" t="s">
        <v>7399</v>
      </c>
      <c r="D2072" s="86" t="s">
        <v>2305</v>
      </c>
      <c r="E2072" s="86" t="s">
        <v>3114</v>
      </c>
      <c r="F2072" s="87">
        <v>33</v>
      </c>
      <c r="G2072" s="87">
        <v>6</v>
      </c>
      <c r="H2072" s="87">
        <v>0</v>
      </c>
      <c r="I2072" s="88">
        <v>39</v>
      </c>
    </row>
    <row r="2073" spans="1:9" ht="38.25">
      <c r="A2073" s="144">
        <v>2970000525</v>
      </c>
      <c r="B2073" s="86" t="s">
        <v>8505</v>
      </c>
      <c r="C2073" s="85" t="s">
        <v>7399</v>
      </c>
      <c r="D2073" s="86" t="s">
        <v>2305</v>
      </c>
      <c r="E2073" s="86" t="s">
        <v>3114</v>
      </c>
      <c r="F2073" s="87">
        <v>28</v>
      </c>
      <c r="G2073" s="87">
        <v>6</v>
      </c>
      <c r="H2073" s="87">
        <v>0</v>
      </c>
      <c r="I2073" s="88">
        <v>34</v>
      </c>
    </row>
    <row r="2074" spans="1:9" ht="38.25">
      <c r="A2074" s="144">
        <v>2970000526</v>
      </c>
      <c r="B2074" s="86" t="s">
        <v>1188</v>
      </c>
      <c r="C2074" s="85" t="s">
        <v>7399</v>
      </c>
      <c r="D2074" s="86" t="s">
        <v>2305</v>
      </c>
      <c r="E2074" s="86" t="s">
        <v>3114</v>
      </c>
      <c r="F2074" s="87">
        <v>0</v>
      </c>
      <c r="G2074" s="87">
        <v>0</v>
      </c>
      <c r="H2074" s="87">
        <v>0</v>
      </c>
      <c r="I2074" s="88">
        <v>0</v>
      </c>
    </row>
    <row r="2075" spans="1:9" ht="38.25">
      <c r="A2075" s="144">
        <v>2970000527</v>
      </c>
      <c r="B2075" s="86" t="s">
        <v>1189</v>
      </c>
      <c r="C2075" s="85" t="s">
        <v>7399</v>
      </c>
      <c r="D2075" s="86" t="s">
        <v>2305</v>
      </c>
      <c r="E2075" s="86" t="s">
        <v>3114</v>
      </c>
      <c r="F2075" s="87">
        <v>0</v>
      </c>
      <c r="G2075" s="87">
        <v>6</v>
      </c>
      <c r="H2075" s="87">
        <v>0</v>
      </c>
      <c r="I2075" s="88">
        <v>6</v>
      </c>
    </row>
    <row r="2076" spans="1:9" ht="38.25">
      <c r="A2076" s="144">
        <v>2970000528</v>
      </c>
      <c r="B2076" s="86" t="s">
        <v>1190</v>
      </c>
      <c r="C2076" s="85" t="s">
        <v>7399</v>
      </c>
      <c r="D2076" s="86" t="s">
        <v>2305</v>
      </c>
      <c r="E2076" s="86" t="s">
        <v>3114</v>
      </c>
      <c r="F2076" s="87">
        <v>0</v>
      </c>
      <c r="G2076" s="87">
        <v>0</v>
      </c>
      <c r="H2076" s="87">
        <v>0</v>
      </c>
      <c r="I2076" s="88">
        <v>0</v>
      </c>
    </row>
    <row r="2077" spans="1:9" ht="38.25">
      <c r="A2077" s="144">
        <v>2970000529</v>
      </c>
      <c r="B2077" s="86" t="s">
        <v>1191</v>
      </c>
      <c r="C2077" s="85" t="s">
        <v>7399</v>
      </c>
      <c r="D2077" s="86" t="s">
        <v>2305</v>
      </c>
      <c r="E2077" s="86" t="s">
        <v>3114</v>
      </c>
      <c r="F2077" s="87">
        <v>6</v>
      </c>
      <c r="G2077" s="87">
        <v>0</v>
      </c>
      <c r="H2077" s="87">
        <v>0</v>
      </c>
      <c r="I2077" s="88">
        <v>6</v>
      </c>
    </row>
    <row r="2078" spans="1:9" ht="38.25">
      <c r="A2078" s="144">
        <v>2970000530</v>
      </c>
      <c r="B2078" s="86" t="s">
        <v>1192</v>
      </c>
      <c r="C2078" s="85" t="s">
        <v>7399</v>
      </c>
      <c r="D2078" s="86" t="s">
        <v>2305</v>
      </c>
      <c r="E2078" s="86" t="s">
        <v>3114</v>
      </c>
      <c r="F2078" s="87">
        <v>0</v>
      </c>
      <c r="G2078" s="87">
        <v>6</v>
      </c>
      <c r="H2078" s="87">
        <v>0</v>
      </c>
      <c r="I2078" s="88">
        <v>6</v>
      </c>
    </row>
    <row r="2079" spans="1:9" ht="38.25">
      <c r="A2079" s="144">
        <v>2970000531</v>
      </c>
      <c r="B2079" s="86" t="s">
        <v>1193</v>
      </c>
      <c r="C2079" s="85" t="s">
        <v>7399</v>
      </c>
      <c r="D2079" s="86" t="s">
        <v>2305</v>
      </c>
      <c r="E2079" s="86" t="s">
        <v>3114</v>
      </c>
      <c r="F2079" s="87">
        <v>0</v>
      </c>
      <c r="G2079" s="87">
        <v>6</v>
      </c>
      <c r="H2079" s="87">
        <v>0</v>
      </c>
      <c r="I2079" s="88">
        <v>6</v>
      </c>
    </row>
    <row r="2080" spans="1:9" ht="38.25">
      <c r="A2080" s="144">
        <v>2970000541</v>
      </c>
      <c r="B2080" s="86" t="s">
        <v>8506</v>
      </c>
      <c r="C2080" s="85" t="s">
        <v>7385</v>
      </c>
      <c r="D2080" s="86" t="s">
        <v>2305</v>
      </c>
      <c r="E2080" s="86" t="s">
        <v>3114</v>
      </c>
      <c r="F2080" s="87">
        <v>43</v>
      </c>
      <c r="G2080" s="87">
        <v>4</v>
      </c>
      <c r="H2080" s="87">
        <v>0</v>
      </c>
      <c r="I2080" s="88">
        <v>47</v>
      </c>
    </row>
    <row r="2081" spans="1:9" ht="38.25">
      <c r="A2081" s="144">
        <v>2970000542</v>
      </c>
      <c r="B2081" s="86" t="s">
        <v>8507</v>
      </c>
      <c r="C2081" s="85" t="s">
        <v>7385</v>
      </c>
      <c r="D2081" s="86" t="s">
        <v>2305</v>
      </c>
      <c r="E2081" s="86" t="s">
        <v>3114</v>
      </c>
      <c r="F2081" s="87">
        <v>44</v>
      </c>
      <c r="G2081" s="87">
        <v>0</v>
      </c>
      <c r="H2081" s="87">
        <v>0</v>
      </c>
      <c r="I2081" s="88">
        <v>44</v>
      </c>
    </row>
    <row r="2082" spans="1:9" ht="38.25">
      <c r="A2082" s="144">
        <v>2970000546</v>
      </c>
      <c r="B2082" s="86" t="s">
        <v>10228</v>
      </c>
      <c r="C2082" s="85" t="s">
        <v>7385</v>
      </c>
      <c r="D2082" s="86" t="s">
        <v>2305</v>
      </c>
      <c r="E2082" s="86" t="s">
        <v>3114</v>
      </c>
      <c r="F2082" s="87">
        <v>264</v>
      </c>
      <c r="G2082" s="87">
        <v>11</v>
      </c>
      <c r="H2082" s="87">
        <v>0</v>
      </c>
      <c r="I2082" s="88">
        <v>275</v>
      </c>
    </row>
    <row r="2083" spans="1:9" ht="38.25">
      <c r="A2083" s="144">
        <v>2970000548</v>
      </c>
      <c r="B2083" s="86" t="s">
        <v>8508</v>
      </c>
      <c r="C2083" s="85" t="s">
        <v>7385</v>
      </c>
      <c r="D2083" s="86" t="s">
        <v>2305</v>
      </c>
      <c r="E2083" s="86" t="s">
        <v>3114</v>
      </c>
      <c r="F2083" s="87">
        <v>2992</v>
      </c>
      <c r="G2083" s="87">
        <v>732</v>
      </c>
      <c r="H2083" s="87">
        <v>0</v>
      </c>
      <c r="I2083" s="88">
        <v>3724</v>
      </c>
    </row>
    <row r="2084" spans="1:9" ht="38.25">
      <c r="A2084" s="144">
        <v>2970000549</v>
      </c>
      <c r="B2084" s="86" t="s">
        <v>1194</v>
      </c>
      <c r="C2084" s="85" t="s">
        <v>7385</v>
      </c>
      <c r="D2084" s="86" t="s">
        <v>2305</v>
      </c>
      <c r="E2084" s="86" t="s">
        <v>3114</v>
      </c>
      <c r="F2084" s="87">
        <v>682</v>
      </c>
      <c r="G2084" s="87">
        <v>0</v>
      </c>
      <c r="H2084" s="87">
        <v>0</v>
      </c>
      <c r="I2084" s="88">
        <v>682</v>
      </c>
    </row>
    <row r="2085" spans="1:9" ht="38.25">
      <c r="A2085" s="144">
        <v>2970000562</v>
      </c>
      <c r="B2085" s="86" t="s">
        <v>1195</v>
      </c>
      <c r="C2085" s="85" t="s">
        <v>7385</v>
      </c>
      <c r="D2085" s="86" t="s">
        <v>2305</v>
      </c>
      <c r="E2085" s="86" t="s">
        <v>3114</v>
      </c>
      <c r="F2085" s="87">
        <v>1</v>
      </c>
      <c r="G2085" s="87">
        <v>0</v>
      </c>
      <c r="H2085" s="87">
        <v>0</v>
      </c>
      <c r="I2085" s="88">
        <v>1</v>
      </c>
    </row>
    <row r="2086" spans="1:9" ht="38.25">
      <c r="A2086" s="144">
        <v>2970000563</v>
      </c>
      <c r="B2086" s="86" t="s">
        <v>1196</v>
      </c>
      <c r="C2086" s="85" t="s">
        <v>7385</v>
      </c>
      <c r="D2086" s="86" t="s">
        <v>2305</v>
      </c>
      <c r="E2086" s="86" t="s">
        <v>3114</v>
      </c>
      <c r="F2086" s="87">
        <v>0</v>
      </c>
      <c r="G2086" s="87">
        <v>0</v>
      </c>
      <c r="H2086" s="87">
        <v>0</v>
      </c>
      <c r="I2086" s="88">
        <v>0</v>
      </c>
    </row>
    <row r="2087" spans="1:9" ht="38.25">
      <c r="A2087" s="144">
        <v>2970000565</v>
      </c>
      <c r="B2087" s="86" t="s">
        <v>8509</v>
      </c>
      <c r="C2087" s="85" t="s">
        <v>7385</v>
      </c>
      <c r="D2087" s="86" t="s">
        <v>2305</v>
      </c>
      <c r="E2087" s="86" t="s">
        <v>3114</v>
      </c>
      <c r="F2087" s="87">
        <v>2</v>
      </c>
      <c r="G2087" s="87">
        <v>8</v>
      </c>
      <c r="H2087" s="87">
        <v>0</v>
      </c>
      <c r="I2087" s="88">
        <v>10</v>
      </c>
    </row>
    <row r="2088" spans="1:9" ht="38.25">
      <c r="A2088" s="144">
        <v>2970000567</v>
      </c>
      <c r="B2088" s="86" t="s">
        <v>1197</v>
      </c>
      <c r="C2088" s="85" t="s">
        <v>7385</v>
      </c>
      <c r="D2088" s="86" t="s">
        <v>2305</v>
      </c>
      <c r="E2088" s="86" t="s">
        <v>3114</v>
      </c>
      <c r="F2088" s="87">
        <v>50</v>
      </c>
      <c r="G2088" s="87">
        <v>24</v>
      </c>
      <c r="H2088" s="87">
        <v>0</v>
      </c>
      <c r="I2088" s="88">
        <v>74</v>
      </c>
    </row>
    <row r="2089" spans="1:9" ht="38.25">
      <c r="A2089" s="144">
        <v>2970000568</v>
      </c>
      <c r="B2089" s="86" t="s">
        <v>1198</v>
      </c>
      <c r="C2089" s="85" t="s">
        <v>7385</v>
      </c>
      <c r="D2089" s="86" t="s">
        <v>2305</v>
      </c>
      <c r="E2089" s="86" t="s">
        <v>3114</v>
      </c>
      <c r="F2089" s="87">
        <v>0</v>
      </c>
      <c r="G2089" s="87">
        <v>0</v>
      </c>
      <c r="H2089" s="87">
        <v>0</v>
      </c>
      <c r="I2089" s="88">
        <v>0</v>
      </c>
    </row>
    <row r="2090" spans="1:9" ht="38.25">
      <c r="A2090" s="144">
        <v>2970000569</v>
      </c>
      <c r="B2090" s="86" t="s">
        <v>8510</v>
      </c>
      <c r="C2090" s="85" t="s">
        <v>7385</v>
      </c>
      <c r="D2090" s="86" t="s">
        <v>2305</v>
      </c>
      <c r="E2090" s="86" t="s">
        <v>3114</v>
      </c>
      <c r="F2090" s="87">
        <v>52</v>
      </c>
      <c r="G2090" s="87">
        <v>18</v>
      </c>
      <c r="H2090" s="87">
        <v>0</v>
      </c>
      <c r="I2090" s="88">
        <v>70</v>
      </c>
    </row>
    <row r="2091" spans="1:9" ht="38.25">
      <c r="A2091" s="144">
        <v>2970000570</v>
      </c>
      <c r="B2091" s="86" t="s">
        <v>8511</v>
      </c>
      <c r="C2091" s="85" t="s">
        <v>7385</v>
      </c>
      <c r="D2091" s="86" t="s">
        <v>2305</v>
      </c>
      <c r="E2091" s="86" t="s">
        <v>3114</v>
      </c>
      <c r="F2091" s="87">
        <v>12</v>
      </c>
      <c r="G2091" s="87">
        <v>0</v>
      </c>
      <c r="H2091" s="87">
        <v>0</v>
      </c>
      <c r="I2091" s="88">
        <v>12</v>
      </c>
    </row>
    <row r="2092" spans="1:9" ht="38.25">
      <c r="A2092" s="144">
        <v>2970000571</v>
      </c>
      <c r="B2092" s="86" t="s">
        <v>1199</v>
      </c>
      <c r="C2092" s="85" t="s">
        <v>7385</v>
      </c>
      <c r="D2092" s="86" t="s">
        <v>2305</v>
      </c>
      <c r="E2092" s="86" t="s">
        <v>3114</v>
      </c>
      <c r="F2092" s="87">
        <v>0</v>
      </c>
      <c r="G2092" s="87">
        <v>0</v>
      </c>
      <c r="H2092" s="87">
        <v>0</v>
      </c>
      <c r="I2092" s="88">
        <v>0</v>
      </c>
    </row>
    <row r="2093" spans="1:9" ht="38.25">
      <c r="A2093" s="144">
        <v>2970000572</v>
      </c>
      <c r="B2093" s="86" t="s">
        <v>8512</v>
      </c>
      <c r="C2093" s="85" t="s">
        <v>7385</v>
      </c>
      <c r="D2093" s="86" t="s">
        <v>2305</v>
      </c>
      <c r="E2093" s="86" t="s">
        <v>3114</v>
      </c>
      <c r="F2093" s="87">
        <v>0</v>
      </c>
      <c r="G2093" s="87">
        <v>4</v>
      </c>
      <c r="H2093" s="87">
        <v>0</v>
      </c>
      <c r="I2093" s="88">
        <v>4</v>
      </c>
    </row>
    <row r="2094" spans="1:9" ht="38.25">
      <c r="A2094" s="144">
        <v>2970000573</v>
      </c>
      <c r="B2094" s="86" t="s">
        <v>1200</v>
      </c>
      <c r="C2094" s="85" t="s">
        <v>7385</v>
      </c>
      <c r="D2094" s="86" t="s">
        <v>2305</v>
      </c>
      <c r="E2094" s="86" t="s">
        <v>3114</v>
      </c>
      <c r="F2094" s="87">
        <v>0</v>
      </c>
      <c r="G2094" s="87">
        <v>0</v>
      </c>
      <c r="H2094" s="87">
        <v>0</v>
      </c>
      <c r="I2094" s="88">
        <v>0</v>
      </c>
    </row>
    <row r="2095" spans="1:9" ht="38.25">
      <c r="A2095" s="144">
        <v>2970000575</v>
      </c>
      <c r="B2095" s="86" t="s">
        <v>1201</v>
      </c>
      <c r="C2095" s="85" t="s">
        <v>7385</v>
      </c>
      <c r="D2095" s="86" t="s">
        <v>2305</v>
      </c>
      <c r="E2095" s="86" t="s">
        <v>3114</v>
      </c>
      <c r="F2095" s="87">
        <v>0</v>
      </c>
      <c r="G2095" s="87">
        <v>0</v>
      </c>
      <c r="H2095" s="87">
        <v>0</v>
      </c>
      <c r="I2095" s="88">
        <v>0</v>
      </c>
    </row>
    <row r="2096" spans="1:9" ht="38.25">
      <c r="A2096" s="144">
        <v>2970000576</v>
      </c>
      <c r="B2096" s="86" t="s">
        <v>1202</v>
      </c>
      <c r="C2096" s="85" t="s">
        <v>7385</v>
      </c>
      <c r="D2096" s="86" t="s">
        <v>2305</v>
      </c>
      <c r="E2096" s="86" t="s">
        <v>3114</v>
      </c>
      <c r="F2096" s="87">
        <v>0</v>
      </c>
      <c r="G2096" s="87">
        <v>0</v>
      </c>
      <c r="H2096" s="87">
        <v>0</v>
      </c>
      <c r="I2096" s="88">
        <v>0</v>
      </c>
    </row>
    <row r="2097" spans="1:9" ht="38.25">
      <c r="A2097" s="144">
        <v>2970000577</v>
      </c>
      <c r="B2097" s="86" t="s">
        <v>1203</v>
      </c>
      <c r="C2097" s="85" t="s">
        <v>7385</v>
      </c>
      <c r="D2097" s="86" t="s">
        <v>2305</v>
      </c>
      <c r="E2097" s="86" t="s">
        <v>3114</v>
      </c>
      <c r="F2097" s="87">
        <v>0</v>
      </c>
      <c r="G2097" s="87">
        <v>0</v>
      </c>
      <c r="H2097" s="87">
        <v>0</v>
      </c>
      <c r="I2097" s="88">
        <v>0</v>
      </c>
    </row>
    <row r="2098" spans="1:9" ht="38.25">
      <c r="A2098" s="144">
        <v>2970000578</v>
      </c>
      <c r="B2098" s="86" t="s">
        <v>8513</v>
      </c>
      <c r="C2098" s="85" t="s">
        <v>7385</v>
      </c>
      <c r="D2098" s="86" t="s">
        <v>2305</v>
      </c>
      <c r="E2098" s="86" t="s">
        <v>3114</v>
      </c>
      <c r="F2098" s="87">
        <v>25</v>
      </c>
      <c r="G2098" s="87">
        <v>18</v>
      </c>
      <c r="H2098" s="87">
        <v>0</v>
      </c>
      <c r="I2098" s="88">
        <v>43</v>
      </c>
    </row>
    <row r="2099" spans="1:9" ht="38.25">
      <c r="A2099" s="144">
        <v>2970000579</v>
      </c>
      <c r="B2099" s="86" t="s">
        <v>1204</v>
      </c>
      <c r="C2099" s="85" t="s">
        <v>7385</v>
      </c>
      <c r="D2099" s="86" t="s">
        <v>2305</v>
      </c>
      <c r="E2099" s="86" t="s">
        <v>3114</v>
      </c>
      <c r="F2099" s="87">
        <v>0</v>
      </c>
      <c r="G2099" s="87">
        <v>0</v>
      </c>
      <c r="H2099" s="87">
        <v>0</v>
      </c>
      <c r="I2099" s="88">
        <v>0</v>
      </c>
    </row>
    <row r="2100" spans="1:9" ht="51">
      <c r="A2100" s="144">
        <v>2970000580</v>
      </c>
      <c r="B2100" s="86" t="s">
        <v>1205</v>
      </c>
      <c r="C2100" s="85" t="s">
        <v>7385</v>
      </c>
      <c r="D2100" s="86" t="s">
        <v>2306</v>
      </c>
      <c r="E2100" s="86" t="s">
        <v>3114</v>
      </c>
      <c r="F2100" s="87">
        <v>0</v>
      </c>
      <c r="G2100" s="87">
        <v>0</v>
      </c>
      <c r="H2100" s="87">
        <v>0</v>
      </c>
      <c r="I2100" s="88">
        <v>0</v>
      </c>
    </row>
    <row r="2101" spans="1:9" ht="38.25">
      <c r="A2101" s="144">
        <v>2970000582</v>
      </c>
      <c r="B2101" s="86" t="s">
        <v>1206</v>
      </c>
      <c r="C2101" s="85" t="s">
        <v>7385</v>
      </c>
      <c r="D2101" s="86" t="s">
        <v>2305</v>
      </c>
      <c r="E2101" s="86" t="s">
        <v>3114</v>
      </c>
      <c r="F2101" s="87">
        <v>0</v>
      </c>
      <c r="G2101" s="87">
        <v>0</v>
      </c>
      <c r="H2101" s="87">
        <v>0</v>
      </c>
      <c r="I2101" s="88">
        <v>0</v>
      </c>
    </row>
    <row r="2102" spans="1:9" ht="38.25">
      <c r="A2102" s="144">
        <v>2970000583</v>
      </c>
      <c r="B2102" s="86" t="s">
        <v>1207</v>
      </c>
      <c r="C2102" s="85" t="s">
        <v>7385</v>
      </c>
      <c r="D2102" s="86" t="s">
        <v>2305</v>
      </c>
      <c r="E2102" s="86" t="s">
        <v>3114</v>
      </c>
      <c r="F2102" s="87">
        <v>0</v>
      </c>
      <c r="G2102" s="87">
        <v>0</v>
      </c>
      <c r="H2102" s="87">
        <v>28</v>
      </c>
      <c r="I2102" s="88">
        <v>28</v>
      </c>
    </row>
    <row r="2103" spans="1:9" ht="38.25">
      <c r="A2103" s="144">
        <v>2970000584</v>
      </c>
      <c r="B2103" s="86" t="s">
        <v>8514</v>
      </c>
      <c r="C2103" s="85" t="s">
        <v>7385</v>
      </c>
      <c r="D2103" s="86" t="s">
        <v>2305</v>
      </c>
      <c r="E2103" s="86" t="s">
        <v>3114</v>
      </c>
      <c r="F2103" s="87">
        <v>17589</v>
      </c>
      <c r="G2103" s="87">
        <v>7950</v>
      </c>
      <c r="H2103" s="87">
        <v>0</v>
      </c>
      <c r="I2103" s="88">
        <v>25539</v>
      </c>
    </row>
    <row r="2104" spans="1:9" ht="38.25">
      <c r="A2104" s="144">
        <v>2970000585</v>
      </c>
      <c r="B2104" s="86" t="s">
        <v>1208</v>
      </c>
      <c r="C2104" s="85" t="s">
        <v>7385</v>
      </c>
      <c r="D2104" s="86" t="s">
        <v>2305</v>
      </c>
      <c r="E2104" s="86" t="s">
        <v>3114</v>
      </c>
      <c r="F2104" s="87">
        <v>6400</v>
      </c>
      <c r="G2104" s="87">
        <v>200</v>
      </c>
      <c r="H2104" s="87">
        <v>0</v>
      </c>
      <c r="I2104" s="88">
        <v>6600</v>
      </c>
    </row>
    <row r="2105" spans="1:9" ht="38.25">
      <c r="A2105" s="144">
        <v>2970000586</v>
      </c>
      <c r="B2105" s="86" t="s">
        <v>1209</v>
      </c>
      <c r="C2105" s="85" t="s">
        <v>7385</v>
      </c>
      <c r="D2105" s="86" t="s">
        <v>2305</v>
      </c>
      <c r="E2105" s="86" t="s">
        <v>3114</v>
      </c>
      <c r="F2105" s="87">
        <v>11</v>
      </c>
      <c r="G2105" s="87">
        <v>0</v>
      </c>
      <c r="H2105" s="87">
        <v>0</v>
      </c>
      <c r="I2105" s="88">
        <v>11</v>
      </c>
    </row>
    <row r="2106" spans="1:9" ht="51">
      <c r="A2106" s="144">
        <v>2970000588</v>
      </c>
      <c r="B2106" s="86" t="s">
        <v>1210</v>
      </c>
      <c r="C2106" s="85" t="s">
        <v>7385</v>
      </c>
      <c r="D2106" s="86" t="s">
        <v>2306</v>
      </c>
      <c r="E2106" s="86" t="s">
        <v>3114</v>
      </c>
      <c r="F2106" s="87">
        <v>0</v>
      </c>
      <c r="G2106" s="87">
        <v>0</v>
      </c>
      <c r="H2106" s="87">
        <v>0</v>
      </c>
      <c r="I2106" s="88">
        <v>0</v>
      </c>
    </row>
    <row r="2107" spans="1:9" ht="51">
      <c r="A2107" s="144">
        <v>2970000589</v>
      </c>
      <c r="B2107" s="86" t="s">
        <v>1211</v>
      </c>
      <c r="C2107" s="85" t="s">
        <v>7385</v>
      </c>
      <c r="D2107" s="86" t="s">
        <v>2306</v>
      </c>
      <c r="E2107" s="86" t="s">
        <v>3114</v>
      </c>
      <c r="F2107" s="87">
        <v>0</v>
      </c>
      <c r="G2107" s="87">
        <v>0</v>
      </c>
      <c r="H2107" s="87">
        <v>0</v>
      </c>
      <c r="I2107" s="88">
        <v>0</v>
      </c>
    </row>
    <row r="2108" spans="1:9" ht="51">
      <c r="A2108" s="144">
        <v>2970000590</v>
      </c>
      <c r="B2108" s="86" t="s">
        <v>8515</v>
      </c>
      <c r="C2108" s="85" t="s">
        <v>7385</v>
      </c>
      <c r="D2108" s="86" t="s">
        <v>3111</v>
      </c>
      <c r="E2108" s="86" t="s">
        <v>3115</v>
      </c>
      <c r="F2108" s="87">
        <v>8</v>
      </c>
      <c r="G2108" s="87">
        <v>5</v>
      </c>
      <c r="H2108" s="87">
        <v>0</v>
      </c>
      <c r="I2108" s="88">
        <v>13</v>
      </c>
    </row>
    <row r="2109" spans="1:9" ht="38.25">
      <c r="A2109" s="144">
        <v>2970000591</v>
      </c>
      <c r="B2109" s="86" t="s">
        <v>1212</v>
      </c>
      <c r="C2109" s="85" t="s">
        <v>7385</v>
      </c>
      <c r="D2109" s="86" t="s">
        <v>2305</v>
      </c>
      <c r="E2109" s="86" t="s">
        <v>3114</v>
      </c>
      <c r="F2109" s="87">
        <v>144</v>
      </c>
      <c r="G2109" s="87">
        <v>89</v>
      </c>
      <c r="H2109" s="87">
        <v>0</v>
      </c>
      <c r="I2109" s="88">
        <v>233</v>
      </c>
    </row>
    <row r="2110" spans="1:9" ht="38.25">
      <c r="A2110" s="144">
        <v>2970000594</v>
      </c>
      <c r="B2110" s="86" t="s">
        <v>5167</v>
      </c>
      <c r="C2110" s="85" t="s">
        <v>7385</v>
      </c>
      <c r="D2110" s="86" t="s">
        <v>2305</v>
      </c>
      <c r="E2110" s="86" t="s">
        <v>3114</v>
      </c>
      <c r="F2110" s="87">
        <v>31</v>
      </c>
      <c r="G2110" s="87">
        <v>36</v>
      </c>
      <c r="H2110" s="87">
        <v>0</v>
      </c>
      <c r="I2110" s="88">
        <v>67</v>
      </c>
    </row>
    <row r="2111" spans="1:9" ht="38.25">
      <c r="A2111" s="144">
        <v>2970000595</v>
      </c>
      <c r="B2111" s="86" t="s">
        <v>1213</v>
      </c>
      <c r="C2111" s="85" t="s">
        <v>7385</v>
      </c>
      <c r="D2111" s="86" t="s">
        <v>2305</v>
      </c>
      <c r="E2111" s="86" t="s">
        <v>3114</v>
      </c>
      <c r="F2111" s="87">
        <v>1633</v>
      </c>
      <c r="G2111" s="87">
        <v>939</v>
      </c>
      <c r="H2111" s="87">
        <v>0</v>
      </c>
      <c r="I2111" s="88">
        <v>2572</v>
      </c>
    </row>
    <row r="2112" spans="1:9" ht="38.25">
      <c r="A2112" s="144">
        <v>2970000596</v>
      </c>
      <c r="B2112" s="86" t="s">
        <v>1214</v>
      </c>
      <c r="C2112" s="85" t="s">
        <v>7385</v>
      </c>
      <c r="D2112" s="86" t="s">
        <v>2305</v>
      </c>
      <c r="E2112" s="86" t="s">
        <v>3114</v>
      </c>
      <c r="F2112" s="87">
        <v>2589</v>
      </c>
      <c r="G2112" s="87">
        <v>0</v>
      </c>
      <c r="H2112" s="87">
        <v>0</v>
      </c>
      <c r="I2112" s="88">
        <v>2589</v>
      </c>
    </row>
    <row r="2113" spans="1:9" ht="38.25">
      <c r="A2113" s="144">
        <v>2970000597</v>
      </c>
      <c r="B2113" s="86" t="s">
        <v>8516</v>
      </c>
      <c r="C2113" s="85" t="s">
        <v>7385</v>
      </c>
      <c r="D2113" s="86" t="s">
        <v>2305</v>
      </c>
      <c r="E2113" s="86" t="s">
        <v>3114</v>
      </c>
      <c r="F2113" s="87">
        <v>1534</v>
      </c>
      <c r="G2113" s="87">
        <v>1609</v>
      </c>
      <c r="H2113" s="87">
        <v>0</v>
      </c>
      <c r="I2113" s="88">
        <v>3143</v>
      </c>
    </row>
    <row r="2114" spans="1:9" ht="38.25">
      <c r="A2114" s="144">
        <v>2970000600</v>
      </c>
      <c r="B2114" s="86" t="s">
        <v>8517</v>
      </c>
      <c r="C2114" s="85" t="s">
        <v>7385</v>
      </c>
      <c r="D2114" s="86" t="s">
        <v>2305</v>
      </c>
      <c r="E2114" s="86" t="s">
        <v>3114</v>
      </c>
      <c r="F2114" s="87">
        <v>4</v>
      </c>
      <c r="G2114" s="87">
        <v>62</v>
      </c>
      <c r="H2114" s="87">
        <v>0</v>
      </c>
      <c r="I2114" s="88">
        <v>66</v>
      </c>
    </row>
    <row r="2115" spans="1:9" ht="38.25">
      <c r="A2115" s="144">
        <v>2970000601</v>
      </c>
      <c r="B2115" s="86" t="s">
        <v>1215</v>
      </c>
      <c r="C2115" s="85" t="s">
        <v>7385</v>
      </c>
      <c r="D2115" s="86" t="s">
        <v>2305</v>
      </c>
      <c r="E2115" s="86" t="s">
        <v>3114</v>
      </c>
      <c r="F2115" s="87">
        <v>200</v>
      </c>
      <c r="G2115" s="87">
        <v>161</v>
      </c>
      <c r="H2115" s="87">
        <v>0</v>
      </c>
      <c r="I2115" s="88">
        <v>361</v>
      </c>
    </row>
    <row r="2116" spans="1:9" ht="38.25">
      <c r="A2116" s="144">
        <v>2970000602</v>
      </c>
      <c r="B2116" s="86" t="s">
        <v>1216</v>
      </c>
      <c r="C2116" s="85" t="s">
        <v>7385</v>
      </c>
      <c r="D2116" s="86" t="s">
        <v>2305</v>
      </c>
      <c r="E2116" s="86" t="s">
        <v>3114</v>
      </c>
      <c r="F2116" s="87">
        <v>490</v>
      </c>
      <c r="G2116" s="87">
        <v>22</v>
      </c>
      <c r="H2116" s="87">
        <v>475</v>
      </c>
      <c r="I2116" s="88">
        <v>987</v>
      </c>
    </row>
    <row r="2117" spans="1:9" ht="38.25">
      <c r="A2117" s="144">
        <v>2970000603</v>
      </c>
      <c r="B2117" s="86" t="s">
        <v>1217</v>
      </c>
      <c r="C2117" s="85" t="s">
        <v>7385</v>
      </c>
      <c r="D2117" s="86" t="s">
        <v>2305</v>
      </c>
      <c r="E2117" s="86" t="s">
        <v>3114</v>
      </c>
      <c r="F2117" s="87">
        <v>0</v>
      </c>
      <c r="G2117" s="87">
        <v>0</v>
      </c>
      <c r="H2117" s="87">
        <v>0</v>
      </c>
      <c r="I2117" s="88">
        <v>0</v>
      </c>
    </row>
    <row r="2118" spans="1:9" ht="38.25">
      <c r="A2118" s="144">
        <v>2970000604</v>
      </c>
      <c r="B2118" s="86" t="s">
        <v>8518</v>
      </c>
      <c r="C2118" s="85" t="s">
        <v>7385</v>
      </c>
      <c r="D2118" s="86" t="s">
        <v>2305</v>
      </c>
      <c r="E2118" s="86" t="s">
        <v>3114</v>
      </c>
      <c r="F2118" s="87">
        <v>11</v>
      </c>
      <c r="G2118" s="87">
        <v>0</v>
      </c>
      <c r="H2118" s="87">
        <v>25</v>
      </c>
      <c r="I2118" s="88">
        <v>36</v>
      </c>
    </row>
    <row r="2119" spans="1:9" ht="38.25">
      <c r="A2119" s="144">
        <v>2970000607</v>
      </c>
      <c r="B2119" s="86" t="s">
        <v>8519</v>
      </c>
      <c r="C2119" s="85" t="s">
        <v>7385</v>
      </c>
      <c r="D2119" s="86" t="s">
        <v>2305</v>
      </c>
      <c r="E2119" s="86" t="s">
        <v>3114</v>
      </c>
      <c r="F2119" s="87">
        <v>382</v>
      </c>
      <c r="G2119" s="87">
        <v>156</v>
      </c>
      <c r="H2119" s="87">
        <v>0</v>
      </c>
      <c r="I2119" s="88">
        <v>538</v>
      </c>
    </row>
    <row r="2120" spans="1:9" ht="38.25">
      <c r="A2120" s="144">
        <v>2970000608</v>
      </c>
      <c r="B2120" s="86" t="s">
        <v>8520</v>
      </c>
      <c r="C2120" s="85" t="s">
        <v>7385</v>
      </c>
      <c r="D2120" s="86" t="s">
        <v>2305</v>
      </c>
      <c r="E2120" s="86" t="s">
        <v>3114</v>
      </c>
      <c r="F2120" s="87">
        <v>60</v>
      </c>
      <c r="G2120" s="87">
        <v>83</v>
      </c>
      <c r="H2120" s="87">
        <v>0</v>
      </c>
      <c r="I2120" s="88">
        <v>143</v>
      </c>
    </row>
    <row r="2121" spans="1:9" ht="51">
      <c r="A2121" s="144">
        <v>2970000609</v>
      </c>
      <c r="B2121" s="86" t="s">
        <v>6746</v>
      </c>
      <c r="C2121" s="85" t="s">
        <v>7385</v>
      </c>
      <c r="D2121" s="86" t="s">
        <v>7380</v>
      </c>
      <c r="E2121" s="86" t="s">
        <v>3113</v>
      </c>
      <c r="F2121" s="87">
        <v>0</v>
      </c>
      <c r="G2121" s="87">
        <v>0</v>
      </c>
      <c r="H2121" s="87">
        <v>0</v>
      </c>
      <c r="I2121" s="88">
        <v>0</v>
      </c>
    </row>
    <row r="2122" spans="1:9" ht="38.25">
      <c r="A2122" s="144">
        <v>2970000610</v>
      </c>
      <c r="B2122" s="86" t="s">
        <v>1218</v>
      </c>
      <c r="C2122" s="85" t="s">
        <v>7385</v>
      </c>
      <c r="D2122" s="86" t="s">
        <v>2305</v>
      </c>
      <c r="E2122" s="86" t="s">
        <v>3114</v>
      </c>
      <c r="F2122" s="87">
        <v>0</v>
      </c>
      <c r="G2122" s="87">
        <v>0</v>
      </c>
      <c r="H2122" s="87">
        <v>0</v>
      </c>
      <c r="I2122" s="88">
        <v>0</v>
      </c>
    </row>
    <row r="2123" spans="1:9" ht="38.25">
      <c r="A2123" s="144">
        <v>2970000612</v>
      </c>
      <c r="B2123" s="86" t="s">
        <v>8521</v>
      </c>
      <c r="C2123" s="85" t="s">
        <v>7385</v>
      </c>
      <c r="D2123" s="86" t="s">
        <v>2305</v>
      </c>
      <c r="E2123" s="86" t="s">
        <v>3114</v>
      </c>
      <c r="F2123" s="87">
        <v>107</v>
      </c>
      <c r="G2123" s="87">
        <v>13</v>
      </c>
      <c r="H2123" s="87">
        <v>0</v>
      </c>
      <c r="I2123" s="88">
        <v>120</v>
      </c>
    </row>
    <row r="2124" spans="1:9" ht="38.25">
      <c r="A2124" s="144">
        <v>2970000613</v>
      </c>
      <c r="B2124" s="86" t="s">
        <v>1219</v>
      </c>
      <c r="C2124" s="85" t="s">
        <v>7385</v>
      </c>
      <c r="D2124" s="86" t="s">
        <v>2305</v>
      </c>
      <c r="E2124" s="86" t="s">
        <v>3114</v>
      </c>
      <c r="F2124" s="87">
        <v>2</v>
      </c>
      <c r="G2124" s="87">
        <v>0</v>
      </c>
      <c r="H2124" s="87">
        <v>0</v>
      </c>
      <c r="I2124" s="88">
        <v>2</v>
      </c>
    </row>
    <row r="2125" spans="1:9" ht="38.25">
      <c r="A2125" s="144">
        <v>2970000615</v>
      </c>
      <c r="B2125" s="86" t="s">
        <v>5168</v>
      </c>
      <c r="C2125" s="85" t="s">
        <v>7385</v>
      </c>
      <c r="D2125" s="86" t="s">
        <v>2305</v>
      </c>
      <c r="E2125" s="86" t="s">
        <v>3114</v>
      </c>
      <c r="F2125" s="87">
        <v>3922</v>
      </c>
      <c r="G2125" s="87">
        <v>2200</v>
      </c>
      <c r="H2125" s="87">
        <v>0</v>
      </c>
      <c r="I2125" s="88">
        <v>6122</v>
      </c>
    </row>
    <row r="2126" spans="1:9" ht="38.25">
      <c r="A2126" s="144">
        <v>2970000617</v>
      </c>
      <c r="B2126" s="86" t="s">
        <v>8522</v>
      </c>
      <c r="C2126" s="85" t="s">
        <v>7385</v>
      </c>
      <c r="D2126" s="86" t="s">
        <v>2305</v>
      </c>
      <c r="E2126" s="86" t="s">
        <v>3114</v>
      </c>
      <c r="F2126" s="87">
        <v>0</v>
      </c>
      <c r="G2126" s="87">
        <v>11</v>
      </c>
      <c r="H2126" s="87">
        <v>0</v>
      </c>
      <c r="I2126" s="88">
        <v>11</v>
      </c>
    </row>
    <row r="2127" spans="1:9" ht="38.25">
      <c r="A2127" s="144">
        <v>2970000618</v>
      </c>
      <c r="B2127" s="86" t="s">
        <v>8523</v>
      </c>
      <c r="C2127" s="85" t="s">
        <v>7385</v>
      </c>
      <c r="D2127" s="86" t="s">
        <v>2305</v>
      </c>
      <c r="E2127" s="86" t="s">
        <v>3114</v>
      </c>
      <c r="F2127" s="87">
        <v>248</v>
      </c>
      <c r="G2127" s="87">
        <v>29</v>
      </c>
      <c r="H2127" s="87">
        <v>0</v>
      </c>
      <c r="I2127" s="88">
        <v>277</v>
      </c>
    </row>
    <row r="2128" spans="1:9" ht="38.25">
      <c r="A2128" s="144">
        <v>2970000619</v>
      </c>
      <c r="B2128" s="86" t="s">
        <v>8524</v>
      </c>
      <c r="C2128" s="85" t="s">
        <v>7385</v>
      </c>
      <c r="D2128" s="86" t="s">
        <v>2305</v>
      </c>
      <c r="E2128" s="86" t="s">
        <v>3114</v>
      </c>
      <c r="F2128" s="87">
        <v>217</v>
      </c>
      <c r="G2128" s="87">
        <v>47</v>
      </c>
      <c r="H2128" s="87">
        <v>0</v>
      </c>
      <c r="I2128" s="88">
        <v>264</v>
      </c>
    </row>
    <row r="2129" spans="1:9" ht="38.25">
      <c r="A2129" s="144">
        <v>2970000620</v>
      </c>
      <c r="B2129" s="86" t="s">
        <v>8525</v>
      </c>
      <c r="C2129" s="85" t="s">
        <v>7385</v>
      </c>
      <c r="D2129" s="86" t="s">
        <v>2305</v>
      </c>
      <c r="E2129" s="86" t="s">
        <v>3114</v>
      </c>
      <c r="F2129" s="87">
        <v>139</v>
      </c>
      <c r="G2129" s="87">
        <v>12</v>
      </c>
      <c r="H2129" s="87">
        <v>0</v>
      </c>
      <c r="I2129" s="88">
        <v>151</v>
      </c>
    </row>
    <row r="2130" spans="1:9" ht="38.25">
      <c r="A2130" s="144">
        <v>2970000621</v>
      </c>
      <c r="B2130" s="86" t="s">
        <v>1220</v>
      </c>
      <c r="C2130" s="85" t="s">
        <v>2290</v>
      </c>
      <c r="D2130" s="86" t="s">
        <v>2305</v>
      </c>
      <c r="E2130" s="86" t="s">
        <v>3114</v>
      </c>
      <c r="F2130" s="87">
        <v>94</v>
      </c>
      <c r="G2130" s="87">
        <v>53</v>
      </c>
      <c r="H2130" s="87">
        <v>0</v>
      </c>
      <c r="I2130" s="88">
        <v>147</v>
      </c>
    </row>
    <row r="2131" spans="1:9" ht="38.25">
      <c r="A2131" s="144">
        <v>2970000622</v>
      </c>
      <c r="B2131" s="86" t="s">
        <v>1221</v>
      </c>
      <c r="C2131" s="85" t="s">
        <v>2290</v>
      </c>
      <c r="D2131" s="86" t="s">
        <v>2305</v>
      </c>
      <c r="E2131" s="86" t="s">
        <v>3114</v>
      </c>
      <c r="F2131" s="87">
        <v>221</v>
      </c>
      <c r="G2131" s="87">
        <v>14</v>
      </c>
      <c r="H2131" s="87">
        <v>0</v>
      </c>
      <c r="I2131" s="88">
        <v>235</v>
      </c>
    </row>
    <row r="2132" spans="1:9" ht="38.25">
      <c r="A2132" s="144">
        <v>2970000623</v>
      </c>
      <c r="B2132" s="86" t="s">
        <v>1222</v>
      </c>
      <c r="C2132" s="85" t="s">
        <v>2290</v>
      </c>
      <c r="D2132" s="86" t="s">
        <v>2305</v>
      </c>
      <c r="E2132" s="86" t="s">
        <v>3114</v>
      </c>
      <c r="F2132" s="87">
        <v>80</v>
      </c>
      <c r="G2132" s="87">
        <v>42</v>
      </c>
      <c r="H2132" s="87">
        <v>0</v>
      </c>
      <c r="I2132" s="88">
        <v>122</v>
      </c>
    </row>
    <row r="2133" spans="1:9" ht="38.25">
      <c r="A2133" s="144">
        <v>2970000625</v>
      </c>
      <c r="B2133" s="86" t="s">
        <v>8526</v>
      </c>
      <c r="C2133" s="85" t="s">
        <v>7385</v>
      </c>
      <c r="D2133" s="86" t="s">
        <v>2305</v>
      </c>
      <c r="E2133" s="86" t="s">
        <v>3114</v>
      </c>
      <c r="F2133" s="87">
        <v>2</v>
      </c>
      <c r="G2133" s="87">
        <v>17</v>
      </c>
      <c r="H2133" s="87">
        <v>0</v>
      </c>
      <c r="I2133" s="88">
        <v>19</v>
      </c>
    </row>
    <row r="2134" spans="1:9" ht="38.25">
      <c r="A2134" s="144">
        <v>2970000626</v>
      </c>
      <c r="B2134" s="86" t="s">
        <v>8527</v>
      </c>
      <c r="C2134" s="85" t="s">
        <v>7385</v>
      </c>
      <c r="D2134" s="86" t="s">
        <v>2305</v>
      </c>
      <c r="E2134" s="86" t="s">
        <v>3114</v>
      </c>
      <c r="F2134" s="87">
        <v>3</v>
      </c>
      <c r="G2134" s="87">
        <v>13</v>
      </c>
      <c r="H2134" s="87">
        <v>0</v>
      </c>
      <c r="I2134" s="88">
        <v>16</v>
      </c>
    </row>
    <row r="2135" spans="1:9" ht="38.25">
      <c r="A2135" s="144">
        <v>2970000627</v>
      </c>
      <c r="B2135" s="86" t="s">
        <v>1223</v>
      </c>
      <c r="C2135" s="85" t="s">
        <v>7385</v>
      </c>
      <c r="D2135" s="86" t="s">
        <v>2305</v>
      </c>
      <c r="E2135" s="86" t="s">
        <v>3114</v>
      </c>
      <c r="F2135" s="87">
        <v>0</v>
      </c>
      <c r="G2135" s="87">
        <v>0</v>
      </c>
      <c r="H2135" s="87">
        <v>0</v>
      </c>
      <c r="I2135" s="88">
        <v>0</v>
      </c>
    </row>
    <row r="2136" spans="1:9" ht="38.25">
      <c r="A2136" s="144">
        <v>2970000628</v>
      </c>
      <c r="B2136" s="86" t="s">
        <v>8528</v>
      </c>
      <c r="C2136" s="85" t="s">
        <v>7385</v>
      </c>
      <c r="D2136" s="86" t="s">
        <v>2305</v>
      </c>
      <c r="E2136" s="86" t="s">
        <v>3114</v>
      </c>
      <c r="F2136" s="87">
        <v>6</v>
      </c>
      <c r="G2136" s="87">
        <v>1</v>
      </c>
      <c r="H2136" s="87">
        <v>0</v>
      </c>
      <c r="I2136" s="88">
        <v>7</v>
      </c>
    </row>
    <row r="2137" spans="1:9" ht="38.25">
      <c r="A2137" s="144">
        <v>2970000629</v>
      </c>
      <c r="B2137" s="86" t="s">
        <v>1224</v>
      </c>
      <c r="C2137" s="85" t="s">
        <v>7385</v>
      </c>
      <c r="D2137" s="86" t="s">
        <v>2305</v>
      </c>
      <c r="E2137" s="86" t="s">
        <v>3114</v>
      </c>
      <c r="F2137" s="87">
        <v>0</v>
      </c>
      <c r="G2137" s="87">
        <v>0</v>
      </c>
      <c r="H2137" s="87">
        <v>0</v>
      </c>
      <c r="I2137" s="88">
        <v>0</v>
      </c>
    </row>
    <row r="2138" spans="1:9" ht="38.25">
      <c r="A2138" s="144">
        <v>2970000630</v>
      </c>
      <c r="B2138" s="86" t="s">
        <v>8529</v>
      </c>
      <c r="C2138" s="85" t="s">
        <v>7401</v>
      </c>
      <c r="D2138" s="86" t="s">
        <v>2305</v>
      </c>
      <c r="E2138" s="86" t="s">
        <v>3114</v>
      </c>
      <c r="F2138" s="87">
        <v>42</v>
      </c>
      <c r="G2138" s="87">
        <v>17</v>
      </c>
      <c r="H2138" s="87">
        <v>0</v>
      </c>
      <c r="I2138" s="88">
        <v>59</v>
      </c>
    </row>
    <row r="2139" spans="1:9" ht="38.25">
      <c r="A2139" s="144">
        <v>2970000631</v>
      </c>
      <c r="B2139" s="86" t="s">
        <v>8530</v>
      </c>
      <c r="C2139" s="85" t="s">
        <v>7401</v>
      </c>
      <c r="D2139" s="86" t="s">
        <v>2305</v>
      </c>
      <c r="E2139" s="86" t="s">
        <v>3114</v>
      </c>
      <c r="F2139" s="87">
        <v>33</v>
      </c>
      <c r="G2139" s="87">
        <v>8</v>
      </c>
      <c r="H2139" s="87">
        <v>0</v>
      </c>
      <c r="I2139" s="88">
        <v>41</v>
      </c>
    </row>
    <row r="2140" spans="1:9" ht="38.25">
      <c r="A2140" s="144">
        <v>2970000632</v>
      </c>
      <c r="B2140" s="86" t="s">
        <v>8531</v>
      </c>
      <c r="C2140" s="85" t="s">
        <v>7385</v>
      </c>
      <c r="D2140" s="86" t="s">
        <v>2305</v>
      </c>
      <c r="E2140" s="86" t="s">
        <v>3114</v>
      </c>
      <c r="F2140" s="87">
        <v>9</v>
      </c>
      <c r="G2140" s="87">
        <v>1</v>
      </c>
      <c r="H2140" s="87">
        <v>0</v>
      </c>
      <c r="I2140" s="88">
        <v>10</v>
      </c>
    </row>
    <row r="2141" spans="1:9" ht="38.25">
      <c r="A2141" s="144">
        <v>2970000633</v>
      </c>
      <c r="B2141" s="86" t="s">
        <v>8532</v>
      </c>
      <c r="C2141" s="85" t="s">
        <v>7385</v>
      </c>
      <c r="D2141" s="86" t="s">
        <v>2305</v>
      </c>
      <c r="E2141" s="86" t="s">
        <v>3114</v>
      </c>
      <c r="F2141" s="87">
        <v>4</v>
      </c>
      <c r="G2141" s="87">
        <v>6</v>
      </c>
      <c r="H2141" s="87">
        <v>0</v>
      </c>
      <c r="I2141" s="88">
        <v>10</v>
      </c>
    </row>
    <row r="2142" spans="1:9" ht="38.25">
      <c r="A2142" s="144">
        <v>2970000634</v>
      </c>
      <c r="B2142" s="86" t="s">
        <v>8533</v>
      </c>
      <c r="C2142" s="85" t="s">
        <v>7385</v>
      </c>
      <c r="D2142" s="86" t="s">
        <v>2305</v>
      </c>
      <c r="E2142" s="86" t="s">
        <v>3114</v>
      </c>
      <c r="F2142" s="87">
        <v>9</v>
      </c>
      <c r="G2142" s="87">
        <v>4</v>
      </c>
      <c r="H2142" s="87">
        <v>0</v>
      </c>
      <c r="I2142" s="88">
        <v>13</v>
      </c>
    </row>
    <row r="2143" spans="1:9" ht="38.25">
      <c r="A2143" s="144">
        <v>2970000635</v>
      </c>
      <c r="B2143" s="86" t="s">
        <v>8534</v>
      </c>
      <c r="C2143" s="85" t="s">
        <v>7385</v>
      </c>
      <c r="D2143" s="86" t="s">
        <v>2305</v>
      </c>
      <c r="E2143" s="86" t="s">
        <v>3114</v>
      </c>
      <c r="F2143" s="87">
        <v>0</v>
      </c>
      <c r="G2143" s="87">
        <v>1</v>
      </c>
      <c r="H2143" s="87">
        <v>0</v>
      </c>
      <c r="I2143" s="88">
        <v>1</v>
      </c>
    </row>
    <row r="2144" spans="1:9" ht="38.25">
      <c r="A2144" s="144">
        <v>2970000636</v>
      </c>
      <c r="B2144" s="86" t="s">
        <v>8535</v>
      </c>
      <c r="C2144" s="85" t="s">
        <v>7385</v>
      </c>
      <c r="D2144" s="86" t="s">
        <v>2305</v>
      </c>
      <c r="E2144" s="86" t="s">
        <v>3114</v>
      </c>
      <c r="F2144" s="87">
        <v>1411</v>
      </c>
      <c r="G2144" s="87">
        <v>28</v>
      </c>
      <c r="H2144" s="87">
        <v>0</v>
      </c>
      <c r="I2144" s="88">
        <v>1439</v>
      </c>
    </row>
    <row r="2145" spans="1:9" ht="38.25">
      <c r="A2145" s="144">
        <v>2970000637</v>
      </c>
      <c r="B2145" s="86" t="s">
        <v>8536</v>
      </c>
      <c r="C2145" s="85" t="s">
        <v>7385</v>
      </c>
      <c r="D2145" s="86" t="s">
        <v>2305</v>
      </c>
      <c r="E2145" s="86" t="s">
        <v>3114</v>
      </c>
      <c r="F2145" s="87">
        <v>211</v>
      </c>
      <c r="G2145" s="87">
        <v>3044</v>
      </c>
      <c r="H2145" s="87">
        <v>0</v>
      </c>
      <c r="I2145" s="88">
        <v>3255</v>
      </c>
    </row>
    <row r="2146" spans="1:9" ht="38.25">
      <c r="A2146" s="144">
        <v>2970000638</v>
      </c>
      <c r="B2146" s="86" t="s">
        <v>1225</v>
      </c>
      <c r="C2146" s="85" t="s">
        <v>7385</v>
      </c>
      <c r="D2146" s="86" t="s">
        <v>2305</v>
      </c>
      <c r="E2146" s="86" t="s">
        <v>3114</v>
      </c>
      <c r="F2146" s="87">
        <v>1661</v>
      </c>
      <c r="G2146" s="87">
        <v>417</v>
      </c>
      <c r="H2146" s="87">
        <v>0</v>
      </c>
      <c r="I2146" s="88">
        <v>2078</v>
      </c>
    </row>
    <row r="2147" spans="1:9" ht="38.25">
      <c r="A2147" s="144">
        <v>2970000639</v>
      </c>
      <c r="B2147" s="86" t="s">
        <v>8537</v>
      </c>
      <c r="C2147" s="85" t="s">
        <v>7385</v>
      </c>
      <c r="D2147" s="86" t="s">
        <v>2305</v>
      </c>
      <c r="E2147" s="86" t="s">
        <v>3114</v>
      </c>
      <c r="F2147" s="87">
        <v>17</v>
      </c>
      <c r="G2147" s="87">
        <v>6</v>
      </c>
      <c r="H2147" s="87">
        <v>0</v>
      </c>
      <c r="I2147" s="88">
        <v>23</v>
      </c>
    </row>
    <row r="2148" spans="1:9" ht="51">
      <c r="A2148" s="144">
        <v>2970000640</v>
      </c>
      <c r="B2148" s="86" t="s">
        <v>8538</v>
      </c>
      <c r="C2148" s="85" t="s">
        <v>7385</v>
      </c>
      <c r="D2148" s="86" t="s">
        <v>2306</v>
      </c>
      <c r="E2148" s="86" t="s">
        <v>3114</v>
      </c>
      <c r="F2148" s="87">
        <v>0</v>
      </c>
      <c r="G2148" s="87">
        <v>0</v>
      </c>
      <c r="H2148" s="87">
        <v>0</v>
      </c>
      <c r="I2148" s="88">
        <v>0</v>
      </c>
    </row>
    <row r="2149" spans="1:9" ht="38.25">
      <c r="A2149" s="144">
        <v>2970000641</v>
      </c>
      <c r="B2149" s="86" t="s">
        <v>8539</v>
      </c>
      <c r="C2149" s="85" t="s">
        <v>7385</v>
      </c>
      <c r="D2149" s="86" t="s">
        <v>2305</v>
      </c>
      <c r="E2149" s="86" t="s">
        <v>3114</v>
      </c>
      <c r="F2149" s="87">
        <v>0</v>
      </c>
      <c r="G2149" s="87">
        <v>0</v>
      </c>
      <c r="H2149" s="87">
        <v>0</v>
      </c>
      <c r="I2149" s="88">
        <v>0</v>
      </c>
    </row>
    <row r="2150" spans="1:9" ht="38.25">
      <c r="A2150" s="144">
        <v>2970000642</v>
      </c>
      <c r="B2150" s="86" t="s">
        <v>8540</v>
      </c>
      <c r="C2150" s="85" t="s">
        <v>7385</v>
      </c>
      <c r="D2150" s="86" t="s">
        <v>2305</v>
      </c>
      <c r="E2150" s="86" t="s">
        <v>3114</v>
      </c>
      <c r="F2150" s="87">
        <v>0</v>
      </c>
      <c r="G2150" s="87">
        <v>2</v>
      </c>
      <c r="H2150" s="87">
        <v>0</v>
      </c>
      <c r="I2150" s="88">
        <v>2</v>
      </c>
    </row>
    <row r="2151" spans="1:9" ht="38.25">
      <c r="A2151" s="144">
        <v>2970000643</v>
      </c>
      <c r="B2151" s="86" t="s">
        <v>1226</v>
      </c>
      <c r="C2151" s="85" t="s">
        <v>7385</v>
      </c>
      <c r="D2151" s="86" t="s">
        <v>2305</v>
      </c>
      <c r="E2151" s="86" t="s">
        <v>3114</v>
      </c>
      <c r="F2151" s="87">
        <v>0</v>
      </c>
      <c r="G2151" s="87">
        <v>0</v>
      </c>
      <c r="H2151" s="87">
        <v>0</v>
      </c>
      <c r="I2151" s="88">
        <v>0</v>
      </c>
    </row>
    <row r="2152" spans="1:9" ht="38.25">
      <c r="A2152" s="144">
        <v>2970000644</v>
      </c>
      <c r="B2152" s="86" t="s">
        <v>1227</v>
      </c>
      <c r="C2152" s="85" t="s">
        <v>7385</v>
      </c>
      <c r="D2152" s="86" t="s">
        <v>2305</v>
      </c>
      <c r="E2152" s="86" t="s">
        <v>3114</v>
      </c>
      <c r="F2152" s="87">
        <v>0</v>
      </c>
      <c r="G2152" s="87">
        <v>0</v>
      </c>
      <c r="H2152" s="87">
        <v>0</v>
      </c>
      <c r="I2152" s="88">
        <v>0</v>
      </c>
    </row>
    <row r="2153" spans="1:9" ht="38.25">
      <c r="A2153" s="144">
        <v>2970000645</v>
      </c>
      <c r="B2153" s="86" t="s">
        <v>8541</v>
      </c>
      <c r="C2153" s="85" t="s">
        <v>7385</v>
      </c>
      <c r="D2153" s="86" t="s">
        <v>2305</v>
      </c>
      <c r="E2153" s="86" t="s">
        <v>3114</v>
      </c>
      <c r="F2153" s="87">
        <v>0</v>
      </c>
      <c r="G2153" s="87">
        <v>0</v>
      </c>
      <c r="H2153" s="87">
        <v>0</v>
      </c>
      <c r="I2153" s="88">
        <v>0</v>
      </c>
    </row>
    <row r="2154" spans="1:9" ht="38.25">
      <c r="A2154" s="144">
        <v>2970000646</v>
      </c>
      <c r="B2154" s="86" t="s">
        <v>1228</v>
      </c>
      <c r="C2154" s="85" t="s">
        <v>7385</v>
      </c>
      <c r="D2154" s="86" t="s">
        <v>2305</v>
      </c>
      <c r="E2154" s="86" t="s">
        <v>3114</v>
      </c>
      <c r="F2154" s="87">
        <v>0</v>
      </c>
      <c r="G2154" s="87">
        <v>0</v>
      </c>
      <c r="H2154" s="87">
        <v>0</v>
      </c>
      <c r="I2154" s="88">
        <v>0</v>
      </c>
    </row>
    <row r="2155" spans="1:9" ht="51">
      <c r="A2155" s="144">
        <v>2970000647</v>
      </c>
      <c r="B2155" s="86" t="s">
        <v>1229</v>
      </c>
      <c r="C2155" s="85" t="s">
        <v>7394</v>
      </c>
      <c r="D2155" s="86" t="s">
        <v>3111</v>
      </c>
      <c r="E2155" s="86" t="s">
        <v>3117</v>
      </c>
      <c r="F2155" s="87">
        <v>0</v>
      </c>
      <c r="G2155" s="87">
        <v>0</v>
      </c>
      <c r="H2155" s="87">
        <v>0</v>
      </c>
      <c r="I2155" s="88">
        <v>0</v>
      </c>
    </row>
    <row r="2156" spans="1:9" ht="38.25">
      <c r="A2156" s="144">
        <v>2970000648</v>
      </c>
      <c r="B2156" s="86" t="s">
        <v>8542</v>
      </c>
      <c r="C2156" s="85" t="s">
        <v>7385</v>
      </c>
      <c r="D2156" s="86" t="s">
        <v>2305</v>
      </c>
      <c r="E2156" s="86" t="s">
        <v>3114</v>
      </c>
      <c r="F2156" s="87">
        <v>1558</v>
      </c>
      <c r="G2156" s="87">
        <v>192</v>
      </c>
      <c r="H2156" s="87">
        <v>86</v>
      </c>
      <c r="I2156" s="88">
        <v>1836</v>
      </c>
    </row>
    <row r="2157" spans="1:9" ht="38.25">
      <c r="A2157" s="144">
        <v>2970000650</v>
      </c>
      <c r="B2157" s="86" t="s">
        <v>8543</v>
      </c>
      <c r="C2157" s="85" t="s">
        <v>7385</v>
      </c>
      <c r="D2157" s="86" t="s">
        <v>2305</v>
      </c>
      <c r="E2157" s="86" t="s">
        <v>3114</v>
      </c>
      <c r="F2157" s="87">
        <v>205</v>
      </c>
      <c r="G2157" s="87">
        <v>883</v>
      </c>
      <c r="H2157" s="87">
        <v>0</v>
      </c>
      <c r="I2157" s="88">
        <v>1088</v>
      </c>
    </row>
    <row r="2158" spans="1:9" ht="38.25">
      <c r="A2158" s="144">
        <v>2970000654</v>
      </c>
      <c r="B2158" s="86" t="s">
        <v>8544</v>
      </c>
      <c r="C2158" s="85" t="s">
        <v>7385</v>
      </c>
      <c r="D2158" s="86" t="s">
        <v>2305</v>
      </c>
      <c r="E2158" s="86" t="s">
        <v>3114</v>
      </c>
      <c r="F2158" s="87">
        <v>88</v>
      </c>
      <c r="G2158" s="87">
        <v>29</v>
      </c>
      <c r="H2158" s="87">
        <v>0</v>
      </c>
      <c r="I2158" s="88">
        <v>117</v>
      </c>
    </row>
    <row r="2159" spans="1:9" ht="38.25">
      <c r="A2159" s="144">
        <v>2970000655</v>
      </c>
      <c r="B2159" s="86" t="s">
        <v>1230</v>
      </c>
      <c r="C2159" s="85" t="s">
        <v>7385</v>
      </c>
      <c r="D2159" s="86" t="s">
        <v>2305</v>
      </c>
      <c r="E2159" s="86" t="s">
        <v>3114</v>
      </c>
      <c r="F2159" s="87">
        <v>0</v>
      </c>
      <c r="G2159" s="87">
        <v>0</v>
      </c>
      <c r="H2159" s="87">
        <v>0</v>
      </c>
      <c r="I2159" s="88">
        <v>0</v>
      </c>
    </row>
    <row r="2160" spans="1:9" ht="38.25">
      <c r="A2160" s="144">
        <v>2970000656</v>
      </c>
      <c r="B2160" s="86" t="s">
        <v>8545</v>
      </c>
      <c r="C2160" s="85" t="s">
        <v>7385</v>
      </c>
      <c r="D2160" s="86" t="s">
        <v>2305</v>
      </c>
      <c r="E2160" s="86" t="s">
        <v>3114</v>
      </c>
      <c r="F2160" s="87">
        <v>1</v>
      </c>
      <c r="G2160" s="87">
        <v>0</v>
      </c>
      <c r="H2160" s="87">
        <v>0</v>
      </c>
      <c r="I2160" s="88">
        <v>1</v>
      </c>
    </row>
    <row r="2161" spans="1:9" ht="38.25">
      <c r="A2161" s="144">
        <v>2970000657</v>
      </c>
      <c r="B2161" s="86" t="s">
        <v>8546</v>
      </c>
      <c r="C2161" s="85" t="s">
        <v>7385</v>
      </c>
      <c r="D2161" s="86" t="s">
        <v>2305</v>
      </c>
      <c r="E2161" s="86" t="s">
        <v>3114</v>
      </c>
      <c r="F2161" s="87">
        <v>31</v>
      </c>
      <c r="G2161" s="87">
        <v>11</v>
      </c>
      <c r="H2161" s="87">
        <v>0</v>
      </c>
      <c r="I2161" s="88">
        <v>42</v>
      </c>
    </row>
    <row r="2162" spans="1:9" ht="38.25">
      <c r="A2162" s="144">
        <v>2970000658</v>
      </c>
      <c r="B2162" s="86" t="s">
        <v>8547</v>
      </c>
      <c r="C2162" s="85" t="s">
        <v>7385</v>
      </c>
      <c r="D2162" s="86" t="s">
        <v>2305</v>
      </c>
      <c r="E2162" s="86" t="s">
        <v>3114</v>
      </c>
      <c r="F2162" s="87">
        <v>17</v>
      </c>
      <c r="G2162" s="87">
        <v>21</v>
      </c>
      <c r="H2162" s="87">
        <v>0</v>
      </c>
      <c r="I2162" s="88">
        <v>38</v>
      </c>
    </row>
    <row r="2163" spans="1:9" ht="38.25">
      <c r="A2163" s="144">
        <v>2970000659</v>
      </c>
      <c r="B2163" s="86" t="s">
        <v>8548</v>
      </c>
      <c r="C2163" s="85" t="s">
        <v>7385</v>
      </c>
      <c r="D2163" s="86" t="s">
        <v>2305</v>
      </c>
      <c r="E2163" s="86" t="s">
        <v>3114</v>
      </c>
      <c r="F2163" s="87">
        <v>4</v>
      </c>
      <c r="G2163" s="87">
        <v>5</v>
      </c>
      <c r="H2163" s="87">
        <v>0</v>
      </c>
      <c r="I2163" s="88">
        <v>9</v>
      </c>
    </row>
    <row r="2164" spans="1:9" ht="38.25">
      <c r="A2164" s="144">
        <v>2970000660</v>
      </c>
      <c r="B2164" s="86" t="s">
        <v>8549</v>
      </c>
      <c r="C2164" s="85" t="s">
        <v>7399</v>
      </c>
      <c r="D2164" s="86" t="s">
        <v>2305</v>
      </c>
      <c r="E2164" s="86" t="s">
        <v>3114</v>
      </c>
      <c r="F2164" s="87">
        <v>13</v>
      </c>
      <c r="G2164" s="87">
        <v>0</v>
      </c>
      <c r="H2164" s="87">
        <v>0</v>
      </c>
      <c r="I2164" s="88">
        <v>13</v>
      </c>
    </row>
    <row r="2165" spans="1:9" ht="38.25">
      <c r="A2165" s="144">
        <v>2970000661</v>
      </c>
      <c r="B2165" s="86" t="s">
        <v>1231</v>
      </c>
      <c r="C2165" s="85" t="s">
        <v>7399</v>
      </c>
      <c r="D2165" s="86" t="s">
        <v>2305</v>
      </c>
      <c r="E2165" s="86" t="s">
        <v>3114</v>
      </c>
      <c r="F2165" s="87">
        <v>20</v>
      </c>
      <c r="G2165" s="87">
        <v>0</v>
      </c>
      <c r="H2165" s="87">
        <v>0</v>
      </c>
      <c r="I2165" s="88">
        <v>20</v>
      </c>
    </row>
    <row r="2166" spans="1:9" ht="38.25">
      <c r="A2166" s="144">
        <v>2970000664</v>
      </c>
      <c r="B2166" s="86" t="s">
        <v>8550</v>
      </c>
      <c r="C2166" s="85" t="s">
        <v>7399</v>
      </c>
      <c r="D2166" s="86" t="s">
        <v>2305</v>
      </c>
      <c r="E2166" s="86" t="s">
        <v>3114</v>
      </c>
      <c r="F2166" s="87">
        <v>7289</v>
      </c>
      <c r="G2166" s="87">
        <v>8844</v>
      </c>
      <c r="H2166" s="87">
        <v>311</v>
      </c>
      <c r="I2166" s="88">
        <v>16444</v>
      </c>
    </row>
    <row r="2167" spans="1:9" ht="38.25">
      <c r="A2167" s="144">
        <v>2970000666</v>
      </c>
      <c r="B2167" s="86" t="s">
        <v>1232</v>
      </c>
      <c r="C2167" s="85" t="s">
        <v>7399</v>
      </c>
      <c r="D2167" s="86" t="s">
        <v>2305</v>
      </c>
      <c r="E2167" s="86" t="s">
        <v>3114</v>
      </c>
      <c r="F2167" s="87">
        <v>3059</v>
      </c>
      <c r="G2167" s="87">
        <v>148</v>
      </c>
      <c r="H2167" s="87">
        <v>0</v>
      </c>
      <c r="I2167" s="88">
        <v>3207</v>
      </c>
    </row>
    <row r="2168" spans="1:9" ht="38.25">
      <c r="A2168" s="144">
        <v>2970000667</v>
      </c>
      <c r="B2168" s="86" t="s">
        <v>8551</v>
      </c>
      <c r="C2168" s="85" t="s">
        <v>7385</v>
      </c>
      <c r="D2168" s="86" t="s">
        <v>2305</v>
      </c>
      <c r="E2168" s="86" t="s">
        <v>3114</v>
      </c>
      <c r="F2168" s="87">
        <v>140</v>
      </c>
      <c r="G2168" s="87">
        <v>0</v>
      </c>
      <c r="H2168" s="87">
        <v>0</v>
      </c>
      <c r="I2168" s="88">
        <v>140</v>
      </c>
    </row>
    <row r="2169" spans="1:9" ht="38.25">
      <c r="A2169" s="144">
        <v>2970000670</v>
      </c>
      <c r="B2169" s="86" t="s">
        <v>8552</v>
      </c>
      <c r="C2169" s="85" t="s">
        <v>7385</v>
      </c>
      <c r="D2169" s="86" t="s">
        <v>2305</v>
      </c>
      <c r="E2169" s="86" t="s">
        <v>3114</v>
      </c>
      <c r="F2169" s="87">
        <v>4881</v>
      </c>
      <c r="G2169" s="87">
        <v>1000</v>
      </c>
      <c r="H2169" s="87">
        <v>0</v>
      </c>
      <c r="I2169" s="88">
        <v>5881</v>
      </c>
    </row>
    <row r="2170" spans="1:9" ht="38.25">
      <c r="A2170" s="144">
        <v>2970000671</v>
      </c>
      <c r="B2170" s="86" t="s">
        <v>8553</v>
      </c>
      <c r="C2170" s="85" t="s">
        <v>2285</v>
      </c>
      <c r="D2170" s="86" t="s">
        <v>2305</v>
      </c>
      <c r="E2170" s="86" t="s">
        <v>3114</v>
      </c>
      <c r="F2170" s="87">
        <v>16827</v>
      </c>
      <c r="G2170" s="87">
        <v>11</v>
      </c>
      <c r="H2170" s="87">
        <v>0</v>
      </c>
      <c r="I2170" s="88">
        <v>16838</v>
      </c>
    </row>
    <row r="2171" spans="1:9" ht="38.25">
      <c r="A2171" s="144">
        <v>2970000672</v>
      </c>
      <c r="B2171" s="86" t="s">
        <v>1233</v>
      </c>
      <c r="C2171" s="85" t="s">
        <v>7399</v>
      </c>
      <c r="D2171" s="86" t="s">
        <v>2305</v>
      </c>
      <c r="E2171" s="86" t="s">
        <v>3114</v>
      </c>
      <c r="F2171" s="87">
        <v>1383</v>
      </c>
      <c r="G2171" s="87">
        <v>0</v>
      </c>
      <c r="H2171" s="87">
        <v>0</v>
      </c>
      <c r="I2171" s="88">
        <v>1383</v>
      </c>
    </row>
    <row r="2172" spans="1:9" ht="38.25">
      <c r="A2172" s="144">
        <v>2970000673</v>
      </c>
      <c r="B2172" s="86" t="s">
        <v>1234</v>
      </c>
      <c r="C2172" s="85" t="s">
        <v>7399</v>
      </c>
      <c r="D2172" s="86" t="s">
        <v>2305</v>
      </c>
      <c r="E2172" s="86" t="s">
        <v>3114</v>
      </c>
      <c r="F2172" s="87">
        <v>2731</v>
      </c>
      <c r="G2172" s="87">
        <v>597</v>
      </c>
      <c r="H2172" s="87">
        <v>0</v>
      </c>
      <c r="I2172" s="88">
        <v>3328</v>
      </c>
    </row>
    <row r="2173" spans="1:9" ht="51">
      <c r="A2173" s="144">
        <v>2970000678</v>
      </c>
      <c r="B2173" s="86" t="s">
        <v>1235</v>
      </c>
      <c r="C2173" s="85" t="s">
        <v>7385</v>
      </c>
      <c r="D2173" s="86" t="s">
        <v>2306</v>
      </c>
      <c r="E2173" s="86" t="s">
        <v>3114</v>
      </c>
      <c r="F2173" s="87">
        <v>0</v>
      </c>
      <c r="G2173" s="87">
        <v>0</v>
      </c>
      <c r="H2173" s="87">
        <v>0</v>
      </c>
      <c r="I2173" s="88">
        <v>0</v>
      </c>
    </row>
    <row r="2174" spans="1:9" ht="38.25">
      <c r="A2174" s="144">
        <v>2970000680</v>
      </c>
      <c r="B2174" s="86" t="s">
        <v>1236</v>
      </c>
      <c r="C2174" s="85" t="s">
        <v>7385</v>
      </c>
      <c r="D2174" s="86" t="s">
        <v>2305</v>
      </c>
      <c r="E2174" s="86" t="s">
        <v>3114</v>
      </c>
      <c r="F2174" s="87">
        <v>0</v>
      </c>
      <c r="G2174" s="87">
        <v>0</v>
      </c>
      <c r="H2174" s="87">
        <v>0</v>
      </c>
      <c r="I2174" s="88">
        <v>0</v>
      </c>
    </row>
    <row r="2175" spans="1:9" ht="38.25">
      <c r="A2175" s="144">
        <v>2970000681</v>
      </c>
      <c r="B2175" s="86" t="s">
        <v>1237</v>
      </c>
      <c r="C2175" s="85" t="s">
        <v>7385</v>
      </c>
      <c r="D2175" s="86" t="s">
        <v>2305</v>
      </c>
      <c r="E2175" s="86" t="s">
        <v>3114</v>
      </c>
      <c r="F2175" s="87">
        <v>0</v>
      </c>
      <c r="G2175" s="87">
        <v>0</v>
      </c>
      <c r="H2175" s="87">
        <v>0</v>
      </c>
      <c r="I2175" s="88">
        <v>0</v>
      </c>
    </row>
    <row r="2176" spans="1:9" ht="38.25">
      <c r="A2176" s="144">
        <v>2970000682</v>
      </c>
      <c r="B2176" s="86" t="s">
        <v>1238</v>
      </c>
      <c r="C2176" s="85" t="s">
        <v>7385</v>
      </c>
      <c r="D2176" s="86" t="s">
        <v>2305</v>
      </c>
      <c r="E2176" s="86" t="s">
        <v>3114</v>
      </c>
      <c r="F2176" s="87">
        <v>0</v>
      </c>
      <c r="G2176" s="87">
        <v>0</v>
      </c>
      <c r="H2176" s="87">
        <v>0</v>
      </c>
      <c r="I2176" s="88">
        <v>0</v>
      </c>
    </row>
    <row r="2177" spans="1:9" ht="38.25">
      <c r="A2177" s="144">
        <v>2970000683</v>
      </c>
      <c r="B2177" s="86" t="s">
        <v>8554</v>
      </c>
      <c r="C2177" s="85" t="s">
        <v>7385</v>
      </c>
      <c r="D2177" s="86" t="s">
        <v>2305</v>
      </c>
      <c r="E2177" s="86" t="s">
        <v>3114</v>
      </c>
      <c r="F2177" s="87">
        <v>1</v>
      </c>
      <c r="G2177" s="87">
        <v>0</v>
      </c>
      <c r="H2177" s="87">
        <v>0</v>
      </c>
      <c r="I2177" s="88">
        <v>1</v>
      </c>
    </row>
    <row r="2178" spans="1:9" ht="38.25">
      <c r="A2178" s="144">
        <v>2970000684</v>
      </c>
      <c r="B2178" s="86" t="s">
        <v>11341</v>
      </c>
      <c r="C2178" s="85" t="s">
        <v>7385</v>
      </c>
      <c r="D2178" s="86" t="s">
        <v>2305</v>
      </c>
      <c r="E2178" s="86" t="s">
        <v>3114</v>
      </c>
      <c r="F2178" s="87">
        <v>100</v>
      </c>
      <c r="G2178" s="87">
        <v>0</v>
      </c>
      <c r="H2178" s="87">
        <v>0</v>
      </c>
      <c r="I2178" s="88">
        <v>100</v>
      </c>
    </row>
    <row r="2179" spans="1:9" ht="38.25">
      <c r="A2179" s="144">
        <v>2970000685</v>
      </c>
      <c r="B2179" s="86" t="s">
        <v>8555</v>
      </c>
      <c r="C2179" s="85" t="s">
        <v>7385</v>
      </c>
      <c r="D2179" s="86" t="s">
        <v>2305</v>
      </c>
      <c r="E2179" s="86" t="s">
        <v>3114</v>
      </c>
      <c r="F2179" s="87">
        <v>37244</v>
      </c>
      <c r="G2179" s="87">
        <v>0</v>
      </c>
      <c r="H2179" s="87">
        <v>0</v>
      </c>
      <c r="I2179" s="88">
        <v>37244</v>
      </c>
    </row>
    <row r="2180" spans="1:9" ht="38.25">
      <c r="A2180" s="144">
        <v>2970000686</v>
      </c>
      <c r="B2180" s="86" t="s">
        <v>8556</v>
      </c>
      <c r="C2180" s="85" t="s">
        <v>7385</v>
      </c>
      <c r="D2180" s="86" t="s">
        <v>2305</v>
      </c>
      <c r="E2180" s="86" t="s">
        <v>3114</v>
      </c>
      <c r="F2180" s="87">
        <v>5056</v>
      </c>
      <c r="G2180" s="87">
        <v>1544</v>
      </c>
      <c r="H2180" s="87">
        <v>0</v>
      </c>
      <c r="I2180" s="88">
        <v>6600</v>
      </c>
    </row>
    <row r="2181" spans="1:9" ht="38.25">
      <c r="A2181" s="144">
        <v>2970000687</v>
      </c>
      <c r="B2181" s="86" t="s">
        <v>8557</v>
      </c>
      <c r="C2181" s="85" t="s">
        <v>7385</v>
      </c>
      <c r="D2181" s="86" t="s">
        <v>2305</v>
      </c>
      <c r="E2181" s="86" t="s">
        <v>3114</v>
      </c>
      <c r="F2181" s="87">
        <v>92856</v>
      </c>
      <c r="G2181" s="87">
        <v>48722</v>
      </c>
      <c r="H2181" s="87">
        <v>2038</v>
      </c>
      <c r="I2181" s="88">
        <v>143616</v>
      </c>
    </row>
    <row r="2182" spans="1:9" ht="38.25">
      <c r="A2182" s="144">
        <v>2970000688</v>
      </c>
      <c r="B2182" s="86" t="s">
        <v>8558</v>
      </c>
      <c r="C2182" s="85" t="s">
        <v>7385</v>
      </c>
      <c r="D2182" s="86" t="s">
        <v>2305</v>
      </c>
      <c r="E2182" s="86" t="s">
        <v>3114</v>
      </c>
      <c r="F2182" s="87">
        <v>529867</v>
      </c>
      <c r="G2182" s="87">
        <v>262178</v>
      </c>
      <c r="H2182" s="87">
        <v>2185</v>
      </c>
      <c r="I2182" s="88">
        <v>794230</v>
      </c>
    </row>
    <row r="2183" spans="1:9" ht="38.25">
      <c r="A2183" s="144">
        <v>2970000689</v>
      </c>
      <c r="B2183" s="86" t="s">
        <v>8559</v>
      </c>
      <c r="C2183" s="85" t="s">
        <v>2287</v>
      </c>
      <c r="D2183" s="86" t="s">
        <v>2305</v>
      </c>
      <c r="E2183" s="86" t="s">
        <v>3114</v>
      </c>
      <c r="F2183" s="87">
        <v>10400</v>
      </c>
      <c r="G2183" s="87">
        <v>3783</v>
      </c>
      <c r="H2183" s="87">
        <v>15</v>
      </c>
      <c r="I2183" s="88">
        <v>14198</v>
      </c>
    </row>
    <row r="2184" spans="1:9" ht="38.25">
      <c r="A2184" s="144">
        <v>2970000690</v>
      </c>
      <c r="B2184" s="86" t="s">
        <v>8560</v>
      </c>
      <c r="C2184" s="85" t="s">
        <v>2287</v>
      </c>
      <c r="D2184" s="86" t="s">
        <v>2305</v>
      </c>
      <c r="E2184" s="86" t="s">
        <v>3114</v>
      </c>
      <c r="F2184" s="87">
        <v>1517</v>
      </c>
      <c r="G2184" s="87">
        <v>1655</v>
      </c>
      <c r="H2184" s="87">
        <v>0</v>
      </c>
      <c r="I2184" s="88">
        <v>3172</v>
      </c>
    </row>
    <row r="2185" spans="1:9" ht="38.25">
      <c r="A2185" s="144">
        <v>2970000691</v>
      </c>
      <c r="B2185" s="86" t="s">
        <v>8561</v>
      </c>
      <c r="C2185" s="85" t="s">
        <v>2287</v>
      </c>
      <c r="D2185" s="86" t="s">
        <v>2305</v>
      </c>
      <c r="E2185" s="86" t="s">
        <v>3114</v>
      </c>
      <c r="F2185" s="87">
        <v>4711</v>
      </c>
      <c r="G2185" s="87">
        <v>1761</v>
      </c>
      <c r="H2185" s="87">
        <v>83</v>
      </c>
      <c r="I2185" s="88">
        <v>6555</v>
      </c>
    </row>
    <row r="2186" spans="1:9" ht="38.25">
      <c r="A2186" s="144">
        <v>2970000692</v>
      </c>
      <c r="B2186" s="86" t="s">
        <v>8562</v>
      </c>
      <c r="C2186" s="85" t="s">
        <v>2287</v>
      </c>
      <c r="D2186" s="86" t="s">
        <v>2305</v>
      </c>
      <c r="E2186" s="86" t="s">
        <v>3114</v>
      </c>
      <c r="F2186" s="87">
        <v>8927</v>
      </c>
      <c r="G2186" s="87">
        <v>3394</v>
      </c>
      <c r="H2186" s="87">
        <v>52</v>
      </c>
      <c r="I2186" s="88">
        <v>12373</v>
      </c>
    </row>
    <row r="2187" spans="1:9" ht="38.25">
      <c r="A2187" s="144">
        <v>2970000693</v>
      </c>
      <c r="B2187" s="86" t="s">
        <v>8563</v>
      </c>
      <c r="C2187" s="85" t="s">
        <v>2287</v>
      </c>
      <c r="D2187" s="86" t="s">
        <v>2305</v>
      </c>
      <c r="E2187" s="86" t="s">
        <v>3114</v>
      </c>
      <c r="F2187" s="87">
        <v>311</v>
      </c>
      <c r="G2187" s="87">
        <v>0</v>
      </c>
      <c r="H2187" s="87">
        <v>0</v>
      </c>
      <c r="I2187" s="88">
        <v>311</v>
      </c>
    </row>
    <row r="2188" spans="1:9" ht="38.25">
      <c r="A2188" s="144">
        <v>2970000694</v>
      </c>
      <c r="B2188" s="86" t="s">
        <v>8564</v>
      </c>
      <c r="C2188" s="85" t="s">
        <v>2287</v>
      </c>
      <c r="D2188" s="86" t="s">
        <v>2305</v>
      </c>
      <c r="E2188" s="86" t="s">
        <v>3114</v>
      </c>
      <c r="F2188" s="87">
        <v>1450</v>
      </c>
      <c r="G2188" s="87">
        <v>811</v>
      </c>
      <c r="H2188" s="87">
        <v>83</v>
      </c>
      <c r="I2188" s="88">
        <v>2344</v>
      </c>
    </row>
    <row r="2189" spans="1:9" ht="38.25">
      <c r="A2189" s="144">
        <v>2970000696</v>
      </c>
      <c r="B2189" s="86" t="s">
        <v>1239</v>
      </c>
      <c r="C2189" s="85" t="s">
        <v>7385</v>
      </c>
      <c r="D2189" s="86" t="s">
        <v>2305</v>
      </c>
      <c r="E2189" s="86" t="s">
        <v>3114</v>
      </c>
      <c r="F2189" s="87">
        <v>18</v>
      </c>
      <c r="G2189" s="87">
        <v>2</v>
      </c>
      <c r="H2189" s="87">
        <v>0</v>
      </c>
      <c r="I2189" s="88">
        <v>20</v>
      </c>
    </row>
    <row r="2190" spans="1:9" ht="38.25">
      <c r="A2190" s="144">
        <v>2970000697</v>
      </c>
      <c r="B2190" s="86" t="s">
        <v>8565</v>
      </c>
      <c r="C2190" s="85" t="s">
        <v>7385</v>
      </c>
      <c r="D2190" s="86" t="s">
        <v>2305</v>
      </c>
      <c r="E2190" s="86" t="s">
        <v>3114</v>
      </c>
      <c r="F2190" s="87">
        <v>111</v>
      </c>
      <c r="G2190" s="87">
        <v>42</v>
      </c>
      <c r="H2190" s="87">
        <v>0</v>
      </c>
      <c r="I2190" s="88">
        <v>153</v>
      </c>
    </row>
    <row r="2191" spans="1:9" ht="38.25">
      <c r="A2191" s="144">
        <v>2970000698</v>
      </c>
      <c r="B2191" s="86" t="s">
        <v>1240</v>
      </c>
      <c r="C2191" s="85" t="s">
        <v>7385</v>
      </c>
      <c r="D2191" s="86" t="s">
        <v>2305</v>
      </c>
      <c r="E2191" s="86" t="s">
        <v>3114</v>
      </c>
      <c r="F2191" s="87">
        <v>0</v>
      </c>
      <c r="G2191" s="87">
        <v>0</v>
      </c>
      <c r="H2191" s="87">
        <v>0</v>
      </c>
      <c r="I2191" s="88">
        <v>0</v>
      </c>
    </row>
    <row r="2192" spans="1:9" ht="38.25">
      <c r="A2192" s="144">
        <v>2970000699</v>
      </c>
      <c r="B2192" s="86" t="s">
        <v>1241</v>
      </c>
      <c r="C2192" s="85" t="s">
        <v>7385</v>
      </c>
      <c r="D2192" s="86" t="s">
        <v>2305</v>
      </c>
      <c r="E2192" s="86" t="s">
        <v>3114</v>
      </c>
      <c r="F2192" s="87">
        <v>0</v>
      </c>
      <c r="G2192" s="87">
        <v>0</v>
      </c>
      <c r="H2192" s="87">
        <v>0</v>
      </c>
      <c r="I2192" s="88">
        <v>0</v>
      </c>
    </row>
    <row r="2193" spans="1:9" ht="38.25">
      <c r="A2193" s="144">
        <v>2970000700</v>
      </c>
      <c r="B2193" s="86" t="s">
        <v>8566</v>
      </c>
      <c r="C2193" s="85" t="s">
        <v>7385</v>
      </c>
      <c r="D2193" s="86" t="s">
        <v>2305</v>
      </c>
      <c r="E2193" s="86" t="s">
        <v>3114</v>
      </c>
      <c r="F2193" s="87">
        <v>2</v>
      </c>
      <c r="G2193" s="87">
        <v>1</v>
      </c>
      <c r="H2193" s="87">
        <v>0</v>
      </c>
      <c r="I2193" s="88">
        <v>3</v>
      </c>
    </row>
    <row r="2194" spans="1:9" ht="38.25">
      <c r="A2194" s="144">
        <v>2970000701</v>
      </c>
      <c r="B2194" s="86" t="s">
        <v>8567</v>
      </c>
      <c r="C2194" s="85" t="s">
        <v>7385</v>
      </c>
      <c r="D2194" s="86" t="s">
        <v>2305</v>
      </c>
      <c r="E2194" s="86" t="s">
        <v>3114</v>
      </c>
      <c r="F2194" s="87">
        <v>0</v>
      </c>
      <c r="G2194" s="87">
        <v>0</v>
      </c>
      <c r="H2194" s="87">
        <v>0</v>
      </c>
      <c r="I2194" s="88">
        <v>0</v>
      </c>
    </row>
    <row r="2195" spans="1:9" ht="38.25">
      <c r="A2195" s="144">
        <v>2970000703</v>
      </c>
      <c r="B2195" s="86" t="s">
        <v>1242</v>
      </c>
      <c r="C2195" s="85" t="s">
        <v>7385</v>
      </c>
      <c r="D2195" s="86" t="s">
        <v>2305</v>
      </c>
      <c r="E2195" s="86" t="s">
        <v>3114</v>
      </c>
      <c r="F2195" s="87">
        <v>17</v>
      </c>
      <c r="G2195" s="87">
        <v>4</v>
      </c>
      <c r="H2195" s="87">
        <v>0</v>
      </c>
      <c r="I2195" s="88">
        <v>21</v>
      </c>
    </row>
    <row r="2196" spans="1:9" ht="38.25">
      <c r="A2196" s="144">
        <v>2970000705</v>
      </c>
      <c r="B2196" s="86" t="s">
        <v>8568</v>
      </c>
      <c r="C2196" s="85" t="s">
        <v>7395</v>
      </c>
      <c r="D2196" s="86" t="s">
        <v>2305</v>
      </c>
      <c r="E2196" s="86" t="s">
        <v>3114</v>
      </c>
      <c r="F2196" s="87">
        <v>567</v>
      </c>
      <c r="G2196" s="87">
        <v>0</v>
      </c>
      <c r="H2196" s="87">
        <v>0</v>
      </c>
      <c r="I2196" s="88">
        <v>567</v>
      </c>
    </row>
    <row r="2197" spans="1:9" ht="38.25">
      <c r="A2197" s="144">
        <v>2970000706</v>
      </c>
      <c r="B2197" s="86" t="s">
        <v>8569</v>
      </c>
      <c r="C2197" s="85" t="s">
        <v>7385</v>
      </c>
      <c r="D2197" s="86" t="s">
        <v>2305</v>
      </c>
      <c r="E2197" s="86" t="s">
        <v>3114</v>
      </c>
      <c r="F2197" s="87">
        <v>611</v>
      </c>
      <c r="G2197" s="87">
        <v>0</v>
      </c>
      <c r="H2197" s="87">
        <v>0</v>
      </c>
      <c r="I2197" s="88">
        <v>611</v>
      </c>
    </row>
    <row r="2198" spans="1:9" ht="38.25">
      <c r="A2198" s="144">
        <v>2970000707</v>
      </c>
      <c r="B2198" s="86" t="s">
        <v>8570</v>
      </c>
      <c r="C2198" s="85" t="s">
        <v>7385</v>
      </c>
      <c r="D2198" s="86" t="s">
        <v>2305</v>
      </c>
      <c r="E2198" s="86" t="s">
        <v>3114</v>
      </c>
      <c r="F2198" s="87">
        <v>344</v>
      </c>
      <c r="G2198" s="87">
        <v>156</v>
      </c>
      <c r="H2198" s="87">
        <v>0</v>
      </c>
      <c r="I2198" s="88">
        <v>500</v>
      </c>
    </row>
    <row r="2199" spans="1:9" ht="38.25">
      <c r="A2199" s="144">
        <v>2970000708</v>
      </c>
      <c r="B2199" s="86" t="s">
        <v>8571</v>
      </c>
      <c r="C2199" s="85" t="s">
        <v>7385</v>
      </c>
      <c r="D2199" s="86" t="s">
        <v>2305</v>
      </c>
      <c r="E2199" s="86" t="s">
        <v>3114</v>
      </c>
      <c r="F2199" s="87">
        <v>989</v>
      </c>
      <c r="G2199" s="87">
        <v>522</v>
      </c>
      <c r="H2199" s="87">
        <v>0</v>
      </c>
      <c r="I2199" s="88">
        <v>1511</v>
      </c>
    </row>
    <row r="2200" spans="1:9" ht="38.25">
      <c r="A2200" s="144">
        <v>2970000709</v>
      </c>
      <c r="B2200" s="86" t="s">
        <v>8572</v>
      </c>
      <c r="C2200" s="85" t="s">
        <v>7385</v>
      </c>
      <c r="D2200" s="86" t="s">
        <v>2305</v>
      </c>
      <c r="E2200" s="86" t="s">
        <v>3114</v>
      </c>
      <c r="F2200" s="87">
        <v>1133</v>
      </c>
      <c r="G2200" s="87">
        <v>456</v>
      </c>
      <c r="H2200" s="87">
        <v>0</v>
      </c>
      <c r="I2200" s="88">
        <v>1589</v>
      </c>
    </row>
    <row r="2201" spans="1:9" ht="38.25">
      <c r="A2201" s="144">
        <v>2970000710</v>
      </c>
      <c r="B2201" s="86" t="s">
        <v>8573</v>
      </c>
      <c r="C2201" s="85" t="s">
        <v>7385</v>
      </c>
      <c r="D2201" s="86" t="s">
        <v>2305</v>
      </c>
      <c r="E2201" s="86" t="s">
        <v>3114</v>
      </c>
      <c r="F2201" s="87">
        <v>1200</v>
      </c>
      <c r="G2201" s="87">
        <v>289</v>
      </c>
      <c r="H2201" s="87">
        <v>0</v>
      </c>
      <c r="I2201" s="88">
        <v>1489</v>
      </c>
    </row>
    <row r="2202" spans="1:9" ht="38.25">
      <c r="A2202" s="144">
        <v>2970000711</v>
      </c>
      <c r="B2202" s="86" t="s">
        <v>8574</v>
      </c>
      <c r="C2202" s="85" t="s">
        <v>7385</v>
      </c>
      <c r="D2202" s="86" t="s">
        <v>2305</v>
      </c>
      <c r="E2202" s="86" t="s">
        <v>3114</v>
      </c>
      <c r="F2202" s="87">
        <v>22</v>
      </c>
      <c r="G2202" s="87">
        <v>7</v>
      </c>
      <c r="H2202" s="87">
        <v>0</v>
      </c>
      <c r="I2202" s="88">
        <v>29</v>
      </c>
    </row>
    <row r="2203" spans="1:9" ht="38.25">
      <c r="A2203" s="144">
        <v>2970000712</v>
      </c>
      <c r="B2203" s="86" t="s">
        <v>8575</v>
      </c>
      <c r="C2203" s="85" t="s">
        <v>7385</v>
      </c>
      <c r="D2203" s="86" t="s">
        <v>2305</v>
      </c>
      <c r="E2203" s="86" t="s">
        <v>3114</v>
      </c>
      <c r="F2203" s="87">
        <v>622</v>
      </c>
      <c r="G2203" s="87">
        <v>271</v>
      </c>
      <c r="H2203" s="87">
        <v>0</v>
      </c>
      <c r="I2203" s="88">
        <v>893</v>
      </c>
    </row>
    <row r="2204" spans="1:9" ht="38.25">
      <c r="A2204" s="144">
        <v>2970000713</v>
      </c>
      <c r="B2204" s="86" t="s">
        <v>8576</v>
      </c>
      <c r="C2204" s="85" t="s">
        <v>7385</v>
      </c>
      <c r="D2204" s="86" t="s">
        <v>2305</v>
      </c>
      <c r="E2204" s="86" t="s">
        <v>3114</v>
      </c>
      <c r="F2204" s="87">
        <v>0</v>
      </c>
      <c r="G2204" s="87">
        <v>2</v>
      </c>
      <c r="H2204" s="87">
        <v>0</v>
      </c>
      <c r="I2204" s="88">
        <v>2</v>
      </c>
    </row>
    <row r="2205" spans="1:9" ht="38.25">
      <c r="A2205" s="144">
        <v>2970000714</v>
      </c>
      <c r="B2205" s="86" t="s">
        <v>8577</v>
      </c>
      <c r="C2205" s="85" t="s">
        <v>7385</v>
      </c>
      <c r="D2205" s="86" t="s">
        <v>2305</v>
      </c>
      <c r="E2205" s="86" t="s">
        <v>3114</v>
      </c>
      <c r="F2205" s="87">
        <v>140</v>
      </c>
      <c r="G2205" s="87">
        <v>112</v>
      </c>
      <c r="H2205" s="87">
        <v>0</v>
      </c>
      <c r="I2205" s="88">
        <v>252</v>
      </c>
    </row>
    <row r="2206" spans="1:9" ht="38.25">
      <c r="A2206" s="144">
        <v>2970000715</v>
      </c>
      <c r="B2206" s="86" t="s">
        <v>8578</v>
      </c>
      <c r="C2206" s="85" t="s">
        <v>7385</v>
      </c>
      <c r="D2206" s="86" t="s">
        <v>2305</v>
      </c>
      <c r="E2206" s="86" t="s">
        <v>3114</v>
      </c>
      <c r="F2206" s="87">
        <v>5</v>
      </c>
      <c r="G2206" s="87">
        <v>1</v>
      </c>
      <c r="H2206" s="87">
        <v>0</v>
      </c>
      <c r="I2206" s="88">
        <v>6</v>
      </c>
    </row>
    <row r="2207" spans="1:9" ht="38.25">
      <c r="A2207" s="144">
        <v>2970000716</v>
      </c>
      <c r="B2207" s="86" t="s">
        <v>8579</v>
      </c>
      <c r="C2207" s="85" t="s">
        <v>7385</v>
      </c>
      <c r="D2207" s="86" t="s">
        <v>2305</v>
      </c>
      <c r="E2207" s="86" t="s">
        <v>3114</v>
      </c>
      <c r="F2207" s="87">
        <v>1</v>
      </c>
      <c r="G2207" s="87">
        <v>1</v>
      </c>
      <c r="H2207" s="87">
        <v>0</v>
      </c>
      <c r="I2207" s="88">
        <v>2</v>
      </c>
    </row>
    <row r="2208" spans="1:9" ht="38.25">
      <c r="A2208" s="144">
        <v>2970000717</v>
      </c>
      <c r="B2208" s="86" t="s">
        <v>8580</v>
      </c>
      <c r="C2208" s="85" t="s">
        <v>7385</v>
      </c>
      <c r="D2208" s="86" t="s">
        <v>2305</v>
      </c>
      <c r="E2208" s="86" t="s">
        <v>3114</v>
      </c>
      <c r="F2208" s="87">
        <v>124</v>
      </c>
      <c r="G2208" s="87">
        <v>117</v>
      </c>
      <c r="H2208" s="87">
        <v>0</v>
      </c>
      <c r="I2208" s="88">
        <v>241</v>
      </c>
    </row>
    <row r="2209" spans="1:9" ht="38.25">
      <c r="A2209" s="144">
        <v>2970000718</v>
      </c>
      <c r="B2209" s="86" t="s">
        <v>1243</v>
      </c>
      <c r="C2209" s="85" t="s">
        <v>7385</v>
      </c>
      <c r="D2209" s="86" t="s">
        <v>2305</v>
      </c>
      <c r="E2209" s="86" t="s">
        <v>3114</v>
      </c>
      <c r="F2209" s="87">
        <v>0</v>
      </c>
      <c r="G2209" s="87">
        <v>0</v>
      </c>
      <c r="H2209" s="87">
        <v>0</v>
      </c>
      <c r="I2209" s="88">
        <v>0</v>
      </c>
    </row>
    <row r="2210" spans="1:9" ht="38.25">
      <c r="A2210" s="144">
        <v>2970000719</v>
      </c>
      <c r="B2210" s="86" t="s">
        <v>8581</v>
      </c>
      <c r="C2210" s="85" t="s">
        <v>7385</v>
      </c>
      <c r="D2210" s="86" t="s">
        <v>2305</v>
      </c>
      <c r="E2210" s="86" t="s">
        <v>3114</v>
      </c>
      <c r="F2210" s="87">
        <v>2</v>
      </c>
      <c r="G2210" s="87">
        <v>2</v>
      </c>
      <c r="H2210" s="87">
        <v>0</v>
      </c>
      <c r="I2210" s="88">
        <v>4</v>
      </c>
    </row>
    <row r="2211" spans="1:9" ht="38.25">
      <c r="A2211" s="144">
        <v>2970000720</v>
      </c>
      <c r="B2211" s="86" t="s">
        <v>1244</v>
      </c>
      <c r="C2211" s="85" t="s">
        <v>7385</v>
      </c>
      <c r="D2211" s="86" t="s">
        <v>2305</v>
      </c>
      <c r="E2211" s="86" t="s">
        <v>3114</v>
      </c>
      <c r="F2211" s="87">
        <v>3</v>
      </c>
      <c r="G2211" s="87">
        <v>0</v>
      </c>
      <c r="H2211" s="87">
        <v>0</v>
      </c>
      <c r="I2211" s="88">
        <v>3</v>
      </c>
    </row>
    <row r="2212" spans="1:9" ht="38.25">
      <c r="A2212" s="144">
        <v>2970000721</v>
      </c>
      <c r="B2212" s="86" t="s">
        <v>1245</v>
      </c>
      <c r="C2212" s="85" t="s">
        <v>7385</v>
      </c>
      <c r="D2212" s="86" t="s">
        <v>2305</v>
      </c>
      <c r="E2212" s="86" t="s">
        <v>3114</v>
      </c>
      <c r="F2212" s="87">
        <v>0</v>
      </c>
      <c r="G2212" s="87">
        <v>0</v>
      </c>
      <c r="H2212" s="87">
        <v>0</v>
      </c>
      <c r="I2212" s="88">
        <v>0</v>
      </c>
    </row>
    <row r="2213" spans="1:9" ht="38.25">
      <c r="A2213" s="144">
        <v>2970000722</v>
      </c>
      <c r="B2213" s="86" t="s">
        <v>1246</v>
      </c>
      <c r="C2213" s="85" t="s">
        <v>7385</v>
      </c>
      <c r="D2213" s="86" t="s">
        <v>2305</v>
      </c>
      <c r="E2213" s="86" t="s">
        <v>3114</v>
      </c>
      <c r="F2213" s="87">
        <v>0</v>
      </c>
      <c r="G2213" s="87">
        <v>0</v>
      </c>
      <c r="H2213" s="87">
        <v>0</v>
      </c>
      <c r="I2213" s="88">
        <v>0</v>
      </c>
    </row>
    <row r="2214" spans="1:9" ht="38.25">
      <c r="A2214" s="144">
        <v>2970000723</v>
      </c>
      <c r="B2214" s="86" t="s">
        <v>1247</v>
      </c>
      <c r="C2214" s="85" t="s">
        <v>7385</v>
      </c>
      <c r="D2214" s="86" t="s">
        <v>2305</v>
      </c>
      <c r="E2214" s="86" t="s">
        <v>3114</v>
      </c>
      <c r="F2214" s="87">
        <v>0</v>
      </c>
      <c r="G2214" s="87">
        <v>0</v>
      </c>
      <c r="H2214" s="87">
        <v>0</v>
      </c>
      <c r="I2214" s="88">
        <v>0</v>
      </c>
    </row>
    <row r="2215" spans="1:9" ht="38.25">
      <c r="A2215" s="144">
        <v>2970000724</v>
      </c>
      <c r="B2215" s="86" t="s">
        <v>1248</v>
      </c>
      <c r="C2215" s="85" t="s">
        <v>7385</v>
      </c>
      <c r="D2215" s="86" t="s">
        <v>2305</v>
      </c>
      <c r="E2215" s="86" t="s">
        <v>3114</v>
      </c>
      <c r="F2215" s="87">
        <v>0</v>
      </c>
      <c r="G2215" s="87">
        <v>0</v>
      </c>
      <c r="H2215" s="87">
        <v>0</v>
      </c>
      <c r="I2215" s="88">
        <v>0</v>
      </c>
    </row>
    <row r="2216" spans="1:9" ht="38.25">
      <c r="A2216" s="144">
        <v>2970000725</v>
      </c>
      <c r="B2216" s="86" t="s">
        <v>1249</v>
      </c>
      <c r="C2216" s="85" t="s">
        <v>7385</v>
      </c>
      <c r="D2216" s="86" t="s">
        <v>2305</v>
      </c>
      <c r="E2216" s="86" t="s">
        <v>3114</v>
      </c>
      <c r="F2216" s="87">
        <v>0</v>
      </c>
      <c r="G2216" s="87">
        <v>0</v>
      </c>
      <c r="H2216" s="87">
        <v>0</v>
      </c>
      <c r="I2216" s="88">
        <v>0</v>
      </c>
    </row>
    <row r="2217" spans="1:9" ht="38.25">
      <c r="A2217" s="144">
        <v>2970000726</v>
      </c>
      <c r="B2217" s="86" t="s">
        <v>1250</v>
      </c>
      <c r="C2217" s="85" t="s">
        <v>7385</v>
      </c>
      <c r="D2217" s="86" t="s">
        <v>2305</v>
      </c>
      <c r="E2217" s="86" t="s">
        <v>3114</v>
      </c>
      <c r="F2217" s="87">
        <v>0</v>
      </c>
      <c r="G2217" s="87">
        <v>0</v>
      </c>
      <c r="H2217" s="87">
        <v>0</v>
      </c>
      <c r="I2217" s="88">
        <v>0</v>
      </c>
    </row>
    <row r="2218" spans="1:9" ht="38.25">
      <c r="A2218" s="144">
        <v>2970000727</v>
      </c>
      <c r="B2218" s="86" t="s">
        <v>1251</v>
      </c>
      <c r="C2218" s="85" t="s">
        <v>7385</v>
      </c>
      <c r="D2218" s="86" t="s">
        <v>2305</v>
      </c>
      <c r="E2218" s="86" t="s">
        <v>3114</v>
      </c>
      <c r="F2218" s="87">
        <v>0</v>
      </c>
      <c r="G2218" s="87">
        <v>0</v>
      </c>
      <c r="H2218" s="87">
        <v>0</v>
      </c>
      <c r="I2218" s="88">
        <v>0</v>
      </c>
    </row>
    <row r="2219" spans="1:9" ht="38.25">
      <c r="A2219" s="144">
        <v>2970000728</v>
      </c>
      <c r="B2219" s="86" t="s">
        <v>1252</v>
      </c>
      <c r="C2219" s="85" t="s">
        <v>7385</v>
      </c>
      <c r="D2219" s="86" t="s">
        <v>2305</v>
      </c>
      <c r="E2219" s="86" t="s">
        <v>3114</v>
      </c>
      <c r="F2219" s="87">
        <v>0</v>
      </c>
      <c r="G2219" s="87">
        <v>0</v>
      </c>
      <c r="H2219" s="87">
        <v>0</v>
      </c>
      <c r="I2219" s="88">
        <v>0</v>
      </c>
    </row>
    <row r="2220" spans="1:9" ht="38.25">
      <c r="A2220" s="144">
        <v>2970000730</v>
      </c>
      <c r="B2220" s="86" t="s">
        <v>8582</v>
      </c>
      <c r="C2220" s="85" t="s">
        <v>7385</v>
      </c>
      <c r="D2220" s="86" t="s">
        <v>2305</v>
      </c>
      <c r="E2220" s="86" t="s">
        <v>3114</v>
      </c>
      <c r="F2220" s="87">
        <v>0</v>
      </c>
      <c r="G2220" s="87">
        <v>0</v>
      </c>
      <c r="H2220" s="87">
        <v>0</v>
      </c>
      <c r="I2220" s="88">
        <v>0</v>
      </c>
    </row>
    <row r="2221" spans="1:9" ht="38.25">
      <c r="A2221" s="144">
        <v>2970000732</v>
      </c>
      <c r="B2221" s="86" t="s">
        <v>8583</v>
      </c>
      <c r="C2221" s="85" t="s">
        <v>7385</v>
      </c>
      <c r="D2221" s="86" t="s">
        <v>2305</v>
      </c>
      <c r="E2221" s="86" t="s">
        <v>3114</v>
      </c>
      <c r="F2221" s="87">
        <v>33</v>
      </c>
      <c r="G2221" s="87">
        <v>6</v>
      </c>
      <c r="H2221" s="87">
        <v>0</v>
      </c>
      <c r="I2221" s="88">
        <v>39</v>
      </c>
    </row>
    <row r="2222" spans="1:9" ht="38.25">
      <c r="A2222" s="144">
        <v>2970000733</v>
      </c>
      <c r="B2222" s="86" t="s">
        <v>8584</v>
      </c>
      <c r="C2222" s="85" t="s">
        <v>7385</v>
      </c>
      <c r="D2222" s="86" t="s">
        <v>2305</v>
      </c>
      <c r="E2222" s="86" t="s">
        <v>3114</v>
      </c>
      <c r="F2222" s="87">
        <v>33</v>
      </c>
      <c r="G2222" s="87">
        <v>12</v>
      </c>
      <c r="H2222" s="87">
        <v>0</v>
      </c>
      <c r="I2222" s="88">
        <v>45</v>
      </c>
    </row>
    <row r="2223" spans="1:9" ht="38.25">
      <c r="A2223" s="144">
        <v>2970000734</v>
      </c>
      <c r="B2223" s="86" t="s">
        <v>8585</v>
      </c>
      <c r="C2223" s="85" t="s">
        <v>7385</v>
      </c>
      <c r="D2223" s="86" t="s">
        <v>2305</v>
      </c>
      <c r="E2223" s="86" t="s">
        <v>3114</v>
      </c>
      <c r="F2223" s="87">
        <v>13</v>
      </c>
      <c r="G2223" s="87">
        <v>8</v>
      </c>
      <c r="H2223" s="87">
        <v>0</v>
      </c>
      <c r="I2223" s="88">
        <v>21</v>
      </c>
    </row>
    <row r="2224" spans="1:9" ht="38.25">
      <c r="A2224" s="144">
        <v>2970000736</v>
      </c>
      <c r="B2224" s="86" t="s">
        <v>5169</v>
      </c>
      <c r="C2224" s="85" t="s">
        <v>7385</v>
      </c>
      <c r="D2224" s="86" t="s">
        <v>2305</v>
      </c>
      <c r="E2224" s="86" t="s">
        <v>3114</v>
      </c>
      <c r="F2224" s="87">
        <v>0</v>
      </c>
      <c r="G2224" s="87">
        <v>0</v>
      </c>
      <c r="H2224" s="87">
        <v>0</v>
      </c>
      <c r="I2224" s="88">
        <v>0</v>
      </c>
    </row>
    <row r="2225" spans="1:9" ht="38.25">
      <c r="A2225" s="144">
        <v>2970000737</v>
      </c>
      <c r="B2225" s="86" t="s">
        <v>8586</v>
      </c>
      <c r="C2225" s="85" t="s">
        <v>7385</v>
      </c>
      <c r="D2225" s="86" t="s">
        <v>2305</v>
      </c>
      <c r="E2225" s="86" t="s">
        <v>3114</v>
      </c>
      <c r="F2225" s="87">
        <v>41956</v>
      </c>
      <c r="G2225" s="87">
        <v>5222</v>
      </c>
      <c r="H2225" s="87">
        <v>238</v>
      </c>
      <c r="I2225" s="88">
        <v>47416</v>
      </c>
    </row>
    <row r="2226" spans="1:9" ht="38.25">
      <c r="A2226" s="144">
        <v>2970000738</v>
      </c>
      <c r="B2226" s="86" t="s">
        <v>1253</v>
      </c>
      <c r="C2226" s="85" t="s">
        <v>7385</v>
      </c>
      <c r="D2226" s="86" t="s">
        <v>2305</v>
      </c>
      <c r="E2226" s="86" t="s">
        <v>3114</v>
      </c>
      <c r="F2226" s="87">
        <v>47044</v>
      </c>
      <c r="G2226" s="87">
        <v>15222</v>
      </c>
      <c r="H2226" s="87">
        <v>487</v>
      </c>
      <c r="I2226" s="88">
        <v>62753</v>
      </c>
    </row>
    <row r="2227" spans="1:9" ht="38.25">
      <c r="A2227" s="144">
        <v>2970000739</v>
      </c>
      <c r="B2227" s="86" t="s">
        <v>1254</v>
      </c>
      <c r="C2227" s="85" t="s">
        <v>7385</v>
      </c>
      <c r="D2227" s="86" t="s">
        <v>2305</v>
      </c>
      <c r="E2227" s="86" t="s">
        <v>3114</v>
      </c>
      <c r="F2227" s="87">
        <v>15356</v>
      </c>
      <c r="G2227" s="87">
        <v>7811</v>
      </c>
      <c r="H2227" s="87">
        <v>385</v>
      </c>
      <c r="I2227" s="88">
        <v>23552</v>
      </c>
    </row>
    <row r="2228" spans="1:9" ht="38.25">
      <c r="A2228" s="144">
        <v>2970000740</v>
      </c>
      <c r="B2228" s="86" t="s">
        <v>8587</v>
      </c>
      <c r="C2228" s="85" t="s">
        <v>7385</v>
      </c>
      <c r="D2228" s="86" t="s">
        <v>2305</v>
      </c>
      <c r="E2228" s="86" t="s">
        <v>3114</v>
      </c>
      <c r="F2228" s="87">
        <v>938</v>
      </c>
      <c r="G2228" s="87">
        <v>33</v>
      </c>
      <c r="H2228" s="87">
        <v>0</v>
      </c>
      <c r="I2228" s="88">
        <v>971</v>
      </c>
    </row>
    <row r="2229" spans="1:9" ht="38.25">
      <c r="A2229" s="144">
        <v>2970000745</v>
      </c>
      <c r="B2229" s="86" t="s">
        <v>1255</v>
      </c>
      <c r="C2229" s="85" t="s">
        <v>7385</v>
      </c>
      <c r="D2229" s="86" t="s">
        <v>2305</v>
      </c>
      <c r="E2229" s="86" t="s">
        <v>3114</v>
      </c>
      <c r="F2229" s="87">
        <v>21472</v>
      </c>
      <c r="G2229" s="87">
        <v>4978</v>
      </c>
      <c r="H2229" s="87">
        <v>657</v>
      </c>
      <c r="I2229" s="88">
        <v>27107</v>
      </c>
    </row>
    <row r="2230" spans="1:9" ht="38.25">
      <c r="A2230" s="144">
        <v>2970000748</v>
      </c>
      <c r="B2230" s="86" t="s">
        <v>6747</v>
      </c>
      <c r="C2230" s="85" t="s">
        <v>7385</v>
      </c>
      <c r="D2230" s="86" t="s">
        <v>2305</v>
      </c>
      <c r="E2230" s="86" t="s">
        <v>3114</v>
      </c>
      <c r="F2230" s="87">
        <v>0</v>
      </c>
      <c r="G2230" s="87">
        <v>0</v>
      </c>
      <c r="H2230" s="87">
        <v>0</v>
      </c>
      <c r="I2230" s="88">
        <v>0</v>
      </c>
    </row>
    <row r="2231" spans="1:9" ht="38.25">
      <c r="A2231" s="144">
        <v>2970000751</v>
      </c>
      <c r="B2231" s="86" t="s">
        <v>1256</v>
      </c>
      <c r="C2231" s="85" t="s">
        <v>7385</v>
      </c>
      <c r="D2231" s="86" t="s">
        <v>2305</v>
      </c>
      <c r="E2231" s="86" t="s">
        <v>3114</v>
      </c>
      <c r="F2231" s="87">
        <v>3072</v>
      </c>
      <c r="G2231" s="87">
        <v>0</v>
      </c>
      <c r="H2231" s="87">
        <v>0</v>
      </c>
      <c r="I2231" s="88">
        <v>3072</v>
      </c>
    </row>
    <row r="2232" spans="1:9" ht="38.25">
      <c r="A2232" s="144">
        <v>2970000752</v>
      </c>
      <c r="B2232" s="86" t="s">
        <v>8588</v>
      </c>
      <c r="C2232" s="85" t="s">
        <v>7385</v>
      </c>
      <c r="D2232" s="86" t="s">
        <v>2305</v>
      </c>
      <c r="E2232" s="86" t="s">
        <v>3114</v>
      </c>
      <c r="F2232" s="87">
        <v>2511</v>
      </c>
      <c r="G2232" s="87">
        <v>822</v>
      </c>
      <c r="H2232" s="87">
        <v>0</v>
      </c>
      <c r="I2232" s="88">
        <v>3333</v>
      </c>
    </row>
    <row r="2233" spans="1:9" ht="38.25">
      <c r="A2233" s="144">
        <v>2970000753</v>
      </c>
      <c r="B2233" s="86" t="s">
        <v>8589</v>
      </c>
      <c r="C2233" s="85" t="s">
        <v>7385</v>
      </c>
      <c r="D2233" s="86" t="s">
        <v>2305</v>
      </c>
      <c r="E2233" s="86" t="s">
        <v>3114</v>
      </c>
      <c r="F2233" s="87">
        <v>1822</v>
      </c>
      <c r="G2233" s="87">
        <v>1322</v>
      </c>
      <c r="H2233" s="87">
        <v>127</v>
      </c>
      <c r="I2233" s="88">
        <v>3271</v>
      </c>
    </row>
    <row r="2234" spans="1:9" ht="38.25">
      <c r="A2234" s="144">
        <v>2970000755</v>
      </c>
      <c r="B2234" s="86" t="s">
        <v>8590</v>
      </c>
      <c r="C2234" s="85" t="s">
        <v>7385</v>
      </c>
      <c r="D2234" s="86" t="s">
        <v>2305</v>
      </c>
      <c r="E2234" s="86" t="s">
        <v>3114</v>
      </c>
      <c r="F2234" s="87">
        <v>744</v>
      </c>
      <c r="G2234" s="87">
        <v>0</v>
      </c>
      <c r="H2234" s="87">
        <v>0</v>
      </c>
      <c r="I2234" s="88">
        <v>744</v>
      </c>
    </row>
    <row r="2235" spans="1:9" ht="38.25">
      <c r="A2235" s="144">
        <v>2970000758</v>
      </c>
      <c r="B2235" s="86" t="s">
        <v>8591</v>
      </c>
      <c r="C2235" s="85" t="s">
        <v>7385</v>
      </c>
      <c r="D2235" s="86" t="s">
        <v>2305</v>
      </c>
      <c r="E2235" s="86" t="s">
        <v>3114</v>
      </c>
      <c r="F2235" s="87">
        <v>202</v>
      </c>
      <c r="G2235" s="87">
        <v>376</v>
      </c>
      <c r="H2235" s="87">
        <v>0</v>
      </c>
      <c r="I2235" s="88">
        <v>578</v>
      </c>
    </row>
    <row r="2236" spans="1:9" ht="38.25">
      <c r="A2236" s="144">
        <v>2970000759</v>
      </c>
      <c r="B2236" s="86" t="s">
        <v>1257</v>
      </c>
      <c r="C2236" s="85" t="s">
        <v>7385</v>
      </c>
      <c r="D2236" s="86" t="s">
        <v>2305</v>
      </c>
      <c r="E2236" s="86" t="s">
        <v>3114</v>
      </c>
      <c r="F2236" s="87">
        <v>0</v>
      </c>
      <c r="G2236" s="87">
        <v>0</v>
      </c>
      <c r="H2236" s="87">
        <v>0</v>
      </c>
      <c r="I2236" s="88">
        <v>0</v>
      </c>
    </row>
    <row r="2237" spans="1:9" ht="38.25">
      <c r="A2237" s="144">
        <v>2970000760</v>
      </c>
      <c r="B2237" s="86" t="s">
        <v>8592</v>
      </c>
      <c r="C2237" s="85" t="s">
        <v>7385</v>
      </c>
      <c r="D2237" s="86" t="s">
        <v>2305</v>
      </c>
      <c r="E2237" s="86" t="s">
        <v>3114</v>
      </c>
      <c r="F2237" s="87">
        <v>21</v>
      </c>
      <c r="G2237" s="87">
        <v>6</v>
      </c>
      <c r="H2237" s="87">
        <v>0</v>
      </c>
      <c r="I2237" s="88">
        <v>27</v>
      </c>
    </row>
    <row r="2238" spans="1:9" ht="38.25">
      <c r="A2238" s="144">
        <v>2970000761</v>
      </c>
      <c r="B2238" s="86" t="s">
        <v>8593</v>
      </c>
      <c r="C2238" s="85" t="s">
        <v>7385</v>
      </c>
      <c r="D2238" s="86" t="s">
        <v>2305</v>
      </c>
      <c r="E2238" s="86" t="s">
        <v>3114</v>
      </c>
      <c r="F2238" s="87">
        <v>110</v>
      </c>
      <c r="G2238" s="87">
        <v>279</v>
      </c>
      <c r="H2238" s="87">
        <v>0</v>
      </c>
      <c r="I2238" s="88">
        <v>389</v>
      </c>
    </row>
    <row r="2239" spans="1:9" ht="38.25">
      <c r="A2239" s="144">
        <v>2970000762</v>
      </c>
      <c r="B2239" s="86" t="s">
        <v>8594</v>
      </c>
      <c r="C2239" s="85" t="s">
        <v>7385</v>
      </c>
      <c r="D2239" s="86" t="s">
        <v>2305</v>
      </c>
      <c r="E2239" s="86" t="s">
        <v>3114</v>
      </c>
      <c r="F2239" s="87">
        <v>2822</v>
      </c>
      <c r="G2239" s="87">
        <v>1344</v>
      </c>
      <c r="H2239" s="87">
        <v>0</v>
      </c>
      <c r="I2239" s="88">
        <v>4166</v>
      </c>
    </row>
    <row r="2240" spans="1:9" ht="38.25">
      <c r="A2240" s="144">
        <v>2970000763</v>
      </c>
      <c r="B2240" s="86" t="s">
        <v>1258</v>
      </c>
      <c r="C2240" s="85" t="s">
        <v>7385</v>
      </c>
      <c r="D2240" s="86" t="s">
        <v>2305</v>
      </c>
      <c r="E2240" s="86" t="s">
        <v>3114</v>
      </c>
      <c r="F2240" s="87">
        <v>0</v>
      </c>
      <c r="G2240" s="87">
        <v>0</v>
      </c>
      <c r="H2240" s="87">
        <v>0</v>
      </c>
      <c r="I2240" s="88">
        <v>0</v>
      </c>
    </row>
    <row r="2241" spans="1:9" ht="38.25">
      <c r="A2241" s="144">
        <v>2970000764</v>
      </c>
      <c r="B2241" s="86" t="s">
        <v>1259</v>
      </c>
      <c r="C2241" s="85" t="s">
        <v>7385</v>
      </c>
      <c r="D2241" s="86" t="s">
        <v>2305</v>
      </c>
      <c r="E2241" s="86" t="s">
        <v>3114</v>
      </c>
      <c r="F2241" s="87">
        <v>1</v>
      </c>
      <c r="G2241" s="87">
        <v>0</v>
      </c>
      <c r="H2241" s="87">
        <v>0</v>
      </c>
      <c r="I2241" s="88">
        <v>1</v>
      </c>
    </row>
    <row r="2242" spans="1:9" ht="38.25">
      <c r="A2242" s="144">
        <v>2970000766</v>
      </c>
      <c r="B2242" s="86" t="s">
        <v>1260</v>
      </c>
      <c r="C2242" s="85" t="s">
        <v>7385</v>
      </c>
      <c r="D2242" s="86" t="s">
        <v>2305</v>
      </c>
      <c r="E2242" s="86" t="s">
        <v>3114</v>
      </c>
      <c r="F2242" s="87">
        <v>0</v>
      </c>
      <c r="G2242" s="87">
        <v>0</v>
      </c>
      <c r="H2242" s="87">
        <v>0</v>
      </c>
      <c r="I2242" s="88">
        <v>0</v>
      </c>
    </row>
    <row r="2243" spans="1:9" ht="38.25">
      <c r="A2243" s="144">
        <v>2970000767</v>
      </c>
      <c r="B2243" s="86" t="s">
        <v>1261</v>
      </c>
      <c r="C2243" s="85" t="s">
        <v>7385</v>
      </c>
      <c r="D2243" s="86" t="s">
        <v>2305</v>
      </c>
      <c r="E2243" s="86" t="s">
        <v>3114</v>
      </c>
      <c r="F2243" s="87">
        <v>0</v>
      </c>
      <c r="G2243" s="87">
        <v>0</v>
      </c>
      <c r="H2243" s="87">
        <v>0</v>
      </c>
      <c r="I2243" s="88">
        <v>0</v>
      </c>
    </row>
    <row r="2244" spans="1:9" ht="38.25">
      <c r="A2244" s="144">
        <v>2970000768</v>
      </c>
      <c r="B2244" s="86" t="s">
        <v>1262</v>
      </c>
      <c r="C2244" s="85" t="s">
        <v>7385</v>
      </c>
      <c r="D2244" s="86" t="s">
        <v>2305</v>
      </c>
      <c r="E2244" s="86" t="s">
        <v>3114</v>
      </c>
      <c r="F2244" s="87">
        <v>0</v>
      </c>
      <c r="G2244" s="87">
        <v>0</v>
      </c>
      <c r="H2244" s="87">
        <v>0</v>
      </c>
      <c r="I2244" s="88">
        <v>0</v>
      </c>
    </row>
    <row r="2245" spans="1:9" ht="38.25">
      <c r="A2245" s="144">
        <v>2970000769</v>
      </c>
      <c r="B2245" s="86" t="s">
        <v>1263</v>
      </c>
      <c r="C2245" s="85" t="s">
        <v>7385</v>
      </c>
      <c r="D2245" s="86" t="s">
        <v>2305</v>
      </c>
      <c r="E2245" s="86" t="s">
        <v>3114</v>
      </c>
      <c r="F2245" s="87">
        <v>0</v>
      </c>
      <c r="G2245" s="87">
        <v>0</v>
      </c>
      <c r="H2245" s="87">
        <v>0</v>
      </c>
      <c r="I2245" s="88">
        <v>0</v>
      </c>
    </row>
    <row r="2246" spans="1:9" ht="51">
      <c r="A2246" s="144">
        <v>2970000770</v>
      </c>
      <c r="B2246" s="86" t="s">
        <v>8595</v>
      </c>
      <c r="C2246" s="85" t="s">
        <v>7385</v>
      </c>
      <c r="D2246" s="86" t="s">
        <v>2306</v>
      </c>
      <c r="E2246" s="86" t="s">
        <v>3114</v>
      </c>
      <c r="F2246" s="87">
        <v>1</v>
      </c>
      <c r="G2246" s="87">
        <v>0</v>
      </c>
      <c r="H2246" s="87">
        <v>0</v>
      </c>
      <c r="I2246" s="88">
        <v>1</v>
      </c>
    </row>
    <row r="2247" spans="1:9" ht="38.25">
      <c r="A2247" s="144">
        <v>2970000772</v>
      </c>
      <c r="B2247" s="86" t="s">
        <v>1264</v>
      </c>
      <c r="C2247" s="85" t="s">
        <v>7385</v>
      </c>
      <c r="D2247" s="86" t="s">
        <v>2305</v>
      </c>
      <c r="E2247" s="86" t="s">
        <v>3114</v>
      </c>
      <c r="F2247" s="87">
        <v>0</v>
      </c>
      <c r="G2247" s="87">
        <v>0</v>
      </c>
      <c r="H2247" s="87">
        <v>0</v>
      </c>
      <c r="I2247" s="88">
        <v>0</v>
      </c>
    </row>
    <row r="2248" spans="1:9" ht="38.25">
      <c r="A2248" s="144">
        <v>2970000773</v>
      </c>
      <c r="B2248" s="86" t="s">
        <v>8596</v>
      </c>
      <c r="C2248" s="85" t="s">
        <v>7385</v>
      </c>
      <c r="D2248" s="86" t="s">
        <v>2305</v>
      </c>
      <c r="E2248" s="86" t="s">
        <v>3114</v>
      </c>
      <c r="F2248" s="87">
        <v>1</v>
      </c>
      <c r="G2248" s="87">
        <v>0</v>
      </c>
      <c r="H2248" s="87">
        <v>0</v>
      </c>
      <c r="I2248" s="88">
        <v>1</v>
      </c>
    </row>
    <row r="2249" spans="1:9" ht="38.25">
      <c r="A2249" s="144">
        <v>2970000777</v>
      </c>
      <c r="B2249" s="86" t="s">
        <v>1265</v>
      </c>
      <c r="C2249" s="85" t="s">
        <v>7385</v>
      </c>
      <c r="D2249" s="86" t="s">
        <v>2305</v>
      </c>
      <c r="E2249" s="86" t="s">
        <v>3114</v>
      </c>
      <c r="F2249" s="87">
        <v>0</v>
      </c>
      <c r="G2249" s="87">
        <v>0</v>
      </c>
      <c r="H2249" s="87">
        <v>0</v>
      </c>
      <c r="I2249" s="88">
        <v>0</v>
      </c>
    </row>
    <row r="2250" spans="1:9" ht="38.25">
      <c r="A2250" s="144">
        <v>2970000778</v>
      </c>
      <c r="B2250" s="86" t="s">
        <v>1266</v>
      </c>
      <c r="C2250" s="85" t="s">
        <v>7385</v>
      </c>
      <c r="D2250" s="86" t="s">
        <v>2305</v>
      </c>
      <c r="E2250" s="86" t="s">
        <v>3114</v>
      </c>
      <c r="F2250" s="87">
        <v>16</v>
      </c>
      <c r="G2250" s="87">
        <v>4</v>
      </c>
      <c r="H2250" s="87">
        <v>0</v>
      </c>
      <c r="I2250" s="88">
        <v>20</v>
      </c>
    </row>
    <row r="2251" spans="1:9" ht="38.25">
      <c r="A2251" s="144">
        <v>2970000779</v>
      </c>
      <c r="B2251" s="86" t="s">
        <v>8597</v>
      </c>
      <c r="C2251" s="85" t="s">
        <v>7385</v>
      </c>
      <c r="D2251" s="86" t="s">
        <v>2305</v>
      </c>
      <c r="E2251" s="86" t="s">
        <v>3114</v>
      </c>
      <c r="F2251" s="87">
        <v>1</v>
      </c>
      <c r="G2251" s="87">
        <v>0</v>
      </c>
      <c r="H2251" s="87">
        <v>0</v>
      </c>
      <c r="I2251" s="88">
        <v>1</v>
      </c>
    </row>
    <row r="2252" spans="1:9" ht="38.25">
      <c r="A2252" s="144">
        <v>2970000780</v>
      </c>
      <c r="B2252" s="86" t="s">
        <v>8598</v>
      </c>
      <c r="C2252" s="85" t="s">
        <v>2293</v>
      </c>
      <c r="D2252" s="86" t="s">
        <v>2305</v>
      </c>
      <c r="E2252" s="86" t="s">
        <v>3114</v>
      </c>
      <c r="F2252" s="87">
        <v>0</v>
      </c>
      <c r="G2252" s="87">
        <v>0</v>
      </c>
      <c r="H2252" s="87">
        <v>0</v>
      </c>
      <c r="I2252" s="88">
        <v>0</v>
      </c>
    </row>
    <row r="2253" spans="1:9" ht="38.25">
      <c r="A2253" s="144">
        <v>2970000781</v>
      </c>
      <c r="B2253" s="86" t="s">
        <v>1267</v>
      </c>
      <c r="C2253" s="85" t="s">
        <v>7385</v>
      </c>
      <c r="D2253" s="86" t="s">
        <v>2305</v>
      </c>
      <c r="E2253" s="86" t="s">
        <v>3114</v>
      </c>
      <c r="F2253" s="87">
        <v>0</v>
      </c>
      <c r="G2253" s="87">
        <v>0</v>
      </c>
      <c r="H2253" s="87">
        <v>0</v>
      </c>
      <c r="I2253" s="88">
        <v>0</v>
      </c>
    </row>
    <row r="2254" spans="1:9" ht="38.25">
      <c r="A2254" s="144">
        <v>2970000782</v>
      </c>
      <c r="B2254" s="86" t="s">
        <v>1268</v>
      </c>
      <c r="C2254" s="85" t="s">
        <v>7385</v>
      </c>
      <c r="D2254" s="86" t="s">
        <v>2305</v>
      </c>
      <c r="E2254" s="86" t="s">
        <v>3114</v>
      </c>
      <c r="F2254" s="87">
        <v>0</v>
      </c>
      <c r="G2254" s="87">
        <v>0</v>
      </c>
      <c r="H2254" s="87">
        <v>0</v>
      </c>
      <c r="I2254" s="88">
        <v>0</v>
      </c>
    </row>
    <row r="2255" spans="1:9" ht="38.25">
      <c r="A2255" s="144">
        <v>2970000783</v>
      </c>
      <c r="B2255" s="86" t="s">
        <v>1269</v>
      </c>
      <c r="C2255" s="85" t="s">
        <v>7385</v>
      </c>
      <c r="D2255" s="86" t="s">
        <v>2305</v>
      </c>
      <c r="E2255" s="86" t="s">
        <v>3114</v>
      </c>
      <c r="F2255" s="87">
        <v>22</v>
      </c>
      <c r="G2255" s="87">
        <v>0</v>
      </c>
      <c r="H2255" s="87">
        <v>0</v>
      </c>
      <c r="I2255" s="88">
        <v>22</v>
      </c>
    </row>
    <row r="2256" spans="1:9" ht="38.25">
      <c r="A2256" s="144">
        <v>2970000784</v>
      </c>
      <c r="B2256" s="86" t="s">
        <v>1270</v>
      </c>
      <c r="C2256" s="85" t="s">
        <v>7385</v>
      </c>
      <c r="D2256" s="86" t="s">
        <v>2305</v>
      </c>
      <c r="E2256" s="86" t="s">
        <v>3114</v>
      </c>
      <c r="F2256" s="87">
        <v>0</v>
      </c>
      <c r="G2256" s="87">
        <v>0</v>
      </c>
      <c r="H2256" s="87">
        <v>0</v>
      </c>
      <c r="I2256" s="88">
        <v>0</v>
      </c>
    </row>
    <row r="2257" spans="1:9" ht="38.25">
      <c r="A2257" s="144">
        <v>2970000785</v>
      </c>
      <c r="B2257" s="86" t="s">
        <v>1271</v>
      </c>
      <c r="C2257" s="85" t="s">
        <v>7385</v>
      </c>
      <c r="D2257" s="86" t="s">
        <v>2305</v>
      </c>
      <c r="E2257" s="86" t="s">
        <v>3114</v>
      </c>
      <c r="F2257" s="87">
        <v>0</v>
      </c>
      <c r="G2257" s="87">
        <v>0</v>
      </c>
      <c r="H2257" s="87">
        <v>0</v>
      </c>
      <c r="I2257" s="88">
        <v>0</v>
      </c>
    </row>
    <row r="2258" spans="1:9" ht="38.25">
      <c r="A2258" s="144">
        <v>2970000792</v>
      </c>
      <c r="B2258" s="86" t="s">
        <v>8599</v>
      </c>
      <c r="C2258" s="85" t="s">
        <v>7385</v>
      </c>
      <c r="D2258" s="86" t="s">
        <v>2305</v>
      </c>
      <c r="E2258" s="86" t="s">
        <v>3114</v>
      </c>
      <c r="F2258" s="87">
        <v>0</v>
      </c>
      <c r="G2258" s="87">
        <v>60</v>
      </c>
      <c r="H2258" s="87">
        <v>0</v>
      </c>
      <c r="I2258" s="88">
        <v>60</v>
      </c>
    </row>
    <row r="2259" spans="1:9" ht="38.25">
      <c r="A2259" s="144">
        <v>2970000793</v>
      </c>
      <c r="B2259" s="86" t="s">
        <v>8600</v>
      </c>
      <c r="C2259" s="85" t="s">
        <v>7385</v>
      </c>
      <c r="D2259" s="86" t="s">
        <v>2305</v>
      </c>
      <c r="E2259" s="86" t="s">
        <v>3114</v>
      </c>
      <c r="F2259" s="87">
        <v>1839</v>
      </c>
      <c r="G2259" s="87">
        <v>650</v>
      </c>
      <c r="H2259" s="87">
        <v>0</v>
      </c>
      <c r="I2259" s="88">
        <v>2489</v>
      </c>
    </row>
    <row r="2260" spans="1:9" ht="38.25">
      <c r="A2260" s="144">
        <v>2970000794</v>
      </c>
      <c r="B2260" s="86" t="s">
        <v>8601</v>
      </c>
      <c r="C2260" s="85" t="s">
        <v>7385</v>
      </c>
      <c r="D2260" s="86" t="s">
        <v>2305</v>
      </c>
      <c r="E2260" s="86" t="s">
        <v>3114</v>
      </c>
      <c r="F2260" s="87">
        <v>1</v>
      </c>
      <c r="G2260" s="87">
        <v>1</v>
      </c>
      <c r="H2260" s="87">
        <v>0</v>
      </c>
      <c r="I2260" s="88">
        <v>2</v>
      </c>
    </row>
    <row r="2261" spans="1:9" ht="38.25">
      <c r="A2261" s="144">
        <v>2970000796</v>
      </c>
      <c r="B2261" s="86" t="s">
        <v>1272</v>
      </c>
      <c r="C2261" s="85" t="s">
        <v>7385</v>
      </c>
      <c r="D2261" s="86" t="s">
        <v>2305</v>
      </c>
      <c r="E2261" s="86" t="s">
        <v>3114</v>
      </c>
      <c r="F2261" s="87">
        <v>1</v>
      </c>
      <c r="G2261" s="87">
        <v>0</v>
      </c>
      <c r="H2261" s="87">
        <v>0</v>
      </c>
      <c r="I2261" s="88">
        <v>1</v>
      </c>
    </row>
    <row r="2262" spans="1:9" ht="38.25">
      <c r="A2262" s="144">
        <v>2970000799</v>
      </c>
      <c r="B2262" s="86" t="s">
        <v>11342</v>
      </c>
      <c r="C2262" s="85" t="s">
        <v>7385</v>
      </c>
      <c r="D2262" s="86" t="s">
        <v>2305</v>
      </c>
      <c r="E2262" s="86" t="s">
        <v>3114</v>
      </c>
      <c r="F2262" s="87">
        <v>0</v>
      </c>
      <c r="G2262" s="87">
        <v>0</v>
      </c>
      <c r="H2262" s="87">
        <v>0</v>
      </c>
      <c r="I2262" s="88">
        <v>0</v>
      </c>
    </row>
    <row r="2263" spans="1:9" ht="38.25">
      <c r="A2263" s="144">
        <v>2970000800</v>
      </c>
      <c r="B2263" s="86" t="s">
        <v>1273</v>
      </c>
      <c r="C2263" s="85" t="s">
        <v>7385</v>
      </c>
      <c r="D2263" s="86" t="s">
        <v>2305</v>
      </c>
      <c r="E2263" s="86" t="s">
        <v>3114</v>
      </c>
      <c r="F2263" s="87">
        <v>0</v>
      </c>
      <c r="G2263" s="87">
        <v>0</v>
      </c>
      <c r="H2263" s="87">
        <v>0</v>
      </c>
      <c r="I2263" s="88">
        <v>0</v>
      </c>
    </row>
    <row r="2264" spans="1:9" ht="38.25">
      <c r="A2264" s="144">
        <v>2970000801</v>
      </c>
      <c r="B2264" s="86" t="s">
        <v>1274</v>
      </c>
      <c r="C2264" s="85" t="s">
        <v>7395</v>
      </c>
      <c r="D2264" s="86" t="s">
        <v>2305</v>
      </c>
      <c r="E2264" s="86" t="s">
        <v>3114</v>
      </c>
      <c r="F2264" s="87">
        <v>0</v>
      </c>
      <c r="G2264" s="87">
        <v>0</v>
      </c>
      <c r="H2264" s="87">
        <v>0</v>
      </c>
      <c r="I2264" s="88">
        <v>0</v>
      </c>
    </row>
    <row r="2265" spans="1:9" ht="38.25">
      <c r="A2265" s="144">
        <v>2970000802</v>
      </c>
      <c r="B2265" s="86" t="s">
        <v>1275</v>
      </c>
      <c r="C2265" s="85" t="s">
        <v>7395</v>
      </c>
      <c r="D2265" s="86" t="s">
        <v>2305</v>
      </c>
      <c r="E2265" s="86" t="s">
        <v>3114</v>
      </c>
      <c r="F2265" s="87">
        <v>10</v>
      </c>
      <c r="G2265" s="87">
        <v>0</v>
      </c>
      <c r="H2265" s="87">
        <v>0</v>
      </c>
      <c r="I2265" s="88">
        <v>10</v>
      </c>
    </row>
    <row r="2266" spans="1:9" ht="38.25">
      <c r="A2266" s="144">
        <v>2970000805</v>
      </c>
      <c r="B2266" s="86" t="s">
        <v>1276</v>
      </c>
      <c r="C2266" s="85" t="s">
        <v>7385</v>
      </c>
      <c r="D2266" s="86" t="s">
        <v>2305</v>
      </c>
      <c r="E2266" s="86" t="s">
        <v>3114</v>
      </c>
      <c r="F2266" s="87">
        <v>67</v>
      </c>
      <c r="G2266" s="87">
        <v>90</v>
      </c>
      <c r="H2266" s="87">
        <v>0</v>
      </c>
      <c r="I2266" s="88">
        <v>157</v>
      </c>
    </row>
    <row r="2267" spans="1:9" ht="38.25">
      <c r="A2267" s="144">
        <v>2970000806</v>
      </c>
      <c r="B2267" s="86" t="s">
        <v>10227</v>
      </c>
      <c r="C2267" s="85" t="s">
        <v>7385</v>
      </c>
      <c r="D2267" s="86" t="s">
        <v>2305</v>
      </c>
      <c r="E2267" s="86" t="s">
        <v>3114</v>
      </c>
      <c r="F2267" s="87">
        <v>297</v>
      </c>
      <c r="G2267" s="87">
        <v>133</v>
      </c>
      <c r="H2267" s="87">
        <v>0</v>
      </c>
      <c r="I2267" s="88">
        <v>430</v>
      </c>
    </row>
    <row r="2268" spans="1:9" ht="38.25">
      <c r="A2268" s="144">
        <v>2970000808</v>
      </c>
      <c r="B2268" s="86" t="s">
        <v>8602</v>
      </c>
      <c r="C2268" s="85" t="s">
        <v>7385</v>
      </c>
      <c r="D2268" s="86" t="s">
        <v>2305</v>
      </c>
      <c r="E2268" s="86" t="s">
        <v>3114</v>
      </c>
      <c r="F2268" s="87">
        <v>56</v>
      </c>
      <c r="G2268" s="87">
        <v>56</v>
      </c>
      <c r="H2268" s="87">
        <v>0</v>
      </c>
      <c r="I2268" s="88">
        <v>112</v>
      </c>
    </row>
    <row r="2269" spans="1:9" ht="51">
      <c r="A2269" s="144">
        <v>2970000809</v>
      </c>
      <c r="B2269" s="86" t="s">
        <v>8603</v>
      </c>
      <c r="C2269" s="85" t="s">
        <v>7385</v>
      </c>
      <c r="D2269" s="86" t="s">
        <v>7380</v>
      </c>
      <c r="E2269" s="86" t="s">
        <v>3113</v>
      </c>
      <c r="F2269" s="87">
        <v>0</v>
      </c>
      <c r="G2269" s="87">
        <v>0</v>
      </c>
      <c r="H2269" s="87">
        <v>0</v>
      </c>
      <c r="I2269" s="88">
        <v>0</v>
      </c>
    </row>
    <row r="2270" spans="1:9" ht="38.25">
      <c r="A2270" s="144">
        <v>2970000810</v>
      </c>
      <c r="B2270" s="86" t="s">
        <v>1277</v>
      </c>
      <c r="C2270" s="85" t="s">
        <v>7385</v>
      </c>
      <c r="D2270" s="86" t="s">
        <v>2305</v>
      </c>
      <c r="E2270" s="86" t="s">
        <v>3114</v>
      </c>
      <c r="F2270" s="87">
        <v>0</v>
      </c>
      <c r="G2270" s="87">
        <v>0</v>
      </c>
      <c r="H2270" s="87">
        <v>0</v>
      </c>
      <c r="I2270" s="88">
        <v>0</v>
      </c>
    </row>
    <row r="2271" spans="1:9" ht="38.25">
      <c r="A2271" s="144">
        <v>2970000811</v>
      </c>
      <c r="B2271" s="86" t="s">
        <v>1278</v>
      </c>
      <c r="C2271" s="85" t="s">
        <v>7385</v>
      </c>
      <c r="D2271" s="86" t="s">
        <v>2305</v>
      </c>
      <c r="E2271" s="86" t="s">
        <v>3114</v>
      </c>
      <c r="F2271" s="87">
        <v>0</v>
      </c>
      <c r="G2271" s="87">
        <v>0</v>
      </c>
      <c r="H2271" s="87">
        <v>0</v>
      </c>
      <c r="I2271" s="88">
        <v>0</v>
      </c>
    </row>
    <row r="2272" spans="1:9" ht="38.25">
      <c r="A2272" s="144">
        <v>2970000812</v>
      </c>
      <c r="B2272" s="86" t="s">
        <v>1279</v>
      </c>
      <c r="C2272" s="85" t="s">
        <v>7385</v>
      </c>
      <c r="D2272" s="86" t="s">
        <v>2305</v>
      </c>
      <c r="E2272" s="86" t="s">
        <v>3114</v>
      </c>
      <c r="F2272" s="87">
        <v>0</v>
      </c>
      <c r="G2272" s="87">
        <v>0</v>
      </c>
      <c r="H2272" s="87">
        <v>0</v>
      </c>
      <c r="I2272" s="88">
        <v>0</v>
      </c>
    </row>
    <row r="2273" spans="1:9" ht="38.25">
      <c r="A2273" s="144">
        <v>2970000813</v>
      </c>
      <c r="B2273" s="86" t="s">
        <v>8604</v>
      </c>
      <c r="C2273" s="85" t="s">
        <v>7385</v>
      </c>
      <c r="D2273" s="86" t="s">
        <v>2305</v>
      </c>
      <c r="E2273" s="86" t="s">
        <v>3114</v>
      </c>
      <c r="F2273" s="87">
        <v>16</v>
      </c>
      <c r="G2273" s="87">
        <v>0</v>
      </c>
      <c r="H2273" s="87">
        <v>0</v>
      </c>
      <c r="I2273" s="88">
        <v>16</v>
      </c>
    </row>
    <row r="2274" spans="1:9" ht="38.25">
      <c r="A2274" s="144">
        <v>2970000814</v>
      </c>
      <c r="B2274" s="86" t="s">
        <v>8605</v>
      </c>
      <c r="C2274" s="85" t="s">
        <v>7385</v>
      </c>
      <c r="D2274" s="86" t="s">
        <v>2305</v>
      </c>
      <c r="E2274" s="86" t="s">
        <v>3114</v>
      </c>
      <c r="F2274" s="87">
        <v>77</v>
      </c>
      <c r="G2274" s="87">
        <v>4</v>
      </c>
      <c r="H2274" s="87">
        <v>22</v>
      </c>
      <c r="I2274" s="88">
        <v>103</v>
      </c>
    </row>
    <row r="2275" spans="1:9" ht="38.25">
      <c r="A2275" s="144">
        <v>2970000815</v>
      </c>
      <c r="B2275" s="86" t="s">
        <v>8606</v>
      </c>
      <c r="C2275" s="85" t="s">
        <v>7385</v>
      </c>
      <c r="D2275" s="86" t="s">
        <v>2305</v>
      </c>
      <c r="E2275" s="86" t="s">
        <v>3114</v>
      </c>
      <c r="F2275" s="87">
        <v>187</v>
      </c>
      <c r="G2275" s="87">
        <v>11</v>
      </c>
      <c r="H2275" s="87">
        <v>45</v>
      </c>
      <c r="I2275" s="88">
        <v>243</v>
      </c>
    </row>
    <row r="2276" spans="1:9" ht="38.25">
      <c r="A2276" s="144">
        <v>2970000816</v>
      </c>
      <c r="B2276" s="86" t="s">
        <v>8607</v>
      </c>
      <c r="C2276" s="85" t="s">
        <v>7385</v>
      </c>
      <c r="D2276" s="86" t="s">
        <v>2305</v>
      </c>
      <c r="E2276" s="86" t="s">
        <v>3114</v>
      </c>
      <c r="F2276" s="87">
        <v>234</v>
      </c>
      <c r="G2276" s="87">
        <v>66</v>
      </c>
      <c r="H2276" s="87">
        <v>31</v>
      </c>
      <c r="I2276" s="88">
        <v>331</v>
      </c>
    </row>
    <row r="2277" spans="1:9" ht="38.25">
      <c r="A2277" s="144">
        <v>2970000817</v>
      </c>
      <c r="B2277" s="86" t="s">
        <v>8608</v>
      </c>
      <c r="C2277" s="85" t="s">
        <v>7385</v>
      </c>
      <c r="D2277" s="86" t="s">
        <v>2305</v>
      </c>
      <c r="E2277" s="86" t="s">
        <v>3114</v>
      </c>
      <c r="F2277" s="87">
        <v>577</v>
      </c>
      <c r="G2277" s="87">
        <v>188</v>
      </c>
      <c r="H2277" s="87">
        <v>29</v>
      </c>
      <c r="I2277" s="88">
        <v>794</v>
      </c>
    </row>
    <row r="2278" spans="1:9" ht="38.25">
      <c r="A2278" s="144">
        <v>2970000818</v>
      </c>
      <c r="B2278" s="86" t="s">
        <v>8609</v>
      </c>
      <c r="C2278" s="85" t="s">
        <v>7385</v>
      </c>
      <c r="D2278" s="86" t="s">
        <v>2305</v>
      </c>
      <c r="E2278" s="86" t="s">
        <v>3114</v>
      </c>
      <c r="F2278" s="87">
        <v>33</v>
      </c>
      <c r="G2278" s="87">
        <v>0</v>
      </c>
      <c r="H2278" s="87">
        <v>20</v>
      </c>
      <c r="I2278" s="88">
        <v>53</v>
      </c>
    </row>
    <row r="2279" spans="1:9" ht="38.25">
      <c r="A2279" s="144">
        <v>2970000819</v>
      </c>
      <c r="B2279" s="86" t="s">
        <v>1280</v>
      </c>
      <c r="C2279" s="85" t="s">
        <v>7385</v>
      </c>
      <c r="D2279" s="86" t="s">
        <v>2305</v>
      </c>
      <c r="E2279" s="86" t="s">
        <v>3114</v>
      </c>
      <c r="F2279" s="87">
        <v>93</v>
      </c>
      <c r="G2279" s="87">
        <v>22</v>
      </c>
      <c r="H2279" s="87">
        <v>0</v>
      </c>
      <c r="I2279" s="88">
        <v>115</v>
      </c>
    </row>
    <row r="2280" spans="1:9" ht="38.25">
      <c r="A2280" s="144">
        <v>2970000821</v>
      </c>
      <c r="B2280" s="86" t="s">
        <v>8610</v>
      </c>
      <c r="C2280" s="85" t="s">
        <v>7385</v>
      </c>
      <c r="D2280" s="86" t="s">
        <v>2305</v>
      </c>
      <c r="E2280" s="86" t="s">
        <v>3114</v>
      </c>
      <c r="F2280" s="87">
        <v>4</v>
      </c>
      <c r="G2280" s="87">
        <v>0</v>
      </c>
      <c r="H2280" s="87">
        <v>0</v>
      </c>
      <c r="I2280" s="88">
        <v>4</v>
      </c>
    </row>
    <row r="2281" spans="1:9" ht="38.25">
      <c r="A2281" s="144">
        <v>2970000823</v>
      </c>
      <c r="B2281" s="86" t="s">
        <v>1281</v>
      </c>
      <c r="C2281" s="85" t="s">
        <v>7385</v>
      </c>
      <c r="D2281" s="86" t="s">
        <v>2305</v>
      </c>
      <c r="E2281" s="86" t="s">
        <v>3114</v>
      </c>
      <c r="F2281" s="87">
        <v>0</v>
      </c>
      <c r="G2281" s="87">
        <v>0</v>
      </c>
      <c r="H2281" s="87">
        <v>0</v>
      </c>
      <c r="I2281" s="88">
        <v>0</v>
      </c>
    </row>
    <row r="2282" spans="1:9" ht="38.25">
      <c r="A2282" s="144">
        <v>2970000825</v>
      </c>
      <c r="B2282" s="86" t="s">
        <v>1282</v>
      </c>
      <c r="C2282" s="85" t="s">
        <v>7385</v>
      </c>
      <c r="D2282" s="86" t="s">
        <v>2305</v>
      </c>
      <c r="E2282" s="86" t="s">
        <v>3114</v>
      </c>
      <c r="F2282" s="87">
        <v>0</v>
      </c>
      <c r="G2282" s="87">
        <v>0</v>
      </c>
      <c r="H2282" s="87">
        <v>3</v>
      </c>
      <c r="I2282" s="88">
        <v>3</v>
      </c>
    </row>
    <row r="2283" spans="1:9" ht="38.25">
      <c r="A2283" s="144">
        <v>2970000826</v>
      </c>
      <c r="B2283" s="86" t="s">
        <v>1283</v>
      </c>
      <c r="C2283" s="85" t="s">
        <v>7385</v>
      </c>
      <c r="D2283" s="86" t="s">
        <v>2305</v>
      </c>
      <c r="E2283" s="86" t="s">
        <v>3114</v>
      </c>
      <c r="F2283" s="87">
        <v>0</v>
      </c>
      <c r="G2283" s="87">
        <v>0</v>
      </c>
      <c r="H2283" s="87">
        <v>3</v>
      </c>
      <c r="I2283" s="88">
        <v>3</v>
      </c>
    </row>
    <row r="2284" spans="1:9" ht="38.25">
      <c r="A2284" s="144">
        <v>2970000827</v>
      </c>
      <c r="B2284" s="86" t="s">
        <v>1284</v>
      </c>
      <c r="C2284" s="85" t="s">
        <v>7385</v>
      </c>
      <c r="D2284" s="86" t="s">
        <v>2305</v>
      </c>
      <c r="E2284" s="86" t="s">
        <v>3114</v>
      </c>
      <c r="F2284" s="87">
        <v>0</v>
      </c>
      <c r="G2284" s="87">
        <v>0</v>
      </c>
      <c r="H2284" s="87">
        <v>10</v>
      </c>
      <c r="I2284" s="88">
        <v>10</v>
      </c>
    </row>
    <row r="2285" spans="1:9" ht="38.25">
      <c r="A2285" s="144">
        <v>2970000828</v>
      </c>
      <c r="B2285" s="86" t="s">
        <v>8611</v>
      </c>
      <c r="C2285" s="85" t="s">
        <v>7385</v>
      </c>
      <c r="D2285" s="86" t="s">
        <v>2305</v>
      </c>
      <c r="E2285" s="86" t="s">
        <v>3114</v>
      </c>
      <c r="F2285" s="87">
        <v>1</v>
      </c>
      <c r="G2285" s="87">
        <v>0</v>
      </c>
      <c r="H2285" s="87">
        <v>11</v>
      </c>
      <c r="I2285" s="88">
        <v>12</v>
      </c>
    </row>
    <row r="2286" spans="1:9" ht="38.25">
      <c r="A2286" s="144">
        <v>2970000829</v>
      </c>
      <c r="B2286" s="86" t="s">
        <v>8612</v>
      </c>
      <c r="C2286" s="85" t="s">
        <v>7385</v>
      </c>
      <c r="D2286" s="86" t="s">
        <v>2305</v>
      </c>
      <c r="E2286" s="86" t="s">
        <v>3114</v>
      </c>
      <c r="F2286" s="87">
        <v>1</v>
      </c>
      <c r="G2286" s="87">
        <v>0</v>
      </c>
      <c r="H2286" s="87">
        <v>0</v>
      </c>
      <c r="I2286" s="88">
        <v>1</v>
      </c>
    </row>
    <row r="2287" spans="1:9" ht="38.25">
      <c r="A2287" s="144">
        <v>2970000830</v>
      </c>
      <c r="B2287" s="86" t="s">
        <v>8613</v>
      </c>
      <c r="C2287" s="85" t="s">
        <v>7385</v>
      </c>
      <c r="D2287" s="86" t="s">
        <v>2305</v>
      </c>
      <c r="E2287" s="86" t="s">
        <v>3114</v>
      </c>
      <c r="F2287" s="87">
        <v>0</v>
      </c>
      <c r="G2287" s="87">
        <v>1</v>
      </c>
      <c r="H2287" s="87">
        <v>4</v>
      </c>
      <c r="I2287" s="88">
        <v>5</v>
      </c>
    </row>
    <row r="2288" spans="1:9" ht="38.25">
      <c r="A2288" s="144">
        <v>2970000831</v>
      </c>
      <c r="B2288" s="86" t="s">
        <v>8614</v>
      </c>
      <c r="C2288" s="85" t="s">
        <v>7385</v>
      </c>
      <c r="D2288" s="86" t="s">
        <v>2305</v>
      </c>
      <c r="E2288" s="86" t="s">
        <v>3114</v>
      </c>
      <c r="F2288" s="87">
        <v>1</v>
      </c>
      <c r="G2288" s="87">
        <v>0</v>
      </c>
      <c r="H2288" s="87">
        <v>4</v>
      </c>
      <c r="I2288" s="88">
        <v>5</v>
      </c>
    </row>
    <row r="2289" spans="1:9" ht="38.25">
      <c r="A2289" s="144">
        <v>2970000833</v>
      </c>
      <c r="B2289" s="86" t="s">
        <v>1285</v>
      </c>
      <c r="C2289" s="85" t="s">
        <v>7385</v>
      </c>
      <c r="D2289" s="86" t="s">
        <v>2305</v>
      </c>
      <c r="E2289" s="86" t="s">
        <v>3114</v>
      </c>
      <c r="F2289" s="87">
        <v>0</v>
      </c>
      <c r="G2289" s="87">
        <v>0</v>
      </c>
      <c r="H2289" s="87">
        <v>0</v>
      </c>
      <c r="I2289" s="88">
        <v>0</v>
      </c>
    </row>
    <row r="2290" spans="1:9" ht="38.25">
      <c r="A2290" s="144">
        <v>2970000835</v>
      </c>
      <c r="B2290" s="86" t="s">
        <v>8615</v>
      </c>
      <c r="C2290" s="85" t="s">
        <v>7385</v>
      </c>
      <c r="D2290" s="86" t="s">
        <v>2305</v>
      </c>
      <c r="E2290" s="86" t="s">
        <v>3114</v>
      </c>
      <c r="F2290" s="87">
        <v>0</v>
      </c>
      <c r="G2290" s="87">
        <v>0</v>
      </c>
      <c r="H2290" s="87">
        <v>0</v>
      </c>
      <c r="I2290" s="88">
        <v>0</v>
      </c>
    </row>
    <row r="2291" spans="1:9" ht="38.25">
      <c r="A2291" s="144">
        <v>2970000836</v>
      </c>
      <c r="B2291" s="86" t="s">
        <v>8616</v>
      </c>
      <c r="C2291" s="85" t="s">
        <v>7385</v>
      </c>
      <c r="D2291" s="86" t="s">
        <v>2305</v>
      </c>
      <c r="E2291" s="86" t="s">
        <v>3114</v>
      </c>
      <c r="F2291" s="87">
        <v>2</v>
      </c>
      <c r="G2291" s="87">
        <v>5</v>
      </c>
      <c r="H2291" s="87">
        <v>0</v>
      </c>
      <c r="I2291" s="88">
        <v>7</v>
      </c>
    </row>
    <row r="2292" spans="1:9" ht="38.25">
      <c r="A2292" s="144">
        <v>2970000837</v>
      </c>
      <c r="B2292" s="86" t="s">
        <v>8617</v>
      </c>
      <c r="C2292" s="85" t="s">
        <v>7385</v>
      </c>
      <c r="D2292" s="86" t="s">
        <v>2305</v>
      </c>
      <c r="E2292" s="86" t="s">
        <v>3114</v>
      </c>
      <c r="F2292" s="87">
        <v>1</v>
      </c>
      <c r="G2292" s="87">
        <v>0</v>
      </c>
      <c r="H2292" s="87">
        <v>0</v>
      </c>
      <c r="I2292" s="88">
        <v>1</v>
      </c>
    </row>
    <row r="2293" spans="1:9" ht="38.25">
      <c r="A2293" s="144">
        <v>2970000838</v>
      </c>
      <c r="B2293" s="86" t="s">
        <v>1286</v>
      </c>
      <c r="C2293" s="85" t="s">
        <v>7385</v>
      </c>
      <c r="D2293" s="86" t="s">
        <v>2305</v>
      </c>
      <c r="E2293" s="86" t="s">
        <v>3114</v>
      </c>
      <c r="F2293" s="87">
        <v>0</v>
      </c>
      <c r="G2293" s="87">
        <v>0</v>
      </c>
      <c r="H2293" s="87">
        <v>0</v>
      </c>
      <c r="I2293" s="88">
        <v>0</v>
      </c>
    </row>
    <row r="2294" spans="1:9" ht="38.25">
      <c r="A2294" s="144">
        <v>2970000839</v>
      </c>
      <c r="B2294" s="86" t="s">
        <v>8618</v>
      </c>
      <c r="C2294" s="85" t="s">
        <v>7385</v>
      </c>
      <c r="D2294" s="86" t="s">
        <v>2305</v>
      </c>
      <c r="E2294" s="86" t="s">
        <v>3114</v>
      </c>
      <c r="F2294" s="87">
        <v>0</v>
      </c>
      <c r="G2294" s="87">
        <v>1</v>
      </c>
      <c r="H2294" s="87">
        <v>0</v>
      </c>
      <c r="I2294" s="88">
        <v>1</v>
      </c>
    </row>
    <row r="2295" spans="1:9" ht="38.25">
      <c r="A2295" s="144">
        <v>2970000840</v>
      </c>
      <c r="B2295" s="86" t="s">
        <v>8619</v>
      </c>
      <c r="C2295" s="85" t="s">
        <v>7385</v>
      </c>
      <c r="D2295" s="86" t="s">
        <v>2305</v>
      </c>
      <c r="E2295" s="86" t="s">
        <v>3114</v>
      </c>
      <c r="F2295" s="87">
        <v>7</v>
      </c>
      <c r="G2295" s="87">
        <v>0</v>
      </c>
      <c r="H2295" s="87">
        <v>0</v>
      </c>
      <c r="I2295" s="88">
        <v>7</v>
      </c>
    </row>
    <row r="2296" spans="1:9" ht="38.25">
      <c r="A2296" s="144">
        <v>2970000841</v>
      </c>
      <c r="B2296" s="86" t="s">
        <v>8620</v>
      </c>
      <c r="C2296" s="85" t="s">
        <v>7385</v>
      </c>
      <c r="D2296" s="86" t="s">
        <v>2305</v>
      </c>
      <c r="E2296" s="86" t="s">
        <v>3114</v>
      </c>
      <c r="F2296" s="87">
        <v>5</v>
      </c>
      <c r="G2296" s="87">
        <v>3</v>
      </c>
      <c r="H2296" s="87">
        <v>0</v>
      </c>
      <c r="I2296" s="88">
        <v>8</v>
      </c>
    </row>
    <row r="2297" spans="1:9" ht="38.25">
      <c r="A2297" s="144">
        <v>2970000842</v>
      </c>
      <c r="B2297" s="86" t="s">
        <v>8621</v>
      </c>
      <c r="C2297" s="85" t="s">
        <v>7385</v>
      </c>
      <c r="D2297" s="86" t="s">
        <v>2305</v>
      </c>
      <c r="E2297" s="86" t="s">
        <v>3114</v>
      </c>
      <c r="F2297" s="87">
        <v>6</v>
      </c>
      <c r="G2297" s="87">
        <v>6</v>
      </c>
      <c r="H2297" s="87">
        <v>0</v>
      </c>
      <c r="I2297" s="88">
        <v>12</v>
      </c>
    </row>
    <row r="2298" spans="1:9" ht="38.25">
      <c r="A2298" s="144">
        <v>2970000843</v>
      </c>
      <c r="B2298" s="86" t="s">
        <v>8622</v>
      </c>
      <c r="C2298" s="85" t="s">
        <v>7385</v>
      </c>
      <c r="D2298" s="86" t="s">
        <v>2305</v>
      </c>
      <c r="E2298" s="86" t="s">
        <v>3114</v>
      </c>
      <c r="F2298" s="87">
        <v>5</v>
      </c>
      <c r="G2298" s="87">
        <v>3</v>
      </c>
      <c r="H2298" s="87">
        <v>0</v>
      </c>
      <c r="I2298" s="88">
        <v>8</v>
      </c>
    </row>
    <row r="2299" spans="1:9" ht="38.25">
      <c r="A2299" s="144">
        <v>2970000848</v>
      </c>
      <c r="B2299" s="86" t="s">
        <v>1287</v>
      </c>
      <c r="C2299" s="85" t="s">
        <v>7385</v>
      </c>
      <c r="D2299" s="86" t="s">
        <v>2305</v>
      </c>
      <c r="E2299" s="86" t="s">
        <v>3114</v>
      </c>
      <c r="F2299" s="87">
        <v>0</v>
      </c>
      <c r="G2299" s="87">
        <v>0</v>
      </c>
      <c r="H2299" s="87">
        <v>0</v>
      </c>
      <c r="I2299" s="88">
        <v>0</v>
      </c>
    </row>
    <row r="2300" spans="1:9" ht="38.25">
      <c r="A2300" s="144">
        <v>2970000849</v>
      </c>
      <c r="B2300" s="86" t="s">
        <v>8623</v>
      </c>
      <c r="C2300" s="85" t="s">
        <v>7385</v>
      </c>
      <c r="D2300" s="86" t="s">
        <v>2305</v>
      </c>
      <c r="E2300" s="86" t="s">
        <v>3114</v>
      </c>
      <c r="F2300" s="87">
        <v>189</v>
      </c>
      <c r="G2300" s="87">
        <v>39</v>
      </c>
      <c r="H2300" s="87">
        <v>25</v>
      </c>
      <c r="I2300" s="88">
        <v>253</v>
      </c>
    </row>
    <row r="2301" spans="1:9" ht="38.25">
      <c r="A2301" s="144">
        <v>2970000850</v>
      </c>
      <c r="B2301" s="86" t="s">
        <v>1288</v>
      </c>
      <c r="C2301" s="85" t="s">
        <v>7385</v>
      </c>
      <c r="D2301" s="86" t="s">
        <v>2305</v>
      </c>
      <c r="E2301" s="86" t="s">
        <v>3114</v>
      </c>
      <c r="F2301" s="87">
        <v>11</v>
      </c>
      <c r="G2301" s="87">
        <v>0</v>
      </c>
      <c r="H2301" s="87">
        <v>0</v>
      </c>
      <c r="I2301" s="88">
        <v>11</v>
      </c>
    </row>
    <row r="2302" spans="1:9" ht="38.25">
      <c r="A2302" s="144">
        <v>2970000851</v>
      </c>
      <c r="B2302" s="86" t="s">
        <v>8624</v>
      </c>
      <c r="C2302" s="85" t="s">
        <v>7385</v>
      </c>
      <c r="D2302" s="86" t="s">
        <v>2305</v>
      </c>
      <c r="E2302" s="86" t="s">
        <v>3114</v>
      </c>
      <c r="F2302" s="87">
        <v>22</v>
      </c>
      <c r="G2302" s="87">
        <v>61</v>
      </c>
      <c r="H2302" s="87">
        <v>17</v>
      </c>
      <c r="I2302" s="88">
        <v>100</v>
      </c>
    </row>
    <row r="2303" spans="1:9" ht="38.25">
      <c r="A2303" s="144">
        <v>2970000852</v>
      </c>
      <c r="B2303" s="86" t="s">
        <v>1289</v>
      </c>
      <c r="C2303" s="85" t="s">
        <v>7385</v>
      </c>
      <c r="D2303" s="86" t="s">
        <v>2305</v>
      </c>
      <c r="E2303" s="86" t="s">
        <v>3114</v>
      </c>
      <c r="F2303" s="87">
        <v>0</v>
      </c>
      <c r="G2303" s="87">
        <v>0</v>
      </c>
      <c r="H2303" s="87">
        <v>0</v>
      </c>
      <c r="I2303" s="88">
        <v>0</v>
      </c>
    </row>
    <row r="2304" spans="1:9" ht="38.25">
      <c r="A2304" s="144">
        <v>2970000853</v>
      </c>
      <c r="B2304" s="86" t="s">
        <v>8625</v>
      </c>
      <c r="C2304" s="85" t="s">
        <v>7385</v>
      </c>
      <c r="D2304" s="86" t="s">
        <v>2305</v>
      </c>
      <c r="E2304" s="86" t="s">
        <v>3114</v>
      </c>
      <c r="F2304" s="87">
        <v>7</v>
      </c>
      <c r="G2304" s="87">
        <v>0</v>
      </c>
      <c r="H2304" s="87">
        <v>0</v>
      </c>
      <c r="I2304" s="88">
        <v>7</v>
      </c>
    </row>
    <row r="2305" spans="1:9" ht="38.25">
      <c r="A2305" s="144">
        <v>2970000854</v>
      </c>
      <c r="B2305" s="86" t="s">
        <v>8626</v>
      </c>
      <c r="C2305" s="85" t="s">
        <v>7385</v>
      </c>
      <c r="D2305" s="86" t="s">
        <v>2305</v>
      </c>
      <c r="E2305" s="86" t="s">
        <v>3114</v>
      </c>
      <c r="F2305" s="87">
        <v>18</v>
      </c>
      <c r="G2305" s="87">
        <v>7</v>
      </c>
      <c r="H2305" s="87">
        <v>0</v>
      </c>
      <c r="I2305" s="88">
        <v>25</v>
      </c>
    </row>
    <row r="2306" spans="1:9" ht="38.25">
      <c r="A2306" s="144">
        <v>2970000855</v>
      </c>
      <c r="B2306" s="86" t="s">
        <v>8627</v>
      </c>
      <c r="C2306" s="85" t="s">
        <v>7385</v>
      </c>
      <c r="D2306" s="86" t="s">
        <v>2305</v>
      </c>
      <c r="E2306" s="86" t="s">
        <v>3114</v>
      </c>
      <c r="F2306" s="87">
        <v>22</v>
      </c>
      <c r="G2306" s="87">
        <v>17</v>
      </c>
      <c r="H2306" s="87">
        <v>0</v>
      </c>
      <c r="I2306" s="88">
        <v>39</v>
      </c>
    </row>
    <row r="2307" spans="1:9" ht="38.25">
      <c r="A2307" s="144">
        <v>2970000857</v>
      </c>
      <c r="B2307" s="86" t="s">
        <v>1290</v>
      </c>
      <c r="C2307" s="85" t="s">
        <v>7385</v>
      </c>
      <c r="D2307" s="86" t="s">
        <v>2305</v>
      </c>
      <c r="E2307" s="86" t="s">
        <v>3114</v>
      </c>
      <c r="F2307" s="87">
        <v>0</v>
      </c>
      <c r="G2307" s="87">
        <v>0</v>
      </c>
      <c r="H2307" s="87">
        <v>0</v>
      </c>
      <c r="I2307" s="88">
        <v>0</v>
      </c>
    </row>
    <row r="2308" spans="1:9" ht="38.25">
      <c r="A2308" s="144">
        <v>2970000858</v>
      </c>
      <c r="B2308" s="86" t="s">
        <v>8628</v>
      </c>
      <c r="C2308" s="85" t="s">
        <v>7385</v>
      </c>
      <c r="D2308" s="86" t="s">
        <v>2305</v>
      </c>
      <c r="E2308" s="86" t="s">
        <v>3114</v>
      </c>
      <c r="F2308" s="87">
        <v>33</v>
      </c>
      <c r="G2308" s="87">
        <v>0</v>
      </c>
      <c r="H2308" s="87">
        <v>0</v>
      </c>
      <c r="I2308" s="88">
        <v>33</v>
      </c>
    </row>
    <row r="2309" spans="1:9" ht="38.25">
      <c r="A2309" s="144">
        <v>2970000859</v>
      </c>
      <c r="B2309" s="86" t="s">
        <v>8629</v>
      </c>
      <c r="C2309" s="85" t="s">
        <v>7385</v>
      </c>
      <c r="D2309" s="86" t="s">
        <v>2305</v>
      </c>
      <c r="E2309" s="86" t="s">
        <v>3114</v>
      </c>
      <c r="F2309" s="87">
        <v>0</v>
      </c>
      <c r="G2309" s="87">
        <v>24</v>
      </c>
      <c r="H2309" s="87">
        <v>0</v>
      </c>
      <c r="I2309" s="88">
        <v>24</v>
      </c>
    </row>
    <row r="2310" spans="1:9" ht="38.25">
      <c r="A2310" s="144">
        <v>2970000861</v>
      </c>
      <c r="B2310" s="86" t="s">
        <v>8630</v>
      </c>
      <c r="C2310" s="85" t="s">
        <v>7385</v>
      </c>
      <c r="D2310" s="86" t="s">
        <v>2305</v>
      </c>
      <c r="E2310" s="86" t="s">
        <v>3114</v>
      </c>
      <c r="F2310" s="87">
        <v>406</v>
      </c>
      <c r="G2310" s="87">
        <v>172</v>
      </c>
      <c r="H2310" s="87">
        <v>0</v>
      </c>
      <c r="I2310" s="88">
        <v>578</v>
      </c>
    </row>
    <row r="2311" spans="1:9" ht="38.25">
      <c r="A2311" s="144">
        <v>2970000862</v>
      </c>
      <c r="B2311" s="86" t="s">
        <v>8631</v>
      </c>
      <c r="C2311" s="85" t="s">
        <v>7385</v>
      </c>
      <c r="D2311" s="86" t="s">
        <v>2305</v>
      </c>
      <c r="E2311" s="86" t="s">
        <v>3114</v>
      </c>
      <c r="F2311" s="87">
        <v>192</v>
      </c>
      <c r="G2311" s="87">
        <v>0</v>
      </c>
      <c r="H2311" s="87">
        <v>196</v>
      </c>
      <c r="I2311" s="88">
        <v>388</v>
      </c>
    </row>
    <row r="2312" spans="1:9" ht="38.25">
      <c r="A2312" s="144">
        <v>2970000863</v>
      </c>
      <c r="B2312" s="86" t="s">
        <v>8632</v>
      </c>
      <c r="C2312" s="85" t="s">
        <v>7385</v>
      </c>
      <c r="D2312" s="86" t="s">
        <v>2305</v>
      </c>
      <c r="E2312" s="86" t="s">
        <v>3114</v>
      </c>
      <c r="F2312" s="87">
        <v>1169</v>
      </c>
      <c r="G2312" s="87">
        <v>275</v>
      </c>
      <c r="H2312" s="87">
        <v>52</v>
      </c>
      <c r="I2312" s="88">
        <v>1496</v>
      </c>
    </row>
    <row r="2313" spans="1:9" ht="38.25">
      <c r="A2313" s="144">
        <v>2970000864</v>
      </c>
      <c r="B2313" s="86" t="s">
        <v>8633</v>
      </c>
      <c r="C2313" s="85" t="s">
        <v>7385</v>
      </c>
      <c r="D2313" s="86" t="s">
        <v>2305</v>
      </c>
      <c r="E2313" s="86" t="s">
        <v>3114</v>
      </c>
      <c r="F2313" s="87">
        <v>0</v>
      </c>
      <c r="G2313" s="87">
        <v>89</v>
      </c>
      <c r="H2313" s="87">
        <v>649</v>
      </c>
      <c r="I2313" s="88">
        <v>738</v>
      </c>
    </row>
    <row r="2314" spans="1:9" ht="38.25">
      <c r="A2314" s="144">
        <v>2970000866</v>
      </c>
      <c r="B2314" s="86" t="s">
        <v>8634</v>
      </c>
      <c r="C2314" s="85" t="s">
        <v>7385</v>
      </c>
      <c r="D2314" s="86" t="s">
        <v>2305</v>
      </c>
      <c r="E2314" s="86" t="s">
        <v>3114</v>
      </c>
      <c r="F2314" s="87">
        <v>44</v>
      </c>
      <c r="G2314" s="87">
        <v>78</v>
      </c>
      <c r="H2314" s="87">
        <v>0</v>
      </c>
      <c r="I2314" s="88">
        <v>122</v>
      </c>
    </row>
    <row r="2315" spans="1:9" ht="38.25">
      <c r="A2315" s="144">
        <v>2970000867</v>
      </c>
      <c r="B2315" s="86" t="s">
        <v>1291</v>
      </c>
      <c r="C2315" s="85" t="s">
        <v>7385</v>
      </c>
      <c r="D2315" s="86" t="s">
        <v>2305</v>
      </c>
      <c r="E2315" s="86" t="s">
        <v>3114</v>
      </c>
      <c r="F2315" s="87">
        <v>89</v>
      </c>
      <c r="G2315" s="87">
        <v>42</v>
      </c>
      <c r="H2315" s="87">
        <v>0</v>
      </c>
      <c r="I2315" s="88">
        <v>131</v>
      </c>
    </row>
    <row r="2316" spans="1:9" ht="51">
      <c r="A2316" s="144">
        <v>2970000869</v>
      </c>
      <c r="B2316" s="86" t="s">
        <v>1292</v>
      </c>
      <c r="C2316" s="85" t="s">
        <v>7385</v>
      </c>
      <c r="D2316" s="86" t="s">
        <v>3111</v>
      </c>
      <c r="E2316" s="86" t="s">
        <v>3115</v>
      </c>
      <c r="F2316" s="87">
        <v>0</v>
      </c>
      <c r="G2316" s="87">
        <v>0</v>
      </c>
      <c r="H2316" s="87">
        <v>0</v>
      </c>
      <c r="I2316" s="88">
        <v>0</v>
      </c>
    </row>
    <row r="2317" spans="1:9" ht="51">
      <c r="A2317" s="144">
        <v>2970000870</v>
      </c>
      <c r="B2317" s="86" t="s">
        <v>1293</v>
      </c>
      <c r="C2317" s="85" t="s">
        <v>7385</v>
      </c>
      <c r="D2317" s="86" t="s">
        <v>3111</v>
      </c>
      <c r="E2317" s="86" t="s">
        <v>3115</v>
      </c>
      <c r="F2317" s="87">
        <v>5</v>
      </c>
      <c r="G2317" s="87">
        <v>0</v>
      </c>
      <c r="H2317" s="87">
        <v>0</v>
      </c>
      <c r="I2317" s="88">
        <v>5</v>
      </c>
    </row>
    <row r="2318" spans="1:9" ht="51">
      <c r="A2318" s="144">
        <v>2970000871</v>
      </c>
      <c r="B2318" s="86" t="s">
        <v>1294</v>
      </c>
      <c r="C2318" s="85" t="s">
        <v>7385</v>
      </c>
      <c r="D2318" s="86" t="s">
        <v>3111</v>
      </c>
      <c r="E2318" s="86" t="s">
        <v>3115</v>
      </c>
      <c r="F2318" s="87">
        <v>0</v>
      </c>
      <c r="G2318" s="87">
        <v>0</v>
      </c>
      <c r="H2318" s="87">
        <v>0</v>
      </c>
      <c r="I2318" s="88">
        <v>0</v>
      </c>
    </row>
    <row r="2319" spans="1:9" ht="51">
      <c r="A2319" s="144">
        <v>2970000872</v>
      </c>
      <c r="B2319" s="86" t="s">
        <v>8635</v>
      </c>
      <c r="C2319" s="85" t="s">
        <v>7385</v>
      </c>
      <c r="D2319" s="86" t="s">
        <v>3111</v>
      </c>
      <c r="E2319" s="86" t="s">
        <v>3115</v>
      </c>
      <c r="F2319" s="87">
        <v>248</v>
      </c>
      <c r="G2319" s="87">
        <v>77</v>
      </c>
      <c r="H2319" s="87">
        <v>0</v>
      </c>
      <c r="I2319" s="88">
        <v>325</v>
      </c>
    </row>
    <row r="2320" spans="1:9" ht="51">
      <c r="A2320" s="144">
        <v>2970000873</v>
      </c>
      <c r="B2320" s="86" t="s">
        <v>8636</v>
      </c>
      <c r="C2320" s="85" t="s">
        <v>7385</v>
      </c>
      <c r="D2320" s="86" t="s">
        <v>3111</v>
      </c>
      <c r="E2320" s="86" t="s">
        <v>3115</v>
      </c>
      <c r="F2320" s="87">
        <v>296</v>
      </c>
      <c r="G2320" s="87">
        <v>56</v>
      </c>
      <c r="H2320" s="87">
        <v>0</v>
      </c>
      <c r="I2320" s="88">
        <v>352</v>
      </c>
    </row>
    <row r="2321" spans="1:9" ht="51">
      <c r="A2321" s="144">
        <v>2970000874</v>
      </c>
      <c r="B2321" s="86" t="s">
        <v>8637</v>
      </c>
      <c r="C2321" s="85" t="s">
        <v>7385</v>
      </c>
      <c r="D2321" s="86" t="s">
        <v>3111</v>
      </c>
      <c r="E2321" s="86" t="s">
        <v>3115</v>
      </c>
      <c r="F2321" s="87">
        <v>35</v>
      </c>
      <c r="G2321" s="87">
        <v>27</v>
      </c>
      <c r="H2321" s="87">
        <v>0</v>
      </c>
      <c r="I2321" s="88">
        <v>62</v>
      </c>
    </row>
    <row r="2322" spans="1:9" ht="51">
      <c r="A2322" s="144">
        <v>2970000875</v>
      </c>
      <c r="B2322" s="86" t="s">
        <v>8638</v>
      </c>
      <c r="C2322" s="85" t="s">
        <v>7385</v>
      </c>
      <c r="D2322" s="86" t="s">
        <v>3111</v>
      </c>
      <c r="E2322" s="86" t="s">
        <v>3115</v>
      </c>
      <c r="F2322" s="87">
        <v>16</v>
      </c>
      <c r="G2322" s="87">
        <v>16</v>
      </c>
      <c r="H2322" s="87">
        <v>0</v>
      </c>
      <c r="I2322" s="88">
        <v>32</v>
      </c>
    </row>
    <row r="2323" spans="1:9" ht="51">
      <c r="A2323" s="144">
        <v>2970000876</v>
      </c>
      <c r="B2323" s="86" t="s">
        <v>8639</v>
      </c>
      <c r="C2323" s="85" t="s">
        <v>7385</v>
      </c>
      <c r="D2323" s="86" t="s">
        <v>3111</v>
      </c>
      <c r="E2323" s="86" t="s">
        <v>3115</v>
      </c>
      <c r="F2323" s="87">
        <v>11</v>
      </c>
      <c r="G2323" s="87">
        <v>3</v>
      </c>
      <c r="H2323" s="87">
        <v>0</v>
      </c>
      <c r="I2323" s="88">
        <v>14</v>
      </c>
    </row>
    <row r="2324" spans="1:9" ht="51">
      <c r="A2324" s="144">
        <v>2970000877</v>
      </c>
      <c r="B2324" s="86" t="s">
        <v>1295</v>
      </c>
      <c r="C2324" s="85" t="s">
        <v>7385</v>
      </c>
      <c r="D2324" s="86" t="s">
        <v>3111</v>
      </c>
      <c r="E2324" s="86" t="s">
        <v>3115</v>
      </c>
      <c r="F2324" s="87">
        <v>4</v>
      </c>
      <c r="G2324" s="87">
        <v>3</v>
      </c>
      <c r="H2324" s="87">
        <v>0</v>
      </c>
      <c r="I2324" s="88">
        <v>7</v>
      </c>
    </row>
    <row r="2325" spans="1:9" ht="51">
      <c r="A2325" s="144">
        <v>2970000878</v>
      </c>
      <c r="B2325" s="86" t="s">
        <v>8640</v>
      </c>
      <c r="C2325" s="85" t="s">
        <v>7385</v>
      </c>
      <c r="D2325" s="86" t="s">
        <v>3111</v>
      </c>
      <c r="E2325" s="86" t="s">
        <v>3115</v>
      </c>
      <c r="F2325" s="87">
        <v>4</v>
      </c>
      <c r="G2325" s="87">
        <v>1</v>
      </c>
      <c r="H2325" s="87">
        <v>0</v>
      </c>
      <c r="I2325" s="88">
        <v>5</v>
      </c>
    </row>
    <row r="2326" spans="1:9" ht="51">
      <c r="A2326" s="144">
        <v>2970000879</v>
      </c>
      <c r="B2326" s="86" t="s">
        <v>1296</v>
      </c>
      <c r="C2326" s="85" t="s">
        <v>7385</v>
      </c>
      <c r="D2326" s="86" t="s">
        <v>3111</v>
      </c>
      <c r="E2326" s="86" t="s">
        <v>3115</v>
      </c>
      <c r="F2326" s="87">
        <v>4</v>
      </c>
      <c r="G2326" s="87">
        <v>0</v>
      </c>
      <c r="H2326" s="87">
        <v>0</v>
      </c>
      <c r="I2326" s="88">
        <v>4</v>
      </c>
    </row>
    <row r="2327" spans="1:9" ht="51">
      <c r="A2327" s="144">
        <v>2970000880</v>
      </c>
      <c r="B2327" s="86" t="s">
        <v>8641</v>
      </c>
      <c r="C2327" s="85" t="s">
        <v>7385</v>
      </c>
      <c r="D2327" s="86" t="s">
        <v>3111</v>
      </c>
      <c r="E2327" s="86" t="s">
        <v>3115</v>
      </c>
      <c r="F2327" s="87">
        <v>21</v>
      </c>
      <c r="G2327" s="87">
        <v>16</v>
      </c>
      <c r="H2327" s="87">
        <v>0</v>
      </c>
      <c r="I2327" s="88">
        <v>37</v>
      </c>
    </row>
    <row r="2328" spans="1:9" ht="51">
      <c r="A2328" s="144">
        <v>2970000882</v>
      </c>
      <c r="B2328" s="86" t="s">
        <v>8642</v>
      </c>
      <c r="C2328" s="85" t="s">
        <v>7385</v>
      </c>
      <c r="D2328" s="86" t="s">
        <v>3111</v>
      </c>
      <c r="E2328" s="86" t="s">
        <v>3115</v>
      </c>
      <c r="F2328" s="87">
        <v>4</v>
      </c>
      <c r="G2328" s="87">
        <v>0</v>
      </c>
      <c r="H2328" s="87">
        <v>0</v>
      </c>
      <c r="I2328" s="88">
        <v>4</v>
      </c>
    </row>
    <row r="2329" spans="1:9" ht="51">
      <c r="A2329" s="144">
        <v>2970000883</v>
      </c>
      <c r="B2329" s="86" t="s">
        <v>1297</v>
      </c>
      <c r="C2329" s="85" t="s">
        <v>7385</v>
      </c>
      <c r="D2329" s="86" t="s">
        <v>3111</v>
      </c>
      <c r="E2329" s="86" t="s">
        <v>3117</v>
      </c>
      <c r="F2329" s="87">
        <v>0</v>
      </c>
      <c r="G2329" s="87">
        <v>0</v>
      </c>
      <c r="H2329" s="87">
        <v>0</v>
      </c>
      <c r="I2329" s="88">
        <v>0</v>
      </c>
    </row>
    <row r="2330" spans="1:9" ht="38.25">
      <c r="A2330" s="144">
        <v>2970000884</v>
      </c>
      <c r="B2330" s="86" t="s">
        <v>1298</v>
      </c>
      <c r="C2330" s="85" t="s">
        <v>7385</v>
      </c>
      <c r="D2330" s="86" t="s">
        <v>2305</v>
      </c>
      <c r="E2330" s="86" t="s">
        <v>3114</v>
      </c>
      <c r="F2330" s="87">
        <v>0</v>
      </c>
      <c r="G2330" s="87">
        <v>0</v>
      </c>
      <c r="H2330" s="87">
        <v>0</v>
      </c>
      <c r="I2330" s="88">
        <v>0</v>
      </c>
    </row>
    <row r="2331" spans="1:9" ht="38.25">
      <c r="A2331" s="144">
        <v>2970000889</v>
      </c>
      <c r="B2331" s="86" t="s">
        <v>1299</v>
      </c>
      <c r="C2331" s="85" t="s">
        <v>2261</v>
      </c>
      <c r="D2331" s="86" t="s">
        <v>2305</v>
      </c>
      <c r="E2331" s="86" t="s">
        <v>3114</v>
      </c>
      <c r="F2331" s="87">
        <v>8</v>
      </c>
      <c r="G2331" s="87">
        <v>4</v>
      </c>
      <c r="H2331" s="87">
        <v>0</v>
      </c>
      <c r="I2331" s="88">
        <v>12</v>
      </c>
    </row>
    <row r="2332" spans="1:9" ht="38.25">
      <c r="A2332" s="144">
        <v>2970000890</v>
      </c>
      <c r="B2332" s="86" t="s">
        <v>1300</v>
      </c>
      <c r="C2332" s="85" t="s">
        <v>2261</v>
      </c>
      <c r="D2332" s="86" t="s">
        <v>2305</v>
      </c>
      <c r="E2332" s="86" t="s">
        <v>3114</v>
      </c>
      <c r="F2332" s="87">
        <v>9</v>
      </c>
      <c r="G2332" s="87">
        <v>21</v>
      </c>
      <c r="H2332" s="87">
        <v>0</v>
      </c>
      <c r="I2332" s="88">
        <v>30</v>
      </c>
    </row>
    <row r="2333" spans="1:9" ht="51">
      <c r="A2333" s="144">
        <v>2970000895</v>
      </c>
      <c r="B2333" s="86" t="s">
        <v>8643</v>
      </c>
      <c r="C2333" s="85" t="s">
        <v>7385</v>
      </c>
      <c r="D2333" s="86" t="s">
        <v>3111</v>
      </c>
      <c r="E2333" s="86" t="s">
        <v>3117</v>
      </c>
      <c r="F2333" s="87">
        <v>22</v>
      </c>
      <c r="G2333" s="87">
        <v>0</v>
      </c>
      <c r="H2333" s="87">
        <v>0</v>
      </c>
      <c r="I2333" s="88">
        <v>22</v>
      </c>
    </row>
    <row r="2334" spans="1:9" ht="51">
      <c r="A2334" s="144">
        <v>2970000896</v>
      </c>
      <c r="B2334" s="86" t="s">
        <v>1301</v>
      </c>
      <c r="C2334" s="85" t="s">
        <v>7385</v>
      </c>
      <c r="D2334" s="86" t="s">
        <v>3111</v>
      </c>
      <c r="E2334" s="86" t="s">
        <v>3117</v>
      </c>
      <c r="F2334" s="87">
        <v>111</v>
      </c>
      <c r="G2334" s="87">
        <v>178</v>
      </c>
      <c r="H2334" s="87">
        <v>0</v>
      </c>
      <c r="I2334" s="88">
        <v>289</v>
      </c>
    </row>
    <row r="2335" spans="1:9" ht="51">
      <c r="A2335" s="144">
        <v>2970000898</v>
      </c>
      <c r="B2335" s="86" t="s">
        <v>1302</v>
      </c>
      <c r="C2335" s="85" t="s">
        <v>7385</v>
      </c>
      <c r="D2335" s="86" t="s">
        <v>3111</v>
      </c>
      <c r="E2335" s="86" t="s">
        <v>3117</v>
      </c>
      <c r="F2335" s="87">
        <v>0</v>
      </c>
      <c r="G2335" s="87">
        <v>0</v>
      </c>
      <c r="H2335" s="87">
        <v>0</v>
      </c>
      <c r="I2335" s="88">
        <v>0</v>
      </c>
    </row>
    <row r="2336" spans="1:9" ht="51">
      <c r="A2336" s="144">
        <v>2970000899</v>
      </c>
      <c r="B2336" s="86" t="s">
        <v>1303</v>
      </c>
      <c r="C2336" s="85" t="s">
        <v>7385</v>
      </c>
      <c r="D2336" s="86" t="s">
        <v>3111</v>
      </c>
      <c r="E2336" s="86" t="s">
        <v>3117</v>
      </c>
      <c r="F2336" s="87">
        <v>0</v>
      </c>
      <c r="G2336" s="87">
        <v>0</v>
      </c>
      <c r="H2336" s="87">
        <v>0</v>
      </c>
      <c r="I2336" s="88">
        <v>0</v>
      </c>
    </row>
    <row r="2337" spans="1:9" ht="38.25">
      <c r="A2337" s="144">
        <v>2970000902</v>
      </c>
      <c r="B2337" s="86" t="s">
        <v>1304</v>
      </c>
      <c r="C2337" s="85" t="s">
        <v>7385</v>
      </c>
      <c r="D2337" s="86" t="s">
        <v>2305</v>
      </c>
      <c r="E2337" s="86" t="s">
        <v>3114</v>
      </c>
      <c r="F2337" s="87">
        <v>0</v>
      </c>
      <c r="G2337" s="87">
        <v>0</v>
      </c>
      <c r="H2337" s="87">
        <v>0</v>
      </c>
      <c r="I2337" s="88">
        <v>0</v>
      </c>
    </row>
    <row r="2338" spans="1:9" ht="38.25">
      <c r="A2338" s="144">
        <v>2970000904</v>
      </c>
      <c r="B2338" s="86" t="s">
        <v>8644</v>
      </c>
      <c r="C2338" s="85" t="s">
        <v>7385</v>
      </c>
      <c r="D2338" s="86" t="s">
        <v>2305</v>
      </c>
      <c r="E2338" s="86" t="s">
        <v>3114</v>
      </c>
      <c r="F2338" s="87">
        <v>0</v>
      </c>
      <c r="G2338" s="87">
        <v>0</v>
      </c>
      <c r="H2338" s="87">
        <v>0</v>
      </c>
      <c r="I2338" s="88">
        <v>0</v>
      </c>
    </row>
    <row r="2339" spans="1:9" ht="38.25">
      <c r="A2339" s="144">
        <v>2970000905</v>
      </c>
      <c r="B2339" s="86" t="s">
        <v>1305</v>
      </c>
      <c r="C2339" s="85" t="s">
        <v>7385</v>
      </c>
      <c r="D2339" s="86" t="s">
        <v>2305</v>
      </c>
      <c r="E2339" s="86" t="s">
        <v>3114</v>
      </c>
      <c r="F2339" s="87">
        <v>0</v>
      </c>
      <c r="G2339" s="87">
        <v>0</v>
      </c>
      <c r="H2339" s="87">
        <v>0</v>
      </c>
      <c r="I2339" s="88">
        <v>0</v>
      </c>
    </row>
    <row r="2340" spans="1:9" ht="38.25">
      <c r="A2340" s="144">
        <v>2970000906</v>
      </c>
      <c r="B2340" s="86" t="s">
        <v>8645</v>
      </c>
      <c r="C2340" s="85" t="s">
        <v>7385</v>
      </c>
      <c r="D2340" s="86" t="s">
        <v>2305</v>
      </c>
      <c r="E2340" s="86" t="s">
        <v>3114</v>
      </c>
      <c r="F2340" s="87">
        <v>1</v>
      </c>
      <c r="G2340" s="87">
        <v>0</v>
      </c>
      <c r="H2340" s="87">
        <v>0</v>
      </c>
      <c r="I2340" s="88">
        <v>1</v>
      </c>
    </row>
    <row r="2341" spans="1:9" ht="38.25">
      <c r="A2341" s="144">
        <v>2970000907</v>
      </c>
      <c r="B2341" s="86" t="s">
        <v>8646</v>
      </c>
      <c r="C2341" s="85" t="s">
        <v>7385</v>
      </c>
      <c r="D2341" s="86" t="s">
        <v>2305</v>
      </c>
      <c r="E2341" s="86" t="s">
        <v>3114</v>
      </c>
      <c r="F2341" s="87">
        <v>42</v>
      </c>
      <c r="G2341" s="87">
        <v>14</v>
      </c>
      <c r="H2341" s="87">
        <v>0</v>
      </c>
      <c r="I2341" s="88">
        <v>56</v>
      </c>
    </row>
    <row r="2342" spans="1:9" ht="51">
      <c r="A2342" s="144">
        <v>2970000912</v>
      </c>
      <c r="B2342" s="86" t="s">
        <v>1306</v>
      </c>
      <c r="C2342" s="85" t="s">
        <v>7385</v>
      </c>
      <c r="D2342" s="86" t="s">
        <v>3111</v>
      </c>
      <c r="E2342" s="86" t="s">
        <v>3115</v>
      </c>
      <c r="F2342" s="87">
        <v>0</v>
      </c>
      <c r="G2342" s="87">
        <v>0</v>
      </c>
      <c r="H2342" s="87">
        <v>0</v>
      </c>
      <c r="I2342" s="88">
        <v>0</v>
      </c>
    </row>
    <row r="2343" spans="1:9" ht="51">
      <c r="A2343" s="144">
        <v>2970000913</v>
      </c>
      <c r="B2343" s="86" t="s">
        <v>8647</v>
      </c>
      <c r="C2343" s="85" t="s">
        <v>7385</v>
      </c>
      <c r="D2343" s="86" t="s">
        <v>3111</v>
      </c>
      <c r="E2343" s="86" t="s">
        <v>3115</v>
      </c>
      <c r="F2343" s="87">
        <v>1</v>
      </c>
      <c r="G2343" s="87">
        <v>4</v>
      </c>
      <c r="H2343" s="87">
        <v>0</v>
      </c>
      <c r="I2343" s="88">
        <v>5</v>
      </c>
    </row>
    <row r="2344" spans="1:9" ht="51">
      <c r="A2344" s="144">
        <v>2970000914</v>
      </c>
      <c r="B2344" s="86" t="s">
        <v>2676</v>
      </c>
      <c r="C2344" s="85" t="s">
        <v>7385</v>
      </c>
      <c r="D2344" s="86" t="s">
        <v>3111</v>
      </c>
      <c r="E2344" s="86" t="s">
        <v>3115</v>
      </c>
      <c r="F2344" s="87">
        <v>0</v>
      </c>
      <c r="G2344" s="87">
        <v>0</v>
      </c>
      <c r="H2344" s="87">
        <v>0</v>
      </c>
      <c r="I2344" s="88">
        <v>0</v>
      </c>
    </row>
    <row r="2345" spans="1:9" ht="51">
      <c r="A2345" s="144">
        <v>2970000915</v>
      </c>
      <c r="B2345" s="86" t="s">
        <v>8648</v>
      </c>
      <c r="C2345" s="85" t="s">
        <v>7385</v>
      </c>
      <c r="D2345" s="86" t="s">
        <v>3111</v>
      </c>
      <c r="E2345" s="86" t="s">
        <v>3115</v>
      </c>
      <c r="F2345" s="87">
        <v>8</v>
      </c>
      <c r="G2345" s="87">
        <v>104</v>
      </c>
      <c r="H2345" s="87">
        <v>0</v>
      </c>
      <c r="I2345" s="88">
        <v>112</v>
      </c>
    </row>
    <row r="2346" spans="1:9" ht="51">
      <c r="A2346" s="144">
        <v>2970000917</v>
      </c>
      <c r="B2346" s="86" t="s">
        <v>2677</v>
      </c>
      <c r="C2346" s="85" t="s">
        <v>7385</v>
      </c>
      <c r="D2346" s="86" t="s">
        <v>3111</v>
      </c>
      <c r="E2346" s="86" t="s">
        <v>3115</v>
      </c>
      <c r="F2346" s="87">
        <v>77</v>
      </c>
      <c r="G2346" s="87">
        <v>13</v>
      </c>
      <c r="H2346" s="87">
        <v>0</v>
      </c>
      <c r="I2346" s="88">
        <v>90</v>
      </c>
    </row>
    <row r="2347" spans="1:9" ht="51">
      <c r="A2347" s="144">
        <v>2970000918</v>
      </c>
      <c r="B2347" s="86" t="s">
        <v>1307</v>
      </c>
      <c r="C2347" s="85" t="s">
        <v>7385</v>
      </c>
      <c r="D2347" s="86" t="s">
        <v>3111</v>
      </c>
      <c r="E2347" s="86" t="s">
        <v>3115</v>
      </c>
      <c r="F2347" s="87">
        <v>47</v>
      </c>
      <c r="G2347" s="87">
        <v>12</v>
      </c>
      <c r="H2347" s="87">
        <v>0</v>
      </c>
      <c r="I2347" s="88">
        <v>59</v>
      </c>
    </row>
    <row r="2348" spans="1:9" ht="51">
      <c r="A2348" s="144">
        <v>2970000919</v>
      </c>
      <c r="B2348" s="86" t="s">
        <v>2678</v>
      </c>
      <c r="C2348" s="85" t="s">
        <v>7385</v>
      </c>
      <c r="D2348" s="86" t="s">
        <v>3111</v>
      </c>
      <c r="E2348" s="86" t="s">
        <v>3115</v>
      </c>
      <c r="F2348" s="87">
        <v>40</v>
      </c>
      <c r="G2348" s="87">
        <v>21</v>
      </c>
      <c r="H2348" s="87">
        <v>0</v>
      </c>
      <c r="I2348" s="88">
        <v>61</v>
      </c>
    </row>
    <row r="2349" spans="1:9" ht="51">
      <c r="A2349" s="144">
        <v>2970000920</v>
      </c>
      <c r="B2349" s="86" t="s">
        <v>1308</v>
      </c>
      <c r="C2349" s="85" t="s">
        <v>7385</v>
      </c>
      <c r="D2349" s="86" t="s">
        <v>3111</v>
      </c>
      <c r="E2349" s="86" t="s">
        <v>3115</v>
      </c>
      <c r="F2349" s="87">
        <v>21</v>
      </c>
      <c r="G2349" s="87">
        <v>11</v>
      </c>
      <c r="H2349" s="87">
        <v>0</v>
      </c>
      <c r="I2349" s="88">
        <v>32</v>
      </c>
    </row>
    <row r="2350" spans="1:9" ht="51">
      <c r="A2350" s="144">
        <v>2970000921</v>
      </c>
      <c r="B2350" s="86" t="s">
        <v>8649</v>
      </c>
      <c r="C2350" s="85" t="s">
        <v>7385</v>
      </c>
      <c r="D2350" s="86" t="s">
        <v>3111</v>
      </c>
      <c r="E2350" s="86" t="s">
        <v>3115</v>
      </c>
      <c r="F2350" s="87">
        <v>87</v>
      </c>
      <c r="G2350" s="87">
        <v>12</v>
      </c>
      <c r="H2350" s="87">
        <v>0</v>
      </c>
      <c r="I2350" s="88">
        <v>99</v>
      </c>
    </row>
    <row r="2351" spans="1:9" ht="51">
      <c r="A2351" s="144">
        <v>2970000922</v>
      </c>
      <c r="B2351" s="86" t="s">
        <v>8650</v>
      </c>
      <c r="C2351" s="85" t="s">
        <v>7385</v>
      </c>
      <c r="D2351" s="86" t="s">
        <v>3111</v>
      </c>
      <c r="E2351" s="86" t="s">
        <v>3115</v>
      </c>
      <c r="F2351" s="87">
        <v>11</v>
      </c>
      <c r="G2351" s="87">
        <v>12</v>
      </c>
      <c r="H2351" s="87">
        <v>0</v>
      </c>
      <c r="I2351" s="88">
        <v>23</v>
      </c>
    </row>
    <row r="2352" spans="1:9" ht="51">
      <c r="A2352" s="144">
        <v>2970000923</v>
      </c>
      <c r="B2352" s="86" t="s">
        <v>1309</v>
      </c>
      <c r="C2352" s="85" t="s">
        <v>7385</v>
      </c>
      <c r="D2352" s="86" t="s">
        <v>3111</v>
      </c>
      <c r="E2352" s="86" t="s">
        <v>3115</v>
      </c>
      <c r="F2352" s="87">
        <v>0</v>
      </c>
      <c r="G2352" s="87">
        <v>0</v>
      </c>
      <c r="H2352" s="87">
        <v>0</v>
      </c>
      <c r="I2352" s="88">
        <v>0</v>
      </c>
    </row>
    <row r="2353" spans="1:9" ht="51">
      <c r="A2353" s="144">
        <v>2970000924</v>
      </c>
      <c r="B2353" s="86" t="s">
        <v>8651</v>
      </c>
      <c r="C2353" s="85" t="s">
        <v>7385</v>
      </c>
      <c r="D2353" s="86" t="s">
        <v>3111</v>
      </c>
      <c r="E2353" s="86" t="s">
        <v>3115</v>
      </c>
      <c r="F2353" s="87">
        <v>57</v>
      </c>
      <c r="G2353" s="87">
        <v>8</v>
      </c>
      <c r="H2353" s="87">
        <v>0</v>
      </c>
      <c r="I2353" s="88">
        <v>65</v>
      </c>
    </row>
    <row r="2354" spans="1:9" ht="51">
      <c r="A2354" s="144">
        <v>2970000925</v>
      </c>
      <c r="B2354" s="86" t="s">
        <v>8652</v>
      </c>
      <c r="C2354" s="85" t="s">
        <v>7385</v>
      </c>
      <c r="D2354" s="86" t="s">
        <v>3111</v>
      </c>
      <c r="E2354" s="86" t="s">
        <v>3115</v>
      </c>
      <c r="F2354" s="87">
        <v>36</v>
      </c>
      <c r="G2354" s="87">
        <v>21</v>
      </c>
      <c r="H2354" s="87">
        <v>0</v>
      </c>
      <c r="I2354" s="88">
        <v>57</v>
      </c>
    </row>
    <row r="2355" spans="1:9" ht="51">
      <c r="A2355" s="144">
        <v>2970000926</v>
      </c>
      <c r="B2355" s="86" t="s">
        <v>8653</v>
      </c>
      <c r="C2355" s="85" t="s">
        <v>7385</v>
      </c>
      <c r="D2355" s="86" t="s">
        <v>3111</v>
      </c>
      <c r="E2355" s="86" t="s">
        <v>3115</v>
      </c>
      <c r="F2355" s="87">
        <v>516</v>
      </c>
      <c r="G2355" s="87">
        <v>183</v>
      </c>
      <c r="H2355" s="87">
        <v>0</v>
      </c>
      <c r="I2355" s="88">
        <v>699</v>
      </c>
    </row>
    <row r="2356" spans="1:9" ht="51">
      <c r="A2356" s="144">
        <v>2970000927</v>
      </c>
      <c r="B2356" s="86" t="s">
        <v>8654</v>
      </c>
      <c r="C2356" s="85" t="s">
        <v>7385</v>
      </c>
      <c r="D2356" s="86" t="s">
        <v>3111</v>
      </c>
      <c r="E2356" s="86" t="s">
        <v>3115</v>
      </c>
      <c r="F2356" s="87">
        <v>144</v>
      </c>
      <c r="G2356" s="87">
        <v>52</v>
      </c>
      <c r="H2356" s="87">
        <v>0</v>
      </c>
      <c r="I2356" s="88">
        <v>196</v>
      </c>
    </row>
    <row r="2357" spans="1:9" ht="51">
      <c r="A2357" s="144">
        <v>2970000928</v>
      </c>
      <c r="B2357" s="86" t="s">
        <v>1310</v>
      </c>
      <c r="C2357" s="85" t="s">
        <v>7385</v>
      </c>
      <c r="D2357" s="86" t="s">
        <v>3111</v>
      </c>
      <c r="E2357" s="86" t="s">
        <v>3115</v>
      </c>
      <c r="F2357" s="87">
        <v>64</v>
      </c>
      <c r="G2357" s="87">
        <v>35</v>
      </c>
      <c r="H2357" s="87">
        <v>0</v>
      </c>
      <c r="I2357" s="88">
        <v>99</v>
      </c>
    </row>
    <row r="2358" spans="1:9" ht="51">
      <c r="A2358" s="144">
        <v>2970000929</v>
      </c>
      <c r="B2358" s="86" t="s">
        <v>8655</v>
      </c>
      <c r="C2358" s="85" t="s">
        <v>7385</v>
      </c>
      <c r="D2358" s="86" t="s">
        <v>3111</v>
      </c>
      <c r="E2358" s="86" t="s">
        <v>3115</v>
      </c>
      <c r="F2358" s="87">
        <v>37</v>
      </c>
      <c r="G2358" s="87">
        <v>21</v>
      </c>
      <c r="H2358" s="87">
        <v>0</v>
      </c>
      <c r="I2358" s="88">
        <v>58</v>
      </c>
    </row>
    <row r="2359" spans="1:9" ht="51">
      <c r="A2359" s="144">
        <v>2970000930</v>
      </c>
      <c r="B2359" s="86" t="s">
        <v>8656</v>
      </c>
      <c r="C2359" s="85" t="s">
        <v>7385</v>
      </c>
      <c r="D2359" s="86" t="s">
        <v>3111</v>
      </c>
      <c r="E2359" s="86" t="s">
        <v>3115</v>
      </c>
      <c r="F2359" s="87">
        <v>53</v>
      </c>
      <c r="G2359" s="87">
        <v>65</v>
      </c>
      <c r="H2359" s="87">
        <v>0</v>
      </c>
      <c r="I2359" s="88">
        <v>118</v>
      </c>
    </row>
    <row r="2360" spans="1:9" ht="51">
      <c r="A2360" s="144">
        <v>2970000931</v>
      </c>
      <c r="B2360" s="86" t="s">
        <v>8657</v>
      </c>
      <c r="C2360" s="85" t="s">
        <v>7385</v>
      </c>
      <c r="D2360" s="86" t="s">
        <v>3111</v>
      </c>
      <c r="E2360" s="86" t="s">
        <v>3115</v>
      </c>
      <c r="F2360" s="87">
        <v>51</v>
      </c>
      <c r="G2360" s="87">
        <v>19</v>
      </c>
      <c r="H2360" s="87">
        <v>0</v>
      </c>
      <c r="I2360" s="88">
        <v>70</v>
      </c>
    </row>
    <row r="2361" spans="1:9" ht="51">
      <c r="A2361" s="144">
        <v>2970000932</v>
      </c>
      <c r="B2361" s="86" t="s">
        <v>8658</v>
      </c>
      <c r="C2361" s="85" t="s">
        <v>7385</v>
      </c>
      <c r="D2361" s="86" t="s">
        <v>3111</v>
      </c>
      <c r="E2361" s="86" t="s">
        <v>3115</v>
      </c>
      <c r="F2361" s="87">
        <v>11</v>
      </c>
      <c r="G2361" s="87">
        <v>11</v>
      </c>
      <c r="H2361" s="87">
        <v>0</v>
      </c>
      <c r="I2361" s="88">
        <v>22</v>
      </c>
    </row>
    <row r="2362" spans="1:9" ht="51">
      <c r="A2362" s="144">
        <v>2970000934</v>
      </c>
      <c r="B2362" s="86" t="s">
        <v>1311</v>
      </c>
      <c r="C2362" s="85" t="s">
        <v>7385</v>
      </c>
      <c r="D2362" s="86" t="s">
        <v>3111</v>
      </c>
      <c r="E2362" s="86" t="s">
        <v>3115</v>
      </c>
      <c r="F2362" s="87">
        <v>0</v>
      </c>
      <c r="G2362" s="87">
        <v>0</v>
      </c>
      <c r="H2362" s="87">
        <v>0</v>
      </c>
      <c r="I2362" s="88">
        <v>0</v>
      </c>
    </row>
    <row r="2363" spans="1:9" ht="51">
      <c r="A2363" s="144">
        <v>2970000935</v>
      </c>
      <c r="B2363" s="86" t="s">
        <v>2679</v>
      </c>
      <c r="C2363" s="85" t="s">
        <v>7385</v>
      </c>
      <c r="D2363" s="86" t="s">
        <v>3111</v>
      </c>
      <c r="E2363" s="86" t="s">
        <v>3115</v>
      </c>
      <c r="F2363" s="87">
        <v>15</v>
      </c>
      <c r="G2363" s="87">
        <v>3</v>
      </c>
      <c r="H2363" s="87">
        <v>0</v>
      </c>
      <c r="I2363" s="88">
        <v>18</v>
      </c>
    </row>
    <row r="2364" spans="1:9" ht="51">
      <c r="A2364" s="144">
        <v>2970000936</v>
      </c>
      <c r="B2364" s="86" t="s">
        <v>2680</v>
      </c>
      <c r="C2364" s="85" t="s">
        <v>7385</v>
      </c>
      <c r="D2364" s="86" t="s">
        <v>3111</v>
      </c>
      <c r="E2364" s="86" t="s">
        <v>3115</v>
      </c>
      <c r="F2364" s="87">
        <v>12</v>
      </c>
      <c r="G2364" s="87">
        <v>4</v>
      </c>
      <c r="H2364" s="87">
        <v>0</v>
      </c>
      <c r="I2364" s="88">
        <v>16</v>
      </c>
    </row>
    <row r="2365" spans="1:9" ht="51">
      <c r="A2365" s="144">
        <v>2970000937</v>
      </c>
      <c r="B2365" s="86" t="s">
        <v>8659</v>
      </c>
      <c r="C2365" s="85" t="s">
        <v>7383</v>
      </c>
      <c r="D2365" s="86" t="s">
        <v>3111</v>
      </c>
      <c r="E2365" s="86" t="s">
        <v>3115</v>
      </c>
      <c r="F2365" s="87">
        <v>0</v>
      </c>
      <c r="G2365" s="87">
        <v>5</v>
      </c>
      <c r="H2365" s="87">
        <v>0</v>
      </c>
      <c r="I2365" s="88">
        <v>5</v>
      </c>
    </row>
    <row r="2366" spans="1:9" ht="51">
      <c r="A2366" s="144">
        <v>2970000938</v>
      </c>
      <c r="B2366" s="86" t="s">
        <v>8660</v>
      </c>
      <c r="C2366" s="85" t="s">
        <v>7383</v>
      </c>
      <c r="D2366" s="86" t="s">
        <v>3111</v>
      </c>
      <c r="E2366" s="86" t="s">
        <v>3115</v>
      </c>
      <c r="F2366" s="87">
        <v>3</v>
      </c>
      <c r="G2366" s="87">
        <v>3</v>
      </c>
      <c r="H2366" s="87">
        <v>0</v>
      </c>
      <c r="I2366" s="88">
        <v>6</v>
      </c>
    </row>
    <row r="2367" spans="1:9" ht="51">
      <c r="A2367" s="144">
        <v>2970000942</v>
      </c>
      <c r="B2367" s="86" t="s">
        <v>8661</v>
      </c>
      <c r="C2367" s="85" t="s">
        <v>7385</v>
      </c>
      <c r="D2367" s="86" t="s">
        <v>2306</v>
      </c>
      <c r="E2367" s="86" t="s">
        <v>3114</v>
      </c>
      <c r="F2367" s="87">
        <v>0</v>
      </c>
      <c r="G2367" s="87">
        <v>1</v>
      </c>
      <c r="H2367" s="87">
        <v>0</v>
      </c>
      <c r="I2367" s="88">
        <v>1</v>
      </c>
    </row>
    <row r="2368" spans="1:9" ht="38.25">
      <c r="A2368" s="144">
        <v>2970000944</v>
      </c>
      <c r="B2368" s="86" t="s">
        <v>8662</v>
      </c>
      <c r="C2368" s="85" t="s">
        <v>7385</v>
      </c>
      <c r="D2368" s="86" t="s">
        <v>2305</v>
      </c>
      <c r="E2368" s="86" t="s">
        <v>3114</v>
      </c>
      <c r="F2368" s="87">
        <v>2</v>
      </c>
      <c r="G2368" s="87">
        <v>0</v>
      </c>
      <c r="H2368" s="87">
        <v>0</v>
      </c>
      <c r="I2368" s="88">
        <v>2</v>
      </c>
    </row>
    <row r="2369" spans="1:9" ht="38.25">
      <c r="A2369" s="144">
        <v>2970000945</v>
      </c>
      <c r="B2369" s="86" t="s">
        <v>1312</v>
      </c>
      <c r="C2369" s="85" t="s">
        <v>7385</v>
      </c>
      <c r="D2369" s="86" t="s">
        <v>2305</v>
      </c>
      <c r="E2369" s="86" t="s">
        <v>3114</v>
      </c>
      <c r="F2369" s="87">
        <v>0</v>
      </c>
      <c r="G2369" s="87">
        <v>0</v>
      </c>
      <c r="H2369" s="87">
        <v>0</v>
      </c>
      <c r="I2369" s="88">
        <v>0</v>
      </c>
    </row>
    <row r="2370" spans="1:9" ht="51">
      <c r="A2370" s="144">
        <v>2970000954</v>
      </c>
      <c r="B2370" s="86" t="s">
        <v>8663</v>
      </c>
      <c r="C2370" s="85" t="s">
        <v>7385</v>
      </c>
      <c r="D2370" s="86" t="s">
        <v>7380</v>
      </c>
      <c r="E2370" s="86" t="s">
        <v>3113</v>
      </c>
      <c r="F2370" s="87">
        <v>3</v>
      </c>
      <c r="G2370" s="87">
        <v>1</v>
      </c>
      <c r="H2370" s="87">
        <v>0</v>
      </c>
      <c r="I2370" s="88">
        <v>4</v>
      </c>
    </row>
    <row r="2371" spans="1:9" ht="38.25">
      <c r="A2371" s="144">
        <v>2970000969</v>
      </c>
      <c r="B2371" s="86" t="s">
        <v>1313</v>
      </c>
      <c r="C2371" s="85" t="s">
        <v>7385</v>
      </c>
      <c r="D2371" s="86" t="s">
        <v>2305</v>
      </c>
      <c r="E2371" s="86" t="s">
        <v>3114</v>
      </c>
      <c r="F2371" s="87">
        <v>0</v>
      </c>
      <c r="G2371" s="87">
        <v>0</v>
      </c>
      <c r="H2371" s="87">
        <v>0</v>
      </c>
      <c r="I2371" s="88">
        <v>0</v>
      </c>
    </row>
    <row r="2372" spans="1:9" ht="38.25">
      <c r="A2372" s="144">
        <v>2970000971</v>
      </c>
      <c r="B2372" s="86" t="s">
        <v>8664</v>
      </c>
      <c r="C2372" s="85" t="s">
        <v>7385</v>
      </c>
      <c r="D2372" s="86" t="s">
        <v>2305</v>
      </c>
      <c r="E2372" s="86" t="s">
        <v>3114</v>
      </c>
      <c r="F2372" s="87">
        <v>24</v>
      </c>
      <c r="G2372" s="87">
        <v>31</v>
      </c>
      <c r="H2372" s="87">
        <v>0</v>
      </c>
      <c r="I2372" s="88">
        <v>55</v>
      </c>
    </row>
    <row r="2373" spans="1:9" ht="38.25">
      <c r="A2373" s="144">
        <v>2970000972</v>
      </c>
      <c r="B2373" s="86" t="s">
        <v>1314</v>
      </c>
      <c r="C2373" s="85" t="s">
        <v>7385</v>
      </c>
      <c r="D2373" s="86" t="s">
        <v>2305</v>
      </c>
      <c r="E2373" s="86" t="s">
        <v>3114</v>
      </c>
      <c r="F2373" s="87">
        <v>0</v>
      </c>
      <c r="G2373" s="87">
        <v>0</v>
      </c>
      <c r="H2373" s="87">
        <v>0</v>
      </c>
      <c r="I2373" s="88">
        <v>0</v>
      </c>
    </row>
    <row r="2374" spans="1:9" ht="38.25">
      <c r="A2374" s="144">
        <v>2970000973</v>
      </c>
      <c r="B2374" s="86" t="s">
        <v>1315</v>
      </c>
      <c r="C2374" s="85" t="s">
        <v>7385</v>
      </c>
      <c r="D2374" s="86" t="s">
        <v>2305</v>
      </c>
      <c r="E2374" s="86" t="s">
        <v>3114</v>
      </c>
      <c r="F2374" s="87">
        <v>0</v>
      </c>
      <c r="G2374" s="87">
        <v>0</v>
      </c>
      <c r="H2374" s="87">
        <v>0</v>
      </c>
      <c r="I2374" s="88">
        <v>0</v>
      </c>
    </row>
    <row r="2375" spans="1:9" ht="38.25">
      <c r="A2375" s="144">
        <v>2970000974</v>
      </c>
      <c r="B2375" s="86" t="s">
        <v>1316</v>
      </c>
      <c r="C2375" s="85" t="s">
        <v>7385</v>
      </c>
      <c r="D2375" s="86" t="s">
        <v>2305</v>
      </c>
      <c r="E2375" s="86" t="s">
        <v>3114</v>
      </c>
      <c r="F2375" s="87">
        <v>0</v>
      </c>
      <c r="G2375" s="87">
        <v>0</v>
      </c>
      <c r="H2375" s="87">
        <v>0</v>
      </c>
      <c r="I2375" s="88">
        <v>0</v>
      </c>
    </row>
    <row r="2376" spans="1:9" ht="38.25">
      <c r="A2376" s="144">
        <v>2970000975</v>
      </c>
      <c r="B2376" s="86" t="s">
        <v>8665</v>
      </c>
      <c r="C2376" s="85" t="s">
        <v>7385</v>
      </c>
      <c r="D2376" s="86" t="s">
        <v>2305</v>
      </c>
      <c r="E2376" s="86" t="s">
        <v>3114</v>
      </c>
      <c r="F2376" s="87">
        <v>0</v>
      </c>
      <c r="G2376" s="87">
        <v>0</v>
      </c>
      <c r="H2376" s="87">
        <v>0</v>
      </c>
      <c r="I2376" s="88">
        <v>0</v>
      </c>
    </row>
    <row r="2377" spans="1:9" ht="38.25">
      <c r="A2377" s="144">
        <v>2970000977</v>
      </c>
      <c r="B2377" s="86" t="s">
        <v>8666</v>
      </c>
      <c r="C2377" s="85" t="s">
        <v>7385</v>
      </c>
      <c r="D2377" s="86" t="s">
        <v>2305</v>
      </c>
      <c r="E2377" s="86" t="s">
        <v>3114</v>
      </c>
      <c r="F2377" s="87">
        <v>2</v>
      </c>
      <c r="G2377" s="87">
        <v>9</v>
      </c>
      <c r="H2377" s="87">
        <v>0</v>
      </c>
      <c r="I2377" s="88">
        <v>11</v>
      </c>
    </row>
    <row r="2378" spans="1:9" ht="51">
      <c r="A2378" s="144">
        <v>2970000979</v>
      </c>
      <c r="B2378" s="86" t="s">
        <v>1317</v>
      </c>
      <c r="C2378" s="85" t="s">
        <v>7394</v>
      </c>
      <c r="D2378" s="86" t="s">
        <v>3111</v>
      </c>
      <c r="E2378" s="86" t="s">
        <v>3117</v>
      </c>
      <c r="F2378" s="87">
        <v>0</v>
      </c>
      <c r="G2378" s="87">
        <v>0</v>
      </c>
      <c r="H2378" s="87">
        <v>0</v>
      </c>
      <c r="I2378" s="88">
        <v>0</v>
      </c>
    </row>
    <row r="2379" spans="1:9" ht="51">
      <c r="A2379" s="144">
        <v>2970000980</v>
      </c>
      <c r="B2379" s="86" t="s">
        <v>1318</v>
      </c>
      <c r="C2379" s="85" t="s">
        <v>7385</v>
      </c>
      <c r="D2379" s="86" t="s">
        <v>3111</v>
      </c>
      <c r="E2379" s="86" t="s">
        <v>3115</v>
      </c>
      <c r="F2379" s="87">
        <v>0</v>
      </c>
      <c r="G2379" s="87">
        <v>0</v>
      </c>
      <c r="H2379" s="87">
        <v>0</v>
      </c>
      <c r="I2379" s="88">
        <v>0</v>
      </c>
    </row>
    <row r="2380" spans="1:9" ht="51">
      <c r="A2380" s="144">
        <v>2970000981</v>
      </c>
      <c r="B2380" s="86" t="s">
        <v>8667</v>
      </c>
      <c r="C2380" s="85" t="s">
        <v>7385</v>
      </c>
      <c r="D2380" s="86" t="s">
        <v>3111</v>
      </c>
      <c r="E2380" s="86" t="s">
        <v>3115</v>
      </c>
      <c r="F2380" s="87">
        <v>53</v>
      </c>
      <c r="G2380" s="87">
        <v>15</v>
      </c>
      <c r="H2380" s="87">
        <v>0</v>
      </c>
      <c r="I2380" s="88">
        <v>68</v>
      </c>
    </row>
    <row r="2381" spans="1:9" ht="51">
      <c r="A2381" s="144">
        <v>2970000982</v>
      </c>
      <c r="B2381" s="86" t="s">
        <v>8668</v>
      </c>
      <c r="C2381" s="85" t="s">
        <v>7385</v>
      </c>
      <c r="D2381" s="86" t="s">
        <v>3111</v>
      </c>
      <c r="E2381" s="86" t="s">
        <v>3115</v>
      </c>
      <c r="F2381" s="87">
        <v>16</v>
      </c>
      <c r="G2381" s="87">
        <v>8</v>
      </c>
      <c r="H2381" s="87">
        <v>0</v>
      </c>
      <c r="I2381" s="88">
        <v>24</v>
      </c>
    </row>
    <row r="2382" spans="1:9" ht="51">
      <c r="A2382" s="144">
        <v>2970000983</v>
      </c>
      <c r="B2382" s="86" t="s">
        <v>1319</v>
      </c>
      <c r="C2382" s="85" t="s">
        <v>7385</v>
      </c>
      <c r="D2382" s="86" t="s">
        <v>3111</v>
      </c>
      <c r="E2382" s="86" t="s">
        <v>3115</v>
      </c>
      <c r="F2382" s="87">
        <v>0</v>
      </c>
      <c r="G2382" s="87">
        <v>0</v>
      </c>
      <c r="H2382" s="87">
        <v>0</v>
      </c>
      <c r="I2382" s="88">
        <v>0</v>
      </c>
    </row>
    <row r="2383" spans="1:9" ht="51">
      <c r="A2383" s="144">
        <v>2970000984</v>
      </c>
      <c r="B2383" s="86" t="s">
        <v>8669</v>
      </c>
      <c r="C2383" s="85" t="s">
        <v>7385</v>
      </c>
      <c r="D2383" s="86" t="s">
        <v>3111</v>
      </c>
      <c r="E2383" s="86" t="s">
        <v>3115</v>
      </c>
      <c r="F2383" s="87">
        <v>44</v>
      </c>
      <c r="G2383" s="87">
        <v>20</v>
      </c>
      <c r="H2383" s="87">
        <v>0</v>
      </c>
      <c r="I2383" s="88">
        <v>64</v>
      </c>
    </row>
    <row r="2384" spans="1:9" ht="51">
      <c r="A2384" s="144">
        <v>2970000985</v>
      </c>
      <c r="B2384" s="86" t="s">
        <v>8670</v>
      </c>
      <c r="C2384" s="85" t="s">
        <v>7385</v>
      </c>
      <c r="D2384" s="86" t="s">
        <v>3111</v>
      </c>
      <c r="E2384" s="86" t="s">
        <v>3115</v>
      </c>
      <c r="F2384" s="87">
        <v>384</v>
      </c>
      <c r="G2384" s="87">
        <v>200</v>
      </c>
      <c r="H2384" s="87">
        <v>0</v>
      </c>
      <c r="I2384" s="88">
        <v>584</v>
      </c>
    </row>
    <row r="2385" spans="1:9" ht="51">
      <c r="A2385" s="144">
        <v>2970000986</v>
      </c>
      <c r="B2385" s="86" t="s">
        <v>1320</v>
      </c>
      <c r="C2385" s="85" t="s">
        <v>7385</v>
      </c>
      <c r="D2385" s="86" t="s">
        <v>3111</v>
      </c>
      <c r="E2385" s="86" t="s">
        <v>3115</v>
      </c>
      <c r="F2385" s="87">
        <v>55</v>
      </c>
      <c r="G2385" s="87">
        <v>20</v>
      </c>
      <c r="H2385" s="87">
        <v>0</v>
      </c>
      <c r="I2385" s="88">
        <v>75</v>
      </c>
    </row>
    <row r="2386" spans="1:9" ht="51">
      <c r="A2386" s="144">
        <v>2970000987</v>
      </c>
      <c r="B2386" s="86" t="s">
        <v>8671</v>
      </c>
      <c r="C2386" s="85" t="s">
        <v>7385</v>
      </c>
      <c r="D2386" s="86" t="s">
        <v>3111</v>
      </c>
      <c r="E2386" s="86" t="s">
        <v>3115</v>
      </c>
      <c r="F2386" s="87">
        <v>88</v>
      </c>
      <c r="G2386" s="87">
        <v>48</v>
      </c>
      <c r="H2386" s="87">
        <v>0</v>
      </c>
      <c r="I2386" s="88">
        <v>136</v>
      </c>
    </row>
    <row r="2387" spans="1:9" ht="51">
      <c r="A2387" s="144">
        <v>2970000988</v>
      </c>
      <c r="B2387" s="86" t="s">
        <v>1321</v>
      </c>
      <c r="C2387" s="85" t="s">
        <v>7385</v>
      </c>
      <c r="D2387" s="86" t="s">
        <v>3111</v>
      </c>
      <c r="E2387" s="86" t="s">
        <v>3115</v>
      </c>
      <c r="F2387" s="87">
        <v>11</v>
      </c>
      <c r="G2387" s="87">
        <v>0</v>
      </c>
      <c r="H2387" s="87">
        <v>0</v>
      </c>
      <c r="I2387" s="88">
        <v>11</v>
      </c>
    </row>
    <row r="2388" spans="1:9" ht="51">
      <c r="A2388" s="144">
        <v>2970000989</v>
      </c>
      <c r="B2388" s="86" t="s">
        <v>1322</v>
      </c>
      <c r="C2388" s="85" t="s">
        <v>7385</v>
      </c>
      <c r="D2388" s="86" t="s">
        <v>3111</v>
      </c>
      <c r="E2388" s="86" t="s">
        <v>3115</v>
      </c>
      <c r="F2388" s="87">
        <v>29</v>
      </c>
      <c r="G2388" s="87">
        <v>43</v>
      </c>
      <c r="H2388" s="87">
        <v>0</v>
      </c>
      <c r="I2388" s="88">
        <v>72</v>
      </c>
    </row>
    <row r="2389" spans="1:9" ht="51">
      <c r="A2389" s="144">
        <v>2970000990</v>
      </c>
      <c r="B2389" s="86" t="s">
        <v>8672</v>
      </c>
      <c r="C2389" s="85" t="s">
        <v>7385</v>
      </c>
      <c r="D2389" s="86" t="s">
        <v>3111</v>
      </c>
      <c r="E2389" s="86" t="s">
        <v>3115</v>
      </c>
      <c r="F2389" s="87">
        <v>35</v>
      </c>
      <c r="G2389" s="87">
        <v>32</v>
      </c>
      <c r="H2389" s="87">
        <v>0</v>
      </c>
      <c r="I2389" s="88">
        <v>67</v>
      </c>
    </row>
    <row r="2390" spans="1:9" ht="51">
      <c r="A2390" s="144">
        <v>2970000991</v>
      </c>
      <c r="B2390" s="86" t="s">
        <v>1323</v>
      </c>
      <c r="C2390" s="85" t="s">
        <v>7385</v>
      </c>
      <c r="D2390" s="86" t="s">
        <v>3111</v>
      </c>
      <c r="E2390" s="86" t="s">
        <v>3115</v>
      </c>
      <c r="F2390" s="87">
        <v>5</v>
      </c>
      <c r="G2390" s="87">
        <v>0</v>
      </c>
      <c r="H2390" s="87">
        <v>0</v>
      </c>
      <c r="I2390" s="88">
        <v>5</v>
      </c>
    </row>
    <row r="2391" spans="1:9" ht="51">
      <c r="A2391" s="144">
        <v>2970000992</v>
      </c>
      <c r="B2391" s="86" t="s">
        <v>8673</v>
      </c>
      <c r="C2391" s="85" t="s">
        <v>7385</v>
      </c>
      <c r="D2391" s="86" t="s">
        <v>3111</v>
      </c>
      <c r="E2391" s="86" t="s">
        <v>3115</v>
      </c>
      <c r="F2391" s="87">
        <v>31</v>
      </c>
      <c r="G2391" s="87">
        <v>4</v>
      </c>
      <c r="H2391" s="87">
        <v>0</v>
      </c>
      <c r="I2391" s="88">
        <v>35</v>
      </c>
    </row>
    <row r="2392" spans="1:9" ht="51">
      <c r="A2392" s="144">
        <v>2970000993</v>
      </c>
      <c r="B2392" s="86" t="s">
        <v>8674</v>
      </c>
      <c r="C2392" s="85" t="s">
        <v>7385</v>
      </c>
      <c r="D2392" s="86" t="s">
        <v>3111</v>
      </c>
      <c r="E2392" s="86" t="s">
        <v>3115</v>
      </c>
      <c r="F2392" s="87">
        <v>3</v>
      </c>
      <c r="G2392" s="87">
        <v>0</v>
      </c>
      <c r="H2392" s="87">
        <v>0</v>
      </c>
      <c r="I2392" s="88">
        <v>3</v>
      </c>
    </row>
    <row r="2393" spans="1:9" ht="51">
      <c r="A2393" s="144">
        <v>2970000994</v>
      </c>
      <c r="B2393" s="86" t="s">
        <v>1324</v>
      </c>
      <c r="C2393" s="85" t="s">
        <v>7385</v>
      </c>
      <c r="D2393" s="86" t="s">
        <v>3111</v>
      </c>
      <c r="E2393" s="86" t="s">
        <v>3115</v>
      </c>
      <c r="F2393" s="87">
        <v>0</v>
      </c>
      <c r="G2393" s="87">
        <v>19</v>
      </c>
      <c r="H2393" s="87">
        <v>0</v>
      </c>
      <c r="I2393" s="88">
        <v>19</v>
      </c>
    </row>
    <row r="2394" spans="1:9" ht="51">
      <c r="A2394" s="144">
        <v>2970000995</v>
      </c>
      <c r="B2394" s="86" t="s">
        <v>8675</v>
      </c>
      <c r="C2394" s="85" t="s">
        <v>7385</v>
      </c>
      <c r="D2394" s="86" t="s">
        <v>3111</v>
      </c>
      <c r="E2394" s="86" t="s">
        <v>3115</v>
      </c>
      <c r="F2394" s="87">
        <v>3</v>
      </c>
      <c r="G2394" s="87">
        <v>0</v>
      </c>
      <c r="H2394" s="87">
        <v>0</v>
      </c>
      <c r="I2394" s="88">
        <v>3</v>
      </c>
    </row>
    <row r="2395" spans="1:9" ht="38.25">
      <c r="A2395" s="144">
        <v>2970001001</v>
      </c>
      <c r="B2395" s="86" t="s">
        <v>1325</v>
      </c>
      <c r="C2395" s="85" t="s">
        <v>7385</v>
      </c>
      <c r="D2395" s="86" t="s">
        <v>2305</v>
      </c>
      <c r="E2395" s="86" t="s">
        <v>3114</v>
      </c>
      <c r="F2395" s="87">
        <v>0</v>
      </c>
      <c r="G2395" s="87">
        <v>0</v>
      </c>
      <c r="H2395" s="87">
        <v>0</v>
      </c>
      <c r="I2395" s="88">
        <v>0</v>
      </c>
    </row>
    <row r="2396" spans="1:9" ht="38.25">
      <c r="A2396" s="144">
        <v>2970001002</v>
      </c>
      <c r="B2396" s="86" t="s">
        <v>1326</v>
      </c>
      <c r="C2396" s="85" t="s">
        <v>7385</v>
      </c>
      <c r="D2396" s="86" t="s">
        <v>2305</v>
      </c>
      <c r="E2396" s="86" t="s">
        <v>3114</v>
      </c>
      <c r="F2396" s="87">
        <v>2</v>
      </c>
      <c r="G2396" s="87">
        <v>0</v>
      </c>
      <c r="H2396" s="87">
        <v>0</v>
      </c>
      <c r="I2396" s="88">
        <v>2</v>
      </c>
    </row>
    <row r="2397" spans="1:9" ht="38.25">
      <c r="A2397" s="144">
        <v>2970001003</v>
      </c>
      <c r="B2397" s="86" t="s">
        <v>1327</v>
      </c>
      <c r="C2397" s="85" t="s">
        <v>7385</v>
      </c>
      <c r="D2397" s="86" t="s">
        <v>2305</v>
      </c>
      <c r="E2397" s="86" t="s">
        <v>3114</v>
      </c>
      <c r="F2397" s="87">
        <v>0</v>
      </c>
      <c r="G2397" s="87">
        <v>0</v>
      </c>
      <c r="H2397" s="87">
        <v>0</v>
      </c>
      <c r="I2397" s="88">
        <v>0</v>
      </c>
    </row>
    <row r="2398" spans="1:9" ht="38.25">
      <c r="A2398" s="144">
        <v>2970001006</v>
      </c>
      <c r="B2398" s="86" t="s">
        <v>1328</v>
      </c>
      <c r="C2398" s="85" t="s">
        <v>7385</v>
      </c>
      <c r="D2398" s="86" t="s">
        <v>2305</v>
      </c>
      <c r="E2398" s="86" t="s">
        <v>3114</v>
      </c>
      <c r="F2398" s="87">
        <v>0</v>
      </c>
      <c r="G2398" s="87">
        <v>0</v>
      </c>
      <c r="H2398" s="87">
        <v>0</v>
      </c>
      <c r="I2398" s="88">
        <v>0</v>
      </c>
    </row>
    <row r="2399" spans="1:9" ht="38.25">
      <c r="A2399" s="144">
        <v>2970001010</v>
      </c>
      <c r="B2399" s="86" t="s">
        <v>1329</v>
      </c>
      <c r="C2399" s="85" t="s">
        <v>7385</v>
      </c>
      <c r="D2399" s="86" t="s">
        <v>2305</v>
      </c>
      <c r="E2399" s="86" t="s">
        <v>3114</v>
      </c>
      <c r="F2399" s="87">
        <v>0</v>
      </c>
      <c r="G2399" s="87">
        <v>0</v>
      </c>
      <c r="H2399" s="87">
        <v>0</v>
      </c>
      <c r="I2399" s="88">
        <v>0</v>
      </c>
    </row>
    <row r="2400" spans="1:9" ht="38.25">
      <c r="A2400" s="144">
        <v>2970001011</v>
      </c>
      <c r="B2400" s="86" t="s">
        <v>1330</v>
      </c>
      <c r="C2400" s="85" t="s">
        <v>7385</v>
      </c>
      <c r="D2400" s="86" t="s">
        <v>2305</v>
      </c>
      <c r="E2400" s="86" t="s">
        <v>3114</v>
      </c>
      <c r="F2400" s="87">
        <v>0</v>
      </c>
      <c r="G2400" s="87">
        <v>6</v>
      </c>
      <c r="H2400" s="87">
        <v>0</v>
      </c>
      <c r="I2400" s="88">
        <v>6</v>
      </c>
    </row>
    <row r="2401" spans="1:9" ht="38.25">
      <c r="A2401" s="144">
        <v>2970001012</v>
      </c>
      <c r="B2401" s="86" t="s">
        <v>8676</v>
      </c>
      <c r="C2401" s="85" t="s">
        <v>7385</v>
      </c>
      <c r="D2401" s="86" t="s">
        <v>2305</v>
      </c>
      <c r="E2401" s="86" t="s">
        <v>3114</v>
      </c>
      <c r="F2401" s="87">
        <v>21</v>
      </c>
      <c r="G2401" s="87">
        <v>12</v>
      </c>
      <c r="H2401" s="87">
        <v>0</v>
      </c>
      <c r="I2401" s="88">
        <v>33</v>
      </c>
    </row>
    <row r="2402" spans="1:9" ht="38.25">
      <c r="A2402" s="144">
        <v>2970001013</v>
      </c>
      <c r="B2402" s="86" t="s">
        <v>8677</v>
      </c>
      <c r="C2402" s="85" t="s">
        <v>7385</v>
      </c>
      <c r="D2402" s="86" t="s">
        <v>2305</v>
      </c>
      <c r="E2402" s="86" t="s">
        <v>3114</v>
      </c>
      <c r="F2402" s="87">
        <v>76</v>
      </c>
      <c r="G2402" s="87">
        <v>24</v>
      </c>
      <c r="H2402" s="87">
        <v>0</v>
      </c>
      <c r="I2402" s="88">
        <v>100</v>
      </c>
    </row>
    <row r="2403" spans="1:9" ht="38.25">
      <c r="A2403" s="144">
        <v>2970001015</v>
      </c>
      <c r="B2403" s="86" t="s">
        <v>1331</v>
      </c>
      <c r="C2403" s="85" t="s">
        <v>7385</v>
      </c>
      <c r="D2403" s="86" t="s">
        <v>2305</v>
      </c>
      <c r="E2403" s="86" t="s">
        <v>3114</v>
      </c>
      <c r="F2403" s="87">
        <v>0</v>
      </c>
      <c r="G2403" s="87">
        <v>0</v>
      </c>
      <c r="H2403" s="87">
        <v>0</v>
      </c>
      <c r="I2403" s="88">
        <v>0</v>
      </c>
    </row>
    <row r="2404" spans="1:9" ht="38.25">
      <c r="A2404" s="144">
        <v>2970001016</v>
      </c>
      <c r="B2404" s="86" t="s">
        <v>1332</v>
      </c>
      <c r="C2404" s="85" t="s">
        <v>7385</v>
      </c>
      <c r="D2404" s="86" t="s">
        <v>2305</v>
      </c>
      <c r="E2404" s="86" t="s">
        <v>3114</v>
      </c>
      <c r="F2404" s="87">
        <v>88</v>
      </c>
      <c r="G2404" s="87">
        <v>11</v>
      </c>
      <c r="H2404" s="87">
        <v>0</v>
      </c>
      <c r="I2404" s="88">
        <v>99</v>
      </c>
    </row>
    <row r="2405" spans="1:9" ht="38.25">
      <c r="A2405" s="144">
        <v>2970001018</v>
      </c>
      <c r="B2405" s="86" t="s">
        <v>1333</v>
      </c>
      <c r="C2405" s="85" t="s">
        <v>7385</v>
      </c>
      <c r="D2405" s="86" t="s">
        <v>2305</v>
      </c>
      <c r="E2405" s="86" t="s">
        <v>3114</v>
      </c>
      <c r="F2405" s="87">
        <v>1</v>
      </c>
      <c r="G2405" s="87">
        <v>0</v>
      </c>
      <c r="H2405" s="87">
        <v>0</v>
      </c>
      <c r="I2405" s="88">
        <v>1</v>
      </c>
    </row>
    <row r="2406" spans="1:9" ht="38.25">
      <c r="A2406" s="144">
        <v>2970001020</v>
      </c>
      <c r="B2406" s="86" t="s">
        <v>1334</v>
      </c>
      <c r="C2406" s="85" t="s">
        <v>7385</v>
      </c>
      <c r="D2406" s="86" t="s">
        <v>2305</v>
      </c>
      <c r="E2406" s="86" t="s">
        <v>3114</v>
      </c>
      <c r="F2406" s="87">
        <v>46</v>
      </c>
      <c r="G2406" s="87">
        <v>3</v>
      </c>
      <c r="H2406" s="87">
        <v>0</v>
      </c>
      <c r="I2406" s="88">
        <v>49</v>
      </c>
    </row>
    <row r="2407" spans="1:9" ht="51">
      <c r="A2407" s="144">
        <v>2970001021</v>
      </c>
      <c r="B2407" s="86" t="s">
        <v>8678</v>
      </c>
      <c r="C2407" s="85" t="s">
        <v>7385</v>
      </c>
      <c r="D2407" s="86" t="s">
        <v>2306</v>
      </c>
      <c r="E2407" s="86" t="s">
        <v>3114</v>
      </c>
      <c r="F2407" s="87">
        <v>0</v>
      </c>
      <c r="G2407" s="87">
        <v>1</v>
      </c>
      <c r="H2407" s="87">
        <v>0</v>
      </c>
      <c r="I2407" s="88">
        <v>1</v>
      </c>
    </row>
    <row r="2408" spans="1:9" ht="38.25">
      <c r="A2408" s="144">
        <v>2970001022</v>
      </c>
      <c r="B2408" s="86" t="s">
        <v>8679</v>
      </c>
      <c r="C2408" s="85" t="s">
        <v>7385</v>
      </c>
      <c r="D2408" s="86" t="s">
        <v>2305</v>
      </c>
      <c r="E2408" s="86" t="s">
        <v>3114</v>
      </c>
      <c r="F2408" s="87">
        <v>0</v>
      </c>
      <c r="G2408" s="87">
        <v>1</v>
      </c>
      <c r="H2408" s="87">
        <v>0</v>
      </c>
      <c r="I2408" s="88">
        <v>1</v>
      </c>
    </row>
    <row r="2409" spans="1:9" ht="38.25">
      <c r="A2409" s="144">
        <v>2970001023</v>
      </c>
      <c r="B2409" s="86" t="s">
        <v>1335</v>
      </c>
      <c r="C2409" s="85" t="s">
        <v>7385</v>
      </c>
      <c r="D2409" s="86" t="s">
        <v>2305</v>
      </c>
      <c r="E2409" s="86" t="s">
        <v>3114</v>
      </c>
      <c r="F2409" s="87">
        <v>0</v>
      </c>
      <c r="G2409" s="87">
        <v>0</v>
      </c>
      <c r="H2409" s="87">
        <v>0</v>
      </c>
      <c r="I2409" s="88">
        <v>0</v>
      </c>
    </row>
    <row r="2410" spans="1:9" ht="38.25">
      <c r="A2410" s="144">
        <v>2970001024</v>
      </c>
      <c r="B2410" s="86" t="s">
        <v>8680</v>
      </c>
      <c r="C2410" s="85" t="s">
        <v>7385</v>
      </c>
      <c r="D2410" s="86" t="s">
        <v>2305</v>
      </c>
      <c r="E2410" s="86" t="s">
        <v>3114</v>
      </c>
      <c r="F2410" s="87">
        <v>10</v>
      </c>
      <c r="G2410" s="87">
        <v>0</v>
      </c>
      <c r="H2410" s="87">
        <v>0</v>
      </c>
      <c r="I2410" s="88">
        <v>10</v>
      </c>
    </row>
    <row r="2411" spans="1:9" ht="38.25">
      <c r="A2411" s="144">
        <v>2970001025</v>
      </c>
      <c r="B2411" s="86" t="s">
        <v>1336</v>
      </c>
      <c r="C2411" s="85" t="s">
        <v>7385</v>
      </c>
      <c r="D2411" s="86" t="s">
        <v>2305</v>
      </c>
      <c r="E2411" s="86" t="s">
        <v>3114</v>
      </c>
      <c r="F2411" s="87">
        <v>0</v>
      </c>
      <c r="G2411" s="87">
        <v>1</v>
      </c>
      <c r="H2411" s="87">
        <v>0</v>
      </c>
      <c r="I2411" s="88">
        <v>1</v>
      </c>
    </row>
    <row r="2412" spans="1:9" ht="38.25">
      <c r="A2412" s="144">
        <v>2970001027</v>
      </c>
      <c r="B2412" s="86" t="s">
        <v>8681</v>
      </c>
      <c r="C2412" s="85" t="s">
        <v>7385</v>
      </c>
      <c r="D2412" s="86" t="s">
        <v>2305</v>
      </c>
      <c r="E2412" s="86" t="s">
        <v>3114</v>
      </c>
      <c r="F2412" s="87">
        <v>13</v>
      </c>
      <c r="G2412" s="87">
        <v>0</v>
      </c>
      <c r="H2412" s="87">
        <v>0</v>
      </c>
      <c r="I2412" s="88">
        <v>13</v>
      </c>
    </row>
    <row r="2413" spans="1:9" ht="38.25">
      <c r="A2413" s="144">
        <v>2970001028</v>
      </c>
      <c r="B2413" s="86" t="s">
        <v>8682</v>
      </c>
      <c r="C2413" s="85" t="s">
        <v>7385</v>
      </c>
      <c r="D2413" s="86" t="s">
        <v>2305</v>
      </c>
      <c r="E2413" s="86" t="s">
        <v>3114</v>
      </c>
      <c r="F2413" s="87">
        <v>101</v>
      </c>
      <c r="G2413" s="87">
        <v>18</v>
      </c>
      <c r="H2413" s="87">
        <v>0</v>
      </c>
      <c r="I2413" s="88">
        <v>119</v>
      </c>
    </row>
    <row r="2414" spans="1:9" ht="38.25">
      <c r="A2414" s="144">
        <v>2970001029</v>
      </c>
      <c r="B2414" s="86" t="s">
        <v>1337</v>
      </c>
      <c r="C2414" s="85" t="s">
        <v>7385</v>
      </c>
      <c r="D2414" s="86" t="s">
        <v>2305</v>
      </c>
      <c r="E2414" s="86" t="s">
        <v>3114</v>
      </c>
      <c r="F2414" s="87">
        <v>112</v>
      </c>
      <c r="G2414" s="87">
        <v>74</v>
      </c>
      <c r="H2414" s="87">
        <v>0</v>
      </c>
      <c r="I2414" s="88">
        <v>186</v>
      </c>
    </row>
    <row r="2415" spans="1:9" ht="38.25">
      <c r="A2415" s="144">
        <v>2970001030</v>
      </c>
      <c r="B2415" s="86" t="s">
        <v>1338</v>
      </c>
      <c r="C2415" s="85" t="s">
        <v>7385</v>
      </c>
      <c r="D2415" s="86" t="s">
        <v>2305</v>
      </c>
      <c r="E2415" s="86" t="s">
        <v>3114</v>
      </c>
      <c r="F2415" s="87">
        <v>46</v>
      </c>
      <c r="G2415" s="87">
        <v>0</v>
      </c>
      <c r="H2415" s="87">
        <v>0</v>
      </c>
      <c r="I2415" s="88">
        <v>46</v>
      </c>
    </row>
    <row r="2416" spans="1:9" ht="38.25">
      <c r="A2416" s="144">
        <v>2970001031</v>
      </c>
      <c r="B2416" s="86" t="s">
        <v>1339</v>
      </c>
      <c r="C2416" s="85" t="s">
        <v>7385</v>
      </c>
      <c r="D2416" s="86" t="s">
        <v>2305</v>
      </c>
      <c r="E2416" s="86" t="s">
        <v>3114</v>
      </c>
      <c r="F2416" s="87">
        <v>37</v>
      </c>
      <c r="G2416" s="87">
        <v>0</v>
      </c>
      <c r="H2416" s="87">
        <v>0</v>
      </c>
      <c r="I2416" s="88">
        <v>37</v>
      </c>
    </row>
    <row r="2417" spans="1:9" ht="38.25">
      <c r="A2417" s="144">
        <v>2970001032</v>
      </c>
      <c r="B2417" s="86" t="s">
        <v>1340</v>
      </c>
      <c r="C2417" s="85" t="s">
        <v>7385</v>
      </c>
      <c r="D2417" s="86" t="s">
        <v>2305</v>
      </c>
      <c r="E2417" s="86" t="s">
        <v>3114</v>
      </c>
      <c r="F2417" s="87">
        <v>20</v>
      </c>
      <c r="G2417" s="87">
        <v>0</v>
      </c>
      <c r="H2417" s="87">
        <v>0</v>
      </c>
      <c r="I2417" s="88">
        <v>20</v>
      </c>
    </row>
    <row r="2418" spans="1:9" ht="38.25">
      <c r="A2418" s="144">
        <v>2970001033</v>
      </c>
      <c r="B2418" s="86" t="s">
        <v>1341</v>
      </c>
      <c r="C2418" s="85" t="s">
        <v>7385</v>
      </c>
      <c r="D2418" s="86" t="s">
        <v>2305</v>
      </c>
      <c r="E2418" s="86" t="s">
        <v>3114</v>
      </c>
      <c r="F2418" s="87">
        <v>0</v>
      </c>
      <c r="G2418" s="87">
        <v>0</v>
      </c>
      <c r="H2418" s="87">
        <v>0</v>
      </c>
      <c r="I2418" s="88">
        <v>0</v>
      </c>
    </row>
    <row r="2419" spans="1:9" ht="38.25">
      <c r="A2419" s="144">
        <v>2970001034</v>
      </c>
      <c r="B2419" s="86" t="s">
        <v>1342</v>
      </c>
      <c r="C2419" s="85" t="s">
        <v>7385</v>
      </c>
      <c r="D2419" s="86" t="s">
        <v>2305</v>
      </c>
      <c r="E2419" s="86" t="s">
        <v>3114</v>
      </c>
      <c r="F2419" s="87">
        <v>244</v>
      </c>
      <c r="G2419" s="87">
        <v>81</v>
      </c>
      <c r="H2419" s="87">
        <v>0</v>
      </c>
      <c r="I2419" s="88">
        <v>325</v>
      </c>
    </row>
    <row r="2420" spans="1:9" ht="38.25">
      <c r="A2420" s="144">
        <v>2970001035</v>
      </c>
      <c r="B2420" s="86" t="s">
        <v>5170</v>
      </c>
      <c r="C2420" s="85" t="s">
        <v>7385</v>
      </c>
      <c r="D2420" s="86" t="s">
        <v>2305</v>
      </c>
      <c r="E2420" s="86" t="s">
        <v>3114</v>
      </c>
      <c r="F2420" s="87">
        <v>0</v>
      </c>
      <c r="G2420" s="87">
        <v>0</v>
      </c>
      <c r="H2420" s="87">
        <v>0</v>
      </c>
      <c r="I2420" s="88">
        <v>0</v>
      </c>
    </row>
    <row r="2421" spans="1:9" ht="38.25">
      <c r="A2421" s="144">
        <v>2970001036</v>
      </c>
      <c r="B2421" s="86" t="s">
        <v>1343</v>
      </c>
      <c r="C2421" s="85" t="s">
        <v>7385</v>
      </c>
      <c r="D2421" s="86" t="s">
        <v>2305</v>
      </c>
      <c r="E2421" s="86" t="s">
        <v>3114</v>
      </c>
      <c r="F2421" s="87">
        <v>36</v>
      </c>
      <c r="G2421" s="87">
        <v>5</v>
      </c>
      <c r="H2421" s="87">
        <v>0</v>
      </c>
      <c r="I2421" s="88">
        <v>41</v>
      </c>
    </row>
    <row r="2422" spans="1:9" ht="38.25">
      <c r="A2422" s="144">
        <v>2970001037</v>
      </c>
      <c r="B2422" s="86" t="s">
        <v>1344</v>
      </c>
      <c r="C2422" s="85" t="s">
        <v>7385</v>
      </c>
      <c r="D2422" s="86" t="s">
        <v>2305</v>
      </c>
      <c r="E2422" s="86" t="s">
        <v>3114</v>
      </c>
      <c r="F2422" s="87">
        <v>17</v>
      </c>
      <c r="G2422" s="87">
        <v>11</v>
      </c>
      <c r="H2422" s="87">
        <v>0</v>
      </c>
      <c r="I2422" s="88">
        <v>28</v>
      </c>
    </row>
    <row r="2423" spans="1:9" ht="38.25">
      <c r="A2423" s="144">
        <v>2970001039</v>
      </c>
      <c r="B2423" s="86" t="s">
        <v>1345</v>
      </c>
      <c r="C2423" s="85" t="s">
        <v>7385</v>
      </c>
      <c r="D2423" s="86" t="s">
        <v>2305</v>
      </c>
      <c r="E2423" s="86" t="s">
        <v>3114</v>
      </c>
      <c r="F2423" s="87">
        <v>0</v>
      </c>
      <c r="G2423" s="87">
        <v>0</v>
      </c>
      <c r="H2423" s="87">
        <v>0</v>
      </c>
      <c r="I2423" s="88">
        <v>0</v>
      </c>
    </row>
    <row r="2424" spans="1:9" ht="38.25">
      <c r="A2424" s="144">
        <v>2970001040</v>
      </c>
      <c r="B2424" s="86" t="s">
        <v>1346</v>
      </c>
      <c r="C2424" s="85" t="s">
        <v>7385</v>
      </c>
      <c r="D2424" s="86" t="s">
        <v>2305</v>
      </c>
      <c r="E2424" s="86" t="s">
        <v>3114</v>
      </c>
      <c r="F2424" s="87">
        <v>0</v>
      </c>
      <c r="G2424" s="87">
        <v>0</v>
      </c>
      <c r="H2424" s="87">
        <v>0</v>
      </c>
      <c r="I2424" s="88">
        <v>0</v>
      </c>
    </row>
    <row r="2425" spans="1:9" ht="38.25">
      <c r="A2425" s="144">
        <v>2970001041</v>
      </c>
      <c r="B2425" s="86" t="s">
        <v>8683</v>
      </c>
      <c r="C2425" s="85" t="s">
        <v>7385</v>
      </c>
      <c r="D2425" s="86" t="s">
        <v>2305</v>
      </c>
      <c r="E2425" s="86" t="s">
        <v>3114</v>
      </c>
      <c r="F2425" s="87">
        <v>4</v>
      </c>
      <c r="G2425" s="87">
        <v>2</v>
      </c>
      <c r="H2425" s="87">
        <v>0</v>
      </c>
      <c r="I2425" s="88">
        <v>6</v>
      </c>
    </row>
    <row r="2426" spans="1:9" ht="38.25">
      <c r="A2426" s="144">
        <v>2970001042</v>
      </c>
      <c r="B2426" s="86" t="s">
        <v>8684</v>
      </c>
      <c r="C2426" s="85" t="s">
        <v>7385</v>
      </c>
      <c r="D2426" s="86" t="s">
        <v>2305</v>
      </c>
      <c r="E2426" s="86" t="s">
        <v>3114</v>
      </c>
      <c r="F2426" s="87">
        <v>3</v>
      </c>
      <c r="G2426" s="87">
        <v>10</v>
      </c>
      <c r="H2426" s="87">
        <v>0</v>
      </c>
      <c r="I2426" s="88">
        <v>13</v>
      </c>
    </row>
    <row r="2427" spans="1:9" ht="38.25">
      <c r="A2427" s="144">
        <v>2970001043</v>
      </c>
      <c r="B2427" s="86" t="s">
        <v>8685</v>
      </c>
      <c r="C2427" s="85" t="s">
        <v>7385</v>
      </c>
      <c r="D2427" s="86" t="s">
        <v>2305</v>
      </c>
      <c r="E2427" s="86" t="s">
        <v>3114</v>
      </c>
      <c r="F2427" s="87">
        <v>6</v>
      </c>
      <c r="G2427" s="87">
        <v>10</v>
      </c>
      <c r="H2427" s="87">
        <v>0</v>
      </c>
      <c r="I2427" s="88">
        <v>16</v>
      </c>
    </row>
    <row r="2428" spans="1:9" ht="38.25">
      <c r="A2428" s="144">
        <v>2970001044</v>
      </c>
      <c r="B2428" s="86" t="s">
        <v>1347</v>
      </c>
      <c r="C2428" s="85" t="s">
        <v>7385</v>
      </c>
      <c r="D2428" s="86" t="s">
        <v>2305</v>
      </c>
      <c r="E2428" s="86" t="s">
        <v>3114</v>
      </c>
      <c r="F2428" s="87">
        <v>1</v>
      </c>
      <c r="G2428" s="87">
        <v>2</v>
      </c>
      <c r="H2428" s="87">
        <v>0</v>
      </c>
      <c r="I2428" s="88">
        <v>3</v>
      </c>
    </row>
    <row r="2429" spans="1:9" ht="38.25">
      <c r="A2429" s="144">
        <v>2970001045</v>
      </c>
      <c r="B2429" s="86" t="s">
        <v>1348</v>
      </c>
      <c r="C2429" s="85" t="s">
        <v>7385</v>
      </c>
      <c r="D2429" s="86" t="s">
        <v>2305</v>
      </c>
      <c r="E2429" s="86" t="s">
        <v>3114</v>
      </c>
      <c r="F2429" s="87">
        <v>0</v>
      </c>
      <c r="G2429" s="87">
        <v>2</v>
      </c>
      <c r="H2429" s="87">
        <v>0</v>
      </c>
      <c r="I2429" s="88">
        <v>2</v>
      </c>
    </row>
    <row r="2430" spans="1:9" ht="38.25">
      <c r="A2430" s="144">
        <v>2970001046</v>
      </c>
      <c r="B2430" s="86" t="s">
        <v>1349</v>
      </c>
      <c r="C2430" s="85" t="s">
        <v>7385</v>
      </c>
      <c r="D2430" s="86" t="s">
        <v>2305</v>
      </c>
      <c r="E2430" s="86" t="s">
        <v>3114</v>
      </c>
      <c r="F2430" s="87">
        <v>0</v>
      </c>
      <c r="G2430" s="87">
        <v>0</v>
      </c>
      <c r="H2430" s="87">
        <v>0</v>
      </c>
      <c r="I2430" s="88">
        <v>0</v>
      </c>
    </row>
    <row r="2431" spans="1:9" ht="38.25">
      <c r="A2431" s="144">
        <v>2970001047</v>
      </c>
      <c r="B2431" s="86" t="s">
        <v>1350</v>
      </c>
      <c r="C2431" s="85" t="s">
        <v>7385</v>
      </c>
      <c r="D2431" s="86" t="s">
        <v>2305</v>
      </c>
      <c r="E2431" s="86" t="s">
        <v>3114</v>
      </c>
      <c r="F2431" s="87">
        <v>0</v>
      </c>
      <c r="G2431" s="87">
        <v>1</v>
      </c>
      <c r="H2431" s="87">
        <v>0</v>
      </c>
      <c r="I2431" s="88">
        <v>1</v>
      </c>
    </row>
    <row r="2432" spans="1:9" ht="38.25">
      <c r="A2432" s="144">
        <v>2970001049</v>
      </c>
      <c r="B2432" s="86" t="s">
        <v>8686</v>
      </c>
      <c r="C2432" s="85" t="s">
        <v>7385</v>
      </c>
      <c r="D2432" s="86" t="s">
        <v>2305</v>
      </c>
      <c r="E2432" s="86" t="s">
        <v>3114</v>
      </c>
      <c r="F2432" s="87">
        <v>67</v>
      </c>
      <c r="G2432" s="87">
        <v>0</v>
      </c>
      <c r="H2432" s="87">
        <v>0</v>
      </c>
      <c r="I2432" s="88">
        <v>67</v>
      </c>
    </row>
    <row r="2433" spans="1:9" ht="38.25">
      <c r="A2433" s="144">
        <v>2970001050</v>
      </c>
      <c r="B2433" s="86" t="s">
        <v>8687</v>
      </c>
      <c r="C2433" s="85" t="s">
        <v>7385</v>
      </c>
      <c r="D2433" s="86" t="s">
        <v>2305</v>
      </c>
      <c r="E2433" s="86" t="s">
        <v>3114</v>
      </c>
      <c r="F2433" s="87">
        <v>6</v>
      </c>
      <c r="G2433" s="87">
        <v>0</v>
      </c>
      <c r="H2433" s="87">
        <v>0</v>
      </c>
      <c r="I2433" s="88">
        <v>6</v>
      </c>
    </row>
    <row r="2434" spans="1:9" ht="38.25">
      <c r="A2434" s="144">
        <v>2970001051</v>
      </c>
      <c r="B2434" s="86" t="s">
        <v>1351</v>
      </c>
      <c r="C2434" s="85" t="s">
        <v>7385</v>
      </c>
      <c r="D2434" s="86" t="s">
        <v>2305</v>
      </c>
      <c r="E2434" s="86" t="s">
        <v>3114</v>
      </c>
      <c r="F2434" s="87">
        <v>0</v>
      </c>
      <c r="G2434" s="87">
        <v>0</v>
      </c>
      <c r="H2434" s="87">
        <v>0</v>
      </c>
      <c r="I2434" s="88">
        <v>0</v>
      </c>
    </row>
    <row r="2435" spans="1:9" ht="38.25">
      <c r="A2435" s="144">
        <v>2970001052</v>
      </c>
      <c r="B2435" s="86" t="s">
        <v>1352</v>
      </c>
      <c r="C2435" s="85" t="s">
        <v>7385</v>
      </c>
      <c r="D2435" s="86" t="s">
        <v>2305</v>
      </c>
      <c r="E2435" s="86" t="s">
        <v>3114</v>
      </c>
      <c r="F2435" s="87">
        <v>0</v>
      </c>
      <c r="G2435" s="87">
        <v>0</v>
      </c>
      <c r="H2435" s="87">
        <v>0</v>
      </c>
      <c r="I2435" s="88">
        <v>0</v>
      </c>
    </row>
    <row r="2436" spans="1:9" ht="38.25">
      <c r="A2436" s="144">
        <v>2970001053</v>
      </c>
      <c r="B2436" s="86" t="s">
        <v>8688</v>
      </c>
      <c r="C2436" s="85" t="s">
        <v>7385</v>
      </c>
      <c r="D2436" s="86" t="s">
        <v>2305</v>
      </c>
      <c r="E2436" s="86" t="s">
        <v>3114</v>
      </c>
      <c r="F2436" s="87">
        <v>0</v>
      </c>
      <c r="G2436" s="87">
        <v>6</v>
      </c>
      <c r="H2436" s="87">
        <v>0</v>
      </c>
      <c r="I2436" s="88">
        <v>6</v>
      </c>
    </row>
    <row r="2437" spans="1:9" ht="38.25">
      <c r="A2437" s="144">
        <v>2970001054</v>
      </c>
      <c r="B2437" s="86" t="s">
        <v>8689</v>
      </c>
      <c r="C2437" s="85" t="s">
        <v>7385</v>
      </c>
      <c r="D2437" s="86" t="s">
        <v>2305</v>
      </c>
      <c r="E2437" s="86" t="s">
        <v>3114</v>
      </c>
      <c r="F2437" s="87">
        <v>11</v>
      </c>
      <c r="G2437" s="87">
        <v>6</v>
      </c>
      <c r="H2437" s="87">
        <v>0</v>
      </c>
      <c r="I2437" s="88">
        <v>17</v>
      </c>
    </row>
    <row r="2438" spans="1:9" ht="38.25">
      <c r="A2438" s="144">
        <v>2970001055</v>
      </c>
      <c r="B2438" s="86" t="s">
        <v>8690</v>
      </c>
      <c r="C2438" s="85" t="s">
        <v>7385</v>
      </c>
      <c r="D2438" s="86" t="s">
        <v>2305</v>
      </c>
      <c r="E2438" s="86" t="s">
        <v>3114</v>
      </c>
      <c r="F2438" s="87">
        <v>6</v>
      </c>
      <c r="G2438" s="87">
        <v>0</v>
      </c>
      <c r="H2438" s="87">
        <v>0</v>
      </c>
      <c r="I2438" s="88">
        <v>6</v>
      </c>
    </row>
    <row r="2439" spans="1:9" ht="38.25">
      <c r="A2439" s="144">
        <v>2970001056</v>
      </c>
      <c r="B2439" s="86" t="s">
        <v>1353</v>
      </c>
      <c r="C2439" s="85" t="s">
        <v>7385</v>
      </c>
      <c r="D2439" s="86" t="s">
        <v>2305</v>
      </c>
      <c r="E2439" s="86" t="s">
        <v>3114</v>
      </c>
      <c r="F2439" s="87">
        <v>0</v>
      </c>
      <c r="G2439" s="87">
        <v>0</v>
      </c>
      <c r="H2439" s="87">
        <v>0</v>
      </c>
      <c r="I2439" s="88">
        <v>0</v>
      </c>
    </row>
    <row r="2440" spans="1:9" ht="38.25">
      <c r="A2440" s="144">
        <v>2970001057</v>
      </c>
      <c r="B2440" s="86" t="s">
        <v>1354</v>
      </c>
      <c r="C2440" s="85" t="s">
        <v>7385</v>
      </c>
      <c r="D2440" s="86" t="s">
        <v>2305</v>
      </c>
      <c r="E2440" s="86" t="s">
        <v>3114</v>
      </c>
      <c r="F2440" s="87">
        <v>0</v>
      </c>
      <c r="G2440" s="87">
        <v>0</v>
      </c>
      <c r="H2440" s="87">
        <v>0</v>
      </c>
      <c r="I2440" s="88">
        <v>0</v>
      </c>
    </row>
    <row r="2441" spans="1:9" ht="38.25">
      <c r="A2441" s="144">
        <v>2970001058</v>
      </c>
      <c r="B2441" s="86" t="s">
        <v>8691</v>
      </c>
      <c r="C2441" s="85" t="s">
        <v>7385</v>
      </c>
      <c r="D2441" s="86" t="s">
        <v>2305</v>
      </c>
      <c r="E2441" s="86" t="s">
        <v>3114</v>
      </c>
      <c r="F2441" s="87">
        <v>2</v>
      </c>
      <c r="G2441" s="87">
        <v>0</v>
      </c>
      <c r="H2441" s="87">
        <v>0</v>
      </c>
      <c r="I2441" s="88">
        <v>2</v>
      </c>
    </row>
    <row r="2442" spans="1:9" ht="38.25">
      <c r="A2442" s="144">
        <v>2970001059</v>
      </c>
      <c r="B2442" s="86" t="s">
        <v>8692</v>
      </c>
      <c r="C2442" s="85" t="s">
        <v>7385</v>
      </c>
      <c r="D2442" s="86" t="s">
        <v>2305</v>
      </c>
      <c r="E2442" s="86" t="s">
        <v>3114</v>
      </c>
      <c r="F2442" s="87">
        <v>6</v>
      </c>
      <c r="G2442" s="87">
        <v>2</v>
      </c>
      <c r="H2442" s="87">
        <v>0</v>
      </c>
      <c r="I2442" s="88">
        <v>8</v>
      </c>
    </row>
    <row r="2443" spans="1:9" ht="38.25">
      <c r="A2443" s="144">
        <v>2970001061</v>
      </c>
      <c r="B2443" s="86" t="s">
        <v>8693</v>
      </c>
      <c r="C2443" s="85" t="s">
        <v>7385</v>
      </c>
      <c r="D2443" s="86" t="s">
        <v>2305</v>
      </c>
      <c r="E2443" s="86" t="s">
        <v>3114</v>
      </c>
      <c r="F2443" s="87">
        <v>22</v>
      </c>
      <c r="G2443" s="87">
        <v>2</v>
      </c>
      <c r="H2443" s="87">
        <v>0</v>
      </c>
      <c r="I2443" s="88">
        <v>24</v>
      </c>
    </row>
    <row r="2444" spans="1:9" ht="38.25">
      <c r="A2444" s="144">
        <v>2970001062</v>
      </c>
      <c r="B2444" s="86" t="s">
        <v>8694</v>
      </c>
      <c r="C2444" s="85" t="s">
        <v>7385</v>
      </c>
      <c r="D2444" s="86" t="s">
        <v>2305</v>
      </c>
      <c r="E2444" s="86" t="s">
        <v>3114</v>
      </c>
      <c r="F2444" s="87">
        <v>13</v>
      </c>
      <c r="G2444" s="87">
        <v>4</v>
      </c>
      <c r="H2444" s="87">
        <v>0</v>
      </c>
      <c r="I2444" s="88">
        <v>17</v>
      </c>
    </row>
    <row r="2445" spans="1:9" ht="38.25">
      <c r="A2445" s="144">
        <v>2970001063</v>
      </c>
      <c r="B2445" s="86" t="s">
        <v>8695</v>
      </c>
      <c r="C2445" s="85" t="s">
        <v>7385</v>
      </c>
      <c r="D2445" s="86" t="s">
        <v>2305</v>
      </c>
      <c r="E2445" s="86" t="s">
        <v>3114</v>
      </c>
      <c r="F2445" s="87">
        <v>151</v>
      </c>
      <c r="G2445" s="87">
        <v>21</v>
      </c>
      <c r="H2445" s="87">
        <v>0</v>
      </c>
      <c r="I2445" s="88">
        <v>172</v>
      </c>
    </row>
    <row r="2446" spans="1:9" ht="38.25">
      <c r="A2446" s="144">
        <v>2970001064</v>
      </c>
      <c r="B2446" s="86" t="s">
        <v>8696</v>
      </c>
      <c r="C2446" s="85" t="s">
        <v>7385</v>
      </c>
      <c r="D2446" s="86" t="s">
        <v>2305</v>
      </c>
      <c r="E2446" s="86" t="s">
        <v>3114</v>
      </c>
      <c r="F2446" s="87">
        <v>227</v>
      </c>
      <c r="G2446" s="87">
        <v>88</v>
      </c>
      <c r="H2446" s="87">
        <v>2</v>
      </c>
      <c r="I2446" s="88">
        <v>317</v>
      </c>
    </row>
    <row r="2447" spans="1:9" ht="38.25">
      <c r="A2447" s="144">
        <v>2970001065</v>
      </c>
      <c r="B2447" s="86" t="s">
        <v>8697</v>
      </c>
      <c r="C2447" s="85" t="s">
        <v>7385</v>
      </c>
      <c r="D2447" s="86" t="s">
        <v>2305</v>
      </c>
      <c r="E2447" s="86" t="s">
        <v>3114</v>
      </c>
      <c r="F2447" s="87">
        <v>16</v>
      </c>
      <c r="G2447" s="87">
        <v>11</v>
      </c>
      <c r="H2447" s="87">
        <v>2</v>
      </c>
      <c r="I2447" s="88">
        <v>29</v>
      </c>
    </row>
    <row r="2448" spans="1:9" ht="38.25">
      <c r="A2448" s="144">
        <v>2970001066</v>
      </c>
      <c r="B2448" s="86" t="s">
        <v>8698</v>
      </c>
      <c r="C2448" s="85" t="s">
        <v>7385</v>
      </c>
      <c r="D2448" s="86" t="s">
        <v>2305</v>
      </c>
      <c r="E2448" s="86" t="s">
        <v>3114</v>
      </c>
      <c r="F2448" s="87">
        <v>3</v>
      </c>
      <c r="G2448" s="87">
        <v>3</v>
      </c>
      <c r="H2448" s="87">
        <v>0</v>
      </c>
      <c r="I2448" s="88">
        <v>6</v>
      </c>
    </row>
    <row r="2449" spans="1:9" ht="38.25">
      <c r="A2449" s="144">
        <v>2970001067</v>
      </c>
      <c r="B2449" s="86" t="s">
        <v>8699</v>
      </c>
      <c r="C2449" s="85" t="s">
        <v>7385</v>
      </c>
      <c r="D2449" s="86" t="s">
        <v>2305</v>
      </c>
      <c r="E2449" s="86" t="s">
        <v>3114</v>
      </c>
      <c r="F2449" s="87">
        <v>1</v>
      </c>
      <c r="G2449" s="87">
        <v>3</v>
      </c>
      <c r="H2449" s="87">
        <v>0</v>
      </c>
      <c r="I2449" s="88">
        <v>4</v>
      </c>
    </row>
    <row r="2450" spans="1:9" ht="38.25">
      <c r="A2450" s="144">
        <v>2970001068</v>
      </c>
      <c r="B2450" s="86" t="s">
        <v>8700</v>
      </c>
      <c r="C2450" s="85" t="s">
        <v>7385</v>
      </c>
      <c r="D2450" s="86" t="s">
        <v>2305</v>
      </c>
      <c r="E2450" s="86" t="s">
        <v>3114</v>
      </c>
      <c r="F2450" s="87">
        <v>1</v>
      </c>
      <c r="G2450" s="87">
        <v>0</v>
      </c>
      <c r="H2450" s="87">
        <v>0</v>
      </c>
      <c r="I2450" s="88">
        <v>1</v>
      </c>
    </row>
    <row r="2451" spans="1:9" ht="38.25">
      <c r="A2451" s="144">
        <v>2970001069</v>
      </c>
      <c r="B2451" s="86" t="s">
        <v>8701</v>
      </c>
      <c r="C2451" s="85" t="s">
        <v>7385</v>
      </c>
      <c r="D2451" s="86" t="s">
        <v>2305</v>
      </c>
      <c r="E2451" s="86" t="s">
        <v>3114</v>
      </c>
      <c r="F2451" s="87">
        <v>24</v>
      </c>
      <c r="G2451" s="87">
        <v>6</v>
      </c>
      <c r="H2451" s="87">
        <v>0</v>
      </c>
      <c r="I2451" s="88">
        <v>30</v>
      </c>
    </row>
    <row r="2452" spans="1:9" ht="38.25">
      <c r="A2452" s="144">
        <v>2970001070</v>
      </c>
      <c r="B2452" s="86" t="s">
        <v>8702</v>
      </c>
      <c r="C2452" s="85" t="s">
        <v>7385</v>
      </c>
      <c r="D2452" s="86" t="s">
        <v>2305</v>
      </c>
      <c r="E2452" s="86" t="s">
        <v>3114</v>
      </c>
      <c r="F2452" s="87">
        <v>27</v>
      </c>
      <c r="G2452" s="87">
        <v>2</v>
      </c>
      <c r="H2452" s="87">
        <v>0</v>
      </c>
      <c r="I2452" s="88">
        <v>29</v>
      </c>
    </row>
    <row r="2453" spans="1:9" ht="38.25">
      <c r="A2453" s="144">
        <v>2970001071</v>
      </c>
      <c r="B2453" s="86" t="s">
        <v>1355</v>
      </c>
      <c r="C2453" s="85" t="s">
        <v>7385</v>
      </c>
      <c r="D2453" s="86" t="s">
        <v>2305</v>
      </c>
      <c r="E2453" s="86" t="s">
        <v>3114</v>
      </c>
      <c r="F2453" s="87">
        <v>0</v>
      </c>
      <c r="G2453" s="87">
        <v>0</v>
      </c>
      <c r="H2453" s="87">
        <v>0</v>
      </c>
      <c r="I2453" s="88">
        <v>0</v>
      </c>
    </row>
    <row r="2454" spans="1:9" ht="38.25">
      <c r="A2454" s="144">
        <v>2970001072</v>
      </c>
      <c r="B2454" s="86" t="s">
        <v>1356</v>
      </c>
      <c r="C2454" s="85" t="s">
        <v>7385</v>
      </c>
      <c r="D2454" s="86" t="s">
        <v>2305</v>
      </c>
      <c r="E2454" s="86" t="s">
        <v>3114</v>
      </c>
      <c r="F2454" s="87">
        <v>0</v>
      </c>
      <c r="G2454" s="87">
        <v>0</v>
      </c>
      <c r="H2454" s="87">
        <v>0</v>
      </c>
      <c r="I2454" s="88">
        <v>0</v>
      </c>
    </row>
    <row r="2455" spans="1:9" ht="38.25">
      <c r="A2455" s="144">
        <v>2970001073</v>
      </c>
      <c r="B2455" s="86" t="s">
        <v>1357</v>
      </c>
      <c r="C2455" s="85" t="s">
        <v>7385</v>
      </c>
      <c r="D2455" s="86" t="s">
        <v>2305</v>
      </c>
      <c r="E2455" s="86" t="s">
        <v>3114</v>
      </c>
      <c r="F2455" s="87">
        <v>0</v>
      </c>
      <c r="G2455" s="87">
        <v>0</v>
      </c>
      <c r="H2455" s="87">
        <v>0</v>
      </c>
      <c r="I2455" s="88">
        <v>0</v>
      </c>
    </row>
    <row r="2456" spans="1:9" ht="38.25">
      <c r="A2456" s="144">
        <v>2970001074</v>
      </c>
      <c r="B2456" s="86" t="s">
        <v>8703</v>
      </c>
      <c r="C2456" s="85" t="s">
        <v>7385</v>
      </c>
      <c r="D2456" s="86" t="s">
        <v>2305</v>
      </c>
      <c r="E2456" s="86" t="s">
        <v>3114</v>
      </c>
      <c r="F2456" s="87">
        <v>0</v>
      </c>
      <c r="G2456" s="87">
        <v>0</v>
      </c>
      <c r="H2456" s="87">
        <v>0</v>
      </c>
      <c r="I2456" s="88">
        <v>0</v>
      </c>
    </row>
    <row r="2457" spans="1:9" ht="38.25">
      <c r="A2457" s="144">
        <v>2970001075</v>
      </c>
      <c r="B2457" s="86" t="s">
        <v>8704</v>
      </c>
      <c r="C2457" s="85" t="s">
        <v>7385</v>
      </c>
      <c r="D2457" s="86" t="s">
        <v>2305</v>
      </c>
      <c r="E2457" s="86" t="s">
        <v>3114</v>
      </c>
      <c r="F2457" s="87">
        <v>3</v>
      </c>
      <c r="G2457" s="87">
        <v>0</v>
      </c>
      <c r="H2457" s="87">
        <v>0</v>
      </c>
      <c r="I2457" s="88">
        <v>3</v>
      </c>
    </row>
    <row r="2458" spans="1:9" ht="38.25">
      <c r="A2458" s="144">
        <v>2970001076</v>
      </c>
      <c r="B2458" s="86" t="s">
        <v>6748</v>
      </c>
      <c r="C2458" s="85" t="s">
        <v>7385</v>
      </c>
      <c r="D2458" s="86" t="s">
        <v>2305</v>
      </c>
      <c r="E2458" s="86" t="s">
        <v>3114</v>
      </c>
      <c r="F2458" s="87">
        <v>0</v>
      </c>
      <c r="G2458" s="87">
        <v>0</v>
      </c>
      <c r="H2458" s="87">
        <v>0</v>
      </c>
      <c r="I2458" s="88">
        <v>0</v>
      </c>
    </row>
    <row r="2459" spans="1:9" ht="38.25">
      <c r="A2459" s="144">
        <v>2970001078</v>
      </c>
      <c r="B2459" s="86" t="s">
        <v>1358</v>
      </c>
      <c r="C2459" s="85" t="s">
        <v>7385</v>
      </c>
      <c r="D2459" s="86" t="s">
        <v>2305</v>
      </c>
      <c r="E2459" s="86" t="s">
        <v>3114</v>
      </c>
      <c r="F2459" s="87">
        <v>0</v>
      </c>
      <c r="G2459" s="87">
        <v>0</v>
      </c>
      <c r="H2459" s="87">
        <v>0</v>
      </c>
      <c r="I2459" s="88">
        <v>0</v>
      </c>
    </row>
    <row r="2460" spans="1:9" ht="38.25">
      <c r="A2460" s="144">
        <v>2970001079</v>
      </c>
      <c r="B2460" s="86" t="s">
        <v>1359</v>
      </c>
      <c r="C2460" s="85" t="s">
        <v>7385</v>
      </c>
      <c r="D2460" s="86" t="s">
        <v>2305</v>
      </c>
      <c r="E2460" s="86" t="s">
        <v>3114</v>
      </c>
      <c r="F2460" s="87">
        <v>0</v>
      </c>
      <c r="G2460" s="87">
        <v>0</v>
      </c>
      <c r="H2460" s="87">
        <v>0</v>
      </c>
      <c r="I2460" s="88">
        <v>0</v>
      </c>
    </row>
    <row r="2461" spans="1:9" ht="38.25">
      <c r="A2461" s="144">
        <v>2970001080</v>
      </c>
      <c r="B2461" s="86" t="s">
        <v>1360</v>
      </c>
      <c r="C2461" s="85" t="s">
        <v>7385</v>
      </c>
      <c r="D2461" s="86" t="s">
        <v>2305</v>
      </c>
      <c r="E2461" s="86" t="s">
        <v>3114</v>
      </c>
      <c r="F2461" s="87">
        <v>0</v>
      </c>
      <c r="G2461" s="87">
        <v>0</v>
      </c>
      <c r="H2461" s="87">
        <v>0</v>
      </c>
      <c r="I2461" s="88">
        <v>0</v>
      </c>
    </row>
    <row r="2462" spans="1:9" ht="38.25">
      <c r="A2462" s="144">
        <v>2970001081</v>
      </c>
      <c r="B2462" s="86" t="s">
        <v>8705</v>
      </c>
      <c r="C2462" s="85" t="s">
        <v>7385</v>
      </c>
      <c r="D2462" s="86" t="s">
        <v>2305</v>
      </c>
      <c r="E2462" s="86" t="s">
        <v>3114</v>
      </c>
      <c r="F2462" s="87">
        <v>28</v>
      </c>
      <c r="G2462" s="87">
        <v>6</v>
      </c>
      <c r="H2462" s="87">
        <v>0</v>
      </c>
      <c r="I2462" s="88">
        <v>34</v>
      </c>
    </row>
    <row r="2463" spans="1:9" ht="38.25">
      <c r="A2463" s="144">
        <v>2970001082</v>
      </c>
      <c r="B2463" s="86" t="s">
        <v>8706</v>
      </c>
      <c r="C2463" s="85" t="s">
        <v>7385</v>
      </c>
      <c r="D2463" s="86" t="s">
        <v>2305</v>
      </c>
      <c r="E2463" s="86" t="s">
        <v>3114</v>
      </c>
      <c r="F2463" s="87">
        <v>17</v>
      </c>
      <c r="G2463" s="87">
        <v>6</v>
      </c>
      <c r="H2463" s="87">
        <v>0</v>
      </c>
      <c r="I2463" s="88">
        <v>23</v>
      </c>
    </row>
    <row r="2464" spans="1:9" ht="38.25">
      <c r="A2464" s="144">
        <v>2970001083</v>
      </c>
      <c r="B2464" s="86" t="s">
        <v>8707</v>
      </c>
      <c r="C2464" s="85" t="s">
        <v>7385</v>
      </c>
      <c r="D2464" s="86" t="s">
        <v>2305</v>
      </c>
      <c r="E2464" s="86" t="s">
        <v>3114</v>
      </c>
      <c r="F2464" s="87">
        <v>44</v>
      </c>
      <c r="G2464" s="87">
        <v>17</v>
      </c>
      <c r="H2464" s="87">
        <v>0</v>
      </c>
      <c r="I2464" s="88">
        <v>61</v>
      </c>
    </row>
    <row r="2465" spans="1:9" ht="38.25">
      <c r="A2465" s="144">
        <v>2970001084</v>
      </c>
      <c r="B2465" s="86" t="s">
        <v>8708</v>
      </c>
      <c r="C2465" s="85" t="s">
        <v>7385</v>
      </c>
      <c r="D2465" s="86" t="s">
        <v>2305</v>
      </c>
      <c r="E2465" s="86" t="s">
        <v>3114</v>
      </c>
      <c r="F2465" s="87">
        <v>156</v>
      </c>
      <c r="G2465" s="87">
        <v>72</v>
      </c>
      <c r="H2465" s="87">
        <v>0</v>
      </c>
      <c r="I2465" s="88">
        <v>228</v>
      </c>
    </row>
    <row r="2466" spans="1:9" ht="38.25">
      <c r="A2466" s="144">
        <v>2970001085</v>
      </c>
      <c r="B2466" s="86" t="s">
        <v>8709</v>
      </c>
      <c r="C2466" s="85" t="s">
        <v>7385</v>
      </c>
      <c r="D2466" s="86" t="s">
        <v>2305</v>
      </c>
      <c r="E2466" s="86" t="s">
        <v>3114</v>
      </c>
      <c r="F2466" s="87">
        <v>11</v>
      </c>
      <c r="G2466" s="87">
        <v>17</v>
      </c>
      <c r="H2466" s="87">
        <v>0</v>
      </c>
      <c r="I2466" s="88">
        <v>28</v>
      </c>
    </row>
    <row r="2467" spans="1:9" ht="38.25">
      <c r="A2467" s="144">
        <v>2970001086</v>
      </c>
      <c r="B2467" s="86" t="s">
        <v>8710</v>
      </c>
      <c r="C2467" s="85" t="s">
        <v>7385</v>
      </c>
      <c r="D2467" s="86" t="s">
        <v>2305</v>
      </c>
      <c r="E2467" s="86" t="s">
        <v>3114</v>
      </c>
      <c r="F2467" s="87">
        <v>22</v>
      </c>
      <c r="G2467" s="87">
        <v>14</v>
      </c>
      <c r="H2467" s="87">
        <v>0</v>
      </c>
      <c r="I2467" s="88">
        <v>36</v>
      </c>
    </row>
    <row r="2468" spans="1:9" ht="38.25">
      <c r="A2468" s="144">
        <v>2970001087</v>
      </c>
      <c r="B2468" s="86" t="s">
        <v>8711</v>
      </c>
      <c r="C2468" s="85" t="s">
        <v>7385</v>
      </c>
      <c r="D2468" s="86" t="s">
        <v>2305</v>
      </c>
      <c r="E2468" s="86" t="s">
        <v>3114</v>
      </c>
      <c r="F2468" s="87">
        <v>17</v>
      </c>
      <c r="G2468" s="87">
        <v>22</v>
      </c>
      <c r="H2468" s="87">
        <v>0</v>
      </c>
      <c r="I2468" s="88">
        <v>39</v>
      </c>
    </row>
    <row r="2469" spans="1:9" ht="38.25">
      <c r="A2469" s="144">
        <v>2970001088</v>
      </c>
      <c r="B2469" s="86" t="s">
        <v>8712</v>
      </c>
      <c r="C2469" s="85" t="s">
        <v>7385</v>
      </c>
      <c r="D2469" s="86" t="s">
        <v>2305</v>
      </c>
      <c r="E2469" s="86" t="s">
        <v>3114</v>
      </c>
      <c r="F2469" s="87">
        <v>67</v>
      </c>
      <c r="G2469" s="87">
        <v>11</v>
      </c>
      <c r="H2469" s="87">
        <v>0</v>
      </c>
      <c r="I2469" s="88">
        <v>78</v>
      </c>
    </row>
    <row r="2470" spans="1:9" ht="38.25">
      <c r="A2470" s="144">
        <v>2970001089</v>
      </c>
      <c r="B2470" s="86" t="s">
        <v>8713</v>
      </c>
      <c r="C2470" s="85" t="s">
        <v>7385</v>
      </c>
      <c r="D2470" s="86" t="s">
        <v>2305</v>
      </c>
      <c r="E2470" s="86" t="s">
        <v>3114</v>
      </c>
      <c r="F2470" s="87">
        <v>42</v>
      </c>
      <c r="G2470" s="87">
        <v>3</v>
      </c>
      <c r="H2470" s="87">
        <v>0</v>
      </c>
      <c r="I2470" s="88">
        <v>45</v>
      </c>
    </row>
    <row r="2471" spans="1:9" ht="38.25">
      <c r="A2471" s="144">
        <v>2970001090</v>
      </c>
      <c r="B2471" s="86" t="s">
        <v>8714</v>
      </c>
      <c r="C2471" s="85" t="s">
        <v>7385</v>
      </c>
      <c r="D2471" s="86" t="s">
        <v>2305</v>
      </c>
      <c r="E2471" s="86" t="s">
        <v>3114</v>
      </c>
      <c r="F2471" s="87">
        <v>8</v>
      </c>
      <c r="G2471" s="87">
        <v>0</v>
      </c>
      <c r="H2471" s="87">
        <v>0</v>
      </c>
      <c r="I2471" s="88">
        <v>8</v>
      </c>
    </row>
    <row r="2472" spans="1:9" ht="38.25">
      <c r="A2472" s="144">
        <v>2970001091</v>
      </c>
      <c r="B2472" s="86" t="s">
        <v>8715</v>
      </c>
      <c r="C2472" s="85" t="s">
        <v>7385</v>
      </c>
      <c r="D2472" s="86" t="s">
        <v>2305</v>
      </c>
      <c r="E2472" s="86" t="s">
        <v>3114</v>
      </c>
      <c r="F2472" s="87">
        <v>150</v>
      </c>
      <c r="G2472" s="87">
        <v>33</v>
      </c>
      <c r="H2472" s="87">
        <v>0</v>
      </c>
      <c r="I2472" s="88">
        <v>183</v>
      </c>
    </row>
    <row r="2473" spans="1:9" ht="38.25">
      <c r="A2473" s="144">
        <v>2970001092</v>
      </c>
      <c r="B2473" s="86" t="s">
        <v>8716</v>
      </c>
      <c r="C2473" s="85" t="s">
        <v>7385</v>
      </c>
      <c r="D2473" s="86" t="s">
        <v>2305</v>
      </c>
      <c r="E2473" s="86" t="s">
        <v>3114</v>
      </c>
      <c r="F2473" s="87">
        <v>122</v>
      </c>
      <c r="G2473" s="87">
        <v>83</v>
      </c>
      <c r="H2473" s="87">
        <v>0</v>
      </c>
      <c r="I2473" s="88">
        <v>205</v>
      </c>
    </row>
    <row r="2474" spans="1:9" ht="38.25">
      <c r="A2474" s="144">
        <v>2970001093</v>
      </c>
      <c r="B2474" s="86" t="s">
        <v>8717</v>
      </c>
      <c r="C2474" s="85" t="s">
        <v>7385</v>
      </c>
      <c r="D2474" s="86" t="s">
        <v>2305</v>
      </c>
      <c r="E2474" s="86" t="s">
        <v>3114</v>
      </c>
      <c r="F2474" s="87">
        <v>1015</v>
      </c>
      <c r="G2474" s="87">
        <v>328</v>
      </c>
      <c r="H2474" s="87">
        <v>18</v>
      </c>
      <c r="I2474" s="88">
        <v>1361</v>
      </c>
    </row>
    <row r="2475" spans="1:9" ht="38.25">
      <c r="A2475" s="144">
        <v>2970001094</v>
      </c>
      <c r="B2475" s="86" t="s">
        <v>8718</v>
      </c>
      <c r="C2475" s="85" t="s">
        <v>7385</v>
      </c>
      <c r="D2475" s="86" t="s">
        <v>2305</v>
      </c>
      <c r="E2475" s="86" t="s">
        <v>3114</v>
      </c>
      <c r="F2475" s="87">
        <v>1867</v>
      </c>
      <c r="G2475" s="87">
        <v>150</v>
      </c>
      <c r="H2475" s="87">
        <v>18</v>
      </c>
      <c r="I2475" s="88">
        <v>2035</v>
      </c>
    </row>
    <row r="2476" spans="1:9" ht="38.25">
      <c r="A2476" s="144">
        <v>2970001095</v>
      </c>
      <c r="B2476" s="86" t="s">
        <v>8719</v>
      </c>
      <c r="C2476" s="85" t="s">
        <v>7385</v>
      </c>
      <c r="D2476" s="86" t="s">
        <v>2305</v>
      </c>
      <c r="E2476" s="86" t="s">
        <v>3114</v>
      </c>
      <c r="F2476" s="87">
        <v>117</v>
      </c>
      <c r="G2476" s="87">
        <v>141</v>
      </c>
      <c r="H2476" s="87">
        <v>18</v>
      </c>
      <c r="I2476" s="88">
        <v>276</v>
      </c>
    </row>
    <row r="2477" spans="1:9" ht="38.25">
      <c r="A2477" s="144">
        <v>2970001096</v>
      </c>
      <c r="B2477" s="86" t="s">
        <v>8720</v>
      </c>
      <c r="C2477" s="85" t="s">
        <v>7385</v>
      </c>
      <c r="D2477" s="86" t="s">
        <v>2305</v>
      </c>
      <c r="E2477" s="86" t="s">
        <v>3114</v>
      </c>
      <c r="F2477" s="87">
        <v>28</v>
      </c>
      <c r="G2477" s="87">
        <v>35</v>
      </c>
      <c r="H2477" s="87">
        <v>18</v>
      </c>
      <c r="I2477" s="88">
        <v>81</v>
      </c>
    </row>
    <row r="2478" spans="1:9" ht="38.25">
      <c r="A2478" s="144">
        <v>2970001097</v>
      </c>
      <c r="B2478" s="86" t="s">
        <v>8721</v>
      </c>
      <c r="C2478" s="85" t="s">
        <v>7385</v>
      </c>
      <c r="D2478" s="86" t="s">
        <v>2305</v>
      </c>
      <c r="E2478" s="86" t="s">
        <v>3114</v>
      </c>
      <c r="F2478" s="87">
        <v>339</v>
      </c>
      <c r="G2478" s="87">
        <v>50</v>
      </c>
      <c r="H2478" s="87">
        <v>18</v>
      </c>
      <c r="I2478" s="88">
        <v>407</v>
      </c>
    </row>
    <row r="2479" spans="1:9" ht="38.25">
      <c r="A2479" s="144">
        <v>2970001098</v>
      </c>
      <c r="B2479" s="86" t="s">
        <v>8722</v>
      </c>
      <c r="C2479" s="85" t="s">
        <v>7385</v>
      </c>
      <c r="D2479" s="86" t="s">
        <v>2305</v>
      </c>
      <c r="E2479" s="86" t="s">
        <v>3114</v>
      </c>
      <c r="F2479" s="87">
        <v>1000</v>
      </c>
      <c r="G2479" s="87">
        <v>44</v>
      </c>
      <c r="H2479" s="87">
        <v>18</v>
      </c>
      <c r="I2479" s="88">
        <v>1062</v>
      </c>
    </row>
    <row r="2480" spans="1:9" ht="38.25">
      <c r="A2480" s="144">
        <v>2970001099</v>
      </c>
      <c r="B2480" s="86" t="s">
        <v>8723</v>
      </c>
      <c r="C2480" s="85" t="s">
        <v>7385</v>
      </c>
      <c r="D2480" s="86" t="s">
        <v>2305</v>
      </c>
      <c r="E2480" s="86" t="s">
        <v>3114</v>
      </c>
      <c r="F2480" s="87">
        <v>18</v>
      </c>
      <c r="G2480" s="87">
        <v>11</v>
      </c>
      <c r="H2480" s="87">
        <v>0</v>
      </c>
      <c r="I2480" s="88">
        <v>29</v>
      </c>
    </row>
    <row r="2481" spans="1:9" ht="38.25">
      <c r="A2481" s="144">
        <v>2970001100</v>
      </c>
      <c r="B2481" s="86" t="s">
        <v>8724</v>
      </c>
      <c r="C2481" s="85" t="s">
        <v>7385</v>
      </c>
      <c r="D2481" s="86" t="s">
        <v>2305</v>
      </c>
      <c r="E2481" s="86" t="s">
        <v>3114</v>
      </c>
      <c r="F2481" s="87">
        <v>0</v>
      </c>
      <c r="G2481" s="87">
        <v>11</v>
      </c>
      <c r="H2481" s="87">
        <v>0</v>
      </c>
      <c r="I2481" s="88">
        <v>11</v>
      </c>
    </row>
    <row r="2482" spans="1:9" ht="38.25">
      <c r="A2482" s="144">
        <v>2970001101</v>
      </c>
      <c r="B2482" s="86" t="s">
        <v>8725</v>
      </c>
      <c r="C2482" s="85" t="s">
        <v>7385</v>
      </c>
      <c r="D2482" s="86" t="s">
        <v>2305</v>
      </c>
      <c r="E2482" s="86" t="s">
        <v>3114</v>
      </c>
      <c r="F2482" s="87">
        <v>11</v>
      </c>
      <c r="G2482" s="87">
        <v>0</v>
      </c>
      <c r="H2482" s="87">
        <v>0</v>
      </c>
      <c r="I2482" s="88">
        <v>11</v>
      </c>
    </row>
    <row r="2483" spans="1:9" ht="38.25">
      <c r="A2483" s="144">
        <v>2970001102</v>
      </c>
      <c r="B2483" s="86" t="s">
        <v>1361</v>
      </c>
      <c r="C2483" s="85" t="s">
        <v>7385</v>
      </c>
      <c r="D2483" s="86" t="s">
        <v>2305</v>
      </c>
      <c r="E2483" s="86" t="s">
        <v>3114</v>
      </c>
      <c r="F2483" s="87">
        <v>0</v>
      </c>
      <c r="G2483" s="87">
        <v>0</v>
      </c>
      <c r="H2483" s="87">
        <v>0</v>
      </c>
      <c r="I2483" s="88">
        <v>0</v>
      </c>
    </row>
    <row r="2484" spans="1:9" ht="38.25">
      <c r="A2484" s="144">
        <v>2970001108</v>
      </c>
      <c r="B2484" s="86" t="s">
        <v>1362</v>
      </c>
      <c r="C2484" s="85" t="s">
        <v>7385</v>
      </c>
      <c r="D2484" s="86" t="s">
        <v>2305</v>
      </c>
      <c r="E2484" s="86" t="s">
        <v>3114</v>
      </c>
      <c r="F2484" s="87">
        <v>0</v>
      </c>
      <c r="G2484" s="87">
        <v>0</v>
      </c>
      <c r="H2484" s="87">
        <v>0</v>
      </c>
      <c r="I2484" s="88">
        <v>0</v>
      </c>
    </row>
    <row r="2485" spans="1:9" ht="38.25">
      <c r="A2485" s="144">
        <v>2970001109</v>
      </c>
      <c r="B2485" s="86" t="s">
        <v>8726</v>
      </c>
      <c r="C2485" s="85" t="s">
        <v>7385</v>
      </c>
      <c r="D2485" s="86" t="s">
        <v>2305</v>
      </c>
      <c r="E2485" s="86" t="s">
        <v>3114</v>
      </c>
      <c r="F2485" s="87">
        <v>6</v>
      </c>
      <c r="G2485" s="87">
        <v>0</v>
      </c>
      <c r="H2485" s="87">
        <v>0</v>
      </c>
      <c r="I2485" s="88">
        <v>6</v>
      </c>
    </row>
    <row r="2486" spans="1:9" ht="38.25">
      <c r="A2486" s="144">
        <v>2970001110</v>
      </c>
      <c r="B2486" s="86" t="s">
        <v>1363</v>
      </c>
      <c r="C2486" s="85" t="s">
        <v>7385</v>
      </c>
      <c r="D2486" s="86" t="s">
        <v>2305</v>
      </c>
      <c r="E2486" s="86" t="s">
        <v>3114</v>
      </c>
      <c r="F2486" s="87">
        <v>0</v>
      </c>
      <c r="G2486" s="87">
        <v>0</v>
      </c>
      <c r="H2486" s="87">
        <v>0</v>
      </c>
      <c r="I2486" s="88">
        <v>0</v>
      </c>
    </row>
    <row r="2487" spans="1:9" ht="38.25">
      <c r="A2487" s="144">
        <v>2970001111</v>
      </c>
      <c r="B2487" s="86" t="s">
        <v>8727</v>
      </c>
      <c r="C2487" s="85" t="s">
        <v>7385</v>
      </c>
      <c r="D2487" s="86" t="s">
        <v>2305</v>
      </c>
      <c r="E2487" s="86" t="s">
        <v>3114</v>
      </c>
      <c r="F2487" s="87">
        <v>39</v>
      </c>
      <c r="G2487" s="87">
        <v>28</v>
      </c>
      <c r="H2487" s="87">
        <v>0</v>
      </c>
      <c r="I2487" s="88">
        <v>67</v>
      </c>
    </row>
    <row r="2488" spans="1:9" ht="38.25">
      <c r="A2488" s="144">
        <v>2970001112</v>
      </c>
      <c r="B2488" s="86" t="s">
        <v>1364</v>
      </c>
      <c r="C2488" s="85" t="s">
        <v>7385</v>
      </c>
      <c r="D2488" s="86" t="s">
        <v>2305</v>
      </c>
      <c r="E2488" s="86" t="s">
        <v>3114</v>
      </c>
      <c r="F2488" s="87">
        <v>0</v>
      </c>
      <c r="G2488" s="87">
        <v>0</v>
      </c>
      <c r="H2488" s="87">
        <v>0</v>
      </c>
      <c r="I2488" s="88">
        <v>0</v>
      </c>
    </row>
    <row r="2489" spans="1:9" ht="38.25">
      <c r="A2489" s="144">
        <v>2970001114</v>
      </c>
      <c r="B2489" s="86" t="s">
        <v>8728</v>
      </c>
      <c r="C2489" s="85" t="s">
        <v>7385</v>
      </c>
      <c r="D2489" s="86" t="s">
        <v>2305</v>
      </c>
      <c r="E2489" s="86" t="s">
        <v>3114</v>
      </c>
      <c r="F2489" s="87">
        <v>93</v>
      </c>
      <c r="G2489" s="87">
        <v>22</v>
      </c>
      <c r="H2489" s="87">
        <v>0</v>
      </c>
      <c r="I2489" s="88">
        <v>115</v>
      </c>
    </row>
    <row r="2490" spans="1:9" ht="51">
      <c r="A2490" s="144">
        <v>2970001115</v>
      </c>
      <c r="B2490" s="86" t="s">
        <v>1365</v>
      </c>
      <c r="C2490" s="85" t="s">
        <v>7385</v>
      </c>
      <c r="D2490" s="86" t="s">
        <v>3111</v>
      </c>
      <c r="E2490" s="86" t="s">
        <v>3115</v>
      </c>
      <c r="F2490" s="87">
        <v>19</v>
      </c>
      <c r="G2490" s="87">
        <v>0</v>
      </c>
      <c r="H2490" s="87">
        <v>0</v>
      </c>
      <c r="I2490" s="88">
        <v>19</v>
      </c>
    </row>
    <row r="2491" spans="1:9" ht="51">
      <c r="A2491" s="144">
        <v>2970001116</v>
      </c>
      <c r="B2491" s="86" t="s">
        <v>2681</v>
      </c>
      <c r="C2491" s="85" t="s">
        <v>7385</v>
      </c>
      <c r="D2491" s="86" t="s">
        <v>3111</v>
      </c>
      <c r="E2491" s="86" t="s">
        <v>3115</v>
      </c>
      <c r="F2491" s="87">
        <v>16</v>
      </c>
      <c r="G2491" s="87">
        <v>24</v>
      </c>
      <c r="H2491" s="87">
        <v>0</v>
      </c>
      <c r="I2491" s="88">
        <v>40</v>
      </c>
    </row>
    <row r="2492" spans="1:9" ht="51">
      <c r="A2492" s="144">
        <v>2970001117</v>
      </c>
      <c r="B2492" s="86" t="s">
        <v>1366</v>
      </c>
      <c r="C2492" s="85" t="s">
        <v>7385</v>
      </c>
      <c r="D2492" s="86" t="s">
        <v>3111</v>
      </c>
      <c r="E2492" s="86" t="s">
        <v>3115</v>
      </c>
      <c r="F2492" s="87">
        <v>20</v>
      </c>
      <c r="G2492" s="87">
        <v>16</v>
      </c>
      <c r="H2492" s="87">
        <v>0</v>
      </c>
      <c r="I2492" s="88">
        <v>36</v>
      </c>
    </row>
    <row r="2493" spans="1:9" ht="51">
      <c r="A2493" s="144">
        <v>2970001118</v>
      </c>
      <c r="B2493" s="86" t="s">
        <v>1367</v>
      </c>
      <c r="C2493" s="85" t="s">
        <v>7385</v>
      </c>
      <c r="D2493" s="86" t="s">
        <v>3111</v>
      </c>
      <c r="E2493" s="86" t="s">
        <v>3115</v>
      </c>
      <c r="F2493" s="87">
        <v>0</v>
      </c>
      <c r="G2493" s="87">
        <v>0</v>
      </c>
      <c r="H2493" s="87">
        <v>0</v>
      </c>
      <c r="I2493" s="88">
        <v>0</v>
      </c>
    </row>
    <row r="2494" spans="1:9" ht="51">
      <c r="A2494" s="144">
        <v>2970001119</v>
      </c>
      <c r="B2494" s="86" t="s">
        <v>1368</v>
      </c>
      <c r="C2494" s="85" t="s">
        <v>7385</v>
      </c>
      <c r="D2494" s="86" t="s">
        <v>3111</v>
      </c>
      <c r="E2494" s="86" t="s">
        <v>3115</v>
      </c>
      <c r="F2494" s="87">
        <v>513</v>
      </c>
      <c r="G2494" s="87">
        <v>91</v>
      </c>
      <c r="H2494" s="87">
        <v>0</v>
      </c>
      <c r="I2494" s="88">
        <v>604</v>
      </c>
    </row>
    <row r="2495" spans="1:9" ht="51">
      <c r="A2495" s="144">
        <v>2970001120</v>
      </c>
      <c r="B2495" s="86" t="s">
        <v>1369</v>
      </c>
      <c r="C2495" s="85" t="s">
        <v>7385</v>
      </c>
      <c r="D2495" s="86" t="s">
        <v>3111</v>
      </c>
      <c r="E2495" s="86" t="s">
        <v>3115</v>
      </c>
      <c r="F2495" s="87">
        <v>125</v>
      </c>
      <c r="G2495" s="87">
        <v>65</v>
      </c>
      <c r="H2495" s="87">
        <v>0</v>
      </c>
      <c r="I2495" s="88">
        <v>190</v>
      </c>
    </row>
    <row r="2496" spans="1:9" ht="51">
      <c r="A2496" s="144">
        <v>2970001121</v>
      </c>
      <c r="B2496" s="86" t="s">
        <v>1370</v>
      </c>
      <c r="C2496" s="85" t="s">
        <v>7385</v>
      </c>
      <c r="D2496" s="86" t="s">
        <v>3111</v>
      </c>
      <c r="E2496" s="86" t="s">
        <v>3115</v>
      </c>
      <c r="F2496" s="87">
        <v>252</v>
      </c>
      <c r="G2496" s="87">
        <v>40</v>
      </c>
      <c r="H2496" s="87">
        <v>0</v>
      </c>
      <c r="I2496" s="88">
        <v>292</v>
      </c>
    </row>
    <row r="2497" spans="1:9" ht="51">
      <c r="A2497" s="144">
        <v>2970001122</v>
      </c>
      <c r="B2497" s="86" t="s">
        <v>1371</v>
      </c>
      <c r="C2497" s="85" t="s">
        <v>7385</v>
      </c>
      <c r="D2497" s="86" t="s">
        <v>3111</v>
      </c>
      <c r="E2497" s="86" t="s">
        <v>3115</v>
      </c>
      <c r="F2497" s="87">
        <v>75</v>
      </c>
      <c r="G2497" s="87">
        <v>11</v>
      </c>
      <c r="H2497" s="87">
        <v>0</v>
      </c>
      <c r="I2497" s="88">
        <v>86</v>
      </c>
    </row>
    <row r="2498" spans="1:9" ht="51">
      <c r="A2498" s="144">
        <v>2970001123</v>
      </c>
      <c r="B2498" s="86" t="s">
        <v>1372</v>
      </c>
      <c r="C2498" s="85" t="s">
        <v>7385</v>
      </c>
      <c r="D2498" s="86" t="s">
        <v>3111</v>
      </c>
      <c r="E2498" s="86" t="s">
        <v>3115</v>
      </c>
      <c r="F2498" s="87">
        <v>72</v>
      </c>
      <c r="G2498" s="87">
        <v>27</v>
      </c>
      <c r="H2498" s="87">
        <v>0</v>
      </c>
      <c r="I2498" s="88">
        <v>99</v>
      </c>
    </row>
    <row r="2499" spans="1:9" ht="51">
      <c r="A2499" s="144">
        <v>2970001124</v>
      </c>
      <c r="B2499" s="86" t="s">
        <v>1373</v>
      </c>
      <c r="C2499" s="85" t="s">
        <v>7385</v>
      </c>
      <c r="D2499" s="86" t="s">
        <v>3111</v>
      </c>
      <c r="E2499" s="86" t="s">
        <v>3115</v>
      </c>
      <c r="F2499" s="87">
        <v>20</v>
      </c>
      <c r="G2499" s="87">
        <v>12</v>
      </c>
      <c r="H2499" s="87">
        <v>0</v>
      </c>
      <c r="I2499" s="88">
        <v>32</v>
      </c>
    </row>
    <row r="2500" spans="1:9" ht="51">
      <c r="A2500" s="144">
        <v>2970001125</v>
      </c>
      <c r="B2500" s="86" t="s">
        <v>1374</v>
      </c>
      <c r="C2500" s="85" t="s">
        <v>7385</v>
      </c>
      <c r="D2500" s="86" t="s">
        <v>3111</v>
      </c>
      <c r="E2500" s="86" t="s">
        <v>3115</v>
      </c>
      <c r="F2500" s="87">
        <v>1</v>
      </c>
      <c r="G2500" s="87">
        <v>8</v>
      </c>
      <c r="H2500" s="87">
        <v>0</v>
      </c>
      <c r="I2500" s="88">
        <v>9</v>
      </c>
    </row>
    <row r="2501" spans="1:9" ht="51">
      <c r="A2501" s="144">
        <v>2970001126</v>
      </c>
      <c r="B2501" s="86" t="s">
        <v>1375</v>
      </c>
      <c r="C2501" s="85" t="s">
        <v>7385</v>
      </c>
      <c r="D2501" s="86" t="s">
        <v>3111</v>
      </c>
      <c r="E2501" s="86" t="s">
        <v>3115</v>
      </c>
      <c r="F2501" s="87">
        <v>17</v>
      </c>
      <c r="G2501" s="87">
        <v>0</v>
      </c>
      <c r="H2501" s="87">
        <v>0</v>
      </c>
      <c r="I2501" s="88">
        <v>17</v>
      </c>
    </row>
    <row r="2502" spans="1:9" ht="51">
      <c r="A2502" s="144">
        <v>2970001127</v>
      </c>
      <c r="B2502" s="86" t="s">
        <v>1376</v>
      </c>
      <c r="C2502" s="85" t="s">
        <v>7385</v>
      </c>
      <c r="D2502" s="86" t="s">
        <v>3111</v>
      </c>
      <c r="E2502" s="86" t="s">
        <v>3115</v>
      </c>
      <c r="F2502" s="87">
        <v>155</v>
      </c>
      <c r="G2502" s="87">
        <v>119</v>
      </c>
      <c r="H2502" s="87">
        <v>0</v>
      </c>
      <c r="I2502" s="88">
        <v>274</v>
      </c>
    </row>
    <row r="2503" spans="1:9" ht="51">
      <c r="A2503" s="144">
        <v>2970001128</v>
      </c>
      <c r="B2503" s="86" t="s">
        <v>8729</v>
      </c>
      <c r="C2503" s="85" t="s">
        <v>7385</v>
      </c>
      <c r="D2503" s="86" t="s">
        <v>3111</v>
      </c>
      <c r="E2503" s="86" t="s">
        <v>3115</v>
      </c>
      <c r="F2503" s="87">
        <v>132</v>
      </c>
      <c r="G2503" s="87">
        <v>76</v>
      </c>
      <c r="H2503" s="87">
        <v>0</v>
      </c>
      <c r="I2503" s="88">
        <v>208</v>
      </c>
    </row>
    <row r="2504" spans="1:9" ht="51">
      <c r="A2504" s="144">
        <v>2970001129</v>
      </c>
      <c r="B2504" s="86" t="s">
        <v>1377</v>
      </c>
      <c r="C2504" s="85" t="s">
        <v>7385</v>
      </c>
      <c r="D2504" s="86" t="s">
        <v>3111</v>
      </c>
      <c r="E2504" s="86" t="s">
        <v>3115</v>
      </c>
      <c r="F2504" s="87">
        <v>409</v>
      </c>
      <c r="G2504" s="87">
        <v>95</v>
      </c>
      <c r="H2504" s="87">
        <v>0</v>
      </c>
      <c r="I2504" s="88">
        <v>504</v>
      </c>
    </row>
    <row r="2505" spans="1:9" ht="38.25">
      <c r="A2505" s="144">
        <v>2970001131</v>
      </c>
      <c r="B2505" s="86" t="s">
        <v>1378</v>
      </c>
      <c r="C2505" s="85" t="s">
        <v>7385</v>
      </c>
      <c r="D2505" s="86" t="s">
        <v>2305</v>
      </c>
      <c r="E2505" s="86" t="s">
        <v>3114</v>
      </c>
      <c r="F2505" s="87">
        <v>0</v>
      </c>
      <c r="G2505" s="87">
        <v>0</v>
      </c>
      <c r="H2505" s="87">
        <v>0</v>
      </c>
      <c r="I2505" s="88">
        <v>0</v>
      </c>
    </row>
    <row r="2506" spans="1:9" ht="38.25">
      <c r="A2506" s="144">
        <v>2970001132</v>
      </c>
      <c r="B2506" s="86" t="s">
        <v>8730</v>
      </c>
      <c r="C2506" s="85" t="s">
        <v>7385</v>
      </c>
      <c r="D2506" s="86" t="s">
        <v>2305</v>
      </c>
      <c r="E2506" s="86" t="s">
        <v>3114</v>
      </c>
      <c r="F2506" s="87">
        <v>34</v>
      </c>
      <c r="G2506" s="87">
        <v>7</v>
      </c>
      <c r="H2506" s="87">
        <v>0</v>
      </c>
      <c r="I2506" s="88">
        <v>41</v>
      </c>
    </row>
    <row r="2507" spans="1:9" ht="38.25">
      <c r="A2507" s="144">
        <v>2970001133</v>
      </c>
      <c r="B2507" s="86" t="s">
        <v>6749</v>
      </c>
      <c r="C2507" s="85" t="s">
        <v>7385</v>
      </c>
      <c r="D2507" s="86" t="s">
        <v>2305</v>
      </c>
      <c r="E2507" s="86" t="s">
        <v>3114</v>
      </c>
      <c r="F2507" s="87">
        <v>0</v>
      </c>
      <c r="G2507" s="87">
        <v>0</v>
      </c>
      <c r="H2507" s="87">
        <v>0</v>
      </c>
      <c r="I2507" s="88">
        <v>0</v>
      </c>
    </row>
    <row r="2508" spans="1:9" ht="51">
      <c r="A2508" s="144">
        <v>2970001134</v>
      </c>
      <c r="B2508" s="86" t="s">
        <v>8731</v>
      </c>
      <c r="C2508" s="85" t="s">
        <v>7385</v>
      </c>
      <c r="D2508" s="86" t="s">
        <v>3111</v>
      </c>
      <c r="E2508" s="86" t="s">
        <v>3115</v>
      </c>
      <c r="F2508" s="87">
        <v>5</v>
      </c>
      <c r="G2508" s="87">
        <v>5</v>
      </c>
      <c r="H2508" s="87">
        <v>0</v>
      </c>
      <c r="I2508" s="88">
        <v>10</v>
      </c>
    </row>
    <row r="2509" spans="1:9" ht="51">
      <c r="A2509" s="144">
        <v>2970001136</v>
      </c>
      <c r="B2509" s="86" t="s">
        <v>8732</v>
      </c>
      <c r="C2509" s="85" t="s">
        <v>7385</v>
      </c>
      <c r="D2509" s="86" t="s">
        <v>3111</v>
      </c>
      <c r="E2509" s="86" t="s">
        <v>3115</v>
      </c>
      <c r="F2509" s="87">
        <v>156</v>
      </c>
      <c r="G2509" s="87">
        <v>16</v>
      </c>
      <c r="H2509" s="87">
        <v>0</v>
      </c>
      <c r="I2509" s="88">
        <v>172</v>
      </c>
    </row>
    <row r="2510" spans="1:9" ht="51">
      <c r="A2510" s="144">
        <v>2970001137</v>
      </c>
      <c r="B2510" s="86" t="s">
        <v>1379</v>
      </c>
      <c r="C2510" s="85" t="s">
        <v>7385</v>
      </c>
      <c r="D2510" s="86" t="s">
        <v>3111</v>
      </c>
      <c r="E2510" s="86" t="s">
        <v>3115</v>
      </c>
      <c r="F2510" s="87">
        <v>88</v>
      </c>
      <c r="G2510" s="87">
        <v>12</v>
      </c>
      <c r="H2510" s="87">
        <v>0</v>
      </c>
      <c r="I2510" s="88">
        <v>100</v>
      </c>
    </row>
    <row r="2511" spans="1:9" ht="51">
      <c r="A2511" s="144">
        <v>2970001138</v>
      </c>
      <c r="B2511" s="86" t="s">
        <v>8733</v>
      </c>
      <c r="C2511" s="85" t="s">
        <v>7385</v>
      </c>
      <c r="D2511" s="86" t="s">
        <v>3111</v>
      </c>
      <c r="E2511" s="86" t="s">
        <v>3115</v>
      </c>
      <c r="F2511" s="87">
        <v>205</v>
      </c>
      <c r="G2511" s="87">
        <v>15</v>
      </c>
      <c r="H2511" s="87">
        <v>0</v>
      </c>
      <c r="I2511" s="88">
        <v>220</v>
      </c>
    </row>
    <row r="2512" spans="1:9" ht="51">
      <c r="A2512" s="144">
        <v>2970001139</v>
      </c>
      <c r="B2512" s="86" t="s">
        <v>2682</v>
      </c>
      <c r="C2512" s="85" t="s">
        <v>7385</v>
      </c>
      <c r="D2512" s="86" t="s">
        <v>3111</v>
      </c>
      <c r="E2512" s="86" t="s">
        <v>3115</v>
      </c>
      <c r="F2512" s="87">
        <v>48</v>
      </c>
      <c r="G2512" s="87">
        <v>20</v>
      </c>
      <c r="H2512" s="87">
        <v>0</v>
      </c>
      <c r="I2512" s="88">
        <v>68</v>
      </c>
    </row>
    <row r="2513" spans="1:9" ht="51">
      <c r="A2513" s="144">
        <v>2970001140</v>
      </c>
      <c r="B2513" s="86" t="s">
        <v>8734</v>
      </c>
      <c r="C2513" s="85" t="s">
        <v>7385</v>
      </c>
      <c r="D2513" s="86" t="s">
        <v>3111</v>
      </c>
      <c r="E2513" s="86" t="s">
        <v>3115</v>
      </c>
      <c r="F2513" s="87">
        <v>27</v>
      </c>
      <c r="G2513" s="87">
        <v>8</v>
      </c>
      <c r="H2513" s="87">
        <v>0</v>
      </c>
      <c r="I2513" s="88">
        <v>35</v>
      </c>
    </row>
    <row r="2514" spans="1:9" ht="51">
      <c r="A2514" s="144">
        <v>2970001142</v>
      </c>
      <c r="B2514" s="86" t="s">
        <v>1380</v>
      </c>
      <c r="C2514" s="85" t="s">
        <v>7385</v>
      </c>
      <c r="D2514" s="86" t="s">
        <v>3111</v>
      </c>
      <c r="E2514" s="86" t="s">
        <v>3115</v>
      </c>
      <c r="F2514" s="87">
        <v>25</v>
      </c>
      <c r="G2514" s="87">
        <v>16</v>
      </c>
      <c r="H2514" s="87">
        <v>0</v>
      </c>
      <c r="I2514" s="88">
        <v>41</v>
      </c>
    </row>
    <row r="2515" spans="1:9" ht="51">
      <c r="A2515" s="144">
        <v>2970001143</v>
      </c>
      <c r="B2515" s="86" t="s">
        <v>1381</v>
      </c>
      <c r="C2515" s="85" t="s">
        <v>7385</v>
      </c>
      <c r="D2515" s="86" t="s">
        <v>3111</v>
      </c>
      <c r="E2515" s="86" t="s">
        <v>3115</v>
      </c>
      <c r="F2515" s="87">
        <v>56</v>
      </c>
      <c r="G2515" s="87">
        <v>24</v>
      </c>
      <c r="H2515" s="87">
        <v>0</v>
      </c>
      <c r="I2515" s="88">
        <v>80</v>
      </c>
    </row>
    <row r="2516" spans="1:9" ht="51">
      <c r="A2516" s="144">
        <v>2970001144</v>
      </c>
      <c r="B2516" s="86" t="s">
        <v>11343</v>
      </c>
      <c r="C2516" s="85" t="s">
        <v>7385</v>
      </c>
      <c r="D2516" s="86" t="s">
        <v>3111</v>
      </c>
      <c r="E2516" s="86" t="s">
        <v>3115</v>
      </c>
      <c r="F2516" s="87">
        <v>0</v>
      </c>
      <c r="G2516" s="87">
        <v>0</v>
      </c>
      <c r="H2516" s="87">
        <v>0</v>
      </c>
      <c r="I2516" s="88">
        <v>0</v>
      </c>
    </row>
    <row r="2517" spans="1:9" ht="51">
      <c r="A2517" s="144">
        <v>2970001145</v>
      </c>
      <c r="B2517" s="86" t="s">
        <v>1382</v>
      </c>
      <c r="C2517" s="85" t="s">
        <v>7385</v>
      </c>
      <c r="D2517" s="86" t="s">
        <v>3111</v>
      </c>
      <c r="E2517" s="86" t="s">
        <v>3115</v>
      </c>
      <c r="F2517" s="87">
        <v>0</v>
      </c>
      <c r="G2517" s="87">
        <v>0</v>
      </c>
      <c r="H2517" s="87">
        <v>0</v>
      </c>
      <c r="I2517" s="88">
        <v>0</v>
      </c>
    </row>
    <row r="2518" spans="1:9" ht="38.25">
      <c r="A2518" s="144">
        <v>2970001146</v>
      </c>
      <c r="B2518" s="86" t="s">
        <v>8735</v>
      </c>
      <c r="C2518" s="85" t="s">
        <v>7385</v>
      </c>
      <c r="D2518" s="86" t="s">
        <v>2305</v>
      </c>
      <c r="E2518" s="86" t="s">
        <v>3114</v>
      </c>
      <c r="F2518" s="87">
        <v>0</v>
      </c>
      <c r="G2518" s="87">
        <v>98</v>
      </c>
      <c r="H2518" s="87">
        <v>0</v>
      </c>
      <c r="I2518" s="88">
        <v>98</v>
      </c>
    </row>
    <row r="2519" spans="1:9" ht="38.25">
      <c r="A2519" s="144">
        <v>2970001151</v>
      </c>
      <c r="B2519" s="86" t="s">
        <v>8736</v>
      </c>
      <c r="C2519" s="85" t="s">
        <v>7385</v>
      </c>
      <c r="D2519" s="86" t="s">
        <v>2305</v>
      </c>
      <c r="E2519" s="86" t="s">
        <v>3114</v>
      </c>
      <c r="F2519" s="87">
        <v>150</v>
      </c>
      <c r="G2519" s="87">
        <v>44</v>
      </c>
      <c r="H2519" s="87">
        <v>0</v>
      </c>
      <c r="I2519" s="88">
        <v>194</v>
      </c>
    </row>
    <row r="2520" spans="1:9" ht="38.25">
      <c r="A2520" s="144">
        <v>2970001155</v>
      </c>
      <c r="B2520" s="86" t="s">
        <v>8737</v>
      </c>
      <c r="C2520" s="85" t="s">
        <v>7385</v>
      </c>
      <c r="D2520" s="86" t="s">
        <v>2305</v>
      </c>
      <c r="E2520" s="86" t="s">
        <v>3114</v>
      </c>
      <c r="F2520" s="87">
        <v>0</v>
      </c>
      <c r="G2520" s="87">
        <v>6</v>
      </c>
      <c r="H2520" s="87">
        <v>0</v>
      </c>
      <c r="I2520" s="88">
        <v>6</v>
      </c>
    </row>
    <row r="2521" spans="1:9" ht="38.25">
      <c r="A2521" s="144">
        <v>2970001156</v>
      </c>
      <c r="B2521" s="86" t="s">
        <v>8738</v>
      </c>
      <c r="C2521" s="85" t="s">
        <v>7385</v>
      </c>
      <c r="D2521" s="86" t="s">
        <v>2305</v>
      </c>
      <c r="E2521" s="86" t="s">
        <v>3114</v>
      </c>
      <c r="F2521" s="87">
        <v>0</v>
      </c>
      <c r="G2521" s="87">
        <v>6</v>
      </c>
      <c r="H2521" s="87">
        <v>0</v>
      </c>
      <c r="I2521" s="88">
        <v>6</v>
      </c>
    </row>
    <row r="2522" spans="1:9" ht="38.25">
      <c r="A2522" s="144">
        <v>2970001157</v>
      </c>
      <c r="B2522" s="86" t="s">
        <v>8739</v>
      </c>
      <c r="C2522" s="85" t="s">
        <v>7385</v>
      </c>
      <c r="D2522" s="86" t="s">
        <v>2305</v>
      </c>
      <c r="E2522" s="86" t="s">
        <v>3114</v>
      </c>
      <c r="F2522" s="87">
        <v>17</v>
      </c>
      <c r="G2522" s="87">
        <v>11</v>
      </c>
      <c r="H2522" s="87">
        <v>0</v>
      </c>
      <c r="I2522" s="88">
        <v>28</v>
      </c>
    </row>
    <row r="2523" spans="1:9" ht="38.25">
      <c r="A2523" s="144">
        <v>2970001158</v>
      </c>
      <c r="B2523" s="86" t="s">
        <v>8740</v>
      </c>
      <c r="C2523" s="85" t="s">
        <v>7385</v>
      </c>
      <c r="D2523" s="86" t="s">
        <v>2305</v>
      </c>
      <c r="E2523" s="86" t="s">
        <v>3114</v>
      </c>
      <c r="F2523" s="87">
        <v>1</v>
      </c>
      <c r="G2523" s="87">
        <v>0</v>
      </c>
      <c r="H2523" s="87">
        <v>0</v>
      </c>
      <c r="I2523" s="88">
        <v>1</v>
      </c>
    </row>
    <row r="2524" spans="1:9" ht="38.25">
      <c r="A2524" s="144">
        <v>2970001159</v>
      </c>
      <c r="B2524" s="86" t="s">
        <v>8741</v>
      </c>
      <c r="C2524" s="85" t="s">
        <v>7385</v>
      </c>
      <c r="D2524" s="86" t="s">
        <v>2305</v>
      </c>
      <c r="E2524" s="86" t="s">
        <v>3114</v>
      </c>
      <c r="F2524" s="87">
        <v>1</v>
      </c>
      <c r="G2524" s="87">
        <v>7</v>
      </c>
      <c r="H2524" s="87">
        <v>0</v>
      </c>
      <c r="I2524" s="88">
        <v>8</v>
      </c>
    </row>
    <row r="2525" spans="1:9" ht="38.25">
      <c r="A2525" s="144">
        <v>2970001160</v>
      </c>
      <c r="B2525" s="86" t="s">
        <v>8742</v>
      </c>
      <c r="C2525" s="85" t="s">
        <v>7385</v>
      </c>
      <c r="D2525" s="86" t="s">
        <v>2305</v>
      </c>
      <c r="E2525" s="86" t="s">
        <v>3114</v>
      </c>
      <c r="F2525" s="87">
        <v>189</v>
      </c>
      <c r="G2525" s="87">
        <v>58</v>
      </c>
      <c r="H2525" s="87">
        <v>0</v>
      </c>
      <c r="I2525" s="88">
        <v>247</v>
      </c>
    </row>
    <row r="2526" spans="1:9" ht="38.25">
      <c r="A2526" s="144">
        <v>2970001161</v>
      </c>
      <c r="B2526" s="86" t="s">
        <v>5171</v>
      </c>
      <c r="C2526" s="85" t="s">
        <v>7385</v>
      </c>
      <c r="D2526" s="86" t="s">
        <v>2305</v>
      </c>
      <c r="E2526" s="86" t="s">
        <v>3114</v>
      </c>
      <c r="F2526" s="87">
        <v>0</v>
      </c>
      <c r="G2526" s="87">
        <v>0</v>
      </c>
      <c r="H2526" s="87">
        <v>0</v>
      </c>
      <c r="I2526" s="88">
        <v>0</v>
      </c>
    </row>
    <row r="2527" spans="1:9" ht="38.25">
      <c r="A2527" s="144">
        <v>2970001162</v>
      </c>
      <c r="B2527" s="86" t="s">
        <v>11344</v>
      </c>
      <c r="C2527" s="85" t="s">
        <v>7385</v>
      </c>
      <c r="D2527" s="86" t="s">
        <v>2305</v>
      </c>
      <c r="E2527" s="86" t="s">
        <v>3114</v>
      </c>
      <c r="F2527" s="87">
        <v>1</v>
      </c>
      <c r="G2527" s="87">
        <v>0</v>
      </c>
      <c r="H2527" s="87">
        <v>0</v>
      </c>
      <c r="I2527" s="88">
        <v>1</v>
      </c>
    </row>
    <row r="2528" spans="1:9" ht="38.25">
      <c r="A2528" s="144">
        <v>2970001164</v>
      </c>
      <c r="B2528" s="86" t="s">
        <v>8743</v>
      </c>
      <c r="C2528" s="85" t="s">
        <v>7385</v>
      </c>
      <c r="D2528" s="86" t="s">
        <v>2305</v>
      </c>
      <c r="E2528" s="86" t="s">
        <v>3114</v>
      </c>
      <c r="F2528" s="87">
        <v>0</v>
      </c>
      <c r="G2528" s="87">
        <v>4</v>
      </c>
      <c r="H2528" s="87">
        <v>0</v>
      </c>
      <c r="I2528" s="88">
        <v>4</v>
      </c>
    </row>
    <row r="2529" spans="1:9" ht="38.25">
      <c r="A2529" s="144">
        <v>2970001165</v>
      </c>
      <c r="B2529" s="86" t="s">
        <v>8744</v>
      </c>
      <c r="C2529" s="85" t="s">
        <v>7385</v>
      </c>
      <c r="D2529" s="86" t="s">
        <v>2305</v>
      </c>
      <c r="E2529" s="86" t="s">
        <v>3114</v>
      </c>
      <c r="F2529" s="87">
        <v>15</v>
      </c>
      <c r="G2529" s="87">
        <v>22</v>
      </c>
      <c r="H2529" s="87">
        <v>0</v>
      </c>
      <c r="I2529" s="88">
        <v>37</v>
      </c>
    </row>
    <row r="2530" spans="1:9" ht="38.25">
      <c r="A2530" s="144">
        <v>2970001166</v>
      </c>
      <c r="B2530" s="86" t="s">
        <v>8745</v>
      </c>
      <c r="C2530" s="85" t="s">
        <v>7385</v>
      </c>
      <c r="D2530" s="86" t="s">
        <v>2305</v>
      </c>
      <c r="E2530" s="86" t="s">
        <v>3114</v>
      </c>
      <c r="F2530" s="87">
        <v>3</v>
      </c>
      <c r="G2530" s="87">
        <v>1</v>
      </c>
      <c r="H2530" s="87">
        <v>0</v>
      </c>
      <c r="I2530" s="88">
        <v>4</v>
      </c>
    </row>
    <row r="2531" spans="1:9" ht="38.25">
      <c r="A2531" s="144">
        <v>2970001167</v>
      </c>
      <c r="B2531" s="86" t="s">
        <v>1383</v>
      </c>
      <c r="C2531" s="85" t="s">
        <v>7385</v>
      </c>
      <c r="D2531" s="86" t="s">
        <v>2305</v>
      </c>
      <c r="E2531" s="86" t="s">
        <v>3114</v>
      </c>
      <c r="F2531" s="87">
        <v>0</v>
      </c>
      <c r="G2531" s="87">
        <v>0</v>
      </c>
      <c r="H2531" s="87">
        <v>0</v>
      </c>
      <c r="I2531" s="88">
        <v>0</v>
      </c>
    </row>
    <row r="2532" spans="1:9" ht="38.25">
      <c r="A2532" s="144">
        <v>2970001168</v>
      </c>
      <c r="B2532" s="86" t="s">
        <v>1384</v>
      </c>
      <c r="C2532" s="85" t="s">
        <v>7401</v>
      </c>
      <c r="D2532" s="86" t="s">
        <v>2305</v>
      </c>
      <c r="E2532" s="86" t="s">
        <v>3114</v>
      </c>
      <c r="F2532" s="87">
        <v>36</v>
      </c>
      <c r="G2532" s="87">
        <v>0</v>
      </c>
      <c r="H2532" s="87">
        <v>0</v>
      </c>
      <c r="I2532" s="88">
        <v>36</v>
      </c>
    </row>
    <row r="2533" spans="1:9" ht="38.25">
      <c r="A2533" s="144">
        <v>2970001169</v>
      </c>
      <c r="B2533" s="86" t="s">
        <v>1385</v>
      </c>
      <c r="C2533" s="85" t="s">
        <v>7385</v>
      </c>
      <c r="D2533" s="86" t="s">
        <v>2305</v>
      </c>
      <c r="E2533" s="86" t="s">
        <v>3114</v>
      </c>
      <c r="F2533" s="87">
        <v>1</v>
      </c>
      <c r="G2533" s="87">
        <v>0</v>
      </c>
      <c r="H2533" s="87">
        <v>0</v>
      </c>
      <c r="I2533" s="88">
        <v>1</v>
      </c>
    </row>
    <row r="2534" spans="1:9" ht="38.25">
      <c r="A2534" s="144">
        <v>2970001170</v>
      </c>
      <c r="B2534" s="86" t="s">
        <v>1386</v>
      </c>
      <c r="C2534" s="85" t="s">
        <v>7385</v>
      </c>
      <c r="D2534" s="86" t="s">
        <v>2305</v>
      </c>
      <c r="E2534" s="86" t="s">
        <v>3114</v>
      </c>
      <c r="F2534" s="87">
        <v>3</v>
      </c>
      <c r="G2534" s="87">
        <v>11</v>
      </c>
      <c r="H2534" s="87">
        <v>0</v>
      </c>
      <c r="I2534" s="88">
        <v>14</v>
      </c>
    </row>
    <row r="2535" spans="1:9" ht="38.25">
      <c r="A2535" s="144">
        <v>2970001171</v>
      </c>
      <c r="B2535" s="86" t="s">
        <v>1387</v>
      </c>
      <c r="C2535" s="85" t="s">
        <v>7385</v>
      </c>
      <c r="D2535" s="86" t="s">
        <v>2305</v>
      </c>
      <c r="E2535" s="86" t="s">
        <v>3114</v>
      </c>
      <c r="F2535" s="87">
        <v>3</v>
      </c>
      <c r="G2535" s="87">
        <v>9</v>
      </c>
      <c r="H2535" s="87">
        <v>0</v>
      </c>
      <c r="I2535" s="88">
        <v>12</v>
      </c>
    </row>
    <row r="2536" spans="1:9" ht="38.25">
      <c r="A2536" s="144">
        <v>2970001172</v>
      </c>
      <c r="B2536" s="86" t="s">
        <v>8746</v>
      </c>
      <c r="C2536" s="85" t="s">
        <v>7385</v>
      </c>
      <c r="D2536" s="86" t="s">
        <v>2305</v>
      </c>
      <c r="E2536" s="86" t="s">
        <v>3114</v>
      </c>
      <c r="F2536" s="87">
        <v>2</v>
      </c>
      <c r="G2536" s="87">
        <v>1</v>
      </c>
      <c r="H2536" s="87">
        <v>0</v>
      </c>
      <c r="I2536" s="88">
        <v>3</v>
      </c>
    </row>
    <row r="2537" spans="1:9" ht="38.25">
      <c r="A2537" s="144">
        <v>2970001173</v>
      </c>
      <c r="B2537" s="86" t="s">
        <v>6750</v>
      </c>
      <c r="C2537" s="85" t="s">
        <v>7385</v>
      </c>
      <c r="D2537" s="86" t="s">
        <v>2305</v>
      </c>
      <c r="E2537" s="86" t="s">
        <v>3114</v>
      </c>
      <c r="F2537" s="87">
        <v>2</v>
      </c>
      <c r="G2537" s="87">
        <v>0</v>
      </c>
      <c r="H2537" s="87">
        <v>0</v>
      </c>
      <c r="I2537" s="88">
        <v>2</v>
      </c>
    </row>
    <row r="2538" spans="1:9" ht="38.25">
      <c r="A2538" s="144">
        <v>2970001174</v>
      </c>
      <c r="B2538" s="86" t="s">
        <v>1388</v>
      </c>
      <c r="C2538" s="85" t="s">
        <v>7385</v>
      </c>
      <c r="D2538" s="86" t="s">
        <v>2305</v>
      </c>
      <c r="E2538" s="86" t="s">
        <v>3114</v>
      </c>
      <c r="F2538" s="87">
        <v>3</v>
      </c>
      <c r="G2538" s="87">
        <v>0</v>
      </c>
      <c r="H2538" s="87">
        <v>0</v>
      </c>
      <c r="I2538" s="88">
        <v>3</v>
      </c>
    </row>
    <row r="2539" spans="1:9" ht="38.25">
      <c r="A2539" s="144">
        <v>2970001178</v>
      </c>
      <c r="B2539" s="86" t="s">
        <v>8747</v>
      </c>
      <c r="C2539" s="85" t="s">
        <v>7385</v>
      </c>
      <c r="D2539" s="86" t="s">
        <v>2305</v>
      </c>
      <c r="E2539" s="86" t="s">
        <v>3114</v>
      </c>
      <c r="F2539" s="87">
        <v>17</v>
      </c>
      <c r="G2539" s="87">
        <v>0</v>
      </c>
      <c r="H2539" s="87">
        <v>0</v>
      </c>
      <c r="I2539" s="88">
        <v>17</v>
      </c>
    </row>
    <row r="2540" spans="1:9" ht="38.25">
      <c r="A2540" s="144">
        <v>2970001180</v>
      </c>
      <c r="B2540" s="86" t="s">
        <v>1389</v>
      </c>
      <c r="C2540" s="85" t="s">
        <v>7385</v>
      </c>
      <c r="D2540" s="86" t="s">
        <v>2305</v>
      </c>
      <c r="E2540" s="86" t="s">
        <v>3114</v>
      </c>
      <c r="F2540" s="87">
        <v>0</v>
      </c>
      <c r="G2540" s="87">
        <v>1</v>
      </c>
      <c r="H2540" s="87">
        <v>0</v>
      </c>
      <c r="I2540" s="88">
        <v>1</v>
      </c>
    </row>
    <row r="2541" spans="1:9" ht="38.25">
      <c r="A2541" s="144">
        <v>2970001181</v>
      </c>
      <c r="B2541" s="86" t="s">
        <v>1390</v>
      </c>
      <c r="C2541" s="85" t="s">
        <v>7385</v>
      </c>
      <c r="D2541" s="86" t="s">
        <v>2305</v>
      </c>
      <c r="E2541" s="86" t="s">
        <v>3114</v>
      </c>
      <c r="F2541" s="87">
        <v>0</v>
      </c>
      <c r="G2541" s="87">
        <v>1</v>
      </c>
      <c r="H2541" s="87">
        <v>0</v>
      </c>
      <c r="I2541" s="88">
        <v>1</v>
      </c>
    </row>
    <row r="2542" spans="1:9" ht="38.25">
      <c r="A2542" s="144">
        <v>2970001188</v>
      </c>
      <c r="B2542" s="86" t="s">
        <v>1391</v>
      </c>
      <c r="C2542" s="85" t="s">
        <v>7385</v>
      </c>
      <c r="D2542" s="86" t="s">
        <v>2305</v>
      </c>
      <c r="E2542" s="86" t="s">
        <v>3114</v>
      </c>
      <c r="F2542" s="87">
        <v>3</v>
      </c>
      <c r="G2542" s="87">
        <v>0</v>
      </c>
      <c r="H2542" s="87">
        <v>0</v>
      </c>
      <c r="I2542" s="88">
        <v>3</v>
      </c>
    </row>
    <row r="2543" spans="1:9" ht="38.25">
      <c r="A2543" s="144">
        <v>2970001189</v>
      </c>
      <c r="B2543" s="86" t="s">
        <v>1392</v>
      </c>
      <c r="C2543" s="85" t="s">
        <v>7385</v>
      </c>
      <c r="D2543" s="86" t="s">
        <v>2305</v>
      </c>
      <c r="E2543" s="86" t="s">
        <v>3114</v>
      </c>
      <c r="F2543" s="87">
        <v>10</v>
      </c>
      <c r="G2543" s="87">
        <v>3</v>
      </c>
      <c r="H2543" s="87">
        <v>0</v>
      </c>
      <c r="I2543" s="88">
        <v>13</v>
      </c>
    </row>
    <row r="2544" spans="1:9" ht="38.25">
      <c r="A2544" s="144">
        <v>2970001190</v>
      </c>
      <c r="B2544" s="86" t="s">
        <v>1393</v>
      </c>
      <c r="C2544" s="85" t="s">
        <v>7385</v>
      </c>
      <c r="D2544" s="86" t="s">
        <v>2305</v>
      </c>
      <c r="E2544" s="86" t="s">
        <v>3114</v>
      </c>
      <c r="F2544" s="87">
        <v>7</v>
      </c>
      <c r="G2544" s="87">
        <v>3</v>
      </c>
      <c r="H2544" s="87">
        <v>0</v>
      </c>
      <c r="I2544" s="88">
        <v>10</v>
      </c>
    </row>
    <row r="2545" spans="1:9" ht="38.25">
      <c r="A2545" s="144">
        <v>2970001191</v>
      </c>
      <c r="B2545" s="86" t="s">
        <v>8748</v>
      </c>
      <c r="C2545" s="85" t="s">
        <v>7385</v>
      </c>
      <c r="D2545" s="86" t="s">
        <v>2305</v>
      </c>
      <c r="E2545" s="86" t="s">
        <v>3114</v>
      </c>
      <c r="F2545" s="87">
        <v>19</v>
      </c>
      <c r="G2545" s="87">
        <v>1</v>
      </c>
      <c r="H2545" s="87">
        <v>2</v>
      </c>
      <c r="I2545" s="88">
        <v>22</v>
      </c>
    </row>
    <row r="2546" spans="1:9" ht="38.25">
      <c r="A2546" s="144">
        <v>2970001192</v>
      </c>
      <c r="B2546" s="86" t="s">
        <v>8749</v>
      </c>
      <c r="C2546" s="85" t="s">
        <v>7385</v>
      </c>
      <c r="D2546" s="86" t="s">
        <v>2305</v>
      </c>
      <c r="E2546" s="86" t="s">
        <v>3114</v>
      </c>
      <c r="F2546" s="87">
        <v>55</v>
      </c>
      <c r="G2546" s="87">
        <v>2</v>
      </c>
      <c r="H2546" s="87">
        <v>5</v>
      </c>
      <c r="I2546" s="88">
        <v>62</v>
      </c>
    </row>
    <row r="2547" spans="1:9" ht="38.25">
      <c r="A2547" s="144">
        <v>2970001193</v>
      </c>
      <c r="B2547" s="86" t="s">
        <v>8750</v>
      </c>
      <c r="C2547" s="85" t="s">
        <v>7385</v>
      </c>
      <c r="D2547" s="86" t="s">
        <v>2305</v>
      </c>
      <c r="E2547" s="86" t="s">
        <v>3114</v>
      </c>
      <c r="F2547" s="87">
        <v>59</v>
      </c>
      <c r="G2547" s="87">
        <v>10</v>
      </c>
      <c r="H2547" s="87">
        <v>4</v>
      </c>
      <c r="I2547" s="88">
        <v>73</v>
      </c>
    </row>
    <row r="2548" spans="1:9" ht="38.25">
      <c r="A2548" s="144">
        <v>2970001194</v>
      </c>
      <c r="B2548" s="86" t="s">
        <v>8751</v>
      </c>
      <c r="C2548" s="85" t="s">
        <v>7385</v>
      </c>
      <c r="D2548" s="86" t="s">
        <v>2305</v>
      </c>
      <c r="E2548" s="86" t="s">
        <v>3114</v>
      </c>
      <c r="F2548" s="87">
        <v>58</v>
      </c>
      <c r="G2548" s="87">
        <v>4</v>
      </c>
      <c r="H2548" s="87">
        <v>5</v>
      </c>
      <c r="I2548" s="88">
        <v>67</v>
      </c>
    </row>
    <row r="2549" spans="1:9" ht="38.25">
      <c r="A2549" s="144">
        <v>2970001195</v>
      </c>
      <c r="B2549" s="86" t="s">
        <v>8752</v>
      </c>
      <c r="C2549" s="85" t="s">
        <v>7385</v>
      </c>
      <c r="D2549" s="86" t="s">
        <v>2305</v>
      </c>
      <c r="E2549" s="86" t="s">
        <v>3114</v>
      </c>
      <c r="F2549" s="87">
        <v>72</v>
      </c>
      <c r="G2549" s="87">
        <v>1</v>
      </c>
      <c r="H2549" s="87">
        <v>5</v>
      </c>
      <c r="I2549" s="88">
        <v>78</v>
      </c>
    </row>
    <row r="2550" spans="1:9" ht="38.25">
      <c r="A2550" s="144">
        <v>2970001196</v>
      </c>
      <c r="B2550" s="86" t="s">
        <v>8753</v>
      </c>
      <c r="C2550" s="85" t="s">
        <v>7385</v>
      </c>
      <c r="D2550" s="86" t="s">
        <v>2305</v>
      </c>
      <c r="E2550" s="86" t="s">
        <v>3114</v>
      </c>
      <c r="F2550" s="87">
        <v>55</v>
      </c>
      <c r="G2550" s="87">
        <v>10</v>
      </c>
      <c r="H2550" s="87">
        <v>5</v>
      </c>
      <c r="I2550" s="88">
        <v>70</v>
      </c>
    </row>
    <row r="2551" spans="1:9" ht="38.25">
      <c r="A2551" s="144">
        <v>2970001197</v>
      </c>
      <c r="B2551" s="86" t="s">
        <v>8754</v>
      </c>
      <c r="C2551" s="85" t="s">
        <v>7385</v>
      </c>
      <c r="D2551" s="86" t="s">
        <v>2305</v>
      </c>
      <c r="E2551" s="86" t="s">
        <v>3114</v>
      </c>
      <c r="F2551" s="87">
        <v>35</v>
      </c>
      <c r="G2551" s="87">
        <v>18</v>
      </c>
      <c r="H2551" s="87">
        <v>3</v>
      </c>
      <c r="I2551" s="88">
        <v>56</v>
      </c>
    </row>
    <row r="2552" spans="1:9" ht="38.25">
      <c r="A2552" s="144">
        <v>2970001198</v>
      </c>
      <c r="B2552" s="86" t="s">
        <v>8755</v>
      </c>
      <c r="C2552" s="85" t="s">
        <v>7385</v>
      </c>
      <c r="D2552" s="86" t="s">
        <v>2305</v>
      </c>
      <c r="E2552" s="86" t="s">
        <v>3114</v>
      </c>
      <c r="F2552" s="87">
        <v>104</v>
      </c>
      <c r="G2552" s="87">
        <v>59</v>
      </c>
      <c r="H2552" s="87">
        <v>3</v>
      </c>
      <c r="I2552" s="88">
        <v>166</v>
      </c>
    </row>
    <row r="2553" spans="1:9" ht="38.25">
      <c r="A2553" s="144">
        <v>2970001199</v>
      </c>
      <c r="B2553" s="86" t="s">
        <v>8756</v>
      </c>
      <c r="C2553" s="85" t="s">
        <v>7385</v>
      </c>
      <c r="D2553" s="86" t="s">
        <v>2305</v>
      </c>
      <c r="E2553" s="86" t="s">
        <v>3114</v>
      </c>
      <c r="F2553" s="87">
        <v>112</v>
      </c>
      <c r="G2553" s="87">
        <v>65</v>
      </c>
      <c r="H2553" s="87">
        <v>3</v>
      </c>
      <c r="I2553" s="88">
        <v>180</v>
      </c>
    </row>
    <row r="2554" spans="1:9" ht="38.25">
      <c r="A2554" s="144">
        <v>2970001200</v>
      </c>
      <c r="B2554" s="86" t="s">
        <v>8757</v>
      </c>
      <c r="C2554" s="85" t="s">
        <v>7385</v>
      </c>
      <c r="D2554" s="86" t="s">
        <v>2305</v>
      </c>
      <c r="E2554" s="86" t="s">
        <v>3114</v>
      </c>
      <c r="F2554" s="87">
        <v>114</v>
      </c>
      <c r="G2554" s="87">
        <v>35</v>
      </c>
      <c r="H2554" s="87">
        <v>3</v>
      </c>
      <c r="I2554" s="88">
        <v>152</v>
      </c>
    </row>
    <row r="2555" spans="1:9" ht="38.25">
      <c r="A2555" s="144">
        <v>2970001201</v>
      </c>
      <c r="B2555" s="86" t="s">
        <v>8758</v>
      </c>
      <c r="C2555" s="85" t="s">
        <v>7385</v>
      </c>
      <c r="D2555" s="86" t="s">
        <v>2305</v>
      </c>
      <c r="E2555" s="86" t="s">
        <v>3114</v>
      </c>
      <c r="F2555" s="87">
        <v>18</v>
      </c>
      <c r="G2555" s="87">
        <v>16</v>
      </c>
      <c r="H2555" s="87">
        <v>3</v>
      </c>
      <c r="I2555" s="88">
        <v>37</v>
      </c>
    </row>
    <row r="2556" spans="1:9" ht="38.25">
      <c r="A2556" s="144">
        <v>2970001202</v>
      </c>
      <c r="B2556" s="86" t="s">
        <v>8759</v>
      </c>
      <c r="C2556" s="85" t="s">
        <v>7385</v>
      </c>
      <c r="D2556" s="86" t="s">
        <v>2305</v>
      </c>
      <c r="E2556" s="86" t="s">
        <v>3114</v>
      </c>
      <c r="F2556" s="87">
        <v>6</v>
      </c>
      <c r="G2556" s="87">
        <v>5</v>
      </c>
      <c r="H2556" s="87">
        <v>3</v>
      </c>
      <c r="I2556" s="88">
        <v>14</v>
      </c>
    </row>
    <row r="2557" spans="1:9" ht="38.25">
      <c r="A2557" s="144">
        <v>2970001203</v>
      </c>
      <c r="B2557" s="86" t="s">
        <v>8760</v>
      </c>
      <c r="C2557" s="85" t="s">
        <v>7385</v>
      </c>
      <c r="D2557" s="86" t="s">
        <v>2305</v>
      </c>
      <c r="E2557" s="86" t="s">
        <v>3114</v>
      </c>
      <c r="F2557" s="87">
        <v>0</v>
      </c>
      <c r="G2557" s="87">
        <v>2</v>
      </c>
      <c r="H2557" s="87">
        <v>0</v>
      </c>
      <c r="I2557" s="88">
        <v>2</v>
      </c>
    </row>
    <row r="2558" spans="1:9" ht="38.25">
      <c r="A2558" s="144">
        <v>2970001205</v>
      </c>
      <c r="B2558" s="86" t="s">
        <v>1394</v>
      </c>
      <c r="C2558" s="85" t="s">
        <v>7385</v>
      </c>
      <c r="D2558" s="86" t="s">
        <v>2305</v>
      </c>
      <c r="E2558" s="86" t="s">
        <v>3114</v>
      </c>
      <c r="F2558" s="87">
        <v>0</v>
      </c>
      <c r="G2558" s="87">
        <v>0</v>
      </c>
      <c r="H2558" s="87">
        <v>0</v>
      </c>
      <c r="I2558" s="88">
        <v>0</v>
      </c>
    </row>
    <row r="2559" spans="1:9" ht="38.25">
      <c r="A2559" s="144">
        <v>2970001207</v>
      </c>
      <c r="B2559" s="86" t="s">
        <v>8761</v>
      </c>
      <c r="C2559" s="85" t="s">
        <v>7385</v>
      </c>
      <c r="D2559" s="86" t="s">
        <v>2305</v>
      </c>
      <c r="E2559" s="86" t="s">
        <v>3114</v>
      </c>
      <c r="F2559" s="87">
        <v>9</v>
      </c>
      <c r="G2559" s="87">
        <v>0</v>
      </c>
      <c r="H2559" s="87">
        <v>2</v>
      </c>
      <c r="I2559" s="88">
        <v>11</v>
      </c>
    </row>
    <row r="2560" spans="1:9" ht="38.25">
      <c r="A2560" s="144">
        <v>2970001208</v>
      </c>
      <c r="B2560" s="86" t="s">
        <v>1395</v>
      </c>
      <c r="C2560" s="85" t="s">
        <v>7385</v>
      </c>
      <c r="D2560" s="86" t="s">
        <v>2305</v>
      </c>
      <c r="E2560" s="86" t="s">
        <v>3114</v>
      </c>
      <c r="F2560" s="87">
        <v>0</v>
      </c>
      <c r="G2560" s="87">
        <v>0</v>
      </c>
      <c r="H2560" s="87">
        <v>0</v>
      </c>
      <c r="I2560" s="88">
        <v>0</v>
      </c>
    </row>
    <row r="2561" spans="1:9" ht="38.25">
      <c r="A2561" s="144">
        <v>2970001209</v>
      </c>
      <c r="B2561" s="86" t="s">
        <v>8762</v>
      </c>
      <c r="C2561" s="85" t="s">
        <v>7385</v>
      </c>
      <c r="D2561" s="86" t="s">
        <v>2305</v>
      </c>
      <c r="E2561" s="86" t="s">
        <v>3114</v>
      </c>
      <c r="F2561" s="87">
        <v>16</v>
      </c>
      <c r="G2561" s="87">
        <v>0</v>
      </c>
      <c r="H2561" s="87">
        <v>5</v>
      </c>
      <c r="I2561" s="88">
        <v>21</v>
      </c>
    </row>
    <row r="2562" spans="1:9" ht="38.25">
      <c r="A2562" s="144">
        <v>2970001210</v>
      </c>
      <c r="B2562" s="86" t="s">
        <v>8763</v>
      </c>
      <c r="C2562" s="85" t="s">
        <v>7385</v>
      </c>
      <c r="D2562" s="86" t="s">
        <v>2305</v>
      </c>
      <c r="E2562" s="86" t="s">
        <v>3114</v>
      </c>
      <c r="F2562" s="87">
        <v>17</v>
      </c>
      <c r="G2562" s="87">
        <v>1</v>
      </c>
      <c r="H2562" s="87">
        <v>5</v>
      </c>
      <c r="I2562" s="88">
        <v>23</v>
      </c>
    </row>
    <row r="2563" spans="1:9" ht="38.25">
      <c r="A2563" s="144">
        <v>2970001211</v>
      </c>
      <c r="B2563" s="86" t="s">
        <v>8764</v>
      </c>
      <c r="C2563" s="85" t="s">
        <v>7385</v>
      </c>
      <c r="D2563" s="86" t="s">
        <v>2305</v>
      </c>
      <c r="E2563" s="86" t="s">
        <v>3114</v>
      </c>
      <c r="F2563" s="87">
        <v>14</v>
      </c>
      <c r="G2563" s="87">
        <v>0</v>
      </c>
      <c r="H2563" s="87">
        <v>3</v>
      </c>
      <c r="I2563" s="88">
        <v>17</v>
      </c>
    </row>
    <row r="2564" spans="1:9" ht="38.25">
      <c r="A2564" s="144">
        <v>2970001212</v>
      </c>
      <c r="B2564" s="86" t="s">
        <v>8765</v>
      </c>
      <c r="C2564" s="85" t="s">
        <v>7385</v>
      </c>
      <c r="D2564" s="86" t="s">
        <v>2305</v>
      </c>
      <c r="E2564" s="86" t="s">
        <v>3114</v>
      </c>
      <c r="F2564" s="87">
        <v>3</v>
      </c>
      <c r="G2564" s="87">
        <v>1</v>
      </c>
      <c r="H2564" s="87">
        <v>3</v>
      </c>
      <c r="I2564" s="88">
        <v>7</v>
      </c>
    </row>
    <row r="2565" spans="1:9" ht="38.25">
      <c r="A2565" s="144">
        <v>2970001213</v>
      </c>
      <c r="B2565" s="86" t="s">
        <v>8766</v>
      </c>
      <c r="C2565" s="85" t="s">
        <v>7385</v>
      </c>
      <c r="D2565" s="86" t="s">
        <v>2305</v>
      </c>
      <c r="E2565" s="86" t="s">
        <v>3114</v>
      </c>
      <c r="F2565" s="87">
        <v>1</v>
      </c>
      <c r="G2565" s="87">
        <v>2</v>
      </c>
      <c r="H2565" s="87">
        <v>5</v>
      </c>
      <c r="I2565" s="88">
        <v>8</v>
      </c>
    </row>
    <row r="2566" spans="1:9" ht="38.25">
      <c r="A2566" s="144">
        <v>2970001214</v>
      </c>
      <c r="B2566" s="86" t="s">
        <v>8767</v>
      </c>
      <c r="C2566" s="85" t="s">
        <v>7385</v>
      </c>
      <c r="D2566" s="86" t="s">
        <v>2305</v>
      </c>
      <c r="E2566" s="86" t="s">
        <v>3114</v>
      </c>
      <c r="F2566" s="87">
        <v>2</v>
      </c>
      <c r="G2566" s="87">
        <v>0</v>
      </c>
      <c r="H2566" s="87">
        <v>5</v>
      </c>
      <c r="I2566" s="88">
        <v>7</v>
      </c>
    </row>
    <row r="2567" spans="1:9" ht="38.25">
      <c r="A2567" s="144">
        <v>2970001215</v>
      </c>
      <c r="B2567" s="86" t="s">
        <v>1396</v>
      </c>
      <c r="C2567" s="85" t="s">
        <v>7385</v>
      </c>
      <c r="D2567" s="86" t="s">
        <v>2305</v>
      </c>
      <c r="E2567" s="86" t="s">
        <v>3114</v>
      </c>
      <c r="F2567" s="87">
        <v>0</v>
      </c>
      <c r="G2567" s="87">
        <v>0</v>
      </c>
      <c r="H2567" s="87">
        <v>3</v>
      </c>
      <c r="I2567" s="88">
        <v>3</v>
      </c>
    </row>
    <row r="2568" spans="1:9" ht="38.25">
      <c r="A2568" s="144">
        <v>2970001216</v>
      </c>
      <c r="B2568" s="86" t="s">
        <v>8768</v>
      </c>
      <c r="C2568" s="85" t="s">
        <v>7385</v>
      </c>
      <c r="D2568" s="86" t="s">
        <v>2305</v>
      </c>
      <c r="E2568" s="86" t="s">
        <v>3114</v>
      </c>
      <c r="F2568" s="87">
        <v>2</v>
      </c>
      <c r="G2568" s="87">
        <v>0</v>
      </c>
      <c r="H2568" s="87">
        <v>0</v>
      </c>
      <c r="I2568" s="88">
        <v>2</v>
      </c>
    </row>
    <row r="2569" spans="1:9" ht="38.25">
      <c r="A2569" s="144">
        <v>2970001217</v>
      </c>
      <c r="B2569" s="86" t="s">
        <v>8769</v>
      </c>
      <c r="C2569" s="85" t="s">
        <v>7385</v>
      </c>
      <c r="D2569" s="86" t="s">
        <v>2305</v>
      </c>
      <c r="E2569" s="86" t="s">
        <v>3114</v>
      </c>
      <c r="F2569" s="87">
        <v>1</v>
      </c>
      <c r="G2569" s="87">
        <v>0</v>
      </c>
      <c r="H2569" s="87">
        <v>0</v>
      </c>
      <c r="I2569" s="88">
        <v>1</v>
      </c>
    </row>
    <row r="2570" spans="1:9" ht="38.25">
      <c r="A2570" s="144">
        <v>2970001218</v>
      </c>
      <c r="B2570" s="86" t="s">
        <v>1397</v>
      </c>
      <c r="C2570" s="85" t="s">
        <v>7385</v>
      </c>
      <c r="D2570" s="86" t="s">
        <v>2305</v>
      </c>
      <c r="E2570" s="86" t="s">
        <v>3114</v>
      </c>
      <c r="F2570" s="87">
        <v>0</v>
      </c>
      <c r="G2570" s="87">
        <v>0</v>
      </c>
      <c r="H2570" s="87">
        <v>0</v>
      </c>
      <c r="I2570" s="88">
        <v>0</v>
      </c>
    </row>
    <row r="2571" spans="1:9" ht="38.25">
      <c r="A2571" s="144">
        <v>2970001219</v>
      </c>
      <c r="B2571" s="86" t="s">
        <v>8770</v>
      </c>
      <c r="C2571" s="85" t="s">
        <v>7385</v>
      </c>
      <c r="D2571" s="86" t="s">
        <v>2305</v>
      </c>
      <c r="E2571" s="86" t="s">
        <v>3114</v>
      </c>
      <c r="F2571" s="87">
        <v>1</v>
      </c>
      <c r="G2571" s="87">
        <v>0</v>
      </c>
      <c r="H2571" s="87">
        <v>0</v>
      </c>
      <c r="I2571" s="88">
        <v>1</v>
      </c>
    </row>
    <row r="2572" spans="1:9" ht="38.25">
      <c r="A2572" s="144">
        <v>2970001220</v>
      </c>
      <c r="B2572" s="86" t="s">
        <v>1398</v>
      </c>
      <c r="C2572" s="85" t="s">
        <v>7385</v>
      </c>
      <c r="D2572" s="86" t="s">
        <v>2305</v>
      </c>
      <c r="E2572" s="86" t="s">
        <v>3114</v>
      </c>
      <c r="F2572" s="87">
        <v>0</v>
      </c>
      <c r="G2572" s="87">
        <v>0</v>
      </c>
      <c r="H2572" s="87">
        <v>0</v>
      </c>
      <c r="I2572" s="88">
        <v>0</v>
      </c>
    </row>
    <row r="2573" spans="1:9" ht="38.25">
      <c r="A2573" s="144">
        <v>2970001221</v>
      </c>
      <c r="B2573" s="86" t="s">
        <v>1399</v>
      </c>
      <c r="C2573" s="85" t="s">
        <v>7385</v>
      </c>
      <c r="D2573" s="86" t="s">
        <v>2305</v>
      </c>
      <c r="E2573" s="86" t="s">
        <v>3114</v>
      </c>
      <c r="F2573" s="87">
        <v>0</v>
      </c>
      <c r="G2573" s="87">
        <v>0</v>
      </c>
      <c r="H2573" s="87">
        <v>0</v>
      </c>
      <c r="I2573" s="88">
        <v>0</v>
      </c>
    </row>
    <row r="2574" spans="1:9" ht="38.25">
      <c r="A2574" s="144">
        <v>2970001222</v>
      </c>
      <c r="B2574" s="86" t="s">
        <v>8771</v>
      </c>
      <c r="C2574" s="85" t="s">
        <v>7385</v>
      </c>
      <c r="D2574" s="86" t="s">
        <v>2305</v>
      </c>
      <c r="E2574" s="86" t="s">
        <v>3114</v>
      </c>
      <c r="F2574" s="87">
        <v>13</v>
      </c>
      <c r="G2574" s="87">
        <v>4</v>
      </c>
      <c r="H2574" s="87">
        <v>0</v>
      </c>
      <c r="I2574" s="88">
        <v>17</v>
      </c>
    </row>
    <row r="2575" spans="1:9" ht="38.25">
      <c r="A2575" s="144">
        <v>2970001223</v>
      </c>
      <c r="B2575" s="86" t="s">
        <v>8772</v>
      </c>
      <c r="C2575" s="85" t="s">
        <v>7385</v>
      </c>
      <c r="D2575" s="86" t="s">
        <v>2305</v>
      </c>
      <c r="E2575" s="86" t="s">
        <v>3114</v>
      </c>
      <c r="F2575" s="87">
        <v>21</v>
      </c>
      <c r="G2575" s="87">
        <v>3</v>
      </c>
      <c r="H2575" s="87">
        <v>0</v>
      </c>
      <c r="I2575" s="88">
        <v>24</v>
      </c>
    </row>
    <row r="2576" spans="1:9" ht="38.25">
      <c r="A2576" s="144">
        <v>2970001224</v>
      </c>
      <c r="B2576" s="86" t="s">
        <v>8773</v>
      </c>
      <c r="C2576" s="85" t="s">
        <v>7385</v>
      </c>
      <c r="D2576" s="86" t="s">
        <v>2305</v>
      </c>
      <c r="E2576" s="86" t="s">
        <v>3114</v>
      </c>
      <c r="F2576" s="87">
        <v>6</v>
      </c>
      <c r="G2576" s="87">
        <v>3</v>
      </c>
      <c r="H2576" s="87">
        <v>0</v>
      </c>
      <c r="I2576" s="88">
        <v>9</v>
      </c>
    </row>
    <row r="2577" spans="1:9" ht="38.25">
      <c r="A2577" s="144">
        <v>2970001225</v>
      </c>
      <c r="B2577" s="86" t="s">
        <v>8774</v>
      </c>
      <c r="C2577" s="85" t="s">
        <v>7385</v>
      </c>
      <c r="D2577" s="86" t="s">
        <v>2305</v>
      </c>
      <c r="E2577" s="86" t="s">
        <v>3114</v>
      </c>
      <c r="F2577" s="87">
        <v>2</v>
      </c>
      <c r="G2577" s="87">
        <v>0</v>
      </c>
      <c r="H2577" s="87">
        <v>0</v>
      </c>
      <c r="I2577" s="88">
        <v>2</v>
      </c>
    </row>
    <row r="2578" spans="1:9" ht="38.25">
      <c r="A2578" s="144">
        <v>2970001226</v>
      </c>
      <c r="B2578" s="86" t="s">
        <v>1400</v>
      </c>
      <c r="C2578" s="85" t="s">
        <v>7385</v>
      </c>
      <c r="D2578" s="86" t="s">
        <v>2305</v>
      </c>
      <c r="E2578" s="86" t="s">
        <v>3114</v>
      </c>
      <c r="F2578" s="87">
        <v>0</v>
      </c>
      <c r="G2578" s="87">
        <v>0</v>
      </c>
      <c r="H2578" s="87">
        <v>0</v>
      </c>
      <c r="I2578" s="88">
        <v>0</v>
      </c>
    </row>
    <row r="2579" spans="1:9" ht="38.25">
      <c r="A2579" s="144">
        <v>2970001227</v>
      </c>
      <c r="B2579" s="86" t="s">
        <v>1401</v>
      </c>
      <c r="C2579" s="85" t="s">
        <v>7385</v>
      </c>
      <c r="D2579" s="86" t="s">
        <v>2305</v>
      </c>
      <c r="E2579" s="86" t="s">
        <v>3114</v>
      </c>
      <c r="F2579" s="87">
        <v>0</v>
      </c>
      <c r="G2579" s="87">
        <v>0</v>
      </c>
      <c r="H2579" s="87">
        <v>0</v>
      </c>
      <c r="I2579" s="88">
        <v>0</v>
      </c>
    </row>
    <row r="2580" spans="1:9" ht="38.25">
      <c r="A2580" s="144">
        <v>2970001228</v>
      </c>
      <c r="B2580" s="86" t="s">
        <v>8775</v>
      </c>
      <c r="C2580" s="85" t="s">
        <v>7385</v>
      </c>
      <c r="D2580" s="86" t="s">
        <v>2305</v>
      </c>
      <c r="E2580" s="86" t="s">
        <v>3114</v>
      </c>
      <c r="F2580" s="87">
        <v>1</v>
      </c>
      <c r="G2580" s="87">
        <v>0</v>
      </c>
      <c r="H2580" s="87">
        <v>0</v>
      </c>
      <c r="I2580" s="88">
        <v>1</v>
      </c>
    </row>
    <row r="2581" spans="1:9" ht="38.25">
      <c r="A2581" s="144">
        <v>2970001229</v>
      </c>
      <c r="B2581" s="86" t="s">
        <v>8776</v>
      </c>
      <c r="C2581" s="85" t="s">
        <v>7385</v>
      </c>
      <c r="D2581" s="86" t="s">
        <v>2305</v>
      </c>
      <c r="E2581" s="86" t="s">
        <v>3114</v>
      </c>
      <c r="F2581" s="87">
        <v>2</v>
      </c>
      <c r="G2581" s="87">
        <v>0</v>
      </c>
      <c r="H2581" s="87">
        <v>0</v>
      </c>
      <c r="I2581" s="88">
        <v>2</v>
      </c>
    </row>
    <row r="2582" spans="1:9" ht="38.25">
      <c r="A2582" s="144">
        <v>2970001230</v>
      </c>
      <c r="B2582" s="86" t="s">
        <v>8777</v>
      </c>
      <c r="C2582" s="85" t="s">
        <v>7385</v>
      </c>
      <c r="D2582" s="86" t="s">
        <v>2305</v>
      </c>
      <c r="E2582" s="86" t="s">
        <v>3114</v>
      </c>
      <c r="F2582" s="87">
        <v>3</v>
      </c>
      <c r="G2582" s="87">
        <v>0</v>
      </c>
      <c r="H2582" s="87">
        <v>0</v>
      </c>
      <c r="I2582" s="88">
        <v>3</v>
      </c>
    </row>
    <row r="2583" spans="1:9" ht="38.25">
      <c r="A2583" s="144">
        <v>2970001231</v>
      </c>
      <c r="B2583" s="86" t="s">
        <v>8778</v>
      </c>
      <c r="C2583" s="85" t="s">
        <v>7385</v>
      </c>
      <c r="D2583" s="86" t="s">
        <v>2305</v>
      </c>
      <c r="E2583" s="86" t="s">
        <v>3114</v>
      </c>
      <c r="F2583" s="87">
        <v>6</v>
      </c>
      <c r="G2583" s="87">
        <v>2</v>
      </c>
      <c r="H2583" s="87">
        <v>0</v>
      </c>
      <c r="I2583" s="88">
        <v>8</v>
      </c>
    </row>
    <row r="2584" spans="1:9" ht="38.25">
      <c r="A2584" s="144">
        <v>2970001232</v>
      </c>
      <c r="B2584" s="86" t="s">
        <v>8779</v>
      </c>
      <c r="C2584" s="85" t="s">
        <v>7385</v>
      </c>
      <c r="D2584" s="86" t="s">
        <v>2305</v>
      </c>
      <c r="E2584" s="86" t="s">
        <v>3114</v>
      </c>
      <c r="F2584" s="87">
        <v>4</v>
      </c>
      <c r="G2584" s="87">
        <v>0</v>
      </c>
      <c r="H2584" s="87">
        <v>0</v>
      </c>
      <c r="I2584" s="88">
        <v>4</v>
      </c>
    </row>
    <row r="2585" spans="1:9" ht="38.25">
      <c r="A2585" s="144">
        <v>2970001233</v>
      </c>
      <c r="B2585" s="86" t="s">
        <v>1402</v>
      </c>
      <c r="C2585" s="85" t="s">
        <v>7385</v>
      </c>
      <c r="D2585" s="86" t="s">
        <v>2305</v>
      </c>
      <c r="E2585" s="86" t="s">
        <v>3114</v>
      </c>
      <c r="F2585" s="87">
        <v>33</v>
      </c>
      <c r="G2585" s="87">
        <v>33</v>
      </c>
      <c r="H2585" s="87">
        <v>0</v>
      </c>
      <c r="I2585" s="88">
        <v>66</v>
      </c>
    </row>
    <row r="2586" spans="1:9" ht="38.25">
      <c r="A2586" s="144">
        <v>2970001234</v>
      </c>
      <c r="B2586" s="86" t="s">
        <v>1403</v>
      </c>
      <c r="C2586" s="85" t="s">
        <v>7385</v>
      </c>
      <c r="D2586" s="86" t="s">
        <v>2305</v>
      </c>
      <c r="E2586" s="86" t="s">
        <v>3114</v>
      </c>
      <c r="F2586" s="87">
        <v>33</v>
      </c>
      <c r="G2586" s="87">
        <v>0</v>
      </c>
      <c r="H2586" s="87">
        <v>0</v>
      </c>
      <c r="I2586" s="88">
        <v>33</v>
      </c>
    </row>
    <row r="2587" spans="1:9" ht="51">
      <c r="A2587" s="144">
        <v>2970001236</v>
      </c>
      <c r="B2587" s="86" t="s">
        <v>1404</v>
      </c>
      <c r="C2587" s="85" t="s">
        <v>7385</v>
      </c>
      <c r="D2587" s="86" t="s">
        <v>2306</v>
      </c>
      <c r="E2587" s="86" t="s">
        <v>3114</v>
      </c>
      <c r="F2587" s="87">
        <v>0</v>
      </c>
      <c r="G2587" s="87">
        <v>0</v>
      </c>
      <c r="H2587" s="87">
        <v>0</v>
      </c>
      <c r="I2587" s="88">
        <v>0</v>
      </c>
    </row>
    <row r="2588" spans="1:9" ht="51">
      <c r="A2588" s="144">
        <v>2970001237</v>
      </c>
      <c r="B2588" s="86" t="s">
        <v>8780</v>
      </c>
      <c r="C2588" s="85" t="s">
        <v>7385</v>
      </c>
      <c r="D2588" s="86" t="s">
        <v>7380</v>
      </c>
      <c r="E2588" s="86" t="s">
        <v>3113</v>
      </c>
      <c r="F2588" s="87">
        <v>2</v>
      </c>
      <c r="G2588" s="87">
        <v>3</v>
      </c>
      <c r="H2588" s="87">
        <v>0</v>
      </c>
      <c r="I2588" s="88">
        <v>5</v>
      </c>
    </row>
    <row r="2589" spans="1:9" ht="38.25">
      <c r="A2589" s="144">
        <v>2970001238</v>
      </c>
      <c r="B2589" s="86" t="s">
        <v>8781</v>
      </c>
      <c r="C2589" s="85" t="s">
        <v>7385</v>
      </c>
      <c r="D2589" s="86" t="s">
        <v>2305</v>
      </c>
      <c r="E2589" s="86" t="s">
        <v>3114</v>
      </c>
      <c r="F2589" s="87">
        <v>310</v>
      </c>
      <c r="G2589" s="87">
        <v>77</v>
      </c>
      <c r="H2589" s="87">
        <v>0</v>
      </c>
      <c r="I2589" s="88">
        <v>387</v>
      </c>
    </row>
    <row r="2590" spans="1:9" ht="38.25">
      <c r="A2590" s="144">
        <v>2970001239</v>
      </c>
      <c r="B2590" s="86" t="s">
        <v>1405</v>
      </c>
      <c r="C2590" s="85" t="s">
        <v>7385</v>
      </c>
      <c r="D2590" s="86" t="s">
        <v>2305</v>
      </c>
      <c r="E2590" s="86" t="s">
        <v>3114</v>
      </c>
      <c r="F2590" s="87">
        <v>0</v>
      </c>
      <c r="G2590" s="87">
        <v>0</v>
      </c>
      <c r="H2590" s="87">
        <v>0</v>
      </c>
      <c r="I2590" s="88">
        <v>0</v>
      </c>
    </row>
    <row r="2591" spans="1:9" ht="38.25">
      <c r="A2591" s="144">
        <v>2970001245</v>
      </c>
      <c r="B2591" s="86" t="s">
        <v>1406</v>
      </c>
      <c r="C2591" s="85" t="s">
        <v>7385</v>
      </c>
      <c r="D2591" s="86" t="s">
        <v>2305</v>
      </c>
      <c r="E2591" s="86" t="s">
        <v>3114</v>
      </c>
      <c r="F2591" s="87">
        <v>24</v>
      </c>
      <c r="G2591" s="87">
        <v>5</v>
      </c>
      <c r="H2591" s="87">
        <v>0</v>
      </c>
      <c r="I2591" s="88">
        <v>29</v>
      </c>
    </row>
    <row r="2592" spans="1:9" ht="38.25">
      <c r="A2592" s="144">
        <v>2970001246</v>
      </c>
      <c r="B2592" s="86" t="s">
        <v>1407</v>
      </c>
      <c r="C2592" s="85" t="s">
        <v>7385</v>
      </c>
      <c r="D2592" s="86" t="s">
        <v>2305</v>
      </c>
      <c r="E2592" s="86" t="s">
        <v>3114</v>
      </c>
      <c r="F2592" s="87">
        <v>190</v>
      </c>
      <c r="G2592" s="87">
        <v>117</v>
      </c>
      <c r="H2592" s="87">
        <v>0</v>
      </c>
      <c r="I2592" s="88">
        <v>307</v>
      </c>
    </row>
    <row r="2593" spans="1:9" ht="38.25">
      <c r="A2593" s="144">
        <v>2970001247</v>
      </c>
      <c r="B2593" s="86" t="s">
        <v>1408</v>
      </c>
      <c r="C2593" s="85" t="s">
        <v>7385</v>
      </c>
      <c r="D2593" s="86" t="s">
        <v>2305</v>
      </c>
      <c r="E2593" s="86" t="s">
        <v>3114</v>
      </c>
      <c r="F2593" s="87">
        <v>146</v>
      </c>
      <c r="G2593" s="87">
        <v>37</v>
      </c>
      <c r="H2593" s="87">
        <v>0</v>
      </c>
      <c r="I2593" s="88">
        <v>183</v>
      </c>
    </row>
    <row r="2594" spans="1:9" ht="38.25">
      <c r="A2594" s="144">
        <v>2970001248</v>
      </c>
      <c r="B2594" s="86" t="s">
        <v>8782</v>
      </c>
      <c r="C2594" s="85" t="s">
        <v>7385</v>
      </c>
      <c r="D2594" s="86" t="s">
        <v>2305</v>
      </c>
      <c r="E2594" s="86" t="s">
        <v>3114</v>
      </c>
      <c r="F2594" s="87">
        <v>7</v>
      </c>
      <c r="G2594" s="87">
        <v>21</v>
      </c>
      <c r="H2594" s="87">
        <v>0</v>
      </c>
      <c r="I2594" s="88">
        <v>28</v>
      </c>
    </row>
    <row r="2595" spans="1:9" ht="38.25">
      <c r="A2595" s="144">
        <v>2970001249</v>
      </c>
      <c r="B2595" s="86" t="s">
        <v>8783</v>
      </c>
      <c r="C2595" s="85" t="s">
        <v>7385</v>
      </c>
      <c r="D2595" s="86" t="s">
        <v>2305</v>
      </c>
      <c r="E2595" s="86" t="s">
        <v>3114</v>
      </c>
      <c r="F2595" s="87">
        <v>333</v>
      </c>
      <c r="G2595" s="87">
        <v>122</v>
      </c>
      <c r="H2595" s="87">
        <v>0</v>
      </c>
      <c r="I2595" s="88">
        <v>455</v>
      </c>
    </row>
    <row r="2596" spans="1:9" ht="38.25">
      <c r="A2596" s="144">
        <v>2970001252</v>
      </c>
      <c r="B2596" s="86" t="s">
        <v>1409</v>
      </c>
      <c r="C2596" s="85" t="s">
        <v>7385</v>
      </c>
      <c r="D2596" s="86" t="s">
        <v>2305</v>
      </c>
      <c r="E2596" s="86" t="s">
        <v>3114</v>
      </c>
      <c r="F2596" s="87">
        <v>243</v>
      </c>
      <c r="G2596" s="87">
        <v>137</v>
      </c>
      <c r="H2596" s="87">
        <v>0</v>
      </c>
      <c r="I2596" s="88">
        <v>380</v>
      </c>
    </row>
    <row r="2597" spans="1:9" ht="38.25">
      <c r="A2597" s="144">
        <v>2970001253</v>
      </c>
      <c r="B2597" s="86" t="s">
        <v>8784</v>
      </c>
      <c r="C2597" s="85" t="s">
        <v>7385</v>
      </c>
      <c r="D2597" s="86" t="s">
        <v>2305</v>
      </c>
      <c r="E2597" s="86" t="s">
        <v>3114</v>
      </c>
      <c r="F2597" s="87">
        <v>13</v>
      </c>
      <c r="G2597" s="87">
        <v>26</v>
      </c>
      <c r="H2597" s="87">
        <v>0</v>
      </c>
      <c r="I2597" s="88">
        <v>39</v>
      </c>
    </row>
    <row r="2598" spans="1:9" ht="38.25">
      <c r="A2598" s="144">
        <v>2970001254</v>
      </c>
      <c r="B2598" s="86" t="s">
        <v>8785</v>
      </c>
      <c r="C2598" s="85" t="s">
        <v>7385</v>
      </c>
      <c r="D2598" s="86" t="s">
        <v>2305</v>
      </c>
      <c r="E2598" s="86" t="s">
        <v>3114</v>
      </c>
      <c r="F2598" s="87">
        <v>1122</v>
      </c>
      <c r="G2598" s="87">
        <v>65</v>
      </c>
      <c r="H2598" s="87">
        <v>0</v>
      </c>
      <c r="I2598" s="88">
        <v>1187</v>
      </c>
    </row>
    <row r="2599" spans="1:9" ht="38.25">
      <c r="A2599" s="144">
        <v>2970001255</v>
      </c>
      <c r="B2599" s="86" t="s">
        <v>8786</v>
      </c>
      <c r="C2599" s="85" t="s">
        <v>7385</v>
      </c>
      <c r="D2599" s="86" t="s">
        <v>2305</v>
      </c>
      <c r="E2599" s="86" t="s">
        <v>3114</v>
      </c>
      <c r="F2599" s="87">
        <v>116</v>
      </c>
      <c r="G2599" s="87">
        <v>19</v>
      </c>
      <c r="H2599" s="87">
        <v>0</v>
      </c>
      <c r="I2599" s="88">
        <v>135</v>
      </c>
    </row>
    <row r="2600" spans="1:9" ht="38.25">
      <c r="A2600" s="144">
        <v>2970001256</v>
      </c>
      <c r="B2600" s="86" t="s">
        <v>8787</v>
      </c>
      <c r="C2600" s="85" t="s">
        <v>7385</v>
      </c>
      <c r="D2600" s="86" t="s">
        <v>2305</v>
      </c>
      <c r="E2600" s="86" t="s">
        <v>3114</v>
      </c>
      <c r="F2600" s="87">
        <v>1240</v>
      </c>
      <c r="G2600" s="87">
        <v>87</v>
      </c>
      <c r="H2600" s="87">
        <v>0</v>
      </c>
      <c r="I2600" s="88">
        <v>1327</v>
      </c>
    </row>
    <row r="2601" spans="1:9" ht="38.25">
      <c r="A2601" s="144">
        <v>2970001257</v>
      </c>
      <c r="B2601" s="86" t="s">
        <v>8788</v>
      </c>
      <c r="C2601" s="85" t="s">
        <v>7385</v>
      </c>
      <c r="D2601" s="86" t="s">
        <v>2305</v>
      </c>
      <c r="E2601" s="86" t="s">
        <v>3114</v>
      </c>
      <c r="F2601" s="87">
        <v>199</v>
      </c>
      <c r="G2601" s="87">
        <v>61</v>
      </c>
      <c r="H2601" s="87">
        <v>0</v>
      </c>
      <c r="I2601" s="88">
        <v>260</v>
      </c>
    </row>
    <row r="2602" spans="1:9" ht="38.25">
      <c r="A2602" s="144">
        <v>2970001258</v>
      </c>
      <c r="B2602" s="86" t="s">
        <v>8789</v>
      </c>
      <c r="C2602" s="85" t="s">
        <v>7385</v>
      </c>
      <c r="D2602" s="86" t="s">
        <v>2305</v>
      </c>
      <c r="E2602" s="86" t="s">
        <v>3114</v>
      </c>
      <c r="F2602" s="87">
        <v>174</v>
      </c>
      <c r="G2602" s="87">
        <v>78</v>
      </c>
      <c r="H2602" s="87">
        <v>0</v>
      </c>
      <c r="I2602" s="88">
        <v>252</v>
      </c>
    </row>
    <row r="2603" spans="1:9" ht="38.25">
      <c r="A2603" s="144">
        <v>2970001259</v>
      </c>
      <c r="B2603" s="86" t="s">
        <v>8790</v>
      </c>
      <c r="C2603" s="85" t="s">
        <v>7385</v>
      </c>
      <c r="D2603" s="86" t="s">
        <v>2305</v>
      </c>
      <c r="E2603" s="86" t="s">
        <v>3114</v>
      </c>
      <c r="F2603" s="87">
        <v>568</v>
      </c>
      <c r="G2603" s="87">
        <v>166</v>
      </c>
      <c r="H2603" s="87">
        <v>0</v>
      </c>
      <c r="I2603" s="88">
        <v>734</v>
      </c>
    </row>
    <row r="2604" spans="1:9" ht="38.25">
      <c r="A2604" s="144">
        <v>2970001263</v>
      </c>
      <c r="B2604" s="86" t="s">
        <v>8791</v>
      </c>
      <c r="C2604" s="85" t="s">
        <v>7385</v>
      </c>
      <c r="D2604" s="86" t="s">
        <v>2305</v>
      </c>
      <c r="E2604" s="86" t="s">
        <v>3114</v>
      </c>
      <c r="F2604" s="87">
        <v>228</v>
      </c>
      <c r="G2604" s="87">
        <v>66</v>
      </c>
      <c r="H2604" s="87">
        <v>0</v>
      </c>
      <c r="I2604" s="88">
        <v>294</v>
      </c>
    </row>
    <row r="2605" spans="1:9" ht="38.25">
      <c r="A2605" s="144">
        <v>2970001264</v>
      </c>
      <c r="B2605" s="86" t="s">
        <v>8792</v>
      </c>
      <c r="C2605" s="85" t="s">
        <v>7385</v>
      </c>
      <c r="D2605" s="86" t="s">
        <v>2305</v>
      </c>
      <c r="E2605" s="86" t="s">
        <v>3114</v>
      </c>
      <c r="F2605" s="87">
        <v>140</v>
      </c>
      <c r="G2605" s="87">
        <v>37</v>
      </c>
      <c r="H2605" s="87">
        <v>0</v>
      </c>
      <c r="I2605" s="88">
        <v>177</v>
      </c>
    </row>
    <row r="2606" spans="1:9" ht="38.25">
      <c r="A2606" s="144">
        <v>2970001265</v>
      </c>
      <c r="B2606" s="86" t="s">
        <v>8793</v>
      </c>
      <c r="C2606" s="85" t="s">
        <v>7385</v>
      </c>
      <c r="D2606" s="86" t="s">
        <v>2305</v>
      </c>
      <c r="E2606" s="86" t="s">
        <v>3114</v>
      </c>
      <c r="F2606" s="87">
        <v>153</v>
      </c>
      <c r="G2606" s="87">
        <v>58</v>
      </c>
      <c r="H2606" s="87">
        <v>0</v>
      </c>
      <c r="I2606" s="88">
        <v>211</v>
      </c>
    </row>
    <row r="2607" spans="1:9" ht="38.25">
      <c r="A2607" s="144">
        <v>2970001266</v>
      </c>
      <c r="B2607" s="86" t="s">
        <v>8794</v>
      </c>
      <c r="C2607" s="85" t="s">
        <v>7385</v>
      </c>
      <c r="D2607" s="86" t="s">
        <v>2305</v>
      </c>
      <c r="E2607" s="86" t="s">
        <v>3114</v>
      </c>
      <c r="F2607" s="87">
        <v>12</v>
      </c>
      <c r="G2607" s="87">
        <v>0</v>
      </c>
      <c r="H2607" s="87">
        <v>0</v>
      </c>
      <c r="I2607" s="88">
        <v>12</v>
      </c>
    </row>
    <row r="2608" spans="1:9" ht="38.25">
      <c r="A2608" s="144">
        <v>2970001267</v>
      </c>
      <c r="B2608" s="86" t="s">
        <v>8795</v>
      </c>
      <c r="C2608" s="85" t="s">
        <v>7385</v>
      </c>
      <c r="D2608" s="86" t="s">
        <v>2305</v>
      </c>
      <c r="E2608" s="86" t="s">
        <v>3114</v>
      </c>
      <c r="F2608" s="87">
        <v>4</v>
      </c>
      <c r="G2608" s="87">
        <v>19</v>
      </c>
      <c r="H2608" s="87">
        <v>0</v>
      </c>
      <c r="I2608" s="88">
        <v>23</v>
      </c>
    </row>
    <row r="2609" spans="1:9" ht="38.25">
      <c r="A2609" s="144">
        <v>2970001268</v>
      </c>
      <c r="B2609" s="86" t="s">
        <v>8796</v>
      </c>
      <c r="C2609" s="85" t="s">
        <v>7385</v>
      </c>
      <c r="D2609" s="86" t="s">
        <v>2305</v>
      </c>
      <c r="E2609" s="86" t="s">
        <v>3114</v>
      </c>
      <c r="F2609" s="87">
        <v>21</v>
      </c>
      <c r="G2609" s="87">
        <v>43</v>
      </c>
      <c r="H2609" s="87">
        <v>0</v>
      </c>
      <c r="I2609" s="88">
        <v>64</v>
      </c>
    </row>
    <row r="2610" spans="1:9" ht="38.25">
      <c r="A2610" s="144">
        <v>2970001269</v>
      </c>
      <c r="B2610" s="86" t="s">
        <v>8797</v>
      </c>
      <c r="C2610" s="85" t="s">
        <v>7385</v>
      </c>
      <c r="D2610" s="86" t="s">
        <v>2305</v>
      </c>
      <c r="E2610" s="86" t="s">
        <v>3114</v>
      </c>
      <c r="F2610" s="87">
        <v>19</v>
      </c>
      <c r="G2610" s="87">
        <v>47</v>
      </c>
      <c r="H2610" s="87">
        <v>0</v>
      </c>
      <c r="I2610" s="88">
        <v>66</v>
      </c>
    </row>
    <row r="2611" spans="1:9" ht="38.25">
      <c r="A2611" s="144">
        <v>2970001270</v>
      </c>
      <c r="B2611" s="86" t="s">
        <v>8798</v>
      </c>
      <c r="C2611" s="85" t="s">
        <v>7385</v>
      </c>
      <c r="D2611" s="86" t="s">
        <v>2305</v>
      </c>
      <c r="E2611" s="86" t="s">
        <v>3114</v>
      </c>
      <c r="F2611" s="87">
        <v>140</v>
      </c>
      <c r="G2611" s="87">
        <v>71</v>
      </c>
      <c r="H2611" s="87">
        <v>0</v>
      </c>
      <c r="I2611" s="88">
        <v>211</v>
      </c>
    </row>
    <row r="2612" spans="1:9" ht="38.25">
      <c r="A2612" s="144">
        <v>2970001272</v>
      </c>
      <c r="B2612" s="86" t="s">
        <v>8799</v>
      </c>
      <c r="C2612" s="85" t="s">
        <v>7385</v>
      </c>
      <c r="D2612" s="86" t="s">
        <v>2305</v>
      </c>
      <c r="E2612" s="86" t="s">
        <v>3114</v>
      </c>
      <c r="F2612" s="87">
        <v>44</v>
      </c>
      <c r="G2612" s="87">
        <v>30</v>
      </c>
      <c r="H2612" s="87">
        <v>0</v>
      </c>
      <c r="I2612" s="88">
        <v>74</v>
      </c>
    </row>
    <row r="2613" spans="1:9" ht="38.25">
      <c r="A2613" s="144">
        <v>2970001274</v>
      </c>
      <c r="B2613" s="86" t="s">
        <v>1410</v>
      </c>
      <c r="C2613" s="85" t="s">
        <v>7385</v>
      </c>
      <c r="D2613" s="86" t="s">
        <v>2305</v>
      </c>
      <c r="E2613" s="86" t="s">
        <v>3114</v>
      </c>
      <c r="F2613" s="87">
        <v>2</v>
      </c>
      <c r="G2613" s="87">
        <v>0</v>
      </c>
      <c r="H2613" s="87">
        <v>0</v>
      </c>
      <c r="I2613" s="88">
        <v>2</v>
      </c>
    </row>
    <row r="2614" spans="1:9" ht="38.25">
      <c r="A2614" s="144">
        <v>2970001275</v>
      </c>
      <c r="B2614" s="86" t="s">
        <v>8800</v>
      </c>
      <c r="C2614" s="85" t="s">
        <v>7385</v>
      </c>
      <c r="D2614" s="86" t="s">
        <v>2305</v>
      </c>
      <c r="E2614" s="86" t="s">
        <v>3114</v>
      </c>
      <c r="F2614" s="87">
        <v>56</v>
      </c>
      <c r="G2614" s="87">
        <v>16</v>
      </c>
      <c r="H2614" s="87">
        <v>0</v>
      </c>
      <c r="I2614" s="88">
        <v>72</v>
      </c>
    </row>
    <row r="2615" spans="1:9" ht="38.25">
      <c r="A2615" s="144">
        <v>2970001276</v>
      </c>
      <c r="B2615" s="86" t="s">
        <v>8801</v>
      </c>
      <c r="C2615" s="85" t="s">
        <v>7385</v>
      </c>
      <c r="D2615" s="86" t="s">
        <v>2305</v>
      </c>
      <c r="E2615" s="86" t="s">
        <v>3114</v>
      </c>
      <c r="F2615" s="87">
        <v>29</v>
      </c>
      <c r="G2615" s="87">
        <v>18</v>
      </c>
      <c r="H2615" s="87">
        <v>0</v>
      </c>
      <c r="I2615" s="88">
        <v>47</v>
      </c>
    </row>
    <row r="2616" spans="1:9" ht="38.25">
      <c r="A2616" s="144">
        <v>2970001277</v>
      </c>
      <c r="B2616" s="86" t="s">
        <v>8802</v>
      </c>
      <c r="C2616" s="85" t="s">
        <v>7385</v>
      </c>
      <c r="D2616" s="86" t="s">
        <v>2305</v>
      </c>
      <c r="E2616" s="86" t="s">
        <v>3114</v>
      </c>
      <c r="F2616" s="87">
        <v>2</v>
      </c>
      <c r="G2616" s="87">
        <v>13</v>
      </c>
      <c r="H2616" s="87">
        <v>0</v>
      </c>
      <c r="I2616" s="88">
        <v>15</v>
      </c>
    </row>
    <row r="2617" spans="1:9" ht="38.25">
      <c r="A2617" s="144">
        <v>2970001280</v>
      </c>
      <c r="B2617" s="86" t="s">
        <v>8803</v>
      </c>
      <c r="C2617" s="85" t="s">
        <v>7385</v>
      </c>
      <c r="D2617" s="86" t="s">
        <v>2305</v>
      </c>
      <c r="E2617" s="86" t="s">
        <v>3114</v>
      </c>
      <c r="F2617" s="87">
        <v>4</v>
      </c>
      <c r="G2617" s="87">
        <v>0</v>
      </c>
      <c r="H2617" s="87">
        <v>0</v>
      </c>
      <c r="I2617" s="88">
        <v>4</v>
      </c>
    </row>
    <row r="2618" spans="1:9" ht="38.25">
      <c r="A2618" s="144">
        <v>2970001324</v>
      </c>
      <c r="B2618" s="86" t="s">
        <v>2683</v>
      </c>
      <c r="C2618" s="85" t="s">
        <v>7385</v>
      </c>
      <c r="D2618" s="86" t="s">
        <v>2305</v>
      </c>
      <c r="E2618" s="86" t="s">
        <v>3114</v>
      </c>
      <c r="F2618" s="87">
        <v>0</v>
      </c>
      <c r="G2618" s="87">
        <v>0</v>
      </c>
      <c r="H2618" s="87">
        <v>0</v>
      </c>
      <c r="I2618" s="88">
        <v>0</v>
      </c>
    </row>
    <row r="2619" spans="1:9" ht="38.25">
      <c r="A2619" s="144">
        <v>2970001326</v>
      </c>
      <c r="B2619" s="86" t="s">
        <v>8804</v>
      </c>
      <c r="C2619" s="85" t="s">
        <v>7385</v>
      </c>
      <c r="D2619" s="86" t="s">
        <v>2305</v>
      </c>
      <c r="E2619" s="86" t="s">
        <v>3114</v>
      </c>
      <c r="F2619" s="87">
        <v>0</v>
      </c>
      <c r="G2619" s="87">
        <v>0</v>
      </c>
      <c r="H2619" s="87">
        <v>0</v>
      </c>
      <c r="I2619" s="88">
        <v>0</v>
      </c>
    </row>
    <row r="2620" spans="1:9" ht="38.25">
      <c r="A2620" s="144">
        <v>2970001328</v>
      </c>
      <c r="B2620" s="86" t="s">
        <v>8805</v>
      </c>
      <c r="C2620" s="85" t="s">
        <v>7385</v>
      </c>
      <c r="D2620" s="86" t="s">
        <v>2305</v>
      </c>
      <c r="E2620" s="86" t="s">
        <v>3114</v>
      </c>
      <c r="F2620" s="87">
        <v>1</v>
      </c>
      <c r="G2620" s="87">
        <v>0</v>
      </c>
      <c r="H2620" s="87">
        <v>0</v>
      </c>
      <c r="I2620" s="88">
        <v>1</v>
      </c>
    </row>
    <row r="2621" spans="1:9" ht="38.25">
      <c r="A2621" s="144">
        <v>2970001329</v>
      </c>
      <c r="B2621" s="86" t="s">
        <v>2684</v>
      </c>
      <c r="C2621" s="85" t="s">
        <v>7385</v>
      </c>
      <c r="D2621" s="86" t="s">
        <v>2305</v>
      </c>
      <c r="E2621" s="86" t="s">
        <v>3114</v>
      </c>
      <c r="F2621" s="87">
        <v>0</v>
      </c>
      <c r="G2621" s="87">
        <v>0</v>
      </c>
      <c r="H2621" s="87">
        <v>0</v>
      </c>
      <c r="I2621" s="88">
        <v>0</v>
      </c>
    </row>
    <row r="2622" spans="1:9" ht="38.25">
      <c r="A2622" s="144">
        <v>2970001330</v>
      </c>
      <c r="B2622" s="86" t="s">
        <v>2685</v>
      </c>
      <c r="C2622" s="85" t="s">
        <v>7385</v>
      </c>
      <c r="D2622" s="86" t="s">
        <v>2305</v>
      </c>
      <c r="E2622" s="86" t="s">
        <v>3114</v>
      </c>
      <c r="F2622" s="87">
        <v>2</v>
      </c>
      <c r="G2622" s="87">
        <v>0</v>
      </c>
      <c r="H2622" s="87">
        <v>0</v>
      </c>
      <c r="I2622" s="88">
        <v>2</v>
      </c>
    </row>
    <row r="2623" spans="1:9" ht="38.25">
      <c r="A2623" s="144">
        <v>2970001331</v>
      </c>
      <c r="B2623" s="86" t="s">
        <v>2686</v>
      </c>
      <c r="C2623" s="85" t="s">
        <v>7385</v>
      </c>
      <c r="D2623" s="86" t="s">
        <v>2305</v>
      </c>
      <c r="E2623" s="86" t="s">
        <v>3114</v>
      </c>
      <c r="F2623" s="87">
        <v>1</v>
      </c>
      <c r="G2623" s="87">
        <v>0</v>
      </c>
      <c r="H2623" s="87">
        <v>0</v>
      </c>
      <c r="I2623" s="88">
        <v>1</v>
      </c>
    </row>
    <row r="2624" spans="1:9" ht="38.25">
      <c r="A2624" s="144">
        <v>2970001332</v>
      </c>
      <c r="B2624" s="86" t="s">
        <v>2687</v>
      </c>
      <c r="C2624" s="85" t="s">
        <v>7385</v>
      </c>
      <c r="D2624" s="86" t="s">
        <v>2305</v>
      </c>
      <c r="E2624" s="86" t="s">
        <v>3114</v>
      </c>
      <c r="F2624" s="87">
        <v>0</v>
      </c>
      <c r="G2624" s="87">
        <v>0</v>
      </c>
      <c r="H2624" s="87">
        <v>0</v>
      </c>
      <c r="I2624" s="88">
        <v>0</v>
      </c>
    </row>
    <row r="2625" spans="1:9" ht="38.25">
      <c r="A2625" s="144">
        <v>2970001333</v>
      </c>
      <c r="B2625" s="86" t="s">
        <v>2688</v>
      </c>
      <c r="C2625" s="85" t="s">
        <v>7385</v>
      </c>
      <c r="D2625" s="86" t="s">
        <v>2305</v>
      </c>
      <c r="E2625" s="86" t="s">
        <v>3114</v>
      </c>
      <c r="F2625" s="87">
        <v>2</v>
      </c>
      <c r="G2625" s="87">
        <v>0</v>
      </c>
      <c r="H2625" s="87">
        <v>0</v>
      </c>
      <c r="I2625" s="88">
        <v>2</v>
      </c>
    </row>
    <row r="2626" spans="1:9" ht="38.25">
      <c r="A2626" s="144">
        <v>2970001334</v>
      </c>
      <c r="B2626" s="86" t="s">
        <v>2689</v>
      </c>
      <c r="C2626" s="85" t="s">
        <v>7385</v>
      </c>
      <c r="D2626" s="86" t="s">
        <v>2305</v>
      </c>
      <c r="E2626" s="86" t="s">
        <v>3114</v>
      </c>
      <c r="F2626" s="87">
        <v>0</v>
      </c>
      <c r="G2626" s="87">
        <v>0</v>
      </c>
      <c r="H2626" s="87">
        <v>0</v>
      </c>
      <c r="I2626" s="88">
        <v>0</v>
      </c>
    </row>
    <row r="2627" spans="1:9" ht="38.25">
      <c r="A2627" s="144">
        <v>2970001335</v>
      </c>
      <c r="B2627" s="86" t="s">
        <v>2690</v>
      </c>
      <c r="C2627" s="85" t="s">
        <v>7385</v>
      </c>
      <c r="D2627" s="86" t="s">
        <v>2305</v>
      </c>
      <c r="E2627" s="86" t="s">
        <v>3114</v>
      </c>
      <c r="F2627" s="87">
        <v>1</v>
      </c>
      <c r="G2627" s="87">
        <v>0</v>
      </c>
      <c r="H2627" s="87">
        <v>0</v>
      </c>
      <c r="I2627" s="88">
        <v>1</v>
      </c>
    </row>
    <row r="2628" spans="1:9" ht="38.25">
      <c r="A2628" s="144">
        <v>2970001336</v>
      </c>
      <c r="B2628" s="86" t="s">
        <v>8806</v>
      </c>
      <c r="C2628" s="85" t="s">
        <v>7385</v>
      </c>
      <c r="D2628" s="86" t="s">
        <v>2305</v>
      </c>
      <c r="E2628" s="86" t="s">
        <v>3114</v>
      </c>
      <c r="F2628" s="87">
        <v>1</v>
      </c>
      <c r="G2628" s="87">
        <v>0</v>
      </c>
      <c r="H2628" s="87">
        <v>0</v>
      </c>
      <c r="I2628" s="88">
        <v>1</v>
      </c>
    </row>
    <row r="2629" spans="1:9" ht="38.25">
      <c r="A2629" s="144">
        <v>2970001337</v>
      </c>
      <c r="B2629" s="86" t="s">
        <v>8807</v>
      </c>
      <c r="C2629" s="85" t="s">
        <v>7385</v>
      </c>
      <c r="D2629" s="86" t="s">
        <v>2305</v>
      </c>
      <c r="E2629" s="86" t="s">
        <v>3114</v>
      </c>
      <c r="F2629" s="87">
        <v>3</v>
      </c>
      <c r="G2629" s="87">
        <v>0</v>
      </c>
      <c r="H2629" s="87">
        <v>0</v>
      </c>
      <c r="I2629" s="88">
        <v>3</v>
      </c>
    </row>
    <row r="2630" spans="1:9" ht="38.25">
      <c r="A2630" s="144">
        <v>2970001339</v>
      </c>
      <c r="B2630" s="86" t="s">
        <v>11345</v>
      </c>
      <c r="C2630" s="85" t="s">
        <v>7385</v>
      </c>
      <c r="D2630" s="86" t="s">
        <v>2305</v>
      </c>
      <c r="E2630" s="86" t="s">
        <v>3114</v>
      </c>
      <c r="F2630" s="87">
        <v>0</v>
      </c>
      <c r="G2630" s="87">
        <v>0</v>
      </c>
      <c r="H2630" s="87">
        <v>0</v>
      </c>
      <c r="I2630" s="88">
        <v>0</v>
      </c>
    </row>
    <row r="2631" spans="1:9" ht="38.25">
      <c r="A2631" s="144">
        <v>2970001341</v>
      </c>
      <c r="B2631" s="86" t="s">
        <v>11346</v>
      </c>
      <c r="C2631" s="85" t="s">
        <v>7385</v>
      </c>
      <c r="D2631" s="86" t="s">
        <v>2305</v>
      </c>
      <c r="E2631" s="86" t="s">
        <v>3114</v>
      </c>
      <c r="F2631" s="87">
        <v>0</v>
      </c>
      <c r="G2631" s="87">
        <v>0</v>
      </c>
      <c r="H2631" s="87">
        <v>0</v>
      </c>
      <c r="I2631" s="88">
        <v>0</v>
      </c>
    </row>
    <row r="2632" spans="1:9" ht="38.25">
      <c r="A2632" s="144">
        <v>2970001342</v>
      </c>
      <c r="B2632" s="86" t="s">
        <v>2691</v>
      </c>
      <c r="C2632" s="85" t="s">
        <v>7385</v>
      </c>
      <c r="D2632" s="86" t="s">
        <v>2305</v>
      </c>
      <c r="E2632" s="86" t="s">
        <v>3114</v>
      </c>
      <c r="F2632" s="87">
        <v>0</v>
      </c>
      <c r="G2632" s="87">
        <v>0</v>
      </c>
      <c r="H2632" s="87">
        <v>0</v>
      </c>
      <c r="I2632" s="88">
        <v>0</v>
      </c>
    </row>
    <row r="2633" spans="1:9" ht="38.25">
      <c r="A2633" s="144">
        <v>2970001344</v>
      </c>
      <c r="B2633" s="86" t="s">
        <v>8808</v>
      </c>
      <c r="C2633" s="85" t="s">
        <v>7385</v>
      </c>
      <c r="D2633" s="86" t="s">
        <v>2305</v>
      </c>
      <c r="E2633" s="86" t="s">
        <v>3114</v>
      </c>
      <c r="F2633" s="87">
        <v>2</v>
      </c>
      <c r="G2633" s="87">
        <v>0</v>
      </c>
      <c r="H2633" s="87">
        <v>0</v>
      </c>
      <c r="I2633" s="88">
        <v>2</v>
      </c>
    </row>
    <row r="2634" spans="1:9" ht="38.25">
      <c r="A2634" s="144">
        <v>2970001345</v>
      </c>
      <c r="B2634" s="86" t="s">
        <v>8809</v>
      </c>
      <c r="C2634" s="85" t="s">
        <v>7385</v>
      </c>
      <c r="D2634" s="86" t="s">
        <v>2305</v>
      </c>
      <c r="E2634" s="86" t="s">
        <v>3114</v>
      </c>
      <c r="F2634" s="87">
        <v>1</v>
      </c>
      <c r="G2634" s="87">
        <v>0</v>
      </c>
      <c r="H2634" s="87">
        <v>0</v>
      </c>
      <c r="I2634" s="88">
        <v>1</v>
      </c>
    </row>
    <row r="2635" spans="1:9" ht="38.25">
      <c r="A2635" s="144">
        <v>2970001346</v>
      </c>
      <c r="B2635" s="86" t="s">
        <v>3317</v>
      </c>
      <c r="C2635" s="85" t="s">
        <v>7385</v>
      </c>
      <c r="D2635" s="86" t="s">
        <v>2305</v>
      </c>
      <c r="E2635" s="86" t="s">
        <v>3114</v>
      </c>
      <c r="F2635" s="87">
        <v>0</v>
      </c>
      <c r="G2635" s="87">
        <v>0</v>
      </c>
      <c r="H2635" s="87">
        <v>0</v>
      </c>
      <c r="I2635" s="88">
        <v>0</v>
      </c>
    </row>
    <row r="2636" spans="1:9" ht="38.25">
      <c r="A2636" s="144">
        <v>2970001352</v>
      </c>
      <c r="B2636" s="86" t="s">
        <v>8810</v>
      </c>
      <c r="C2636" s="85" t="s">
        <v>7385</v>
      </c>
      <c r="D2636" s="86" t="s">
        <v>2305</v>
      </c>
      <c r="E2636" s="86" t="s">
        <v>3114</v>
      </c>
      <c r="F2636" s="87">
        <v>0</v>
      </c>
      <c r="G2636" s="87">
        <v>0</v>
      </c>
      <c r="H2636" s="87">
        <v>0</v>
      </c>
      <c r="I2636" s="88">
        <v>0</v>
      </c>
    </row>
    <row r="2637" spans="1:9" ht="38.25">
      <c r="A2637" s="144">
        <v>2970001353</v>
      </c>
      <c r="B2637" s="86" t="s">
        <v>2692</v>
      </c>
      <c r="C2637" s="85" t="s">
        <v>7385</v>
      </c>
      <c r="D2637" s="86" t="s">
        <v>2305</v>
      </c>
      <c r="E2637" s="86" t="s">
        <v>3114</v>
      </c>
      <c r="F2637" s="87">
        <v>0</v>
      </c>
      <c r="G2637" s="87">
        <v>0</v>
      </c>
      <c r="H2637" s="87">
        <v>0</v>
      </c>
      <c r="I2637" s="88">
        <v>0</v>
      </c>
    </row>
    <row r="2638" spans="1:9" ht="38.25">
      <c r="A2638" s="144">
        <v>2970001354</v>
      </c>
      <c r="B2638" s="86" t="s">
        <v>2693</v>
      </c>
      <c r="C2638" s="85" t="s">
        <v>7385</v>
      </c>
      <c r="D2638" s="86" t="s">
        <v>2305</v>
      </c>
      <c r="E2638" s="86" t="s">
        <v>3114</v>
      </c>
      <c r="F2638" s="87">
        <v>0</v>
      </c>
      <c r="G2638" s="87">
        <v>0</v>
      </c>
      <c r="H2638" s="87">
        <v>0</v>
      </c>
      <c r="I2638" s="88">
        <v>0</v>
      </c>
    </row>
    <row r="2639" spans="1:9" ht="38.25">
      <c r="A2639" s="144">
        <v>2970001355</v>
      </c>
      <c r="B2639" s="86" t="s">
        <v>2694</v>
      </c>
      <c r="C2639" s="85" t="s">
        <v>7385</v>
      </c>
      <c r="D2639" s="86" t="s">
        <v>2305</v>
      </c>
      <c r="E2639" s="86" t="s">
        <v>3114</v>
      </c>
      <c r="F2639" s="87">
        <v>1</v>
      </c>
      <c r="G2639" s="87">
        <v>0</v>
      </c>
      <c r="H2639" s="87">
        <v>0</v>
      </c>
      <c r="I2639" s="88">
        <v>1</v>
      </c>
    </row>
    <row r="2640" spans="1:9" ht="38.25">
      <c r="A2640" s="144">
        <v>2970001356</v>
      </c>
      <c r="B2640" s="86" t="s">
        <v>2695</v>
      </c>
      <c r="C2640" s="85" t="s">
        <v>7385</v>
      </c>
      <c r="D2640" s="86" t="s">
        <v>2305</v>
      </c>
      <c r="E2640" s="86" t="s">
        <v>3114</v>
      </c>
      <c r="F2640" s="87">
        <v>2</v>
      </c>
      <c r="G2640" s="87">
        <v>0</v>
      </c>
      <c r="H2640" s="87">
        <v>0</v>
      </c>
      <c r="I2640" s="88">
        <v>2</v>
      </c>
    </row>
    <row r="2641" spans="1:9" ht="38.25">
      <c r="A2641" s="144">
        <v>2970001357</v>
      </c>
      <c r="B2641" s="86" t="s">
        <v>8811</v>
      </c>
      <c r="C2641" s="85" t="s">
        <v>7385</v>
      </c>
      <c r="D2641" s="86" t="s">
        <v>2305</v>
      </c>
      <c r="E2641" s="86" t="s">
        <v>3114</v>
      </c>
      <c r="F2641" s="87">
        <v>0</v>
      </c>
      <c r="G2641" s="87">
        <v>0</v>
      </c>
      <c r="H2641" s="87">
        <v>0</v>
      </c>
      <c r="I2641" s="88">
        <v>0</v>
      </c>
    </row>
    <row r="2642" spans="1:9" ht="38.25">
      <c r="A2642" s="144">
        <v>2970001360</v>
      </c>
      <c r="B2642" s="86" t="s">
        <v>3318</v>
      </c>
      <c r="C2642" s="85" t="s">
        <v>7385</v>
      </c>
      <c r="D2642" s="86" t="s">
        <v>2305</v>
      </c>
      <c r="E2642" s="86" t="s">
        <v>3114</v>
      </c>
      <c r="F2642" s="87">
        <v>0</v>
      </c>
      <c r="G2642" s="87">
        <v>0</v>
      </c>
      <c r="H2642" s="87">
        <v>0</v>
      </c>
      <c r="I2642" s="88">
        <v>0</v>
      </c>
    </row>
    <row r="2643" spans="1:9" ht="38.25">
      <c r="A2643" s="144">
        <v>2970001362</v>
      </c>
      <c r="B2643" s="86" t="s">
        <v>2696</v>
      </c>
      <c r="C2643" s="85" t="s">
        <v>7385</v>
      </c>
      <c r="D2643" s="86" t="s">
        <v>2305</v>
      </c>
      <c r="E2643" s="86" t="s">
        <v>3114</v>
      </c>
      <c r="F2643" s="87">
        <v>0</v>
      </c>
      <c r="G2643" s="87">
        <v>0</v>
      </c>
      <c r="H2643" s="87">
        <v>0</v>
      </c>
      <c r="I2643" s="88">
        <v>0</v>
      </c>
    </row>
    <row r="2644" spans="1:9" ht="38.25">
      <c r="A2644" s="144">
        <v>2970001363</v>
      </c>
      <c r="B2644" s="86" t="s">
        <v>2697</v>
      </c>
      <c r="C2644" s="85" t="s">
        <v>7385</v>
      </c>
      <c r="D2644" s="86" t="s">
        <v>2305</v>
      </c>
      <c r="E2644" s="86" t="s">
        <v>3114</v>
      </c>
      <c r="F2644" s="87">
        <v>0</v>
      </c>
      <c r="G2644" s="87">
        <v>0</v>
      </c>
      <c r="H2644" s="87">
        <v>0</v>
      </c>
      <c r="I2644" s="88">
        <v>0</v>
      </c>
    </row>
    <row r="2645" spans="1:9" ht="38.25">
      <c r="A2645" s="144">
        <v>2970001365</v>
      </c>
      <c r="B2645" s="86" t="s">
        <v>3319</v>
      </c>
      <c r="C2645" s="85" t="s">
        <v>7385</v>
      </c>
      <c r="D2645" s="86" t="s">
        <v>2305</v>
      </c>
      <c r="E2645" s="86" t="s">
        <v>3114</v>
      </c>
      <c r="F2645" s="87">
        <v>0</v>
      </c>
      <c r="G2645" s="87">
        <v>0</v>
      </c>
      <c r="H2645" s="87">
        <v>0</v>
      </c>
      <c r="I2645" s="88">
        <v>0</v>
      </c>
    </row>
    <row r="2646" spans="1:9" ht="38.25">
      <c r="A2646" s="144">
        <v>2970001367</v>
      </c>
      <c r="B2646" s="86" t="s">
        <v>3320</v>
      </c>
      <c r="C2646" s="85" t="s">
        <v>7385</v>
      </c>
      <c r="D2646" s="86" t="s">
        <v>2305</v>
      </c>
      <c r="E2646" s="86" t="s">
        <v>3114</v>
      </c>
      <c r="F2646" s="87">
        <v>0</v>
      </c>
      <c r="G2646" s="87">
        <v>0</v>
      </c>
      <c r="H2646" s="87">
        <v>0</v>
      </c>
      <c r="I2646" s="88">
        <v>0</v>
      </c>
    </row>
    <row r="2647" spans="1:9" ht="38.25">
      <c r="A2647" s="144">
        <v>2970001378</v>
      </c>
      <c r="B2647" s="86" t="s">
        <v>8812</v>
      </c>
      <c r="C2647" s="85" t="s">
        <v>7385</v>
      </c>
      <c r="D2647" s="86" t="s">
        <v>2305</v>
      </c>
      <c r="E2647" s="86" t="s">
        <v>3114</v>
      </c>
      <c r="F2647" s="87">
        <v>0</v>
      </c>
      <c r="G2647" s="87">
        <v>0</v>
      </c>
      <c r="H2647" s="87">
        <v>0</v>
      </c>
      <c r="I2647" s="88">
        <v>0</v>
      </c>
    </row>
    <row r="2648" spans="1:9" ht="38.25">
      <c r="A2648" s="144">
        <v>2970001379</v>
      </c>
      <c r="B2648" s="86" t="s">
        <v>3037</v>
      </c>
      <c r="C2648" s="85" t="s">
        <v>7385</v>
      </c>
      <c r="D2648" s="86" t="s">
        <v>2305</v>
      </c>
      <c r="E2648" s="86" t="s">
        <v>3114</v>
      </c>
      <c r="F2648" s="87">
        <v>0</v>
      </c>
      <c r="G2648" s="87">
        <v>0</v>
      </c>
      <c r="H2648" s="87">
        <v>0</v>
      </c>
      <c r="I2648" s="88">
        <v>0</v>
      </c>
    </row>
    <row r="2649" spans="1:9" ht="38.25">
      <c r="A2649" s="144">
        <v>2970001380</v>
      </c>
      <c r="B2649" s="86" t="s">
        <v>3048</v>
      </c>
      <c r="C2649" s="85" t="s">
        <v>7385</v>
      </c>
      <c r="D2649" s="86" t="s">
        <v>2305</v>
      </c>
      <c r="E2649" s="86" t="s">
        <v>3114</v>
      </c>
      <c r="F2649" s="87">
        <v>0</v>
      </c>
      <c r="G2649" s="87">
        <v>0</v>
      </c>
      <c r="H2649" s="87">
        <v>0</v>
      </c>
      <c r="I2649" s="88">
        <v>0</v>
      </c>
    </row>
    <row r="2650" spans="1:9" ht="38.25">
      <c r="A2650" s="144">
        <v>2970001381</v>
      </c>
      <c r="B2650" s="86" t="s">
        <v>8813</v>
      </c>
      <c r="C2650" s="85" t="s">
        <v>7385</v>
      </c>
      <c r="D2650" s="86" t="s">
        <v>2305</v>
      </c>
      <c r="E2650" s="86" t="s">
        <v>3114</v>
      </c>
      <c r="F2650" s="87">
        <v>7</v>
      </c>
      <c r="G2650" s="87">
        <v>1</v>
      </c>
      <c r="H2650" s="87">
        <v>0</v>
      </c>
      <c r="I2650" s="88">
        <v>8</v>
      </c>
    </row>
    <row r="2651" spans="1:9" ht="38.25">
      <c r="A2651" s="144">
        <v>2970001441</v>
      </c>
      <c r="B2651" s="86" t="s">
        <v>8814</v>
      </c>
      <c r="C2651" s="85" t="s">
        <v>7385</v>
      </c>
      <c r="D2651" s="86" t="s">
        <v>2305</v>
      </c>
      <c r="E2651" s="86" t="s">
        <v>3114</v>
      </c>
      <c r="F2651" s="87">
        <v>1</v>
      </c>
      <c r="G2651" s="87">
        <v>1</v>
      </c>
      <c r="H2651" s="87">
        <v>0</v>
      </c>
      <c r="I2651" s="88">
        <v>2</v>
      </c>
    </row>
    <row r="2652" spans="1:9" ht="38.25">
      <c r="A2652" s="144">
        <v>2970001444</v>
      </c>
      <c r="B2652" s="86" t="s">
        <v>8815</v>
      </c>
      <c r="C2652" s="85" t="s">
        <v>7385</v>
      </c>
      <c r="D2652" s="86" t="s">
        <v>2305</v>
      </c>
      <c r="E2652" s="86" t="s">
        <v>3114</v>
      </c>
      <c r="F2652" s="87">
        <v>0</v>
      </c>
      <c r="G2652" s="87">
        <v>1</v>
      </c>
      <c r="H2652" s="87">
        <v>0</v>
      </c>
      <c r="I2652" s="88">
        <v>1</v>
      </c>
    </row>
    <row r="2653" spans="1:9" ht="38.25">
      <c r="A2653" s="144">
        <v>2970001445</v>
      </c>
      <c r="B2653" s="86" t="s">
        <v>8816</v>
      </c>
      <c r="C2653" s="85" t="s">
        <v>7385</v>
      </c>
      <c r="D2653" s="86" t="s">
        <v>2305</v>
      </c>
      <c r="E2653" s="86" t="s">
        <v>3114</v>
      </c>
      <c r="F2653" s="87">
        <v>0</v>
      </c>
      <c r="G2653" s="87">
        <v>0</v>
      </c>
      <c r="H2653" s="87">
        <v>0</v>
      </c>
      <c r="I2653" s="88">
        <v>0</v>
      </c>
    </row>
    <row r="2654" spans="1:9" ht="38.25">
      <c r="A2654" s="144">
        <v>2970001446</v>
      </c>
      <c r="B2654" s="86" t="s">
        <v>2698</v>
      </c>
      <c r="C2654" s="85" t="s">
        <v>7385</v>
      </c>
      <c r="D2654" s="86" t="s">
        <v>2305</v>
      </c>
      <c r="E2654" s="86" t="s">
        <v>3114</v>
      </c>
      <c r="F2654" s="87">
        <v>0</v>
      </c>
      <c r="G2654" s="87">
        <v>0</v>
      </c>
      <c r="H2654" s="87">
        <v>0</v>
      </c>
      <c r="I2654" s="88">
        <v>0</v>
      </c>
    </row>
    <row r="2655" spans="1:9" ht="38.25">
      <c r="A2655" s="144">
        <v>2970001447</v>
      </c>
      <c r="B2655" s="86" t="s">
        <v>2699</v>
      </c>
      <c r="C2655" s="85" t="s">
        <v>7385</v>
      </c>
      <c r="D2655" s="86" t="s">
        <v>2305</v>
      </c>
      <c r="E2655" s="86" t="s">
        <v>3114</v>
      </c>
      <c r="F2655" s="87">
        <v>0</v>
      </c>
      <c r="G2655" s="87">
        <v>0</v>
      </c>
      <c r="H2655" s="87">
        <v>0</v>
      </c>
      <c r="I2655" s="88">
        <v>0</v>
      </c>
    </row>
    <row r="2656" spans="1:9" ht="38.25">
      <c r="A2656" s="144">
        <v>2970001448</v>
      </c>
      <c r="B2656" s="86" t="s">
        <v>2700</v>
      </c>
      <c r="C2656" s="85" t="s">
        <v>7385</v>
      </c>
      <c r="D2656" s="86" t="s">
        <v>2305</v>
      </c>
      <c r="E2656" s="86" t="s">
        <v>3114</v>
      </c>
      <c r="F2656" s="87">
        <v>1</v>
      </c>
      <c r="G2656" s="87">
        <v>0</v>
      </c>
      <c r="H2656" s="87">
        <v>0</v>
      </c>
      <c r="I2656" s="88">
        <v>1</v>
      </c>
    </row>
    <row r="2657" spans="1:9" ht="38.25">
      <c r="A2657" s="144">
        <v>2970001449</v>
      </c>
      <c r="B2657" s="86" t="s">
        <v>2701</v>
      </c>
      <c r="C2657" s="85" t="s">
        <v>7385</v>
      </c>
      <c r="D2657" s="86" t="s">
        <v>2305</v>
      </c>
      <c r="E2657" s="86" t="s">
        <v>3114</v>
      </c>
      <c r="F2657" s="87">
        <v>0</v>
      </c>
      <c r="G2657" s="87">
        <v>0</v>
      </c>
      <c r="H2657" s="87">
        <v>0</v>
      </c>
      <c r="I2657" s="88">
        <v>0</v>
      </c>
    </row>
    <row r="2658" spans="1:9" ht="38.25">
      <c r="A2658" s="144">
        <v>2970001450</v>
      </c>
      <c r="B2658" s="86" t="s">
        <v>2702</v>
      </c>
      <c r="C2658" s="85" t="s">
        <v>7385</v>
      </c>
      <c r="D2658" s="86" t="s">
        <v>2305</v>
      </c>
      <c r="E2658" s="86" t="s">
        <v>3114</v>
      </c>
      <c r="F2658" s="87">
        <v>3</v>
      </c>
      <c r="G2658" s="87">
        <v>0</v>
      </c>
      <c r="H2658" s="87">
        <v>0</v>
      </c>
      <c r="I2658" s="88">
        <v>3</v>
      </c>
    </row>
    <row r="2659" spans="1:9" ht="38.25">
      <c r="A2659" s="144">
        <v>2970001451</v>
      </c>
      <c r="B2659" s="86" t="s">
        <v>8817</v>
      </c>
      <c r="C2659" s="85" t="s">
        <v>7385</v>
      </c>
      <c r="D2659" s="86" t="s">
        <v>2305</v>
      </c>
      <c r="E2659" s="86" t="s">
        <v>3114</v>
      </c>
      <c r="F2659" s="87">
        <v>1</v>
      </c>
      <c r="G2659" s="87">
        <v>0</v>
      </c>
      <c r="H2659" s="87">
        <v>0</v>
      </c>
      <c r="I2659" s="88">
        <v>1</v>
      </c>
    </row>
    <row r="2660" spans="1:9" ht="38.25">
      <c r="A2660" s="144">
        <v>2970001452</v>
      </c>
      <c r="B2660" s="86" t="s">
        <v>8818</v>
      </c>
      <c r="C2660" s="85" t="s">
        <v>7385</v>
      </c>
      <c r="D2660" s="86" t="s">
        <v>2305</v>
      </c>
      <c r="E2660" s="86" t="s">
        <v>3114</v>
      </c>
      <c r="F2660" s="87">
        <v>0</v>
      </c>
      <c r="G2660" s="87">
        <v>0</v>
      </c>
      <c r="H2660" s="87">
        <v>0</v>
      </c>
      <c r="I2660" s="88">
        <v>0</v>
      </c>
    </row>
    <row r="2661" spans="1:9" ht="38.25">
      <c r="A2661" s="144">
        <v>2970001453</v>
      </c>
      <c r="B2661" s="86" t="s">
        <v>11347</v>
      </c>
      <c r="C2661" s="85" t="s">
        <v>7385</v>
      </c>
      <c r="D2661" s="86" t="s">
        <v>2305</v>
      </c>
      <c r="E2661" s="86" t="s">
        <v>3114</v>
      </c>
      <c r="F2661" s="87">
        <v>0</v>
      </c>
      <c r="G2661" s="87">
        <v>0</v>
      </c>
      <c r="H2661" s="87">
        <v>0</v>
      </c>
      <c r="I2661" s="88">
        <v>0</v>
      </c>
    </row>
    <row r="2662" spans="1:9" ht="38.25">
      <c r="A2662" s="144">
        <v>2970001454</v>
      </c>
      <c r="B2662" s="86" t="s">
        <v>2703</v>
      </c>
      <c r="C2662" s="85" t="s">
        <v>7385</v>
      </c>
      <c r="D2662" s="86" t="s">
        <v>2305</v>
      </c>
      <c r="E2662" s="86" t="s">
        <v>3114</v>
      </c>
      <c r="F2662" s="87">
        <v>0</v>
      </c>
      <c r="G2662" s="87">
        <v>0</v>
      </c>
      <c r="H2662" s="87">
        <v>0</v>
      </c>
      <c r="I2662" s="88">
        <v>0</v>
      </c>
    </row>
    <row r="2663" spans="1:9" ht="38.25">
      <c r="A2663" s="144">
        <v>2970001699</v>
      </c>
      <c r="B2663" s="86" t="s">
        <v>3321</v>
      </c>
      <c r="C2663" s="85" t="s">
        <v>7385</v>
      </c>
      <c r="D2663" s="86" t="s">
        <v>2305</v>
      </c>
      <c r="E2663" s="86" t="s">
        <v>3114</v>
      </c>
      <c r="F2663" s="87">
        <v>0</v>
      </c>
      <c r="G2663" s="87">
        <v>0</v>
      </c>
      <c r="H2663" s="87">
        <v>0</v>
      </c>
      <c r="I2663" s="88">
        <v>0</v>
      </c>
    </row>
    <row r="2664" spans="1:9" ht="38.25">
      <c r="A2664" s="144">
        <v>2970001700</v>
      </c>
      <c r="B2664" s="86" t="s">
        <v>2704</v>
      </c>
      <c r="C2664" s="85" t="s">
        <v>7385</v>
      </c>
      <c r="D2664" s="86" t="s">
        <v>2305</v>
      </c>
      <c r="E2664" s="86" t="s">
        <v>3114</v>
      </c>
      <c r="F2664" s="87">
        <v>0</v>
      </c>
      <c r="G2664" s="87">
        <v>0</v>
      </c>
      <c r="H2664" s="87">
        <v>0</v>
      </c>
      <c r="I2664" s="88">
        <v>0</v>
      </c>
    </row>
    <row r="2665" spans="1:9" ht="38.25">
      <c r="A2665" s="144">
        <v>2970001701</v>
      </c>
      <c r="B2665" s="86" t="s">
        <v>2705</v>
      </c>
      <c r="C2665" s="85" t="s">
        <v>7385</v>
      </c>
      <c r="D2665" s="86" t="s">
        <v>2305</v>
      </c>
      <c r="E2665" s="86" t="s">
        <v>3114</v>
      </c>
      <c r="F2665" s="87">
        <v>0</v>
      </c>
      <c r="G2665" s="87">
        <v>0</v>
      </c>
      <c r="H2665" s="87">
        <v>0</v>
      </c>
      <c r="I2665" s="88">
        <v>0</v>
      </c>
    </row>
    <row r="2666" spans="1:9" ht="38.25">
      <c r="A2666" s="144">
        <v>2970001705</v>
      </c>
      <c r="B2666" s="86" t="s">
        <v>8819</v>
      </c>
      <c r="C2666" s="85" t="s">
        <v>7385</v>
      </c>
      <c r="D2666" s="86" t="s">
        <v>2305</v>
      </c>
      <c r="E2666" s="86" t="s">
        <v>3114</v>
      </c>
      <c r="F2666" s="87">
        <v>1</v>
      </c>
      <c r="G2666" s="87">
        <v>1</v>
      </c>
      <c r="H2666" s="87">
        <v>0</v>
      </c>
      <c r="I2666" s="88">
        <v>2</v>
      </c>
    </row>
    <row r="2667" spans="1:9" ht="38.25">
      <c r="A2667" s="144">
        <v>2970001722</v>
      </c>
      <c r="B2667" s="86" t="s">
        <v>8820</v>
      </c>
      <c r="C2667" s="85" t="s">
        <v>7385</v>
      </c>
      <c r="D2667" s="86" t="s">
        <v>2305</v>
      </c>
      <c r="E2667" s="86" t="s">
        <v>3114</v>
      </c>
      <c r="F2667" s="87">
        <v>2</v>
      </c>
      <c r="G2667" s="87">
        <v>1</v>
      </c>
      <c r="H2667" s="87">
        <v>0</v>
      </c>
      <c r="I2667" s="88">
        <v>3</v>
      </c>
    </row>
    <row r="2668" spans="1:9" ht="38.25">
      <c r="A2668" s="144">
        <v>2970001726</v>
      </c>
      <c r="B2668" s="86" t="s">
        <v>8821</v>
      </c>
      <c r="C2668" s="85" t="s">
        <v>7385</v>
      </c>
      <c r="D2668" s="86" t="s">
        <v>2305</v>
      </c>
      <c r="E2668" s="86" t="s">
        <v>3114</v>
      </c>
      <c r="F2668" s="87">
        <v>2</v>
      </c>
      <c r="G2668" s="87">
        <v>8</v>
      </c>
      <c r="H2668" s="87">
        <v>0</v>
      </c>
      <c r="I2668" s="88">
        <v>10</v>
      </c>
    </row>
    <row r="2669" spans="1:9" ht="38.25">
      <c r="A2669" s="144">
        <v>2970001728</v>
      </c>
      <c r="B2669" s="86" t="s">
        <v>8822</v>
      </c>
      <c r="C2669" s="85" t="s">
        <v>7385</v>
      </c>
      <c r="D2669" s="86" t="s">
        <v>2305</v>
      </c>
      <c r="E2669" s="86" t="s">
        <v>3114</v>
      </c>
      <c r="F2669" s="87">
        <v>46</v>
      </c>
      <c r="G2669" s="87">
        <v>11</v>
      </c>
      <c r="H2669" s="87">
        <v>0</v>
      </c>
      <c r="I2669" s="88">
        <v>57</v>
      </c>
    </row>
    <row r="2670" spans="1:9" ht="38.25">
      <c r="A2670" s="144">
        <v>2970001737</v>
      </c>
      <c r="B2670" s="86" t="s">
        <v>6751</v>
      </c>
      <c r="C2670" s="85" t="s">
        <v>7385</v>
      </c>
      <c r="D2670" s="86" t="s">
        <v>2305</v>
      </c>
      <c r="E2670" s="86" t="s">
        <v>3114</v>
      </c>
      <c r="F2670" s="87">
        <v>0</v>
      </c>
      <c r="G2670" s="87">
        <v>0</v>
      </c>
      <c r="H2670" s="87">
        <v>0</v>
      </c>
      <c r="I2670" s="88">
        <v>0</v>
      </c>
    </row>
    <row r="2671" spans="1:9" ht="38.25">
      <c r="A2671" s="144">
        <v>2970001742</v>
      </c>
      <c r="B2671" s="86" t="s">
        <v>8823</v>
      </c>
      <c r="C2671" s="85" t="s">
        <v>7385</v>
      </c>
      <c r="D2671" s="86" t="s">
        <v>2305</v>
      </c>
      <c r="E2671" s="86" t="s">
        <v>3114</v>
      </c>
      <c r="F2671" s="87">
        <v>0</v>
      </c>
      <c r="G2671" s="87">
        <v>0</v>
      </c>
      <c r="H2671" s="87">
        <v>0</v>
      </c>
      <c r="I2671" s="88">
        <v>0</v>
      </c>
    </row>
    <row r="2672" spans="1:9" ht="38.25">
      <c r="A2672" s="144">
        <v>2970002080</v>
      </c>
      <c r="B2672" s="86" t="s">
        <v>2706</v>
      </c>
      <c r="C2672" s="85" t="s">
        <v>7385</v>
      </c>
      <c r="D2672" s="86" t="s">
        <v>2305</v>
      </c>
      <c r="E2672" s="86" t="s">
        <v>3114</v>
      </c>
      <c r="F2672" s="87">
        <v>0</v>
      </c>
      <c r="G2672" s="87">
        <v>0</v>
      </c>
      <c r="H2672" s="87">
        <v>0</v>
      </c>
      <c r="I2672" s="88">
        <v>0</v>
      </c>
    </row>
    <row r="2673" spans="1:9" ht="38.25">
      <c r="A2673" s="144">
        <v>2970002086</v>
      </c>
      <c r="B2673" s="86" t="s">
        <v>2707</v>
      </c>
      <c r="C2673" s="85" t="s">
        <v>7385</v>
      </c>
      <c r="D2673" s="86" t="s">
        <v>2305</v>
      </c>
      <c r="E2673" s="86" t="s">
        <v>3114</v>
      </c>
      <c r="F2673" s="87">
        <v>0</v>
      </c>
      <c r="G2673" s="87">
        <v>0</v>
      </c>
      <c r="H2673" s="87">
        <v>0</v>
      </c>
      <c r="I2673" s="88">
        <v>0</v>
      </c>
    </row>
    <row r="2674" spans="1:9" ht="38.25">
      <c r="A2674" s="144">
        <v>2970002134</v>
      </c>
      <c r="B2674" s="86" t="s">
        <v>4922</v>
      </c>
      <c r="C2674" s="85" t="s">
        <v>7385</v>
      </c>
      <c r="D2674" s="86" t="s">
        <v>2305</v>
      </c>
      <c r="E2674" s="86" t="s">
        <v>3114</v>
      </c>
      <c r="F2674" s="87">
        <v>0</v>
      </c>
      <c r="G2674" s="87">
        <v>0</v>
      </c>
      <c r="H2674" s="87">
        <v>0</v>
      </c>
      <c r="I2674" s="88">
        <v>0</v>
      </c>
    </row>
    <row r="2675" spans="1:9" ht="38.25">
      <c r="A2675" s="144">
        <v>2970002225</v>
      </c>
      <c r="B2675" s="86" t="s">
        <v>8824</v>
      </c>
      <c r="C2675" s="85" t="s">
        <v>7385</v>
      </c>
      <c r="D2675" s="86" t="s">
        <v>2305</v>
      </c>
      <c r="E2675" s="86" t="s">
        <v>3114</v>
      </c>
      <c r="F2675" s="87">
        <v>0</v>
      </c>
      <c r="G2675" s="87">
        <v>1</v>
      </c>
      <c r="H2675" s="87">
        <v>0</v>
      </c>
      <c r="I2675" s="88">
        <v>1</v>
      </c>
    </row>
    <row r="2676" spans="1:9" ht="38.25">
      <c r="A2676" s="144">
        <v>2970002227</v>
      </c>
      <c r="B2676" s="86" t="s">
        <v>8825</v>
      </c>
      <c r="C2676" s="85" t="s">
        <v>7385</v>
      </c>
      <c r="D2676" s="86" t="s">
        <v>2305</v>
      </c>
      <c r="E2676" s="86" t="s">
        <v>3114</v>
      </c>
      <c r="F2676" s="87">
        <v>3</v>
      </c>
      <c r="G2676" s="87">
        <v>1</v>
      </c>
      <c r="H2676" s="87">
        <v>0</v>
      </c>
      <c r="I2676" s="88">
        <v>4</v>
      </c>
    </row>
    <row r="2677" spans="1:9" ht="38.25">
      <c r="A2677" s="144">
        <v>2970002230</v>
      </c>
      <c r="B2677" s="86" t="s">
        <v>2708</v>
      </c>
      <c r="C2677" s="85" t="s">
        <v>7385</v>
      </c>
      <c r="D2677" s="86" t="s">
        <v>2305</v>
      </c>
      <c r="E2677" s="86" t="s">
        <v>3114</v>
      </c>
      <c r="F2677" s="87">
        <v>13</v>
      </c>
      <c r="G2677" s="87">
        <v>8</v>
      </c>
      <c r="H2677" s="87">
        <v>0</v>
      </c>
      <c r="I2677" s="88">
        <v>21</v>
      </c>
    </row>
    <row r="2678" spans="1:9" ht="38.25">
      <c r="A2678" s="144">
        <v>2970002234</v>
      </c>
      <c r="B2678" s="86" t="s">
        <v>8826</v>
      </c>
      <c r="C2678" s="85" t="s">
        <v>7385</v>
      </c>
      <c r="D2678" s="86" t="s">
        <v>2305</v>
      </c>
      <c r="E2678" s="86" t="s">
        <v>3114</v>
      </c>
      <c r="F2678" s="87">
        <v>0</v>
      </c>
      <c r="G2678" s="87">
        <v>0</v>
      </c>
      <c r="H2678" s="87">
        <v>0</v>
      </c>
      <c r="I2678" s="88">
        <v>0</v>
      </c>
    </row>
    <row r="2679" spans="1:9" ht="38.25">
      <c r="A2679" s="144">
        <v>2970002235</v>
      </c>
      <c r="B2679" s="86" t="s">
        <v>2709</v>
      </c>
      <c r="C2679" s="85" t="s">
        <v>7385</v>
      </c>
      <c r="D2679" s="86" t="s">
        <v>2305</v>
      </c>
      <c r="E2679" s="86" t="s">
        <v>3114</v>
      </c>
      <c r="F2679" s="87">
        <v>1</v>
      </c>
      <c r="G2679" s="87">
        <v>0</v>
      </c>
      <c r="H2679" s="87">
        <v>0</v>
      </c>
      <c r="I2679" s="88">
        <v>1</v>
      </c>
    </row>
    <row r="2680" spans="1:9" ht="38.25">
      <c r="A2680" s="144">
        <v>2970002236</v>
      </c>
      <c r="B2680" s="86" t="s">
        <v>2710</v>
      </c>
      <c r="C2680" s="85" t="s">
        <v>7385</v>
      </c>
      <c r="D2680" s="86" t="s">
        <v>2305</v>
      </c>
      <c r="E2680" s="86" t="s">
        <v>3114</v>
      </c>
      <c r="F2680" s="87">
        <v>0</v>
      </c>
      <c r="G2680" s="87">
        <v>0</v>
      </c>
      <c r="H2680" s="87">
        <v>0</v>
      </c>
      <c r="I2680" s="88">
        <v>0</v>
      </c>
    </row>
    <row r="2681" spans="1:9" ht="38.25">
      <c r="A2681" s="144">
        <v>2970002238</v>
      </c>
      <c r="B2681" s="86" t="s">
        <v>8827</v>
      </c>
      <c r="C2681" s="85" t="s">
        <v>7385</v>
      </c>
      <c r="D2681" s="86" t="s">
        <v>2305</v>
      </c>
      <c r="E2681" s="86" t="s">
        <v>3114</v>
      </c>
      <c r="F2681" s="87">
        <v>0</v>
      </c>
      <c r="G2681" s="87">
        <v>0</v>
      </c>
      <c r="H2681" s="87">
        <v>0</v>
      </c>
      <c r="I2681" s="88">
        <v>0</v>
      </c>
    </row>
    <row r="2682" spans="1:9" ht="38.25">
      <c r="A2682" s="144">
        <v>2970002239</v>
      </c>
      <c r="B2682" s="86" t="s">
        <v>8828</v>
      </c>
      <c r="C2682" s="85" t="s">
        <v>7385</v>
      </c>
      <c r="D2682" s="86" t="s">
        <v>2305</v>
      </c>
      <c r="E2682" s="86" t="s">
        <v>3114</v>
      </c>
      <c r="F2682" s="87">
        <v>0</v>
      </c>
      <c r="G2682" s="87">
        <v>0</v>
      </c>
      <c r="H2682" s="87">
        <v>0</v>
      </c>
      <c r="I2682" s="88">
        <v>0</v>
      </c>
    </row>
    <row r="2683" spans="1:9" ht="38.25">
      <c r="A2683" s="144">
        <v>2970002246</v>
      </c>
      <c r="B2683" s="86" t="s">
        <v>2711</v>
      </c>
      <c r="C2683" s="85" t="s">
        <v>7385</v>
      </c>
      <c r="D2683" s="86" t="s">
        <v>2305</v>
      </c>
      <c r="E2683" s="86" t="s">
        <v>3114</v>
      </c>
      <c r="F2683" s="87">
        <v>0</v>
      </c>
      <c r="G2683" s="87">
        <v>0</v>
      </c>
      <c r="H2683" s="87">
        <v>0</v>
      </c>
      <c r="I2683" s="88">
        <v>0</v>
      </c>
    </row>
    <row r="2684" spans="1:9" ht="38.25">
      <c r="A2684" s="144">
        <v>2970002247</v>
      </c>
      <c r="B2684" s="86" t="s">
        <v>2712</v>
      </c>
      <c r="C2684" s="85" t="s">
        <v>7385</v>
      </c>
      <c r="D2684" s="86" t="s">
        <v>2305</v>
      </c>
      <c r="E2684" s="86" t="s">
        <v>3114</v>
      </c>
      <c r="F2684" s="87">
        <v>0</v>
      </c>
      <c r="G2684" s="87">
        <v>0</v>
      </c>
      <c r="H2684" s="87">
        <v>0</v>
      </c>
      <c r="I2684" s="88">
        <v>0</v>
      </c>
    </row>
    <row r="2685" spans="1:9" ht="38.25">
      <c r="A2685" s="144">
        <v>2970002248</v>
      </c>
      <c r="B2685" s="86" t="s">
        <v>8829</v>
      </c>
      <c r="C2685" s="85" t="s">
        <v>7385</v>
      </c>
      <c r="D2685" s="86" t="s">
        <v>2305</v>
      </c>
      <c r="E2685" s="86" t="s">
        <v>3114</v>
      </c>
      <c r="F2685" s="87">
        <v>1</v>
      </c>
      <c r="G2685" s="87">
        <v>0</v>
      </c>
      <c r="H2685" s="87">
        <v>0</v>
      </c>
      <c r="I2685" s="88">
        <v>1</v>
      </c>
    </row>
    <row r="2686" spans="1:9" ht="38.25">
      <c r="A2686" s="144">
        <v>2970002250</v>
      </c>
      <c r="B2686" s="86" t="s">
        <v>8830</v>
      </c>
      <c r="C2686" s="85" t="s">
        <v>7385</v>
      </c>
      <c r="D2686" s="86" t="s">
        <v>2305</v>
      </c>
      <c r="E2686" s="86" t="s">
        <v>3114</v>
      </c>
      <c r="F2686" s="87">
        <v>0</v>
      </c>
      <c r="G2686" s="87">
        <v>0</v>
      </c>
      <c r="H2686" s="87">
        <v>0</v>
      </c>
      <c r="I2686" s="88">
        <v>0</v>
      </c>
    </row>
    <row r="2687" spans="1:9" ht="38.25">
      <c r="A2687" s="144">
        <v>2970002254</v>
      </c>
      <c r="B2687" s="86" t="s">
        <v>8831</v>
      </c>
      <c r="C2687" s="85" t="s">
        <v>7385</v>
      </c>
      <c r="D2687" s="86" t="s">
        <v>2305</v>
      </c>
      <c r="E2687" s="86" t="s">
        <v>3114</v>
      </c>
      <c r="F2687" s="87">
        <v>0</v>
      </c>
      <c r="G2687" s="87">
        <v>0</v>
      </c>
      <c r="H2687" s="87">
        <v>0</v>
      </c>
      <c r="I2687" s="88">
        <v>0</v>
      </c>
    </row>
    <row r="2688" spans="1:9" ht="38.25">
      <c r="A2688" s="144">
        <v>2970002260</v>
      </c>
      <c r="B2688" s="86" t="s">
        <v>2418</v>
      </c>
      <c r="C2688" s="85" t="s">
        <v>7385</v>
      </c>
      <c r="D2688" s="86" t="s">
        <v>2305</v>
      </c>
      <c r="E2688" s="86" t="s">
        <v>3114</v>
      </c>
      <c r="F2688" s="87">
        <v>0</v>
      </c>
      <c r="G2688" s="87">
        <v>0</v>
      </c>
      <c r="H2688" s="87">
        <v>0</v>
      </c>
      <c r="I2688" s="88">
        <v>0</v>
      </c>
    </row>
    <row r="2689" spans="1:9" ht="38.25">
      <c r="A2689" s="144">
        <v>2970002261</v>
      </c>
      <c r="B2689" s="86" t="s">
        <v>2713</v>
      </c>
      <c r="C2689" s="85" t="s">
        <v>7385</v>
      </c>
      <c r="D2689" s="86" t="s">
        <v>2305</v>
      </c>
      <c r="E2689" s="86" t="s">
        <v>3114</v>
      </c>
      <c r="F2689" s="87">
        <v>0</v>
      </c>
      <c r="G2689" s="87">
        <v>0</v>
      </c>
      <c r="H2689" s="87">
        <v>0</v>
      </c>
      <c r="I2689" s="88">
        <v>0</v>
      </c>
    </row>
    <row r="2690" spans="1:9" ht="38.25">
      <c r="A2690" s="144">
        <v>2970002262</v>
      </c>
      <c r="B2690" s="86" t="s">
        <v>2714</v>
      </c>
      <c r="C2690" s="85" t="s">
        <v>7385</v>
      </c>
      <c r="D2690" s="86" t="s">
        <v>2305</v>
      </c>
      <c r="E2690" s="86" t="s">
        <v>3114</v>
      </c>
      <c r="F2690" s="87">
        <v>0</v>
      </c>
      <c r="G2690" s="87">
        <v>0</v>
      </c>
      <c r="H2690" s="87">
        <v>0</v>
      </c>
      <c r="I2690" s="88">
        <v>0</v>
      </c>
    </row>
    <row r="2691" spans="1:9" ht="38.25">
      <c r="A2691" s="144">
        <v>2970002274</v>
      </c>
      <c r="B2691" s="86" t="s">
        <v>8832</v>
      </c>
      <c r="C2691" s="85" t="s">
        <v>7385</v>
      </c>
      <c r="D2691" s="86" t="s">
        <v>2305</v>
      </c>
      <c r="E2691" s="86" t="s">
        <v>3114</v>
      </c>
      <c r="F2691" s="87">
        <v>5</v>
      </c>
      <c r="G2691" s="87">
        <v>0</v>
      </c>
      <c r="H2691" s="87">
        <v>0</v>
      </c>
      <c r="I2691" s="88">
        <v>5</v>
      </c>
    </row>
    <row r="2692" spans="1:9" ht="38.25">
      <c r="A2692" s="144">
        <v>2970002275</v>
      </c>
      <c r="B2692" s="86" t="s">
        <v>8833</v>
      </c>
      <c r="C2692" s="85" t="s">
        <v>7385</v>
      </c>
      <c r="D2692" s="86" t="s">
        <v>2305</v>
      </c>
      <c r="E2692" s="86" t="s">
        <v>3114</v>
      </c>
      <c r="F2692" s="87">
        <v>0</v>
      </c>
      <c r="G2692" s="87">
        <v>0</v>
      </c>
      <c r="H2692" s="87">
        <v>0</v>
      </c>
      <c r="I2692" s="88">
        <v>0</v>
      </c>
    </row>
    <row r="2693" spans="1:9" ht="38.25">
      <c r="A2693" s="144">
        <v>2970002276</v>
      </c>
      <c r="B2693" s="86" t="s">
        <v>8834</v>
      </c>
      <c r="C2693" s="85" t="s">
        <v>7385</v>
      </c>
      <c r="D2693" s="86" t="s">
        <v>2305</v>
      </c>
      <c r="E2693" s="86" t="s">
        <v>3114</v>
      </c>
      <c r="F2693" s="87">
        <v>37</v>
      </c>
      <c r="G2693" s="87">
        <v>22</v>
      </c>
      <c r="H2693" s="87">
        <v>0</v>
      </c>
      <c r="I2693" s="88">
        <v>59</v>
      </c>
    </row>
    <row r="2694" spans="1:9" ht="38.25">
      <c r="A2694" s="144">
        <v>2970002278</v>
      </c>
      <c r="B2694" s="86" t="s">
        <v>8835</v>
      </c>
      <c r="C2694" s="85" t="s">
        <v>7385</v>
      </c>
      <c r="D2694" s="86" t="s">
        <v>2305</v>
      </c>
      <c r="E2694" s="86" t="s">
        <v>3114</v>
      </c>
      <c r="F2694" s="87">
        <v>4</v>
      </c>
      <c r="G2694" s="87">
        <v>2</v>
      </c>
      <c r="H2694" s="87">
        <v>0</v>
      </c>
      <c r="I2694" s="88">
        <v>6</v>
      </c>
    </row>
    <row r="2695" spans="1:9" ht="38.25">
      <c r="A2695" s="144">
        <v>2970002280</v>
      </c>
      <c r="B2695" s="86" t="s">
        <v>8836</v>
      </c>
      <c r="C2695" s="85" t="s">
        <v>7385</v>
      </c>
      <c r="D2695" s="86" t="s">
        <v>2305</v>
      </c>
      <c r="E2695" s="86" t="s">
        <v>3114</v>
      </c>
      <c r="F2695" s="87">
        <v>0</v>
      </c>
      <c r="G2695" s="87">
        <v>0</v>
      </c>
      <c r="H2695" s="87">
        <v>0</v>
      </c>
      <c r="I2695" s="88">
        <v>0</v>
      </c>
    </row>
    <row r="2696" spans="1:9" ht="38.25">
      <c r="A2696" s="144">
        <v>2970002284</v>
      </c>
      <c r="B2696" s="86" t="s">
        <v>8837</v>
      </c>
      <c r="C2696" s="85" t="s">
        <v>7385</v>
      </c>
      <c r="D2696" s="86" t="s">
        <v>2305</v>
      </c>
      <c r="E2696" s="86" t="s">
        <v>3114</v>
      </c>
      <c r="F2696" s="87">
        <v>2</v>
      </c>
      <c r="G2696" s="87">
        <v>1</v>
      </c>
      <c r="H2696" s="87">
        <v>0</v>
      </c>
      <c r="I2696" s="88">
        <v>3</v>
      </c>
    </row>
    <row r="2697" spans="1:9" ht="38.25">
      <c r="A2697" s="144">
        <v>2970002285</v>
      </c>
      <c r="B2697" s="86" t="s">
        <v>2715</v>
      </c>
      <c r="C2697" s="85" t="s">
        <v>7385</v>
      </c>
      <c r="D2697" s="86" t="s">
        <v>2305</v>
      </c>
      <c r="E2697" s="86" t="s">
        <v>3114</v>
      </c>
      <c r="F2697" s="87">
        <v>0</v>
      </c>
      <c r="G2697" s="87">
        <v>0</v>
      </c>
      <c r="H2697" s="87">
        <v>0</v>
      </c>
      <c r="I2697" s="88">
        <v>0</v>
      </c>
    </row>
    <row r="2698" spans="1:9" ht="38.25">
      <c r="A2698" s="144">
        <v>2970002287</v>
      </c>
      <c r="B2698" s="86" t="s">
        <v>11348</v>
      </c>
      <c r="C2698" s="85" t="s">
        <v>7385</v>
      </c>
      <c r="D2698" s="86" t="s">
        <v>2305</v>
      </c>
      <c r="E2698" s="86" t="s">
        <v>3114</v>
      </c>
      <c r="F2698" s="87">
        <v>0</v>
      </c>
      <c r="G2698" s="87">
        <v>0</v>
      </c>
      <c r="H2698" s="87">
        <v>0</v>
      </c>
      <c r="I2698" s="88">
        <v>0</v>
      </c>
    </row>
    <row r="2699" spans="1:9" ht="38.25">
      <c r="A2699" s="144">
        <v>2970002292</v>
      </c>
      <c r="B2699" s="86" t="s">
        <v>8838</v>
      </c>
      <c r="C2699" s="85" t="s">
        <v>7385</v>
      </c>
      <c r="D2699" s="86" t="s">
        <v>2305</v>
      </c>
      <c r="E2699" s="86" t="s">
        <v>3114</v>
      </c>
      <c r="F2699" s="87">
        <v>1</v>
      </c>
      <c r="G2699" s="87">
        <v>0</v>
      </c>
      <c r="H2699" s="87">
        <v>0</v>
      </c>
      <c r="I2699" s="88">
        <v>1</v>
      </c>
    </row>
    <row r="2700" spans="1:9" ht="38.25">
      <c r="A2700" s="144">
        <v>2970002294</v>
      </c>
      <c r="B2700" s="86" t="s">
        <v>2716</v>
      </c>
      <c r="C2700" s="85" t="s">
        <v>7385</v>
      </c>
      <c r="D2700" s="86" t="s">
        <v>2305</v>
      </c>
      <c r="E2700" s="86" t="s">
        <v>3114</v>
      </c>
      <c r="F2700" s="87">
        <v>0</v>
      </c>
      <c r="G2700" s="87">
        <v>0</v>
      </c>
      <c r="H2700" s="87">
        <v>0</v>
      </c>
      <c r="I2700" s="88">
        <v>0</v>
      </c>
    </row>
    <row r="2701" spans="1:9" ht="38.25">
      <c r="A2701" s="144">
        <v>2970002331</v>
      </c>
      <c r="B2701" s="86" t="s">
        <v>2717</v>
      </c>
      <c r="C2701" s="85" t="s">
        <v>7385</v>
      </c>
      <c r="D2701" s="86" t="s">
        <v>2305</v>
      </c>
      <c r="E2701" s="86" t="s">
        <v>3114</v>
      </c>
      <c r="F2701" s="87">
        <v>0</v>
      </c>
      <c r="G2701" s="87">
        <v>0</v>
      </c>
      <c r="H2701" s="87">
        <v>0</v>
      </c>
      <c r="I2701" s="88">
        <v>0</v>
      </c>
    </row>
    <row r="2702" spans="1:9" ht="38.25">
      <c r="A2702" s="144">
        <v>2970002336</v>
      </c>
      <c r="B2702" s="86" t="s">
        <v>2718</v>
      </c>
      <c r="C2702" s="85" t="s">
        <v>7385</v>
      </c>
      <c r="D2702" s="86" t="s">
        <v>2305</v>
      </c>
      <c r="E2702" s="86" t="s">
        <v>3114</v>
      </c>
      <c r="F2702" s="87">
        <v>0</v>
      </c>
      <c r="G2702" s="87">
        <v>0</v>
      </c>
      <c r="H2702" s="87">
        <v>0</v>
      </c>
      <c r="I2702" s="88">
        <v>0</v>
      </c>
    </row>
    <row r="2703" spans="1:9" ht="38.25">
      <c r="A2703" s="144">
        <v>2970002338</v>
      </c>
      <c r="B2703" s="86" t="s">
        <v>4923</v>
      </c>
      <c r="C2703" s="85" t="s">
        <v>7385</v>
      </c>
      <c r="D2703" s="86" t="s">
        <v>2305</v>
      </c>
      <c r="E2703" s="86" t="s">
        <v>3114</v>
      </c>
      <c r="F2703" s="87">
        <v>0</v>
      </c>
      <c r="G2703" s="87">
        <v>0</v>
      </c>
      <c r="H2703" s="87">
        <v>0</v>
      </c>
      <c r="I2703" s="88">
        <v>0</v>
      </c>
    </row>
    <row r="2704" spans="1:9" ht="38.25">
      <c r="A2704" s="144">
        <v>2970002341</v>
      </c>
      <c r="B2704" s="86" t="s">
        <v>8839</v>
      </c>
      <c r="C2704" s="85" t="s">
        <v>7385</v>
      </c>
      <c r="D2704" s="86" t="s">
        <v>2305</v>
      </c>
      <c r="E2704" s="86" t="s">
        <v>3114</v>
      </c>
      <c r="F2704" s="87">
        <v>0</v>
      </c>
      <c r="G2704" s="87">
        <v>1</v>
      </c>
      <c r="H2704" s="87">
        <v>0</v>
      </c>
      <c r="I2704" s="88">
        <v>1</v>
      </c>
    </row>
    <row r="2705" spans="1:9" ht="38.25">
      <c r="A2705" s="144">
        <v>2970002361</v>
      </c>
      <c r="B2705" s="86" t="s">
        <v>8840</v>
      </c>
      <c r="C2705" s="85" t="s">
        <v>7385</v>
      </c>
      <c r="D2705" s="86" t="s">
        <v>2305</v>
      </c>
      <c r="E2705" s="86" t="s">
        <v>3114</v>
      </c>
      <c r="F2705" s="87">
        <v>0</v>
      </c>
      <c r="G2705" s="87">
        <v>0</v>
      </c>
      <c r="H2705" s="87">
        <v>0</v>
      </c>
      <c r="I2705" s="88">
        <v>0</v>
      </c>
    </row>
    <row r="2706" spans="1:9" ht="38.25">
      <c r="A2706" s="144">
        <v>2970002369</v>
      </c>
      <c r="B2706" s="86" t="s">
        <v>2719</v>
      </c>
      <c r="C2706" s="85" t="s">
        <v>7385</v>
      </c>
      <c r="D2706" s="86" t="s">
        <v>2305</v>
      </c>
      <c r="E2706" s="86" t="s">
        <v>3114</v>
      </c>
      <c r="F2706" s="87">
        <v>0</v>
      </c>
      <c r="G2706" s="87">
        <v>0</v>
      </c>
      <c r="H2706" s="87">
        <v>0</v>
      </c>
      <c r="I2706" s="88">
        <v>0</v>
      </c>
    </row>
    <row r="2707" spans="1:9" ht="38.25">
      <c r="A2707" s="144">
        <v>2970002377</v>
      </c>
      <c r="B2707" s="86" t="s">
        <v>8841</v>
      </c>
      <c r="C2707" s="85" t="s">
        <v>7385</v>
      </c>
      <c r="D2707" s="86" t="s">
        <v>2305</v>
      </c>
      <c r="E2707" s="86" t="s">
        <v>3114</v>
      </c>
      <c r="F2707" s="87">
        <v>2</v>
      </c>
      <c r="G2707" s="87">
        <v>0</v>
      </c>
      <c r="H2707" s="87">
        <v>0</v>
      </c>
      <c r="I2707" s="88">
        <v>2</v>
      </c>
    </row>
    <row r="2708" spans="1:9" ht="38.25">
      <c r="A2708" s="144">
        <v>2970002413</v>
      </c>
      <c r="B2708" s="86" t="s">
        <v>2155</v>
      </c>
      <c r="C2708" s="85" t="s">
        <v>7385</v>
      </c>
      <c r="D2708" s="86" t="s">
        <v>2305</v>
      </c>
      <c r="E2708" s="86" t="s">
        <v>3114</v>
      </c>
      <c r="F2708" s="87">
        <v>1</v>
      </c>
      <c r="G2708" s="87">
        <v>1</v>
      </c>
      <c r="H2708" s="87">
        <v>0</v>
      </c>
      <c r="I2708" s="88">
        <v>2</v>
      </c>
    </row>
    <row r="2709" spans="1:9" ht="38.25">
      <c r="A2709" s="144">
        <v>2970002415</v>
      </c>
      <c r="B2709" s="86" t="s">
        <v>8842</v>
      </c>
      <c r="C2709" s="85" t="s">
        <v>7385</v>
      </c>
      <c r="D2709" s="86" t="s">
        <v>2305</v>
      </c>
      <c r="E2709" s="86" t="s">
        <v>3114</v>
      </c>
      <c r="F2709" s="87">
        <v>1</v>
      </c>
      <c r="G2709" s="87">
        <v>0</v>
      </c>
      <c r="H2709" s="87">
        <v>0</v>
      </c>
      <c r="I2709" s="88">
        <v>1</v>
      </c>
    </row>
    <row r="2710" spans="1:9" ht="38.25">
      <c r="A2710" s="144">
        <v>2970002509</v>
      </c>
      <c r="B2710" s="86" t="s">
        <v>8843</v>
      </c>
      <c r="C2710" s="85" t="s">
        <v>7385</v>
      </c>
      <c r="D2710" s="86" t="s">
        <v>2305</v>
      </c>
      <c r="E2710" s="86" t="s">
        <v>3114</v>
      </c>
      <c r="F2710" s="87">
        <v>1</v>
      </c>
      <c r="G2710" s="87">
        <v>0</v>
      </c>
      <c r="H2710" s="87">
        <v>0</v>
      </c>
      <c r="I2710" s="88">
        <v>1</v>
      </c>
    </row>
    <row r="2711" spans="1:9" ht="38.25">
      <c r="A2711" s="144">
        <v>2970002513</v>
      </c>
      <c r="B2711" s="86" t="s">
        <v>8844</v>
      </c>
      <c r="C2711" s="85" t="s">
        <v>7385</v>
      </c>
      <c r="D2711" s="86" t="s">
        <v>2305</v>
      </c>
      <c r="E2711" s="86" t="s">
        <v>3114</v>
      </c>
      <c r="F2711" s="87">
        <v>1</v>
      </c>
      <c r="G2711" s="87">
        <v>0</v>
      </c>
      <c r="H2711" s="87">
        <v>0</v>
      </c>
      <c r="I2711" s="88">
        <v>1</v>
      </c>
    </row>
    <row r="2712" spans="1:9" ht="38.25">
      <c r="A2712" s="144">
        <v>2970002549</v>
      </c>
      <c r="B2712" s="86" t="s">
        <v>1412</v>
      </c>
      <c r="C2712" s="85" t="s">
        <v>7385</v>
      </c>
      <c r="D2712" s="86" t="s">
        <v>2305</v>
      </c>
      <c r="E2712" s="86" t="s">
        <v>3114</v>
      </c>
      <c r="F2712" s="87">
        <v>0</v>
      </c>
      <c r="G2712" s="87">
        <v>0</v>
      </c>
      <c r="H2712" s="87">
        <v>0</v>
      </c>
      <c r="I2712" s="88">
        <v>0</v>
      </c>
    </row>
    <row r="2713" spans="1:9" ht="38.25">
      <c r="A2713" s="144">
        <v>2970002550</v>
      </c>
      <c r="B2713" s="86" t="s">
        <v>1413</v>
      </c>
      <c r="C2713" s="85" t="s">
        <v>7385</v>
      </c>
      <c r="D2713" s="86" t="s">
        <v>2305</v>
      </c>
      <c r="E2713" s="86" t="s">
        <v>3114</v>
      </c>
      <c r="F2713" s="87">
        <v>0</v>
      </c>
      <c r="G2713" s="87">
        <v>0</v>
      </c>
      <c r="H2713" s="87">
        <v>0</v>
      </c>
      <c r="I2713" s="88">
        <v>0</v>
      </c>
    </row>
    <row r="2714" spans="1:9" ht="38.25">
      <c r="A2714" s="144">
        <v>2970002551</v>
      </c>
      <c r="B2714" s="86" t="s">
        <v>8845</v>
      </c>
      <c r="C2714" s="85" t="s">
        <v>7385</v>
      </c>
      <c r="D2714" s="86" t="s">
        <v>2305</v>
      </c>
      <c r="E2714" s="86" t="s">
        <v>3114</v>
      </c>
      <c r="F2714" s="87">
        <v>0</v>
      </c>
      <c r="G2714" s="87">
        <v>1</v>
      </c>
      <c r="H2714" s="87">
        <v>0</v>
      </c>
      <c r="I2714" s="88">
        <v>1</v>
      </c>
    </row>
    <row r="2715" spans="1:9" ht="38.25">
      <c r="A2715" s="144">
        <v>2970002552</v>
      </c>
      <c r="B2715" s="86" t="s">
        <v>1414</v>
      </c>
      <c r="C2715" s="85" t="s">
        <v>7385</v>
      </c>
      <c r="D2715" s="86" t="s">
        <v>2305</v>
      </c>
      <c r="E2715" s="86" t="s">
        <v>3114</v>
      </c>
      <c r="F2715" s="87">
        <v>0</v>
      </c>
      <c r="G2715" s="87">
        <v>0</v>
      </c>
      <c r="H2715" s="87">
        <v>0</v>
      </c>
      <c r="I2715" s="88">
        <v>0</v>
      </c>
    </row>
    <row r="2716" spans="1:9" ht="38.25">
      <c r="A2716" s="144">
        <v>2970002556</v>
      </c>
      <c r="B2716" s="86" t="s">
        <v>1415</v>
      </c>
      <c r="C2716" s="85" t="s">
        <v>2261</v>
      </c>
      <c r="D2716" s="86" t="s">
        <v>2305</v>
      </c>
      <c r="E2716" s="86" t="s">
        <v>3114</v>
      </c>
      <c r="F2716" s="87">
        <v>0</v>
      </c>
      <c r="G2716" s="87">
        <v>0</v>
      </c>
      <c r="H2716" s="87">
        <v>0</v>
      </c>
      <c r="I2716" s="88">
        <v>0</v>
      </c>
    </row>
    <row r="2717" spans="1:9" ht="38.25">
      <c r="A2717" s="144">
        <v>2970002558</v>
      </c>
      <c r="B2717" s="86" t="s">
        <v>8846</v>
      </c>
      <c r="C2717" s="85" t="s">
        <v>7385</v>
      </c>
      <c r="D2717" s="86" t="s">
        <v>2305</v>
      </c>
      <c r="E2717" s="86" t="s">
        <v>3114</v>
      </c>
      <c r="F2717" s="87">
        <v>1542</v>
      </c>
      <c r="G2717" s="87">
        <v>1156</v>
      </c>
      <c r="H2717" s="87">
        <v>0</v>
      </c>
      <c r="I2717" s="88">
        <v>2698</v>
      </c>
    </row>
    <row r="2718" spans="1:9" ht="38.25">
      <c r="A2718" s="144">
        <v>2970002560</v>
      </c>
      <c r="B2718" s="86" t="s">
        <v>8847</v>
      </c>
      <c r="C2718" s="85" t="s">
        <v>7385</v>
      </c>
      <c r="D2718" s="86" t="s">
        <v>2305</v>
      </c>
      <c r="E2718" s="86" t="s">
        <v>3114</v>
      </c>
      <c r="F2718" s="87">
        <v>3</v>
      </c>
      <c r="G2718" s="87">
        <v>0</v>
      </c>
      <c r="H2718" s="87">
        <v>0</v>
      </c>
      <c r="I2718" s="88">
        <v>3</v>
      </c>
    </row>
    <row r="2719" spans="1:9" ht="38.25">
      <c r="A2719" s="144">
        <v>2970002563</v>
      </c>
      <c r="B2719" s="86" t="s">
        <v>1416</v>
      </c>
      <c r="C2719" s="85" t="s">
        <v>7385</v>
      </c>
      <c r="D2719" s="86" t="s">
        <v>2305</v>
      </c>
      <c r="E2719" s="86" t="s">
        <v>3114</v>
      </c>
      <c r="F2719" s="87">
        <v>0</v>
      </c>
      <c r="G2719" s="87">
        <v>0</v>
      </c>
      <c r="H2719" s="87">
        <v>0</v>
      </c>
      <c r="I2719" s="88">
        <v>0</v>
      </c>
    </row>
    <row r="2720" spans="1:9" ht="38.25">
      <c r="A2720" s="144">
        <v>2970002564</v>
      </c>
      <c r="B2720" s="86" t="s">
        <v>1417</v>
      </c>
      <c r="C2720" s="85" t="s">
        <v>7385</v>
      </c>
      <c r="D2720" s="86" t="s">
        <v>2305</v>
      </c>
      <c r="E2720" s="86" t="s">
        <v>3114</v>
      </c>
      <c r="F2720" s="87">
        <v>0</v>
      </c>
      <c r="G2720" s="87">
        <v>4</v>
      </c>
      <c r="H2720" s="87">
        <v>0</v>
      </c>
      <c r="I2720" s="88">
        <v>4</v>
      </c>
    </row>
    <row r="2721" spans="1:9" ht="38.25">
      <c r="A2721" s="144">
        <v>2970002565</v>
      </c>
      <c r="B2721" s="86" t="s">
        <v>8848</v>
      </c>
      <c r="C2721" s="85" t="s">
        <v>7385</v>
      </c>
      <c r="D2721" s="86" t="s">
        <v>2305</v>
      </c>
      <c r="E2721" s="86" t="s">
        <v>3114</v>
      </c>
      <c r="F2721" s="87">
        <v>5</v>
      </c>
      <c r="G2721" s="87">
        <v>7</v>
      </c>
      <c r="H2721" s="87">
        <v>0</v>
      </c>
      <c r="I2721" s="88">
        <v>12</v>
      </c>
    </row>
    <row r="2722" spans="1:9" ht="38.25">
      <c r="A2722" s="144">
        <v>2970002566</v>
      </c>
      <c r="B2722" s="86" t="s">
        <v>1418</v>
      </c>
      <c r="C2722" s="85" t="s">
        <v>7385</v>
      </c>
      <c r="D2722" s="86" t="s">
        <v>2305</v>
      </c>
      <c r="E2722" s="86" t="s">
        <v>3114</v>
      </c>
      <c r="F2722" s="87">
        <v>0</v>
      </c>
      <c r="G2722" s="87">
        <v>0</v>
      </c>
      <c r="H2722" s="87">
        <v>0</v>
      </c>
      <c r="I2722" s="88">
        <v>0</v>
      </c>
    </row>
    <row r="2723" spans="1:9" ht="38.25">
      <c r="A2723" s="144">
        <v>2970002567</v>
      </c>
      <c r="B2723" s="86" t="s">
        <v>8849</v>
      </c>
      <c r="C2723" s="85" t="s">
        <v>2293</v>
      </c>
      <c r="D2723" s="86" t="s">
        <v>2305</v>
      </c>
      <c r="E2723" s="86" t="s">
        <v>3114</v>
      </c>
      <c r="F2723" s="87">
        <v>7</v>
      </c>
      <c r="G2723" s="87">
        <v>0</v>
      </c>
      <c r="H2723" s="87">
        <v>0</v>
      </c>
      <c r="I2723" s="88">
        <v>7</v>
      </c>
    </row>
    <row r="2724" spans="1:9" ht="38.25">
      <c r="A2724" s="144">
        <v>2970002568</v>
      </c>
      <c r="B2724" s="86" t="s">
        <v>1419</v>
      </c>
      <c r="C2724" s="85" t="s">
        <v>7385</v>
      </c>
      <c r="D2724" s="86" t="s">
        <v>2305</v>
      </c>
      <c r="E2724" s="86" t="s">
        <v>3114</v>
      </c>
      <c r="F2724" s="87">
        <v>0</v>
      </c>
      <c r="G2724" s="87">
        <v>4</v>
      </c>
      <c r="H2724" s="87">
        <v>0</v>
      </c>
      <c r="I2724" s="88">
        <v>4</v>
      </c>
    </row>
    <row r="2725" spans="1:9" ht="38.25">
      <c r="A2725" s="144">
        <v>2970002569</v>
      </c>
      <c r="B2725" s="86" t="s">
        <v>8850</v>
      </c>
      <c r="C2725" s="85" t="s">
        <v>7385</v>
      </c>
      <c r="D2725" s="86" t="s">
        <v>2305</v>
      </c>
      <c r="E2725" s="86" t="s">
        <v>3114</v>
      </c>
      <c r="F2725" s="87">
        <v>0</v>
      </c>
      <c r="G2725" s="87">
        <v>1</v>
      </c>
      <c r="H2725" s="87">
        <v>0</v>
      </c>
      <c r="I2725" s="88">
        <v>1</v>
      </c>
    </row>
    <row r="2726" spans="1:9" ht="38.25">
      <c r="A2726" s="144">
        <v>2970002572</v>
      </c>
      <c r="B2726" s="86" t="s">
        <v>1420</v>
      </c>
      <c r="C2726" s="85" t="s">
        <v>7385</v>
      </c>
      <c r="D2726" s="86" t="s">
        <v>2305</v>
      </c>
      <c r="E2726" s="86" t="s">
        <v>3114</v>
      </c>
      <c r="F2726" s="87">
        <v>1</v>
      </c>
      <c r="G2726" s="87">
        <v>3</v>
      </c>
      <c r="H2726" s="87">
        <v>0</v>
      </c>
      <c r="I2726" s="88">
        <v>4</v>
      </c>
    </row>
    <row r="2727" spans="1:9" ht="38.25">
      <c r="A2727" s="144">
        <v>2970002573</v>
      </c>
      <c r="B2727" s="86" t="s">
        <v>1421</v>
      </c>
      <c r="C2727" s="85" t="s">
        <v>7385</v>
      </c>
      <c r="D2727" s="86" t="s">
        <v>2305</v>
      </c>
      <c r="E2727" s="86" t="s">
        <v>3114</v>
      </c>
      <c r="F2727" s="87">
        <v>0</v>
      </c>
      <c r="G2727" s="87">
        <v>0</v>
      </c>
      <c r="H2727" s="87">
        <v>0</v>
      </c>
      <c r="I2727" s="88">
        <v>0</v>
      </c>
    </row>
    <row r="2728" spans="1:9" ht="38.25">
      <c r="A2728" s="144">
        <v>2970002574</v>
      </c>
      <c r="B2728" s="86" t="s">
        <v>1422</v>
      </c>
      <c r="C2728" s="85" t="s">
        <v>7385</v>
      </c>
      <c r="D2728" s="86" t="s">
        <v>2305</v>
      </c>
      <c r="E2728" s="86" t="s">
        <v>3114</v>
      </c>
      <c r="F2728" s="87">
        <v>0</v>
      </c>
      <c r="G2728" s="87">
        <v>0</v>
      </c>
      <c r="H2728" s="87">
        <v>0</v>
      </c>
      <c r="I2728" s="88">
        <v>0</v>
      </c>
    </row>
    <row r="2729" spans="1:9" ht="38.25">
      <c r="A2729" s="144">
        <v>2970002575</v>
      </c>
      <c r="B2729" s="86" t="s">
        <v>8851</v>
      </c>
      <c r="C2729" s="85" t="s">
        <v>7385</v>
      </c>
      <c r="D2729" s="86" t="s">
        <v>2305</v>
      </c>
      <c r="E2729" s="86" t="s">
        <v>3114</v>
      </c>
      <c r="F2729" s="87">
        <v>1</v>
      </c>
      <c r="G2729" s="87">
        <v>0</v>
      </c>
      <c r="H2729" s="87">
        <v>0</v>
      </c>
      <c r="I2729" s="88">
        <v>1</v>
      </c>
    </row>
    <row r="2730" spans="1:9" ht="38.25">
      <c r="A2730" s="144">
        <v>2970002577</v>
      </c>
      <c r="B2730" s="86" t="s">
        <v>1423</v>
      </c>
      <c r="C2730" s="85" t="s">
        <v>7385</v>
      </c>
      <c r="D2730" s="86" t="s">
        <v>2305</v>
      </c>
      <c r="E2730" s="86" t="s">
        <v>3114</v>
      </c>
      <c r="F2730" s="87">
        <v>0</v>
      </c>
      <c r="G2730" s="87">
        <v>0</v>
      </c>
      <c r="H2730" s="87">
        <v>0</v>
      </c>
      <c r="I2730" s="88">
        <v>0</v>
      </c>
    </row>
    <row r="2731" spans="1:9" ht="38.25">
      <c r="A2731" s="144">
        <v>2970002578</v>
      </c>
      <c r="B2731" s="86" t="s">
        <v>1424</v>
      </c>
      <c r="C2731" s="85" t="s">
        <v>7385</v>
      </c>
      <c r="D2731" s="86" t="s">
        <v>2305</v>
      </c>
      <c r="E2731" s="86" t="s">
        <v>3114</v>
      </c>
      <c r="F2731" s="87">
        <v>0</v>
      </c>
      <c r="G2731" s="87">
        <v>0</v>
      </c>
      <c r="H2731" s="87">
        <v>0</v>
      </c>
      <c r="I2731" s="88">
        <v>0</v>
      </c>
    </row>
    <row r="2732" spans="1:9" ht="38.25">
      <c r="A2732" s="144">
        <v>2970002579</v>
      </c>
      <c r="B2732" s="86" t="s">
        <v>2720</v>
      </c>
      <c r="C2732" s="85" t="s">
        <v>7385</v>
      </c>
      <c r="D2732" s="86" t="s">
        <v>2305</v>
      </c>
      <c r="E2732" s="86" t="s">
        <v>3114</v>
      </c>
      <c r="F2732" s="87">
        <v>0</v>
      </c>
      <c r="G2732" s="87">
        <v>2844</v>
      </c>
      <c r="H2732" s="87">
        <v>0</v>
      </c>
      <c r="I2732" s="88">
        <v>2844</v>
      </c>
    </row>
    <row r="2733" spans="1:9" ht="38.25">
      <c r="A2733" s="144">
        <v>2970002580</v>
      </c>
      <c r="B2733" s="86" t="s">
        <v>1425</v>
      </c>
      <c r="C2733" s="85" t="s">
        <v>7385</v>
      </c>
      <c r="D2733" s="86" t="s">
        <v>2305</v>
      </c>
      <c r="E2733" s="86" t="s">
        <v>3114</v>
      </c>
      <c r="F2733" s="87">
        <v>0</v>
      </c>
      <c r="G2733" s="87">
        <v>0</v>
      </c>
      <c r="H2733" s="87">
        <v>0</v>
      </c>
      <c r="I2733" s="88">
        <v>0</v>
      </c>
    </row>
    <row r="2734" spans="1:9" ht="38.25">
      <c r="A2734" s="144">
        <v>2970002581</v>
      </c>
      <c r="B2734" s="86" t="s">
        <v>1426</v>
      </c>
      <c r="C2734" s="85" t="s">
        <v>7385</v>
      </c>
      <c r="D2734" s="86" t="s">
        <v>2305</v>
      </c>
      <c r="E2734" s="86" t="s">
        <v>3114</v>
      </c>
      <c r="F2734" s="87">
        <v>2</v>
      </c>
      <c r="G2734" s="87">
        <v>1</v>
      </c>
      <c r="H2734" s="87">
        <v>0</v>
      </c>
      <c r="I2734" s="88">
        <v>3</v>
      </c>
    </row>
    <row r="2735" spans="1:9" ht="38.25">
      <c r="A2735" s="144">
        <v>2970002582</v>
      </c>
      <c r="B2735" s="86" t="s">
        <v>1427</v>
      </c>
      <c r="C2735" s="85" t="s">
        <v>7385</v>
      </c>
      <c r="D2735" s="86" t="s">
        <v>2305</v>
      </c>
      <c r="E2735" s="86" t="s">
        <v>3114</v>
      </c>
      <c r="F2735" s="87">
        <v>0</v>
      </c>
      <c r="G2735" s="87">
        <v>4</v>
      </c>
      <c r="H2735" s="87">
        <v>0</v>
      </c>
      <c r="I2735" s="88">
        <v>4</v>
      </c>
    </row>
    <row r="2736" spans="1:9" ht="38.25">
      <c r="A2736" s="144">
        <v>2970002584</v>
      </c>
      <c r="B2736" s="86" t="s">
        <v>1428</v>
      </c>
      <c r="C2736" s="85" t="s">
        <v>7385</v>
      </c>
      <c r="D2736" s="86" t="s">
        <v>2305</v>
      </c>
      <c r="E2736" s="86" t="s">
        <v>3114</v>
      </c>
      <c r="F2736" s="87">
        <v>0</v>
      </c>
      <c r="G2736" s="87">
        <v>0</v>
      </c>
      <c r="H2736" s="87">
        <v>0</v>
      </c>
      <c r="I2736" s="88">
        <v>0</v>
      </c>
    </row>
    <row r="2737" spans="1:9" ht="38.25">
      <c r="A2737" s="144">
        <v>2970002585</v>
      </c>
      <c r="B2737" s="86" t="s">
        <v>1429</v>
      </c>
      <c r="C2737" s="85" t="s">
        <v>7385</v>
      </c>
      <c r="D2737" s="86" t="s">
        <v>2305</v>
      </c>
      <c r="E2737" s="86" t="s">
        <v>3114</v>
      </c>
      <c r="F2737" s="87">
        <v>0</v>
      </c>
      <c r="G2737" s="87">
        <v>0</v>
      </c>
      <c r="H2737" s="87">
        <v>0</v>
      </c>
      <c r="I2737" s="88">
        <v>0</v>
      </c>
    </row>
    <row r="2738" spans="1:9" ht="38.25">
      <c r="A2738" s="144">
        <v>2970002597</v>
      </c>
      <c r="B2738" s="86" t="s">
        <v>8852</v>
      </c>
      <c r="C2738" s="85" t="s">
        <v>7385</v>
      </c>
      <c r="D2738" s="86" t="s">
        <v>2305</v>
      </c>
      <c r="E2738" s="86" t="s">
        <v>3114</v>
      </c>
      <c r="F2738" s="87">
        <v>611</v>
      </c>
      <c r="G2738" s="87">
        <v>89</v>
      </c>
      <c r="H2738" s="87">
        <v>0</v>
      </c>
      <c r="I2738" s="88">
        <v>700</v>
      </c>
    </row>
    <row r="2739" spans="1:9" ht="38.25">
      <c r="A2739" s="144">
        <v>2970002598</v>
      </c>
      <c r="B2739" s="86" t="s">
        <v>8853</v>
      </c>
      <c r="C2739" s="85" t="s">
        <v>7385</v>
      </c>
      <c r="D2739" s="86" t="s">
        <v>2305</v>
      </c>
      <c r="E2739" s="86" t="s">
        <v>3114</v>
      </c>
      <c r="F2739" s="87">
        <v>0</v>
      </c>
      <c r="G2739" s="87">
        <v>2</v>
      </c>
      <c r="H2739" s="87">
        <v>0</v>
      </c>
      <c r="I2739" s="88">
        <v>2</v>
      </c>
    </row>
    <row r="2740" spans="1:9" ht="38.25">
      <c r="A2740" s="144">
        <v>2970002599</v>
      </c>
      <c r="B2740" s="86" t="s">
        <v>8854</v>
      </c>
      <c r="C2740" s="85" t="s">
        <v>7385</v>
      </c>
      <c r="D2740" s="86" t="s">
        <v>2305</v>
      </c>
      <c r="E2740" s="86" t="s">
        <v>3114</v>
      </c>
      <c r="F2740" s="87">
        <v>0</v>
      </c>
      <c r="G2740" s="87">
        <v>2</v>
      </c>
      <c r="H2740" s="87">
        <v>0</v>
      </c>
      <c r="I2740" s="88">
        <v>2</v>
      </c>
    </row>
    <row r="2741" spans="1:9" ht="38.25">
      <c r="A2741" s="144">
        <v>2970002600</v>
      </c>
      <c r="B2741" s="86" t="s">
        <v>8855</v>
      </c>
      <c r="C2741" s="85" t="s">
        <v>7385</v>
      </c>
      <c r="D2741" s="86" t="s">
        <v>2305</v>
      </c>
      <c r="E2741" s="86" t="s">
        <v>3114</v>
      </c>
      <c r="F2741" s="87">
        <v>29</v>
      </c>
      <c r="G2741" s="87">
        <v>10</v>
      </c>
      <c r="H2741" s="87">
        <v>0</v>
      </c>
      <c r="I2741" s="88">
        <v>39</v>
      </c>
    </row>
    <row r="2742" spans="1:9" ht="38.25">
      <c r="A2742" s="144">
        <v>2970002604</v>
      </c>
      <c r="B2742" s="86" t="s">
        <v>8856</v>
      </c>
      <c r="C2742" s="85" t="s">
        <v>7385</v>
      </c>
      <c r="D2742" s="86" t="s">
        <v>2305</v>
      </c>
      <c r="E2742" s="86" t="s">
        <v>3114</v>
      </c>
      <c r="F2742" s="87">
        <v>120</v>
      </c>
      <c r="G2742" s="87">
        <v>40</v>
      </c>
      <c r="H2742" s="87">
        <v>0</v>
      </c>
      <c r="I2742" s="88">
        <v>160</v>
      </c>
    </row>
    <row r="2743" spans="1:9" ht="38.25">
      <c r="A2743" s="144">
        <v>2970002605</v>
      </c>
      <c r="B2743" s="86" t="s">
        <v>1430</v>
      </c>
      <c r="C2743" s="85" t="s">
        <v>7385</v>
      </c>
      <c r="D2743" s="86" t="s">
        <v>2305</v>
      </c>
      <c r="E2743" s="86" t="s">
        <v>3114</v>
      </c>
      <c r="F2743" s="87">
        <v>378</v>
      </c>
      <c r="G2743" s="87">
        <v>111</v>
      </c>
      <c r="H2743" s="87">
        <v>0</v>
      </c>
      <c r="I2743" s="88">
        <v>489</v>
      </c>
    </row>
    <row r="2744" spans="1:9" ht="38.25">
      <c r="A2744" s="144">
        <v>2970002606</v>
      </c>
      <c r="B2744" s="86" t="s">
        <v>8857</v>
      </c>
      <c r="C2744" s="85" t="s">
        <v>7385</v>
      </c>
      <c r="D2744" s="86" t="s">
        <v>2305</v>
      </c>
      <c r="E2744" s="86" t="s">
        <v>3114</v>
      </c>
      <c r="F2744" s="87">
        <v>0</v>
      </c>
      <c r="G2744" s="87">
        <v>0</v>
      </c>
      <c r="H2744" s="87">
        <v>0</v>
      </c>
      <c r="I2744" s="88">
        <v>0</v>
      </c>
    </row>
    <row r="2745" spans="1:9" ht="38.25">
      <c r="A2745" s="144">
        <v>2970002607</v>
      </c>
      <c r="B2745" s="86" t="s">
        <v>8858</v>
      </c>
      <c r="C2745" s="85" t="s">
        <v>7385</v>
      </c>
      <c r="D2745" s="86" t="s">
        <v>2305</v>
      </c>
      <c r="E2745" s="86" t="s">
        <v>3114</v>
      </c>
      <c r="F2745" s="87">
        <v>1</v>
      </c>
      <c r="G2745" s="87">
        <v>0</v>
      </c>
      <c r="H2745" s="87">
        <v>0</v>
      </c>
      <c r="I2745" s="88">
        <v>1</v>
      </c>
    </row>
    <row r="2746" spans="1:9" ht="38.25">
      <c r="A2746" s="144">
        <v>2970002609</v>
      </c>
      <c r="B2746" s="86" t="s">
        <v>8859</v>
      </c>
      <c r="C2746" s="85" t="s">
        <v>7385</v>
      </c>
      <c r="D2746" s="86" t="s">
        <v>2305</v>
      </c>
      <c r="E2746" s="86" t="s">
        <v>3114</v>
      </c>
      <c r="F2746" s="87">
        <v>10</v>
      </c>
      <c r="G2746" s="87">
        <v>0</v>
      </c>
      <c r="H2746" s="87">
        <v>0</v>
      </c>
      <c r="I2746" s="88">
        <v>10</v>
      </c>
    </row>
    <row r="2747" spans="1:9" ht="38.25">
      <c r="A2747" s="144">
        <v>2970002611</v>
      </c>
      <c r="B2747" s="86" t="s">
        <v>8860</v>
      </c>
      <c r="C2747" s="85" t="s">
        <v>7385</v>
      </c>
      <c r="D2747" s="86" t="s">
        <v>2305</v>
      </c>
      <c r="E2747" s="86" t="s">
        <v>3114</v>
      </c>
      <c r="F2747" s="87">
        <v>3</v>
      </c>
      <c r="G2747" s="87">
        <v>0</v>
      </c>
      <c r="H2747" s="87">
        <v>0</v>
      </c>
      <c r="I2747" s="88">
        <v>3</v>
      </c>
    </row>
    <row r="2748" spans="1:9" ht="38.25">
      <c r="A2748" s="144">
        <v>2970002612</v>
      </c>
      <c r="B2748" s="86" t="s">
        <v>8861</v>
      </c>
      <c r="C2748" s="85" t="s">
        <v>7385</v>
      </c>
      <c r="D2748" s="86" t="s">
        <v>2305</v>
      </c>
      <c r="E2748" s="86" t="s">
        <v>3114</v>
      </c>
      <c r="F2748" s="87">
        <v>4</v>
      </c>
      <c r="G2748" s="87">
        <v>0</v>
      </c>
      <c r="H2748" s="87">
        <v>0</v>
      </c>
      <c r="I2748" s="88">
        <v>4</v>
      </c>
    </row>
    <row r="2749" spans="1:9" ht="38.25">
      <c r="A2749" s="144">
        <v>2970002613</v>
      </c>
      <c r="B2749" s="86" t="s">
        <v>8862</v>
      </c>
      <c r="C2749" s="85" t="s">
        <v>7385</v>
      </c>
      <c r="D2749" s="86" t="s">
        <v>2305</v>
      </c>
      <c r="E2749" s="86" t="s">
        <v>3114</v>
      </c>
      <c r="F2749" s="87">
        <v>26</v>
      </c>
      <c r="G2749" s="87">
        <v>2</v>
      </c>
      <c r="H2749" s="87">
        <v>0</v>
      </c>
      <c r="I2749" s="88">
        <v>28</v>
      </c>
    </row>
    <row r="2750" spans="1:9" ht="38.25">
      <c r="A2750" s="144">
        <v>2970002616</v>
      </c>
      <c r="B2750" s="86" t="s">
        <v>1431</v>
      </c>
      <c r="C2750" s="85" t="s">
        <v>7385</v>
      </c>
      <c r="D2750" s="86" t="s">
        <v>2305</v>
      </c>
      <c r="E2750" s="86" t="s">
        <v>3114</v>
      </c>
      <c r="F2750" s="87">
        <v>0</v>
      </c>
      <c r="G2750" s="87">
        <v>0</v>
      </c>
      <c r="H2750" s="87">
        <v>0</v>
      </c>
      <c r="I2750" s="88">
        <v>0</v>
      </c>
    </row>
    <row r="2751" spans="1:9" ht="38.25">
      <c r="A2751" s="144">
        <v>2970002626</v>
      </c>
      <c r="B2751" s="86" t="s">
        <v>11349</v>
      </c>
      <c r="C2751" s="85" t="s">
        <v>2287</v>
      </c>
      <c r="D2751" s="86" t="s">
        <v>2305</v>
      </c>
      <c r="E2751" s="86" t="s">
        <v>3114</v>
      </c>
      <c r="F2751" s="87">
        <v>33</v>
      </c>
      <c r="G2751" s="87">
        <v>0</v>
      </c>
      <c r="H2751" s="87">
        <v>0</v>
      </c>
      <c r="I2751" s="88">
        <v>33</v>
      </c>
    </row>
    <row r="2752" spans="1:9" ht="51">
      <c r="A2752" s="144">
        <v>2970002630</v>
      </c>
      <c r="B2752" s="86" t="s">
        <v>1432</v>
      </c>
      <c r="C2752" s="85" t="s">
        <v>7385</v>
      </c>
      <c r="D2752" s="86" t="s">
        <v>2306</v>
      </c>
      <c r="E2752" s="86" t="s">
        <v>3118</v>
      </c>
      <c r="F2752" s="87">
        <v>0</v>
      </c>
      <c r="G2752" s="87">
        <v>0</v>
      </c>
      <c r="H2752" s="87">
        <v>0</v>
      </c>
      <c r="I2752" s="88">
        <v>0</v>
      </c>
    </row>
    <row r="2753" spans="1:9" ht="38.25">
      <c r="A2753" s="144">
        <v>2970002631</v>
      </c>
      <c r="B2753" s="86" t="s">
        <v>8863</v>
      </c>
      <c r="C2753" s="85" t="s">
        <v>7385</v>
      </c>
      <c r="D2753" s="86" t="s">
        <v>2305</v>
      </c>
      <c r="E2753" s="86" t="s">
        <v>3114</v>
      </c>
      <c r="F2753" s="87">
        <v>4</v>
      </c>
      <c r="G2753" s="87">
        <v>0</v>
      </c>
      <c r="H2753" s="87">
        <v>0</v>
      </c>
      <c r="I2753" s="88">
        <v>4</v>
      </c>
    </row>
    <row r="2754" spans="1:9" ht="38.25">
      <c r="A2754" s="144">
        <v>2970002632</v>
      </c>
      <c r="B2754" s="86" t="s">
        <v>5172</v>
      </c>
      <c r="C2754" s="85" t="s">
        <v>7385</v>
      </c>
      <c r="D2754" s="86" t="s">
        <v>2305</v>
      </c>
      <c r="E2754" s="86" t="s">
        <v>3114</v>
      </c>
      <c r="F2754" s="87">
        <v>1</v>
      </c>
      <c r="G2754" s="87">
        <v>0</v>
      </c>
      <c r="H2754" s="87">
        <v>0</v>
      </c>
      <c r="I2754" s="88">
        <v>1</v>
      </c>
    </row>
    <row r="2755" spans="1:9" ht="38.25">
      <c r="A2755" s="144">
        <v>2970002636</v>
      </c>
      <c r="B2755" s="86" t="s">
        <v>1433</v>
      </c>
      <c r="C2755" s="85" t="s">
        <v>7385</v>
      </c>
      <c r="D2755" s="86" t="s">
        <v>2305</v>
      </c>
      <c r="E2755" s="86" t="s">
        <v>3114</v>
      </c>
      <c r="F2755" s="87">
        <v>1</v>
      </c>
      <c r="G2755" s="87">
        <v>0</v>
      </c>
      <c r="H2755" s="87">
        <v>0</v>
      </c>
      <c r="I2755" s="88">
        <v>1</v>
      </c>
    </row>
    <row r="2756" spans="1:9" ht="38.25">
      <c r="A2756" s="144">
        <v>2970002638</v>
      </c>
      <c r="B2756" s="86" t="s">
        <v>1434</v>
      </c>
      <c r="C2756" s="85" t="s">
        <v>7385</v>
      </c>
      <c r="D2756" s="86" t="s">
        <v>2305</v>
      </c>
      <c r="E2756" s="86" t="s">
        <v>3114</v>
      </c>
      <c r="F2756" s="87">
        <v>0</v>
      </c>
      <c r="G2756" s="87">
        <v>0</v>
      </c>
      <c r="H2756" s="87">
        <v>0</v>
      </c>
      <c r="I2756" s="88">
        <v>0</v>
      </c>
    </row>
    <row r="2757" spans="1:9" ht="38.25">
      <c r="A2757" s="144">
        <v>2970002639</v>
      </c>
      <c r="B2757" s="86" t="s">
        <v>1435</v>
      </c>
      <c r="C2757" s="85" t="s">
        <v>7385</v>
      </c>
      <c r="D2757" s="86" t="s">
        <v>2305</v>
      </c>
      <c r="E2757" s="86" t="s">
        <v>3114</v>
      </c>
      <c r="F2757" s="87">
        <v>0</v>
      </c>
      <c r="G2757" s="87">
        <v>0</v>
      </c>
      <c r="H2757" s="87">
        <v>0</v>
      </c>
      <c r="I2757" s="88">
        <v>0</v>
      </c>
    </row>
    <row r="2758" spans="1:9" ht="38.25">
      <c r="A2758" s="144">
        <v>2970002640</v>
      </c>
      <c r="B2758" s="86" t="s">
        <v>1436</v>
      </c>
      <c r="C2758" s="85" t="s">
        <v>7385</v>
      </c>
      <c r="D2758" s="86" t="s">
        <v>2305</v>
      </c>
      <c r="E2758" s="86" t="s">
        <v>3114</v>
      </c>
      <c r="F2758" s="87">
        <v>0</v>
      </c>
      <c r="G2758" s="87">
        <v>0</v>
      </c>
      <c r="H2758" s="87">
        <v>0</v>
      </c>
      <c r="I2758" s="88">
        <v>0</v>
      </c>
    </row>
    <row r="2759" spans="1:9" ht="38.25">
      <c r="A2759" s="144">
        <v>2970002643</v>
      </c>
      <c r="B2759" s="86" t="s">
        <v>8864</v>
      </c>
      <c r="C2759" s="85" t="s">
        <v>7385</v>
      </c>
      <c r="D2759" s="86" t="s">
        <v>2305</v>
      </c>
      <c r="E2759" s="86" t="s">
        <v>3115</v>
      </c>
      <c r="F2759" s="87">
        <v>127</v>
      </c>
      <c r="G2759" s="87">
        <v>72</v>
      </c>
      <c r="H2759" s="87">
        <v>0</v>
      </c>
      <c r="I2759" s="88">
        <v>199</v>
      </c>
    </row>
    <row r="2760" spans="1:9" ht="51">
      <c r="A2760" s="144">
        <v>2970002659</v>
      </c>
      <c r="B2760" s="86" t="s">
        <v>1437</v>
      </c>
      <c r="C2760" s="85" t="s">
        <v>7385</v>
      </c>
      <c r="D2760" s="86" t="s">
        <v>3111</v>
      </c>
      <c r="E2760" s="86" t="s">
        <v>3115</v>
      </c>
      <c r="F2760" s="87">
        <v>0</v>
      </c>
      <c r="G2760" s="87">
        <v>3</v>
      </c>
      <c r="H2760" s="87">
        <v>0</v>
      </c>
      <c r="I2760" s="88">
        <v>3</v>
      </c>
    </row>
    <row r="2761" spans="1:9" ht="38.25">
      <c r="A2761" s="144">
        <v>2970002660</v>
      </c>
      <c r="B2761" s="86" t="s">
        <v>8865</v>
      </c>
      <c r="C2761" s="85" t="s">
        <v>7385</v>
      </c>
      <c r="D2761" s="86" t="s">
        <v>2305</v>
      </c>
      <c r="E2761" s="86" t="s">
        <v>3114</v>
      </c>
      <c r="F2761" s="87">
        <v>16</v>
      </c>
      <c r="G2761" s="87">
        <v>18</v>
      </c>
      <c r="H2761" s="87">
        <v>0</v>
      </c>
      <c r="I2761" s="88">
        <v>34</v>
      </c>
    </row>
    <row r="2762" spans="1:9" ht="38.25">
      <c r="A2762" s="144">
        <v>2970002661</v>
      </c>
      <c r="B2762" s="86" t="s">
        <v>1438</v>
      </c>
      <c r="C2762" s="85" t="s">
        <v>7385</v>
      </c>
      <c r="D2762" s="86" t="s">
        <v>2305</v>
      </c>
      <c r="E2762" s="86" t="s">
        <v>3114</v>
      </c>
      <c r="F2762" s="87">
        <v>0</v>
      </c>
      <c r="G2762" s="87">
        <v>0</v>
      </c>
      <c r="H2762" s="87">
        <v>0</v>
      </c>
      <c r="I2762" s="88">
        <v>0</v>
      </c>
    </row>
    <row r="2763" spans="1:9" ht="51">
      <c r="A2763" s="144">
        <v>2970002666</v>
      </c>
      <c r="B2763" s="86" t="s">
        <v>8866</v>
      </c>
      <c r="C2763" s="85" t="s">
        <v>7385</v>
      </c>
      <c r="D2763" s="86" t="s">
        <v>7380</v>
      </c>
      <c r="E2763" s="86" t="s">
        <v>3113</v>
      </c>
      <c r="F2763" s="87">
        <v>0</v>
      </c>
      <c r="G2763" s="87">
        <v>0</v>
      </c>
      <c r="H2763" s="87">
        <v>0</v>
      </c>
      <c r="I2763" s="88">
        <v>0</v>
      </c>
    </row>
    <row r="2764" spans="1:9" ht="38.25">
      <c r="A2764" s="144">
        <v>2970002669</v>
      </c>
      <c r="B2764" s="86" t="s">
        <v>1439</v>
      </c>
      <c r="C2764" s="85" t="s">
        <v>7385</v>
      </c>
      <c r="D2764" s="86" t="s">
        <v>2305</v>
      </c>
      <c r="E2764" s="86" t="s">
        <v>3114</v>
      </c>
      <c r="F2764" s="87">
        <v>0</v>
      </c>
      <c r="G2764" s="87">
        <v>0</v>
      </c>
      <c r="H2764" s="87">
        <v>0</v>
      </c>
      <c r="I2764" s="88">
        <v>0</v>
      </c>
    </row>
    <row r="2765" spans="1:9" ht="38.25">
      <c r="A2765" s="144">
        <v>2970002670</v>
      </c>
      <c r="B2765" s="86" t="s">
        <v>1440</v>
      </c>
      <c r="C2765" s="85" t="s">
        <v>7385</v>
      </c>
      <c r="D2765" s="86" t="s">
        <v>2305</v>
      </c>
      <c r="E2765" s="86" t="s">
        <v>3114</v>
      </c>
      <c r="F2765" s="87">
        <v>0</v>
      </c>
      <c r="G2765" s="87">
        <v>0</v>
      </c>
      <c r="H2765" s="87">
        <v>0</v>
      </c>
      <c r="I2765" s="88">
        <v>0</v>
      </c>
    </row>
    <row r="2766" spans="1:9" ht="38.25">
      <c r="A2766" s="144">
        <v>2970002671</v>
      </c>
      <c r="B2766" s="86" t="s">
        <v>1441</v>
      </c>
      <c r="C2766" s="85" t="s">
        <v>7385</v>
      </c>
      <c r="D2766" s="86" t="s">
        <v>2305</v>
      </c>
      <c r="E2766" s="86" t="s">
        <v>3114</v>
      </c>
      <c r="F2766" s="87">
        <v>0</v>
      </c>
      <c r="G2766" s="87">
        <v>0</v>
      </c>
      <c r="H2766" s="87">
        <v>0</v>
      </c>
      <c r="I2766" s="88">
        <v>0</v>
      </c>
    </row>
    <row r="2767" spans="1:9" ht="38.25">
      <c r="A2767" s="144">
        <v>2970002672</v>
      </c>
      <c r="B2767" s="86" t="s">
        <v>1442</v>
      </c>
      <c r="C2767" s="85" t="s">
        <v>7385</v>
      </c>
      <c r="D2767" s="86" t="s">
        <v>2305</v>
      </c>
      <c r="E2767" s="86" t="s">
        <v>3114</v>
      </c>
      <c r="F2767" s="87">
        <v>0</v>
      </c>
      <c r="G2767" s="87">
        <v>0</v>
      </c>
      <c r="H2767" s="87">
        <v>0</v>
      </c>
      <c r="I2767" s="88">
        <v>0</v>
      </c>
    </row>
    <row r="2768" spans="1:9" ht="38.25">
      <c r="A2768" s="144">
        <v>2970002673</v>
      </c>
      <c r="B2768" s="86" t="s">
        <v>1443</v>
      </c>
      <c r="C2768" s="85" t="s">
        <v>7385</v>
      </c>
      <c r="D2768" s="86" t="s">
        <v>2305</v>
      </c>
      <c r="E2768" s="86" t="s">
        <v>3114</v>
      </c>
      <c r="F2768" s="87">
        <v>0</v>
      </c>
      <c r="G2768" s="87">
        <v>0</v>
      </c>
      <c r="H2768" s="87">
        <v>0</v>
      </c>
      <c r="I2768" s="88">
        <v>0</v>
      </c>
    </row>
    <row r="2769" spans="1:9" ht="38.25">
      <c r="A2769" s="144">
        <v>2970002674</v>
      </c>
      <c r="B2769" s="86" t="s">
        <v>8867</v>
      </c>
      <c r="C2769" s="85" t="s">
        <v>7385</v>
      </c>
      <c r="D2769" s="86" t="s">
        <v>2305</v>
      </c>
      <c r="E2769" s="86" t="s">
        <v>3114</v>
      </c>
      <c r="F2769" s="87">
        <v>1</v>
      </c>
      <c r="G2769" s="87">
        <v>0</v>
      </c>
      <c r="H2769" s="87">
        <v>0</v>
      </c>
      <c r="I2769" s="88">
        <v>1</v>
      </c>
    </row>
    <row r="2770" spans="1:9" ht="38.25">
      <c r="A2770" s="144">
        <v>2970002675</v>
      </c>
      <c r="B2770" s="86" t="s">
        <v>8868</v>
      </c>
      <c r="C2770" s="85" t="s">
        <v>7385</v>
      </c>
      <c r="D2770" s="86" t="s">
        <v>2305</v>
      </c>
      <c r="E2770" s="86" t="s">
        <v>3114</v>
      </c>
      <c r="F2770" s="87">
        <v>0</v>
      </c>
      <c r="G2770" s="87">
        <v>0</v>
      </c>
      <c r="H2770" s="87">
        <v>0</v>
      </c>
      <c r="I2770" s="88">
        <v>0</v>
      </c>
    </row>
    <row r="2771" spans="1:9" ht="38.25">
      <c r="A2771" s="144">
        <v>2970002676</v>
      </c>
      <c r="B2771" s="86" t="s">
        <v>8869</v>
      </c>
      <c r="C2771" s="85" t="s">
        <v>7385</v>
      </c>
      <c r="D2771" s="86" t="s">
        <v>2305</v>
      </c>
      <c r="E2771" s="86" t="s">
        <v>3114</v>
      </c>
      <c r="F2771" s="87">
        <v>1</v>
      </c>
      <c r="G2771" s="87">
        <v>3</v>
      </c>
      <c r="H2771" s="87">
        <v>0</v>
      </c>
      <c r="I2771" s="88">
        <v>4</v>
      </c>
    </row>
    <row r="2772" spans="1:9" ht="38.25">
      <c r="A2772" s="144">
        <v>2970002677</v>
      </c>
      <c r="B2772" s="86" t="s">
        <v>6752</v>
      </c>
      <c r="C2772" s="85" t="s">
        <v>7399</v>
      </c>
      <c r="D2772" s="86" t="s">
        <v>2305</v>
      </c>
      <c r="E2772" s="86" t="s">
        <v>3114</v>
      </c>
      <c r="F2772" s="87">
        <v>663</v>
      </c>
      <c r="G2772" s="87">
        <v>256</v>
      </c>
      <c r="H2772" s="87">
        <v>0</v>
      </c>
      <c r="I2772" s="88">
        <v>919</v>
      </c>
    </row>
    <row r="2773" spans="1:9" ht="38.25">
      <c r="A2773" s="144">
        <v>2970002678</v>
      </c>
      <c r="B2773" s="86" t="s">
        <v>1444</v>
      </c>
      <c r="C2773" s="85" t="s">
        <v>7385</v>
      </c>
      <c r="D2773" s="86" t="s">
        <v>2305</v>
      </c>
      <c r="E2773" s="86" t="s">
        <v>3114</v>
      </c>
      <c r="F2773" s="87">
        <v>0</v>
      </c>
      <c r="G2773" s="87">
        <v>0</v>
      </c>
      <c r="H2773" s="87">
        <v>0</v>
      </c>
      <c r="I2773" s="88">
        <v>0</v>
      </c>
    </row>
    <row r="2774" spans="1:9" ht="38.25">
      <c r="A2774" s="144">
        <v>2970002680</v>
      </c>
      <c r="B2774" s="86" t="s">
        <v>1445</v>
      </c>
      <c r="C2774" s="85" t="s">
        <v>7385</v>
      </c>
      <c r="D2774" s="86" t="s">
        <v>2305</v>
      </c>
      <c r="E2774" s="86" t="s">
        <v>3114</v>
      </c>
      <c r="F2774" s="87">
        <v>0</v>
      </c>
      <c r="G2774" s="87">
        <v>0</v>
      </c>
      <c r="H2774" s="87">
        <v>0</v>
      </c>
      <c r="I2774" s="88">
        <v>0</v>
      </c>
    </row>
    <row r="2775" spans="1:9" ht="38.25">
      <c r="A2775" s="144">
        <v>2970002681</v>
      </c>
      <c r="B2775" s="86" t="s">
        <v>2721</v>
      </c>
      <c r="C2775" s="85" t="s">
        <v>7385</v>
      </c>
      <c r="D2775" s="86" t="s">
        <v>2305</v>
      </c>
      <c r="E2775" s="86" t="s">
        <v>3114</v>
      </c>
      <c r="F2775" s="87">
        <v>0</v>
      </c>
      <c r="G2775" s="87">
        <v>0</v>
      </c>
      <c r="H2775" s="87">
        <v>0</v>
      </c>
      <c r="I2775" s="88">
        <v>0</v>
      </c>
    </row>
    <row r="2776" spans="1:9" ht="38.25">
      <c r="A2776" s="144">
        <v>2970002682</v>
      </c>
      <c r="B2776" s="86" t="s">
        <v>8870</v>
      </c>
      <c r="C2776" s="85" t="s">
        <v>7385</v>
      </c>
      <c r="D2776" s="86" t="s">
        <v>2305</v>
      </c>
      <c r="E2776" s="86" t="s">
        <v>3114</v>
      </c>
      <c r="F2776" s="87">
        <v>61</v>
      </c>
      <c r="G2776" s="87">
        <v>31</v>
      </c>
      <c r="H2776" s="87">
        <v>0</v>
      </c>
      <c r="I2776" s="88">
        <v>92</v>
      </c>
    </row>
    <row r="2777" spans="1:9" ht="38.25">
      <c r="A2777" s="144">
        <v>2970002683</v>
      </c>
      <c r="B2777" s="86" t="s">
        <v>8871</v>
      </c>
      <c r="C2777" s="85" t="s">
        <v>7385</v>
      </c>
      <c r="D2777" s="86" t="s">
        <v>2305</v>
      </c>
      <c r="E2777" s="86" t="s">
        <v>3114</v>
      </c>
      <c r="F2777" s="87">
        <v>0</v>
      </c>
      <c r="G2777" s="87">
        <v>4</v>
      </c>
      <c r="H2777" s="87">
        <v>0</v>
      </c>
      <c r="I2777" s="88">
        <v>4</v>
      </c>
    </row>
    <row r="2778" spans="1:9" ht="38.25">
      <c r="A2778" s="144">
        <v>2970002685</v>
      </c>
      <c r="B2778" s="86" t="s">
        <v>8872</v>
      </c>
      <c r="C2778" s="85" t="s">
        <v>7385</v>
      </c>
      <c r="D2778" s="86" t="s">
        <v>2305</v>
      </c>
      <c r="E2778" s="86" t="s">
        <v>3114</v>
      </c>
      <c r="F2778" s="87">
        <v>0</v>
      </c>
      <c r="G2778" s="87">
        <v>0</v>
      </c>
      <c r="H2778" s="87">
        <v>0</v>
      </c>
      <c r="I2778" s="88">
        <v>0</v>
      </c>
    </row>
    <row r="2779" spans="1:9" ht="38.25">
      <c r="A2779" s="144">
        <v>2970002692</v>
      </c>
      <c r="B2779" s="86" t="s">
        <v>1446</v>
      </c>
      <c r="C2779" s="85" t="s">
        <v>7385</v>
      </c>
      <c r="D2779" s="86" t="s">
        <v>2305</v>
      </c>
      <c r="E2779" s="86" t="s">
        <v>3114</v>
      </c>
      <c r="F2779" s="87">
        <v>0</v>
      </c>
      <c r="G2779" s="87">
        <v>0</v>
      </c>
      <c r="H2779" s="87">
        <v>0</v>
      </c>
      <c r="I2779" s="88">
        <v>0</v>
      </c>
    </row>
    <row r="2780" spans="1:9" ht="38.25">
      <c r="A2780" s="144">
        <v>2970002705</v>
      </c>
      <c r="B2780" s="86" t="s">
        <v>4924</v>
      </c>
      <c r="C2780" s="85" t="s">
        <v>7385</v>
      </c>
      <c r="D2780" s="86" t="s">
        <v>2305</v>
      </c>
      <c r="E2780" s="86" t="s">
        <v>3114</v>
      </c>
      <c r="F2780" s="87">
        <v>0</v>
      </c>
      <c r="G2780" s="87">
        <v>0</v>
      </c>
      <c r="H2780" s="87">
        <v>0</v>
      </c>
      <c r="I2780" s="88">
        <v>0</v>
      </c>
    </row>
    <row r="2781" spans="1:9" ht="38.25">
      <c r="A2781" s="144">
        <v>2970002708</v>
      </c>
      <c r="B2781" s="86" t="s">
        <v>1447</v>
      </c>
      <c r="C2781" s="85" t="s">
        <v>7385</v>
      </c>
      <c r="D2781" s="86" t="s">
        <v>2305</v>
      </c>
      <c r="E2781" s="86" t="s">
        <v>3114</v>
      </c>
      <c r="F2781" s="87">
        <v>23</v>
      </c>
      <c r="G2781" s="87">
        <v>6</v>
      </c>
      <c r="H2781" s="87">
        <v>0</v>
      </c>
      <c r="I2781" s="88">
        <v>29</v>
      </c>
    </row>
    <row r="2782" spans="1:9" ht="38.25">
      <c r="A2782" s="144">
        <v>2970002720</v>
      </c>
      <c r="B2782" s="86" t="s">
        <v>1448</v>
      </c>
      <c r="C2782" s="85" t="s">
        <v>7385</v>
      </c>
      <c r="D2782" s="86" t="s">
        <v>2305</v>
      </c>
      <c r="E2782" s="86" t="s">
        <v>3114</v>
      </c>
      <c r="F2782" s="87">
        <v>0</v>
      </c>
      <c r="G2782" s="87">
        <v>0</v>
      </c>
      <c r="H2782" s="87">
        <v>0</v>
      </c>
      <c r="I2782" s="88">
        <v>0</v>
      </c>
    </row>
    <row r="2783" spans="1:9" ht="38.25">
      <c r="A2783" s="144">
        <v>2970002762</v>
      </c>
      <c r="B2783" s="86" t="s">
        <v>6753</v>
      </c>
      <c r="C2783" s="85" t="s">
        <v>7385</v>
      </c>
      <c r="D2783" s="86" t="s">
        <v>2305</v>
      </c>
      <c r="E2783" s="86" t="s">
        <v>3114</v>
      </c>
      <c r="F2783" s="87">
        <v>2</v>
      </c>
      <c r="G2783" s="87">
        <v>1</v>
      </c>
      <c r="H2783" s="87">
        <v>0</v>
      </c>
      <c r="I2783" s="88">
        <v>3</v>
      </c>
    </row>
    <row r="2784" spans="1:9" ht="38.25">
      <c r="A2784" s="144">
        <v>2970002774</v>
      </c>
      <c r="B2784" s="86" t="s">
        <v>5173</v>
      </c>
      <c r="C2784" s="85" t="s">
        <v>7385</v>
      </c>
      <c r="D2784" s="86" t="s">
        <v>2305</v>
      </c>
      <c r="E2784" s="86" t="s">
        <v>3114</v>
      </c>
      <c r="F2784" s="87">
        <v>0</v>
      </c>
      <c r="G2784" s="87">
        <v>0</v>
      </c>
      <c r="H2784" s="87">
        <v>0</v>
      </c>
      <c r="I2784" s="88">
        <v>0</v>
      </c>
    </row>
    <row r="2785" spans="1:9" ht="38.25">
      <c r="A2785" s="144">
        <v>2970002786</v>
      </c>
      <c r="B2785" s="86" t="s">
        <v>2722</v>
      </c>
      <c r="C2785" s="85" t="s">
        <v>7385</v>
      </c>
      <c r="D2785" s="86" t="s">
        <v>2305</v>
      </c>
      <c r="E2785" s="86" t="s">
        <v>3114</v>
      </c>
      <c r="F2785" s="87">
        <v>6</v>
      </c>
      <c r="G2785" s="87">
        <v>4</v>
      </c>
      <c r="H2785" s="87">
        <v>0</v>
      </c>
      <c r="I2785" s="88">
        <v>10</v>
      </c>
    </row>
    <row r="2786" spans="1:9" ht="38.25">
      <c r="A2786" s="144">
        <v>2970002796</v>
      </c>
      <c r="B2786" s="86" t="s">
        <v>11350</v>
      </c>
      <c r="C2786" s="85" t="s">
        <v>7385</v>
      </c>
      <c r="D2786" s="86" t="s">
        <v>2305</v>
      </c>
      <c r="E2786" s="86" t="s">
        <v>3114</v>
      </c>
      <c r="F2786" s="87">
        <v>1</v>
      </c>
      <c r="G2786" s="87">
        <v>0</v>
      </c>
      <c r="H2786" s="87">
        <v>0</v>
      </c>
      <c r="I2786" s="88">
        <v>1</v>
      </c>
    </row>
    <row r="2787" spans="1:9" ht="38.25">
      <c r="A2787" s="144">
        <v>2970002798</v>
      </c>
      <c r="B2787" s="86" t="s">
        <v>8873</v>
      </c>
      <c r="C2787" s="85" t="s">
        <v>7385</v>
      </c>
      <c r="D2787" s="86" t="s">
        <v>2305</v>
      </c>
      <c r="E2787" s="86" t="s">
        <v>3114</v>
      </c>
      <c r="F2787" s="87">
        <v>0</v>
      </c>
      <c r="G2787" s="87">
        <v>0</v>
      </c>
      <c r="H2787" s="87">
        <v>0</v>
      </c>
      <c r="I2787" s="88">
        <v>0</v>
      </c>
    </row>
    <row r="2788" spans="1:9" ht="38.25">
      <c r="A2788" s="144">
        <v>2970002808</v>
      </c>
      <c r="B2788" s="86" t="s">
        <v>8874</v>
      </c>
      <c r="C2788" s="85" t="s">
        <v>7385</v>
      </c>
      <c r="D2788" s="86" t="s">
        <v>2305</v>
      </c>
      <c r="E2788" s="86" t="s">
        <v>3114</v>
      </c>
      <c r="F2788" s="87">
        <v>0</v>
      </c>
      <c r="G2788" s="87">
        <v>0</v>
      </c>
      <c r="H2788" s="87">
        <v>0</v>
      </c>
      <c r="I2788" s="88">
        <v>0</v>
      </c>
    </row>
    <row r="2789" spans="1:9" ht="38.25">
      <c r="A2789" s="144">
        <v>2970002835</v>
      </c>
      <c r="B2789" s="86" t="s">
        <v>8875</v>
      </c>
      <c r="C2789" s="85" t="s">
        <v>7385</v>
      </c>
      <c r="D2789" s="86" t="s">
        <v>2305</v>
      </c>
      <c r="E2789" s="86" t="s">
        <v>3114</v>
      </c>
      <c r="F2789" s="87">
        <v>0</v>
      </c>
      <c r="G2789" s="87">
        <v>0</v>
      </c>
      <c r="H2789" s="87">
        <v>0</v>
      </c>
      <c r="I2789" s="88">
        <v>0</v>
      </c>
    </row>
    <row r="2790" spans="1:9" ht="38.25">
      <c r="A2790" s="144">
        <v>2970002836</v>
      </c>
      <c r="B2790" s="86" t="s">
        <v>8876</v>
      </c>
      <c r="C2790" s="85" t="s">
        <v>7385</v>
      </c>
      <c r="D2790" s="86" t="s">
        <v>2305</v>
      </c>
      <c r="E2790" s="86" t="s">
        <v>3114</v>
      </c>
      <c r="F2790" s="87">
        <v>0</v>
      </c>
      <c r="G2790" s="87">
        <v>0</v>
      </c>
      <c r="H2790" s="87">
        <v>0</v>
      </c>
      <c r="I2790" s="88">
        <v>0</v>
      </c>
    </row>
    <row r="2791" spans="1:9" ht="38.25">
      <c r="A2791" s="144">
        <v>2970002845</v>
      </c>
      <c r="B2791" s="86" t="s">
        <v>2159</v>
      </c>
      <c r="C2791" s="85" t="s">
        <v>7385</v>
      </c>
      <c r="D2791" s="86" t="s">
        <v>2305</v>
      </c>
      <c r="E2791" s="86" t="s">
        <v>3114</v>
      </c>
      <c r="F2791" s="87">
        <v>0</v>
      </c>
      <c r="G2791" s="87">
        <v>0</v>
      </c>
      <c r="H2791" s="87">
        <v>0</v>
      </c>
      <c r="I2791" s="88">
        <v>0</v>
      </c>
    </row>
    <row r="2792" spans="1:9" ht="38.25">
      <c r="A2792" s="144">
        <v>2970002849</v>
      </c>
      <c r="B2792" s="86" t="s">
        <v>8877</v>
      </c>
      <c r="C2792" s="85" t="s">
        <v>7385</v>
      </c>
      <c r="D2792" s="86" t="s">
        <v>2305</v>
      </c>
      <c r="E2792" s="86" t="s">
        <v>3114</v>
      </c>
      <c r="F2792" s="87">
        <v>1</v>
      </c>
      <c r="G2792" s="87">
        <v>0</v>
      </c>
      <c r="H2792" s="87">
        <v>0</v>
      </c>
      <c r="I2792" s="88">
        <v>1</v>
      </c>
    </row>
    <row r="2793" spans="1:9" ht="38.25">
      <c r="A2793" s="144">
        <v>2970002852</v>
      </c>
      <c r="B2793" s="86" t="s">
        <v>1449</v>
      </c>
      <c r="C2793" s="85" t="s">
        <v>7385</v>
      </c>
      <c r="D2793" s="86" t="s">
        <v>2305</v>
      </c>
      <c r="E2793" s="86" t="s">
        <v>3114</v>
      </c>
      <c r="F2793" s="87">
        <v>0</v>
      </c>
      <c r="G2793" s="87">
        <v>0</v>
      </c>
      <c r="H2793" s="87">
        <v>0</v>
      </c>
      <c r="I2793" s="88">
        <v>0</v>
      </c>
    </row>
    <row r="2794" spans="1:9" ht="38.25">
      <c r="A2794" s="144">
        <v>2970002873</v>
      </c>
      <c r="B2794" s="86" t="s">
        <v>2723</v>
      </c>
      <c r="C2794" s="85" t="s">
        <v>7385</v>
      </c>
      <c r="D2794" s="86" t="s">
        <v>2305</v>
      </c>
      <c r="E2794" s="86" t="s">
        <v>3114</v>
      </c>
      <c r="F2794" s="87">
        <v>0</v>
      </c>
      <c r="G2794" s="87">
        <v>0</v>
      </c>
      <c r="H2794" s="87">
        <v>0</v>
      </c>
      <c r="I2794" s="88">
        <v>0</v>
      </c>
    </row>
    <row r="2795" spans="1:9" ht="38.25">
      <c r="A2795" s="144">
        <v>2970002879</v>
      </c>
      <c r="B2795" s="86" t="s">
        <v>6754</v>
      </c>
      <c r="C2795" s="85" t="s">
        <v>7385</v>
      </c>
      <c r="D2795" s="86" t="s">
        <v>2305</v>
      </c>
      <c r="E2795" s="86" t="s">
        <v>3114</v>
      </c>
      <c r="F2795" s="87">
        <v>0</v>
      </c>
      <c r="G2795" s="87">
        <v>0</v>
      </c>
      <c r="H2795" s="87">
        <v>0</v>
      </c>
      <c r="I2795" s="88">
        <v>0</v>
      </c>
    </row>
    <row r="2796" spans="1:9" ht="38.25">
      <c r="A2796" s="144">
        <v>2970002884</v>
      </c>
      <c r="B2796" s="86" t="s">
        <v>2249</v>
      </c>
      <c r="C2796" s="85" t="s">
        <v>7385</v>
      </c>
      <c r="D2796" s="86" t="s">
        <v>2305</v>
      </c>
      <c r="E2796" s="86" t="s">
        <v>3114</v>
      </c>
      <c r="F2796" s="87">
        <v>0</v>
      </c>
      <c r="G2796" s="87">
        <v>0</v>
      </c>
      <c r="H2796" s="87">
        <v>0</v>
      </c>
      <c r="I2796" s="88">
        <v>0</v>
      </c>
    </row>
    <row r="2797" spans="1:9" ht="38.25">
      <c r="A2797" s="144">
        <v>2970002885</v>
      </c>
      <c r="B2797" s="86" t="s">
        <v>6755</v>
      </c>
      <c r="C2797" s="85" t="s">
        <v>7385</v>
      </c>
      <c r="D2797" s="86" t="s">
        <v>2305</v>
      </c>
      <c r="E2797" s="86" t="s">
        <v>3114</v>
      </c>
      <c r="F2797" s="87">
        <v>4</v>
      </c>
      <c r="G2797" s="87">
        <v>1</v>
      </c>
      <c r="H2797" s="87">
        <v>0</v>
      </c>
      <c r="I2797" s="88">
        <v>5</v>
      </c>
    </row>
    <row r="2798" spans="1:9" ht="38.25">
      <c r="A2798" s="144">
        <v>2970002888</v>
      </c>
      <c r="B2798" s="86" t="s">
        <v>4925</v>
      </c>
      <c r="C2798" s="85" t="s">
        <v>7385</v>
      </c>
      <c r="D2798" s="86" t="s">
        <v>2305</v>
      </c>
      <c r="E2798" s="86" t="s">
        <v>3114</v>
      </c>
      <c r="F2798" s="87">
        <v>0</v>
      </c>
      <c r="G2798" s="87">
        <v>0</v>
      </c>
      <c r="H2798" s="87">
        <v>0</v>
      </c>
      <c r="I2798" s="88">
        <v>0</v>
      </c>
    </row>
    <row r="2799" spans="1:9" ht="38.25">
      <c r="A2799" s="144">
        <v>2970002900</v>
      </c>
      <c r="B2799" s="86" t="s">
        <v>8878</v>
      </c>
      <c r="C2799" s="85" t="s">
        <v>7385</v>
      </c>
      <c r="D2799" s="86" t="s">
        <v>2305</v>
      </c>
      <c r="E2799" s="86" t="s">
        <v>3114</v>
      </c>
      <c r="F2799" s="87">
        <v>6</v>
      </c>
      <c r="G2799" s="87">
        <v>3</v>
      </c>
      <c r="H2799" s="87">
        <v>0</v>
      </c>
      <c r="I2799" s="88">
        <v>9</v>
      </c>
    </row>
    <row r="2800" spans="1:9" ht="38.25">
      <c r="A2800" s="144">
        <v>2970002904</v>
      </c>
      <c r="B2800" s="86" t="s">
        <v>2724</v>
      </c>
      <c r="C2800" s="85" t="s">
        <v>7385</v>
      </c>
      <c r="D2800" s="86" t="s">
        <v>2305</v>
      </c>
      <c r="E2800" s="86" t="s">
        <v>3114</v>
      </c>
      <c r="F2800" s="87">
        <v>0</v>
      </c>
      <c r="G2800" s="87">
        <v>0</v>
      </c>
      <c r="H2800" s="87">
        <v>0</v>
      </c>
      <c r="I2800" s="88">
        <v>0</v>
      </c>
    </row>
    <row r="2801" spans="1:9" ht="38.25">
      <c r="A2801" s="144">
        <v>2970003028</v>
      </c>
      <c r="B2801" s="86" t="s">
        <v>8879</v>
      </c>
      <c r="C2801" s="85" t="s">
        <v>7385</v>
      </c>
      <c r="D2801" s="86" t="s">
        <v>2305</v>
      </c>
      <c r="E2801" s="86" t="s">
        <v>3114</v>
      </c>
      <c r="F2801" s="87">
        <v>0</v>
      </c>
      <c r="G2801" s="87">
        <v>4</v>
      </c>
      <c r="H2801" s="87">
        <v>0</v>
      </c>
      <c r="I2801" s="88">
        <v>4</v>
      </c>
    </row>
    <row r="2802" spans="1:9" ht="38.25">
      <c r="A2802" s="144">
        <v>2970003029</v>
      </c>
      <c r="B2802" s="86" t="s">
        <v>1450</v>
      </c>
      <c r="C2802" s="85" t="s">
        <v>7385</v>
      </c>
      <c r="D2802" s="86" t="s">
        <v>2305</v>
      </c>
      <c r="E2802" s="86" t="s">
        <v>3114</v>
      </c>
      <c r="F2802" s="87">
        <v>0</v>
      </c>
      <c r="G2802" s="87">
        <v>0</v>
      </c>
      <c r="H2802" s="87">
        <v>0</v>
      </c>
      <c r="I2802" s="88">
        <v>0</v>
      </c>
    </row>
    <row r="2803" spans="1:9" ht="38.25">
      <c r="A2803" s="144">
        <v>2970003030</v>
      </c>
      <c r="B2803" s="86" t="s">
        <v>1451</v>
      </c>
      <c r="C2803" s="85" t="s">
        <v>7385</v>
      </c>
      <c r="D2803" s="86" t="s">
        <v>2305</v>
      </c>
      <c r="E2803" s="86" t="s">
        <v>3114</v>
      </c>
      <c r="F2803" s="87">
        <v>0</v>
      </c>
      <c r="G2803" s="87">
        <v>0</v>
      </c>
      <c r="H2803" s="87">
        <v>0</v>
      </c>
      <c r="I2803" s="88">
        <v>0</v>
      </c>
    </row>
    <row r="2804" spans="1:9" ht="38.25">
      <c r="A2804" s="144">
        <v>2970003031</v>
      </c>
      <c r="B2804" s="86" t="s">
        <v>1452</v>
      </c>
      <c r="C2804" s="85" t="s">
        <v>7385</v>
      </c>
      <c r="D2804" s="86" t="s">
        <v>2305</v>
      </c>
      <c r="E2804" s="86" t="s">
        <v>3114</v>
      </c>
      <c r="F2804" s="87">
        <v>0</v>
      </c>
      <c r="G2804" s="87">
        <v>0</v>
      </c>
      <c r="H2804" s="87">
        <v>0</v>
      </c>
      <c r="I2804" s="88">
        <v>0</v>
      </c>
    </row>
    <row r="2805" spans="1:9" ht="38.25">
      <c r="A2805" s="144">
        <v>2970003032</v>
      </c>
      <c r="B2805" s="86" t="s">
        <v>1453</v>
      </c>
      <c r="C2805" s="85" t="s">
        <v>7385</v>
      </c>
      <c r="D2805" s="86" t="s">
        <v>2305</v>
      </c>
      <c r="E2805" s="86" t="s">
        <v>3114</v>
      </c>
      <c r="F2805" s="87">
        <v>0</v>
      </c>
      <c r="G2805" s="87">
        <v>0</v>
      </c>
      <c r="H2805" s="87">
        <v>0</v>
      </c>
      <c r="I2805" s="88">
        <v>0</v>
      </c>
    </row>
    <row r="2806" spans="1:9" ht="38.25">
      <c r="A2806" s="144">
        <v>2970003040</v>
      </c>
      <c r="B2806" s="86" t="s">
        <v>8880</v>
      </c>
      <c r="C2806" s="85" t="s">
        <v>7385</v>
      </c>
      <c r="D2806" s="86" t="s">
        <v>2305</v>
      </c>
      <c r="E2806" s="86" t="s">
        <v>3114</v>
      </c>
      <c r="F2806" s="87">
        <v>1</v>
      </c>
      <c r="G2806" s="87">
        <v>0</v>
      </c>
      <c r="H2806" s="87">
        <v>0</v>
      </c>
      <c r="I2806" s="88">
        <v>1</v>
      </c>
    </row>
    <row r="2807" spans="1:9" ht="38.25">
      <c r="A2807" s="144">
        <v>2970003106</v>
      </c>
      <c r="B2807" s="86" t="s">
        <v>8881</v>
      </c>
      <c r="C2807" s="85" t="s">
        <v>7385</v>
      </c>
      <c r="D2807" s="86" t="s">
        <v>2305</v>
      </c>
      <c r="E2807" s="86" t="s">
        <v>3114</v>
      </c>
      <c r="F2807" s="87">
        <v>1</v>
      </c>
      <c r="G2807" s="87">
        <v>2</v>
      </c>
      <c r="H2807" s="87">
        <v>0</v>
      </c>
      <c r="I2807" s="88">
        <v>3</v>
      </c>
    </row>
    <row r="2808" spans="1:9" ht="38.25">
      <c r="A2808" s="144">
        <v>2970003111</v>
      </c>
      <c r="B2808" s="86" t="s">
        <v>11351</v>
      </c>
      <c r="C2808" s="85" t="s">
        <v>7385</v>
      </c>
      <c r="D2808" s="86" t="s">
        <v>2305</v>
      </c>
      <c r="E2808" s="86" t="s">
        <v>3114</v>
      </c>
      <c r="F2808" s="87">
        <v>0</v>
      </c>
      <c r="G2808" s="87">
        <v>0</v>
      </c>
      <c r="H2808" s="87">
        <v>0</v>
      </c>
      <c r="I2808" s="88">
        <v>0</v>
      </c>
    </row>
    <row r="2809" spans="1:9" ht="38.25">
      <c r="A2809" s="144">
        <v>2970003130</v>
      </c>
      <c r="B2809" s="86" t="s">
        <v>2725</v>
      </c>
      <c r="C2809" s="85" t="s">
        <v>7385</v>
      </c>
      <c r="D2809" s="86" t="s">
        <v>2305</v>
      </c>
      <c r="E2809" s="86" t="s">
        <v>3114</v>
      </c>
      <c r="F2809" s="87">
        <v>0</v>
      </c>
      <c r="G2809" s="87">
        <v>0</v>
      </c>
      <c r="H2809" s="87">
        <v>0</v>
      </c>
      <c r="I2809" s="88">
        <v>0</v>
      </c>
    </row>
    <row r="2810" spans="1:9" ht="38.25">
      <c r="A2810" s="144">
        <v>2970003156</v>
      </c>
      <c r="B2810" s="86" t="s">
        <v>8882</v>
      </c>
      <c r="C2810" s="85" t="s">
        <v>7385</v>
      </c>
      <c r="D2810" s="86" t="s">
        <v>2305</v>
      </c>
      <c r="E2810" s="86" t="s">
        <v>3114</v>
      </c>
      <c r="F2810" s="87">
        <v>1</v>
      </c>
      <c r="G2810" s="87">
        <v>6</v>
      </c>
      <c r="H2810" s="87">
        <v>0</v>
      </c>
      <c r="I2810" s="88">
        <v>7</v>
      </c>
    </row>
    <row r="2811" spans="1:9" ht="38.25">
      <c r="A2811" s="144">
        <v>2970003173</v>
      </c>
      <c r="B2811" s="86" t="s">
        <v>8883</v>
      </c>
      <c r="C2811" s="85" t="s">
        <v>7385</v>
      </c>
      <c r="D2811" s="86" t="s">
        <v>2305</v>
      </c>
      <c r="E2811" s="86" t="s">
        <v>3114</v>
      </c>
      <c r="F2811" s="87">
        <v>0</v>
      </c>
      <c r="G2811" s="87">
        <v>1</v>
      </c>
      <c r="H2811" s="87">
        <v>0</v>
      </c>
      <c r="I2811" s="88">
        <v>1</v>
      </c>
    </row>
    <row r="2812" spans="1:9" ht="38.25">
      <c r="A2812" s="144">
        <v>2970003210</v>
      </c>
      <c r="B2812" s="86" t="s">
        <v>1454</v>
      </c>
      <c r="C2812" s="85" t="s">
        <v>7385</v>
      </c>
      <c r="D2812" s="86" t="s">
        <v>2305</v>
      </c>
      <c r="E2812" s="86" t="s">
        <v>3114</v>
      </c>
      <c r="F2812" s="87">
        <v>0</v>
      </c>
      <c r="G2812" s="87">
        <v>0</v>
      </c>
      <c r="H2812" s="87">
        <v>0</v>
      </c>
      <c r="I2812" s="88">
        <v>0</v>
      </c>
    </row>
    <row r="2813" spans="1:9" ht="38.25">
      <c r="A2813" s="144">
        <v>2970003254</v>
      </c>
      <c r="B2813" s="86" t="s">
        <v>1455</v>
      </c>
      <c r="C2813" s="85" t="s">
        <v>7385</v>
      </c>
      <c r="D2813" s="86" t="s">
        <v>2305</v>
      </c>
      <c r="E2813" s="86" t="s">
        <v>3114</v>
      </c>
      <c r="F2813" s="87">
        <v>2</v>
      </c>
      <c r="G2813" s="87">
        <v>1</v>
      </c>
      <c r="H2813" s="87">
        <v>0</v>
      </c>
      <c r="I2813" s="88">
        <v>3</v>
      </c>
    </row>
    <row r="2814" spans="1:9" ht="38.25">
      <c r="A2814" s="144">
        <v>2970003263</v>
      </c>
      <c r="B2814" s="86" t="s">
        <v>1456</v>
      </c>
      <c r="C2814" s="85" t="s">
        <v>7385</v>
      </c>
      <c r="D2814" s="86" t="s">
        <v>2305</v>
      </c>
      <c r="E2814" s="86" t="s">
        <v>3114</v>
      </c>
      <c r="F2814" s="87">
        <v>0</v>
      </c>
      <c r="G2814" s="87">
        <v>0</v>
      </c>
      <c r="H2814" s="87">
        <v>0</v>
      </c>
      <c r="I2814" s="88">
        <v>0</v>
      </c>
    </row>
    <row r="2815" spans="1:9" ht="38.25">
      <c r="A2815" s="144">
        <v>2970003264</v>
      </c>
      <c r="B2815" s="86" t="s">
        <v>1457</v>
      </c>
      <c r="C2815" s="85" t="s">
        <v>7385</v>
      </c>
      <c r="D2815" s="86" t="s">
        <v>2305</v>
      </c>
      <c r="E2815" s="86" t="s">
        <v>3114</v>
      </c>
      <c r="F2815" s="87">
        <v>0</v>
      </c>
      <c r="G2815" s="87">
        <v>0</v>
      </c>
      <c r="H2815" s="87">
        <v>0</v>
      </c>
      <c r="I2815" s="88">
        <v>0</v>
      </c>
    </row>
    <row r="2816" spans="1:9" ht="38.25">
      <c r="A2816" s="144">
        <v>2970003265</v>
      </c>
      <c r="B2816" s="86" t="s">
        <v>1458</v>
      </c>
      <c r="C2816" s="85" t="s">
        <v>7385</v>
      </c>
      <c r="D2816" s="86" t="s">
        <v>2305</v>
      </c>
      <c r="E2816" s="86" t="s">
        <v>3114</v>
      </c>
      <c r="F2816" s="87">
        <v>0</v>
      </c>
      <c r="G2816" s="87">
        <v>0</v>
      </c>
      <c r="H2816" s="87">
        <v>0</v>
      </c>
      <c r="I2816" s="88">
        <v>0</v>
      </c>
    </row>
    <row r="2817" spans="1:9" ht="38.25">
      <c r="A2817" s="144">
        <v>2970003266</v>
      </c>
      <c r="B2817" s="86" t="s">
        <v>1459</v>
      </c>
      <c r="C2817" s="85" t="s">
        <v>7385</v>
      </c>
      <c r="D2817" s="86" t="s">
        <v>2305</v>
      </c>
      <c r="E2817" s="86" t="s">
        <v>3114</v>
      </c>
      <c r="F2817" s="87">
        <v>0</v>
      </c>
      <c r="G2817" s="87">
        <v>0</v>
      </c>
      <c r="H2817" s="87">
        <v>0</v>
      </c>
      <c r="I2817" s="88">
        <v>0</v>
      </c>
    </row>
    <row r="2818" spans="1:9" ht="38.25">
      <c r="A2818" s="144">
        <v>2970003293</v>
      </c>
      <c r="B2818" s="86" t="s">
        <v>1460</v>
      </c>
      <c r="C2818" s="85" t="s">
        <v>7385</v>
      </c>
      <c r="D2818" s="86" t="s">
        <v>2305</v>
      </c>
      <c r="E2818" s="86" t="s">
        <v>3114</v>
      </c>
      <c r="F2818" s="87">
        <v>4</v>
      </c>
      <c r="G2818" s="87">
        <v>1</v>
      </c>
      <c r="H2818" s="87">
        <v>0</v>
      </c>
      <c r="I2818" s="88">
        <v>5</v>
      </c>
    </row>
    <row r="2819" spans="1:9" ht="38.25">
      <c r="A2819" s="144">
        <v>2970003294</v>
      </c>
      <c r="B2819" s="86" t="s">
        <v>1461</v>
      </c>
      <c r="C2819" s="85" t="s">
        <v>7385</v>
      </c>
      <c r="D2819" s="86" t="s">
        <v>2305</v>
      </c>
      <c r="E2819" s="86" t="s">
        <v>3114</v>
      </c>
      <c r="F2819" s="87">
        <v>0</v>
      </c>
      <c r="G2819" s="87">
        <v>0</v>
      </c>
      <c r="H2819" s="87">
        <v>0</v>
      </c>
      <c r="I2819" s="88">
        <v>0</v>
      </c>
    </row>
    <row r="2820" spans="1:9" ht="38.25">
      <c r="A2820" s="144">
        <v>2970003295</v>
      </c>
      <c r="B2820" s="86" t="s">
        <v>1462</v>
      </c>
      <c r="C2820" s="85" t="s">
        <v>7385</v>
      </c>
      <c r="D2820" s="86" t="s">
        <v>2305</v>
      </c>
      <c r="E2820" s="86" t="s">
        <v>3114</v>
      </c>
      <c r="F2820" s="87">
        <v>3</v>
      </c>
      <c r="G2820" s="87">
        <v>0</v>
      </c>
      <c r="H2820" s="87">
        <v>0</v>
      </c>
      <c r="I2820" s="88">
        <v>3</v>
      </c>
    </row>
    <row r="2821" spans="1:9" ht="38.25">
      <c r="A2821" s="144">
        <v>2970003296</v>
      </c>
      <c r="B2821" s="86" t="s">
        <v>1463</v>
      </c>
      <c r="C2821" s="85" t="s">
        <v>7385</v>
      </c>
      <c r="D2821" s="86" t="s">
        <v>2305</v>
      </c>
      <c r="E2821" s="86" t="s">
        <v>3114</v>
      </c>
      <c r="F2821" s="87">
        <v>0</v>
      </c>
      <c r="G2821" s="87">
        <v>1</v>
      </c>
      <c r="H2821" s="87">
        <v>0</v>
      </c>
      <c r="I2821" s="88">
        <v>1</v>
      </c>
    </row>
    <row r="2822" spans="1:9" ht="38.25">
      <c r="A2822" s="144">
        <v>2970003297</v>
      </c>
      <c r="B2822" s="86" t="s">
        <v>1464</v>
      </c>
      <c r="C2822" s="85" t="s">
        <v>7385</v>
      </c>
      <c r="D2822" s="86" t="s">
        <v>2305</v>
      </c>
      <c r="E2822" s="86" t="s">
        <v>3114</v>
      </c>
      <c r="F2822" s="87">
        <v>0</v>
      </c>
      <c r="G2822" s="87">
        <v>0</v>
      </c>
      <c r="H2822" s="87">
        <v>0</v>
      </c>
      <c r="I2822" s="88">
        <v>0</v>
      </c>
    </row>
    <row r="2823" spans="1:9" ht="38.25">
      <c r="A2823" s="144">
        <v>2970003298</v>
      </c>
      <c r="B2823" s="86" t="s">
        <v>8884</v>
      </c>
      <c r="C2823" s="85" t="s">
        <v>7385</v>
      </c>
      <c r="D2823" s="86" t="s">
        <v>2305</v>
      </c>
      <c r="E2823" s="86" t="s">
        <v>3114</v>
      </c>
      <c r="F2823" s="87">
        <v>1</v>
      </c>
      <c r="G2823" s="87">
        <v>1</v>
      </c>
      <c r="H2823" s="87">
        <v>0</v>
      </c>
      <c r="I2823" s="88">
        <v>2</v>
      </c>
    </row>
    <row r="2824" spans="1:9" ht="51">
      <c r="A2824" s="144">
        <v>2970003313</v>
      </c>
      <c r="B2824" s="86" t="s">
        <v>8885</v>
      </c>
      <c r="C2824" s="85" t="s">
        <v>7385</v>
      </c>
      <c r="D2824" s="86" t="s">
        <v>7380</v>
      </c>
      <c r="E2824" s="86" t="s">
        <v>3113</v>
      </c>
      <c r="F2824" s="87">
        <v>0</v>
      </c>
      <c r="G2824" s="87">
        <v>0</v>
      </c>
      <c r="H2824" s="87">
        <v>0</v>
      </c>
      <c r="I2824" s="88">
        <v>0</v>
      </c>
    </row>
    <row r="2825" spans="1:9" ht="38.25">
      <c r="A2825" s="144">
        <v>2970003317</v>
      </c>
      <c r="B2825" s="86" t="s">
        <v>8886</v>
      </c>
      <c r="C2825" s="85" t="s">
        <v>7385</v>
      </c>
      <c r="D2825" s="86" t="s">
        <v>2305</v>
      </c>
      <c r="E2825" s="86" t="s">
        <v>3114</v>
      </c>
      <c r="F2825" s="87">
        <v>2</v>
      </c>
      <c r="G2825" s="87">
        <v>194</v>
      </c>
      <c r="H2825" s="87">
        <v>0</v>
      </c>
      <c r="I2825" s="88">
        <v>196</v>
      </c>
    </row>
    <row r="2826" spans="1:9" ht="38.25">
      <c r="A2826" s="144">
        <v>2970003318</v>
      </c>
      <c r="B2826" s="86" t="s">
        <v>8887</v>
      </c>
      <c r="C2826" s="85" t="s">
        <v>7385</v>
      </c>
      <c r="D2826" s="86" t="s">
        <v>2305</v>
      </c>
      <c r="E2826" s="86" t="s">
        <v>3114</v>
      </c>
      <c r="F2826" s="87">
        <v>5</v>
      </c>
      <c r="G2826" s="87">
        <v>461</v>
      </c>
      <c r="H2826" s="87">
        <v>0</v>
      </c>
      <c r="I2826" s="88">
        <v>466</v>
      </c>
    </row>
    <row r="2827" spans="1:9" ht="38.25">
      <c r="A2827" s="144">
        <v>2970003319</v>
      </c>
      <c r="B2827" s="86" t="s">
        <v>8888</v>
      </c>
      <c r="C2827" s="85" t="s">
        <v>7385</v>
      </c>
      <c r="D2827" s="86" t="s">
        <v>2305</v>
      </c>
      <c r="E2827" s="86" t="s">
        <v>3114</v>
      </c>
      <c r="F2827" s="87">
        <v>1</v>
      </c>
      <c r="G2827" s="87">
        <v>67</v>
      </c>
      <c r="H2827" s="87">
        <v>0</v>
      </c>
      <c r="I2827" s="88">
        <v>68</v>
      </c>
    </row>
    <row r="2828" spans="1:9" ht="38.25">
      <c r="A2828" s="144">
        <v>2970003326</v>
      </c>
      <c r="B2828" s="86" t="s">
        <v>1465</v>
      </c>
      <c r="C2828" s="85" t="s">
        <v>7385</v>
      </c>
      <c r="D2828" s="86" t="s">
        <v>2305</v>
      </c>
      <c r="E2828" s="86" t="s">
        <v>3114</v>
      </c>
      <c r="F2828" s="87">
        <v>0</v>
      </c>
      <c r="G2828" s="87">
        <v>0</v>
      </c>
      <c r="H2828" s="87">
        <v>0</v>
      </c>
      <c r="I2828" s="88">
        <v>0</v>
      </c>
    </row>
    <row r="2829" spans="1:9" ht="38.25">
      <c r="A2829" s="144">
        <v>2970003327</v>
      </c>
      <c r="B2829" s="86" t="s">
        <v>1466</v>
      </c>
      <c r="C2829" s="85" t="s">
        <v>7385</v>
      </c>
      <c r="D2829" s="86" t="s">
        <v>2305</v>
      </c>
      <c r="E2829" s="86" t="s">
        <v>3114</v>
      </c>
      <c r="F2829" s="87">
        <v>0</v>
      </c>
      <c r="G2829" s="87">
        <v>0</v>
      </c>
      <c r="H2829" s="87">
        <v>0</v>
      </c>
      <c r="I2829" s="88">
        <v>0</v>
      </c>
    </row>
    <row r="2830" spans="1:9" ht="38.25">
      <c r="A2830" s="144">
        <v>2970003328</v>
      </c>
      <c r="B2830" s="86" t="s">
        <v>8889</v>
      </c>
      <c r="C2830" s="85" t="s">
        <v>7385</v>
      </c>
      <c r="D2830" s="86" t="s">
        <v>2305</v>
      </c>
      <c r="E2830" s="86" t="s">
        <v>3114</v>
      </c>
      <c r="F2830" s="87">
        <v>0</v>
      </c>
      <c r="G2830" s="87">
        <v>0</v>
      </c>
      <c r="H2830" s="87">
        <v>0</v>
      </c>
      <c r="I2830" s="88">
        <v>0</v>
      </c>
    </row>
    <row r="2831" spans="1:9" ht="38.25">
      <c r="A2831" s="144">
        <v>2970003329</v>
      </c>
      <c r="B2831" s="86" t="s">
        <v>8890</v>
      </c>
      <c r="C2831" s="85" t="s">
        <v>7385</v>
      </c>
      <c r="D2831" s="86" t="s">
        <v>2305</v>
      </c>
      <c r="E2831" s="86" t="s">
        <v>3114</v>
      </c>
      <c r="F2831" s="87">
        <v>63</v>
      </c>
      <c r="G2831" s="87">
        <v>100</v>
      </c>
      <c r="H2831" s="87">
        <v>0</v>
      </c>
      <c r="I2831" s="88">
        <v>163</v>
      </c>
    </row>
    <row r="2832" spans="1:9" ht="38.25">
      <c r="A2832" s="144">
        <v>2970003330</v>
      </c>
      <c r="B2832" s="86" t="s">
        <v>8891</v>
      </c>
      <c r="C2832" s="85" t="s">
        <v>7385</v>
      </c>
      <c r="D2832" s="86" t="s">
        <v>2305</v>
      </c>
      <c r="E2832" s="86" t="s">
        <v>3114</v>
      </c>
      <c r="F2832" s="87">
        <v>44</v>
      </c>
      <c r="G2832" s="87">
        <v>6</v>
      </c>
      <c r="H2832" s="87">
        <v>0</v>
      </c>
      <c r="I2832" s="88">
        <v>50</v>
      </c>
    </row>
    <row r="2833" spans="1:9" ht="38.25">
      <c r="A2833" s="144">
        <v>2970003331</v>
      </c>
      <c r="B2833" s="86" t="s">
        <v>1467</v>
      </c>
      <c r="C2833" s="85" t="s">
        <v>7385</v>
      </c>
      <c r="D2833" s="86" t="s">
        <v>2305</v>
      </c>
      <c r="E2833" s="86" t="s">
        <v>3114</v>
      </c>
      <c r="F2833" s="87">
        <v>1</v>
      </c>
      <c r="G2833" s="87">
        <v>1</v>
      </c>
      <c r="H2833" s="87">
        <v>0</v>
      </c>
      <c r="I2833" s="88">
        <v>2</v>
      </c>
    </row>
    <row r="2834" spans="1:9" ht="38.25">
      <c r="A2834" s="144">
        <v>2970003332</v>
      </c>
      <c r="B2834" s="86" t="s">
        <v>1468</v>
      </c>
      <c r="C2834" s="85" t="s">
        <v>7385</v>
      </c>
      <c r="D2834" s="86" t="s">
        <v>2305</v>
      </c>
      <c r="E2834" s="86" t="s">
        <v>3114</v>
      </c>
      <c r="F2834" s="87">
        <v>0</v>
      </c>
      <c r="G2834" s="87">
        <v>0</v>
      </c>
      <c r="H2834" s="87">
        <v>0</v>
      </c>
      <c r="I2834" s="88">
        <v>0</v>
      </c>
    </row>
    <row r="2835" spans="1:9" ht="38.25">
      <c r="A2835" s="144">
        <v>2970003334</v>
      </c>
      <c r="B2835" s="86" t="s">
        <v>8892</v>
      </c>
      <c r="C2835" s="85" t="s">
        <v>7385</v>
      </c>
      <c r="D2835" s="86" t="s">
        <v>2305</v>
      </c>
      <c r="E2835" s="86" t="s">
        <v>3114</v>
      </c>
      <c r="F2835" s="87">
        <v>0</v>
      </c>
      <c r="G2835" s="87">
        <v>0</v>
      </c>
      <c r="H2835" s="87">
        <v>0</v>
      </c>
      <c r="I2835" s="88">
        <v>0</v>
      </c>
    </row>
    <row r="2836" spans="1:9" ht="38.25">
      <c r="A2836" s="144">
        <v>2970003384</v>
      </c>
      <c r="B2836" s="86" t="s">
        <v>8893</v>
      </c>
      <c r="C2836" s="85" t="s">
        <v>7385</v>
      </c>
      <c r="D2836" s="86" t="s">
        <v>2305</v>
      </c>
      <c r="E2836" s="86" t="s">
        <v>3114</v>
      </c>
      <c r="F2836" s="87">
        <v>1</v>
      </c>
      <c r="G2836" s="87">
        <v>0</v>
      </c>
      <c r="H2836" s="87">
        <v>0</v>
      </c>
      <c r="I2836" s="88">
        <v>1</v>
      </c>
    </row>
    <row r="2837" spans="1:9" ht="38.25">
      <c r="A2837" s="144">
        <v>2970003405</v>
      </c>
      <c r="B2837" s="86" t="s">
        <v>1469</v>
      </c>
      <c r="C2837" s="85" t="s">
        <v>7385</v>
      </c>
      <c r="D2837" s="86" t="s">
        <v>2305</v>
      </c>
      <c r="E2837" s="86" t="s">
        <v>3114</v>
      </c>
      <c r="F2837" s="87">
        <v>0</v>
      </c>
      <c r="G2837" s="87">
        <v>0</v>
      </c>
      <c r="H2837" s="87">
        <v>0</v>
      </c>
      <c r="I2837" s="88">
        <v>0</v>
      </c>
    </row>
    <row r="2838" spans="1:9" ht="38.25">
      <c r="A2838" s="144">
        <v>2970003433</v>
      </c>
      <c r="B2838" s="86" t="s">
        <v>1470</v>
      </c>
      <c r="C2838" s="85" t="s">
        <v>7385</v>
      </c>
      <c r="D2838" s="86" t="s">
        <v>2305</v>
      </c>
      <c r="E2838" s="86" t="s">
        <v>3114</v>
      </c>
      <c r="F2838" s="87">
        <v>0</v>
      </c>
      <c r="G2838" s="87">
        <v>0</v>
      </c>
      <c r="H2838" s="87">
        <v>0</v>
      </c>
      <c r="I2838" s="88">
        <v>0</v>
      </c>
    </row>
    <row r="2839" spans="1:9" ht="38.25">
      <c r="A2839" s="144">
        <v>2970003448</v>
      </c>
      <c r="B2839" s="86" t="s">
        <v>1471</v>
      </c>
      <c r="C2839" s="85" t="s">
        <v>7385</v>
      </c>
      <c r="D2839" s="86" t="s">
        <v>2305</v>
      </c>
      <c r="E2839" s="86" t="s">
        <v>3114</v>
      </c>
      <c r="F2839" s="87">
        <v>12</v>
      </c>
      <c r="G2839" s="87">
        <v>10</v>
      </c>
      <c r="H2839" s="87">
        <v>0</v>
      </c>
      <c r="I2839" s="88">
        <v>22</v>
      </c>
    </row>
    <row r="2840" spans="1:9" ht="38.25">
      <c r="A2840" s="144">
        <v>2970003449</v>
      </c>
      <c r="B2840" s="86" t="s">
        <v>1472</v>
      </c>
      <c r="C2840" s="85" t="s">
        <v>7385</v>
      </c>
      <c r="D2840" s="86" t="s">
        <v>2305</v>
      </c>
      <c r="E2840" s="86" t="s">
        <v>3114</v>
      </c>
      <c r="F2840" s="87">
        <v>0</v>
      </c>
      <c r="G2840" s="87">
        <v>0</v>
      </c>
      <c r="H2840" s="87">
        <v>0</v>
      </c>
      <c r="I2840" s="88">
        <v>0</v>
      </c>
    </row>
    <row r="2841" spans="1:9" ht="38.25">
      <c r="A2841" s="144">
        <v>2970003450</v>
      </c>
      <c r="B2841" s="86" t="s">
        <v>1473</v>
      </c>
      <c r="C2841" s="85" t="s">
        <v>7385</v>
      </c>
      <c r="D2841" s="86" t="s">
        <v>2305</v>
      </c>
      <c r="E2841" s="86" t="s">
        <v>3114</v>
      </c>
      <c r="F2841" s="87">
        <v>0</v>
      </c>
      <c r="G2841" s="87">
        <v>0</v>
      </c>
      <c r="H2841" s="87">
        <v>0</v>
      </c>
      <c r="I2841" s="88">
        <v>0</v>
      </c>
    </row>
    <row r="2842" spans="1:9" ht="38.25">
      <c r="A2842" s="144">
        <v>2970003456</v>
      </c>
      <c r="B2842" s="86" t="s">
        <v>1474</v>
      </c>
      <c r="C2842" s="85" t="s">
        <v>7385</v>
      </c>
      <c r="D2842" s="86" t="s">
        <v>2305</v>
      </c>
      <c r="E2842" s="86" t="s">
        <v>3114</v>
      </c>
      <c r="F2842" s="87">
        <v>0</v>
      </c>
      <c r="G2842" s="87">
        <v>0</v>
      </c>
      <c r="H2842" s="87">
        <v>0</v>
      </c>
      <c r="I2842" s="88">
        <v>0</v>
      </c>
    </row>
    <row r="2843" spans="1:9" ht="38.25">
      <c r="A2843" s="144">
        <v>2970003457</v>
      </c>
      <c r="B2843" s="86" t="s">
        <v>8894</v>
      </c>
      <c r="C2843" s="85" t="s">
        <v>7385</v>
      </c>
      <c r="D2843" s="86" t="s">
        <v>2305</v>
      </c>
      <c r="E2843" s="86" t="s">
        <v>3114</v>
      </c>
      <c r="F2843" s="87">
        <v>4</v>
      </c>
      <c r="G2843" s="87">
        <v>0</v>
      </c>
      <c r="H2843" s="87">
        <v>0</v>
      </c>
      <c r="I2843" s="88">
        <v>4</v>
      </c>
    </row>
    <row r="2844" spans="1:9" ht="38.25">
      <c r="A2844" s="144">
        <v>2970003458</v>
      </c>
      <c r="B2844" s="86" t="s">
        <v>8895</v>
      </c>
      <c r="C2844" s="85" t="s">
        <v>7385</v>
      </c>
      <c r="D2844" s="86" t="s">
        <v>2305</v>
      </c>
      <c r="E2844" s="86" t="s">
        <v>3114</v>
      </c>
      <c r="F2844" s="87">
        <v>1</v>
      </c>
      <c r="G2844" s="87">
        <v>0</v>
      </c>
      <c r="H2844" s="87">
        <v>0</v>
      </c>
      <c r="I2844" s="88">
        <v>1</v>
      </c>
    </row>
    <row r="2845" spans="1:9" ht="38.25">
      <c r="A2845" s="144">
        <v>2970003460</v>
      </c>
      <c r="B2845" s="86" t="s">
        <v>1475</v>
      </c>
      <c r="C2845" s="85" t="s">
        <v>7385</v>
      </c>
      <c r="D2845" s="86" t="s">
        <v>2305</v>
      </c>
      <c r="E2845" s="86" t="s">
        <v>3114</v>
      </c>
      <c r="F2845" s="87">
        <v>0</v>
      </c>
      <c r="G2845" s="87">
        <v>0</v>
      </c>
      <c r="H2845" s="87">
        <v>0</v>
      </c>
      <c r="I2845" s="88">
        <v>0</v>
      </c>
    </row>
    <row r="2846" spans="1:9" ht="38.25">
      <c r="A2846" s="144">
        <v>2970003485</v>
      </c>
      <c r="B2846" s="86" t="s">
        <v>1476</v>
      </c>
      <c r="C2846" s="85" t="s">
        <v>7385</v>
      </c>
      <c r="D2846" s="86" t="s">
        <v>2305</v>
      </c>
      <c r="E2846" s="86" t="s">
        <v>3114</v>
      </c>
      <c r="F2846" s="87">
        <v>14</v>
      </c>
      <c r="G2846" s="87">
        <v>0</v>
      </c>
      <c r="H2846" s="87">
        <v>0</v>
      </c>
      <c r="I2846" s="88">
        <v>14</v>
      </c>
    </row>
    <row r="2847" spans="1:9" ht="38.25">
      <c r="A2847" s="144">
        <v>2970003486</v>
      </c>
      <c r="B2847" s="86" t="s">
        <v>1477</v>
      </c>
      <c r="C2847" s="85" t="s">
        <v>7385</v>
      </c>
      <c r="D2847" s="86" t="s">
        <v>2305</v>
      </c>
      <c r="E2847" s="86" t="s">
        <v>3114</v>
      </c>
      <c r="F2847" s="87">
        <v>6</v>
      </c>
      <c r="G2847" s="87">
        <v>0</v>
      </c>
      <c r="H2847" s="87">
        <v>0</v>
      </c>
      <c r="I2847" s="88">
        <v>6</v>
      </c>
    </row>
    <row r="2848" spans="1:9" ht="38.25">
      <c r="A2848" s="144">
        <v>2970003487</v>
      </c>
      <c r="B2848" s="86" t="s">
        <v>1478</v>
      </c>
      <c r="C2848" s="85" t="s">
        <v>7385</v>
      </c>
      <c r="D2848" s="86" t="s">
        <v>2305</v>
      </c>
      <c r="E2848" s="86" t="s">
        <v>3114</v>
      </c>
      <c r="F2848" s="87">
        <v>4</v>
      </c>
      <c r="G2848" s="87">
        <v>2</v>
      </c>
      <c r="H2848" s="87">
        <v>0</v>
      </c>
      <c r="I2848" s="88">
        <v>6</v>
      </c>
    </row>
    <row r="2849" spans="1:9" ht="38.25">
      <c r="A2849" s="144">
        <v>2970003495</v>
      </c>
      <c r="B2849" s="86" t="s">
        <v>1479</v>
      </c>
      <c r="C2849" s="85" t="s">
        <v>2293</v>
      </c>
      <c r="D2849" s="86" t="s">
        <v>2305</v>
      </c>
      <c r="E2849" s="86" t="s">
        <v>3114</v>
      </c>
      <c r="F2849" s="87">
        <v>0</v>
      </c>
      <c r="G2849" s="87">
        <v>0</v>
      </c>
      <c r="H2849" s="87">
        <v>0</v>
      </c>
      <c r="I2849" s="88">
        <v>0</v>
      </c>
    </row>
    <row r="2850" spans="1:9" ht="38.25">
      <c r="A2850" s="144">
        <v>2970003496</v>
      </c>
      <c r="B2850" s="86" t="s">
        <v>1480</v>
      </c>
      <c r="C2850" s="85" t="s">
        <v>2293</v>
      </c>
      <c r="D2850" s="86" t="s">
        <v>2305</v>
      </c>
      <c r="E2850" s="86" t="s">
        <v>3114</v>
      </c>
      <c r="F2850" s="87">
        <v>0</v>
      </c>
      <c r="G2850" s="87">
        <v>0</v>
      </c>
      <c r="H2850" s="87">
        <v>0</v>
      </c>
      <c r="I2850" s="88">
        <v>0</v>
      </c>
    </row>
    <row r="2851" spans="1:9" ht="38.25">
      <c r="A2851" s="144">
        <v>2970003497</v>
      </c>
      <c r="B2851" s="86" t="s">
        <v>1481</v>
      </c>
      <c r="C2851" s="85" t="s">
        <v>2293</v>
      </c>
      <c r="D2851" s="86" t="s">
        <v>2305</v>
      </c>
      <c r="E2851" s="86" t="s">
        <v>3114</v>
      </c>
      <c r="F2851" s="87">
        <v>0</v>
      </c>
      <c r="G2851" s="87">
        <v>0</v>
      </c>
      <c r="H2851" s="87">
        <v>0</v>
      </c>
      <c r="I2851" s="88">
        <v>0</v>
      </c>
    </row>
    <row r="2852" spans="1:9" ht="38.25">
      <c r="A2852" s="144">
        <v>2970003498</v>
      </c>
      <c r="B2852" s="86" t="s">
        <v>1482</v>
      </c>
      <c r="C2852" s="85" t="s">
        <v>2293</v>
      </c>
      <c r="D2852" s="86" t="s">
        <v>2305</v>
      </c>
      <c r="E2852" s="86" t="s">
        <v>3114</v>
      </c>
      <c r="F2852" s="87">
        <v>0</v>
      </c>
      <c r="G2852" s="87">
        <v>0</v>
      </c>
      <c r="H2852" s="87">
        <v>0</v>
      </c>
      <c r="I2852" s="88">
        <v>0</v>
      </c>
    </row>
    <row r="2853" spans="1:9" ht="38.25">
      <c r="A2853" s="144">
        <v>2970003499</v>
      </c>
      <c r="B2853" s="86" t="s">
        <v>1483</v>
      </c>
      <c r="C2853" s="85" t="s">
        <v>2293</v>
      </c>
      <c r="D2853" s="86" t="s">
        <v>2305</v>
      </c>
      <c r="E2853" s="86" t="s">
        <v>3114</v>
      </c>
      <c r="F2853" s="87">
        <v>0</v>
      </c>
      <c r="G2853" s="87">
        <v>0</v>
      </c>
      <c r="H2853" s="87">
        <v>0</v>
      </c>
      <c r="I2853" s="88">
        <v>0</v>
      </c>
    </row>
    <row r="2854" spans="1:9" ht="38.25">
      <c r="A2854" s="144">
        <v>2970003500</v>
      </c>
      <c r="B2854" s="86" t="s">
        <v>1484</v>
      </c>
      <c r="C2854" s="85" t="s">
        <v>2293</v>
      </c>
      <c r="D2854" s="86" t="s">
        <v>2305</v>
      </c>
      <c r="E2854" s="86" t="s">
        <v>3114</v>
      </c>
      <c r="F2854" s="87">
        <v>1</v>
      </c>
      <c r="G2854" s="87">
        <v>0</v>
      </c>
      <c r="H2854" s="87">
        <v>0</v>
      </c>
      <c r="I2854" s="88">
        <v>1</v>
      </c>
    </row>
    <row r="2855" spans="1:9" ht="38.25">
      <c r="A2855" s="144">
        <v>2970003501</v>
      </c>
      <c r="B2855" s="86" t="s">
        <v>8896</v>
      </c>
      <c r="C2855" s="85" t="s">
        <v>2293</v>
      </c>
      <c r="D2855" s="86" t="s">
        <v>2305</v>
      </c>
      <c r="E2855" s="86" t="s">
        <v>3114</v>
      </c>
      <c r="F2855" s="87">
        <v>1</v>
      </c>
      <c r="G2855" s="87">
        <v>0</v>
      </c>
      <c r="H2855" s="87">
        <v>0</v>
      </c>
      <c r="I2855" s="88">
        <v>1</v>
      </c>
    </row>
    <row r="2856" spans="1:9" ht="38.25">
      <c r="A2856" s="144">
        <v>2970003502</v>
      </c>
      <c r="B2856" s="86" t="s">
        <v>1485</v>
      </c>
      <c r="C2856" s="85" t="s">
        <v>2293</v>
      </c>
      <c r="D2856" s="86" t="s">
        <v>2305</v>
      </c>
      <c r="E2856" s="86" t="s">
        <v>3114</v>
      </c>
      <c r="F2856" s="87">
        <v>0</v>
      </c>
      <c r="G2856" s="87">
        <v>0</v>
      </c>
      <c r="H2856" s="87">
        <v>0</v>
      </c>
      <c r="I2856" s="88">
        <v>0</v>
      </c>
    </row>
    <row r="2857" spans="1:9" ht="38.25">
      <c r="A2857" s="144">
        <v>2970003503</v>
      </c>
      <c r="B2857" s="86" t="s">
        <v>8897</v>
      </c>
      <c r="C2857" s="85" t="s">
        <v>2293</v>
      </c>
      <c r="D2857" s="86" t="s">
        <v>2305</v>
      </c>
      <c r="E2857" s="86" t="s">
        <v>3114</v>
      </c>
      <c r="F2857" s="87">
        <v>0</v>
      </c>
      <c r="G2857" s="87">
        <v>0</v>
      </c>
      <c r="H2857" s="87">
        <v>0</v>
      </c>
      <c r="I2857" s="88">
        <v>0</v>
      </c>
    </row>
    <row r="2858" spans="1:9" ht="38.25">
      <c r="A2858" s="144">
        <v>2970003504</v>
      </c>
      <c r="B2858" s="86" t="s">
        <v>1486</v>
      </c>
      <c r="C2858" s="85" t="s">
        <v>2293</v>
      </c>
      <c r="D2858" s="86" t="s">
        <v>2305</v>
      </c>
      <c r="E2858" s="86" t="s">
        <v>3114</v>
      </c>
      <c r="F2858" s="87">
        <v>0</v>
      </c>
      <c r="G2858" s="87">
        <v>0</v>
      </c>
      <c r="H2858" s="87">
        <v>0</v>
      </c>
      <c r="I2858" s="88">
        <v>0</v>
      </c>
    </row>
    <row r="2859" spans="1:9" ht="38.25">
      <c r="A2859" s="144">
        <v>2970003505</v>
      </c>
      <c r="B2859" s="86" t="s">
        <v>1487</v>
      </c>
      <c r="C2859" s="85" t="s">
        <v>2293</v>
      </c>
      <c r="D2859" s="86" t="s">
        <v>2305</v>
      </c>
      <c r="E2859" s="86" t="s">
        <v>3114</v>
      </c>
      <c r="F2859" s="87">
        <v>0</v>
      </c>
      <c r="G2859" s="87">
        <v>0</v>
      </c>
      <c r="H2859" s="87">
        <v>0</v>
      </c>
      <c r="I2859" s="88">
        <v>0</v>
      </c>
    </row>
    <row r="2860" spans="1:9" ht="38.25">
      <c r="A2860" s="144">
        <v>2970003506</v>
      </c>
      <c r="B2860" s="86" t="s">
        <v>1488</v>
      </c>
      <c r="C2860" s="85" t="s">
        <v>2293</v>
      </c>
      <c r="D2860" s="86" t="s">
        <v>2305</v>
      </c>
      <c r="E2860" s="86" t="s">
        <v>3114</v>
      </c>
      <c r="F2860" s="87">
        <v>0</v>
      </c>
      <c r="G2860" s="87">
        <v>0</v>
      </c>
      <c r="H2860" s="87">
        <v>0</v>
      </c>
      <c r="I2860" s="88">
        <v>0</v>
      </c>
    </row>
    <row r="2861" spans="1:9" ht="38.25">
      <c r="A2861" s="144">
        <v>2970003507</v>
      </c>
      <c r="B2861" s="86" t="s">
        <v>1489</v>
      </c>
      <c r="C2861" s="85" t="s">
        <v>2293</v>
      </c>
      <c r="D2861" s="86" t="s">
        <v>2305</v>
      </c>
      <c r="E2861" s="86" t="s">
        <v>3114</v>
      </c>
      <c r="F2861" s="87">
        <v>0</v>
      </c>
      <c r="G2861" s="87">
        <v>0</v>
      </c>
      <c r="H2861" s="87">
        <v>0</v>
      </c>
      <c r="I2861" s="88">
        <v>0</v>
      </c>
    </row>
    <row r="2862" spans="1:9" ht="38.25">
      <c r="A2862" s="144">
        <v>2970003508</v>
      </c>
      <c r="B2862" s="86" t="s">
        <v>1490</v>
      </c>
      <c r="C2862" s="85" t="s">
        <v>2293</v>
      </c>
      <c r="D2862" s="86" t="s">
        <v>2305</v>
      </c>
      <c r="E2862" s="86" t="s">
        <v>3114</v>
      </c>
      <c r="F2862" s="87">
        <v>0</v>
      </c>
      <c r="G2862" s="87">
        <v>0</v>
      </c>
      <c r="H2862" s="87">
        <v>0</v>
      </c>
      <c r="I2862" s="88">
        <v>0</v>
      </c>
    </row>
    <row r="2863" spans="1:9" ht="38.25">
      <c r="A2863" s="144">
        <v>2970003509</v>
      </c>
      <c r="B2863" s="86" t="s">
        <v>1491</v>
      </c>
      <c r="C2863" s="85" t="s">
        <v>2293</v>
      </c>
      <c r="D2863" s="86" t="s">
        <v>2305</v>
      </c>
      <c r="E2863" s="86" t="s">
        <v>3114</v>
      </c>
      <c r="F2863" s="87">
        <v>0</v>
      </c>
      <c r="G2863" s="87">
        <v>0</v>
      </c>
      <c r="H2863" s="87">
        <v>0</v>
      </c>
      <c r="I2863" s="88">
        <v>0</v>
      </c>
    </row>
    <row r="2864" spans="1:9" ht="38.25">
      <c r="A2864" s="144">
        <v>2970003510</v>
      </c>
      <c r="B2864" s="86" t="s">
        <v>1492</v>
      </c>
      <c r="C2864" s="85" t="s">
        <v>2293</v>
      </c>
      <c r="D2864" s="86" t="s">
        <v>2305</v>
      </c>
      <c r="E2864" s="86" t="s">
        <v>3114</v>
      </c>
      <c r="F2864" s="87">
        <v>0</v>
      </c>
      <c r="G2864" s="87">
        <v>0</v>
      </c>
      <c r="H2864" s="87">
        <v>0</v>
      </c>
      <c r="I2864" s="88">
        <v>0</v>
      </c>
    </row>
    <row r="2865" spans="1:9" ht="38.25">
      <c r="A2865" s="144">
        <v>2970003511</v>
      </c>
      <c r="B2865" s="86" t="s">
        <v>1493</v>
      </c>
      <c r="C2865" s="85" t="s">
        <v>2293</v>
      </c>
      <c r="D2865" s="86" t="s">
        <v>2305</v>
      </c>
      <c r="E2865" s="86" t="s">
        <v>3114</v>
      </c>
      <c r="F2865" s="87">
        <v>0</v>
      </c>
      <c r="G2865" s="87">
        <v>0</v>
      </c>
      <c r="H2865" s="87">
        <v>0</v>
      </c>
      <c r="I2865" s="88">
        <v>0</v>
      </c>
    </row>
    <row r="2866" spans="1:9" ht="38.25">
      <c r="A2866" s="144">
        <v>2970003514</v>
      </c>
      <c r="B2866" s="86" t="s">
        <v>1494</v>
      </c>
      <c r="C2866" s="85" t="s">
        <v>7385</v>
      </c>
      <c r="D2866" s="86" t="s">
        <v>2305</v>
      </c>
      <c r="E2866" s="86" t="s">
        <v>3114</v>
      </c>
      <c r="F2866" s="87">
        <v>0</v>
      </c>
      <c r="G2866" s="87">
        <v>0</v>
      </c>
      <c r="H2866" s="87">
        <v>0</v>
      </c>
      <c r="I2866" s="88">
        <v>0</v>
      </c>
    </row>
    <row r="2867" spans="1:9" ht="38.25">
      <c r="A2867" s="144">
        <v>2970003516</v>
      </c>
      <c r="B2867" s="86" t="s">
        <v>1495</v>
      </c>
      <c r="C2867" s="85" t="s">
        <v>7385</v>
      </c>
      <c r="D2867" s="86" t="s">
        <v>2305</v>
      </c>
      <c r="E2867" s="86" t="s">
        <v>3114</v>
      </c>
      <c r="F2867" s="87">
        <v>0</v>
      </c>
      <c r="G2867" s="87">
        <v>0</v>
      </c>
      <c r="H2867" s="87">
        <v>0</v>
      </c>
      <c r="I2867" s="88">
        <v>0</v>
      </c>
    </row>
    <row r="2868" spans="1:9" ht="38.25">
      <c r="A2868" s="144">
        <v>2970003517</v>
      </c>
      <c r="B2868" s="86" t="s">
        <v>1496</v>
      </c>
      <c r="C2868" s="85" t="s">
        <v>7385</v>
      </c>
      <c r="D2868" s="86" t="s">
        <v>2305</v>
      </c>
      <c r="E2868" s="86" t="s">
        <v>3114</v>
      </c>
      <c r="F2868" s="87">
        <v>6</v>
      </c>
      <c r="G2868" s="87">
        <v>2</v>
      </c>
      <c r="H2868" s="87">
        <v>0</v>
      </c>
      <c r="I2868" s="88">
        <v>8</v>
      </c>
    </row>
    <row r="2869" spans="1:9" ht="38.25">
      <c r="A2869" s="144">
        <v>2970003518</v>
      </c>
      <c r="B2869" s="86" t="s">
        <v>8898</v>
      </c>
      <c r="C2869" s="85" t="s">
        <v>7385</v>
      </c>
      <c r="D2869" s="86" t="s">
        <v>2305</v>
      </c>
      <c r="E2869" s="86" t="s">
        <v>3114</v>
      </c>
      <c r="F2869" s="87">
        <v>64</v>
      </c>
      <c r="G2869" s="87">
        <v>27</v>
      </c>
      <c r="H2869" s="87">
        <v>0</v>
      </c>
      <c r="I2869" s="88">
        <v>91</v>
      </c>
    </row>
    <row r="2870" spans="1:9" ht="38.25">
      <c r="A2870" s="144">
        <v>2970003523</v>
      </c>
      <c r="B2870" s="86" t="s">
        <v>1497</v>
      </c>
      <c r="C2870" s="85" t="s">
        <v>7385</v>
      </c>
      <c r="D2870" s="86" t="s">
        <v>2305</v>
      </c>
      <c r="E2870" s="86" t="s">
        <v>3114</v>
      </c>
      <c r="F2870" s="87">
        <v>0</v>
      </c>
      <c r="G2870" s="87">
        <v>0</v>
      </c>
      <c r="H2870" s="87">
        <v>0</v>
      </c>
      <c r="I2870" s="88">
        <v>0</v>
      </c>
    </row>
    <row r="2871" spans="1:9" ht="51">
      <c r="A2871" s="144">
        <v>2970003524</v>
      </c>
      <c r="B2871" s="86" t="s">
        <v>6756</v>
      </c>
      <c r="C2871" s="85" t="s">
        <v>7385</v>
      </c>
      <c r="D2871" s="86" t="s">
        <v>7380</v>
      </c>
      <c r="E2871" s="86" t="s">
        <v>3113</v>
      </c>
      <c r="F2871" s="87">
        <v>0</v>
      </c>
      <c r="G2871" s="87">
        <v>0</v>
      </c>
      <c r="H2871" s="87">
        <v>0</v>
      </c>
      <c r="I2871" s="88">
        <v>0</v>
      </c>
    </row>
    <row r="2872" spans="1:9" ht="51">
      <c r="A2872" s="144">
        <v>2970003526</v>
      </c>
      <c r="B2872" s="86" t="s">
        <v>1498</v>
      </c>
      <c r="C2872" s="85" t="s">
        <v>7385</v>
      </c>
      <c r="D2872" s="86" t="s">
        <v>7380</v>
      </c>
      <c r="E2872" s="86" t="s">
        <v>3113</v>
      </c>
      <c r="F2872" s="87">
        <v>0</v>
      </c>
      <c r="G2872" s="87">
        <v>0</v>
      </c>
      <c r="H2872" s="87">
        <v>0</v>
      </c>
      <c r="I2872" s="88">
        <v>0</v>
      </c>
    </row>
    <row r="2873" spans="1:9" ht="38.25">
      <c r="A2873" s="144">
        <v>2970003705</v>
      </c>
      <c r="B2873" s="86" t="s">
        <v>8899</v>
      </c>
      <c r="C2873" s="85" t="s">
        <v>7385</v>
      </c>
      <c r="D2873" s="86" t="s">
        <v>2305</v>
      </c>
      <c r="E2873" s="86" t="s">
        <v>3114</v>
      </c>
      <c r="F2873" s="87">
        <v>1</v>
      </c>
      <c r="G2873" s="87">
        <v>1</v>
      </c>
      <c r="H2873" s="87">
        <v>0</v>
      </c>
      <c r="I2873" s="88">
        <v>2</v>
      </c>
    </row>
    <row r="2874" spans="1:9" ht="38.25">
      <c r="A2874" s="144">
        <v>2970003707</v>
      </c>
      <c r="B2874" s="86" t="s">
        <v>8900</v>
      </c>
      <c r="C2874" s="85" t="s">
        <v>7385</v>
      </c>
      <c r="D2874" s="86" t="s">
        <v>2305</v>
      </c>
      <c r="E2874" s="86" t="s">
        <v>3114</v>
      </c>
      <c r="F2874" s="87">
        <v>53</v>
      </c>
      <c r="G2874" s="87">
        <v>24</v>
      </c>
      <c r="H2874" s="87">
        <v>0</v>
      </c>
      <c r="I2874" s="88">
        <v>77</v>
      </c>
    </row>
    <row r="2875" spans="1:9" ht="38.25">
      <c r="A2875" s="144">
        <v>2970003708</v>
      </c>
      <c r="B2875" s="86" t="s">
        <v>8901</v>
      </c>
      <c r="C2875" s="85" t="s">
        <v>7385</v>
      </c>
      <c r="D2875" s="86" t="s">
        <v>2305</v>
      </c>
      <c r="E2875" s="86" t="s">
        <v>3114</v>
      </c>
      <c r="F2875" s="87">
        <v>17</v>
      </c>
      <c r="G2875" s="87">
        <v>6</v>
      </c>
      <c r="H2875" s="87">
        <v>0</v>
      </c>
      <c r="I2875" s="88">
        <v>23</v>
      </c>
    </row>
    <row r="2876" spans="1:9" ht="38.25">
      <c r="A2876" s="144">
        <v>2970003709</v>
      </c>
      <c r="B2876" s="86" t="s">
        <v>8902</v>
      </c>
      <c r="C2876" s="85" t="s">
        <v>7385</v>
      </c>
      <c r="D2876" s="86" t="s">
        <v>2305</v>
      </c>
      <c r="E2876" s="86" t="s">
        <v>3114</v>
      </c>
      <c r="F2876" s="87">
        <v>0</v>
      </c>
      <c r="G2876" s="87">
        <v>3</v>
      </c>
      <c r="H2876" s="87">
        <v>0</v>
      </c>
      <c r="I2876" s="88">
        <v>3</v>
      </c>
    </row>
    <row r="2877" spans="1:9" ht="38.25">
      <c r="A2877" s="144">
        <v>2970003710</v>
      </c>
      <c r="B2877" s="86" t="s">
        <v>8903</v>
      </c>
      <c r="C2877" s="85" t="s">
        <v>7385</v>
      </c>
      <c r="D2877" s="86" t="s">
        <v>2305</v>
      </c>
      <c r="E2877" s="86" t="s">
        <v>3114</v>
      </c>
      <c r="F2877" s="87">
        <v>61</v>
      </c>
      <c r="G2877" s="87">
        <v>28</v>
      </c>
      <c r="H2877" s="87">
        <v>0</v>
      </c>
      <c r="I2877" s="88">
        <v>89</v>
      </c>
    </row>
    <row r="2878" spans="1:9" ht="38.25">
      <c r="A2878" s="144">
        <v>2970003711</v>
      </c>
      <c r="B2878" s="86" t="s">
        <v>8904</v>
      </c>
      <c r="C2878" s="85" t="s">
        <v>7385</v>
      </c>
      <c r="D2878" s="86" t="s">
        <v>2305</v>
      </c>
      <c r="E2878" s="86" t="s">
        <v>3114</v>
      </c>
      <c r="F2878" s="87">
        <v>15</v>
      </c>
      <c r="G2878" s="87">
        <v>6</v>
      </c>
      <c r="H2878" s="87">
        <v>0</v>
      </c>
      <c r="I2878" s="88">
        <v>21</v>
      </c>
    </row>
    <row r="2879" spans="1:9" ht="38.25">
      <c r="A2879" s="144">
        <v>2970003712</v>
      </c>
      <c r="B2879" s="86" t="s">
        <v>1499</v>
      </c>
      <c r="C2879" s="85" t="s">
        <v>7385</v>
      </c>
      <c r="D2879" s="86" t="s">
        <v>2305</v>
      </c>
      <c r="E2879" s="86" t="s">
        <v>3114</v>
      </c>
      <c r="F2879" s="87">
        <v>24</v>
      </c>
      <c r="G2879" s="87">
        <v>7</v>
      </c>
      <c r="H2879" s="87">
        <v>0</v>
      </c>
      <c r="I2879" s="88">
        <v>31</v>
      </c>
    </row>
    <row r="2880" spans="1:9" ht="38.25">
      <c r="A2880" s="144">
        <v>2970003713</v>
      </c>
      <c r="B2880" s="86" t="s">
        <v>8905</v>
      </c>
      <c r="C2880" s="85" t="s">
        <v>7385</v>
      </c>
      <c r="D2880" s="86" t="s">
        <v>2305</v>
      </c>
      <c r="E2880" s="86" t="s">
        <v>3114</v>
      </c>
      <c r="F2880" s="87">
        <v>9</v>
      </c>
      <c r="G2880" s="87">
        <v>1</v>
      </c>
      <c r="H2880" s="87">
        <v>0</v>
      </c>
      <c r="I2880" s="88">
        <v>10</v>
      </c>
    </row>
    <row r="2881" spans="1:9" ht="38.25">
      <c r="A2881" s="144">
        <v>2970003714</v>
      </c>
      <c r="B2881" s="86" t="s">
        <v>1500</v>
      </c>
      <c r="C2881" s="85" t="s">
        <v>7385</v>
      </c>
      <c r="D2881" s="86" t="s">
        <v>2305</v>
      </c>
      <c r="E2881" s="86" t="s">
        <v>3114</v>
      </c>
      <c r="F2881" s="87">
        <v>38</v>
      </c>
      <c r="G2881" s="87">
        <v>18</v>
      </c>
      <c r="H2881" s="87">
        <v>0</v>
      </c>
      <c r="I2881" s="88">
        <v>56</v>
      </c>
    </row>
    <row r="2882" spans="1:9" ht="38.25">
      <c r="A2882" s="144">
        <v>2970003718</v>
      </c>
      <c r="B2882" s="86" t="s">
        <v>8906</v>
      </c>
      <c r="C2882" s="85" t="s">
        <v>7385</v>
      </c>
      <c r="D2882" s="86" t="s">
        <v>2305</v>
      </c>
      <c r="E2882" s="86" t="s">
        <v>3114</v>
      </c>
      <c r="F2882" s="87">
        <v>548</v>
      </c>
      <c r="G2882" s="87">
        <v>272</v>
      </c>
      <c r="H2882" s="87">
        <v>0</v>
      </c>
      <c r="I2882" s="88">
        <v>820</v>
      </c>
    </row>
    <row r="2883" spans="1:9" ht="38.25">
      <c r="A2883" s="144">
        <v>2970003729</v>
      </c>
      <c r="B2883" s="86" t="s">
        <v>1501</v>
      </c>
      <c r="C2883" s="85" t="s">
        <v>7385</v>
      </c>
      <c r="D2883" s="86" t="s">
        <v>2305</v>
      </c>
      <c r="E2883" s="86" t="s">
        <v>3114</v>
      </c>
      <c r="F2883" s="87">
        <v>0</v>
      </c>
      <c r="G2883" s="87">
        <v>0</v>
      </c>
      <c r="H2883" s="87">
        <v>0</v>
      </c>
      <c r="I2883" s="88">
        <v>0</v>
      </c>
    </row>
    <row r="2884" spans="1:9" ht="38.25">
      <c r="A2884" s="144">
        <v>2970003734</v>
      </c>
      <c r="B2884" s="86" t="s">
        <v>1502</v>
      </c>
      <c r="C2884" s="85" t="s">
        <v>7385</v>
      </c>
      <c r="D2884" s="86" t="s">
        <v>2305</v>
      </c>
      <c r="E2884" s="86" t="s">
        <v>3114</v>
      </c>
      <c r="F2884" s="87">
        <v>14</v>
      </c>
      <c r="G2884" s="87">
        <v>3</v>
      </c>
      <c r="H2884" s="87">
        <v>0</v>
      </c>
      <c r="I2884" s="88">
        <v>17</v>
      </c>
    </row>
    <row r="2885" spans="1:9" ht="38.25">
      <c r="A2885" s="144">
        <v>2970003735</v>
      </c>
      <c r="B2885" s="86" t="s">
        <v>8907</v>
      </c>
      <c r="C2885" s="85" t="s">
        <v>7385</v>
      </c>
      <c r="D2885" s="86" t="s">
        <v>2305</v>
      </c>
      <c r="E2885" s="86" t="s">
        <v>3114</v>
      </c>
      <c r="F2885" s="87">
        <v>4</v>
      </c>
      <c r="G2885" s="87">
        <v>1</v>
      </c>
      <c r="H2885" s="87">
        <v>0</v>
      </c>
      <c r="I2885" s="88">
        <v>5</v>
      </c>
    </row>
    <row r="2886" spans="1:9" ht="51">
      <c r="A2886" s="144">
        <v>2970003775</v>
      </c>
      <c r="B2886" s="86" t="s">
        <v>8908</v>
      </c>
      <c r="C2886" s="85" t="s">
        <v>7385</v>
      </c>
      <c r="D2886" s="86" t="s">
        <v>3111</v>
      </c>
      <c r="E2886" s="86" t="s">
        <v>3115</v>
      </c>
      <c r="F2886" s="87">
        <v>1</v>
      </c>
      <c r="G2886" s="87">
        <v>0</v>
      </c>
      <c r="H2886" s="87">
        <v>0</v>
      </c>
      <c r="I2886" s="88">
        <v>1</v>
      </c>
    </row>
    <row r="2887" spans="1:9" ht="38.25">
      <c r="A2887" s="144">
        <v>2970003776</v>
      </c>
      <c r="B2887" s="86" t="s">
        <v>8909</v>
      </c>
      <c r="C2887" s="85" t="s">
        <v>7385</v>
      </c>
      <c r="D2887" s="86" t="s">
        <v>2305</v>
      </c>
      <c r="E2887" s="86" t="s">
        <v>3114</v>
      </c>
      <c r="F2887" s="87">
        <v>28</v>
      </c>
      <c r="G2887" s="87">
        <v>22</v>
      </c>
      <c r="H2887" s="87">
        <v>0</v>
      </c>
      <c r="I2887" s="88">
        <v>50</v>
      </c>
    </row>
    <row r="2888" spans="1:9" ht="38.25">
      <c r="A2888" s="144">
        <v>2970003784</v>
      </c>
      <c r="B2888" s="86" t="s">
        <v>8910</v>
      </c>
      <c r="C2888" s="85" t="s">
        <v>7385</v>
      </c>
      <c r="D2888" s="86" t="s">
        <v>2305</v>
      </c>
      <c r="E2888" s="86" t="s">
        <v>3114</v>
      </c>
      <c r="F2888" s="87">
        <v>5</v>
      </c>
      <c r="G2888" s="87">
        <v>0</v>
      </c>
      <c r="H2888" s="87">
        <v>0</v>
      </c>
      <c r="I2888" s="88">
        <v>5</v>
      </c>
    </row>
    <row r="2889" spans="1:9" ht="38.25">
      <c r="A2889" s="144">
        <v>2970003793</v>
      </c>
      <c r="B2889" s="86" t="s">
        <v>1503</v>
      </c>
      <c r="C2889" s="85" t="s">
        <v>7385</v>
      </c>
      <c r="D2889" s="86" t="s">
        <v>2305</v>
      </c>
      <c r="E2889" s="86" t="s">
        <v>3114</v>
      </c>
      <c r="F2889" s="87">
        <v>0</v>
      </c>
      <c r="G2889" s="87">
        <v>0</v>
      </c>
      <c r="H2889" s="87">
        <v>0</v>
      </c>
      <c r="I2889" s="88">
        <v>0</v>
      </c>
    </row>
    <row r="2890" spans="1:9" ht="38.25">
      <c r="A2890" s="144">
        <v>2970003813</v>
      </c>
      <c r="B2890" s="86" t="s">
        <v>8911</v>
      </c>
      <c r="C2890" s="85" t="s">
        <v>7385</v>
      </c>
      <c r="D2890" s="86" t="s">
        <v>2305</v>
      </c>
      <c r="E2890" s="86" t="s">
        <v>3114</v>
      </c>
      <c r="F2890" s="87">
        <v>0</v>
      </c>
      <c r="G2890" s="87">
        <v>13</v>
      </c>
      <c r="H2890" s="87">
        <v>0</v>
      </c>
      <c r="I2890" s="88">
        <v>13</v>
      </c>
    </row>
    <row r="2891" spans="1:9" ht="38.25">
      <c r="A2891" s="144">
        <v>2970003814</v>
      </c>
      <c r="B2891" s="86" t="s">
        <v>1505</v>
      </c>
      <c r="C2891" s="85" t="s">
        <v>7385</v>
      </c>
      <c r="D2891" s="86" t="s">
        <v>2305</v>
      </c>
      <c r="E2891" s="86" t="s">
        <v>3114</v>
      </c>
      <c r="F2891" s="87">
        <v>0</v>
      </c>
      <c r="G2891" s="87">
        <v>0</v>
      </c>
      <c r="H2891" s="87">
        <v>0</v>
      </c>
      <c r="I2891" s="88">
        <v>0</v>
      </c>
    </row>
    <row r="2892" spans="1:9" ht="38.25">
      <c r="A2892" s="144">
        <v>2970003816</v>
      </c>
      <c r="B2892" s="86" t="s">
        <v>1506</v>
      </c>
      <c r="C2892" s="85" t="s">
        <v>7385</v>
      </c>
      <c r="D2892" s="86" t="s">
        <v>2305</v>
      </c>
      <c r="E2892" s="86" t="s">
        <v>3114</v>
      </c>
      <c r="F2892" s="87">
        <v>0</v>
      </c>
      <c r="G2892" s="87">
        <v>0</v>
      </c>
      <c r="H2892" s="87">
        <v>0</v>
      </c>
      <c r="I2892" s="88">
        <v>0</v>
      </c>
    </row>
    <row r="2893" spans="1:9" ht="38.25">
      <c r="A2893" s="144">
        <v>2970003817</v>
      </c>
      <c r="B2893" s="86" t="s">
        <v>1507</v>
      </c>
      <c r="C2893" s="85" t="s">
        <v>7385</v>
      </c>
      <c r="D2893" s="86" t="s">
        <v>2305</v>
      </c>
      <c r="E2893" s="86" t="s">
        <v>3114</v>
      </c>
      <c r="F2893" s="87">
        <v>0</v>
      </c>
      <c r="G2893" s="87">
        <v>0</v>
      </c>
      <c r="H2893" s="87">
        <v>0</v>
      </c>
      <c r="I2893" s="88">
        <v>0</v>
      </c>
    </row>
    <row r="2894" spans="1:9" ht="38.25">
      <c r="A2894" s="144">
        <v>2970003824</v>
      </c>
      <c r="B2894" s="86" t="s">
        <v>8912</v>
      </c>
      <c r="C2894" s="85" t="s">
        <v>2266</v>
      </c>
      <c r="D2894" s="86" t="s">
        <v>2305</v>
      </c>
      <c r="E2894" s="86" t="s">
        <v>3114</v>
      </c>
      <c r="F2894" s="87">
        <v>0</v>
      </c>
      <c r="G2894" s="87">
        <v>0</v>
      </c>
      <c r="H2894" s="87">
        <v>0</v>
      </c>
      <c r="I2894" s="88">
        <v>0</v>
      </c>
    </row>
    <row r="2895" spans="1:9" ht="38.25">
      <c r="A2895" s="144">
        <v>2970003866</v>
      </c>
      <c r="B2895" s="86" t="s">
        <v>1508</v>
      </c>
      <c r="C2895" s="85" t="s">
        <v>7385</v>
      </c>
      <c r="D2895" s="86" t="s">
        <v>2305</v>
      </c>
      <c r="E2895" s="86" t="s">
        <v>3114</v>
      </c>
      <c r="F2895" s="87">
        <v>4</v>
      </c>
      <c r="G2895" s="87">
        <v>2</v>
      </c>
      <c r="H2895" s="87">
        <v>0</v>
      </c>
      <c r="I2895" s="88">
        <v>6</v>
      </c>
    </row>
    <row r="2896" spans="1:9" ht="38.25">
      <c r="A2896" s="144">
        <v>2970003868</v>
      </c>
      <c r="B2896" s="86" t="s">
        <v>1509</v>
      </c>
      <c r="C2896" s="85" t="s">
        <v>7385</v>
      </c>
      <c r="D2896" s="86" t="s">
        <v>2305</v>
      </c>
      <c r="E2896" s="86" t="s">
        <v>3114</v>
      </c>
      <c r="F2896" s="87">
        <v>0</v>
      </c>
      <c r="G2896" s="87">
        <v>0</v>
      </c>
      <c r="H2896" s="87">
        <v>0</v>
      </c>
      <c r="I2896" s="88">
        <v>0</v>
      </c>
    </row>
    <row r="2897" spans="1:9" ht="38.25">
      <c r="A2897" s="144">
        <v>2970003869</v>
      </c>
      <c r="B2897" s="86" t="s">
        <v>1510</v>
      </c>
      <c r="C2897" s="85" t="s">
        <v>7385</v>
      </c>
      <c r="D2897" s="86" t="s">
        <v>2305</v>
      </c>
      <c r="E2897" s="86" t="s">
        <v>3114</v>
      </c>
      <c r="F2897" s="87">
        <v>0</v>
      </c>
      <c r="G2897" s="87">
        <v>0</v>
      </c>
      <c r="H2897" s="87">
        <v>0</v>
      </c>
      <c r="I2897" s="88">
        <v>0</v>
      </c>
    </row>
    <row r="2898" spans="1:9" ht="38.25">
      <c r="A2898" s="144">
        <v>2970003873</v>
      </c>
      <c r="B2898" s="86" t="s">
        <v>1511</v>
      </c>
      <c r="C2898" s="85" t="s">
        <v>7385</v>
      </c>
      <c r="D2898" s="86" t="s">
        <v>2305</v>
      </c>
      <c r="E2898" s="86" t="s">
        <v>3114</v>
      </c>
      <c r="F2898" s="87">
        <v>0</v>
      </c>
      <c r="G2898" s="87">
        <v>0</v>
      </c>
      <c r="H2898" s="87">
        <v>0</v>
      </c>
      <c r="I2898" s="88">
        <v>0</v>
      </c>
    </row>
    <row r="2899" spans="1:9" ht="51">
      <c r="A2899" s="144">
        <v>2970003907</v>
      </c>
      <c r="B2899" s="86" t="s">
        <v>8913</v>
      </c>
      <c r="C2899" s="85" t="s">
        <v>7385</v>
      </c>
      <c r="D2899" s="86" t="s">
        <v>3111</v>
      </c>
      <c r="E2899" s="86" t="s">
        <v>3115</v>
      </c>
      <c r="F2899" s="87">
        <v>3</v>
      </c>
      <c r="G2899" s="87">
        <v>0</v>
      </c>
      <c r="H2899" s="87">
        <v>0</v>
      </c>
      <c r="I2899" s="88">
        <v>3</v>
      </c>
    </row>
    <row r="2900" spans="1:9" ht="51">
      <c r="A2900" s="144">
        <v>2970003908</v>
      </c>
      <c r="B2900" s="86" t="s">
        <v>8914</v>
      </c>
      <c r="C2900" s="85" t="s">
        <v>7385</v>
      </c>
      <c r="D2900" s="86" t="s">
        <v>3111</v>
      </c>
      <c r="E2900" s="86" t="s">
        <v>3115</v>
      </c>
      <c r="F2900" s="87">
        <v>0</v>
      </c>
      <c r="G2900" s="87">
        <v>8</v>
      </c>
      <c r="H2900" s="87">
        <v>0</v>
      </c>
      <c r="I2900" s="88">
        <v>8</v>
      </c>
    </row>
    <row r="2901" spans="1:9" ht="51">
      <c r="A2901" s="144">
        <v>2970003909</v>
      </c>
      <c r="B2901" s="86" t="s">
        <v>1512</v>
      </c>
      <c r="C2901" s="85" t="s">
        <v>7385</v>
      </c>
      <c r="D2901" s="86" t="s">
        <v>3111</v>
      </c>
      <c r="E2901" s="86" t="s">
        <v>3115</v>
      </c>
      <c r="F2901" s="87">
        <v>0</v>
      </c>
      <c r="G2901" s="87">
        <v>0</v>
      </c>
      <c r="H2901" s="87">
        <v>0</v>
      </c>
      <c r="I2901" s="88">
        <v>0</v>
      </c>
    </row>
    <row r="2902" spans="1:9" ht="51">
      <c r="A2902" s="144">
        <v>2970003910</v>
      </c>
      <c r="B2902" s="86" t="s">
        <v>8915</v>
      </c>
      <c r="C2902" s="85" t="s">
        <v>7385</v>
      </c>
      <c r="D2902" s="86" t="s">
        <v>3111</v>
      </c>
      <c r="E2902" s="86" t="s">
        <v>3115</v>
      </c>
      <c r="F2902" s="87">
        <v>0</v>
      </c>
      <c r="G2902" s="87">
        <v>4</v>
      </c>
      <c r="H2902" s="87">
        <v>0</v>
      </c>
      <c r="I2902" s="88">
        <v>4</v>
      </c>
    </row>
    <row r="2903" spans="1:9" ht="51">
      <c r="A2903" s="144">
        <v>2970003911</v>
      </c>
      <c r="B2903" s="86" t="s">
        <v>1513</v>
      </c>
      <c r="C2903" s="85" t="s">
        <v>7385</v>
      </c>
      <c r="D2903" s="86" t="s">
        <v>3111</v>
      </c>
      <c r="E2903" s="86" t="s">
        <v>3115</v>
      </c>
      <c r="F2903" s="87">
        <v>0</v>
      </c>
      <c r="G2903" s="87">
        <v>0</v>
      </c>
      <c r="H2903" s="87">
        <v>0</v>
      </c>
      <c r="I2903" s="88">
        <v>0</v>
      </c>
    </row>
    <row r="2904" spans="1:9" ht="51">
      <c r="A2904" s="144">
        <v>2970003912</v>
      </c>
      <c r="B2904" s="86" t="s">
        <v>1514</v>
      </c>
      <c r="C2904" s="85" t="s">
        <v>7385</v>
      </c>
      <c r="D2904" s="86" t="s">
        <v>3111</v>
      </c>
      <c r="E2904" s="86" t="s">
        <v>3115</v>
      </c>
      <c r="F2904" s="87">
        <v>0</v>
      </c>
      <c r="G2904" s="87">
        <v>0</v>
      </c>
      <c r="H2904" s="87">
        <v>0</v>
      </c>
      <c r="I2904" s="88">
        <v>0</v>
      </c>
    </row>
    <row r="2905" spans="1:9" ht="51">
      <c r="A2905" s="144">
        <v>2970003913</v>
      </c>
      <c r="B2905" s="86" t="s">
        <v>1515</v>
      </c>
      <c r="C2905" s="85" t="s">
        <v>7385</v>
      </c>
      <c r="D2905" s="86" t="s">
        <v>3111</v>
      </c>
      <c r="E2905" s="86" t="s">
        <v>3115</v>
      </c>
      <c r="F2905" s="87">
        <v>0</v>
      </c>
      <c r="G2905" s="87">
        <v>0</v>
      </c>
      <c r="H2905" s="87">
        <v>0</v>
      </c>
      <c r="I2905" s="88">
        <v>0</v>
      </c>
    </row>
    <row r="2906" spans="1:9" ht="51">
      <c r="A2906" s="144">
        <v>2970003914</v>
      </c>
      <c r="B2906" s="86" t="s">
        <v>8916</v>
      </c>
      <c r="C2906" s="85" t="s">
        <v>7385</v>
      </c>
      <c r="D2906" s="86" t="s">
        <v>3111</v>
      </c>
      <c r="E2906" s="86" t="s">
        <v>3115</v>
      </c>
      <c r="F2906" s="87">
        <v>0</v>
      </c>
      <c r="G2906" s="87">
        <v>4</v>
      </c>
      <c r="H2906" s="87">
        <v>0</v>
      </c>
      <c r="I2906" s="88">
        <v>4</v>
      </c>
    </row>
    <row r="2907" spans="1:9" ht="51">
      <c r="A2907" s="144">
        <v>2970003915</v>
      </c>
      <c r="B2907" s="86" t="s">
        <v>1516</v>
      </c>
      <c r="C2907" s="85" t="s">
        <v>7385</v>
      </c>
      <c r="D2907" s="86" t="s">
        <v>3111</v>
      </c>
      <c r="E2907" s="86" t="s">
        <v>3115</v>
      </c>
      <c r="F2907" s="87">
        <v>3</v>
      </c>
      <c r="G2907" s="87">
        <v>3</v>
      </c>
      <c r="H2907" s="87">
        <v>0</v>
      </c>
      <c r="I2907" s="88">
        <v>6</v>
      </c>
    </row>
    <row r="2908" spans="1:9" ht="51">
      <c r="A2908" s="144">
        <v>2970003916</v>
      </c>
      <c r="B2908" s="86" t="s">
        <v>1517</v>
      </c>
      <c r="C2908" s="85" t="s">
        <v>7385</v>
      </c>
      <c r="D2908" s="86" t="s">
        <v>3111</v>
      </c>
      <c r="E2908" s="86" t="s">
        <v>3115</v>
      </c>
      <c r="F2908" s="87">
        <v>44</v>
      </c>
      <c r="G2908" s="87">
        <v>24</v>
      </c>
      <c r="H2908" s="87">
        <v>0</v>
      </c>
      <c r="I2908" s="88">
        <v>68</v>
      </c>
    </row>
    <row r="2909" spans="1:9" ht="51">
      <c r="A2909" s="144">
        <v>2970003917</v>
      </c>
      <c r="B2909" s="86" t="s">
        <v>1518</v>
      </c>
      <c r="C2909" s="85" t="s">
        <v>7385</v>
      </c>
      <c r="D2909" s="86" t="s">
        <v>3111</v>
      </c>
      <c r="E2909" s="86" t="s">
        <v>3115</v>
      </c>
      <c r="F2909" s="87">
        <v>0</v>
      </c>
      <c r="G2909" s="87">
        <v>36</v>
      </c>
      <c r="H2909" s="87">
        <v>0</v>
      </c>
      <c r="I2909" s="88">
        <v>36</v>
      </c>
    </row>
    <row r="2910" spans="1:9" ht="51">
      <c r="A2910" s="144">
        <v>2970003918</v>
      </c>
      <c r="B2910" s="86" t="s">
        <v>1519</v>
      </c>
      <c r="C2910" s="85" t="s">
        <v>7385</v>
      </c>
      <c r="D2910" s="86" t="s">
        <v>3111</v>
      </c>
      <c r="E2910" s="86" t="s">
        <v>3115</v>
      </c>
      <c r="F2910" s="87">
        <v>1</v>
      </c>
      <c r="G2910" s="87">
        <v>1</v>
      </c>
      <c r="H2910" s="87">
        <v>0</v>
      </c>
      <c r="I2910" s="88">
        <v>2</v>
      </c>
    </row>
    <row r="2911" spans="1:9" ht="38.25">
      <c r="A2911" s="144">
        <v>2970004004</v>
      </c>
      <c r="B2911" s="86" t="s">
        <v>8917</v>
      </c>
      <c r="C2911" s="85" t="s">
        <v>7385</v>
      </c>
      <c r="D2911" s="86" t="s">
        <v>2305</v>
      </c>
      <c r="E2911" s="86" t="s">
        <v>3114</v>
      </c>
      <c r="F2911" s="87">
        <v>2</v>
      </c>
      <c r="G2911" s="87">
        <v>0</v>
      </c>
      <c r="H2911" s="87">
        <v>0</v>
      </c>
      <c r="I2911" s="88">
        <v>2</v>
      </c>
    </row>
    <row r="2912" spans="1:9" ht="38.25">
      <c r="A2912" s="144">
        <v>2970004005</v>
      </c>
      <c r="B2912" s="86" t="s">
        <v>8918</v>
      </c>
      <c r="C2912" s="85" t="s">
        <v>7385</v>
      </c>
      <c r="D2912" s="86" t="s">
        <v>2305</v>
      </c>
      <c r="E2912" s="86" t="s">
        <v>3114</v>
      </c>
      <c r="F2912" s="87">
        <v>3</v>
      </c>
      <c r="G2912" s="87">
        <v>0</v>
      </c>
      <c r="H2912" s="87">
        <v>0</v>
      </c>
      <c r="I2912" s="88">
        <v>3</v>
      </c>
    </row>
    <row r="2913" spans="1:9" ht="38.25">
      <c r="A2913" s="144">
        <v>2970004006</v>
      </c>
      <c r="B2913" s="86" t="s">
        <v>8919</v>
      </c>
      <c r="C2913" s="85" t="s">
        <v>7385</v>
      </c>
      <c r="D2913" s="86" t="s">
        <v>2305</v>
      </c>
      <c r="E2913" s="86" t="s">
        <v>3114</v>
      </c>
      <c r="F2913" s="87">
        <v>3</v>
      </c>
      <c r="G2913" s="87">
        <v>31</v>
      </c>
      <c r="H2913" s="87">
        <v>0</v>
      </c>
      <c r="I2913" s="88">
        <v>34</v>
      </c>
    </row>
    <row r="2914" spans="1:9" ht="38.25">
      <c r="A2914" s="144">
        <v>2970004007</v>
      </c>
      <c r="B2914" s="86" t="s">
        <v>8920</v>
      </c>
      <c r="C2914" s="85" t="s">
        <v>7385</v>
      </c>
      <c r="D2914" s="86" t="s">
        <v>2305</v>
      </c>
      <c r="E2914" s="86" t="s">
        <v>3114</v>
      </c>
      <c r="F2914" s="87">
        <v>1</v>
      </c>
      <c r="G2914" s="87">
        <v>0</v>
      </c>
      <c r="H2914" s="87">
        <v>0</v>
      </c>
      <c r="I2914" s="88">
        <v>1</v>
      </c>
    </row>
    <row r="2915" spans="1:9" ht="38.25">
      <c r="A2915" s="144">
        <v>2970004008</v>
      </c>
      <c r="B2915" s="86" t="s">
        <v>1520</v>
      </c>
      <c r="C2915" s="85" t="s">
        <v>7385</v>
      </c>
      <c r="D2915" s="86" t="s">
        <v>2305</v>
      </c>
      <c r="E2915" s="86" t="s">
        <v>3114</v>
      </c>
      <c r="F2915" s="87">
        <v>0</v>
      </c>
      <c r="G2915" s="87">
        <v>0</v>
      </c>
      <c r="H2915" s="87">
        <v>0</v>
      </c>
      <c r="I2915" s="88">
        <v>0</v>
      </c>
    </row>
    <row r="2916" spans="1:9" ht="38.25">
      <c r="A2916" s="144">
        <v>2970004009</v>
      </c>
      <c r="B2916" s="86" t="s">
        <v>1521</v>
      </c>
      <c r="C2916" s="85" t="s">
        <v>7385</v>
      </c>
      <c r="D2916" s="86" t="s">
        <v>2305</v>
      </c>
      <c r="E2916" s="86" t="s">
        <v>3114</v>
      </c>
      <c r="F2916" s="87">
        <v>0</v>
      </c>
      <c r="G2916" s="87">
        <v>0</v>
      </c>
      <c r="H2916" s="87">
        <v>0</v>
      </c>
      <c r="I2916" s="88">
        <v>0</v>
      </c>
    </row>
    <row r="2917" spans="1:9" ht="38.25">
      <c r="A2917" s="144">
        <v>2970004010</v>
      </c>
      <c r="B2917" s="86" t="s">
        <v>3322</v>
      </c>
      <c r="C2917" s="85" t="s">
        <v>7385</v>
      </c>
      <c r="D2917" s="86" t="s">
        <v>2305</v>
      </c>
      <c r="E2917" s="86" t="s">
        <v>3114</v>
      </c>
      <c r="F2917" s="87">
        <v>0</v>
      </c>
      <c r="G2917" s="87">
        <v>0</v>
      </c>
      <c r="H2917" s="87">
        <v>0</v>
      </c>
      <c r="I2917" s="88">
        <v>0</v>
      </c>
    </row>
    <row r="2918" spans="1:9" ht="38.25">
      <c r="A2918" s="144">
        <v>2970004011</v>
      </c>
      <c r="B2918" s="86" t="s">
        <v>3323</v>
      </c>
      <c r="C2918" s="85" t="s">
        <v>7385</v>
      </c>
      <c r="D2918" s="86" t="s">
        <v>2305</v>
      </c>
      <c r="E2918" s="86" t="s">
        <v>3114</v>
      </c>
      <c r="F2918" s="87">
        <v>0</v>
      </c>
      <c r="G2918" s="87">
        <v>0</v>
      </c>
      <c r="H2918" s="87">
        <v>0</v>
      </c>
      <c r="I2918" s="88">
        <v>0</v>
      </c>
    </row>
    <row r="2919" spans="1:9" ht="38.25">
      <c r="A2919" s="144">
        <v>2970004012</v>
      </c>
      <c r="B2919" s="86" t="s">
        <v>3324</v>
      </c>
      <c r="C2919" s="85" t="s">
        <v>7385</v>
      </c>
      <c r="D2919" s="86" t="s">
        <v>2305</v>
      </c>
      <c r="E2919" s="86" t="s">
        <v>3114</v>
      </c>
      <c r="F2919" s="87">
        <v>0</v>
      </c>
      <c r="G2919" s="87">
        <v>0</v>
      </c>
      <c r="H2919" s="87">
        <v>0</v>
      </c>
      <c r="I2919" s="88">
        <v>0</v>
      </c>
    </row>
    <row r="2920" spans="1:9" ht="38.25">
      <c r="A2920" s="144">
        <v>2970004015</v>
      </c>
      <c r="B2920" s="86" t="s">
        <v>3325</v>
      </c>
      <c r="C2920" s="85" t="s">
        <v>7385</v>
      </c>
      <c r="D2920" s="86" t="s">
        <v>2305</v>
      </c>
      <c r="E2920" s="86" t="s">
        <v>3114</v>
      </c>
      <c r="F2920" s="87">
        <v>0</v>
      </c>
      <c r="G2920" s="87">
        <v>0</v>
      </c>
      <c r="H2920" s="87">
        <v>0</v>
      </c>
      <c r="I2920" s="88">
        <v>0</v>
      </c>
    </row>
    <row r="2921" spans="1:9" ht="38.25">
      <c r="A2921" s="144">
        <v>2970004016</v>
      </c>
      <c r="B2921" s="86" t="s">
        <v>3326</v>
      </c>
      <c r="C2921" s="85" t="s">
        <v>7385</v>
      </c>
      <c r="D2921" s="86" t="s">
        <v>2305</v>
      </c>
      <c r="E2921" s="86" t="s">
        <v>3114</v>
      </c>
      <c r="F2921" s="87">
        <v>0</v>
      </c>
      <c r="G2921" s="87">
        <v>0</v>
      </c>
      <c r="H2921" s="87">
        <v>0</v>
      </c>
      <c r="I2921" s="88">
        <v>0</v>
      </c>
    </row>
    <row r="2922" spans="1:9" ht="38.25">
      <c r="A2922" s="144">
        <v>2970004017</v>
      </c>
      <c r="B2922" s="86" t="s">
        <v>3327</v>
      </c>
      <c r="C2922" s="85" t="s">
        <v>7385</v>
      </c>
      <c r="D2922" s="86" t="s">
        <v>2305</v>
      </c>
      <c r="E2922" s="86" t="s">
        <v>3114</v>
      </c>
      <c r="F2922" s="87">
        <v>0</v>
      </c>
      <c r="G2922" s="87">
        <v>0</v>
      </c>
      <c r="H2922" s="87">
        <v>0</v>
      </c>
      <c r="I2922" s="88">
        <v>0</v>
      </c>
    </row>
    <row r="2923" spans="1:9" ht="38.25">
      <c r="A2923" s="144">
        <v>2970004018</v>
      </c>
      <c r="B2923" s="86" t="s">
        <v>1522</v>
      </c>
      <c r="C2923" s="85" t="s">
        <v>7385</v>
      </c>
      <c r="D2923" s="86" t="s">
        <v>2305</v>
      </c>
      <c r="E2923" s="86" t="s">
        <v>3114</v>
      </c>
      <c r="F2923" s="87">
        <v>0</v>
      </c>
      <c r="G2923" s="87">
        <v>0</v>
      </c>
      <c r="H2923" s="87">
        <v>0</v>
      </c>
      <c r="I2923" s="88">
        <v>0</v>
      </c>
    </row>
    <row r="2924" spans="1:9" ht="38.25">
      <c r="A2924" s="144">
        <v>2970004019</v>
      </c>
      <c r="B2924" s="86" t="s">
        <v>1523</v>
      </c>
      <c r="C2924" s="85" t="s">
        <v>7385</v>
      </c>
      <c r="D2924" s="86" t="s">
        <v>2305</v>
      </c>
      <c r="E2924" s="86" t="s">
        <v>3114</v>
      </c>
      <c r="F2924" s="87">
        <v>0</v>
      </c>
      <c r="G2924" s="87">
        <v>0</v>
      </c>
      <c r="H2924" s="87">
        <v>0</v>
      </c>
      <c r="I2924" s="88">
        <v>0</v>
      </c>
    </row>
    <row r="2925" spans="1:9" ht="38.25">
      <c r="A2925" s="144">
        <v>2970004020</v>
      </c>
      <c r="B2925" s="86" t="s">
        <v>1524</v>
      </c>
      <c r="C2925" s="85" t="s">
        <v>7385</v>
      </c>
      <c r="D2925" s="86" t="s">
        <v>2305</v>
      </c>
      <c r="E2925" s="86" t="s">
        <v>3114</v>
      </c>
      <c r="F2925" s="87">
        <v>0</v>
      </c>
      <c r="G2925" s="87">
        <v>0</v>
      </c>
      <c r="H2925" s="87">
        <v>0</v>
      </c>
      <c r="I2925" s="88">
        <v>0</v>
      </c>
    </row>
    <row r="2926" spans="1:9" ht="38.25">
      <c r="A2926" s="144">
        <v>2970004028</v>
      </c>
      <c r="B2926" s="86" t="s">
        <v>1525</v>
      </c>
      <c r="C2926" s="85" t="s">
        <v>7385</v>
      </c>
      <c r="D2926" s="86" t="s">
        <v>2305</v>
      </c>
      <c r="E2926" s="86" t="s">
        <v>3114</v>
      </c>
      <c r="F2926" s="87">
        <v>0</v>
      </c>
      <c r="G2926" s="87">
        <v>0</v>
      </c>
      <c r="H2926" s="87">
        <v>0</v>
      </c>
      <c r="I2926" s="88">
        <v>0</v>
      </c>
    </row>
    <row r="2927" spans="1:9" ht="38.25">
      <c r="A2927" s="144">
        <v>2970004029</v>
      </c>
      <c r="B2927" s="86" t="s">
        <v>1526</v>
      </c>
      <c r="C2927" s="85" t="s">
        <v>7385</v>
      </c>
      <c r="D2927" s="86" t="s">
        <v>2305</v>
      </c>
      <c r="E2927" s="86" t="s">
        <v>3114</v>
      </c>
      <c r="F2927" s="87">
        <v>0</v>
      </c>
      <c r="G2927" s="87">
        <v>0</v>
      </c>
      <c r="H2927" s="87">
        <v>0</v>
      </c>
      <c r="I2927" s="88">
        <v>0</v>
      </c>
    </row>
    <row r="2928" spans="1:9" ht="38.25">
      <c r="A2928" s="144">
        <v>2970004030</v>
      </c>
      <c r="B2928" s="86" t="s">
        <v>1527</v>
      </c>
      <c r="C2928" s="85" t="s">
        <v>7385</v>
      </c>
      <c r="D2928" s="86" t="s">
        <v>2305</v>
      </c>
      <c r="E2928" s="86" t="s">
        <v>3114</v>
      </c>
      <c r="F2928" s="87">
        <v>0</v>
      </c>
      <c r="G2928" s="87">
        <v>0</v>
      </c>
      <c r="H2928" s="87">
        <v>0</v>
      </c>
      <c r="I2928" s="88">
        <v>0</v>
      </c>
    </row>
    <row r="2929" spans="1:9" ht="38.25">
      <c r="A2929" s="144">
        <v>2970004031</v>
      </c>
      <c r="B2929" s="86" t="s">
        <v>8921</v>
      </c>
      <c r="C2929" s="85" t="s">
        <v>7385</v>
      </c>
      <c r="D2929" s="86" t="s">
        <v>2305</v>
      </c>
      <c r="E2929" s="86" t="s">
        <v>3114</v>
      </c>
      <c r="F2929" s="87">
        <v>0</v>
      </c>
      <c r="G2929" s="87">
        <v>0</v>
      </c>
      <c r="H2929" s="87">
        <v>0</v>
      </c>
      <c r="I2929" s="88">
        <v>0</v>
      </c>
    </row>
    <row r="2930" spans="1:9" ht="38.25">
      <c r="A2930" s="144">
        <v>2970004054</v>
      </c>
      <c r="B2930" s="86" t="s">
        <v>1528</v>
      </c>
      <c r="C2930" s="85" t="s">
        <v>7385</v>
      </c>
      <c r="D2930" s="86" t="s">
        <v>2305</v>
      </c>
      <c r="E2930" s="86" t="s">
        <v>3114</v>
      </c>
      <c r="F2930" s="87">
        <v>0</v>
      </c>
      <c r="G2930" s="87">
        <v>0</v>
      </c>
      <c r="H2930" s="87">
        <v>0</v>
      </c>
      <c r="I2930" s="88">
        <v>0</v>
      </c>
    </row>
    <row r="2931" spans="1:9" ht="38.25">
      <c r="A2931" s="144">
        <v>2970004070</v>
      </c>
      <c r="B2931" s="86" t="s">
        <v>8922</v>
      </c>
      <c r="C2931" s="85" t="s">
        <v>7385</v>
      </c>
      <c r="D2931" s="86" t="s">
        <v>2305</v>
      </c>
      <c r="E2931" s="86" t="s">
        <v>3114</v>
      </c>
      <c r="F2931" s="87">
        <v>0</v>
      </c>
      <c r="G2931" s="87">
        <v>129</v>
      </c>
      <c r="H2931" s="87">
        <v>0</v>
      </c>
      <c r="I2931" s="88">
        <v>129</v>
      </c>
    </row>
    <row r="2932" spans="1:9" ht="38.25">
      <c r="A2932" s="144">
        <v>2970004071</v>
      </c>
      <c r="B2932" s="86" t="s">
        <v>8923</v>
      </c>
      <c r="C2932" s="85" t="s">
        <v>7385</v>
      </c>
      <c r="D2932" s="86" t="s">
        <v>2305</v>
      </c>
      <c r="E2932" s="86" t="s">
        <v>3114</v>
      </c>
      <c r="F2932" s="87">
        <v>0</v>
      </c>
      <c r="G2932" s="87">
        <v>33</v>
      </c>
      <c r="H2932" s="87">
        <v>0</v>
      </c>
      <c r="I2932" s="88">
        <v>33</v>
      </c>
    </row>
    <row r="2933" spans="1:9" ht="38.25">
      <c r="A2933" s="144">
        <v>2970004073</v>
      </c>
      <c r="B2933" s="86" t="s">
        <v>8924</v>
      </c>
      <c r="C2933" s="85" t="s">
        <v>7385</v>
      </c>
      <c r="D2933" s="86" t="s">
        <v>2305</v>
      </c>
      <c r="E2933" s="86" t="s">
        <v>3114</v>
      </c>
      <c r="F2933" s="87">
        <v>0</v>
      </c>
      <c r="G2933" s="87">
        <v>22</v>
      </c>
      <c r="H2933" s="87">
        <v>0</v>
      </c>
      <c r="I2933" s="88">
        <v>22</v>
      </c>
    </row>
    <row r="2934" spans="1:9" ht="38.25">
      <c r="A2934" s="144">
        <v>2970004074</v>
      </c>
      <c r="B2934" s="86" t="s">
        <v>8925</v>
      </c>
      <c r="C2934" s="85" t="s">
        <v>7385</v>
      </c>
      <c r="D2934" s="86" t="s">
        <v>2305</v>
      </c>
      <c r="E2934" s="86" t="s">
        <v>3114</v>
      </c>
      <c r="F2934" s="87">
        <v>0</v>
      </c>
      <c r="G2934" s="87">
        <v>131</v>
      </c>
      <c r="H2934" s="87">
        <v>0</v>
      </c>
      <c r="I2934" s="88">
        <v>131</v>
      </c>
    </row>
    <row r="2935" spans="1:9" ht="38.25">
      <c r="A2935" s="144">
        <v>2970004085</v>
      </c>
      <c r="B2935" s="86" t="s">
        <v>1529</v>
      </c>
      <c r="C2935" s="85" t="s">
        <v>7385</v>
      </c>
      <c r="D2935" s="86" t="s">
        <v>2305</v>
      </c>
      <c r="E2935" s="86" t="s">
        <v>3114</v>
      </c>
      <c r="F2935" s="87">
        <v>0</v>
      </c>
      <c r="G2935" s="87">
        <v>0</v>
      </c>
      <c r="H2935" s="87">
        <v>0</v>
      </c>
      <c r="I2935" s="88">
        <v>0</v>
      </c>
    </row>
    <row r="2936" spans="1:9" ht="38.25">
      <c r="A2936" s="144">
        <v>2970004108</v>
      </c>
      <c r="B2936" s="86" t="s">
        <v>1530</v>
      </c>
      <c r="C2936" s="85" t="s">
        <v>2293</v>
      </c>
      <c r="D2936" s="86" t="s">
        <v>2305</v>
      </c>
      <c r="E2936" s="86" t="s">
        <v>3114</v>
      </c>
      <c r="F2936" s="87">
        <v>0</v>
      </c>
      <c r="G2936" s="87">
        <v>0</v>
      </c>
      <c r="H2936" s="87">
        <v>0</v>
      </c>
      <c r="I2936" s="88">
        <v>0</v>
      </c>
    </row>
    <row r="2937" spans="1:9" ht="38.25">
      <c r="A2937" s="144">
        <v>2970004109</v>
      </c>
      <c r="B2937" s="86" t="s">
        <v>1531</v>
      </c>
      <c r="C2937" s="85" t="s">
        <v>2293</v>
      </c>
      <c r="D2937" s="86" t="s">
        <v>2305</v>
      </c>
      <c r="E2937" s="86" t="s">
        <v>3114</v>
      </c>
      <c r="F2937" s="87">
        <v>5</v>
      </c>
      <c r="G2937" s="87">
        <v>0</v>
      </c>
      <c r="H2937" s="87">
        <v>0</v>
      </c>
      <c r="I2937" s="88">
        <v>5</v>
      </c>
    </row>
    <row r="2938" spans="1:9" ht="38.25">
      <c r="A2938" s="144">
        <v>2970004113</v>
      </c>
      <c r="B2938" s="86" t="s">
        <v>1532</v>
      </c>
      <c r="C2938" s="85" t="s">
        <v>7385</v>
      </c>
      <c r="D2938" s="86" t="s">
        <v>2305</v>
      </c>
      <c r="E2938" s="86" t="s">
        <v>3114</v>
      </c>
      <c r="F2938" s="87">
        <v>0</v>
      </c>
      <c r="G2938" s="87">
        <v>0</v>
      </c>
      <c r="H2938" s="87">
        <v>0</v>
      </c>
      <c r="I2938" s="88">
        <v>0</v>
      </c>
    </row>
    <row r="2939" spans="1:9" ht="38.25">
      <c r="A2939" s="144">
        <v>2970004124</v>
      </c>
      <c r="B2939" s="86" t="s">
        <v>8926</v>
      </c>
      <c r="C2939" s="85" t="s">
        <v>7385</v>
      </c>
      <c r="D2939" s="86" t="s">
        <v>2305</v>
      </c>
      <c r="E2939" s="86" t="s">
        <v>3114</v>
      </c>
      <c r="F2939" s="87">
        <v>0</v>
      </c>
      <c r="G2939" s="87">
        <v>0</v>
      </c>
      <c r="H2939" s="87">
        <v>0</v>
      </c>
      <c r="I2939" s="88">
        <v>0</v>
      </c>
    </row>
    <row r="2940" spans="1:9" ht="38.25">
      <c r="A2940" s="144">
        <v>2970004147</v>
      </c>
      <c r="B2940" s="86" t="s">
        <v>8927</v>
      </c>
      <c r="C2940" s="85" t="s">
        <v>7385</v>
      </c>
      <c r="D2940" s="86" t="s">
        <v>2305</v>
      </c>
      <c r="E2940" s="86" t="s">
        <v>3114</v>
      </c>
      <c r="F2940" s="87">
        <v>7</v>
      </c>
      <c r="G2940" s="87">
        <v>0</v>
      </c>
      <c r="H2940" s="87">
        <v>0</v>
      </c>
      <c r="I2940" s="88">
        <v>7</v>
      </c>
    </row>
    <row r="2941" spans="1:9" ht="38.25">
      <c r="A2941" s="144">
        <v>2970004148</v>
      </c>
      <c r="B2941" s="86" t="s">
        <v>8928</v>
      </c>
      <c r="C2941" s="85" t="s">
        <v>7385</v>
      </c>
      <c r="D2941" s="86" t="s">
        <v>2305</v>
      </c>
      <c r="E2941" s="86" t="s">
        <v>3114</v>
      </c>
      <c r="F2941" s="87">
        <v>1</v>
      </c>
      <c r="G2941" s="87">
        <v>0</v>
      </c>
      <c r="H2941" s="87">
        <v>0</v>
      </c>
      <c r="I2941" s="88">
        <v>1</v>
      </c>
    </row>
    <row r="2942" spans="1:9" ht="38.25">
      <c r="A2942" s="144">
        <v>2970004149</v>
      </c>
      <c r="B2942" s="86" t="s">
        <v>1533</v>
      </c>
      <c r="C2942" s="85" t="s">
        <v>7385</v>
      </c>
      <c r="D2942" s="86" t="s">
        <v>2305</v>
      </c>
      <c r="E2942" s="86" t="s">
        <v>3114</v>
      </c>
      <c r="F2942" s="87">
        <v>7</v>
      </c>
      <c r="G2942" s="87">
        <v>0</v>
      </c>
      <c r="H2942" s="87">
        <v>0</v>
      </c>
      <c r="I2942" s="88">
        <v>7</v>
      </c>
    </row>
    <row r="2943" spans="1:9" ht="38.25">
      <c r="A2943" s="144">
        <v>2970004150</v>
      </c>
      <c r="B2943" s="86" t="s">
        <v>8929</v>
      </c>
      <c r="C2943" s="85" t="s">
        <v>7385</v>
      </c>
      <c r="D2943" s="86" t="s">
        <v>2305</v>
      </c>
      <c r="E2943" s="86" t="s">
        <v>3114</v>
      </c>
      <c r="F2943" s="87">
        <v>8</v>
      </c>
      <c r="G2943" s="87">
        <v>0</v>
      </c>
      <c r="H2943" s="87">
        <v>0</v>
      </c>
      <c r="I2943" s="88">
        <v>8</v>
      </c>
    </row>
    <row r="2944" spans="1:9" ht="38.25">
      <c r="A2944" s="144">
        <v>2970004151</v>
      </c>
      <c r="B2944" s="86" t="s">
        <v>1534</v>
      </c>
      <c r="C2944" s="85" t="s">
        <v>7385</v>
      </c>
      <c r="D2944" s="86" t="s">
        <v>2305</v>
      </c>
      <c r="E2944" s="86" t="s">
        <v>3114</v>
      </c>
      <c r="F2944" s="87">
        <v>1</v>
      </c>
      <c r="G2944" s="87">
        <v>0</v>
      </c>
      <c r="H2944" s="87">
        <v>0</v>
      </c>
      <c r="I2944" s="88">
        <v>1</v>
      </c>
    </row>
    <row r="2945" spans="1:9" ht="38.25">
      <c r="A2945" s="144">
        <v>2970004152</v>
      </c>
      <c r="B2945" s="86" t="s">
        <v>1535</v>
      </c>
      <c r="C2945" s="85" t="s">
        <v>7385</v>
      </c>
      <c r="D2945" s="86" t="s">
        <v>2305</v>
      </c>
      <c r="E2945" s="86" t="s">
        <v>3114</v>
      </c>
      <c r="F2945" s="87">
        <v>6</v>
      </c>
      <c r="G2945" s="87">
        <v>0</v>
      </c>
      <c r="H2945" s="87">
        <v>0</v>
      </c>
      <c r="I2945" s="88">
        <v>6</v>
      </c>
    </row>
    <row r="2946" spans="1:9" ht="38.25">
      <c r="A2946" s="144">
        <v>2970004153</v>
      </c>
      <c r="B2946" s="86" t="s">
        <v>1536</v>
      </c>
      <c r="C2946" s="85" t="s">
        <v>7385</v>
      </c>
      <c r="D2946" s="86" t="s">
        <v>2305</v>
      </c>
      <c r="E2946" s="86" t="s">
        <v>3114</v>
      </c>
      <c r="F2946" s="87">
        <v>7</v>
      </c>
      <c r="G2946" s="87">
        <v>0</v>
      </c>
      <c r="H2946" s="87">
        <v>0</v>
      </c>
      <c r="I2946" s="88">
        <v>7</v>
      </c>
    </row>
    <row r="2947" spans="1:9" ht="38.25">
      <c r="A2947" s="144">
        <v>2970004154</v>
      </c>
      <c r="B2947" s="86" t="s">
        <v>2726</v>
      </c>
      <c r="C2947" s="85" t="s">
        <v>7385</v>
      </c>
      <c r="D2947" s="86" t="s">
        <v>2305</v>
      </c>
      <c r="E2947" s="86" t="s">
        <v>3114</v>
      </c>
      <c r="F2947" s="87">
        <v>0</v>
      </c>
      <c r="G2947" s="87">
        <v>0</v>
      </c>
      <c r="H2947" s="87">
        <v>0</v>
      </c>
      <c r="I2947" s="88">
        <v>0</v>
      </c>
    </row>
    <row r="2948" spans="1:9" ht="38.25">
      <c r="A2948" s="144">
        <v>2970004155</v>
      </c>
      <c r="B2948" s="86" t="s">
        <v>8930</v>
      </c>
      <c r="C2948" s="85" t="s">
        <v>7385</v>
      </c>
      <c r="D2948" s="86" t="s">
        <v>2305</v>
      </c>
      <c r="E2948" s="86" t="s">
        <v>3114</v>
      </c>
      <c r="F2948" s="87">
        <v>9</v>
      </c>
      <c r="G2948" s="87">
        <v>0</v>
      </c>
      <c r="H2948" s="87">
        <v>0</v>
      </c>
      <c r="I2948" s="88">
        <v>9</v>
      </c>
    </row>
    <row r="2949" spans="1:9" ht="38.25">
      <c r="A2949" s="144">
        <v>2970004156</v>
      </c>
      <c r="B2949" s="86" t="s">
        <v>1537</v>
      </c>
      <c r="C2949" s="85" t="s">
        <v>7385</v>
      </c>
      <c r="D2949" s="86" t="s">
        <v>2305</v>
      </c>
      <c r="E2949" s="86" t="s">
        <v>3114</v>
      </c>
      <c r="F2949" s="87">
        <v>11</v>
      </c>
      <c r="G2949" s="87">
        <v>0</v>
      </c>
      <c r="H2949" s="87">
        <v>0</v>
      </c>
      <c r="I2949" s="88">
        <v>11</v>
      </c>
    </row>
    <row r="2950" spans="1:9" ht="38.25">
      <c r="A2950" s="144">
        <v>2970004157</v>
      </c>
      <c r="B2950" s="86" t="s">
        <v>8931</v>
      </c>
      <c r="C2950" s="85" t="s">
        <v>7385</v>
      </c>
      <c r="D2950" s="86" t="s">
        <v>2305</v>
      </c>
      <c r="E2950" s="86" t="s">
        <v>3114</v>
      </c>
      <c r="F2950" s="87">
        <v>4</v>
      </c>
      <c r="G2950" s="87">
        <v>1</v>
      </c>
      <c r="H2950" s="87">
        <v>0</v>
      </c>
      <c r="I2950" s="88">
        <v>5</v>
      </c>
    </row>
    <row r="2951" spans="1:9" ht="38.25">
      <c r="A2951" s="144">
        <v>2970004165</v>
      </c>
      <c r="B2951" s="86" t="s">
        <v>8932</v>
      </c>
      <c r="C2951" s="85" t="s">
        <v>7385</v>
      </c>
      <c r="D2951" s="86" t="s">
        <v>2305</v>
      </c>
      <c r="E2951" s="86" t="s">
        <v>3114</v>
      </c>
      <c r="F2951" s="87">
        <v>367</v>
      </c>
      <c r="G2951" s="87">
        <v>139</v>
      </c>
      <c r="H2951" s="87">
        <v>0</v>
      </c>
      <c r="I2951" s="88">
        <v>506</v>
      </c>
    </row>
    <row r="2952" spans="1:9" ht="38.25">
      <c r="A2952" s="144">
        <v>2970004175</v>
      </c>
      <c r="B2952" s="86" t="s">
        <v>5174</v>
      </c>
      <c r="C2952" s="85" t="s">
        <v>7385</v>
      </c>
      <c r="D2952" s="86" t="s">
        <v>2305</v>
      </c>
      <c r="E2952" s="86" t="s">
        <v>3114</v>
      </c>
      <c r="F2952" s="87">
        <v>0</v>
      </c>
      <c r="G2952" s="87">
        <v>0</v>
      </c>
      <c r="H2952" s="87">
        <v>0</v>
      </c>
      <c r="I2952" s="88">
        <v>0</v>
      </c>
    </row>
    <row r="2953" spans="1:9" ht="38.25">
      <c r="A2953" s="144">
        <v>2970004176</v>
      </c>
      <c r="B2953" s="86" t="s">
        <v>5175</v>
      </c>
      <c r="C2953" s="85" t="s">
        <v>7385</v>
      </c>
      <c r="D2953" s="86" t="s">
        <v>2305</v>
      </c>
      <c r="E2953" s="86" t="s">
        <v>3114</v>
      </c>
      <c r="F2953" s="87">
        <v>0</v>
      </c>
      <c r="G2953" s="87">
        <v>0</v>
      </c>
      <c r="H2953" s="87">
        <v>0</v>
      </c>
      <c r="I2953" s="88">
        <v>0</v>
      </c>
    </row>
    <row r="2954" spans="1:9" ht="38.25">
      <c r="A2954" s="144">
        <v>2970004184</v>
      </c>
      <c r="B2954" s="86" t="s">
        <v>5176</v>
      </c>
      <c r="C2954" s="85" t="s">
        <v>7385</v>
      </c>
      <c r="D2954" s="86" t="s">
        <v>2305</v>
      </c>
      <c r="E2954" s="86" t="s">
        <v>3114</v>
      </c>
      <c r="F2954" s="87">
        <v>0</v>
      </c>
      <c r="G2954" s="87">
        <v>0</v>
      </c>
      <c r="H2954" s="87">
        <v>0</v>
      </c>
      <c r="I2954" s="88">
        <v>0</v>
      </c>
    </row>
    <row r="2955" spans="1:9" ht="38.25">
      <c r="A2955" s="144">
        <v>2970004198</v>
      </c>
      <c r="B2955" s="86" t="s">
        <v>1538</v>
      </c>
      <c r="C2955" s="85" t="s">
        <v>7385</v>
      </c>
      <c r="D2955" s="86" t="s">
        <v>2305</v>
      </c>
      <c r="E2955" s="86" t="s">
        <v>3114</v>
      </c>
      <c r="F2955" s="87">
        <v>0</v>
      </c>
      <c r="G2955" s="87">
        <v>0</v>
      </c>
      <c r="H2955" s="87">
        <v>0</v>
      </c>
      <c r="I2955" s="88">
        <v>0</v>
      </c>
    </row>
    <row r="2956" spans="1:9" ht="51">
      <c r="A2956" s="144">
        <v>2970004205</v>
      </c>
      <c r="B2956" s="86" t="s">
        <v>8933</v>
      </c>
      <c r="C2956" s="85" t="s">
        <v>7385</v>
      </c>
      <c r="D2956" s="86" t="s">
        <v>7380</v>
      </c>
      <c r="E2956" s="86" t="s">
        <v>3113</v>
      </c>
      <c r="F2956" s="87">
        <v>0</v>
      </c>
      <c r="G2956" s="87">
        <v>0</v>
      </c>
      <c r="H2956" s="87">
        <v>0</v>
      </c>
      <c r="I2956" s="88">
        <v>0</v>
      </c>
    </row>
    <row r="2957" spans="1:9" ht="38.25">
      <c r="A2957" s="144">
        <v>2970004214</v>
      </c>
      <c r="B2957" s="86" t="s">
        <v>1539</v>
      </c>
      <c r="C2957" s="85" t="s">
        <v>7385</v>
      </c>
      <c r="D2957" s="86" t="s">
        <v>2305</v>
      </c>
      <c r="E2957" s="86" t="s">
        <v>3114</v>
      </c>
      <c r="F2957" s="87">
        <v>0</v>
      </c>
      <c r="G2957" s="87">
        <v>0</v>
      </c>
      <c r="H2957" s="87">
        <v>0</v>
      </c>
      <c r="I2957" s="88">
        <v>0</v>
      </c>
    </row>
    <row r="2958" spans="1:9" ht="38.25">
      <c r="A2958" s="144">
        <v>2970004247</v>
      </c>
      <c r="B2958" s="86" t="s">
        <v>1540</v>
      </c>
      <c r="C2958" s="85" t="s">
        <v>7385</v>
      </c>
      <c r="D2958" s="86" t="s">
        <v>2305</v>
      </c>
      <c r="E2958" s="86" t="s">
        <v>3114</v>
      </c>
      <c r="F2958" s="87">
        <v>0</v>
      </c>
      <c r="G2958" s="87">
        <v>0</v>
      </c>
      <c r="H2958" s="87">
        <v>0</v>
      </c>
      <c r="I2958" s="88">
        <v>0</v>
      </c>
    </row>
    <row r="2959" spans="1:9" ht="51">
      <c r="A2959" s="144">
        <v>2970004248</v>
      </c>
      <c r="B2959" s="86" t="s">
        <v>8934</v>
      </c>
      <c r="C2959" s="85" t="s">
        <v>7385</v>
      </c>
      <c r="D2959" s="86" t="s">
        <v>3111</v>
      </c>
      <c r="E2959" s="86" t="s">
        <v>3115</v>
      </c>
      <c r="F2959" s="87">
        <v>0</v>
      </c>
      <c r="G2959" s="87">
        <v>8</v>
      </c>
      <c r="H2959" s="87">
        <v>0</v>
      </c>
      <c r="I2959" s="88">
        <v>8</v>
      </c>
    </row>
    <row r="2960" spans="1:9" ht="38.25">
      <c r="A2960" s="144">
        <v>2970004265</v>
      </c>
      <c r="B2960" s="86" t="s">
        <v>1541</v>
      </c>
      <c r="C2960" s="85" t="s">
        <v>7385</v>
      </c>
      <c r="D2960" s="86" t="s">
        <v>2305</v>
      </c>
      <c r="E2960" s="86" t="s">
        <v>3114</v>
      </c>
      <c r="F2960" s="87">
        <v>0</v>
      </c>
      <c r="G2960" s="87">
        <v>0</v>
      </c>
      <c r="H2960" s="87">
        <v>0</v>
      </c>
      <c r="I2960" s="88">
        <v>0</v>
      </c>
    </row>
    <row r="2961" spans="1:9" ht="38.25">
      <c r="A2961" s="144">
        <v>2970004266</v>
      </c>
      <c r="B2961" s="86" t="s">
        <v>1542</v>
      </c>
      <c r="C2961" s="85" t="s">
        <v>7385</v>
      </c>
      <c r="D2961" s="86" t="s">
        <v>2305</v>
      </c>
      <c r="E2961" s="86" t="s">
        <v>3114</v>
      </c>
      <c r="F2961" s="87">
        <v>0</v>
      </c>
      <c r="G2961" s="87">
        <v>0</v>
      </c>
      <c r="H2961" s="87">
        <v>0</v>
      </c>
      <c r="I2961" s="88">
        <v>0</v>
      </c>
    </row>
    <row r="2962" spans="1:9" ht="38.25">
      <c r="A2962" s="144">
        <v>2970004284</v>
      </c>
      <c r="B2962" s="86" t="s">
        <v>8935</v>
      </c>
      <c r="C2962" s="85" t="s">
        <v>2270</v>
      </c>
      <c r="D2962" s="86" t="s">
        <v>2305</v>
      </c>
      <c r="E2962" s="86" t="s">
        <v>3114</v>
      </c>
      <c r="F2962" s="87">
        <v>4</v>
      </c>
      <c r="G2962" s="87">
        <v>6</v>
      </c>
      <c r="H2962" s="87">
        <v>0</v>
      </c>
      <c r="I2962" s="88">
        <v>10</v>
      </c>
    </row>
    <row r="2963" spans="1:9" ht="38.25">
      <c r="A2963" s="144">
        <v>2970004304</v>
      </c>
      <c r="B2963" s="86" t="s">
        <v>8936</v>
      </c>
      <c r="C2963" s="85" t="s">
        <v>7385</v>
      </c>
      <c r="D2963" s="86" t="s">
        <v>2305</v>
      </c>
      <c r="E2963" s="86" t="s">
        <v>3114</v>
      </c>
      <c r="F2963" s="87">
        <v>0</v>
      </c>
      <c r="G2963" s="87">
        <v>0</v>
      </c>
      <c r="H2963" s="87">
        <v>0</v>
      </c>
      <c r="I2963" s="88">
        <v>0</v>
      </c>
    </row>
    <row r="2964" spans="1:9" ht="38.25">
      <c r="A2964" s="144">
        <v>2970004314</v>
      </c>
      <c r="B2964" s="86" t="s">
        <v>1543</v>
      </c>
      <c r="C2964" s="85" t="s">
        <v>7385</v>
      </c>
      <c r="D2964" s="86" t="s">
        <v>2305</v>
      </c>
      <c r="E2964" s="86" t="s">
        <v>3114</v>
      </c>
      <c r="F2964" s="87">
        <v>0</v>
      </c>
      <c r="G2964" s="87">
        <v>0</v>
      </c>
      <c r="H2964" s="87">
        <v>23</v>
      </c>
      <c r="I2964" s="88">
        <v>23</v>
      </c>
    </row>
    <row r="2965" spans="1:9" ht="38.25">
      <c r="A2965" s="144">
        <v>2970004325</v>
      </c>
      <c r="B2965" s="86" t="s">
        <v>1544</v>
      </c>
      <c r="C2965" s="85" t="s">
        <v>7385</v>
      </c>
      <c r="D2965" s="86" t="s">
        <v>2305</v>
      </c>
      <c r="E2965" s="86" t="s">
        <v>3114</v>
      </c>
      <c r="F2965" s="87">
        <v>0</v>
      </c>
      <c r="G2965" s="87">
        <v>50</v>
      </c>
      <c r="H2965" s="87">
        <v>0</v>
      </c>
      <c r="I2965" s="88">
        <v>50</v>
      </c>
    </row>
    <row r="2966" spans="1:9" ht="38.25">
      <c r="A2966" s="144">
        <v>2970004326</v>
      </c>
      <c r="B2966" s="86" t="s">
        <v>8937</v>
      </c>
      <c r="C2966" s="85" t="s">
        <v>7385</v>
      </c>
      <c r="D2966" s="86" t="s">
        <v>2305</v>
      </c>
      <c r="E2966" s="86" t="s">
        <v>3114</v>
      </c>
      <c r="F2966" s="87">
        <v>9886</v>
      </c>
      <c r="G2966" s="87">
        <v>3847</v>
      </c>
      <c r="H2966" s="87">
        <v>758</v>
      </c>
      <c r="I2966" s="88">
        <v>14491</v>
      </c>
    </row>
    <row r="2967" spans="1:9" ht="38.25">
      <c r="A2967" s="144">
        <v>2970004329</v>
      </c>
      <c r="B2967" s="86" t="s">
        <v>1545</v>
      </c>
      <c r="C2967" s="85" t="s">
        <v>7385</v>
      </c>
      <c r="D2967" s="86" t="s">
        <v>2305</v>
      </c>
      <c r="E2967" s="86" t="s">
        <v>3114</v>
      </c>
      <c r="F2967" s="87">
        <v>0</v>
      </c>
      <c r="G2967" s="87">
        <v>0</v>
      </c>
      <c r="H2967" s="87">
        <v>0</v>
      </c>
      <c r="I2967" s="88">
        <v>0</v>
      </c>
    </row>
    <row r="2968" spans="1:9" ht="38.25">
      <c r="A2968" s="144">
        <v>2970004330</v>
      </c>
      <c r="B2968" s="86" t="s">
        <v>1546</v>
      </c>
      <c r="C2968" s="85" t="s">
        <v>7385</v>
      </c>
      <c r="D2968" s="86" t="s">
        <v>2305</v>
      </c>
      <c r="E2968" s="86" t="s">
        <v>3114</v>
      </c>
      <c r="F2968" s="87">
        <v>0</v>
      </c>
      <c r="G2968" s="87">
        <v>0</v>
      </c>
      <c r="H2968" s="87">
        <v>0</v>
      </c>
      <c r="I2968" s="88">
        <v>0</v>
      </c>
    </row>
    <row r="2969" spans="1:9" ht="38.25">
      <c r="A2969" s="144">
        <v>2970004367</v>
      </c>
      <c r="B2969" s="86" t="s">
        <v>1547</v>
      </c>
      <c r="C2969" s="85" t="s">
        <v>7385</v>
      </c>
      <c r="D2969" s="86" t="s">
        <v>2305</v>
      </c>
      <c r="E2969" s="86" t="s">
        <v>3114</v>
      </c>
      <c r="F2969" s="87">
        <v>0</v>
      </c>
      <c r="G2969" s="87">
        <v>0</v>
      </c>
      <c r="H2969" s="87">
        <v>0</v>
      </c>
      <c r="I2969" s="88">
        <v>0</v>
      </c>
    </row>
    <row r="2970" spans="1:9" ht="38.25">
      <c r="A2970" s="144">
        <v>2970004368</v>
      </c>
      <c r="B2970" s="86" t="s">
        <v>1548</v>
      </c>
      <c r="C2970" s="85" t="s">
        <v>7385</v>
      </c>
      <c r="D2970" s="86" t="s">
        <v>2305</v>
      </c>
      <c r="E2970" s="86" t="s">
        <v>3114</v>
      </c>
      <c r="F2970" s="87">
        <v>1</v>
      </c>
      <c r="G2970" s="87">
        <v>0</v>
      </c>
      <c r="H2970" s="87">
        <v>0</v>
      </c>
      <c r="I2970" s="88">
        <v>1</v>
      </c>
    </row>
    <row r="2971" spans="1:9" ht="38.25">
      <c r="A2971" s="144">
        <v>2970004369</v>
      </c>
      <c r="B2971" s="86" t="s">
        <v>5177</v>
      </c>
      <c r="C2971" s="85" t="s">
        <v>7385</v>
      </c>
      <c r="D2971" s="86" t="s">
        <v>2305</v>
      </c>
      <c r="E2971" s="86" t="s">
        <v>3114</v>
      </c>
      <c r="F2971" s="87">
        <v>18</v>
      </c>
      <c r="G2971" s="87">
        <v>0</v>
      </c>
      <c r="H2971" s="87">
        <v>0</v>
      </c>
      <c r="I2971" s="88">
        <v>18</v>
      </c>
    </row>
    <row r="2972" spans="1:9" ht="38.25">
      <c r="A2972" s="144">
        <v>2970004370</v>
      </c>
      <c r="B2972" s="86" t="s">
        <v>1549</v>
      </c>
      <c r="C2972" s="85" t="s">
        <v>7385</v>
      </c>
      <c r="D2972" s="86" t="s">
        <v>2305</v>
      </c>
      <c r="E2972" s="86" t="s">
        <v>3114</v>
      </c>
      <c r="F2972" s="87">
        <v>0</v>
      </c>
      <c r="G2972" s="87">
        <v>0</v>
      </c>
      <c r="H2972" s="87">
        <v>0</v>
      </c>
      <c r="I2972" s="88">
        <v>0</v>
      </c>
    </row>
    <row r="2973" spans="1:9" ht="38.25">
      <c r="A2973" s="144">
        <v>2970004371</v>
      </c>
      <c r="B2973" s="86" t="s">
        <v>8938</v>
      </c>
      <c r="C2973" s="85" t="s">
        <v>7385</v>
      </c>
      <c r="D2973" s="86" t="s">
        <v>2305</v>
      </c>
      <c r="E2973" s="86" t="s">
        <v>3114</v>
      </c>
      <c r="F2973" s="87">
        <v>3</v>
      </c>
      <c r="G2973" s="87">
        <v>4</v>
      </c>
      <c r="H2973" s="87">
        <v>0</v>
      </c>
      <c r="I2973" s="88">
        <v>7</v>
      </c>
    </row>
    <row r="2974" spans="1:9" ht="38.25">
      <c r="A2974" s="144">
        <v>2970004384</v>
      </c>
      <c r="B2974" s="86" t="s">
        <v>8939</v>
      </c>
      <c r="C2974" s="85" t="s">
        <v>7385</v>
      </c>
      <c r="D2974" s="86" t="s">
        <v>2305</v>
      </c>
      <c r="E2974" s="86" t="s">
        <v>3114</v>
      </c>
      <c r="F2974" s="87">
        <v>1</v>
      </c>
      <c r="G2974" s="87">
        <v>2</v>
      </c>
      <c r="H2974" s="87">
        <v>0</v>
      </c>
      <c r="I2974" s="88">
        <v>3</v>
      </c>
    </row>
    <row r="2975" spans="1:9" ht="38.25">
      <c r="A2975" s="144">
        <v>2970004399</v>
      </c>
      <c r="B2975" s="86" t="s">
        <v>8940</v>
      </c>
      <c r="C2975" s="85" t="s">
        <v>7385</v>
      </c>
      <c r="D2975" s="86" t="s">
        <v>2305</v>
      </c>
      <c r="E2975" s="86" t="s">
        <v>3114</v>
      </c>
      <c r="F2975" s="87">
        <v>1</v>
      </c>
      <c r="G2975" s="87">
        <v>0</v>
      </c>
      <c r="H2975" s="87">
        <v>0</v>
      </c>
      <c r="I2975" s="88">
        <v>1</v>
      </c>
    </row>
    <row r="2976" spans="1:9" ht="38.25">
      <c r="A2976" s="144">
        <v>2970004406</v>
      </c>
      <c r="B2976" s="86" t="s">
        <v>11352</v>
      </c>
      <c r="C2976" s="85" t="s">
        <v>2287</v>
      </c>
      <c r="D2976" s="86" t="s">
        <v>2305</v>
      </c>
      <c r="E2976" s="86" t="s">
        <v>3114</v>
      </c>
      <c r="F2976" s="87">
        <v>22</v>
      </c>
      <c r="G2976" s="87">
        <v>0</v>
      </c>
      <c r="H2976" s="87">
        <v>0</v>
      </c>
      <c r="I2976" s="88">
        <v>22</v>
      </c>
    </row>
    <row r="2977" spans="1:9" ht="51">
      <c r="A2977" s="144">
        <v>2970004423</v>
      </c>
      <c r="B2977" s="86" t="s">
        <v>1550</v>
      </c>
      <c r="C2977" s="85" t="s">
        <v>7385</v>
      </c>
      <c r="D2977" s="86" t="s">
        <v>7380</v>
      </c>
      <c r="E2977" s="86" t="s">
        <v>3113</v>
      </c>
      <c r="F2977" s="87">
        <v>0</v>
      </c>
      <c r="G2977" s="87">
        <v>0</v>
      </c>
      <c r="H2977" s="87">
        <v>0</v>
      </c>
      <c r="I2977" s="88">
        <v>0</v>
      </c>
    </row>
    <row r="2978" spans="1:9" ht="38.25">
      <c r="A2978" s="144">
        <v>2970004424</v>
      </c>
      <c r="B2978" s="86" t="s">
        <v>1551</v>
      </c>
      <c r="C2978" s="85" t="s">
        <v>7385</v>
      </c>
      <c r="D2978" s="86" t="s">
        <v>2305</v>
      </c>
      <c r="E2978" s="86" t="s">
        <v>3114</v>
      </c>
      <c r="F2978" s="87">
        <v>0</v>
      </c>
      <c r="G2978" s="87">
        <v>0</v>
      </c>
      <c r="H2978" s="87">
        <v>0</v>
      </c>
      <c r="I2978" s="88">
        <v>0</v>
      </c>
    </row>
    <row r="2979" spans="1:9" ht="38.25">
      <c r="A2979" s="144">
        <v>2970004425</v>
      </c>
      <c r="B2979" s="86" t="s">
        <v>1552</v>
      </c>
      <c r="C2979" s="85" t="s">
        <v>7385</v>
      </c>
      <c r="D2979" s="86" t="s">
        <v>2305</v>
      </c>
      <c r="E2979" s="86" t="s">
        <v>3114</v>
      </c>
      <c r="F2979" s="87">
        <v>0</v>
      </c>
      <c r="G2979" s="87">
        <v>0</v>
      </c>
      <c r="H2979" s="87">
        <v>0</v>
      </c>
      <c r="I2979" s="88">
        <v>0</v>
      </c>
    </row>
    <row r="2980" spans="1:9" ht="38.25">
      <c r="A2980" s="144">
        <v>2970004426</v>
      </c>
      <c r="B2980" s="86" t="s">
        <v>8941</v>
      </c>
      <c r="C2980" s="85" t="s">
        <v>7385</v>
      </c>
      <c r="D2980" s="86" t="s">
        <v>2305</v>
      </c>
      <c r="E2980" s="86" t="s">
        <v>3114</v>
      </c>
      <c r="F2980" s="87">
        <v>1</v>
      </c>
      <c r="G2980" s="87">
        <v>0</v>
      </c>
      <c r="H2980" s="87">
        <v>0</v>
      </c>
      <c r="I2980" s="88">
        <v>1</v>
      </c>
    </row>
    <row r="2981" spans="1:9" ht="51">
      <c r="A2981" s="144">
        <v>2970004429</v>
      </c>
      <c r="B2981" s="86" t="s">
        <v>8942</v>
      </c>
      <c r="C2981" s="85" t="s">
        <v>7385</v>
      </c>
      <c r="D2981" s="86" t="s">
        <v>2306</v>
      </c>
      <c r="E2981" s="86" t="s">
        <v>3114</v>
      </c>
      <c r="F2981" s="87">
        <v>0</v>
      </c>
      <c r="G2981" s="87">
        <v>1</v>
      </c>
      <c r="H2981" s="87">
        <v>0</v>
      </c>
      <c r="I2981" s="88">
        <v>1</v>
      </c>
    </row>
    <row r="2982" spans="1:9" ht="51">
      <c r="A2982" s="144">
        <v>2970004430</v>
      </c>
      <c r="B2982" s="86" t="s">
        <v>8943</v>
      </c>
      <c r="C2982" s="85" t="s">
        <v>7385</v>
      </c>
      <c r="D2982" s="86" t="s">
        <v>2306</v>
      </c>
      <c r="E2982" s="86" t="s">
        <v>3114</v>
      </c>
      <c r="F2982" s="87">
        <v>0</v>
      </c>
      <c r="G2982" s="87">
        <v>2</v>
      </c>
      <c r="H2982" s="87">
        <v>0</v>
      </c>
      <c r="I2982" s="88">
        <v>2</v>
      </c>
    </row>
    <row r="2983" spans="1:9" ht="51">
      <c r="A2983" s="144">
        <v>2970004431</v>
      </c>
      <c r="B2983" s="86" t="s">
        <v>8944</v>
      </c>
      <c r="C2983" s="85" t="s">
        <v>7385</v>
      </c>
      <c r="D2983" s="86" t="s">
        <v>2306</v>
      </c>
      <c r="E2983" s="86" t="s">
        <v>3114</v>
      </c>
      <c r="F2983" s="87">
        <v>0</v>
      </c>
      <c r="G2983" s="87">
        <v>2</v>
      </c>
      <c r="H2983" s="87">
        <v>0</v>
      </c>
      <c r="I2983" s="88">
        <v>2</v>
      </c>
    </row>
    <row r="2984" spans="1:9" ht="51">
      <c r="A2984" s="144">
        <v>2970004432</v>
      </c>
      <c r="B2984" s="86" t="s">
        <v>8945</v>
      </c>
      <c r="C2984" s="85" t="s">
        <v>7385</v>
      </c>
      <c r="D2984" s="86" t="s">
        <v>7380</v>
      </c>
      <c r="E2984" s="86" t="s">
        <v>3113</v>
      </c>
      <c r="F2984" s="87">
        <v>0</v>
      </c>
      <c r="G2984" s="87">
        <v>0</v>
      </c>
      <c r="H2984" s="87">
        <v>0</v>
      </c>
      <c r="I2984" s="88">
        <v>0</v>
      </c>
    </row>
    <row r="2985" spans="1:9" ht="38.25">
      <c r="A2985" s="144">
        <v>2970004444</v>
      </c>
      <c r="B2985" s="86" t="s">
        <v>8946</v>
      </c>
      <c r="C2985" s="85" t="s">
        <v>7385</v>
      </c>
      <c r="D2985" s="86" t="s">
        <v>2305</v>
      </c>
      <c r="E2985" s="86" t="s">
        <v>3114</v>
      </c>
      <c r="F2985" s="87">
        <v>53</v>
      </c>
      <c r="G2985" s="87">
        <v>27</v>
      </c>
      <c r="H2985" s="87">
        <v>0</v>
      </c>
      <c r="I2985" s="88">
        <v>80</v>
      </c>
    </row>
    <row r="2986" spans="1:9" ht="38.25">
      <c r="A2986" s="144">
        <v>2970004456</v>
      </c>
      <c r="B2986" s="86" t="s">
        <v>1553</v>
      </c>
      <c r="C2986" s="85" t="s">
        <v>7385</v>
      </c>
      <c r="D2986" s="86" t="s">
        <v>2305</v>
      </c>
      <c r="E2986" s="86" t="s">
        <v>3114</v>
      </c>
      <c r="F2986" s="87">
        <v>0</v>
      </c>
      <c r="G2986" s="87">
        <v>1</v>
      </c>
      <c r="H2986" s="87">
        <v>0</v>
      </c>
      <c r="I2986" s="88">
        <v>1</v>
      </c>
    </row>
    <row r="2987" spans="1:9" ht="38.25">
      <c r="A2987" s="144">
        <v>2970004464</v>
      </c>
      <c r="B2987" s="86" t="s">
        <v>8947</v>
      </c>
      <c r="C2987" s="85" t="s">
        <v>7385</v>
      </c>
      <c r="D2987" s="86" t="s">
        <v>2305</v>
      </c>
      <c r="E2987" s="86" t="s">
        <v>3114</v>
      </c>
      <c r="F2987" s="87">
        <v>83</v>
      </c>
      <c r="G2987" s="87">
        <v>61</v>
      </c>
      <c r="H2987" s="87">
        <v>0</v>
      </c>
      <c r="I2987" s="88">
        <v>144</v>
      </c>
    </row>
    <row r="2988" spans="1:9" ht="38.25">
      <c r="A2988" s="144">
        <v>2970004474</v>
      </c>
      <c r="B2988" s="86" t="s">
        <v>8948</v>
      </c>
      <c r="C2988" s="85" t="s">
        <v>7385</v>
      </c>
      <c r="D2988" s="86" t="s">
        <v>2305</v>
      </c>
      <c r="E2988" s="86" t="s">
        <v>3114</v>
      </c>
      <c r="F2988" s="87">
        <v>37</v>
      </c>
      <c r="G2988" s="87">
        <v>22</v>
      </c>
      <c r="H2988" s="87">
        <v>0</v>
      </c>
      <c r="I2988" s="88">
        <v>59</v>
      </c>
    </row>
    <row r="2989" spans="1:9" ht="51">
      <c r="A2989" s="144">
        <v>2970004484</v>
      </c>
      <c r="B2989" s="86" t="s">
        <v>2727</v>
      </c>
      <c r="C2989" s="85" t="s">
        <v>7385</v>
      </c>
      <c r="D2989" s="86" t="s">
        <v>3111</v>
      </c>
      <c r="E2989" s="86" t="s">
        <v>3115</v>
      </c>
      <c r="F2989" s="87">
        <v>0</v>
      </c>
      <c r="G2989" s="87">
        <v>0</v>
      </c>
      <c r="H2989" s="87">
        <v>0</v>
      </c>
      <c r="I2989" s="88">
        <v>0</v>
      </c>
    </row>
    <row r="2990" spans="1:9" ht="38.25">
      <c r="A2990" s="144">
        <v>2970004494</v>
      </c>
      <c r="B2990" s="86" t="s">
        <v>8949</v>
      </c>
      <c r="C2990" s="85" t="s">
        <v>7385</v>
      </c>
      <c r="D2990" s="86" t="s">
        <v>2305</v>
      </c>
      <c r="E2990" s="86" t="s">
        <v>3114</v>
      </c>
      <c r="F2990" s="87">
        <v>0</v>
      </c>
      <c r="G2990" s="87">
        <v>0</v>
      </c>
      <c r="H2990" s="87">
        <v>0</v>
      </c>
      <c r="I2990" s="88">
        <v>0</v>
      </c>
    </row>
    <row r="2991" spans="1:9" ht="38.25">
      <c r="A2991" s="144">
        <v>2970004509</v>
      </c>
      <c r="B2991" s="86" t="s">
        <v>1554</v>
      </c>
      <c r="C2991" s="85" t="s">
        <v>7385</v>
      </c>
      <c r="D2991" s="86" t="s">
        <v>2305</v>
      </c>
      <c r="E2991" s="86" t="s">
        <v>3114</v>
      </c>
      <c r="F2991" s="87">
        <v>0</v>
      </c>
      <c r="G2991" s="87">
        <v>0</v>
      </c>
      <c r="H2991" s="87">
        <v>0</v>
      </c>
      <c r="I2991" s="88">
        <v>0</v>
      </c>
    </row>
    <row r="2992" spans="1:9" ht="38.25">
      <c r="A2992" s="144">
        <v>2970004510</v>
      </c>
      <c r="B2992" s="86" t="s">
        <v>1555</v>
      </c>
      <c r="C2992" s="85" t="s">
        <v>7385</v>
      </c>
      <c r="D2992" s="86" t="s">
        <v>2305</v>
      </c>
      <c r="E2992" s="86" t="s">
        <v>3114</v>
      </c>
      <c r="F2992" s="87">
        <v>0</v>
      </c>
      <c r="G2992" s="87">
        <v>0</v>
      </c>
      <c r="H2992" s="87">
        <v>0</v>
      </c>
      <c r="I2992" s="88">
        <v>0</v>
      </c>
    </row>
    <row r="2993" spans="1:9" ht="38.25">
      <c r="A2993" s="144">
        <v>2970004511</v>
      </c>
      <c r="B2993" s="86" t="s">
        <v>8950</v>
      </c>
      <c r="C2993" s="85" t="s">
        <v>7401</v>
      </c>
      <c r="D2993" s="86" t="s">
        <v>2305</v>
      </c>
      <c r="E2993" s="86" t="s">
        <v>3114</v>
      </c>
      <c r="F2993" s="87">
        <v>6</v>
      </c>
      <c r="G2993" s="87">
        <v>0</v>
      </c>
      <c r="H2993" s="87">
        <v>0</v>
      </c>
      <c r="I2993" s="88">
        <v>6</v>
      </c>
    </row>
    <row r="2994" spans="1:9" ht="38.25">
      <c r="A2994" s="144">
        <v>2970004516</v>
      </c>
      <c r="B2994" s="86" t="s">
        <v>1556</v>
      </c>
      <c r="C2994" s="85" t="s">
        <v>7385</v>
      </c>
      <c r="D2994" s="86" t="s">
        <v>2305</v>
      </c>
      <c r="E2994" s="86" t="s">
        <v>3114</v>
      </c>
      <c r="F2994" s="87">
        <v>0</v>
      </c>
      <c r="G2994" s="87">
        <v>0</v>
      </c>
      <c r="H2994" s="87">
        <v>0</v>
      </c>
      <c r="I2994" s="88">
        <v>0</v>
      </c>
    </row>
    <row r="2995" spans="1:9" ht="51">
      <c r="A2995" s="144">
        <v>2970004535</v>
      </c>
      <c r="B2995" s="86" t="s">
        <v>6757</v>
      </c>
      <c r="C2995" s="85" t="s">
        <v>7385</v>
      </c>
      <c r="D2995" s="86" t="s">
        <v>7380</v>
      </c>
      <c r="E2995" s="86" t="s">
        <v>3113</v>
      </c>
      <c r="F2995" s="87">
        <v>0</v>
      </c>
      <c r="G2995" s="87">
        <v>0</v>
      </c>
      <c r="H2995" s="87">
        <v>0</v>
      </c>
      <c r="I2995" s="88">
        <v>0</v>
      </c>
    </row>
    <row r="2996" spans="1:9" ht="38.25">
      <c r="A2996" s="144">
        <v>2970004536</v>
      </c>
      <c r="B2996" s="86" t="s">
        <v>11353</v>
      </c>
      <c r="C2996" s="85" t="s">
        <v>7385</v>
      </c>
      <c r="D2996" s="86" t="s">
        <v>2305</v>
      </c>
      <c r="E2996" s="86" t="s">
        <v>3114</v>
      </c>
      <c r="F2996" s="87">
        <v>1</v>
      </c>
      <c r="G2996" s="87">
        <v>0</v>
      </c>
      <c r="H2996" s="87">
        <v>0</v>
      </c>
      <c r="I2996" s="88">
        <v>1</v>
      </c>
    </row>
    <row r="2997" spans="1:9" ht="38.25">
      <c r="A2997" s="144">
        <v>2970004545</v>
      </c>
      <c r="B2997" s="86" t="s">
        <v>1557</v>
      </c>
      <c r="C2997" s="85" t="s">
        <v>7385</v>
      </c>
      <c r="D2997" s="86" t="s">
        <v>2305</v>
      </c>
      <c r="E2997" s="86" t="s">
        <v>3114</v>
      </c>
      <c r="F2997" s="87">
        <v>0</v>
      </c>
      <c r="G2997" s="87">
        <v>0</v>
      </c>
      <c r="H2997" s="87">
        <v>0</v>
      </c>
      <c r="I2997" s="88">
        <v>0</v>
      </c>
    </row>
    <row r="2998" spans="1:9" ht="38.25">
      <c r="A2998" s="144">
        <v>2970004546</v>
      </c>
      <c r="B2998" s="86" t="s">
        <v>2728</v>
      </c>
      <c r="C2998" s="85" t="s">
        <v>7385</v>
      </c>
      <c r="D2998" s="86" t="s">
        <v>2305</v>
      </c>
      <c r="E2998" s="86" t="s">
        <v>3114</v>
      </c>
      <c r="F2998" s="87">
        <v>0</v>
      </c>
      <c r="G2998" s="87">
        <v>0</v>
      </c>
      <c r="H2998" s="87">
        <v>0</v>
      </c>
      <c r="I2998" s="88">
        <v>0</v>
      </c>
    </row>
    <row r="2999" spans="1:9" ht="51">
      <c r="A2999" s="144">
        <v>2970004548</v>
      </c>
      <c r="B2999" s="86" t="s">
        <v>1558</v>
      </c>
      <c r="C2999" s="85" t="s">
        <v>7385</v>
      </c>
      <c r="D2999" s="86" t="s">
        <v>3111</v>
      </c>
      <c r="E2999" s="86" t="s">
        <v>3115</v>
      </c>
      <c r="F2999" s="87">
        <v>0</v>
      </c>
      <c r="G2999" s="87">
        <v>0</v>
      </c>
      <c r="H2999" s="87">
        <v>0</v>
      </c>
      <c r="I2999" s="88">
        <v>0</v>
      </c>
    </row>
    <row r="3000" spans="1:9" ht="38.25">
      <c r="A3000" s="144">
        <v>2970004559</v>
      </c>
      <c r="B3000" s="86" t="s">
        <v>8951</v>
      </c>
      <c r="C3000" s="85" t="s">
        <v>7385</v>
      </c>
      <c r="D3000" s="86" t="s">
        <v>2305</v>
      </c>
      <c r="E3000" s="86" t="s">
        <v>3114</v>
      </c>
      <c r="F3000" s="87">
        <v>78</v>
      </c>
      <c r="G3000" s="87">
        <v>22</v>
      </c>
      <c r="H3000" s="87">
        <v>0</v>
      </c>
      <c r="I3000" s="88">
        <v>100</v>
      </c>
    </row>
    <row r="3001" spans="1:9" ht="38.25">
      <c r="A3001" s="144">
        <v>2970004560</v>
      </c>
      <c r="B3001" s="86" t="s">
        <v>8952</v>
      </c>
      <c r="C3001" s="85" t="s">
        <v>7385</v>
      </c>
      <c r="D3001" s="86" t="s">
        <v>2305</v>
      </c>
      <c r="E3001" s="86" t="s">
        <v>3114</v>
      </c>
      <c r="F3001" s="87">
        <v>11</v>
      </c>
      <c r="G3001" s="87">
        <v>22</v>
      </c>
      <c r="H3001" s="87">
        <v>0</v>
      </c>
      <c r="I3001" s="88">
        <v>33</v>
      </c>
    </row>
    <row r="3002" spans="1:9" ht="38.25">
      <c r="A3002" s="144">
        <v>2970004564</v>
      </c>
      <c r="B3002" s="86" t="s">
        <v>8953</v>
      </c>
      <c r="C3002" s="85" t="s">
        <v>7385</v>
      </c>
      <c r="D3002" s="86" t="s">
        <v>2305</v>
      </c>
      <c r="E3002" s="86" t="s">
        <v>3114</v>
      </c>
      <c r="F3002" s="87">
        <v>0</v>
      </c>
      <c r="G3002" s="87">
        <v>0</v>
      </c>
      <c r="H3002" s="87">
        <v>0</v>
      </c>
      <c r="I3002" s="88">
        <v>0</v>
      </c>
    </row>
    <row r="3003" spans="1:9" ht="38.25">
      <c r="A3003" s="144">
        <v>2970004603</v>
      </c>
      <c r="B3003" s="86" t="s">
        <v>8954</v>
      </c>
      <c r="C3003" s="85" t="s">
        <v>7385</v>
      </c>
      <c r="D3003" s="86" t="s">
        <v>2305</v>
      </c>
      <c r="E3003" s="86" t="s">
        <v>3114</v>
      </c>
      <c r="F3003" s="87">
        <v>44</v>
      </c>
      <c r="G3003" s="87">
        <v>0</v>
      </c>
      <c r="H3003" s="87">
        <v>0</v>
      </c>
      <c r="I3003" s="88">
        <v>44</v>
      </c>
    </row>
    <row r="3004" spans="1:9" ht="38.25">
      <c r="A3004" s="144">
        <v>2970004604</v>
      </c>
      <c r="B3004" s="86" t="s">
        <v>8955</v>
      </c>
      <c r="C3004" s="85" t="s">
        <v>7385</v>
      </c>
      <c r="D3004" s="86" t="s">
        <v>2305</v>
      </c>
      <c r="E3004" s="86" t="s">
        <v>3114</v>
      </c>
      <c r="F3004" s="87">
        <v>7556</v>
      </c>
      <c r="G3004" s="87">
        <v>3022</v>
      </c>
      <c r="H3004" s="87">
        <v>0</v>
      </c>
      <c r="I3004" s="88">
        <v>10578</v>
      </c>
    </row>
    <row r="3005" spans="1:9" ht="38.25">
      <c r="A3005" s="144">
        <v>2970004605</v>
      </c>
      <c r="B3005" s="86" t="s">
        <v>8956</v>
      </c>
      <c r="C3005" s="85" t="s">
        <v>7385</v>
      </c>
      <c r="D3005" s="86" t="s">
        <v>2305</v>
      </c>
      <c r="E3005" s="86" t="s">
        <v>3114</v>
      </c>
      <c r="F3005" s="87">
        <v>133</v>
      </c>
      <c r="G3005" s="87">
        <v>56</v>
      </c>
      <c r="H3005" s="87">
        <v>0</v>
      </c>
      <c r="I3005" s="88">
        <v>189</v>
      </c>
    </row>
    <row r="3006" spans="1:9" ht="38.25">
      <c r="A3006" s="144">
        <v>2970004632</v>
      </c>
      <c r="B3006" s="86" t="s">
        <v>1559</v>
      </c>
      <c r="C3006" s="85" t="s">
        <v>7385</v>
      </c>
      <c r="D3006" s="86" t="s">
        <v>2305</v>
      </c>
      <c r="E3006" s="86" t="s">
        <v>3114</v>
      </c>
      <c r="F3006" s="87">
        <v>0</v>
      </c>
      <c r="G3006" s="87">
        <v>0</v>
      </c>
      <c r="H3006" s="87">
        <v>8</v>
      </c>
      <c r="I3006" s="88">
        <v>8</v>
      </c>
    </row>
    <row r="3007" spans="1:9" ht="38.25">
      <c r="A3007" s="144">
        <v>2970004633</v>
      </c>
      <c r="B3007" s="86" t="s">
        <v>1560</v>
      </c>
      <c r="C3007" s="85" t="s">
        <v>7385</v>
      </c>
      <c r="D3007" s="86" t="s">
        <v>2305</v>
      </c>
      <c r="E3007" s="86" t="s">
        <v>3114</v>
      </c>
      <c r="F3007" s="87">
        <v>0</v>
      </c>
      <c r="G3007" s="87">
        <v>0</v>
      </c>
      <c r="H3007" s="87">
        <v>0</v>
      </c>
      <c r="I3007" s="88">
        <v>0</v>
      </c>
    </row>
    <row r="3008" spans="1:9" ht="38.25">
      <c r="A3008" s="144">
        <v>2970004634</v>
      </c>
      <c r="B3008" s="86" t="s">
        <v>1561</v>
      </c>
      <c r="C3008" s="85" t="s">
        <v>7385</v>
      </c>
      <c r="D3008" s="86" t="s">
        <v>2305</v>
      </c>
      <c r="E3008" s="86" t="s">
        <v>3114</v>
      </c>
      <c r="F3008" s="87">
        <v>0</v>
      </c>
      <c r="G3008" s="87">
        <v>0</v>
      </c>
      <c r="H3008" s="87">
        <v>0</v>
      </c>
      <c r="I3008" s="88">
        <v>0</v>
      </c>
    </row>
    <row r="3009" spans="1:9" ht="38.25">
      <c r="A3009" s="144">
        <v>2970004635</v>
      </c>
      <c r="B3009" s="86" t="s">
        <v>1562</v>
      </c>
      <c r="C3009" s="85" t="s">
        <v>7385</v>
      </c>
      <c r="D3009" s="86" t="s">
        <v>2305</v>
      </c>
      <c r="E3009" s="86" t="s">
        <v>3114</v>
      </c>
      <c r="F3009" s="87">
        <v>0</v>
      </c>
      <c r="G3009" s="87">
        <v>0</v>
      </c>
      <c r="H3009" s="87">
        <v>0</v>
      </c>
      <c r="I3009" s="88">
        <v>0</v>
      </c>
    </row>
    <row r="3010" spans="1:9" ht="38.25">
      <c r="A3010" s="144">
        <v>2970004636</v>
      </c>
      <c r="B3010" s="86" t="s">
        <v>1563</v>
      </c>
      <c r="C3010" s="85" t="s">
        <v>7385</v>
      </c>
      <c r="D3010" s="86" t="s">
        <v>2305</v>
      </c>
      <c r="E3010" s="86" t="s">
        <v>3114</v>
      </c>
      <c r="F3010" s="87">
        <v>0</v>
      </c>
      <c r="G3010" s="87">
        <v>0</v>
      </c>
      <c r="H3010" s="87">
        <v>0</v>
      </c>
      <c r="I3010" s="88">
        <v>0</v>
      </c>
    </row>
    <row r="3011" spans="1:9" ht="38.25">
      <c r="A3011" s="144">
        <v>2970004638</v>
      </c>
      <c r="B3011" s="86" t="s">
        <v>1564</v>
      </c>
      <c r="C3011" s="85" t="s">
        <v>7385</v>
      </c>
      <c r="D3011" s="86" t="s">
        <v>2305</v>
      </c>
      <c r="E3011" s="86" t="s">
        <v>3114</v>
      </c>
      <c r="F3011" s="87">
        <v>0</v>
      </c>
      <c r="G3011" s="87">
        <v>0</v>
      </c>
      <c r="H3011" s="87">
        <v>0</v>
      </c>
      <c r="I3011" s="88">
        <v>0</v>
      </c>
    </row>
    <row r="3012" spans="1:9" ht="38.25">
      <c r="A3012" s="144">
        <v>2970004639</v>
      </c>
      <c r="B3012" s="86" t="s">
        <v>8957</v>
      </c>
      <c r="C3012" s="85" t="s">
        <v>7385</v>
      </c>
      <c r="D3012" s="86" t="s">
        <v>2305</v>
      </c>
      <c r="E3012" s="86" t="s">
        <v>3114</v>
      </c>
      <c r="F3012" s="87">
        <v>8</v>
      </c>
      <c r="G3012" s="87">
        <v>0</v>
      </c>
      <c r="H3012" s="87">
        <v>0</v>
      </c>
      <c r="I3012" s="88">
        <v>8</v>
      </c>
    </row>
    <row r="3013" spans="1:9" ht="38.25">
      <c r="A3013" s="144">
        <v>2970004640</v>
      </c>
      <c r="B3013" s="86" t="s">
        <v>5178</v>
      </c>
      <c r="C3013" s="85" t="s">
        <v>7385</v>
      </c>
      <c r="D3013" s="86" t="s">
        <v>2305</v>
      </c>
      <c r="E3013" s="86" t="s">
        <v>3114</v>
      </c>
      <c r="F3013" s="87">
        <v>35</v>
      </c>
      <c r="G3013" s="87">
        <v>0</v>
      </c>
      <c r="H3013" s="87">
        <v>0</v>
      </c>
      <c r="I3013" s="88">
        <v>35</v>
      </c>
    </row>
    <row r="3014" spans="1:9" ht="51">
      <c r="A3014" s="144">
        <v>2970004647</v>
      </c>
      <c r="B3014" s="86" t="s">
        <v>8958</v>
      </c>
      <c r="C3014" s="85" t="s">
        <v>7385</v>
      </c>
      <c r="D3014" s="86" t="s">
        <v>2306</v>
      </c>
      <c r="E3014" s="86" t="s">
        <v>3114</v>
      </c>
      <c r="F3014" s="87">
        <v>0</v>
      </c>
      <c r="G3014" s="87">
        <v>1</v>
      </c>
      <c r="H3014" s="87">
        <v>0</v>
      </c>
      <c r="I3014" s="88">
        <v>1</v>
      </c>
    </row>
    <row r="3015" spans="1:9" ht="51">
      <c r="A3015" s="144">
        <v>2970004648</v>
      </c>
      <c r="B3015" s="86" t="s">
        <v>1565</v>
      </c>
      <c r="C3015" s="85" t="s">
        <v>7385</v>
      </c>
      <c r="D3015" s="86" t="s">
        <v>2306</v>
      </c>
      <c r="E3015" s="86" t="s">
        <v>3114</v>
      </c>
      <c r="F3015" s="87">
        <v>0</v>
      </c>
      <c r="G3015" s="87">
        <v>1</v>
      </c>
      <c r="H3015" s="87">
        <v>0</v>
      </c>
      <c r="I3015" s="88">
        <v>1</v>
      </c>
    </row>
    <row r="3016" spans="1:9" ht="38.25">
      <c r="A3016" s="144">
        <v>2970004656</v>
      </c>
      <c r="B3016" s="86" t="s">
        <v>8959</v>
      </c>
      <c r="C3016" s="85" t="s">
        <v>7385</v>
      </c>
      <c r="D3016" s="86" t="s">
        <v>2305</v>
      </c>
      <c r="E3016" s="86" t="s">
        <v>3114</v>
      </c>
      <c r="F3016" s="87">
        <v>1</v>
      </c>
      <c r="G3016" s="87">
        <v>0</v>
      </c>
      <c r="H3016" s="87">
        <v>0</v>
      </c>
      <c r="I3016" s="88">
        <v>1</v>
      </c>
    </row>
    <row r="3017" spans="1:9" ht="38.25">
      <c r="A3017" s="144">
        <v>2970004657</v>
      </c>
      <c r="B3017" s="86" t="s">
        <v>8960</v>
      </c>
      <c r="C3017" s="85" t="s">
        <v>7385</v>
      </c>
      <c r="D3017" s="86" t="s">
        <v>2305</v>
      </c>
      <c r="E3017" s="86" t="s">
        <v>3114</v>
      </c>
      <c r="F3017" s="87">
        <v>1</v>
      </c>
      <c r="G3017" s="87">
        <v>0</v>
      </c>
      <c r="H3017" s="87">
        <v>0</v>
      </c>
      <c r="I3017" s="88">
        <v>1</v>
      </c>
    </row>
    <row r="3018" spans="1:9" ht="38.25">
      <c r="A3018" s="144">
        <v>2970004675</v>
      </c>
      <c r="B3018" s="86" t="s">
        <v>8961</v>
      </c>
      <c r="C3018" s="85" t="s">
        <v>7385</v>
      </c>
      <c r="D3018" s="86" t="s">
        <v>2305</v>
      </c>
      <c r="E3018" s="86" t="s">
        <v>3114</v>
      </c>
      <c r="F3018" s="87">
        <v>3</v>
      </c>
      <c r="G3018" s="87">
        <v>6</v>
      </c>
      <c r="H3018" s="87">
        <v>0</v>
      </c>
      <c r="I3018" s="88">
        <v>9</v>
      </c>
    </row>
    <row r="3019" spans="1:9" ht="38.25">
      <c r="A3019" s="144">
        <v>2970004676</v>
      </c>
      <c r="B3019" s="86" t="s">
        <v>2729</v>
      </c>
      <c r="C3019" s="85" t="s">
        <v>7385</v>
      </c>
      <c r="D3019" s="86" t="s">
        <v>2305</v>
      </c>
      <c r="E3019" s="86" t="s">
        <v>3114</v>
      </c>
      <c r="F3019" s="87">
        <v>0</v>
      </c>
      <c r="G3019" s="87">
        <v>37</v>
      </c>
      <c r="H3019" s="87">
        <v>0</v>
      </c>
      <c r="I3019" s="88">
        <v>37</v>
      </c>
    </row>
    <row r="3020" spans="1:9" ht="38.25">
      <c r="A3020" s="144">
        <v>2970004682</v>
      </c>
      <c r="B3020" s="86" t="s">
        <v>6758</v>
      </c>
      <c r="C3020" s="85" t="s">
        <v>7385</v>
      </c>
      <c r="D3020" s="86" t="s">
        <v>2305</v>
      </c>
      <c r="E3020" s="86" t="s">
        <v>3114</v>
      </c>
      <c r="F3020" s="87">
        <v>0</v>
      </c>
      <c r="G3020" s="87">
        <v>0</v>
      </c>
      <c r="H3020" s="87">
        <v>0</v>
      </c>
      <c r="I3020" s="88">
        <v>0</v>
      </c>
    </row>
    <row r="3021" spans="1:9" ht="38.25">
      <c r="A3021" s="144">
        <v>2970004694</v>
      </c>
      <c r="B3021" s="86" t="s">
        <v>8962</v>
      </c>
      <c r="C3021" s="85" t="s">
        <v>7385</v>
      </c>
      <c r="D3021" s="86" t="s">
        <v>2305</v>
      </c>
      <c r="E3021" s="86" t="s">
        <v>3114</v>
      </c>
      <c r="F3021" s="87">
        <v>2</v>
      </c>
      <c r="G3021" s="87">
        <v>0</v>
      </c>
      <c r="H3021" s="87">
        <v>0</v>
      </c>
      <c r="I3021" s="88">
        <v>2</v>
      </c>
    </row>
    <row r="3022" spans="1:9" ht="38.25">
      <c r="A3022" s="144">
        <v>2970004706</v>
      </c>
      <c r="B3022" s="86" t="s">
        <v>1566</v>
      </c>
      <c r="C3022" s="85" t="s">
        <v>7385</v>
      </c>
      <c r="D3022" s="86" t="s">
        <v>2305</v>
      </c>
      <c r="E3022" s="86" t="s">
        <v>3114</v>
      </c>
      <c r="F3022" s="87">
        <v>0</v>
      </c>
      <c r="G3022" s="87">
        <v>0</v>
      </c>
      <c r="H3022" s="87">
        <v>0</v>
      </c>
      <c r="I3022" s="88">
        <v>0</v>
      </c>
    </row>
    <row r="3023" spans="1:9" ht="38.25">
      <c r="A3023" s="144">
        <v>2970004707</v>
      </c>
      <c r="B3023" s="86" t="s">
        <v>1567</v>
      </c>
      <c r="C3023" s="85" t="s">
        <v>7385</v>
      </c>
      <c r="D3023" s="86" t="s">
        <v>2305</v>
      </c>
      <c r="E3023" s="86" t="s">
        <v>3114</v>
      </c>
      <c r="F3023" s="87">
        <v>0</v>
      </c>
      <c r="G3023" s="87">
        <v>0</v>
      </c>
      <c r="H3023" s="87">
        <v>0</v>
      </c>
      <c r="I3023" s="88">
        <v>0</v>
      </c>
    </row>
    <row r="3024" spans="1:9" ht="38.25">
      <c r="A3024" s="144">
        <v>2970004708</v>
      </c>
      <c r="B3024" s="86" t="s">
        <v>1568</v>
      </c>
      <c r="C3024" s="85" t="s">
        <v>7385</v>
      </c>
      <c r="D3024" s="86" t="s">
        <v>2305</v>
      </c>
      <c r="E3024" s="86" t="s">
        <v>3114</v>
      </c>
      <c r="F3024" s="87">
        <v>0</v>
      </c>
      <c r="G3024" s="87">
        <v>0</v>
      </c>
      <c r="H3024" s="87">
        <v>0</v>
      </c>
      <c r="I3024" s="88">
        <v>0</v>
      </c>
    </row>
    <row r="3025" spans="1:9" ht="38.25">
      <c r="A3025" s="144">
        <v>2970004714</v>
      </c>
      <c r="B3025" s="86" t="s">
        <v>1569</v>
      </c>
      <c r="C3025" s="85" t="s">
        <v>7385</v>
      </c>
      <c r="D3025" s="86" t="s">
        <v>2305</v>
      </c>
      <c r="E3025" s="86" t="s">
        <v>3114</v>
      </c>
      <c r="F3025" s="87">
        <v>0</v>
      </c>
      <c r="G3025" s="87">
        <v>0</v>
      </c>
      <c r="H3025" s="87">
        <v>0</v>
      </c>
      <c r="I3025" s="88">
        <v>0</v>
      </c>
    </row>
    <row r="3026" spans="1:9" ht="38.25">
      <c r="A3026" s="144">
        <v>2970004755</v>
      </c>
      <c r="B3026" s="86" t="s">
        <v>1570</v>
      </c>
      <c r="C3026" s="85" t="s">
        <v>7385</v>
      </c>
      <c r="D3026" s="86" t="s">
        <v>2305</v>
      </c>
      <c r="E3026" s="86" t="s">
        <v>3114</v>
      </c>
      <c r="F3026" s="87">
        <v>0</v>
      </c>
      <c r="G3026" s="87">
        <v>0</v>
      </c>
      <c r="H3026" s="87">
        <v>0</v>
      </c>
      <c r="I3026" s="88">
        <v>0</v>
      </c>
    </row>
    <row r="3027" spans="1:9" ht="38.25">
      <c r="A3027" s="144">
        <v>2970004756</v>
      </c>
      <c r="B3027" s="86" t="s">
        <v>1571</v>
      </c>
      <c r="C3027" s="85" t="s">
        <v>7385</v>
      </c>
      <c r="D3027" s="86" t="s">
        <v>2305</v>
      </c>
      <c r="E3027" s="86" t="s">
        <v>3114</v>
      </c>
      <c r="F3027" s="87">
        <v>4</v>
      </c>
      <c r="G3027" s="87">
        <v>0</v>
      </c>
      <c r="H3027" s="87">
        <v>0</v>
      </c>
      <c r="I3027" s="88">
        <v>4</v>
      </c>
    </row>
    <row r="3028" spans="1:9" ht="38.25">
      <c r="A3028" s="144">
        <v>2970004768</v>
      </c>
      <c r="B3028" s="86" t="s">
        <v>2730</v>
      </c>
      <c r="C3028" s="85" t="s">
        <v>7385</v>
      </c>
      <c r="D3028" s="86" t="s">
        <v>2305</v>
      </c>
      <c r="E3028" s="86" t="s">
        <v>3114</v>
      </c>
      <c r="F3028" s="87">
        <v>0</v>
      </c>
      <c r="G3028" s="87">
        <v>6</v>
      </c>
      <c r="H3028" s="87">
        <v>0</v>
      </c>
      <c r="I3028" s="88">
        <v>6</v>
      </c>
    </row>
    <row r="3029" spans="1:9" ht="51">
      <c r="A3029" s="144">
        <v>2970004784</v>
      </c>
      <c r="B3029" s="86" t="s">
        <v>8963</v>
      </c>
      <c r="C3029" s="85" t="s">
        <v>7385</v>
      </c>
      <c r="D3029" s="86" t="s">
        <v>2306</v>
      </c>
      <c r="E3029" s="86" t="s">
        <v>3114</v>
      </c>
      <c r="F3029" s="87">
        <v>0</v>
      </c>
      <c r="G3029" s="87">
        <v>0</v>
      </c>
      <c r="H3029" s="87">
        <v>0</v>
      </c>
      <c r="I3029" s="88">
        <v>0</v>
      </c>
    </row>
    <row r="3030" spans="1:9" ht="51">
      <c r="A3030" s="144">
        <v>2970004793</v>
      </c>
      <c r="B3030" s="86" t="s">
        <v>1572</v>
      </c>
      <c r="C3030" s="85" t="s">
        <v>7385</v>
      </c>
      <c r="D3030" s="86" t="s">
        <v>2306</v>
      </c>
      <c r="E3030" s="86" t="s">
        <v>3114</v>
      </c>
      <c r="F3030" s="87">
        <v>0</v>
      </c>
      <c r="G3030" s="87">
        <v>1</v>
      </c>
      <c r="H3030" s="87">
        <v>0</v>
      </c>
      <c r="I3030" s="88">
        <v>1</v>
      </c>
    </row>
    <row r="3031" spans="1:9" ht="38.25">
      <c r="A3031" s="144">
        <v>2970004796</v>
      </c>
      <c r="B3031" s="86" t="s">
        <v>1573</v>
      </c>
      <c r="C3031" s="85" t="s">
        <v>7385</v>
      </c>
      <c r="D3031" s="86" t="s">
        <v>2305</v>
      </c>
      <c r="E3031" s="86" t="s">
        <v>3114</v>
      </c>
      <c r="F3031" s="87">
        <v>2</v>
      </c>
      <c r="G3031" s="87">
        <v>0</v>
      </c>
      <c r="H3031" s="87">
        <v>0</v>
      </c>
      <c r="I3031" s="88">
        <v>2</v>
      </c>
    </row>
    <row r="3032" spans="1:9" ht="38.25">
      <c r="A3032" s="144">
        <v>2970004815</v>
      </c>
      <c r="B3032" s="86" t="s">
        <v>5179</v>
      </c>
      <c r="C3032" s="85" t="s">
        <v>7385</v>
      </c>
      <c r="D3032" s="86" t="s">
        <v>2305</v>
      </c>
      <c r="E3032" s="86" t="s">
        <v>3114</v>
      </c>
      <c r="F3032" s="87">
        <v>0</v>
      </c>
      <c r="G3032" s="87">
        <v>0</v>
      </c>
      <c r="H3032" s="87">
        <v>0</v>
      </c>
      <c r="I3032" s="88">
        <v>0</v>
      </c>
    </row>
    <row r="3033" spans="1:9" ht="38.25">
      <c r="A3033" s="144">
        <v>2970004816</v>
      </c>
      <c r="B3033" s="86" t="s">
        <v>1574</v>
      </c>
      <c r="C3033" s="85" t="s">
        <v>7385</v>
      </c>
      <c r="D3033" s="86" t="s">
        <v>2305</v>
      </c>
      <c r="E3033" s="86" t="s">
        <v>3114</v>
      </c>
      <c r="F3033" s="87">
        <v>0</v>
      </c>
      <c r="G3033" s="87">
        <v>0</v>
      </c>
      <c r="H3033" s="87">
        <v>0</v>
      </c>
      <c r="I3033" s="88">
        <v>0</v>
      </c>
    </row>
    <row r="3034" spans="1:9" ht="38.25">
      <c r="A3034" s="144">
        <v>2970004824</v>
      </c>
      <c r="B3034" s="86" t="s">
        <v>8964</v>
      </c>
      <c r="C3034" s="85" t="s">
        <v>7385</v>
      </c>
      <c r="D3034" s="86" t="s">
        <v>2305</v>
      </c>
      <c r="E3034" s="86" t="s">
        <v>3114</v>
      </c>
      <c r="F3034" s="87">
        <v>28</v>
      </c>
      <c r="G3034" s="87">
        <v>17</v>
      </c>
      <c r="H3034" s="87">
        <v>0</v>
      </c>
      <c r="I3034" s="88">
        <v>45</v>
      </c>
    </row>
    <row r="3035" spans="1:9" ht="38.25">
      <c r="A3035" s="144">
        <v>2970004834</v>
      </c>
      <c r="B3035" s="86" t="s">
        <v>8965</v>
      </c>
      <c r="C3035" s="85" t="s">
        <v>7385</v>
      </c>
      <c r="D3035" s="86" t="s">
        <v>2305</v>
      </c>
      <c r="E3035" s="86" t="s">
        <v>3114</v>
      </c>
      <c r="F3035" s="87">
        <v>3</v>
      </c>
      <c r="G3035" s="87">
        <v>0</v>
      </c>
      <c r="H3035" s="87">
        <v>0</v>
      </c>
      <c r="I3035" s="88">
        <v>3</v>
      </c>
    </row>
    <row r="3036" spans="1:9" ht="38.25">
      <c r="A3036" s="144">
        <v>2970004903</v>
      </c>
      <c r="B3036" s="86" t="s">
        <v>1575</v>
      </c>
      <c r="C3036" s="85" t="s">
        <v>7385</v>
      </c>
      <c r="D3036" s="86" t="s">
        <v>2305</v>
      </c>
      <c r="E3036" s="86" t="s">
        <v>3114</v>
      </c>
      <c r="F3036" s="87">
        <v>0</v>
      </c>
      <c r="G3036" s="87">
        <v>0</v>
      </c>
      <c r="H3036" s="87">
        <v>0</v>
      </c>
      <c r="I3036" s="88">
        <v>0</v>
      </c>
    </row>
    <row r="3037" spans="1:9" ht="38.25">
      <c r="A3037" s="144">
        <v>2970004906</v>
      </c>
      <c r="B3037" s="86" t="s">
        <v>2731</v>
      </c>
      <c r="C3037" s="85" t="s">
        <v>7385</v>
      </c>
      <c r="D3037" s="86" t="s">
        <v>2305</v>
      </c>
      <c r="E3037" s="86" t="s">
        <v>3114</v>
      </c>
      <c r="F3037" s="87">
        <v>0</v>
      </c>
      <c r="G3037" s="87">
        <v>0</v>
      </c>
      <c r="H3037" s="87">
        <v>89</v>
      </c>
      <c r="I3037" s="88">
        <v>89</v>
      </c>
    </row>
    <row r="3038" spans="1:9" ht="38.25">
      <c r="A3038" s="144">
        <v>2970004907</v>
      </c>
      <c r="B3038" s="86" t="s">
        <v>2732</v>
      </c>
      <c r="C3038" s="85" t="s">
        <v>7385</v>
      </c>
      <c r="D3038" s="86" t="s">
        <v>2305</v>
      </c>
      <c r="E3038" s="86" t="s">
        <v>3114</v>
      </c>
      <c r="F3038" s="87">
        <v>0</v>
      </c>
      <c r="G3038" s="87">
        <v>0</v>
      </c>
      <c r="H3038" s="87">
        <v>59</v>
      </c>
      <c r="I3038" s="88">
        <v>59</v>
      </c>
    </row>
    <row r="3039" spans="1:9" ht="38.25">
      <c r="A3039" s="144">
        <v>2970004908</v>
      </c>
      <c r="B3039" s="86" t="s">
        <v>2733</v>
      </c>
      <c r="C3039" s="85" t="s">
        <v>7385</v>
      </c>
      <c r="D3039" s="86" t="s">
        <v>2305</v>
      </c>
      <c r="E3039" s="86" t="s">
        <v>3114</v>
      </c>
      <c r="F3039" s="87">
        <v>0</v>
      </c>
      <c r="G3039" s="87">
        <v>0</v>
      </c>
      <c r="H3039" s="87">
        <v>148</v>
      </c>
      <c r="I3039" s="88">
        <v>148</v>
      </c>
    </row>
    <row r="3040" spans="1:9" ht="38.25">
      <c r="A3040" s="144">
        <v>2970004909</v>
      </c>
      <c r="B3040" s="86" t="s">
        <v>2734</v>
      </c>
      <c r="C3040" s="85" t="s">
        <v>7385</v>
      </c>
      <c r="D3040" s="86" t="s">
        <v>2305</v>
      </c>
      <c r="E3040" s="86" t="s">
        <v>3114</v>
      </c>
      <c r="F3040" s="87">
        <v>0</v>
      </c>
      <c r="G3040" s="87">
        <v>0</v>
      </c>
      <c r="H3040" s="87">
        <v>177</v>
      </c>
      <c r="I3040" s="88">
        <v>177</v>
      </c>
    </row>
    <row r="3041" spans="1:9" ht="38.25">
      <c r="A3041" s="144">
        <v>2970004910</v>
      </c>
      <c r="B3041" s="86" t="s">
        <v>2735</v>
      </c>
      <c r="C3041" s="85" t="s">
        <v>7385</v>
      </c>
      <c r="D3041" s="86" t="s">
        <v>2305</v>
      </c>
      <c r="E3041" s="86" t="s">
        <v>3114</v>
      </c>
      <c r="F3041" s="87">
        <v>0</v>
      </c>
      <c r="G3041" s="87">
        <v>0</v>
      </c>
      <c r="H3041" s="87">
        <v>0</v>
      </c>
      <c r="I3041" s="88">
        <v>0</v>
      </c>
    </row>
    <row r="3042" spans="1:9" ht="38.25">
      <c r="A3042" s="144">
        <v>2970004912</v>
      </c>
      <c r="B3042" s="86" t="s">
        <v>1577</v>
      </c>
      <c r="C3042" s="85" t="s">
        <v>7385</v>
      </c>
      <c r="D3042" s="86" t="s">
        <v>2305</v>
      </c>
      <c r="E3042" s="86" t="s">
        <v>3114</v>
      </c>
      <c r="F3042" s="87">
        <v>0</v>
      </c>
      <c r="G3042" s="87">
        <v>0</v>
      </c>
      <c r="H3042" s="87">
        <v>0</v>
      </c>
      <c r="I3042" s="88">
        <v>0</v>
      </c>
    </row>
    <row r="3043" spans="1:9" ht="38.25">
      <c r="A3043" s="144">
        <v>2970004914</v>
      </c>
      <c r="B3043" s="86" t="s">
        <v>8966</v>
      </c>
      <c r="C3043" s="85" t="s">
        <v>7385</v>
      </c>
      <c r="D3043" s="86" t="s">
        <v>2305</v>
      </c>
      <c r="E3043" s="86" t="s">
        <v>3114</v>
      </c>
      <c r="F3043" s="87">
        <v>63</v>
      </c>
      <c r="G3043" s="87">
        <v>0</v>
      </c>
      <c r="H3043" s="87">
        <v>0</v>
      </c>
      <c r="I3043" s="88">
        <v>63</v>
      </c>
    </row>
    <row r="3044" spans="1:9" ht="38.25">
      <c r="A3044" s="144">
        <v>2970004915</v>
      </c>
      <c r="B3044" s="86" t="s">
        <v>1578</v>
      </c>
      <c r="C3044" s="85" t="s">
        <v>7385</v>
      </c>
      <c r="D3044" s="86" t="s">
        <v>2305</v>
      </c>
      <c r="E3044" s="86" t="s">
        <v>3114</v>
      </c>
      <c r="F3044" s="87">
        <v>0</v>
      </c>
      <c r="G3044" s="87">
        <v>0</v>
      </c>
      <c r="H3044" s="87">
        <v>7</v>
      </c>
      <c r="I3044" s="88">
        <v>7</v>
      </c>
    </row>
    <row r="3045" spans="1:9" ht="38.25">
      <c r="A3045" s="144">
        <v>2970004919</v>
      </c>
      <c r="B3045" s="86" t="s">
        <v>1579</v>
      </c>
      <c r="C3045" s="85" t="s">
        <v>7385</v>
      </c>
      <c r="D3045" s="86" t="s">
        <v>2305</v>
      </c>
      <c r="E3045" s="86" t="s">
        <v>3114</v>
      </c>
      <c r="F3045" s="87">
        <v>0</v>
      </c>
      <c r="G3045" s="87">
        <v>0</v>
      </c>
      <c r="H3045" s="87">
        <v>28</v>
      </c>
      <c r="I3045" s="88">
        <v>28</v>
      </c>
    </row>
    <row r="3046" spans="1:9" ht="38.25">
      <c r="A3046" s="144">
        <v>2970004920</v>
      </c>
      <c r="B3046" s="86" t="s">
        <v>8967</v>
      </c>
      <c r="C3046" s="85" t="s">
        <v>7385</v>
      </c>
      <c r="D3046" s="86" t="s">
        <v>2305</v>
      </c>
      <c r="E3046" s="86" t="s">
        <v>3114</v>
      </c>
      <c r="F3046" s="87">
        <v>10</v>
      </c>
      <c r="G3046" s="87">
        <v>0</v>
      </c>
      <c r="H3046" s="87">
        <v>0</v>
      </c>
      <c r="I3046" s="88">
        <v>10</v>
      </c>
    </row>
    <row r="3047" spans="1:9" ht="38.25">
      <c r="A3047" s="144">
        <v>2970004933</v>
      </c>
      <c r="B3047" s="86" t="s">
        <v>8968</v>
      </c>
      <c r="C3047" s="85" t="s">
        <v>7385</v>
      </c>
      <c r="D3047" s="86" t="s">
        <v>2305</v>
      </c>
      <c r="E3047" s="86" t="s">
        <v>3114</v>
      </c>
      <c r="F3047" s="87">
        <v>0</v>
      </c>
      <c r="G3047" s="87">
        <v>2</v>
      </c>
      <c r="H3047" s="87">
        <v>0</v>
      </c>
      <c r="I3047" s="88">
        <v>2</v>
      </c>
    </row>
    <row r="3048" spans="1:9" ht="38.25">
      <c r="A3048" s="144">
        <v>2970004944</v>
      </c>
      <c r="B3048" s="86" t="s">
        <v>8969</v>
      </c>
      <c r="C3048" s="85" t="s">
        <v>7385</v>
      </c>
      <c r="D3048" s="86" t="s">
        <v>2305</v>
      </c>
      <c r="E3048" s="86" t="s">
        <v>3114</v>
      </c>
      <c r="F3048" s="87">
        <v>0</v>
      </c>
      <c r="G3048" s="87">
        <v>0</v>
      </c>
      <c r="H3048" s="87">
        <v>0</v>
      </c>
      <c r="I3048" s="88">
        <v>0</v>
      </c>
    </row>
    <row r="3049" spans="1:9" ht="38.25">
      <c r="A3049" s="144">
        <v>2970004953</v>
      </c>
      <c r="B3049" s="86" t="s">
        <v>2736</v>
      </c>
      <c r="C3049" s="85" t="s">
        <v>7385</v>
      </c>
      <c r="D3049" s="86" t="s">
        <v>2305</v>
      </c>
      <c r="E3049" s="86" t="s">
        <v>3114</v>
      </c>
      <c r="F3049" s="87">
        <v>8</v>
      </c>
      <c r="G3049" s="87">
        <v>0</v>
      </c>
      <c r="H3049" s="87">
        <v>0</v>
      </c>
      <c r="I3049" s="88">
        <v>8</v>
      </c>
    </row>
    <row r="3050" spans="1:9" ht="38.25">
      <c r="A3050" s="144">
        <v>2970004955</v>
      </c>
      <c r="B3050" s="86" t="s">
        <v>2737</v>
      </c>
      <c r="C3050" s="85" t="s">
        <v>7385</v>
      </c>
      <c r="D3050" s="86" t="s">
        <v>2305</v>
      </c>
      <c r="E3050" s="86" t="s">
        <v>3114</v>
      </c>
      <c r="F3050" s="87">
        <v>14</v>
      </c>
      <c r="G3050" s="87">
        <v>0</v>
      </c>
      <c r="H3050" s="87">
        <v>0</v>
      </c>
      <c r="I3050" s="88">
        <v>14</v>
      </c>
    </row>
    <row r="3051" spans="1:9" ht="38.25">
      <c r="A3051" s="144">
        <v>2970004959</v>
      </c>
      <c r="B3051" s="86" t="s">
        <v>8970</v>
      </c>
      <c r="C3051" s="85" t="s">
        <v>7385</v>
      </c>
      <c r="D3051" s="86" t="s">
        <v>2305</v>
      </c>
      <c r="E3051" s="86" t="s">
        <v>3114</v>
      </c>
      <c r="F3051" s="87">
        <v>1</v>
      </c>
      <c r="G3051" s="87">
        <v>3</v>
      </c>
      <c r="H3051" s="87">
        <v>0</v>
      </c>
      <c r="I3051" s="88">
        <v>4</v>
      </c>
    </row>
    <row r="3052" spans="1:9" ht="38.25">
      <c r="A3052" s="144">
        <v>2970004966</v>
      </c>
      <c r="B3052" s="86" t="s">
        <v>1580</v>
      </c>
      <c r="C3052" s="85" t="s">
        <v>7385</v>
      </c>
      <c r="D3052" s="86" t="s">
        <v>2305</v>
      </c>
      <c r="E3052" s="86" t="s">
        <v>3114</v>
      </c>
      <c r="F3052" s="87">
        <v>0</v>
      </c>
      <c r="G3052" s="87">
        <v>0</v>
      </c>
      <c r="H3052" s="87">
        <v>0</v>
      </c>
      <c r="I3052" s="88">
        <v>0</v>
      </c>
    </row>
    <row r="3053" spans="1:9" ht="38.25">
      <c r="A3053" s="144">
        <v>2970004973</v>
      </c>
      <c r="B3053" s="86" t="s">
        <v>8971</v>
      </c>
      <c r="C3053" s="85" t="s">
        <v>7385</v>
      </c>
      <c r="D3053" s="86" t="s">
        <v>2305</v>
      </c>
      <c r="E3053" s="86" t="s">
        <v>3114</v>
      </c>
      <c r="F3053" s="87">
        <v>6</v>
      </c>
      <c r="G3053" s="87">
        <v>4</v>
      </c>
      <c r="H3053" s="87">
        <v>0</v>
      </c>
      <c r="I3053" s="88">
        <v>10</v>
      </c>
    </row>
    <row r="3054" spans="1:9" ht="38.25">
      <c r="A3054" s="144">
        <v>2970004983</v>
      </c>
      <c r="B3054" s="86" t="s">
        <v>1581</v>
      </c>
      <c r="C3054" s="85" t="s">
        <v>7385</v>
      </c>
      <c r="D3054" s="86" t="s">
        <v>2305</v>
      </c>
      <c r="E3054" s="86" t="s">
        <v>3114</v>
      </c>
      <c r="F3054" s="87">
        <v>0</v>
      </c>
      <c r="G3054" s="87">
        <v>0</v>
      </c>
      <c r="H3054" s="87">
        <v>0</v>
      </c>
      <c r="I3054" s="88">
        <v>0</v>
      </c>
    </row>
    <row r="3055" spans="1:9" ht="38.25">
      <c r="A3055" s="144">
        <v>2970005005</v>
      </c>
      <c r="B3055" s="86" t="s">
        <v>8972</v>
      </c>
      <c r="C3055" s="85" t="s">
        <v>7385</v>
      </c>
      <c r="D3055" s="86" t="s">
        <v>2305</v>
      </c>
      <c r="E3055" s="86" t="s">
        <v>3114</v>
      </c>
      <c r="F3055" s="87">
        <v>150</v>
      </c>
      <c r="G3055" s="87">
        <v>0</v>
      </c>
      <c r="H3055" s="87">
        <v>0</v>
      </c>
      <c r="I3055" s="88">
        <v>150</v>
      </c>
    </row>
    <row r="3056" spans="1:9" ht="38.25">
      <c r="A3056" s="144">
        <v>2970005006</v>
      </c>
      <c r="B3056" s="86" t="s">
        <v>8973</v>
      </c>
      <c r="C3056" s="85" t="s">
        <v>7385</v>
      </c>
      <c r="D3056" s="86" t="s">
        <v>2305</v>
      </c>
      <c r="E3056" s="86" t="s">
        <v>3114</v>
      </c>
      <c r="F3056" s="87">
        <v>113</v>
      </c>
      <c r="G3056" s="87">
        <v>2</v>
      </c>
      <c r="H3056" s="87">
        <v>0</v>
      </c>
      <c r="I3056" s="88">
        <v>115</v>
      </c>
    </row>
    <row r="3057" spans="1:9" ht="38.25">
      <c r="A3057" s="144">
        <v>2970005010</v>
      </c>
      <c r="B3057" s="86" t="s">
        <v>8974</v>
      </c>
      <c r="C3057" s="85" t="s">
        <v>7385</v>
      </c>
      <c r="D3057" s="86" t="s">
        <v>2305</v>
      </c>
      <c r="E3057" s="86" t="s">
        <v>3114</v>
      </c>
      <c r="F3057" s="87">
        <v>10</v>
      </c>
      <c r="G3057" s="87">
        <v>2</v>
      </c>
      <c r="H3057" s="87">
        <v>0</v>
      </c>
      <c r="I3057" s="88">
        <v>12</v>
      </c>
    </row>
    <row r="3058" spans="1:9" ht="38.25">
      <c r="A3058" s="144">
        <v>2970005027</v>
      </c>
      <c r="B3058" s="86" t="s">
        <v>1582</v>
      </c>
      <c r="C3058" s="85" t="s">
        <v>7385</v>
      </c>
      <c r="D3058" s="86" t="s">
        <v>2305</v>
      </c>
      <c r="E3058" s="86" t="s">
        <v>3114</v>
      </c>
      <c r="F3058" s="87">
        <v>0</v>
      </c>
      <c r="G3058" s="87">
        <v>0</v>
      </c>
      <c r="H3058" s="87">
        <v>0</v>
      </c>
      <c r="I3058" s="88">
        <v>0</v>
      </c>
    </row>
    <row r="3059" spans="1:9" ht="38.25">
      <c r="A3059" s="144">
        <v>2970005028</v>
      </c>
      <c r="B3059" s="86" t="s">
        <v>1583</v>
      </c>
      <c r="C3059" s="85" t="s">
        <v>7385</v>
      </c>
      <c r="D3059" s="86" t="s">
        <v>2305</v>
      </c>
      <c r="E3059" s="86" t="s">
        <v>3114</v>
      </c>
      <c r="F3059" s="87">
        <v>0</v>
      </c>
      <c r="G3059" s="87">
        <v>0</v>
      </c>
      <c r="H3059" s="87">
        <v>0</v>
      </c>
      <c r="I3059" s="88">
        <v>0</v>
      </c>
    </row>
    <row r="3060" spans="1:9" ht="38.25">
      <c r="A3060" s="144">
        <v>2970005035</v>
      </c>
      <c r="B3060" s="86" t="s">
        <v>1584</v>
      </c>
      <c r="C3060" s="85" t="s">
        <v>7385</v>
      </c>
      <c r="D3060" s="86" t="s">
        <v>2305</v>
      </c>
      <c r="E3060" s="86" t="s">
        <v>3114</v>
      </c>
      <c r="F3060" s="87">
        <v>0</v>
      </c>
      <c r="G3060" s="87">
        <v>2</v>
      </c>
      <c r="H3060" s="87">
        <v>0</v>
      </c>
      <c r="I3060" s="88">
        <v>2</v>
      </c>
    </row>
    <row r="3061" spans="1:9" ht="38.25">
      <c r="A3061" s="144">
        <v>2970005036</v>
      </c>
      <c r="B3061" s="86" t="s">
        <v>1585</v>
      </c>
      <c r="C3061" s="85" t="s">
        <v>7385</v>
      </c>
      <c r="D3061" s="86" t="s">
        <v>2305</v>
      </c>
      <c r="E3061" s="86" t="s">
        <v>3114</v>
      </c>
      <c r="F3061" s="87">
        <v>0</v>
      </c>
      <c r="G3061" s="87">
        <v>2</v>
      </c>
      <c r="H3061" s="87">
        <v>0</v>
      </c>
      <c r="I3061" s="88">
        <v>2</v>
      </c>
    </row>
    <row r="3062" spans="1:9" ht="38.25">
      <c r="A3062" s="144">
        <v>2970005044</v>
      </c>
      <c r="B3062" s="86" t="s">
        <v>1586</v>
      </c>
      <c r="C3062" s="85" t="s">
        <v>7385</v>
      </c>
      <c r="D3062" s="86" t="s">
        <v>2305</v>
      </c>
      <c r="E3062" s="86" t="s">
        <v>3114</v>
      </c>
      <c r="F3062" s="87">
        <v>11</v>
      </c>
      <c r="G3062" s="87">
        <v>0</v>
      </c>
      <c r="H3062" s="87">
        <v>0</v>
      </c>
      <c r="I3062" s="88">
        <v>11</v>
      </c>
    </row>
    <row r="3063" spans="1:9" ht="38.25">
      <c r="A3063" s="144">
        <v>2970005053</v>
      </c>
      <c r="B3063" s="86" t="s">
        <v>1587</v>
      </c>
      <c r="C3063" s="85" t="s">
        <v>7385</v>
      </c>
      <c r="D3063" s="86" t="s">
        <v>2305</v>
      </c>
      <c r="E3063" s="86" t="s">
        <v>3114</v>
      </c>
      <c r="F3063" s="87">
        <v>0</v>
      </c>
      <c r="G3063" s="87">
        <v>0</v>
      </c>
      <c r="H3063" s="87">
        <v>0</v>
      </c>
      <c r="I3063" s="88">
        <v>0</v>
      </c>
    </row>
    <row r="3064" spans="1:9" ht="38.25">
      <c r="A3064" s="144">
        <v>2970005071</v>
      </c>
      <c r="B3064" s="86" t="s">
        <v>1588</v>
      </c>
      <c r="C3064" s="85" t="s">
        <v>7385</v>
      </c>
      <c r="D3064" s="86" t="s">
        <v>2305</v>
      </c>
      <c r="E3064" s="86" t="s">
        <v>3114</v>
      </c>
      <c r="F3064" s="87">
        <v>0</v>
      </c>
      <c r="G3064" s="87">
        <v>0</v>
      </c>
      <c r="H3064" s="87">
        <v>0</v>
      </c>
      <c r="I3064" s="88">
        <v>0</v>
      </c>
    </row>
    <row r="3065" spans="1:9" ht="38.25">
      <c r="A3065" s="144">
        <v>2970005072</v>
      </c>
      <c r="B3065" s="86" t="s">
        <v>1589</v>
      </c>
      <c r="C3065" s="85" t="s">
        <v>7385</v>
      </c>
      <c r="D3065" s="86" t="s">
        <v>2305</v>
      </c>
      <c r="E3065" s="86" t="s">
        <v>3114</v>
      </c>
      <c r="F3065" s="87">
        <v>0</v>
      </c>
      <c r="G3065" s="87">
        <v>0</v>
      </c>
      <c r="H3065" s="87">
        <v>0</v>
      </c>
      <c r="I3065" s="88">
        <v>0</v>
      </c>
    </row>
    <row r="3066" spans="1:9" ht="38.25">
      <c r="A3066" s="144">
        <v>2970005074</v>
      </c>
      <c r="B3066" s="86" t="s">
        <v>1590</v>
      </c>
      <c r="C3066" s="85" t="s">
        <v>7385</v>
      </c>
      <c r="D3066" s="86" t="s">
        <v>2305</v>
      </c>
      <c r="E3066" s="86" t="s">
        <v>3114</v>
      </c>
      <c r="F3066" s="87">
        <v>0</v>
      </c>
      <c r="G3066" s="87">
        <v>0</v>
      </c>
      <c r="H3066" s="87">
        <v>0</v>
      </c>
      <c r="I3066" s="88">
        <v>0</v>
      </c>
    </row>
    <row r="3067" spans="1:9" ht="38.25">
      <c r="A3067" s="144">
        <v>2970005075</v>
      </c>
      <c r="B3067" s="86" t="s">
        <v>1591</v>
      </c>
      <c r="C3067" s="85" t="s">
        <v>7385</v>
      </c>
      <c r="D3067" s="86" t="s">
        <v>2305</v>
      </c>
      <c r="E3067" s="86" t="s">
        <v>3114</v>
      </c>
      <c r="F3067" s="87">
        <v>0</v>
      </c>
      <c r="G3067" s="87">
        <v>0</v>
      </c>
      <c r="H3067" s="87">
        <v>0</v>
      </c>
      <c r="I3067" s="88">
        <v>0</v>
      </c>
    </row>
    <row r="3068" spans="1:9" ht="38.25">
      <c r="A3068" s="144">
        <v>2970005076</v>
      </c>
      <c r="B3068" s="86" t="s">
        <v>1592</v>
      </c>
      <c r="C3068" s="85" t="s">
        <v>7385</v>
      </c>
      <c r="D3068" s="86" t="s">
        <v>2305</v>
      </c>
      <c r="E3068" s="86" t="s">
        <v>3114</v>
      </c>
      <c r="F3068" s="87">
        <v>0</v>
      </c>
      <c r="G3068" s="87">
        <v>0</v>
      </c>
      <c r="H3068" s="87">
        <v>0</v>
      </c>
      <c r="I3068" s="88">
        <v>0</v>
      </c>
    </row>
    <row r="3069" spans="1:9" ht="38.25">
      <c r="A3069" s="144">
        <v>2970005077</v>
      </c>
      <c r="B3069" s="86" t="s">
        <v>1593</v>
      </c>
      <c r="C3069" s="85" t="s">
        <v>7385</v>
      </c>
      <c r="D3069" s="86" t="s">
        <v>2305</v>
      </c>
      <c r="E3069" s="86" t="s">
        <v>3114</v>
      </c>
      <c r="F3069" s="87">
        <v>0</v>
      </c>
      <c r="G3069" s="87">
        <v>0</v>
      </c>
      <c r="H3069" s="87">
        <v>0</v>
      </c>
      <c r="I3069" s="88">
        <v>0</v>
      </c>
    </row>
    <row r="3070" spans="1:9" ht="38.25">
      <c r="A3070" s="144">
        <v>2970005078</v>
      </c>
      <c r="B3070" s="86" t="s">
        <v>1594</v>
      </c>
      <c r="C3070" s="85" t="s">
        <v>7385</v>
      </c>
      <c r="D3070" s="86" t="s">
        <v>2305</v>
      </c>
      <c r="E3070" s="86" t="s">
        <v>3114</v>
      </c>
      <c r="F3070" s="87">
        <v>0</v>
      </c>
      <c r="G3070" s="87">
        <v>0</v>
      </c>
      <c r="H3070" s="87">
        <v>0</v>
      </c>
      <c r="I3070" s="88">
        <v>0</v>
      </c>
    </row>
    <row r="3071" spans="1:9" ht="38.25">
      <c r="A3071" s="144">
        <v>2970005090</v>
      </c>
      <c r="B3071" s="86" t="s">
        <v>1595</v>
      </c>
      <c r="C3071" s="85" t="s">
        <v>7385</v>
      </c>
      <c r="D3071" s="86" t="s">
        <v>2305</v>
      </c>
      <c r="E3071" s="86" t="s">
        <v>3114</v>
      </c>
      <c r="F3071" s="87">
        <v>0</v>
      </c>
      <c r="G3071" s="87">
        <v>0</v>
      </c>
      <c r="H3071" s="87">
        <v>0</v>
      </c>
      <c r="I3071" s="88">
        <v>0</v>
      </c>
    </row>
    <row r="3072" spans="1:9" ht="38.25">
      <c r="A3072" s="144">
        <v>2970005091</v>
      </c>
      <c r="B3072" s="86" t="s">
        <v>1596</v>
      </c>
      <c r="C3072" s="85" t="s">
        <v>7385</v>
      </c>
      <c r="D3072" s="86" t="s">
        <v>2305</v>
      </c>
      <c r="E3072" s="86" t="s">
        <v>3114</v>
      </c>
      <c r="F3072" s="87">
        <v>0</v>
      </c>
      <c r="G3072" s="87">
        <v>0</v>
      </c>
      <c r="H3072" s="87">
        <v>0</v>
      </c>
      <c r="I3072" s="88">
        <v>0</v>
      </c>
    </row>
    <row r="3073" spans="1:9" ht="38.25">
      <c r="A3073" s="144">
        <v>2970005092</v>
      </c>
      <c r="B3073" s="86" t="s">
        <v>8975</v>
      </c>
      <c r="C3073" s="85" t="s">
        <v>7385</v>
      </c>
      <c r="D3073" s="86" t="s">
        <v>2305</v>
      </c>
      <c r="E3073" s="86" t="s">
        <v>3114</v>
      </c>
      <c r="F3073" s="87">
        <v>3</v>
      </c>
      <c r="G3073" s="87">
        <v>0</v>
      </c>
      <c r="H3073" s="87">
        <v>0</v>
      </c>
      <c r="I3073" s="88">
        <v>3</v>
      </c>
    </row>
    <row r="3074" spans="1:9" ht="38.25">
      <c r="A3074" s="144">
        <v>2970005093</v>
      </c>
      <c r="B3074" s="86" t="s">
        <v>1597</v>
      </c>
      <c r="C3074" s="85" t="s">
        <v>7385</v>
      </c>
      <c r="D3074" s="86" t="s">
        <v>2305</v>
      </c>
      <c r="E3074" s="86" t="s">
        <v>3114</v>
      </c>
      <c r="F3074" s="87">
        <v>1</v>
      </c>
      <c r="G3074" s="87">
        <v>0</v>
      </c>
      <c r="H3074" s="87">
        <v>0</v>
      </c>
      <c r="I3074" s="88">
        <v>1</v>
      </c>
    </row>
    <row r="3075" spans="1:9" ht="38.25">
      <c r="A3075" s="144">
        <v>2970005094</v>
      </c>
      <c r="B3075" s="86" t="s">
        <v>8976</v>
      </c>
      <c r="C3075" s="85" t="s">
        <v>7385</v>
      </c>
      <c r="D3075" s="86" t="s">
        <v>2305</v>
      </c>
      <c r="E3075" s="86" t="s">
        <v>3114</v>
      </c>
      <c r="F3075" s="87">
        <v>0</v>
      </c>
      <c r="G3075" s="87">
        <v>0</v>
      </c>
      <c r="H3075" s="87">
        <v>0</v>
      </c>
      <c r="I3075" s="88">
        <v>0</v>
      </c>
    </row>
    <row r="3076" spans="1:9" ht="38.25">
      <c r="A3076" s="144">
        <v>2970005095</v>
      </c>
      <c r="B3076" s="86" t="s">
        <v>8977</v>
      </c>
      <c r="C3076" s="85" t="s">
        <v>7385</v>
      </c>
      <c r="D3076" s="86" t="s">
        <v>2305</v>
      </c>
      <c r="E3076" s="86" t="s">
        <v>3114</v>
      </c>
      <c r="F3076" s="87">
        <v>1</v>
      </c>
      <c r="G3076" s="87">
        <v>0</v>
      </c>
      <c r="H3076" s="87">
        <v>0</v>
      </c>
      <c r="I3076" s="88">
        <v>1</v>
      </c>
    </row>
    <row r="3077" spans="1:9" ht="38.25">
      <c r="A3077" s="144">
        <v>2970005096</v>
      </c>
      <c r="B3077" s="86" t="s">
        <v>1598</v>
      </c>
      <c r="C3077" s="85" t="s">
        <v>7385</v>
      </c>
      <c r="D3077" s="86" t="s">
        <v>2305</v>
      </c>
      <c r="E3077" s="86" t="s">
        <v>3114</v>
      </c>
      <c r="F3077" s="87">
        <v>1</v>
      </c>
      <c r="G3077" s="87">
        <v>0</v>
      </c>
      <c r="H3077" s="87">
        <v>0</v>
      </c>
      <c r="I3077" s="88">
        <v>1</v>
      </c>
    </row>
    <row r="3078" spans="1:9" ht="38.25">
      <c r="A3078" s="144">
        <v>2970005099</v>
      </c>
      <c r="B3078" s="86" t="s">
        <v>1599</v>
      </c>
      <c r="C3078" s="85" t="s">
        <v>7385</v>
      </c>
      <c r="D3078" s="86" t="s">
        <v>2305</v>
      </c>
      <c r="E3078" s="86" t="s">
        <v>3114</v>
      </c>
      <c r="F3078" s="87">
        <v>0</v>
      </c>
      <c r="G3078" s="87">
        <v>0</v>
      </c>
      <c r="H3078" s="87">
        <v>0</v>
      </c>
      <c r="I3078" s="88">
        <v>0</v>
      </c>
    </row>
    <row r="3079" spans="1:9" ht="38.25">
      <c r="A3079" s="144">
        <v>2970005104</v>
      </c>
      <c r="B3079" s="86" t="s">
        <v>1600</v>
      </c>
      <c r="C3079" s="85" t="s">
        <v>7385</v>
      </c>
      <c r="D3079" s="86" t="s">
        <v>2305</v>
      </c>
      <c r="E3079" s="86" t="s">
        <v>3114</v>
      </c>
      <c r="F3079" s="87">
        <v>0</v>
      </c>
      <c r="G3079" s="87">
        <v>0</v>
      </c>
      <c r="H3079" s="87">
        <v>0</v>
      </c>
      <c r="I3079" s="88">
        <v>0</v>
      </c>
    </row>
    <row r="3080" spans="1:9" ht="38.25">
      <c r="A3080" s="144">
        <v>2970005114</v>
      </c>
      <c r="B3080" s="86" t="s">
        <v>1601</v>
      </c>
      <c r="C3080" s="85" t="s">
        <v>7385</v>
      </c>
      <c r="D3080" s="86" t="s">
        <v>2305</v>
      </c>
      <c r="E3080" s="86" t="s">
        <v>3114</v>
      </c>
      <c r="F3080" s="87">
        <v>0</v>
      </c>
      <c r="G3080" s="87">
        <v>0</v>
      </c>
      <c r="H3080" s="87">
        <v>0</v>
      </c>
      <c r="I3080" s="88">
        <v>0</v>
      </c>
    </row>
    <row r="3081" spans="1:9" ht="51">
      <c r="A3081" s="144">
        <v>2970005134</v>
      </c>
      <c r="B3081" s="86" t="s">
        <v>1602</v>
      </c>
      <c r="C3081" s="85" t="s">
        <v>7385</v>
      </c>
      <c r="D3081" s="86" t="s">
        <v>3111</v>
      </c>
      <c r="E3081" s="86" t="s">
        <v>3115</v>
      </c>
      <c r="F3081" s="87">
        <v>0</v>
      </c>
      <c r="G3081" s="87">
        <v>0</v>
      </c>
      <c r="H3081" s="87">
        <v>0</v>
      </c>
      <c r="I3081" s="88">
        <v>0</v>
      </c>
    </row>
    <row r="3082" spans="1:9" ht="38.25">
      <c r="A3082" s="144">
        <v>2970005156</v>
      </c>
      <c r="B3082" s="86" t="s">
        <v>2419</v>
      </c>
      <c r="C3082" s="85" t="s">
        <v>7385</v>
      </c>
      <c r="D3082" s="86" t="s">
        <v>2305</v>
      </c>
      <c r="E3082" s="86" t="s">
        <v>3114</v>
      </c>
      <c r="F3082" s="87">
        <v>0</v>
      </c>
      <c r="G3082" s="87">
        <v>1</v>
      </c>
      <c r="H3082" s="87">
        <v>0</v>
      </c>
      <c r="I3082" s="88">
        <v>1</v>
      </c>
    </row>
    <row r="3083" spans="1:9" ht="38.25">
      <c r="A3083" s="144">
        <v>2970005175</v>
      </c>
      <c r="B3083" s="86" t="s">
        <v>8978</v>
      </c>
      <c r="C3083" s="85" t="s">
        <v>7385</v>
      </c>
      <c r="D3083" s="86" t="s">
        <v>2305</v>
      </c>
      <c r="E3083" s="86" t="s">
        <v>3114</v>
      </c>
      <c r="F3083" s="87">
        <v>0</v>
      </c>
      <c r="G3083" s="87">
        <v>0</v>
      </c>
      <c r="H3083" s="87">
        <v>0</v>
      </c>
      <c r="I3083" s="88">
        <v>0</v>
      </c>
    </row>
    <row r="3084" spans="1:9" ht="38.25">
      <c r="A3084" s="144">
        <v>2970005176</v>
      </c>
      <c r="B3084" s="86" t="s">
        <v>1603</v>
      </c>
      <c r="C3084" s="85" t="s">
        <v>7385</v>
      </c>
      <c r="D3084" s="86" t="s">
        <v>2305</v>
      </c>
      <c r="E3084" s="86" t="s">
        <v>3114</v>
      </c>
      <c r="F3084" s="87">
        <v>0</v>
      </c>
      <c r="G3084" s="87">
        <v>0</v>
      </c>
      <c r="H3084" s="87">
        <v>0</v>
      </c>
      <c r="I3084" s="88">
        <v>0</v>
      </c>
    </row>
    <row r="3085" spans="1:9" ht="38.25">
      <c r="A3085" s="144">
        <v>2970005185</v>
      </c>
      <c r="B3085" s="86" t="s">
        <v>1604</v>
      </c>
      <c r="C3085" s="85" t="s">
        <v>2293</v>
      </c>
      <c r="D3085" s="86" t="s">
        <v>2305</v>
      </c>
      <c r="E3085" s="86" t="s">
        <v>3114</v>
      </c>
      <c r="F3085" s="87">
        <v>0</v>
      </c>
      <c r="G3085" s="87">
        <v>0</v>
      </c>
      <c r="H3085" s="87">
        <v>0</v>
      </c>
      <c r="I3085" s="88">
        <v>0</v>
      </c>
    </row>
    <row r="3086" spans="1:9" ht="38.25">
      <c r="A3086" s="144">
        <v>2970005193</v>
      </c>
      <c r="B3086" s="86" t="s">
        <v>1605</v>
      </c>
      <c r="C3086" s="85" t="s">
        <v>7385</v>
      </c>
      <c r="D3086" s="86" t="s">
        <v>2305</v>
      </c>
      <c r="E3086" s="86" t="s">
        <v>3114</v>
      </c>
      <c r="F3086" s="87">
        <v>0</v>
      </c>
      <c r="G3086" s="87">
        <v>0</v>
      </c>
      <c r="H3086" s="87">
        <v>0</v>
      </c>
      <c r="I3086" s="88">
        <v>0</v>
      </c>
    </row>
    <row r="3087" spans="1:9" ht="38.25">
      <c r="A3087" s="144">
        <v>2970005203</v>
      </c>
      <c r="B3087" s="86" t="s">
        <v>1606</v>
      </c>
      <c r="C3087" s="85" t="s">
        <v>7385</v>
      </c>
      <c r="D3087" s="86" t="s">
        <v>2305</v>
      </c>
      <c r="E3087" s="86" t="s">
        <v>3114</v>
      </c>
      <c r="F3087" s="87">
        <v>0</v>
      </c>
      <c r="G3087" s="87">
        <v>0</v>
      </c>
      <c r="H3087" s="87">
        <v>0</v>
      </c>
      <c r="I3087" s="88">
        <v>0</v>
      </c>
    </row>
    <row r="3088" spans="1:9" ht="38.25">
      <c r="A3088" s="144">
        <v>2970005204</v>
      </c>
      <c r="B3088" s="86" t="s">
        <v>1607</v>
      </c>
      <c r="C3088" s="85" t="s">
        <v>7385</v>
      </c>
      <c r="D3088" s="86" t="s">
        <v>2305</v>
      </c>
      <c r="E3088" s="86" t="s">
        <v>3114</v>
      </c>
      <c r="F3088" s="87">
        <v>0</v>
      </c>
      <c r="G3088" s="87">
        <v>0</v>
      </c>
      <c r="H3088" s="87">
        <v>0</v>
      </c>
      <c r="I3088" s="88">
        <v>0</v>
      </c>
    </row>
    <row r="3089" spans="1:9" ht="38.25">
      <c r="A3089" s="144">
        <v>2970005205</v>
      </c>
      <c r="B3089" s="86" t="s">
        <v>8979</v>
      </c>
      <c r="C3089" s="85" t="s">
        <v>7385</v>
      </c>
      <c r="D3089" s="86" t="s">
        <v>2305</v>
      </c>
      <c r="E3089" s="86" t="s">
        <v>3114</v>
      </c>
      <c r="F3089" s="87">
        <v>40</v>
      </c>
      <c r="G3089" s="87">
        <v>0</v>
      </c>
      <c r="H3089" s="87">
        <v>0</v>
      </c>
      <c r="I3089" s="88">
        <v>40</v>
      </c>
    </row>
    <row r="3090" spans="1:9" ht="38.25">
      <c r="A3090" s="144">
        <v>2970005206</v>
      </c>
      <c r="B3090" s="86" t="s">
        <v>1608</v>
      </c>
      <c r="C3090" s="85" t="s">
        <v>7385</v>
      </c>
      <c r="D3090" s="86" t="s">
        <v>2305</v>
      </c>
      <c r="E3090" s="86" t="s">
        <v>3114</v>
      </c>
      <c r="F3090" s="87">
        <v>0</v>
      </c>
      <c r="G3090" s="87">
        <v>0</v>
      </c>
      <c r="H3090" s="87">
        <v>0</v>
      </c>
      <c r="I3090" s="88">
        <v>0</v>
      </c>
    </row>
    <row r="3091" spans="1:9" ht="38.25">
      <c r="A3091" s="144">
        <v>2970005225</v>
      </c>
      <c r="B3091" s="86" t="s">
        <v>8980</v>
      </c>
      <c r="C3091" s="85" t="s">
        <v>7385</v>
      </c>
      <c r="D3091" s="86" t="s">
        <v>2305</v>
      </c>
      <c r="E3091" s="86" t="s">
        <v>3114</v>
      </c>
      <c r="F3091" s="87">
        <v>1</v>
      </c>
      <c r="G3091" s="87">
        <v>0</v>
      </c>
      <c r="H3091" s="87">
        <v>0</v>
      </c>
      <c r="I3091" s="88">
        <v>1</v>
      </c>
    </row>
    <row r="3092" spans="1:9" ht="51">
      <c r="A3092" s="144">
        <v>2970005226</v>
      </c>
      <c r="B3092" s="86" t="s">
        <v>1609</v>
      </c>
      <c r="C3092" s="85" t="s">
        <v>7385</v>
      </c>
      <c r="D3092" s="86" t="s">
        <v>3111</v>
      </c>
      <c r="E3092" s="86" t="s">
        <v>3115</v>
      </c>
      <c r="F3092" s="87">
        <v>0</v>
      </c>
      <c r="G3092" s="87">
        <v>0</v>
      </c>
      <c r="H3092" s="87">
        <v>0</v>
      </c>
      <c r="I3092" s="88">
        <v>0</v>
      </c>
    </row>
    <row r="3093" spans="1:9" ht="38.25">
      <c r="A3093" s="144">
        <v>2970005233</v>
      </c>
      <c r="B3093" s="86" t="s">
        <v>1610</v>
      </c>
      <c r="C3093" s="85" t="s">
        <v>7385</v>
      </c>
      <c r="D3093" s="86" t="s">
        <v>2305</v>
      </c>
      <c r="E3093" s="86" t="s">
        <v>3114</v>
      </c>
      <c r="F3093" s="87">
        <v>0</v>
      </c>
      <c r="G3093" s="87">
        <v>0</v>
      </c>
      <c r="H3093" s="87">
        <v>0</v>
      </c>
      <c r="I3093" s="88">
        <v>0</v>
      </c>
    </row>
    <row r="3094" spans="1:9" ht="38.25">
      <c r="A3094" s="144">
        <v>2970005245</v>
      </c>
      <c r="B3094" s="86" t="s">
        <v>1611</v>
      </c>
      <c r="C3094" s="85" t="s">
        <v>7385</v>
      </c>
      <c r="D3094" s="86" t="s">
        <v>2305</v>
      </c>
      <c r="E3094" s="86" t="s">
        <v>3114</v>
      </c>
      <c r="F3094" s="87">
        <v>2</v>
      </c>
      <c r="G3094" s="87">
        <v>0</v>
      </c>
      <c r="H3094" s="87">
        <v>0</v>
      </c>
      <c r="I3094" s="88">
        <v>2</v>
      </c>
    </row>
    <row r="3095" spans="1:9" ht="38.25">
      <c r="A3095" s="144">
        <v>2970005254</v>
      </c>
      <c r="B3095" s="86" t="s">
        <v>8981</v>
      </c>
      <c r="C3095" s="85" t="s">
        <v>7385</v>
      </c>
      <c r="D3095" s="86" t="s">
        <v>2305</v>
      </c>
      <c r="E3095" s="86" t="s">
        <v>3114</v>
      </c>
      <c r="F3095" s="87">
        <v>12133</v>
      </c>
      <c r="G3095" s="87">
        <v>0</v>
      </c>
      <c r="H3095" s="87">
        <v>0</v>
      </c>
      <c r="I3095" s="88">
        <v>12133</v>
      </c>
    </row>
    <row r="3096" spans="1:9" ht="38.25">
      <c r="A3096" s="144">
        <v>2970005265</v>
      </c>
      <c r="B3096" s="86" t="s">
        <v>1612</v>
      </c>
      <c r="C3096" s="85" t="s">
        <v>7385</v>
      </c>
      <c r="D3096" s="86" t="s">
        <v>2305</v>
      </c>
      <c r="E3096" s="86" t="s">
        <v>3114</v>
      </c>
      <c r="F3096" s="87">
        <v>107</v>
      </c>
      <c r="G3096" s="87">
        <v>40</v>
      </c>
      <c r="H3096" s="87">
        <v>0</v>
      </c>
      <c r="I3096" s="88">
        <v>147</v>
      </c>
    </row>
    <row r="3097" spans="1:9" ht="38.25">
      <c r="A3097" s="144">
        <v>2970005266</v>
      </c>
      <c r="B3097" s="86" t="s">
        <v>8982</v>
      </c>
      <c r="C3097" s="85" t="s">
        <v>7385</v>
      </c>
      <c r="D3097" s="86" t="s">
        <v>2305</v>
      </c>
      <c r="E3097" s="86" t="s">
        <v>3114</v>
      </c>
      <c r="F3097" s="87">
        <v>293</v>
      </c>
      <c r="G3097" s="87">
        <v>103</v>
      </c>
      <c r="H3097" s="87">
        <v>0</v>
      </c>
      <c r="I3097" s="88">
        <v>396</v>
      </c>
    </row>
    <row r="3098" spans="1:9" ht="38.25">
      <c r="A3098" s="144">
        <v>2970005270</v>
      </c>
      <c r="B3098" s="86" t="s">
        <v>3328</v>
      </c>
      <c r="C3098" s="85" t="s">
        <v>7385</v>
      </c>
      <c r="D3098" s="86" t="s">
        <v>2305</v>
      </c>
      <c r="E3098" s="86" t="s">
        <v>3114</v>
      </c>
      <c r="F3098" s="87">
        <v>0</v>
      </c>
      <c r="G3098" s="87">
        <v>0</v>
      </c>
      <c r="H3098" s="87">
        <v>0</v>
      </c>
      <c r="I3098" s="88">
        <v>0</v>
      </c>
    </row>
    <row r="3099" spans="1:9" ht="38.25">
      <c r="A3099" s="144">
        <v>2970005272</v>
      </c>
      <c r="B3099" s="86" t="s">
        <v>1613</v>
      </c>
      <c r="C3099" s="85" t="s">
        <v>7385</v>
      </c>
      <c r="D3099" s="86" t="s">
        <v>2305</v>
      </c>
      <c r="E3099" s="86" t="s">
        <v>3114</v>
      </c>
      <c r="F3099" s="87">
        <v>0</v>
      </c>
      <c r="G3099" s="87">
        <v>0</v>
      </c>
      <c r="H3099" s="87">
        <v>0</v>
      </c>
      <c r="I3099" s="88">
        <v>0</v>
      </c>
    </row>
    <row r="3100" spans="1:9" ht="38.25">
      <c r="A3100" s="144">
        <v>2970005274</v>
      </c>
      <c r="B3100" s="86" t="s">
        <v>1614</v>
      </c>
      <c r="C3100" s="85" t="s">
        <v>7385</v>
      </c>
      <c r="D3100" s="86" t="s">
        <v>2305</v>
      </c>
      <c r="E3100" s="86" t="s">
        <v>3114</v>
      </c>
      <c r="F3100" s="87">
        <v>0</v>
      </c>
      <c r="G3100" s="87">
        <v>0</v>
      </c>
      <c r="H3100" s="87">
        <v>0</v>
      </c>
      <c r="I3100" s="88">
        <v>0</v>
      </c>
    </row>
    <row r="3101" spans="1:9" ht="38.25">
      <c r="A3101" s="144">
        <v>2970005285</v>
      </c>
      <c r="B3101" s="86" t="s">
        <v>1615</v>
      </c>
      <c r="C3101" s="85" t="s">
        <v>7385</v>
      </c>
      <c r="D3101" s="86" t="s">
        <v>2305</v>
      </c>
      <c r="E3101" s="86" t="s">
        <v>3114</v>
      </c>
      <c r="F3101" s="87">
        <v>0</v>
      </c>
      <c r="G3101" s="87">
        <v>0</v>
      </c>
      <c r="H3101" s="87">
        <v>0</v>
      </c>
      <c r="I3101" s="88">
        <v>0</v>
      </c>
    </row>
    <row r="3102" spans="1:9" ht="38.25">
      <c r="A3102" s="144">
        <v>2970005286</v>
      </c>
      <c r="B3102" s="86" t="s">
        <v>1616</v>
      </c>
      <c r="C3102" s="85" t="s">
        <v>7385</v>
      </c>
      <c r="D3102" s="86" t="s">
        <v>2305</v>
      </c>
      <c r="E3102" s="86" t="s">
        <v>3114</v>
      </c>
      <c r="F3102" s="87">
        <v>0</v>
      </c>
      <c r="G3102" s="87">
        <v>0</v>
      </c>
      <c r="H3102" s="87">
        <v>0</v>
      </c>
      <c r="I3102" s="88">
        <v>0</v>
      </c>
    </row>
    <row r="3103" spans="1:9" ht="38.25">
      <c r="A3103" s="144">
        <v>2970005314</v>
      </c>
      <c r="B3103" s="86" t="s">
        <v>1617</v>
      </c>
      <c r="C3103" s="85" t="s">
        <v>7385</v>
      </c>
      <c r="D3103" s="86" t="s">
        <v>2305</v>
      </c>
      <c r="E3103" s="86" t="s">
        <v>3114</v>
      </c>
      <c r="F3103" s="87">
        <v>0</v>
      </c>
      <c r="G3103" s="87">
        <v>0</v>
      </c>
      <c r="H3103" s="87">
        <v>0</v>
      </c>
      <c r="I3103" s="88">
        <v>0</v>
      </c>
    </row>
    <row r="3104" spans="1:9" ht="51">
      <c r="A3104" s="144">
        <v>2970005326</v>
      </c>
      <c r="B3104" s="86" t="s">
        <v>8983</v>
      </c>
      <c r="C3104" s="85" t="s">
        <v>7385</v>
      </c>
      <c r="D3104" s="86" t="s">
        <v>3111</v>
      </c>
      <c r="E3104" s="86" t="s">
        <v>3115</v>
      </c>
      <c r="F3104" s="87">
        <v>16</v>
      </c>
      <c r="G3104" s="87">
        <v>0</v>
      </c>
      <c r="H3104" s="87">
        <v>0</v>
      </c>
      <c r="I3104" s="88">
        <v>16</v>
      </c>
    </row>
    <row r="3105" spans="1:9" ht="51">
      <c r="A3105" s="144">
        <v>2970005327</v>
      </c>
      <c r="B3105" s="86" t="s">
        <v>8984</v>
      </c>
      <c r="C3105" s="85" t="s">
        <v>7385</v>
      </c>
      <c r="D3105" s="86" t="s">
        <v>3111</v>
      </c>
      <c r="E3105" s="86" t="s">
        <v>3115</v>
      </c>
      <c r="F3105" s="87">
        <v>15</v>
      </c>
      <c r="G3105" s="87">
        <v>0</v>
      </c>
      <c r="H3105" s="87">
        <v>0</v>
      </c>
      <c r="I3105" s="88">
        <v>15</v>
      </c>
    </row>
    <row r="3106" spans="1:9" ht="51">
      <c r="A3106" s="144">
        <v>2970005328</v>
      </c>
      <c r="B3106" s="86" t="s">
        <v>1618</v>
      </c>
      <c r="C3106" s="85" t="s">
        <v>7385</v>
      </c>
      <c r="D3106" s="86" t="s">
        <v>3111</v>
      </c>
      <c r="E3106" s="86" t="s">
        <v>3115</v>
      </c>
      <c r="F3106" s="87">
        <v>0</v>
      </c>
      <c r="G3106" s="87">
        <v>0</v>
      </c>
      <c r="H3106" s="87">
        <v>0</v>
      </c>
      <c r="I3106" s="88">
        <v>0</v>
      </c>
    </row>
    <row r="3107" spans="1:9" ht="51">
      <c r="A3107" s="144">
        <v>2970005354</v>
      </c>
      <c r="B3107" s="86" t="s">
        <v>1619</v>
      </c>
      <c r="C3107" s="85" t="s">
        <v>7385</v>
      </c>
      <c r="D3107" s="86" t="s">
        <v>3111</v>
      </c>
      <c r="E3107" s="86" t="s">
        <v>3115</v>
      </c>
      <c r="F3107" s="87">
        <v>0</v>
      </c>
      <c r="G3107" s="87">
        <v>0</v>
      </c>
      <c r="H3107" s="87">
        <v>0</v>
      </c>
      <c r="I3107" s="88">
        <v>0</v>
      </c>
    </row>
    <row r="3108" spans="1:9" ht="38.25">
      <c r="A3108" s="144">
        <v>2970005361</v>
      </c>
      <c r="B3108" s="86" t="s">
        <v>1620</v>
      </c>
      <c r="C3108" s="85" t="s">
        <v>7385</v>
      </c>
      <c r="D3108" s="86" t="s">
        <v>2305</v>
      </c>
      <c r="E3108" s="86" t="s">
        <v>3114</v>
      </c>
      <c r="F3108" s="87">
        <v>0</v>
      </c>
      <c r="G3108" s="87">
        <v>0</v>
      </c>
      <c r="H3108" s="87">
        <v>0</v>
      </c>
      <c r="I3108" s="88">
        <v>0</v>
      </c>
    </row>
    <row r="3109" spans="1:9" ht="38.25">
      <c r="A3109" s="144">
        <v>2970005362</v>
      </c>
      <c r="B3109" s="86" t="s">
        <v>1621</v>
      </c>
      <c r="C3109" s="85" t="s">
        <v>7385</v>
      </c>
      <c r="D3109" s="86" t="s">
        <v>2305</v>
      </c>
      <c r="E3109" s="86" t="s">
        <v>3114</v>
      </c>
      <c r="F3109" s="87">
        <v>0</v>
      </c>
      <c r="G3109" s="87">
        <v>0</v>
      </c>
      <c r="H3109" s="87">
        <v>0</v>
      </c>
      <c r="I3109" s="88">
        <v>0</v>
      </c>
    </row>
    <row r="3110" spans="1:9" ht="38.25">
      <c r="A3110" s="144">
        <v>2970005371</v>
      </c>
      <c r="B3110" s="86" t="s">
        <v>1622</v>
      </c>
      <c r="C3110" s="85" t="s">
        <v>7385</v>
      </c>
      <c r="D3110" s="86" t="s">
        <v>2305</v>
      </c>
      <c r="E3110" s="86" t="s">
        <v>3114</v>
      </c>
      <c r="F3110" s="87">
        <v>1</v>
      </c>
      <c r="G3110" s="87">
        <v>0</v>
      </c>
      <c r="H3110" s="87">
        <v>0</v>
      </c>
      <c r="I3110" s="88">
        <v>1</v>
      </c>
    </row>
    <row r="3111" spans="1:9" ht="51">
      <c r="A3111" s="144">
        <v>2970005373</v>
      </c>
      <c r="B3111" s="86" t="s">
        <v>6759</v>
      </c>
      <c r="C3111" s="85" t="s">
        <v>7385</v>
      </c>
      <c r="D3111" s="86" t="s">
        <v>7380</v>
      </c>
      <c r="E3111" s="86" t="s">
        <v>3113</v>
      </c>
      <c r="F3111" s="87">
        <v>0</v>
      </c>
      <c r="G3111" s="87">
        <v>1</v>
      </c>
      <c r="H3111" s="87">
        <v>0</v>
      </c>
      <c r="I3111" s="88">
        <v>1</v>
      </c>
    </row>
    <row r="3112" spans="1:9" ht="38.25">
      <c r="A3112" s="144">
        <v>2970005374</v>
      </c>
      <c r="B3112" s="86" t="s">
        <v>8985</v>
      </c>
      <c r="C3112" s="85" t="s">
        <v>7385</v>
      </c>
      <c r="D3112" s="86" t="s">
        <v>2305</v>
      </c>
      <c r="E3112" s="86" t="s">
        <v>3114</v>
      </c>
      <c r="F3112" s="87">
        <v>8</v>
      </c>
      <c r="G3112" s="87">
        <v>0</v>
      </c>
      <c r="H3112" s="87">
        <v>0</v>
      </c>
      <c r="I3112" s="88">
        <v>8</v>
      </c>
    </row>
    <row r="3113" spans="1:9" ht="38.25">
      <c r="A3113" s="144">
        <v>2970005375</v>
      </c>
      <c r="B3113" s="86" t="s">
        <v>8986</v>
      </c>
      <c r="C3113" s="85" t="s">
        <v>7385</v>
      </c>
      <c r="D3113" s="86" t="s">
        <v>2305</v>
      </c>
      <c r="E3113" s="86" t="s">
        <v>3114</v>
      </c>
      <c r="F3113" s="87">
        <v>1</v>
      </c>
      <c r="G3113" s="87">
        <v>0</v>
      </c>
      <c r="H3113" s="87">
        <v>0</v>
      </c>
      <c r="I3113" s="88">
        <v>1</v>
      </c>
    </row>
    <row r="3114" spans="1:9" ht="38.25">
      <c r="A3114" s="144">
        <v>2970005376</v>
      </c>
      <c r="B3114" s="86" t="s">
        <v>8987</v>
      </c>
      <c r="C3114" s="85" t="s">
        <v>7385</v>
      </c>
      <c r="D3114" s="86" t="s">
        <v>2305</v>
      </c>
      <c r="E3114" s="86" t="s">
        <v>3114</v>
      </c>
      <c r="F3114" s="87">
        <v>0</v>
      </c>
      <c r="G3114" s="87">
        <v>0</v>
      </c>
      <c r="H3114" s="87">
        <v>0</v>
      </c>
      <c r="I3114" s="88">
        <v>0</v>
      </c>
    </row>
    <row r="3115" spans="1:9" ht="38.25">
      <c r="A3115" s="144">
        <v>2970005377</v>
      </c>
      <c r="B3115" s="86" t="s">
        <v>1623</v>
      </c>
      <c r="C3115" s="85" t="s">
        <v>7385</v>
      </c>
      <c r="D3115" s="86" t="s">
        <v>2305</v>
      </c>
      <c r="E3115" s="86" t="s">
        <v>3114</v>
      </c>
      <c r="F3115" s="87">
        <v>0</v>
      </c>
      <c r="G3115" s="87">
        <v>0</v>
      </c>
      <c r="H3115" s="87">
        <v>0</v>
      </c>
      <c r="I3115" s="88">
        <v>0</v>
      </c>
    </row>
    <row r="3116" spans="1:9" ht="38.25">
      <c r="A3116" s="144">
        <v>2970005393</v>
      </c>
      <c r="B3116" s="86" t="s">
        <v>8988</v>
      </c>
      <c r="C3116" s="85" t="s">
        <v>7385</v>
      </c>
      <c r="D3116" s="86" t="s">
        <v>2305</v>
      </c>
      <c r="E3116" s="86" t="s">
        <v>3114</v>
      </c>
      <c r="F3116" s="87">
        <v>9</v>
      </c>
      <c r="G3116" s="87">
        <v>0</v>
      </c>
      <c r="H3116" s="87">
        <v>0</v>
      </c>
      <c r="I3116" s="88">
        <v>9</v>
      </c>
    </row>
    <row r="3117" spans="1:9" ht="38.25">
      <c r="A3117" s="144">
        <v>2970005394</v>
      </c>
      <c r="B3117" s="86" t="s">
        <v>1624</v>
      </c>
      <c r="C3117" s="85" t="s">
        <v>7385</v>
      </c>
      <c r="D3117" s="86" t="s">
        <v>2305</v>
      </c>
      <c r="E3117" s="86" t="s">
        <v>3114</v>
      </c>
      <c r="F3117" s="87">
        <v>0</v>
      </c>
      <c r="G3117" s="87">
        <v>9</v>
      </c>
      <c r="H3117" s="87">
        <v>0</v>
      </c>
      <c r="I3117" s="88">
        <v>9</v>
      </c>
    </row>
    <row r="3118" spans="1:9" ht="38.25">
      <c r="A3118" s="144">
        <v>2970005395</v>
      </c>
      <c r="B3118" s="86" t="s">
        <v>1625</v>
      </c>
      <c r="C3118" s="85" t="s">
        <v>7385</v>
      </c>
      <c r="D3118" s="86" t="s">
        <v>2305</v>
      </c>
      <c r="E3118" s="86" t="s">
        <v>3114</v>
      </c>
      <c r="F3118" s="87">
        <v>0</v>
      </c>
      <c r="G3118" s="87">
        <v>0</v>
      </c>
      <c r="H3118" s="87">
        <v>0</v>
      </c>
      <c r="I3118" s="88">
        <v>0</v>
      </c>
    </row>
    <row r="3119" spans="1:9" ht="38.25">
      <c r="A3119" s="144">
        <v>2970005396</v>
      </c>
      <c r="B3119" s="86" t="s">
        <v>1626</v>
      </c>
      <c r="C3119" s="85" t="s">
        <v>7385</v>
      </c>
      <c r="D3119" s="86" t="s">
        <v>2305</v>
      </c>
      <c r="E3119" s="86" t="s">
        <v>3114</v>
      </c>
      <c r="F3119" s="87">
        <v>0</v>
      </c>
      <c r="G3119" s="87">
        <v>0</v>
      </c>
      <c r="H3119" s="87">
        <v>0</v>
      </c>
      <c r="I3119" s="88">
        <v>0</v>
      </c>
    </row>
    <row r="3120" spans="1:9" ht="38.25">
      <c r="A3120" s="144">
        <v>2970005411</v>
      </c>
      <c r="B3120" s="86" t="s">
        <v>1627</v>
      </c>
      <c r="C3120" s="85" t="s">
        <v>7385</v>
      </c>
      <c r="D3120" s="86" t="s">
        <v>2305</v>
      </c>
      <c r="E3120" s="86" t="s">
        <v>3114</v>
      </c>
      <c r="F3120" s="87">
        <v>0</v>
      </c>
      <c r="G3120" s="87">
        <v>0</v>
      </c>
      <c r="H3120" s="87">
        <v>0</v>
      </c>
      <c r="I3120" s="88">
        <v>0</v>
      </c>
    </row>
    <row r="3121" spans="1:9" ht="38.25">
      <c r="A3121" s="144">
        <v>2970005412</v>
      </c>
      <c r="B3121" s="86" t="s">
        <v>1628</v>
      </c>
      <c r="C3121" s="85" t="s">
        <v>7385</v>
      </c>
      <c r="D3121" s="86" t="s">
        <v>2305</v>
      </c>
      <c r="E3121" s="86" t="s">
        <v>3114</v>
      </c>
      <c r="F3121" s="87">
        <v>0</v>
      </c>
      <c r="G3121" s="87">
        <v>0</v>
      </c>
      <c r="H3121" s="87">
        <v>0</v>
      </c>
      <c r="I3121" s="88">
        <v>0</v>
      </c>
    </row>
    <row r="3122" spans="1:9" ht="38.25">
      <c r="A3122" s="144">
        <v>2970005413</v>
      </c>
      <c r="B3122" s="86" t="s">
        <v>1629</v>
      </c>
      <c r="C3122" s="85" t="s">
        <v>7385</v>
      </c>
      <c r="D3122" s="86" t="s">
        <v>2305</v>
      </c>
      <c r="E3122" s="86" t="s">
        <v>3114</v>
      </c>
      <c r="F3122" s="87">
        <v>0</v>
      </c>
      <c r="G3122" s="87">
        <v>0</v>
      </c>
      <c r="H3122" s="87">
        <v>0</v>
      </c>
      <c r="I3122" s="88">
        <v>0</v>
      </c>
    </row>
    <row r="3123" spans="1:9" ht="38.25">
      <c r="A3123" s="144">
        <v>2970005428</v>
      </c>
      <c r="B3123" s="86" t="s">
        <v>1630</v>
      </c>
      <c r="C3123" s="85" t="s">
        <v>7385</v>
      </c>
      <c r="D3123" s="86" t="s">
        <v>2305</v>
      </c>
      <c r="E3123" s="86" t="s">
        <v>3114</v>
      </c>
      <c r="F3123" s="87">
        <v>0</v>
      </c>
      <c r="G3123" s="87">
        <v>0</v>
      </c>
      <c r="H3123" s="87">
        <v>0</v>
      </c>
      <c r="I3123" s="88">
        <v>0</v>
      </c>
    </row>
    <row r="3124" spans="1:9" ht="38.25">
      <c r="A3124" s="144">
        <v>2970005430</v>
      </c>
      <c r="B3124" s="86" t="s">
        <v>2738</v>
      </c>
      <c r="C3124" s="85" t="s">
        <v>7399</v>
      </c>
      <c r="D3124" s="86" t="s">
        <v>2305</v>
      </c>
      <c r="E3124" s="86" t="s">
        <v>3114</v>
      </c>
      <c r="F3124" s="87">
        <v>8</v>
      </c>
      <c r="G3124" s="87">
        <v>0</v>
      </c>
      <c r="H3124" s="87">
        <v>0</v>
      </c>
      <c r="I3124" s="88">
        <v>8</v>
      </c>
    </row>
    <row r="3125" spans="1:9" ht="38.25">
      <c r="A3125" s="144">
        <v>2970005446</v>
      </c>
      <c r="B3125" s="86" t="s">
        <v>8989</v>
      </c>
      <c r="C3125" s="85" t="s">
        <v>7385</v>
      </c>
      <c r="D3125" s="86" t="s">
        <v>2305</v>
      </c>
      <c r="E3125" s="86" t="s">
        <v>3114</v>
      </c>
      <c r="F3125" s="87">
        <v>3</v>
      </c>
      <c r="G3125" s="87">
        <v>1</v>
      </c>
      <c r="H3125" s="87">
        <v>0</v>
      </c>
      <c r="I3125" s="88">
        <v>4</v>
      </c>
    </row>
    <row r="3126" spans="1:9" ht="38.25">
      <c r="A3126" s="144">
        <v>2970005447</v>
      </c>
      <c r="B3126" s="86" t="s">
        <v>8990</v>
      </c>
      <c r="C3126" s="85" t="s">
        <v>7385</v>
      </c>
      <c r="D3126" s="86" t="s">
        <v>2305</v>
      </c>
      <c r="E3126" s="86" t="s">
        <v>3114</v>
      </c>
      <c r="F3126" s="87">
        <v>4</v>
      </c>
      <c r="G3126" s="87">
        <v>1</v>
      </c>
      <c r="H3126" s="87">
        <v>0</v>
      </c>
      <c r="I3126" s="88">
        <v>5</v>
      </c>
    </row>
    <row r="3127" spans="1:9" ht="38.25">
      <c r="A3127" s="144">
        <v>2970005448</v>
      </c>
      <c r="B3127" s="86" t="s">
        <v>8991</v>
      </c>
      <c r="C3127" s="85" t="s">
        <v>7385</v>
      </c>
      <c r="D3127" s="86" t="s">
        <v>2305</v>
      </c>
      <c r="E3127" s="86" t="s">
        <v>3114</v>
      </c>
      <c r="F3127" s="87">
        <v>4</v>
      </c>
      <c r="G3127" s="87">
        <v>3</v>
      </c>
      <c r="H3127" s="87">
        <v>0</v>
      </c>
      <c r="I3127" s="88">
        <v>7</v>
      </c>
    </row>
    <row r="3128" spans="1:9" ht="38.25">
      <c r="A3128" s="144">
        <v>2970005449</v>
      </c>
      <c r="B3128" s="86" t="s">
        <v>8992</v>
      </c>
      <c r="C3128" s="85" t="s">
        <v>7385</v>
      </c>
      <c r="D3128" s="86" t="s">
        <v>2305</v>
      </c>
      <c r="E3128" s="86" t="s">
        <v>3114</v>
      </c>
      <c r="F3128" s="87">
        <v>4</v>
      </c>
      <c r="G3128" s="87">
        <v>0</v>
      </c>
      <c r="H3128" s="87">
        <v>0</v>
      </c>
      <c r="I3128" s="88">
        <v>4</v>
      </c>
    </row>
    <row r="3129" spans="1:9" ht="38.25">
      <c r="A3129" s="144">
        <v>2970005450</v>
      </c>
      <c r="B3129" s="86" t="s">
        <v>8993</v>
      </c>
      <c r="C3129" s="85" t="s">
        <v>7385</v>
      </c>
      <c r="D3129" s="86" t="s">
        <v>2305</v>
      </c>
      <c r="E3129" s="86" t="s">
        <v>3114</v>
      </c>
      <c r="F3129" s="87">
        <v>3</v>
      </c>
      <c r="G3129" s="87">
        <v>0</v>
      </c>
      <c r="H3129" s="87">
        <v>0</v>
      </c>
      <c r="I3129" s="88">
        <v>3</v>
      </c>
    </row>
    <row r="3130" spans="1:9" ht="38.25">
      <c r="A3130" s="144">
        <v>2970005451</v>
      </c>
      <c r="B3130" s="86" t="s">
        <v>5180</v>
      </c>
      <c r="C3130" s="85" t="s">
        <v>7385</v>
      </c>
      <c r="D3130" s="86" t="s">
        <v>2305</v>
      </c>
      <c r="E3130" s="86" t="s">
        <v>3114</v>
      </c>
      <c r="F3130" s="87">
        <v>2</v>
      </c>
      <c r="G3130" s="87">
        <v>2</v>
      </c>
      <c r="H3130" s="87">
        <v>0</v>
      </c>
      <c r="I3130" s="88">
        <v>4</v>
      </c>
    </row>
    <row r="3131" spans="1:9" ht="38.25">
      <c r="A3131" s="144">
        <v>2970005452</v>
      </c>
      <c r="B3131" s="86" t="s">
        <v>5181</v>
      </c>
      <c r="C3131" s="85" t="s">
        <v>7385</v>
      </c>
      <c r="D3131" s="86" t="s">
        <v>2305</v>
      </c>
      <c r="E3131" s="86" t="s">
        <v>3114</v>
      </c>
      <c r="F3131" s="87">
        <v>0</v>
      </c>
      <c r="G3131" s="87">
        <v>1</v>
      </c>
      <c r="H3131" s="87">
        <v>0</v>
      </c>
      <c r="I3131" s="88">
        <v>1</v>
      </c>
    </row>
    <row r="3132" spans="1:9" ht="38.25">
      <c r="A3132" s="144">
        <v>2970005453</v>
      </c>
      <c r="B3132" s="86" t="s">
        <v>8994</v>
      </c>
      <c r="C3132" s="85" t="s">
        <v>7385</v>
      </c>
      <c r="D3132" s="86" t="s">
        <v>2305</v>
      </c>
      <c r="E3132" s="86" t="s">
        <v>3114</v>
      </c>
      <c r="F3132" s="87">
        <v>3</v>
      </c>
      <c r="G3132" s="87">
        <v>0</v>
      </c>
      <c r="H3132" s="87">
        <v>0</v>
      </c>
      <c r="I3132" s="88">
        <v>3</v>
      </c>
    </row>
    <row r="3133" spans="1:9" ht="38.25">
      <c r="A3133" s="144">
        <v>2970005454</v>
      </c>
      <c r="B3133" s="86" t="s">
        <v>8995</v>
      </c>
      <c r="C3133" s="85" t="s">
        <v>7385</v>
      </c>
      <c r="D3133" s="86" t="s">
        <v>2305</v>
      </c>
      <c r="E3133" s="86" t="s">
        <v>3114</v>
      </c>
      <c r="F3133" s="87">
        <v>1</v>
      </c>
      <c r="G3133" s="87">
        <v>0</v>
      </c>
      <c r="H3133" s="87">
        <v>0</v>
      </c>
      <c r="I3133" s="88">
        <v>1</v>
      </c>
    </row>
    <row r="3134" spans="1:9" ht="38.25">
      <c r="A3134" s="144">
        <v>2970005455</v>
      </c>
      <c r="B3134" s="86" t="s">
        <v>8996</v>
      </c>
      <c r="C3134" s="85" t="s">
        <v>7385</v>
      </c>
      <c r="D3134" s="86" t="s">
        <v>2305</v>
      </c>
      <c r="E3134" s="86" t="s">
        <v>3114</v>
      </c>
      <c r="F3134" s="87">
        <v>68</v>
      </c>
      <c r="G3134" s="87">
        <v>19</v>
      </c>
      <c r="H3134" s="87">
        <v>0</v>
      </c>
      <c r="I3134" s="88">
        <v>87</v>
      </c>
    </row>
    <row r="3135" spans="1:9" ht="38.25">
      <c r="A3135" s="144">
        <v>2970005456</v>
      </c>
      <c r="B3135" s="86" t="s">
        <v>1631</v>
      </c>
      <c r="C3135" s="85" t="s">
        <v>7385</v>
      </c>
      <c r="D3135" s="86" t="s">
        <v>2305</v>
      </c>
      <c r="E3135" s="86" t="s">
        <v>3114</v>
      </c>
      <c r="F3135" s="87">
        <v>0</v>
      </c>
      <c r="G3135" s="87">
        <v>0</v>
      </c>
      <c r="H3135" s="87">
        <v>0</v>
      </c>
      <c r="I3135" s="88">
        <v>0</v>
      </c>
    </row>
    <row r="3136" spans="1:9" ht="38.25">
      <c r="A3136" s="144">
        <v>2970005479</v>
      </c>
      <c r="B3136" s="86" t="s">
        <v>5182</v>
      </c>
      <c r="C3136" s="85" t="s">
        <v>7385</v>
      </c>
      <c r="D3136" s="86" t="s">
        <v>2305</v>
      </c>
      <c r="E3136" s="86" t="s">
        <v>3114</v>
      </c>
      <c r="F3136" s="87">
        <v>0</v>
      </c>
      <c r="G3136" s="87">
        <v>0</v>
      </c>
      <c r="H3136" s="87">
        <v>0</v>
      </c>
      <c r="I3136" s="88">
        <v>0</v>
      </c>
    </row>
    <row r="3137" spans="1:9" ht="38.25">
      <c r="A3137" s="144">
        <v>2970005480</v>
      </c>
      <c r="B3137" s="86" t="s">
        <v>5183</v>
      </c>
      <c r="C3137" s="85" t="s">
        <v>7385</v>
      </c>
      <c r="D3137" s="86" t="s">
        <v>2305</v>
      </c>
      <c r="E3137" s="86" t="s">
        <v>3114</v>
      </c>
      <c r="F3137" s="87">
        <v>0</v>
      </c>
      <c r="G3137" s="87">
        <v>0</v>
      </c>
      <c r="H3137" s="87">
        <v>0</v>
      </c>
      <c r="I3137" s="88">
        <v>0</v>
      </c>
    </row>
    <row r="3138" spans="1:9" ht="51">
      <c r="A3138" s="144">
        <v>2970005485</v>
      </c>
      <c r="B3138" s="86" t="s">
        <v>4926</v>
      </c>
      <c r="C3138" s="85" t="s">
        <v>7385</v>
      </c>
      <c r="D3138" s="86" t="s">
        <v>2306</v>
      </c>
      <c r="E3138" s="86" t="s">
        <v>3114</v>
      </c>
      <c r="F3138" s="87">
        <v>0</v>
      </c>
      <c r="G3138" s="87">
        <v>0</v>
      </c>
      <c r="H3138" s="87">
        <v>0</v>
      </c>
      <c r="I3138" s="88">
        <v>0</v>
      </c>
    </row>
    <row r="3139" spans="1:9" ht="51">
      <c r="A3139" s="144">
        <v>2970005486</v>
      </c>
      <c r="B3139" s="86" t="s">
        <v>1632</v>
      </c>
      <c r="C3139" s="85" t="s">
        <v>7385</v>
      </c>
      <c r="D3139" s="86" t="s">
        <v>2306</v>
      </c>
      <c r="E3139" s="86" t="s">
        <v>3114</v>
      </c>
      <c r="F3139" s="87">
        <v>0</v>
      </c>
      <c r="G3139" s="87">
        <v>0</v>
      </c>
      <c r="H3139" s="87">
        <v>0</v>
      </c>
      <c r="I3139" s="88">
        <v>0</v>
      </c>
    </row>
    <row r="3140" spans="1:9" ht="51">
      <c r="A3140" s="144">
        <v>2970005487</v>
      </c>
      <c r="B3140" s="86" t="s">
        <v>1633</v>
      </c>
      <c r="C3140" s="85" t="s">
        <v>7385</v>
      </c>
      <c r="D3140" s="86" t="s">
        <v>2306</v>
      </c>
      <c r="E3140" s="86" t="s">
        <v>3114</v>
      </c>
      <c r="F3140" s="87">
        <v>0</v>
      </c>
      <c r="G3140" s="87">
        <v>0</v>
      </c>
      <c r="H3140" s="87">
        <v>0</v>
      </c>
      <c r="I3140" s="88">
        <v>0</v>
      </c>
    </row>
    <row r="3141" spans="1:9" ht="51">
      <c r="A3141" s="144">
        <v>2970005488</v>
      </c>
      <c r="B3141" s="86" t="s">
        <v>1634</v>
      </c>
      <c r="C3141" s="85" t="s">
        <v>7385</v>
      </c>
      <c r="D3141" s="86" t="s">
        <v>2306</v>
      </c>
      <c r="E3141" s="86" t="s">
        <v>3114</v>
      </c>
      <c r="F3141" s="87">
        <v>0</v>
      </c>
      <c r="G3141" s="87">
        <v>0</v>
      </c>
      <c r="H3141" s="87">
        <v>0</v>
      </c>
      <c r="I3141" s="88">
        <v>0</v>
      </c>
    </row>
    <row r="3142" spans="1:9" ht="38.25">
      <c r="A3142" s="144">
        <v>2970005494</v>
      </c>
      <c r="B3142" s="86" t="s">
        <v>8997</v>
      </c>
      <c r="C3142" s="85" t="s">
        <v>7385</v>
      </c>
      <c r="D3142" s="86" t="s">
        <v>2305</v>
      </c>
      <c r="E3142" s="86" t="s">
        <v>3114</v>
      </c>
      <c r="F3142" s="87">
        <v>11</v>
      </c>
      <c r="G3142" s="87">
        <v>0</v>
      </c>
      <c r="H3142" s="87">
        <v>0</v>
      </c>
      <c r="I3142" s="88">
        <v>11</v>
      </c>
    </row>
    <row r="3143" spans="1:9" ht="38.25">
      <c r="A3143" s="144">
        <v>2970005506</v>
      </c>
      <c r="B3143" s="86" t="s">
        <v>8998</v>
      </c>
      <c r="C3143" s="85" t="s">
        <v>7385</v>
      </c>
      <c r="D3143" s="86" t="s">
        <v>2305</v>
      </c>
      <c r="E3143" s="86" t="s">
        <v>3114</v>
      </c>
      <c r="F3143" s="87">
        <v>25</v>
      </c>
      <c r="G3143" s="87">
        <v>0</v>
      </c>
      <c r="H3143" s="87">
        <v>0</v>
      </c>
      <c r="I3143" s="88">
        <v>25</v>
      </c>
    </row>
    <row r="3144" spans="1:9" ht="38.25">
      <c r="A3144" s="144">
        <v>2970005519</v>
      </c>
      <c r="B3144" s="86" t="s">
        <v>1635</v>
      </c>
      <c r="C3144" s="85" t="s">
        <v>7385</v>
      </c>
      <c r="D3144" s="86" t="s">
        <v>2305</v>
      </c>
      <c r="E3144" s="86" t="s">
        <v>3114</v>
      </c>
      <c r="F3144" s="87">
        <v>0</v>
      </c>
      <c r="G3144" s="87">
        <v>0</v>
      </c>
      <c r="H3144" s="87">
        <v>0</v>
      </c>
      <c r="I3144" s="88">
        <v>0</v>
      </c>
    </row>
    <row r="3145" spans="1:9" ht="38.25">
      <c r="A3145" s="144">
        <v>2970005522</v>
      </c>
      <c r="B3145" s="86" t="s">
        <v>1636</v>
      </c>
      <c r="C3145" s="85" t="s">
        <v>7385</v>
      </c>
      <c r="D3145" s="86" t="s">
        <v>2305</v>
      </c>
      <c r="E3145" s="86" t="s">
        <v>3114</v>
      </c>
      <c r="F3145" s="87">
        <v>0</v>
      </c>
      <c r="G3145" s="87">
        <v>0</v>
      </c>
      <c r="H3145" s="87">
        <v>0</v>
      </c>
      <c r="I3145" s="88">
        <v>0</v>
      </c>
    </row>
    <row r="3146" spans="1:9" ht="38.25">
      <c r="A3146" s="144">
        <v>2970005523</v>
      </c>
      <c r="B3146" s="86" t="s">
        <v>8999</v>
      </c>
      <c r="C3146" s="85" t="s">
        <v>7385</v>
      </c>
      <c r="D3146" s="86" t="s">
        <v>2305</v>
      </c>
      <c r="E3146" s="86" t="s">
        <v>3114</v>
      </c>
      <c r="F3146" s="87">
        <v>1</v>
      </c>
      <c r="G3146" s="87">
        <v>0</v>
      </c>
      <c r="H3146" s="87">
        <v>0</v>
      </c>
      <c r="I3146" s="88">
        <v>1</v>
      </c>
    </row>
    <row r="3147" spans="1:9" ht="38.25">
      <c r="A3147" s="144">
        <v>2970005534</v>
      </c>
      <c r="B3147" s="86" t="s">
        <v>9000</v>
      </c>
      <c r="C3147" s="85" t="s">
        <v>7385</v>
      </c>
      <c r="D3147" s="86" t="s">
        <v>2305</v>
      </c>
      <c r="E3147" s="86" t="s">
        <v>3114</v>
      </c>
      <c r="F3147" s="87">
        <v>11</v>
      </c>
      <c r="G3147" s="87">
        <v>0</v>
      </c>
      <c r="H3147" s="87">
        <v>0</v>
      </c>
      <c r="I3147" s="88">
        <v>11</v>
      </c>
    </row>
    <row r="3148" spans="1:9" ht="38.25">
      <c r="A3148" s="144">
        <v>2970005536</v>
      </c>
      <c r="B3148" s="86" t="s">
        <v>9001</v>
      </c>
      <c r="C3148" s="85" t="s">
        <v>7385</v>
      </c>
      <c r="D3148" s="86" t="s">
        <v>2305</v>
      </c>
      <c r="E3148" s="86" t="s">
        <v>3114</v>
      </c>
      <c r="F3148" s="87">
        <v>2</v>
      </c>
      <c r="G3148" s="87">
        <v>0</v>
      </c>
      <c r="H3148" s="87">
        <v>0</v>
      </c>
      <c r="I3148" s="88">
        <v>2</v>
      </c>
    </row>
    <row r="3149" spans="1:9" ht="38.25">
      <c r="A3149" s="144">
        <v>2970005538</v>
      </c>
      <c r="B3149" s="86" t="s">
        <v>9002</v>
      </c>
      <c r="C3149" s="85" t="s">
        <v>7385</v>
      </c>
      <c r="D3149" s="86" t="s">
        <v>2305</v>
      </c>
      <c r="E3149" s="86" t="s">
        <v>3114</v>
      </c>
      <c r="F3149" s="87">
        <v>5</v>
      </c>
      <c r="G3149" s="87">
        <v>6</v>
      </c>
      <c r="H3149" s="87">
        <v>0</v>
      </c>
      <c r="I3149" s="88">
        <v>11</v>
      </c>
    </row>
    <row r="3150" spans="1:9" ht="38.25">
      <c r="A3150" s="144">
        <v>2970005554</v>
      </c>
      <c r="B3150" s="86" t="s">
        <v>1637</v>
      </c>
      <c r="C3150" s="85" t="s">
        <v>7385</v>
      </c>
      <c r="D3150" s="86" t="s">
        <v>2305</v>
      </c>
      <c r="E3150" s="86" t="s">
        <v>3114</v>
      </c>
      <c r="F3150" s="87">
        <v>0</v>
      </c>
      <c r="G3150" s="87">
        <v>0</v>
      </c>
      <c r="H3150" s="87">
        <v>0</v>
      </c>
      <c r="I3150" s="88">
        <v>0</v>
      </c>
    </row>
    <row r="3151" spans="1:9" ht="38.25">
      <c r="A3151" s="144">
        <v>2970005570</v>
      </c>
      <c r="B3151" s="86" t="s">
        <v>1638</v>
      </c>
      <c r="C3151" s="85" t="s">
        <v>7385</v>
      </c>
      <c r="D3151" s="86" t="s">
        <v>2305</v>
      </c>
      <c r="E3151" s="86" t="s">
        <v>3114</v>
      </c>
      <c r="F3151" s="87">
        <v>0</v>
      </c>
      <c r="G3151" s="87">
        <v>0</v>
      </c>
      <c r="H3151" s="87">
        <v>0</v>
      </c>
      <c r="I3151" s="88">
        <v>0</v>
      </c>
    </row>
    <row r="3152" spans="1:9" ht="38.25">
      <c r="A3152" s="144">
        <v>2970005571</v>
      </c>
      <c r="B3152" s="86" t="s">
        <v>1639</v>
      </c>
      <c r="C3152" s="85" t="s">
        <v>7385</v>
      </c>
      <c r="D3152" s="86" t="s">
        <v>2305</v>
      </c>
      <c r="E3152" s="86" t="s">
        <v>3114</v>
      </c>
      <c r="F3152" s="87">
        <v>0</v>
      </c>
      <c r="G3152" s="87">
        <v>0</v>
      </c>
      <c r="H3152" s="87">
        <v>0</v>
      </c>
      <c r="I3152" s="88">
        <v>0</v>
      </c>
    </row>
    <row r="3153" spans="1:9" ht="38.25">
      <c r="A3153" s="144">
        <v>2970005572</v>
      </c>
      <c r="B3153" s="86" t="s">
        <v>1640</v>
      </c>
      <c r="C3153" s="85" t="s">
        <v>7385</v>
      </c>
      <c r="D3153" s="86" t="s">
        <v>2305</v>
      </c>
      <c r="E3153" s="86" t="s">
        <v>3114</v>
      </c>
      <c r="F3153" s="87">
        <v>0</v>
      </c>
      <c r="G3153" s="87">
        <v>0</v>
      </c>
      <c r="H3153" s="87">
        <v>0</v>
      </c>
      <c r="I3153" s="88">
        <v>0</v>
      </c>
    </row>
    <row r="3154" spans="1:9" ht="38.25">
      <c r="A3154" s="144">
        <v>2970005589</v>
      </c>
      <c r="B3154" s="86" t="s">
        <v>1641</v>
      </c>
      <c r="C3154" s="85" t="s">
        <v>7385</v>
      </c>
      <c r="D3154" s="86" t="s">
        <v>2305</v>
      </c>
      <c r="E3154" s="86" t="s">
        <v>3114</v>
      </c>
      <c r="F3154" s="87">
        <v>0</v>
      </c>
      <c r="G3154" s="87">
        <v>0</v>
      </c>
      <c r="H3154" s="87">
        <v>0</v>
      </c>
      <c r="I3154" s="88">
        <v>0</v>
      </c>
    </row>
    <row r="3155" spans="1:9" ht="38.25">
      <c r="A3155" s="144">
        <v>2970005591</v>
      </c>
      <c r="B3155" s="86" t="s">
        <v>5184</v>
      </c>
      <c r="C3155" s="85" t="s">
        <v>7385</v>
      </c>
      <c r="D3155" s="86" t="s">
        <v>2305</v>
      </c>
      <c r="E3155" s="86" t="s">
        <v>3114</v>
      </c>
      <c r="F3155" s="87">
        <v>20</v>
      </c>
      <c r="G3155" s="87">
        <v>0</v>
      </c>
      <c r="H3155" s="87">
        <v>0</v>
      </c>
      <c r="I3155" s="88">
        <v>20</v>
      </c>
    </row>
    <row r="3156" spans="1:9" ht="38.25">
      <c r="A3156" s="144">
        <v>2970005592</v>
      </c>
      <c r="B3156" s="86" t="s">
        <v>9003</v>
      </c>
      <c r="C3156" s="85" t="s">
        <v>7385</v>
      </c>
      <c r="D3156" s="86" t="s">
        <v>2305</v>
      </c>
      <c r="E3156" s="86" t="s">
        <v>3114</v>
      </c>
      <c r="F3156" s="87">
        <v>1</v>
      </c>
      <c r="G3156" s="87">
        <v>16</v>
      </c>
      <c r="H3156" s="87">
        <v>0</v>
      </c>
      <c r="I3156" s="88">
        <v>17</v>
      </c>
    </row>
    <row r="3157" spans="1:9" ht="38.25">
      <c r="A3157" s="144">
        <v>2970005594</v>
      </c>
      <c r="B3157" s="86" t="s">
        <v>9004</v>
      </c>
      <c r="C3157" s="85" t="s">
        <v>7385</v>
      </c>
      <c r="D3157" s="86" t="s">
        <v>2305</v>
      </c>
      <c r="E3157" s="86" t="s">
        <v>3114</v>
      </c>
      <c r="F3157" s="87">
        <v>0</v>
      </c>
      <c r="G3157" s="87">
        <v>13</v>
      </c>
      <c r="H3157" s="87">
        <v>0</v>
      </c>
      <c r="I3157" s="88">
        <v>13</v>
      </c>
    </row>
    <row r="3158" spans="1:9" ht="38.25">
      <c r="A3158" s="144">
        <v>2970005604</v>
      </c>
      <c r="B3158" s="86" t="s">
        <v>1642</v>
      </c>
      <c r="C3158" s="85" t="s">
        <v>7385</v>
      </c>
      <c r="D3158" s="86" t="s">
        <v>2305</v>
      </c>
      <c r="E3158" s="86" t="s">
        <v>3114</v>
      </c>
      <c r="F3158" s="87">
        <v>0</v>
      </c>
      <c r="G3158" s="87">
        <v>0</v>
      </c>
      <c r="H3158" s="87">
        <v>0</v>
      </c>
      <c r="I3158" s="88">
        <v>0</v>
      </c>
    </row>
    <row r="3159" spans="1:9" ht="38.25">
      <c r="A3159" s="144">
        <v>2970005624</v>
      </c>
      <c r="B3159" s="86" t="s">
        <v>9005</v>
      </c>
      <c r="C3159" s="85" t="s">
        <v>7385</v>
      </c>
      <c r="D3159" s="86" t="s">
        <v>2305</v>
      </c>
      <c r="E3159" s="86" t="s">
        <v>3114</v>
      </c>
      <c r="F3159" s="87">
        <v>1</v>
      </c>
      <c r="G3159" s="87">
        <v>0</v>
      </c>
      <c r="H3159" s="87">
        <v>0</v>
      </c>
      <c r="I3159" s="88">
        <v>1</v>
      </c>
    </row>
    <row r="3160" spans="1:9" ht="38.25">
      <c r="A3160" s="144">
        <v>2970005626</v>
      </c>
      <c r="B3160" s="86" t="s">
        <v>1643</v>
      </c>
      <c r="C3160" s="85" t="s">
        <v>7385</v>
      </c>
      <c r="D3160" s="86" t="s">
        <v>2305</v>
      </c>
      <c r="E3160" s="86" t="s">
        <v>3114</v>
      </c>
      <c r="F3160" s="87">
        <v>0</v>
      </c>
      <c r="G3160" s="87">
        <v>0</v>
      </c>
      <c r="H3160" s="87">
        <v>0</v>
      </c>
      <c r="I3160" s="88">
        <v>0</v>
      </c>
    </row>
    <row r="3161" spans="1:9" ht="38.25">
      <c r="A3161" s="144">
        <v>2970005628</v>
      </c>
      <c r="B3161" s="86" t="s">
        <v>9006</v>
      </c>
      <c r="C3161" s="85" t="s">
        <v>7385</v>
      </c>
      <c r="D3161" s="86" t="s">
        <v>2305</v>
      </c>
      <c r="E3161" s="86" t="s">
        <v>3114</v>
      </c>
      <c r="F3161" s="87">
        <v>2</v>
      </c>
      <c r="G3161" s="87">
        <v>0</v>
      </c>
      <c r="H3161" s="87">
        <v>0</v>
      </c>
      <c r="I3161" s="88">
        <v>2</v>
      </c>
    </row>
    <row r="3162" spans="1:9" ht="38.25">
      <c r="A3162" s="144">
        <v>2970005649</v>
      </c>
      <c r="B3162" s="86" t="s">
        <v>3329</v>
      </c>
      <c r="C3162" s="85" t="s">
        <v>7385</v>
      </c>
      <c r="D3162" s="86" t="s">
        <v>2305</v>
      </c>
      <c r="E3162" s="86" t="s">
        <v>3114</v>
      </c>
      <c r="F3162" s="87">
        <v>0</v>
      </c>
      <c r="G3162" s="87">
        <v>0</v>
      </c>
      <c r="H3162" s="87">
        <v>0</v>
      </c>
      <c r="I3162" s="88">
        <v>0</v>
      </c>
    </row>
    <row r="3163" spans="1:9" ht="38.25">
      <c r="A3163" s="144">
        <v>2970005650</v>
      </c>
      <c r="B3163" s="86" t="s">
        <v>3330</v>
      </c>
      <c r="C3163" s="85" t="s">
        <v>7385</v>
      </c>
      <c r="D3163" s="86" t="s">
        <v>2305</v>
      </c>
      <c r="E3163" s="86" t="s">
        <v>3114</v>
      </c>
      <c r="F3163" s="87">
        <v>0</v>
      </c>
      <c r="G3163" s="87">
        <v>0</v>
      </c>
      <c r="H3163" s="87">
        <v>0</v>
      </c>
      <c r="I3163" s="88">
        <v>0</v>
      </c>
    </row>
    <row r="3164" spans="1:9" ht="38.25">
      <c r="A3164" s="144">
        <v>2970005651</v>
      </c>
      <c r="B3164" s="86" t="s">
        <v>3331</v>
      </c>
      <c r="C3164" s="85" t="s">
        <v>7385</v>
      </c>
      <c r="D3164" s="86" t="s">
        <v>2305</v>
      </c>
      <c r="E3164" s="86" t="s">
        <v>3114</v>
      </c>
      <c r="F3164" s="87">
        <v>0</v>
      </c>
      <c r="G3164" s="87">
        <v>0</v>
      </c>
      <c r="H3164" s="87">
        <v>0</v>
      </c>
      <c r="I3164" s="88">
        <v>0</v>
      </c>
    </row>
    <row r="3165" spans="1:9" ht="38.25">
      <c r="A3165" s="144">
        <v>2970005652</v>
      </c>
      <c r="B3165" s="86" t="s">
        <v>3332</v>
      </c>
      <c r="C3165" s="85" t="s">
        <v>7385</v>
      </c>
      <c r="D3165" s="86" t="s">
        <v>2305</v>
      </c>
      <c r="E3165" s="86" t="s">
        <v>3114</v>
      </c>
      <c r="F3165" s="87">
        <v>0</v>
      </c>
      <c r="G3165" s="87">
        <v>0</v>
      </c>
      <c r="H3165" s="87">
        <v>0</v>
      </c>
      <c r="I3165" s="88">
        <v>0</v>
      </c>
    </row>
    <row r="3166" spans="1:9" ht="38.25">
      <c r="A3166" s="144">
        <v>2970005654</v>
      </c>
      <c r="B3166" s="86" t="s">
        <v>9007</v>
      </c>
      <c r="C3166" s="85" t="s">
        <v>7385</v>
      </c>
      <c r="D3166" s="86" t="s">
        <v>2305</v>
      </c>
      <c r="E3166" s="86" t="s">
        <v>3114</v>
      </c>
      <c r="F3166" s="87">
        <v>0</v>
      </c>
      <c r="G3166" s="87">
        <v>1</v>
      </c>
      <c r="H3166" s="87">
        <v>0</v>
      </c>
      <c r="I3166" s="88">
        <v>1</v>
      </c>
    </row>
    <row r="3167" spans="1:9" ht="38.25">
      <c r="A3167" s="144">
        <v>2970005664</v>
      </c>
      <c r="B3167" s="86" t="s">
        <v>1644</v>
      </c>
      <c r="C3167" s="85" t="s">
        <v>7385</v>
      </c>
      <c r="D3167" s="86" t="s">
        <v>2305</v>
      </c>
      <c r="E3167" s="86" t="s">
        <v>3114</v>
      </c>
      <c r="F3167" s="87">
        <v>22</v>
      </c>
      <c r="G3167" s="87">
        <v>17</v>
      </c>
      <c r="H3167" s="87">
        <v>0</v>
      </c>
      <c r="I3167" s="88">
        <v>39</v>
      </c>
    </row>
    <row r="3168" spans="1:9" ht="38.25">
      <c r="A3168" s="144">
        <v>2970005665</v>
      </c>
      <c r="B3168" s="86" t="s">
        <v>9008</v>
      </c>
      <c r="C3168" s="85" t="s">
        <v>7385</v>
      </c>
      <c r="D3168" s="86" t="s">
        <v>2305</v>
      </c>
      <c r="E3168" s="86" t="s">
        <v>3114</v>
      </c>
      <c r="F3168" s="87">
        <v>1</v>
      </c>
      <c r="G3168" s="87">
        <v>0</v>
      </c>
      <c r="H3168" s="87">
        <v>0</v>
      </c>
      <c r="I3168" s="88">
        <v>1</v>
      </c>
    </row>
    <row r="3169" spans="1:9" ht="38.25">
      <c r="A3169" s="144">
        <v>2970005666</v>
      </c>
      <c r="B3169" s="86" t="s">
        <v>1645</v>
      </c>
      <c r="C3169" s="85" t="s">
        <v>7385</v>
      </c>
      <c r="D3169" s="86" t="s">
        <v>2305</v>
      </c>
      <c r="E3169" s="86" t="s">
        <v>3114</v>
      </c>
      <c r="F3169" s="87">
        <v>0</v>
      </c>
      <c r="G3169" s="87">
        <v>0</v>
      </c>
      <c r="H3169" s="87">
        <v>0</v>
      </c>
      <c r="I3169" s="88">
        <v>0</v>
      </c>
    </row>
    <row r="3170" spans="1:9" ht="38.25">
      <c r="A3170" s="144">
        <v>2970005667</v>
      </c>
      <c r="B3170" s="86" t="s">
        <v>9009</v>
      </c>
      <c r="C3170" s="85" t="s">
        <v>7385</v>
      </c>
      <c r="D3170" s="86" t="s">
        <v>2305</v>
      </c>
      <c r="E3170" s="86" t="s">
        <v>3114</v>
      </c>
      <c r="F3170" s="87">
        <v>0</v>
      </c>
      <c r="G3170" s="87">
        <v>1</v>
      </c>
      <c r="H3170" s="87">
        <v>0</v>
      </c>
      <c r="I3170" s="88">
        <v>1</v>
      </c>
    </row>
    <row r="3171" spans="1:9" ht="38.25">
      <c r="A3171" s="144">
        <v>2970005674</v>
      </c>
      <c r="B3171" s="86" t="s">
        <v>1646</v>
      </c>
      <c r="C3171" s="85" t="s">
        <v>7385</v>
      </c>
      <c r="D3171" s="86" t="s">
        <v>2305</v>
      </c>
      <c r="E3171" s="86" t="s">
        <v>3114</v>
      </c>
      <c r="F3171" s="87">
        <v>0</v>
      </c>
      <c r="G3171" s="87">
        <v>0</v>
      </c>
      <c r="H3171" s="87">
        <v>50</v>
      </c>
      <c r="I3171" s="88">
        <v>50</v>
      </c>
    </row>
    <row r="3172" spans="1:9" ht="38.25">
      <c r="A3172" s="144">
        <v>2970005706</v>
      </c>
      <c r="B3172" s="86" t="s">
        <v>9010</v>
      </c>
      <c r="C3172" s="85" t="s">
        <v>7385</v>
      </c>
      <c r="D3172" s="86" t="s">
        <v>2305</v>
      </c>
      <c r="E3172" s="86" t="s">
        <v>3114</v>
      </c>
      <c r="F3172" s="87">
        <v>0</v>
      </c>
      <c r="G3172" s="87">
        <v>9</v>
      </c>
      <c r="H3172" s="87">
        <v>0</v>
      </c>
      <c r="I3172" s="88">
        <v>9</v>
      </c>
    </row>
    <row r="3173" spans="1:9" ht="38.25">
      <c r="A3173" s="144">
        <v>2970005719</v>
      </c>
      <c r="B3173" s="86" t="s">
        <v>5185</v>
      </c>
      <c r="C3173" s="85" t="s">
        <v>7385</v>
      </c>
      <c r="D3173" s="86" t="s">
        <v>2305</v>
      </c>
      <c r="E3173" s="86" t="s">
        <v>3114</v>
      </c>
      <c r="F3173" s="87">
        <v>1</v>
      </c>
      <c r="G3173" s="87">
        <v>0</v>
      </c>
      <c r="H3173" s="87">
        <v>0</v>
      </c>
      <c r="I3173" s="88">
        <v>1</v>
      </c>
    </row>
    <row r="3174" spans="1:9" ht="38.25">
      <c r="A3174" s="144">
        <v>2970005720</v>
      </c>
      <c r="B3174" s="86" t="s">
        <v>1647</v>
      </c>
      <c r="C3174" s="85" t="s">
        <v>7385</v>
      </c>
      <c r="D3174" s="86" t="s">
        <v>2305</v>
      </c>
      <c r="E3174" s="86" t="s">
        <v>3114</v>
      </c>
      <c r="F3174" s="87">
        <v>0</v>
      </c>
      <c r="G3174" s="87">
        <v>0</v>
      </c>
      <c r="H3174" s="87">
        <v>0</v>
      </c>
      <c r="I3174" s="88">
        <v>0</v>
      </c>
    </row>
    <row r="3175" spans="1:9" ht="38.25">
      <c r="A3175" s="144">
        <v>2970005721</v>
      </c>
      <c r="B3175" s="86" t="s">
        <v>9011</v>
      </c>
      <c r="C3175" s="85" t="s">
        <v>7385</v>
      </c>
      <c r="D3175" s="86" t="s">
        <v>2305</v>
      </c>
      <c r="E3175" s="86" t="s">
        <v>3114</v>
      </c>
      <c r="F3175" s="87">
        <v>0</v>
      </c>
      <c r="G3175" s="87">
        <v>0</v>
      </c>
      <c r="H3175" s="87">
        <v>0</v>
      </c>
      <c r="I3175" s="88">
        <v>0</v>
      </c>
    </row>
    <row r="3176" spans="1:9" ht="38.25">
      <c r="A3176" s="144">
        <v>2970005722</v>
      </c>
      <c r="B3176" s="86" t="s">
        <v>1648</v>
      </c>
      <c r="C3176" s="85" t="s">
        <v>7385</v>
      </c>
      <c r="D3176" s="86" t="s">
        <v>2305</v>
      </c>
      <c r="E3176" s="86" t="s">
        <v>3114</v>
      </c>
      <c r="F3176" s="87">
        <v>1</v>
      </c>
      <c r="G3176" s="87">
        <v>0</v>
      </c>
      <c r="H3176" s="87">
        <v>0</v>
      </c>
      <c r="I3176" s="88">
        <v>1</v>
      </c>
    </row>
    <row r="3177" spans="1:9" ht="38.25">
      <c r="A3177" s="144">
        <v>2970005723</v>
      </c>
      <c r="B3177" s="86" t="s">
        <v>1649</v>
      </c>
      <c r="C3177" s="85" t="s">
        <v>7385</v>
      </c>
      <c r="D3177" s="86" t="s">
        <v>2305</v>
      </c>
      <c r="E3177" s="86" t="s">
        <v>3114</v>
      </c>
      <c r="F3177" s="87">
        <v>1</v>
      </c>
      <c r="G3177" s="87">
        <v>0</v>
      </c>
      <c r="H3177" s="87">
        <v>0</v>
      </c>
      <c r="I3177" s="88">
        <v>1</v>
      </c>
    </row>
    <row r="3178" spans="1:9" ht="38.25">
      <c r="A3178" s="144">
        <v>2970005724</v>
      </c>
      <c r="B3178" s="86" t="s">
        <v>9012</v>
      </c>
      <c r="C3178" s="85" t="s">
        <v>7385</v>
      </c>
      <c r="D3178" s="86" t="s">
        <v>2305</v>
      </c>
      <c r="E3178" s="86" t="s">
        <v>3114</v>
      </c>
      <c r="F3178" s="87">
        <v>1</v>
      </c>
      <c r="G3178" s="87">
        <v>0</v>
      </c>
      <c r="H3178" s="87">
        <v>0</v>
      </c>
      <c r="I3178" s="88">
        <v>1</v>
      </c>
    </row>
    <row r="3179" spans="1:9" ht="38.25">
      <c r="A3179" s="144">
        <v>2970005754</v>
      </c>
      <c r="B3179" s="86" t="s">
        <v>9013</v>
      </c>
      <c r="C3179" s="85" t="s">
        <v>7385</v>
      </c>
      <c r="D3179" s="86" t="s">
        <v>2305</v>
      </c>
      <c r="E3179" s="86" t="s">
        <v>3114</v>
      </c>
      <c r="F3179" s="87">
        <v>20656</v>
      </c>
      <c r="G3179" s="87">
        <v>0</v>
      </c>
      <c r="H3179" s="87">
        <v>0</v>
      </c>
      <c r="I3179" s="88">
        <v>20656</v>
      </c>
    </row>
    <row r="3180" spans="1:9" ht="38.25">
      <c r="A3180" s="144">
        <v>2970005763</v>
      </c>
      <c r="B3180" s="86" t="s">
        <v>1650</v>
      </c>
      <c r="C3180" s="85" t="s">
        <v>7385</v>
      </c>
      <c r="D3180" s="86" t="s">
        <v>2305</v>
      </c>
      <c r="E3180" s="86" t="s">
        <v>3114</v>
      </c>
      <c r="F3180" s="87">
        <v>0</v>
      </c>
      <c r="G3180" s="87">
        <v>0</v>
      </c>
      <c r="H3180" s="87">
        <v>0</v>
      </c>
      <c r="I3180" s="88">
        <v>0</v>
      </c>
    </row>
    <row r="3181" spans="1:9" ht="38.25">
      <c r="A3181" s="144">
        <v>2970005774</v>
      </c>
      <c r="B3181" s="86" t="s">
        <v>1651</v>
      </c>
      <c r="C3181" s="85" t="s">
        <v>7385</v>
      </c>
      <c r="D3181" s="86" t="s">
        <v>2305</v>
      </c>
      <c r="E3181" s="86" t="s">
        <v>3114</v>
      </c>
      <c r="F3181" s="87">
        <v>0</v>
      </c>
      <c r="G3181" s="87">
        <v>0</v>
      </c>
      <c r="H3181" s="87">
        <v>0</v>
      </c>
      <c r="I3181" s="88">
        <v>0</v>
      </c>
    </row>
    <row r="3182" spans="1:9" ht="38.25">
      <c r="A3182" s="144">
        <v>2970005780</v>
      </c>
      <c r="B3182" s="86" t="s">
        <v>9014</v>
      </c>
      <c r="C3182" s="85" t="s">
        <v>7385</v>
      </c>
      <c r="D3182" s="86" t="s">
        <v>2305</v>
      </c>
      <c r="E3182" s="86" t="s">
        <v>3114</v>
      </c>
      <c r="F3182" s="87">
        <v>0</v>
      </c>
      <c r="G3182" s="87">
        <v>0</v>
      </c>
      <c r="H3182" s="87">
        <v>0</v>
      </c>
      <c r="I3182" s="88">
        <v>0</v>
      </c>
    </row>
    <row r="3183" spans="1:9" ht="38.25">
      <c r="A3183" s="144">
        <v>2970005782</v>
      </c>
      <c r="B3183" s="86" t="s">
        <v>9015</v>
      </c>
      <c r="C3183" s="85" t="s">
        <v>7385</v>
      </c>
      <c r="D3183" s="86" t="s">
        <v>2305</v>
      </c>
      <c r="E3183" s="86" t="s">
        <v>3114</v>
      </c>
      <c r="F3183" s="87">
        <v>0</v>
      </c>
      <c r="G3183" s="87">
        <v>0</v>
      </c>
      <c r="H3183" s="87">
        <v>0</v>
      </c>
      <c r="I3183" s="88">
        <v>0</v>
      </c>
    </row>
    <row r="3184" spans="1:9" ht="38.25">
      <c r="A3184" s="144">
        <v>2970005784</v>
      </c>
      <c r="B3184" s="86" t="s">
        <v>9016</v>
      </c>
      <c r="C3184" s="85" t="s">
        <v>7385</v>
      </c>
      <c r="D3184" s="86" t="s">
        <v>2305</v>
      </c>
      <c r="E3184" s="86" t="s">
        <v>3114</v>
      </c>
      <c r="F3184" s="87">
        <v>39</v>
      </c>
      <c r="G3184" s="87">
        <v>0</v>
      </c>
      <c r="H3184" s="87">
        <v>0</v>
      </c>
      <c r="I3184" s="88">
        <v>39</v>
      </c>
    </row>
    <row r="3185" spans="1:9" ht="38.25">
      <c r="A3185" s="144">
        <v>2970005795</v>
      </c>
      <c r="B3185" s="86" t="s">
        <v>9017</v>
      </c>
      <c r="C3185" s="85" t="s">
        <v>7385</v>
      </c>
      <c r="D3185" s="86" t="s">
        <v>2305</v>
      </c>
      <c r="E3185" s="86" t="s">
        <v>3114</v>
      </c>
      <c r="F3185" s="87">
        <v>8</v>
      </c>
      <c r="G3185" s="87">
        <v>2</v>
      </c>
      <c r="H3185" s="87">
        <v>0</v>
      </c>
      <c r="I3185" s="88">
        <v>10</v>
      </c>
    </row>
    <row r="3186" spans="1:9" ht="38.25">
      <c r="A3186" s="144">
        <v>2970005796</v>
      </c>
      <c r="B3186" s="86" t="s">
        <v>1652</v>
      </c>
      <c r="C3186" s="85" t="s">
        <v>7385</v>
      </c>
      <c r="D3186" s="86" t="s">
        <v>2305</v>
      </c>
      <c r="E3186" s="86" t="s">
        <v>3114</v>
      </c>
      <c r="F3186" s="87">
        <v>13</v>
      </c>
      <c r="G3186" s="87">
        <v>2</v>
      </c>
      <c r="H3186" s="87">
        <v>0</v>
      </c>
      <c r="I3186" s="88">
        <v>15</v>
      </c>
    </row>
    <row r="3187" spans="1:9" ht="38.25">
      <c r="A3187" s="144">
        <v>2970005843</v>
      </c>
      <c r="B3187" s="86" t="s">
        <v>9018</v>
      </c>
      <c r="C3187" s="85" t="s">
        <v>7385</v>
      </c>
      <c r="D3187" s="86" t="s">
        <v>2305</v>
      </c>
      <c r="E3187" s="86" t="s">
        <v>3114</v>
      </c>
      <c r="F3187" s="87">
        <v>1</v>
      </c>
      <c r="G3187" s="87">
        <v>0</v>
      </c>
      <c r="H3187" s="87">
        <v>0</v>
      </c>
      <c r="I3187" s="88">
        <v>1</v>
      </c>
    </row>
    <row r="3188" spans="1:9" ht="38.25">
      <c r="A3188" s="144">
        <v>2970005864</v>
      </c>
      <c r="B3188" s="86" t="s">
        <v>9019</v>
      </c>
      <c r="C3188" s="85" t="s">
        <v>7385</v>
      </c>
      <c r="D3188" s="86" t="s">
        <v>2305</v>
      </c>
      <c r="E3188" s="86" t="s">
        <v>3114</v>
      </c>
      <c r="F3188" s="87">
        <v>0</v>
      </c>
      <c r="G3188" s="87">
        <v>117</v>
      </c>
      <c r="H3188" s="87">
        <v>0</v>
      </c>
      <c r="I3188" s="88">
        <v>117</v>
      </c>
    </row>
    <row r="3189" spans="1:9" ht="38.25">
      <c r="A3189" s="144">
        <v>2970005886</v>
      </c>
      <c r="B3189" s="86" t="s">
        <v>6760</v>
      </c>
      <c r="C3189" s="85" t="s">
        <v>7385</v>
      </c>
      <c r="D3189" s="86" t="s">
        <v>2305</v>
      </c>
      <c r="E3189" s="86" t="s">
        <v>3114</v>
      </c>
      <c r="F3189" s="87">
        <v>0</v>
      </c>
      <c r="G3189" s="87">
        <v>0</v>
      </c>
      <c r="H3189" s="87">
        <v>15</v>
      </c>
      <c r="I3189" s="88">
        <v>15</v>
      </c>
    </row>
    <row r="3190" spans="1:9" ht="38.25">
      <c r="A3190" s="144">
        <v>2970005888</v>
      </c>
      <c r="B3190" s="86" t="s">
        <v>2420</v>
      </c>
      <c r="C3190" s="85" t="s">
        <v>7385</v>
      </c>
      <c r="D3190" s="86" t="s">
        <v>2305</v>
      </c>
      <c r="E3190" s="86" t="s">
        <v>3114</v>
      </c>
      <c r="F3190" s="87">
        <v>0</v>
      </c>
      <c r="G3190" s="87">
        <v>0</v>
      </c>
      <c r="H3190" s="87">
        <v>0</v>
      </c>
      <c r="I3190" s="88">
        <v>0</v>
      </c>
    </row>
    <row r="3191" spans="1:9" ht="38.25">
      <c r="A3191" s="144">
        <v>2970005911</v>
      </c>
      <c r="B3191" s="86" t="s">
        <v>9020</v>
      </c>
      <c r="C3191" s="85" t="s">
        <v>7385</v>
      </c>
      <c r="D3191" s="86" t="s">
        <v>2305</v>
      </c>
      <c r="E3191" s="86" t="s">
        <v>3114</v>
      </c>
      <c r="F3191" s="87">
        <v>6</v>
      </c>
      <c r="G3191" s="87">
        <v>0</v>
      </c>
      <c r="H3191" s="87">
        <v>0</v>
      </c>
      <c r="I3191" s="88">
        <v>6</v>
      </c>
    </row>
    <row r="3192" spans="1:9" ht="38.25">
      <c r="A3192" s="144">
        <v>2970005912</v>
      </c>
      <c r="B3192" s="86" t="s">
        <v>2421</v>
      </c>
      <c r="C3192" s="85" t="s">
        <v>7385</v>
      </c>
      <c r="D3192" s="86" t="s">
        <v>2305</v>
      </c>
      <c r="E3192" s="86" t="s">
        <v>3114</v>
      </c>
      <c r="F3192" s="87">
        <v>6</v>
      </c>
      <c r="G3192" s="87">
        <v>0</v>
      </c>
      <c r="H3192" s="87">
        <v>0</v>
      </c>
      <c r="I3192" s="88">
        <v>6</v>
      </c>
    </row>
    <row r="3193" spans="1:9" ht="38.25">
      <c r="A3193" s="144">
        <v>2970005913</v>
      </c>
      <c r="B3193" s="86" t="s">
        <v>9021</v>
      </c>
      <c r="C3193" s="85" t="s">
        <v>7385</v>
      </c>
      <c r="D3193" s="86" t="s">
        <v>2305</v>
      </c>
      <c r="E3193" s="86" t="s">
        <v>3114</v>
      </c>
      <c r="F3193" s="87">
        <v>6</v>
      </c>
      <c r="G3193" s="87">
        <v>0</v>
      </c>
      <c r="H3193" s="87">
        <v>0</v>
      </c>
      <c r="I3193" s="88">
        <v>6</v>
      </c>
    </row>
    <row r="3194" spans="1:9" ht="38.25">
      <c r="A3194" s="144">
        <v>2970005915</v>
      </c>
      <c r="B3194" s="86" t="s">
        <v>11354</v>
      </c>
      <c r="C3194" s="85" t="s">
        <v>7385</v>
      </c>
      <c r="D3194" s="86" t="s">
        <v>2305</v>
      </c>
      <c r="E3194" s="86" t="s">
        <v>3114</v>
      </c>
      <c r="F3194" s="87">
        <v>0</v>
      </c>
      <c r="G3194" s="87">
        <v>0</v>
      </c>
      <c r="H3194" s="87">
        <v>0</v>
      </c>
      <c r="I3194" s="88">
        <v>0</v>
      </c>
    </row>
    <row r="3195" spans="1:9" ht="38.25">
      <c r="A3195" s="144">
        <v>2970005919</v>
      </c>
      <c r="B3195" s="86" t="s">
        <v>9022</v>
      </c>
      <c r="C3195" s="85" t="s">
        <v>7385</v>
      </c>
      <c r="D3195" s="86" t="s">
        <v>2305</v>
      </c>
      <c r="E3195" s="86" t="s">
        <v>3114</v>
      </c>
      <c r="F3195" s="87">
        <v>0</v>
      </c>
      <c r="G3195" s="87">
        <v>0</v>
      </c>
      <c r="H3195" s="87">
        <v>0</v>
      </c>
      <c r="I3195" s="88">
        <v>0</v>
      </c>
    </row>
    <row r="3196" spans="1:9" ht="38.25">
      <c r="A3196" s="144">
        <v>2970005924</v>
      </c>
      <c r="B3196" s="86" t="s">
        <v>2422</v>
      </c>
      <c r="C3196" s="85" t="s">
        <v>7385</v>
      </c>
      <c r="D3196" s="86" t="s">
        <v>2305</v>
      </c>
      <c r="E3196" s="86" t="s">
        <v>3114</v>
      </c>
      <c r="F3196" s="87">
        <v>0</v>
      </c>
      <c r="G3196" s="87">
        <v>0</v>
      </c>
      <c r="H3196" s="87">
        <v>0</v>
      </c>
      <c r="I3196" s="88">
        <v>0</v>
      </c>
    </row>
    <row r="3197" spans="1:9" ht="38.25">
      <c r="A3197" s="144">
        <v>2970005925</v>
      </c>
      <c r="B3197" s="86" t="s">
        <v>6761</v>
      </c>
      <c r="C3197" s="85" t="s">
        <v>7385</v>
      </c>
      <c r="D3197" s="86" t="s">
        <v>2305</v>
      </c>
      <c r="E3197" s="86" t="s">
        <v>3114</v>
      </c>
      <c r="F3197" s="87">
        <v>0</v>
      </c>
      <c r="G3197" s="87">
        <v>0</v>
      </c>
      <c r="H3197" s="87">
        <v>0</v>
      </c>
      <c r="I3197" s="88">
        <v>0</v>
      </c>
    </row>
    <row r="3198" spans="1:9" ht="38.25">
      <c r="A3198" s="144">
        <v>2970005926</v>
      </c>
      <c r="B3198" s="86" t="s">
        <v>9023</v>
      </c>
      <c r="C3198" s="85" t="s">
        <v>7385</v>
      </c>
      <c r="D3198" s="86" t="s">
        <v>2305</v>
      </c>
      <c r="E3198" s="86" t="s">
        <v>3114</v>
      </c>
      <c r="F3198" s="87">
        <v>0</v>
      </c>
      <c r="G3198" s="87">
        <v>0</v>
      </c>
      <c r="H3198" s="87">
        <v>0</v>
      </c>
      <c r="I3198" s="88">
        <v>0</v>
      </c>
    </row>
    <row r="3199" spans="1:9" ht="38.25">
      <c r="A3199" s="144">
        <v>2970005927</v>
      </c>
      <c r="B3199" s="86" t="s">
        <v>9024</v>
      </c>
      <c r="C3199" s="85" t="s">
        <v>7385</v>
      </c>
      <c r="D3199" s="86" t="s">
        <v>2305</v>
      </c>
      <c r="E3199" s="86" t="s">
        <v>3114</v>
      </c>
      <c r="F3199" s="87">
        <v>0</v>
      </c>
      <c r="G3199" s="87">
        <v>0</v>
      </c>
      <c r="H3199" s="87">
        <v>0</v>
      </c>
      <c r="I3199" s="88">
        <v>0</v>
      </c>
    </row>
    <row r="3200" spans="1:9" ht="38.25">
      <c r="A3200" s="144">
        <v>2970005956</v>
      </c>
      <c r="B3200" s="86" t="s">
        <v>9025</v>
      </c>
      <c r="C3200" s="85" t="s">
        <v>7385</v>
      </c>
      <c r="D3200" s="86" t="s">
        <v>2305</v>
      </c>
      <c r="E3200" s="86" t="s">
        <v>3114</v>
      </c>
      <c r="F3200" s="87">
        <v>7</v>
      </c>
      <c r="G3200" s="87">
        <v>0</v>
      </c>
      <c r="H3200" s="87">
        <v>0</v>
      </c>
      <c r="I3200" s="88">
        <v>7</v>
      </c>
    </row>
    <row r="3201" spans="1:9" ht="38.25">
      <c r="A3201" s="144">
        <v>2970005959</v>
      </c>
      <c r="B3201" s="86" t="s">
        <v>1653</v>
      </c>
      <c r="C3201" s="85" t="s">
        <v>7385</v>
      </c>
      <c r="D3201" s="86" t="s">
        <v>2305</v>
      </c>
      <c r="E3201" s="86" t="s">
        <v>3114</v>
      </c>
      <c r="F3201" s="87">
        <v>0</v>
      </c>
      <c r="G3201" s="87">
        <v>0</v>
      </c>
      <c r="H3201" s="87">
        <v>0</v>
      </c>
      <c r="I3201" s="88">
        <v>0</v>
      </c>
    </row>
    <row r="3202" spans="1:9" ht="38.25">
      <c r="A3202" s="144">
        <v>2970005960</v>
      </c>
      <c r="B3202" s="86" t="s">
        <v>1654</v>
      </c>
      <c r="C3202" s="85" t="s">
        <v>7385</v>
      </c>
      <c r="D3202" s="86" t="s">
        <v>2305</v>
      </c>
      <c r="E3202" s="86" t="s">
        <v>3114</v>
      </c>
      <c r="F3202" s="87">
        <v>0</v>
      </c>
      <c r="G3202" s="87">
        <v>0</v>
      </c>
      <c r="H3202" s="87">
        <v>0</v>
      </c>
      <c r="I3202" s="88">
        <v>0</v>
      </c>
    </row>
    <row r="3203" spans="1:9" ht="38.25">
      <c r="A3203" s="144">
        <v>2970005961</v>
      </c>
      <c r="B3203" s="86" t="s">
        <v>1655</v>
      </c>
      <c r="C3203" s="85" t="s">
        <v>7385</v>
      </c>
      <c r="D3203" s="86" t="s">
        <v>2305</v>
      </c>
      <c r="E3203" s="86" t="s">
        <v>3114</v>
      </c>
      <c r="F3203" s="87">
        <v>0</v>
      </c>
      <c r="G3203" s="87">
        <v>0</v>
      </c>
      <c r="H3203" s="87">
        <v>0</v>
      </c>
      <c r="I3203" s="88">
        <v>0</v>
      </c>
    </row>
    <row r="3204" spans="1:9" ht="38.25">
      <c r="A3204" s="144">
        <v>2970005962</v>
      </c>
      <c r="B3204" s="86" t="s">
        <v>1656</v>
      </c>
      <c r="C3204" s="85" t="s">
        <v>7385</v>
      </c>
      <c r="D3204" s="86" t="s">
        <v>2305</v>
      </c>
      <c r="E3204" s="86" t="s">
        <v>3114</v>
      </c>
      <c r="F3204" s="87">
        <v>0</v>
      </c>
      <c r="G3204" s="87">
        <v>0</v>
      </c>
      <c r="H3204" s="87">
        <v>0</v>
      </c>
      <c r="I3204" s="88">
        <v>0</v>
      </c>
    </row>
    <row r="3205" spans="1:9" ht="38.25">
      <c r="A3205" s="144">
        <v>2970005964</v>
      </c>
      <c r="B3205" s="86" t="s">
        <v>1657</v>
      </c>
      <c r="C3205" s="85" t="s">
        <v>7385</v>
      </c>
      <c r="D3205" s="86" t="s">
        <v>2305</v>
      </c>
      <c r="E3205" s="86" t="s">
        <v>3114</v>
      </c>
      <c r="F3205" s="87">
        <v>0</v>
      </c>
      <c r="G3205" s="87">
        <v>0</v>
      </c>
      <c r="H3205" s="87">
        <v>0</v>
      </c>
      <c r="I3205" s="88">
        <v>0</v>
      </c>
    </row>
    <row r="3206" spans="1:9" ht="38.25">
      <c r="A3206" s="144">
        <v>2970005965</v>
      </c>
      <c r="B3206" s="86" t="s">
        <v>1658</v>
      </c>
      <c r="C3206" s="85" t="s">
        <v>7385</v>
      </c>
      <c r="D3206" s="86" t="s">
        <v>2305</v>
      </c>
      <c r="E3206" s="86" t="s">
        <v>3114</v>
      </c>
      <c r="F3206" s="87">
        <v>0</v>
      </c>
      <c r="G3206" s="87">
        <v>0</v>
      </c>
      <c r="H3206" s="87">
        <v>0</v>
      </c>
      <c r="I3206" s="88">
        <v>0</v>
      </c>
    </row>
    <row r="3207" spans="1:9" ht="38.25">
      <c r="A3207" s="144">
        <v>2970005966</v>
      </c>
      <c r="B3207" s="86" t="s">
        <v>1659</v>
      </c>
      <c r="C3207" s="85" t="s">
        <v>7385</v>
      </c>
      <c r="D3207" s="86" t="s">
        <v>2305</v>
      </c>
      <c r="E3207" s="86" t="s">
        <v>3114</v>
      </c>
      <c r="F3207" s="87">
        <v>0</v>
      </c>
      <c r="G3207" s="87">
        <v>0</v>
      </c>
      <c r="H3207" s="87">
        <v>0</v>
      </c>
      <c r="I3207" s="88">
        <v>0</v>
      </c>
    </row>
    <row r="3208" spans="1:9" ht="38.25">
      <c r="A3208" s="144">
        <v>2970005968</v>
      </c>
      <c r="B3208" s="86" t="s">
        <v>1660</v>
      </c>
      <c r="C3208" s="85" t="s">
        <v>7385</v>
      </c>
      <c r="D3208" s="86" t="s">
        <v>2305</v>
      </c>
      <c r="E3208" s="86" t="s">
        <v>3114</v>
      </c>
      <c r="F3208" s="87">
        <v>0</v>
      </c>
      <c r="G3208" s="87">
        <v>0</v>
      </c>
      <c r="H3208" s="87">
        <v>0</v>
      </c>
      <c r="I3208" s="88">
        <v>0</v>
      </c>
    </row>
    <row r="3209" spans="1:9" ht="38.25">
      <c r="A3209" s="144">
        <v>2970005969</v>
      </c>
      <c r="B3209" s="86" t="s">
        <v>1661</v>
      </c>
      <c r="C3209" s="85" t="s">
        <v>7385</v>
      </c>
      <c r="D3209" s="86" t="s">
        <v>2305</v>
      </c>
      <c r="E3209" s="86" t="s">
        <v>3114</v>
      </c>
      <c r="F3209" s="87">
        <v>0</v>
      </c>
      <c r="G3209" s="87">
        <v>0</v>
      </c>
      <c r="H3209" s="87">
        <v>0</v>
      </c>
      <c r="I3209" s="88">
        <v>0</v>
      </c>
    </row>
    <row r="3210" spans="1:9" ht="38.25">
      <c r="A3210" s="144">
        <v>2970005970</v>
      </c>
      <c r="B3210" s="86" t="s">
        <v>2423</v>
      </c>
      <c r="C3210" s="85" t="s">
        <v>7385</v>
      </c>
      <c r="D3210" s="86" t="s">
        <v>2305</v>
      </c>
      <c r="E3210" s="86" t="s">
        <v>3114</v>
      </c>
      <c r="F3210" s="87">
        <v>0</v>
      </c>
      <c r="G3210" s="87">
        <v>0</v>
      </c>
      <c r="H3210" s="87">
        <v>0</v>
      </c>
      <c r="I3210" s="88">
        <v>0</v>
      </c>
    </row>
    <row r="3211" spans="1:9" ht="38.25">
      <c r="A3211" s="144">
        <v>2970005971</v>
      </c>
      <c r="B3211" s="86" t="s">
        <v>2424</v>
      </c>
      <c r="C3211" s="85" t="s">
        <v>7385</v>
      </c>
      <c r="D3211" s="86" t="s">
        <v>2305</v>
      </c>
      <c r="E3211" s="86" t="s">
        <v>3114</v>
      </c>
      <c r="F3211" s="87">
        <v>0</v>
      </c>
      <c r="G3211" s="87">
        <v>0</v>
      </c>
      <c r="H3211" s="87">
        <v>0</v>
      </c>
      <c r="I3211" s="88">
        <v>0</v>
      </c>
    </row>
    <row r="3212" spans="1:9" ht="38.25">
      <c r="A3212" s="144">
        <v>2970005972</v>
      </c>
      <c r="B3212" s="86" t="s">
        <v>2425</v>
      </c>
      <c r="C3212" s="85" t="s">
        <v>7385</v>
      </c>
      <c r="D3212" s="86" t="s">
        <v>2305</v>
      </c>
      <c r="E3212" s="86" t="s">
        <v>3114</v>
      </c>
      <c r="F3212" s="87">
        <v>0</v>
      </c>
      <c r="G3212" s="87">
        <v>0</v>
      </c>
      <c r="H3212" s="87">
        <v>0</v>
      </c>
      <c r="I3212" s="88">
        <v>0</v>
      </c>
    </row>
    <row r="3213" spans="1:9" ht="38.25">
      <c r="A3213" s="144">
        <v>2970005973</v>
      </c>
      <c r="B3213" s="86" t="s">
        <v>1662</v>
      </c>
      <c r="C3213" s="85" t="s">
        <v>7385</v>
      </c>
      <c r="D3213" s="86" t="s">
        <v>2305</v>
      </c>
      <c r="E3213" s="86" t="s">
        <v>3114</v>
      </c>
      <c r="F3213" s="87">
        <v>0</v>
      </c>
      <c r="G3213" s="87">
        <v>0</v>
      </c>
      <c r="H3213" s="87">
        <v>0</v>
      </c>
      <c r="I3213" s="88">
        <v>0</v>
      </c>
    </row>
    <row r="3214" spans="1:9" ht="38.25">
      <c r="A3214" s="144">
        <v>2970005974</v>
      </c>
      <c r="B3214" s="86" t="s">
        <v>2426</v>
      </c>
      <c r="C3214" s="85" t="s">
        <v>7385</v>
      </c>
      <c r="D3214" s="86" t="s">
        <v>2305</v>
      </c>
      <c r="E3214" s="86" t="s">
        <v>3114</v>
      </c>
      <c r="F3214" s="87">
        <v>0</v>
      </c>
      <c r="G3214" s="87">
        <v>0</v>
      </c>
      <c r="H3214" s="87">
        <v>0</v>
      </c>
      <c r="I3214" s="88">
        <v>0</v>
      </c>
    </row>
    <row r="3215" spans="1:9" ht="38.25">
      <c r="A3215" s="144">
        <v>2970005975</v>
      </c>
      <c r="B3215" s="86" t="s">
        <v>2739</v>
      </c>
      <c r="C3215" s="85" t="s">
        <v>7385</v>
      </c>
      <c r="D3215" s="86" t="s">
        <v>2305</v>
      </c>
      <c r="E3215" s="86" t="s">
        <v>3114</v>
      </c>
      <c r="F3215" s="87">
        <v>0</v>
      </c>
      <c r="G3215" s="87">
        <v>0</v>
      </c>
      <c r="H3215" s="87">
        <v>0</v>
      </c>
      <c r="I3215" s="88">
        <v>0</v>
      </c>
    </row>
    <row r="3216" spans="1:9" ht="51">
      <c r="A3216" s="144">
        <v>2970005992</v>
      </c>
      <c r="B3216" s="86" t="s">
        <v>1663</v>
      </c>
      <c r="C3216" s="85" t="s">
        <v>7385</v>
      </c>
      <c r="D3216" s="86" t="s">
        <v>3111</v>
      </c>
      <c r="E3216" s="86" t="s">
        <v>3115</v>
      </c>
      <c r="F3216" s="87">
        <v>0</v>
      </c>
      <c r="G3216" s="87">
        <v>0</v>
      </c>
      <c r="H3216" s="87">
        <v>0</v>
      </c>
      <c r="I3216" s="88">
        <v>0</v>
      </c>
    </row>
    <row r="3217" spans="1:9" ht="51">
      <c r="A3217" s="144">
        <v>2970005993</v>
      </c>
      <c r="B3217" s="86" t="s">
        <v>9026</v>
      </c>
      <c r="C3217" s="85" t="s">
        <v>7385</v>
      </c>
      <c r="D3217" s="86" t="s">
        <v>3111</v>
      </c>
      <c r="E3217" s="86" t="s">
        <v>3115</v>
      </c>
      <c r="F3217" s="87">
        <v>4</v>
      </c>
      <c r="G3217" s="87">
        <v>0</v>
      </c>
      <c r="H3217" s="87">
        <v>0</v>
      </c>
      <c r="I3217" s="88">
        <v>4</v>
      </c>
    </row>
    <row r="3218" spans="1:9" ht="51">
      <c r="A3218" s="144">
        <v>2970005994</v>
      </c>
      <c r="B3218" s="86" t="s">
        <v>6762</v>
      </c>
      <c r="C3218" s="85" t="s">
        <v>7385</v>
      </c>
      <c r="D3218" s="86" t="s">
        <v>3111</v>
      </c>
      <c r="E3218" s="86" t="s">
        <v>3115</v>
      </c>
      <c r="F3218" s="87">
        <v>8</v>
      </c>
      <c r="G3218" s="87">
        <v>0</v>
      </c>
      <c r="H3218" s="87">
        <v>0</v>
      </c>
      <c r="I3218" s="88">
        <v>8</v>
      </c>
    </row>
    <row r="3219" spans="1:9" ht="51">
      <c r="A3219" s="144">
        <v>2970005995</v>
      </c>
      <c r="B3219" s="86" t="s">
        <v>1664</v>
      </c>
      <c r="C3219" s="85" t="s">
        <v>7385</v>
      </c>
      <c r="D3219" s="86" t="s">
        <v>3111</v>
      </c>
      <c r="E3219" s="86" t="s">
        <v>3115</v>
      </c>
      <c r="F3219" s="87">
        <v>0</v>
      </c>
      <c r="G3219" s="87">
        <v>0</v>
      </c>
      <c r="H3219" s="87">
        <v>0</v>
      </c>
      <c r="I3219" s="88">
        <v>0</v>
      </c>
    </row>
    <row r="3220" spans="1:9" ht="51">
      <c r="A3220" s="144">
        <v>2970005996</v>
      </c>
      <c r="B3220" s="86" t="s">
        <v>1665</v>
      </c>
      <c r="C3220" s="85" t="s">
        <v>7385</v>
      </c>
      <c r="D3220" s="86" t="s">
        <v>3111</v>
      </c>
      <c r="E3220" s="86" t="s">
        <v>3115</v>
      </c>
      <c r="F3220" s="87">
        <v>0</v>
      </c>
      <c r="G3220" s="87">
        <v>0</v>
      </c>
      <c r="H3220" s="87">
        <v>0</v>
      </c>
      <c r="I3220" s="88">
        <v>0</v>
      </c>
    </row>
    <row r="3221" spans="1:9" ht="51">
      <c r="A3221" s="144">
        <v>2970005997</v>
      </c>
      <c r="B3221" s="86" t="s">
        <v>1666</v>
      </c>
      <c r="C3221" s="85" t="s">
        <v>7385</v>
      </c>
      <c r="D3221" s="86" t="s">
        <v>3111</v>
      </c>
      <c r="E3221" s="86" t="s">
        <v>3115</v>
      </c>
      <c r="F3221" s="87">
        <v>0</v>
      </c>
      <c r="G3221" s="87">
        <v>0</v>
      </c>
      <c r="H3221" s="87">
        <v>0</v>
      </c>
      <c r="I3221" s="88">
        <v>0</v>
      </c>
    </row>
    <row r="3222" spans="1:9" ht="51">
      <c r="A3222" s="144">
        <v>2970005998</v>
      </c>
      <c r="B3222" s="86" t="s">
        <v>1667</v>
      </c>
      <c r="C3222" s="85" t="s">
        <v>7385</v>
      </c>
      <c r="D3222" s="86" t="s">
        <v>3111</v>
      </c>
      <c r="E3222" s="86" t="s">
        <v>3115</v>
      </c>
      <c r="F3222" s="87">
        <v>0</v>
      </c>
      <c r="G3222" s="87">
        <v>0</v>
      </c>
      <c r="H3222" s="87">
        <v>0</v>
      </c>
      <c r="I3222" s="88">
        <v>0</v>
      </c>
    </row>
    <row r="3223" spans="1:9" ht="51">
      <c r="A3223" s="144">
        <v>2970005999</v>
      </c>
      <c r="B3223" s="86" t="s">
        <v>1668</v>
      </c>
      <c r="C3223" s="85" t="s">
        <v>7385</v>
      </c>
      <c r="D3223" s="86" t="s">
        <v>3111</v>
      </c>
      <c r="E3223" s="86" t="s">
        <v>3115</v>
      </c>
      <c r="F3223" s="87">
        <v>0</v>
      </c>
      <c r="G3223" s="87">
        <v>0</v>
      </c>
      <c r="H3223" s="87">
        <v>0</v>
      </c>
      <c r="I3223" s="88">
        <v>0</v>
      </c>
    </row>
    <row r="3224" spans="1:9" ht="51">
      <c r="A3224" s="144">
        <v>2970006000</v>
      </c>
      <c r="B3224" s="86" t="s">
        <v>1669</v>
      </c>
      <c r="C3224" s="85" t="s">
        <v>7385</v>
      </c>
      <c r="D3224" s="86" t="s">
        <v>3111</v>
      </c>
      <c r="E3224" s="86" t="s">
        <v>3115</v>
      </c>
      <c r="F3224" s="87">
        <v>0</v>
      </c>
      <c r="G3224" s="87">
        <v>0</v>
      </c>
      <c r="H3224" s="87">
        <v>0</v>
      </c>
      <c r="I3224" s="88">
        <v>0</v>
      </c>
    </row>
    <row r="3225" spans="1:9" ht="38.25">
      <c r="A3225" s="144">
        <v>2970006003</v>
      </c>
      <c r="B3225" s="86" t="s">
        <v>1670</v>
      </c>
      <c r="C3225" s="85" t="s">
        <v>7385</v>
      </c>
      <c r="D3225" s="86" t="s">
        <v>2305</v>
      </c>
      <c r="E3225" s="86" t="s">
        <v>3114</v>
      </c>
      <c r="F3225" s="87">
        <v>3</v>
      </c>
      <c r="G3225" s="87">
        <v>0</v>
      </c>
      <c r="H3225" s="87">
        <v>0</v>
      </c>
      <c r="I3225" s="88">
        <v>3</v>
      </c>
    </row>
    <row r="3226" spans="1:9" ht="38.25">
      <c r="A3226" s="144">
        <v>2970006004</v>
      </c>
      <c r="B3226" s="86" t="s">
        <v>1671</v>
      </c>
      <c r="C3226" s="85" t="s">
        <v>7385</v>
      </c>
      <c r="D3226" s="86" t="s">
        <v>2305</v>
      </c>
      <c r="E3226" s="86" t="s">
        <v>3114</v>
      </c>
      <c r="F3226" s="87">
        <v>0</v>
      </c>
      <c r="G3226" s="87">
        <v>0</v>
      </c>
      <c r="H3226" s="87">
        <v>0</v>
      </c>
      <c r="I3226" s="88">
        <v>0</v>
      </c>
    </row>
    <row r="3227" spans="1:9" ht="38.25">
      <c r="A3227" s="144">
        <v>2970006014</v>
      </c>
      <c r="B3227" s="86" t="s">
        <v>2427</v>
      </c>
      <c r="C3227" s="85" t="s">
        <v>7385</v>
      </c>
      <c r="D3227" s="86" t="s">
        <v>2305</v>
      </c>
      <c r="E3227" s="86" t="s">
        <v>3114</v>
      </c>
      <c r="F3227" s="87">
        <v>0</v>
      </c>
      <c r="G3227" s="87">
        <v>0</v>
      </c>
      <c r="H3227" s="87">
        <v>0</v>
      </c>
      <c r="I3227" s="88">
        <v>0</v>
      </c>
    </row>
    <row r="3228" spans="1:9" ht="38.25">
      <c r="A3228" s="144">
        <v>2970006016</v>
      </c>
      <c r="B3228" s="86" t="s">
        <v>9027</v>
      </c>
      <c r="C3228" s="85" t="s">
        <v>7385</v>
      </c>
      <c r="D3228" s="86" t="s">
        <v>2305</v>
      </c>
      <c r="E3228" s="86" t="s">
        <v>3114</v>
      </c>
      <c r="F3228" s="87">
        <v>6</v>
      </c>
      <c r="G3228" s="87">
        <v>0</v>
      </c>
      <c r="H3228" s="87">
        <v>0</v>
      </c>
      <c r="I3228" s="88">
        <v>6</v>
      </c>
    </row>
    <row r="3229" spans="1:9" ht="38.25">
      <c r="A3229" s="144">
        <v>2970006018</v>
      </c>
      <c r="B3229" s="86" t="s">
        <v>9028</v>
      </c>
      <c r="C3229" s="85" t="s">
        <v>7385</v>
      </c>
      <c r="D3229" s="86" t="s">
        <v>2305</v>
      </c>
      <c r="E3229" s="86" t="s">
        <v>3114</v>
      </c>
      <c r="F3229" s="87">
        <v>81</v>
      </c>
      <c r="G3229" s="87">
        <v>19</v>
      </c>
      <c r="H3229" s="87">
        <v>0</v>
      </c>
      <c r="I3229" s="88">
        <v>100</v>
      </c>
    </row>
    <row r="3230" spans="1:9" ht="51">
      <c r="A3230" s="144">
        <v>2970006023</v>
      </c>
      <c r="B3230" s="86" t="s">
        <v>1672</v>
      </c>
      <c r="C3230" s="85" t="s">
        <v>7385</v>
      </c>
      <c r="D3230" s="86" t="s">
        <v>3111</v>
      </c>
      <c r="E3230" s="86" t="s">
        <v>3115</v>
      </c>
      <c r="F3230" s="87">
        <v>3</v>
      </c>
      <c r="G3230" s="87">
        <v>0</v>
      </c>
      <c r="H3230" s="87">
        <v>0</v>
      </c>
      <c r="I3230" s="88">
        <v>3</v>
      </c>
    </row>
    <row r="3231" spans="1:9" ht="51">
      <c r="A3231" s="144">
        <v>2970006024</v>
      </c>
      <c r="B3231" s="86" t="s">
        <v>2740</v>
      </c>
      <c r="C3231" s="85" t="s">
        <v>7385</v>
      </c>
      <c r="D3231" s="86" t="s">
        <v>3111</v>
      </c>
      <c r="E3231" s="86" t="s">
        <v>3115</v>
      </c>
      <c r="F3231" s="87">
        <v>3</v>
      </c>
      <c r="G3231" s="87">
        <v>0</v>
      </c>
      <c r="H3231" s="87">
        <v>0</v>
      </c>
      <c r="I3231" s="88">
        <v>3</v>
      </c>
    </row>
    <row r="3232" spans="1:9" ht="38.25">
      <c r="A3232" s="144">
        <v>2970006034</v>
      </c>
      <c r="B3232" s="86" t="s">
        <v>9029</v>
      </c>
      <c r="C3232" s="85" t="s">
        <v>7385</v>
      </c>
      <c r="D3232" s="86" t="s">
        <v>2305</v>
      </c>
      <c r="E3232" s="86" t="s">
        <v>3114</v>
      </c>
      <c r="F3232" s="87">
        <v>0</v>
      </c>
      <c r="G3232" s="87">
        <v>0</v>
      </c>
      <c r="H3232" s="87">
        <v>0</v>
      </c>
      <c r="I3232" s="88">
        <v>0</v>
      </c>
    </row>
    <row r="3233" spans="1:9" ht="38.25">
      <c r="A3233" s="144">
        <v>2970006036</v>
      </c>
      <c r="B3233" s="86" t="s">
        <v>9030</v>
      </c>
      <c r="C3233" s="85" t="s">
        <v>7385</v>
      </c>
      <c r="D3233" s="86" t="s">
        <v>2305</v>
      </c>
      <c r="E3233" s="86" t="s">
        <v>3114</v>
      </c>
      <c r="F3233" s="87">
        <v>3</v>
      </c>
      <c r="G3233" s="87">
        <v>233</v>
      </c>
      <c r="H3233" s="87">
        <v>0</v>
      </c>
      <c r="I3233" s="88">
        <v>236</v>
      </c>
    </row>
    <row r="3234" spans="1:9" ht="38.25">
      <c r="A3234" s="144">
        <v>2970006044</v>
      </c>
      <c r="B3234" s="86" t="s">
        <v>1673</v>
      </c>
      <c r="C3234" s="85" t="s">
        <v>7385</v>
      </c>
      <c r="D3234" s="86" t="s">
        <v>2305</v>
      </c>
      <c r="E3234" s="86" t="s">
        <v>3114</v>
      </c>
      <c r="F3234" s="87">
        <v>93</v>
      </c>
      <c r="G3234" s="87">
        <v>5</v>
      </c>
      <c r="H3234" s="87">
        <v>0</v>
      </c>
      <c r="I3234" s="88">
        <v>98</v>
      </c>
    </row>
    <row r="3235" spans="1:9" ht="38.25">
      <c r="A3235" s="144">
        <v>2970006055</v>
      </c>
      <c r="B3235" s="86" t="s">
        <v>2428</v>
      </c>
      <c r="C3235" s="85" t="s">
        <v>7385</v>
      </c>
      <c r="D3235" s="86" t="s">
        <v>2305</v>
      </c>
      <c r="E3235" s="86" t="s">
        <v>3114</v>
      </c>
      <c r="F3235" s="87">
        <v>0</v>
      </c>
      <c r="G3235" s="87">
        <v>0</v>
      </c>
      <c r="H3235" s="87">
        <v>0</v>
      </c>
      <c r="I3235" s="88">
        <v>0</v>
      </c>
    </row>
    <row r="3236" spans="1:9" ht="38.25">
      <c r="A3236" s="144">
        <v>2970006056</v>
      </c>
      <c r="B3236" s="86" t="s">
        <v>9031</v>
      </c>
      <c r="C3236" s="85" t="s">
        <v>7385</v>
      </c>
      <c r="D3236" s="86" t="s">
        <v>2305</v>
      </c>
      <c r="E3236" s="86" t="s">
        <v>3114</v>
      </c>
      <c r="F3236" s="87">
        <v>0</v>
      </c>
      <c r="G3236" s="87">
        <v>0</v>
      </c>
      <c r="H3236" s="87">
        <v>0</v>
      </c>
      <c r="I3236" s="88">
        <v>0</v>
      </c>
    </row>
    <row r="3237" spans="1:9" ht="51">
      <c r="A3237" s="144">
        <v>2970006063</v>
      </c>
      <c r="B3237" s="86" t="s">
        <v>2429</v>
      </c>
      <c r="C3237" s="85" t="s">
        <v>7385</v>
      </c>
      <c r="D3237" s="86" t="s">
        <v>3111</v>
      </c>
      <c r="E3237" s="86" t="s">
        <v>3115</v>
      </c>
      <c r="F3237" s="87">
        <v>0</v>
      </c>
      <c r="G3237" s="87">
        <v>0</v>
      </c>
      <c r="H3237" s="87">
        <v>0</v>
      </c>
      <c r="I3237" s="88">
        <v>0</v>
      </c>
    </row>
    <row r="3238" spans="1:9" ht="38.25">
      <c r="A3238" s="144">
        <v>2970006078</v>
      </c>
      <c r="B3238" s="86" t="s">
        <v>9032</v>
      </c>
      <c r="C3238" s="85" t="s">
        <v>7385</v>
      </c>
      <c r="D3238" s="86" t="s">
        <v>2305</v>
      </c>
      <c r="E3238" s="86" t="s">
        <v>3114</v>
      </c>
      <c r="F3238" s="87">
        <v>1</v>
      </c>
      <c r="G3238" s="87">
        <v>102</v>
      </c>
      <c r="H3238" s="87">
        <v>0</v>
      </c>
      <c r="I3238" s="88">
        <v>103</v>
      </c>
    </row>
    <row r="3239" spans="1:9" ht="38.25">
      <c r="A3239" s="144">
        <v>2970006081</v>
      </c>
      <c r="B3239" s="86" t="s">
        <v>9033</v>
      </c>
      <c r="C3239" s="85" t="s">
        <v>7385</v>
      </c>
      <c r="D3239" s="86" t="s">
        <v>2305</v>
      </c>
      <c r="E3239" s="86" t="s">
        <v>3114</v>
      </c>
      <c r="F3239" s="87">
        <v>75522</v>
      </c>
      <c r="G3239" s="87">
        <v>29478</v>
      </c>
      <c r="H3239" s="87">
        <v>183</v>
      </c>
      <c r="I3239" s="88">
        <v>105183</v>
      </c>
    </row>
    <row r="3240" spans="1:9" ht="38.25">
      <c r="A3240" s="144">
        <v>2970006082</v>
      </c>
      <c r="B3240" s="86" t="s">
        <v>9034</v>
      </c>
      <c r="C3240" s="85" t="s">
        <v>7385</v>
      </c>
      <c r="D3240" s="86" t="s">
        <v>2305</v>
      </c>
      <c r="E3240" s="86" t="s">
        <v>3114</v>
      </c>
      <c r="F3240" s="87">
        <v>433</v>
      </c>
      <c r="G3240" s="87">
        <v>160</v>
      </c>
      <c r="H3240" s="87">
        <v>0</v>
      </c>
      <c r="I3240" s="88">
        <v>593</v>
      </c>
    </row>
    <row r="3241" spans="1:9" ht="38.25">
      <c r="A3241" s="144">
        <v>2970006087</v>
      </c>
      <c r="B3241" s="86" t="s">
        <v>9035</v>
      </c>
      <c r="C3241" s="85" t="s">
        <v>7385</v>
      </c>
      <c r="D3241" s="86" t="s">
        <v>2305</v>
      </c>
      <c r="E3241" s="86" t="s">
        <v>3114</v>
      </c>
      <c r="F3241" s="87">
        <v>0</v>
      </c>
      <c r="G3241" s="87">
        <v>0</v>
      </c>
      <c r="H3241" s="87">
        <v>0</v>
      </c>
      <c r="I3241" s="88">
        <v>0</v>
      </c>
    </row>
    <row r="3242" spans="1:9" ht="38.25">
      <c r="A3242" s="144">
        <v>2970006089</v>
      </c>
      <c r="B3242" s="86" t="s">
        <v>9036</v>
      </c>
      <c r="C3242" s="85" t="s">
        <v>7385</v>
      </c>
      <c r="D3242" s="86" t="s">
        <v>2305</v>
      </c>
      <c r="E3242" s="86" t="s">
        <v>3114</v>
      </c>
      <c r="F3242" s="87">
        <v>0</v>
      </c>
      <c r="G3242" s="87">
        <v>0</v>
      </c>
      <c r="H3242" s="87">
        <v>0</v>
      </c>
      <c r="I3242" s="88">
        <v>0</v>
      </c>
    </row>
    <row r="3243" spans="1:9" ht="38.25">
      <c r="A3243" s="144">
        <v>2970006093</v>
      </c>
      <c r="B3243" s="86" t="s">
        <v>9037</v>
      </c>
      <c r="C3243" s="85" t="s">
        <v>7385</v>
      </c>
      <c r="D3243" s="86" t="s">
        <v>2305</v>
      </c>
      <c r="E3243" s="86" t="s">
        <v>3114</v>
      </c>
      <c r="F3243" s="87">
        <v>18</v>
      </c>
      <c r="G3243" s="87">
        <v>3</v>
      </c>
      <c r="H3243" s="87">
        <v>0</v>
      </c>
      <c r="I3243" s="88">
        <v>21</v>
      </c>
    </row>
    <row r="3244" spans="1:9" ht="38.25">
      <c r="A3244" s="144">
        <v>2970006094</v>
      </c>
      <c r="B3244" s="86" t="s">
        <v>9038</v>
      </c>
      <c r="C3244" s="85" t="s">
        <v>7385</v>
      </c>
      <c r="D3244" s="86" t="s">
        <v>2305</v>
      </c>
      <c r="E3244" s="86" t="s">
        <v>3114</v>
      </c>
      <c r="F3244" s="87">
        <v>37</v>
      </c>
      <c r="G3244" s="87">
        <v>19</v>
      </c>
      <c r="H3244" s="87">
        <v>0</v>
      </c>
      <c r="I3244" s="88">
        <v>56</v>
      </c>
    </row>
    <row r="3245" spans="1:9" ht="38.25">
      <c r="A3245" s="144">
        <v>2970006095</v>
      </c>
      <c r="B3245" s="86" t="s">
        <v>2741</v>
      </c>
      <c r="C3245" s="85" t="s">
        <v>7385</v>
      </c>
      <c r="D3245" s="86" t="s">
        <v>2305</v>
      </c>
      <c r="E3245" s="86" t="s">
        <v>3114</v>
      </c>
      <c r="F3245" s="87">
        <v>3</v>
      </c>
      <c r="G3245" s="87">
        <v>2</v>
      </c>
      <c r="H3245" s="87">
        <v>0</v>
      </c>
      <c r="I3245" s="88">
        <v>5</v>
      </c>
    </row>
    <row r="3246" spans="1:9" ht="38.25">
      <c r="A3246" s="144">
        <v>2970006106</v>
      </c>
      <c r="B3246" s="86" t="s">
        <v>2742</v>
      </c>
      <c r="C3246" s="85" t="s">
        <v>7385</v>
      </c>
      <c r="D3246" s="86" t="s">
        <v>2305</v>
      </c>
      <c r="E3246" s="86" t="s">
        <v>3114</v>
      </c>
      <c r="F3246" s="87">
        <v>0</v>
      </c>
      <c r="G3246" s="87">
        <v>0</v>
      </c>
      <c r="H3246" s="87">
        <v>0</v>
      </c>
      <c r="I3246" s="88">
        <v>0</v>
      </c>
    </row>
    <row r="3247" spans="1:9" ht="38.25">
      <c r="A3247" s="144">
        <v>2970006107</v>
      </c>
      <c r="B3247" s="86" t="s">
        <v>2743</v>
      </c>
      <c r="C3247" s="85" t="s">
        <v>7385</v>
      </c>
      <c r="D3247" s="86" t="s">
        <v>2305</v>
      </c>
      <c r="E3247" s="86" t="s">
        <v>3114</v>
      </c>
      <c r="F3247" s="87">
        <v>0</v>
      </c>
      <c r="G3247" s="87">
        <v>0</v>
      </c>
      <c r="H3247" s="87">
        <v>0</v>
      </c>
      <c r="I3247" s="88">
        <v>0</v>
      </c>
    </row>
    <row r="3248" spans="1:9" ht="38.25">
      <c r="A3248" s="144">
        <v>2970006115</v>
      </c>
      <c r="B3248" s="86" t="s">
        <v>9039</v>
      </c>
      <c r="C3248" s="85" t="s">
        <v>7385</v>
      </c>
      <c r="D3248" s="86" t="s">
        <v>2305</v>
      </c>
      <c r="E3248" s="86" t="s">
        <v>3114</v>
      </c>
      <c r="F3248" s="87">
        <v>0</v>
      </c>
      <c r="G3248" s="87">
        <v>0</v>
      </c>
      <c r="H3248" s="87">
        <v>0</v>
      </c>
      <c r="I3248" s="88">
        <v>0</v>
      </c>
    </row>
    <row r="3249" spans="1:9" ht="38.25">
      <c r="A3249" s="144">
        <v>2970006116</v>
      </c>
      <c r="B3249" s="86" t="s">
        <v>9040</v>
      </c>
      <c r="C3249" s="85" t="s">
        <v>7385</v>
      </c>
      <c r="D3249" s="86" t="s">
        <v>2305</v>
      </c>
      <c r="E3249" s="86" t="s">
        <v>3114</v>
      </c>
      <c r="F3249" s="87">
        <v>0</v>
      </c>
      <c r="G3249" s="87">
        <v>3</v>
      </c>
      <c r="H3249" s="87">
        <v>0</v>
      </c>
      <c r="I3249" s="88">
        <v>3</v>
      </c>
    </row>
    <row r="3250" spans="1:9" ht="38.25">
      <c r="A3250" s="144">
        <v>2970006126</v>
      </c>
      <c r="B3250" s="86" t="s">
        <v>1674</v>
      </c>
      <c r="C3250" s="85" t="s">
        <v>7385</v>
      </c>
      <c r="D3250" s="86" t="s">
        <v>2305</v>
      </c>
      <c r="E3250" s="86" t="s">
        <v>3114</v>
      </c>
      <c r="F3250" s="87">
        <v>39</v>
      </c>
      <c r="G3250" s="87">
        <v>11</v>
      </c>
      <c r="H3250" s="87">
        <v>0</v>
      </c>
      <c r="I3250" s="88">
        <v>50</v>
      </c>
    </row>
    <row r="3251" spans="1:9" ht="38.25">
      <c r="A3251" s="144">
        <v>2970006127</v>
      </c>
      <c r="B3251" s="86" t="s">
        <v>9041</v>
      </c>
      <c r="C3251" s="85" t="s">
        <v>7385</v>
      </c>
      <c r="D3251" s="86" t="s">
        <v>2305</v>
      </c>
      <c r="E3251" s="86" t="s">
        <v>3114</v>
      </c>
      <c r="F3251" s="87">
        <v>8</v>
      </c>
      <c r="G3251" s="87">
        <v>0</v>
      </c>
      <c r="H3251" s="87">
        <v>0</v>
      </c>
      <c r="I3251" s="88">
        <v>8</v>
      </c>
    </row>
    <row r="3252" spans="1:9" ht="38.25">
      <c r="A3252" s="144">
        <v>2970006139</v>
      </c>
      <c r="B3252" s="86" t="s">
        <v>9042</v>
      </c>
      <c r="C3252" s="85" t="s">
        <v>7385</v>
      </c>
      <c r="D3252" s="86" t="s">
        <v>2305</v>
      </c>
      <c r="E3252" s="86" t="s">
        <v>3114</v>
      </c>
      <c r="F3252" s="87">
        <v>11</v>
      </c>
      <c r="G3252" s="87">
        <v>8</v>
      </c>
      <c r="H3252" s="87">
        <v>0</v>
      </c>
      <c r="I3252" s="88">
        <v>19</v>
      </c>
    </row>
    <row r="3253" spans="1:9" ht="38.25">
      <c r="A3253" s="144">
        <v>2970006140</v>
      </c>
      <c r="B3253" s="86" t="s">
        <v>9043</v>
      </c>
      <c r="C3253" s="85" t="s">
        <v>7385</v>
      </c>
      <c r="D3253" s="86" t="s">
        <v>2305</v>
      </c>
      <c r="E3253" s="86" t="s">
        <v>3114</v>
      </c>
      <c r="F3253" s="87">
        <v>3</v>
      </c>
      <c r="G3253" s="87">
        <v>5</v>
      </c>
      <c r="H3253" s="87">
        <v>0</v>
      </c>
      <c r="I3253" s="88">
        <v>8</v>
      </c>
    </row>
    <row r="3254" spans="1:9" ht="38.25">
      <c r="A3254" s="144">
        <v>2970006142</v>
      </c>
      <c r="B3254" s="86" t="s">
        <v>9044</v>
      </c>
      <c r="C3254" s="85" t="s">
        <v>7385</v>
      </c>
      <c r="D3254" s="86" t="s">
        <v>2305</v>
      </c>
      <c r="E3254" s="86" t="s">
        <v>3114</v>
      </c>
      <c r="F3254" s="87">
        <v>200</v>
      </c>
      <c r="G3254" s="87">
        <v>0</v>
      </c>
      <c r="H3254" s="87">
        <v>0</v>
      </c>
      <c r="I3254" s="88">
        <v>200</v>
      </c>
    </row>
    <row r="3255" spans="1:9" ht="38.25">
      <c r="A3255" s="144">
        <v>2970006154</v>
      </c>
      <c r="B3255" s="86" t="s">
        <v>5186</v>
      </c>
      <c r="C3255" s="85" t="s">
        <v>7385</v>
      </c>
      <c r="D3255" s="86" t="s">
        <v>2305</v>
      </c>
      <c r="E3255" s="86" t="s">
        <v>3114</v>
      </c>
      <c r="F3255" s="87">
        <v>1</v>
      </c>
      <c r="G3255" s="87">
        <v>0</v>
      </c>
      <c r="H3255" s="87">
        <v>0</v>
      </c>
      <c r="I3255" s="88">
        <v>1</v>
      </c>
    </row>
    <row r="3256" spans="1:9" ht="51">
      <c r="A3256" s="144">
        <v>2970006155</v>
      </c>
      <c r="B3256" s="86" t="s">
        <v>9045</v>
      </c>
      <c r="C3256" s="85" t="s">
        <v>7385</v>
      </c>
      <c r="D3256" s="86" t="s">
        <v>7380</v>
      </c>
      <c r="E3256" s="86" t="s">
        <v>3113</v>
      </c>
      <c r="F3256" s="87">
        <v>0</v>
      </c>
      <c r="G3256" s="87">
        <v>0</v>
      </c>
      <c r="H3256" s="87">
        <v>0</v>
      </c>
      <c r="I3256" s="88">
        <v>0</v>
      </c>
    </row>
    <row r="3257" spans="1:9" ht="51">
      <c r="A3257" s="144">
        <v>2970006156</v>
      </c>
      <c r="B3257" s="86" t="s">
        <v>1675</v>
      </c>
      <c r="C3257" s="85" t="s">
        <v>7385</v>
      </c>
      <c r="D3257" s="86" t="s">
        <v>7380</v>
      </c>
      <c r="E3257" s="86" t="s">
        <v>3113</v>
      </c>
      <c r="F3257" s="87">
        <v>0</v>
      </c>
      <c r="G3257" s="87">
        <v>0</v>
      </c>
      <c r="H3257" s="87">
        <v>0</v>
      </c>
      <c r="I3257" s="88">
        <v>0</v>
      </c>
    </row>
    <row r="3258" spans="1:9" ht="38.25">
      <c r="A3258" s="144">
        <v>2970006163</v>
      </c>
      <c r="B3258" s="86" t="s">
        <v>9046</v>
      </c>
      <c r="C3258" s="85" t="s">
        <v>7385</v>
      </c>
      <c r="D3258" s="86" t="s">
        <v>2305</v>
      </c>
      <c r="E3258" s="86" t="s">
        <v>3114</v>
      </c>
      <c r="F3258" s="87">
        <v>9</v>
      </c>
      <c r="G3258" s="87">
        <v>1</v>
      </c>
      <c r="H3258" s="87">
        <v>0</v>
      </c>
      <c r="I3258" s="88">
        <v>10</v>
      </c>
    </row>
    <row r="3259" spans="1:9" ht="38.25">
      <c r="A3259" s="144">
        <v>2970006166</v>
      </c>
      <c r="B3259" s="86" t="s">
        <v>2744</v>
      </c>
      <c r="C3259" s="85" t="s">
        <v>7385</v>
      </c>
      <c r="D3259" s="86" t="s">
        <v>2305</v>
      </c>
      <c r="E3259" s="86" t="s">
        <v>3114</v>
      </c>
      <c r="F3259" s="87">
        <v>0</v>
      </c>
      <c r="G3259" s="87">
        <v>0</v>
      </c>
      <c r="H3259" s="87">
        <v>0</v>
      </c>
      <c r="I3259" s="88">
        <v>0</v>
      </c>
    </row>
    <row r="3260" spans="1:9" ht="38.25">
      <c r="A3260" s="144">
        <v>2970006167</v>
      </c>
      <c r="B3260" s="86" t="s">
        <v>1676</v>
      </c>
      <c r="C3260" s="85" t="s">
        <v>7385</v>
      </c>
      <c r="D3260" s="86" t="s">
        <v>2305</v>
      </c>
      <c r="E3260" s="86" t="s">
        <v>3114</v>
      </c>
      <c r="F3260" s="87">
        <v>0</v>
      </c>
      <c r="G3260" s="87">
        <v>0</v>
      </c>
      <c r="H3260" s="87">
        <v>0</v>
      </c>
      <c r="I3260" s="88">
        <v>0</v>
      </c>
    </row>
    <row r="3261" spans="1:9" ht="38.25">
      <c r="A3261" s="144">
        <v>2970006172</v>
      </c>
      <c r="B3261" s="86" t="s">
        <v>1677</v>
      </c>
      <c r="C3261" s="85" t="s">
        <v>7385</v>
      </c>
      <c r="D3261" s="86" t="s">
        <v>2305</v>
      </c>
      <c r="E3261" s="86" t="s">
        <v>3114</v>
      </c>
      <c r="F3261" s="87">
        <v>0</v>
      </c>
      <c r="G3261" s="87">
        <v>0</v>
      </c>
      <c r="H3261" s="87">
        <v>0</v>
      </c>
      <c r="I3261" s="88">
        <v>0</v>
      </c>
    </row>
    <row r="3262" spans="1:9" ht="38.25">
      <c r="A3262" s="144">
        <v>2970006173</v>
      </c>
      <c r="B3262" s="86" t="s">
        <v>1678</v>
      </c>
      <c r="C3262" s="85" t="s">
        <v>7385</v>
      </c>
      <c r="D3262" s="86" t="s">
        <v>2305</v>
      </c>
      <c r="E3262" s="86" t="s">
        <v>3114</v>
      </c>
      <c r="F3262" s="87">
        <v>0</v>
      </c>
      <c r="G3262" s="87">
        <v>0</v>
      </c>
      <c r="H3262" s="87">
        <v>0</v>
      </c>
      <c r="I3262" s="88">
        <v>0</v>
      </c>
    </row>
    <row r="3263" spans="1:9" ht="38.25">
      <c r="A3263" s="144">
        <v>2970006174</v>
      </c>
      <c r="B3263" s="86" t="s">
        <v>1679</v>
      </c>
      <c r="C3263" s="85" t="s">
        <v>7385</v>
      </c>
      <c r="D3263" s="86" t="s">
        <v>2305</v>
      </c>
      <c r="E3263" s="86" t="s">
        <v>3114</v>
      </c>
      <c r="F3263" s="87">
        <v>0</v>
      </c>
      <c r="G3263" s="87">
        <v>0</v>
      </c>
      <c r="H3263" s="87">
        <v>0</v>
      </c>
      <c r="I3263" s="88">
        <v>0</v>
      </c>
    </row>
    <row r="3264" spans="1:9" ht="38.25">
      <c r="A3264" s="144">
        <v>2970006175</v>
      </c>
      <c r="B3264" s="86" t="s">
        <v>1680</v>
      </c>
      <c r="C3264" s="85" t="s">
        <v>7385</v>
      </c>
      <c r="D3264" s="86" t="s">
        <v>2305</v>
      </c>
      <c r="E3264" s="86" t="s">
        <v>3114</v>
      </c>
      <c r="F3264" s="87">
        <v>0</v>
      </c>
      <c r="G3264" s="87">
        <v>0</v>
      </c>
      <c r="H3264" s="87">
        <v>0</v>
      </c>
      <c r="I3264" s="88">
        <v>0</v>
      </c>
    </row>
    <row r="3265" spans="1:9" ht="38.25">
      <c r="A3265" s="144">
        <v>2970006176</v>
      </c>
      <c r="B3265" s="86" t="s">
        <v>9047</v>
      </c>
      <c r="C3265" s="85" t="s">
        <v>7385</v>
      </c>
      <c r="D3265" s="86" t="s">
        <v>2305</v>
      </c>
      <c r="E3265" s="86" t="s">
        <v>3114</v>
      </c>
      <c r="F3265" s="87">
        <v>0</v>
      </c>
      <c r="G3265" s="87">
        <v>0</v>
      </c>
      <c r="H3265" s="87">
        <v>0</v>
      </c>
      <c r="I3265" s="88">
        <v>0</v>
      </c>
    </row>
    <row r="3266" spans="1:9" ht="38.25">
      <c r="A3266" s="144">
        <v>2970006177</v>
      </c>
      <c r="B3266" s="86" t="s">
        <v>1681</v>
      </c>
      <c r="C3266" s="85" t="s">
        <v>7385</v>
      </c>
      <c r="D3266" s="86" t="s">
        <v>2305</v>
      </c>
      <c r="E3266" s="86" t="s">
        <v>3114</v>
      </c>
      <c r="F3266" s="87">
        <v>0</v>
      </c>
      <c r="G3266" s="87">
        <v>0</v>
      </c>
      <c r="H3266" s="87">
        <v>0</v>
      </c>
      <c r="I3266" s="88">
        <v>0</v>
      </c>
    </row>
    <row r="3267" spans="1:9" ht="38.25">
      <c r="A3267" s="144">
        <v>2970006178</v>
      </c>
      <c r="B3267" s="86" t="s">
        <v>1682</v>
      </c>
      <c r="C3267" s="85" t="s">
        <v>7385</v>
      </c>
      <c r="D3267" s="86" t="s">
        <v>2305</v>
      </c>
      <c r="E3267" s="86" t="s">
        <v>3114</v>
      </c>
      <c r="F3267" s="87">
        <v>3</v>
      </c>
      <c r="G3267" s="87">
        <v>1</v>
      </c>
      <c r="H3267" s="87">
        <v>0</v>
      </c>
      <c r="I3267" s="88">
        <v>4</v>
      </c>
    </row>
    <row r="3268" spans="1:9" ht="38.25">
      <c r="A3268" s="144">
        <v>2970006179</v>
      </c>
      <c r="B3268" s="86" t="s">
        <v>1683</v>
      </c>
      <c r="C3268" s="85" t="s">
        <v>7385</v>
      </c>
      <c r="D3268" s="86" t="s">
        <v>2305</v>
      </c>
      <c r="E3268" s="86" t="s">
        <v>3114</v>
      </c>
      <c r="F3268" s="87">
        <v>2</v>
      </c>
      <c r="G3268" s="87">
        <v>0</v>
      </c>
      <c r="H3268" s="87">
        <v>0</v>
      </c>
      <c r="I3268" s="88">
        <v>2</v>
      </c>
    </row>
    <row r="3269" spans="1:9" ht="38.25">
      <c r="A3269" s="144">
        <v>2970006180</v>
      </c>
      <c r="B3269" s="86" t="s">
        <v>1684</v>
      </c>
      <c r="C3269" s="85" t="s">
        <v>7385</v>
      </c>
      <c r="D3269" s="86" t="s">
        <v>2305</v>
      </c>
      <c r="E3269" s="86" t="s">
        <v>3114</v>
      </c>
      <c r="F3269" s="87">
        <v>2</v>
      </c>
      <c r="G3269" s="87">
        <v>0</v>
      </c>
      <c r="H3269" s="87">
        <v>0</v>
      </c>
      <c r="I3269" s="88">
        <v>2</v>
      </c>
    </row>
    <row r="3270" spans="1:9" ht="38.25">
      <c r="A3270" s="144">
        <v>2970006181</v>
      </c>
      <c r="B3270" s="86" t="s">
        <v>1685</v>
      </c>
      <c r="C3270" s="85" t="s">
        <v>7385</v>
      </c>
      <c r="D3270" s="86" t="s">
        <v>2305</v>
      </c>
      <c r="E3270" s="86" t="s">
        <v>3114</v>
      </c>
      <c r="F3270" s="87">
        <v>0</v>
      </c>
      <c r="G3270" s="87">
        <v>0</v>
      </c>
      <c r="H3270" s="87">
        <v>0</v>
      </c>
      <c r="I3270" s="88">
        <v>0</v>
      </c>
    </row>
    <row r="3271" spans="1:9" ht="38.25">
      <c r="A3271" s="144">
        <v>2970006182</v>
      </c>
      <c r="B3271" s="86" t="s">
        <v>1686</v>
      </c>
      <c r="C3271" s="85" t="s">
        <v>7385</v>
      </c>
      <c r="D3271" s="86" t="s">
        <v>2305</v>
      </c>
      <c r="E3271" s="86" t="s">
        <v>3114</v>
      </c>
      <c r="F3271" s="87">
        <v>0</v>
      </c>
      <c r="G3271" s="87">
        <v>2</v>
      </c>
      <c r="H3271" s="87">
        <v>0</v>
      </c>
      <c r="I3271" s="88">
        <v>2</v>
      </c>
    </row>
    <row r="3272" spans="1:9" ht="38.25">
      <c r="A3272" s="144">
        <v>2970006183</v>
      </c>
      <c r="B3272" s="86" t="s">
        <v>1687</v>
      </c>
      <c r="C3272" s="85" t="s">
        <v>7385</v>
      </c>
      <c r="D3272" s="86" t="s">
        <v>2305</v>
      </c>
      <c r="E3272" s="86" t="s">
        <v>3114</v>
      </c>
      <c r="F3272" s="87">
        <v>1</v>
      </c>
      <c r="G3272" s="87">
        <v>1</v>
      </c>
      <c r="H3272" s="87">
        <v>0</v>
      </c>
      <c r="I3272" s="88">
        <v>2</v>
      </c>
    </row>
    <row r="3273" spans="1:9" ht="38.25">
      <c r="A3273" s="144">
        <v>2970006185</v>
      </c>
      <c r="B3273" s="86" t="s">
        <v>9048</v>
      </c>
      <c r="C3273" s="85" t="s">
        <v>7385</v>
      </c>
      <c r="D3273" s="86" t="s">
        <v>2305</v>
      </c>
      <c r="E3273" s="86" t="s">
        <v>3114</v>
      </c>
      <c r="F3273" s="87">
        <v>2</v>
      </c>
      <c r="G3273" s="87">
        <v>0</v>
      </c>
      <c r="H3273" s="87">
        <v>0</v>
      </c>
      <c r="I3273" s="88">
        <v>2</v>
      </c>
    </row>
    <row r="3274" spans="1:9" ht="38.25">
      <c r="A3274" s="144">
        <v>2970006186</v>
      </c>
      <c r="B3274" s="86" t="s">
        <v>1688</v>
      </c>
      <c r="C3274" s="85" t="s">
        <v>7385</v>
      </c>
      <c r="D3274" s="86" t="s">
        <v>2305</v>
      </c>
      <c r="E3274" s="86" t="s">
        <v>3114</v>
      </c>
      <c r="F3274" s="87">
        <v>0</v>
      </c>
      <c r="G3274" s="87">
        <v>0</v>
      </c>
      <c r="H3274" s="87">
        <v>0</v>
      </c>
      <c r="I3274" s="88">
        <v>0</v>
      </c>
    </row>
    <row r="3275" spans="1:9" ht="38.25">
      <c r="A3275" s="144">
        <v>2970006187</v>
      </c>
      <c r="B3275" s="86" t="s">
        <v>9049</v>
      </c>
      <c r="C3275" s="85" t="s">
        <v>7385</v>
      </c>
      <c r="D3275" s="86" t="s">
        <v>2305</v>
      </c>
      <c r="E3275" s="86" t="s">
        <v>3114</v>
      </c>
      <c r="F3275" s="87">
        <v>4</v>
      </c>
      <c r="G3275" s="87">
        <v>0</v>
      </c>
      <c r="H3275" s="87">
        <v>0</v>
      </c>
      <c r="I3275" s="88">
        <v>4</v>
      </c>
    </row>
    <row r="3276" spans="1:9" ht="38.25">
      <c r="A3276" s="144">
        <v>2970006188</v>
      </c>
      <c r="B3276" s="86" t="s">
        <v>9050</v>
      </c>
      <c r="C3276" s="85" t="s">
        <v>7385</v>
      </c>
      <c r="D3276" s="86" t="s">
        <v>2305</v>
      </c>
      <c r="E3276" s="86" t="s">
        <v>3114</v>
      </c>
      <c r="F3276" s="87">
        <v>0</v>
      </c>
      <c r="G3276" s="87">
        <v>1</v>
      </c>
      <c r="H3276" s="87">
        <v>0</v>
      </c>
      <c r="I3276" s="88">
        <v>1</v>
      </c>
    </row>
    <row r="3277" spans="1:9" ht="38.25">
      <c r="A3277" s="144">
        <v>2970006189</v>
      </c>
      <c r="B3277" s="86" t="s">
        <v>9051</v>
      </c>
      <c r="C3277" s="85" t="s">
        <v>7385</v>
      </c>
      <c r="D3277" s="86" t="s">
        <v>2305</v>
      </c>
      <c r="E3277" s="86" t="s">
        <v>3114</v>
      </c>
      <c r="F3277" s="87">
        <v>1</v>
      </c>
      <c r="G3277" s="87">
        <v>0</v>
      </c>
      <c r="H3277" s="87">
        <v>0</v>
      </c>
      <c r="I3277" s="88">
        <v>1</v>
      </c>
    </row>
    <row r="3278" spans="1:9" ht="38.25">
      <c r="A3278" s="144">
        <v>2970006190</v>
      </c>
      <c r="B3278" s="86" t="s">
        <v>9052</v>
      </c>
      <c r="C3278" s="85" t="s">
        <v>7385</v>
      </c>
      <c r="D3278" s="86" t="s">
        <v>2305</v>
      </c>
      <c r="E3278" s="86" t="s">
        <v>3114</v>
      </c>
      <c r="F3278" s="87">
        <v>0</v>
      </c>
      <c r="G3278" s="87">
        <v>0</v>
      </c>
      <c r="H3278" s="87">
        <v>0</v>
      </c>
      <c r="I3278" s="88">
        <v>0</v>
      </c>
    </row>
    <row r="3279" spans="1:9" ht="38.25">
      <c r="A3279" s="144">
        <v>2970006196</v>
      </c>
      <c r="B3279" s="86" t="s">
        <v>1689</v>
      </c>
      <c r="C3279" s="85" t="s">
        <v>7385</v>
      </c>
      <c r="D3279" s="86" t="s">
        <v>2305</v>
      </c>
      <c r="E3279" s="86" t="s">
        <v>3114</v>
      </c>
      <c r="F3279" s="87">
        <v>0</v>
      </c>
      <c r="G3279" s="87">
        <v>0</v>
      </c>
      <c r="H3279" s="87">
        <v>0</v>
      </c>
      <c r="I3279" s="88">
        <v>0</v>
      </c>
    </row>
    <row r="3280" spans="1:9" ht="38.25">
      <c r="A3280" s="144">
        <v>2970006197</v>
      </c>
      <c r="B3280" s="86" t="s">
        <v>1690</v>
      </c>
      <c r="C3280" s="85" t="s">
        <v>7385</v>
      </c>
      <c r="D3280" s="86" t="s">
        <v>2305</v>
      </c>
      <c r="E3280" s="86" t="s">
        <v>3114</v>
      </c>
      <c r="F3280" s="87">
        <v>0</v>
      </c>
      <c r="G3280" s="87">
        <v>0</v>
      </c>
      <c r="H3280" s="87">
        <v>0</v>
      </c>
      <c r="I3280" s="88">
        <v>0</v>
      </c>
    </row>
    <row r="3281" spans="1:9" ht="38.25">
      <c r="A3281" s="144">
        <v>2970006206</v>
      </c>
      <c r="B3281" s="86" t="s">
        <v>9053</v>
      </c>
      <c r="C3281" s="85" t="s">
        <v>7385</v>
      </c>
      <c r="D3281" s="86" t="s">
        <v>2305</v>
      </c>
      <c r="E3281" s="86" t="s">
        <v>3114</v>
      </c>
      <c r="F3281" s="87">
        <v>3</v>
      </c>
      <c r="G3281" s="87">
        <v>7</v>
      </c>
      <c r="H3281" s="87">
        <v>0</v>
      </c>
      <c r="I3281" s="88">
        <v>10</v>
      </c>
    </row>
    <row r="3282" spans="1:9" ht="38.25">
      <c r="A3282" s="144">
        <v>2970006208</v>
      </c>
      <c r="B3282" s="86" t="s">
        <v>9054</v>
      </c>
      <c r="C3282" s="85" t="s">
        <v>7385</v>
      </c>
      <c r="D3282" s="86" t="s">
        <v>2305</v>
      </c>
      <c r="E3282" s="86" t="s">
        <v>3114</v>
      </c>
      <c r="F3282" s="87">
        <v>1</v>
      </c>
      <c r="G3282" s="87">
        <v>0</v>
      </c>
      <c r="H3282" s="87">
        <v>0</v>
      </c>
      <c r="I3282" s="88">
        <v>1</v>
      </c>
    </row>
    <row r="3283" spans="1:9" ht="38.25">
      <c r="A3283" s="144">
        <v>2970006209</v>
      </c>
      <c r="B3283" s="86" t="s">
        <v>9055</v>
      </c>
      <c r="C3283" s="85" t="s">
        <v>7385</v>
      </c>
      <c r="D3283" s="86" t="s">
        <v>2305</v>
      </c>
      <c r="E3283" s="86" t="s">
        <v>3114</v>
      </c>
      <c r="F3283" s="87">
        <v>0</v>
      </c>
      <c r="G3283" s="87">
        <v>0</v>
      </c>
      <c r="H3283" s="87">
        <v>0</v>
      </c>
      <c r="I3283" s="88">
        <v>0</v>
      </c>
    </row>
    <row r="3284" spans="1:9" ht="38.25">
      <c r="A3284" s="144">
        <v>2970006210</v>
      </c>
      <c r="B3284" s="86" t="s">
        <v>2745</v>
      </c>
      <c r="C3284" s="85" t="s">
        <v>7385</v>
      </c>
      <c r="D3284" s="86" t="s">
        <v>2305</v>
      </c>
      <c r="E3284" s="86" t="s">
        <v>3114</v>
      </c>
      <c r="F3284" s="87">
        <v>0</v>
      </c>
      <c r="G3284" s="87">
        <v>0</v>
      </c>
      <c r="H3284" s="87">
        <v>0</v>
      </c>
      <c r="I3284" s="88">
        <v>0</v>
      </c>
    </row>
    <row r="3285" spans="1:9" ht="38.25">
      <c r="A3285" s="144">
        <v>2970006211</v>
      </c>
      <c r="B3285" s="86" t="s">
        <v>9056</v>
      </c>
      <c r="C3285" s="85" t="s">
        <v>7385</v>
      </c>
      <c r="D3285" s="86" t="s">
        <v>2305</v>
      </c>
      <c r="E3285" s="86" t="s">
        <v>3114</v>
      </c>
      <c r="F3285" s="87">
        <v>0</v>
      </c>
      <c r="G3285" s="87">
        <v>0</v>
      </c>
      <c r="H3285" s="87">
        <v>0</v>
      </c>
      <c r="I3285" s="88">
        <v>0</v>
      </c>
    </row>
    <row r="3286" spans="1:9" ht="38.25">
      <c r="A3286" s="144">
        <v>2970006213</v>
      </c>
      <c r="B3286" s="86" t="s">
        <v>9057</v>
      </c>
      <c r="C3286" s="85" t="s">
        <v>7385</v>
      </c>
      <c r="D3286" s="86" t="s">
        <v>2305</v>
      </c>
      <c r="E3286" s="86" t="s">
        <v>3114</v>
      </c>
      <c r="F3286" s="87">
        <v>1</v>
      </c>
      <c r="G3286" s="87">
        <v>0</v>
      </c>
      <c r="H3286" s="87">
        <v>0</v>
      </c>
      <c r="I3286" s="88">
        <v>1</v>
      </c>
    </row>
    <row r="3287" spans="1:9" ht="38.25">
      <c r="A3287" s="144">
        <v>2970006214</v>
      </c>
      <c r="B3287" s="86" t="s">
        <v>2746</v>
      </c>
      <c r="C3287" s="85" t="s">
        <v>7385</v>
      </c>
      <c r="D3287" s="86" t="s">
        <v>2305</v>
      </c>
      <c r="E3287" s="86" t="s">
        <v>3114</v>
      </c>
      <c r="F3287" s="87">
        <v>0</v>
      </c>
      <c r="G3287" s="87">
        <v>0</v>
      </c>
      <c r="H3287" s="87">
        <v>0</v>
      </c>
      <c r="I3287" s="88">
        <v>0</v>
      </c>
    </row>
    <row r="3288" spans="1:9" ht="38.25">
      <c r="A3288" s="144">
        <v>2970006216</v>
      </c>
      <c r="B3288" s="86" t="s">
        <v>9058</v>
      </c>
      <c r="C3288" s="85" t="s">
        <v>7385</v>
      </c>
      <c r="D3288" s="86" t="s">
        <v>2305</v>
      </c>
      <c r="E3288" s="86" t="s">
        <v>3114</v>
      </c>
      <c r="F3288" s="87">
        <v>4</v>
      </c>
      <c r="G3288" s="87">
        <v>3</v>
      </c>
      <c r="H3288" s="87">
        <v>0</v>
      </c>
      <c r="I3288" s="88">
        <v>7</v>
      </c>
    </row>
    <row r="3289" spans="1:9" ht="38.25">
      <c r="A3289" s="144">
        <v>2970006217</v>
      </c>
      <c r="B3289" s="86" t="s">
        <v>1691</v>
      </c>
      <c r="C3289" s="85" t="s">
        <v>7385</v>
      </c>
      <c r="D3289" s="86" t="s">
        <v>2305</v>
      </c>
      <c r="E3289" s="86" t="s">
        <v>3114</v>
      </c>
      <c r="F3289" s="87">
        <v>2</v>
      </c>
      <c r="G3289" s="87">
        <v>0</v>
      </c>
      <c r="H3289" s="87">
        <v>0</v>
      </c>
      <c r="I3289" s="88">
        <v>2</v>
      </c>
    </row>
    <row r="3290" spans="1:9" ht="38.25">
      <c r="A3290" s="144">
        <v>2970006219</v>
      </c>
      <c r="B3290" s="86" t="s">
        <v>9059</v>
      </c>
      <c r="C3290" s="85" t="s">
        <v>7385</v>
      </c>
      <c r="D3290" s="86" t="s">
        <v>2305</v>
      </c>
      <c r="E3290" s="86" t="s">
        <v>3114</v>
      </c>
      <c r="F3290" s="87">
        <v>5</v>
      </c>
      <c r="G3290" s="87">
        <v>0</v>
      </c>
      <c r="H3290" s="87">
        <v>0</v>
      </c>
      <c r="I3290" s="88">
        <v>5</v>
      </c>
    </row>
    <row r="3291" spans="1:9" ht="38.25">
      <c r="A3291" s="144">
        <v>2970006220</v>
      </c>
      <c r="B3291" s="86" t="s">
        <v>9060</v>
      </c>
      <c r="C3291" s="85" t="s">
        <v>7385</v>
      </c>
      <c r="D3291" s="86" t="s">
        <v>2305</v>
      </c>
      <c r="E3291" s="86" t="s">
        <v>3114</v>
      </c>
      <c r="F3291" s="87">
        <v>1</v>
      </c>
      <c r="G3291" s="87">
        <v>0</v>
      </c>
      <c r="H3291" s="87">
        <v>0</v>
      </c>
      <c r="I3291" s="88">
        <v>1</v>
      </c>
    </row>
    <row r="3292" spans="1:9" ht="38.25">
      <c r="A3292" s="144">
        <v>2970006221</v>
      </c>
      <c r="B3292" s="86" t="s">
        <v>2747</v>
      </c>
      <c r="C3292" s="85" t="s">
        <v>7385</v>
      </c>
      <c r="D3292" s="86" t="s">
        <v>2305</v>
      </c>
      <c r="E3292" s="86" t="s">
        <v>3114</v>
      </c>
      <c r="F3292" s="87">
        <v>1</v>
      </c>
      <c r="G3292" s="87">
        <v>1</v>
      </c>
      <c r="H3292" s="87">
        <v>0</v>
      </c>
      <c r="I3292" s="88">
        <v>2</v>
      </c>
    </row>
    <row r="3293" spans="1:9" ht="38.25">
      <c r="A3293" s="144">
        <v>2970006233</v>
      </c>
      <c r="B3293" s="86" t="s">
        <v>6763</v>
      </c>
      <c r="C3293" s="85" t="s">
        <v>7385</v>
      </c>
      <c r="D3293" s="86" t="s">
        <v>2305</v>
      </c>
      <c r="E3293" s="86" t="s">
        <v>3114</v>
      </c>
      <c r="F3293" s="87">
        <v>0</v>
      </c>
      <c r="G3293" s="87">
        <v>0</v>
      </c>
      <c r="H3293" s="87">
        <v>0</v>
      </c>
      <c r="I3293" s="88">
        <v>0</v>
      </c>
    </row>
    <row r="3294" spans="1:9" ht="38.25">
      <c r="A3294" s="144">
        <v>2970006234</v>
      </c>
      <c r="B3294" s="86" t="s">
        <v>9061</v>
      </c>
      <c r="C3294" s="85" t="s">
        <v>7385</v>
      </c>
      <c r="D3294" s="86" t="s">
        <v>2305</v>
      </c>
      <c r="E3294" s="86" t="s">
        <v>3114</v>
      </c>
      <c r="F3294" s="87">
        <v>0</v>
      </c>
      <c r="G3294" s="87">
        <v>0</v>
      </c>
      <c r="H3294" s="87">
        <v>0</v>
      </c>
      <c r="I3294" s="88">
        <v>0</v>
      </c>
    </row>
    <row r="3295" spans="1:9" ht="38.25">
      <c r="A3295" s="144">
        <v>2970006236</v>
      </c>
      <c r="B3295" s="86" t="s">
        <v>9062</v>
      </c>
      <c r="C3295" s="85" t="s">
        <v>7385</v>
      </c>
      <c r="D3295" s="86" t="s">
        <v>2305</v>
      </c>
      <c r="E3295" s="86" t="s">
        <v>3114</v>
      </c>
      <c r="F3295" s="87">
        <v>2</v>
      </c>
      <c r="G3295" s="87">
        <v>2</v>
      </c>
      <c r="H3295" s="87">
        <v>0</v>
      </c>
      <c r="I3295" s="88">
        <v>4</v>
      </c>
    </row>
    <row r="3296" spans="1:9" ht="38.25">
      <c r="A3296" s="144">
        <v>2970006243</v>
      </c>
      <c r="B3296" s="86" t="s">
        <v>9063</v>
      </c>
      <c r="C3296" s="85" t="s">
        <v>7385</v>
      </c>
      <c r="D3296" s="86" t="s">
        <v>2305</v>
      </c>
      <c r="E3296" s="86" t="s">
        <v>3114</v>
      </c>
      <c r="F3296" s="87">
        <v>6</v>
      </c>
      <c r="G3296" s="87">
        <v>44</v>
      </c>
      <c r="H3296" s="87">
        <v>0</v>
      </c>
      <c r="I3296" s="88">
        <v>50</v>
      </c>
    </row>
    <row r="3297" spans="1:9" ht="38.25">
      <c r="A3297" s="144">
        <v>2970006245</v>
      </c>
      <c r="B3297" s="86" t="s">
        <v>9064</v>
      </c>
      <c r="C3297" s="85" t="s">
        <v>7385</v>
      </c>
      <c r="D3297" s="86" t="s">
        <v>2305</v>
      </c>
      <c r="E3297" s="86" t="s">
        <v>3114</v>
      </c>
      <c r="F3297" s="87">
        <v>19</v>
      </c>
      <c r="G3297" s="87">
        <v>8</v>
      </c>
      <c r="H3297" s="87">
        <v>0</v>
      </c>
      <c r="I3297" s="88">
        <v>27</v>
      </c>
    </row>
    <row r="3298" spans="1:9" ht="38.25">
      <c r="A3298" s="144">
        <v>2970006247</v>
      </c>
      <c r="B3298" s="86" t="s">
        <v>2748</v>
      </c>
      <c r="C3298" s="85" t="s">
        <v>7385</v>
      </c>
      <c r="D3298" s="86" t="s">
        <v>2305</v>
      </c>
      <c r="E3298" s="86" t="s">
        <v>3114</v>
      </c>
      <c r="F3298" s="87">
        <v>0</v>
      </c>
      <c r="G3298" s="87">
        <v>0</v>
      </c>
      <c r="H3298" s="87">
        <v>0</v>
      </c>
      <c r="I3298" s="88">
        <v>0</v>
      </c>
    </row>
    <row r="3299" spans="1:9" ht="38.25">
      <c r="A3299" s="144">
        <v>2970006248</v>
      </c>
      <c r="B3299" s="86" t="s">
        <v>9065</v>
      </c>
      <c r="C3299" s="85" t="s">
        <v>7385</v>
      </c>
      <c r="D3299" s="86" t="s">
        <v>2305</v>
      </c>
      <c r="E3299" s="86" t="s">
        <v>3114</v>
      </c>
      <c r="F3299" s="87">
        <v>0</v>
      </c>
      <c r="G3299" s="87">
        <v>0</v>
      </c>
      <c r="H3299" s="87">
        <v>0</v>
      </c>
      <c r="I3299" s="88">
        <v>0</v>
      </c>
    </row>
    <row r="3300" spans="1:9" ht="38.25">
      <c r="A3300" s="144">
        <v>2970006250</v>
      </c>
      <c r="B3300" s="86" t="s">
        <v>2749</v>
      </c>
      <c r="C3300" s="85" t="s">
        <v>7385</v>
      </c>
      <c r="D3300" s="86" t="s">
        <v>2305</v>
      </c>
      <c r="E3300" s="86" t="s">
        <v>3114</v>
      </c>
      <c r="F3300" s="87">
        <v>1</v>
      </c>
      <c r="G3300" s="87">
        <v>0</v>
      </c>
      <c r="H3300" s="87">
        <v>0</v>
      </c>
      <c r="I3300" s="88">
        <v>1</v>
      </c>
    </row>
    <row r="3301" spans="1:9" ht="38.25">
      <c r="A3301" s="144">
        <v>2970006251</v>
      </c>
      <c r="B3301" s="86" t="s">
        <v>9066</v>
      </c>
      <c r="C3301" s="85" t="s">
        <v>7385</v>
      </c>
      <c r="D3301" s="86" t="s">
        <v>2305</v>
      </c>
      <c r="E3301" s="86" t="s">
        <v>3114</v>
      </c>
      <c r="F3301" s="87">
        <v>6</v>
      </c>
      <c r="G3301" s="87">
        <v>6</v>
      </c>
      <c r="H3301" s="87">
        <v>0</v>
      </c>
      <c r="I3301" s="88">
        <v>12</v>
      </c>
    </row>
    <row r="3302" spans="1:9" ht="38.25">
      <c r="A3302" s="144">
        <v>2970006252</v>
      </c>
      <c r="B3302" s="86" t="s">
        <v>2007</v>
      </c>
      <c r="C3302" s="85" t="s">
        <v>7385</v>
      </c>
      <c r="D3302" s="86" t="s">
        <v>2305</v>
      </c>
      <c r="E3302" s="86" t="s">
        <v>3114</v>
      </c>
      <c r="F3302" s="87">
        <v>0</v>
      </c>
      <c r="G3302" s="87">
        <v>0</v>
      </c>
      <c r="H3302" s="87">
        <v>0</v>
      </c>
      <c r="I3302" s="88">
        <v>0</v>
      </c>
    </row>
    <row r="3303" spans="1:9" ht="38.25">
      <c r="A3303" s="144">
        <v>2970006257</v>
      </c>
      <c r="B3303" s="86" t="s">
        <v>2043</v>
      </c>
      <c r="C3303" s="85" t="s">
        <v>7385</v>
      </c>
      <c r="D3303" s="86" t="s">
        <v>2305</v>
      </c>
      <c r="E3303" s="86" t="s">
        <v>3114</v>
      </c>
      <c r="F3303" s="87">
        <v>0</v>
      </c>
      <c r="G3303" s="87">
        <v>0</v>
      </c>
      <c r="H3303" s="87">
        <v>0</v>
      </c>
      <c r="I3303" s="88">
        <v>0</v>
      </c>
    </row>
    <row r="3304" spans="1:9" ht="38.25">
      <c r="A3304" s="144">
        <v>2970006258</v>
      </c>
      <c r="B3304" s="86" t="s">
        <v>2073</v>
      </c>
      <c r="C3304" s="85" t="s">
        <v>7385</v>
      </c>
      <c r="D3304" s="86" t="s">
        <v>2305</v>
      </c>
      <c r="E3304" s="86" t="s">
        <v>3114</v>
      </c>
      <c r="F3304" s="87">
        <v>0</v>
      </c>
      <c r="G3304" s="87">
        <v>0</v>
      </c>
      <c r="H3304" s="87">
        <v>0</v>
      </c>
      <c r="I3304" s="88">
        <v>0</v>
      </c>
    </row>
    <row r="3305" spans="1:9" ht="38.25">
      <c r="A3305" s="144">
        <v>2970006259</v>
      </c>
      <c r="B3305" s="86" t="s">
        <v>11355</v>
      </c>
      <c r="C3305" s="85" t="s">
        <v>7385</v>
      </c>
      <c r="D3305" s="86" t="s">
        <v>2305</v>
      </c>
      <c r="E3305" s="86" t="s">
        <v>3114</v>
      </c>
      <c r="F3305" s="87">
        <v>0</v>
      </c>
      <c r="G3305" s="87">
        <v>0</v>
      </c>
      <c r="H3305" s="87">
        <v>0</v>
      </c>
      <c r="I3305" s="88">
        <v>0</v>
      </c>
    </row>
    <row r="3306" spans="1:9" ht="38.25">
      <c r="A3306" s="144">
        <v>2970006265</v>
      </c>
      <c r="B3306" s="86" t="s">
        <v>5187</v>
      </c>
      <c r="C3306" s="85" t="s">
        <v>7385</v>
      </c>
      <c r="D3306" s="86" t="s">
        <v>2305</v>
      </c>
      <c r="E3306" s="86" t="s">
        <v>3114</v>
      </c>
      <c r="F3306" s="87">
        <v>4</v>
      </c>
      <c r="G3306" s="87">
        <v>4</v>
      </c>
      <c r="H3306" s="87">
        <v>0</v>
      </c>
      <c r="I3306" s="88">
        <v>8</v>
      </c>
    </row>
    <row r="3307" spans="1:9" ht="38.25">
      <c r="A3307" s="144">
        <v>2970006266</v>
      </c>
      <c r="B3307" s="86" t="s">
        <v>5188</v>
      </c>
      <c r="C3307" s="85" t="s">
        <v>7385</v>
      </c>
      <c r="D3307" s="86" t="s">
        <v>2305</v>
      </c>
      <c r="E3307" s="86" t="s">
        <v>3114</v>
      </c>
      <c r="F3307" s="87">
        <v>3</v>
      </c>
      <c r="G3307" s="87">
        <v>0</v>
      </c>
      <c r="H3307" s="87">
        <v>0</v>
      </c>
      <c r="I3307" s="88">
        <v>3</v>
      </c>
    </row>
    <row r="3308" spans="1:9" ht="38.25">
      <c r="A3308" s="144">
        <v>2970006284</v>
      </c>
      <c r="B3308" s="86" t="s">
        <v>2750</v>
      </c>
      <c r="C3308" s="85" t="s">
        <v>7385</v>
      </c>
      <c r="D3308" s="86" t="s">
        <v>2305</v>
      </c>
      <c r="E3308" s="86" t="s">
        <v>3114</v>
      </c>
      <c r="F3308" s="87">
        <v>0</v>
      </c>
      <c r="G3308" s="87">
        <v>0</v>
      </c>
      <c r="H3308" s="87">
        <v>0</v>
      </c>
      <c r="I3308" s="88">
        <v>0</v>
      </c>
    </row>
    <row r="3309" spans="1:9" ht="38.25">
      <c r="A3309" s="144">
        <v>2970006288</v>
      </c>
      <c r="B3309" s="86" t="s">
        <v>2751</v>
      </c>
      <c r="C3309" s="85" t="s">
        <v>7385</v>
      </c>
      <c r="D3309" s="86" t="s">
        <v>2305</v>
      </c>
      <c r="E3309" s="86" t="s">
        <v>3114</v>
      </c>
      <c r="F3309" s="87">
        <v>0</v>
      </c>
      <c r="G3309" s="87">
        <v>0</v>
      </c>
      <c r="H3309" s="87">
        <v>0</v>
      </c>
      <c r="I3309" s="88">
        <v>0</v>
      </c>
    </row>
    <row r="3310" spans="1:9" ht="38.25">
      <c r="A3310" s="144">
        <v>2970006289</v>
      </c>
      <c r="B3310" s="86" t="s">
        <v>2752</v>
      </c>
      <c r="C3310" s="85" t="s">
        <v>7385</v>
      </c>
      <c r="D3310" s="86" t="s">
        <v>2305</v>
      </c>
      <c r="E3310" s="86" t="s">
        <v>3114</v>
      </c>
      <c r="F3310" s="87">
        <v>0</v>
      </c>
      <c r="G3310" s="87">
        <v>0</v>
      </c>
      <c r="H3310" s="87">
        <v>0</v>
      </c>
      <c r="I3310" s="88">
        <v>0</v>
      </c>
    </row>
    <row r="3311" spans="1:9" ht="38.25">
      <c r="A3311" s="144">
        <v>2970006290</v>
      </c>
      <c r="B3311" s="86" t="s">
        <v>2753</v>
      </c>
      <c r="C3311" s="85" t="s">
        <v>7385</v>
      </c>
      <c r="D3311" s="86" t="s">
        <v>2305</v>
      </c>
      <c r="E3311" s="86" t="s">
        <v>3114</v>
      </c>
      <c r="F3311" s="87">
        <v>0</v>
      </c>
      <c r="G3311" s="87">
        <v>0</v>
      </c>
      <c r="H3311" s="87">
        <v>0</v>
      </c>
      <c r="I3311" s="88">
        <v>0</v>
      </c>
    </row>
    <row r="3312" spans="1:9" ht="38.25">
      <c r="A3312" s="144">
        <v>2970006292</v>
      </c>
      <c r="B3312" s="86" t="s">
        <v>5189</v>
      </c>
      <c r="C3312" s="85" t="s">
        <v>7385</v>
      </c>
      <c r="D3312" s="86" t="s">
        <v>2305</v>
      </c>
      <c r="E3312" s="86" t="s">
        <v>3114</v>
      </c>
      <c r="F3312" s="87">
        <v>0</v>
      </c>
      <c r="G3312" s="87">
        <v>0</v>
      </c>
      <c r="H3312" s="87">
        <v>0</v>
      </c>
      <c r="I3312" s="88">
        <v>0</v>
      </c>
    </row>
    <row r="3313" spans="1:9" ht="38.25">
      <c r="A3313" s="144">
        <v>2970006295</v>
      </c>
      <c r="B3313" s="86" t="s">
        <v>9067</v>
      </c>
      <c r="C3313" s="85" t="s">
        <v>7385</v>
      </c>
      <c r="D3313" s="86" t="s">
        <v>2305</v>
      </c>
      <c r="E3313" s="86" t="s">
        <v>3114</v>
      </c>
      <c r="F3313" s="87">
        <v>0</v>
      </c>
      <c r="G3313" s="87">
        <v>0</v>
      </c>
      <c r="H3313" s="87">
        <v>0</v>
      </c>
      <c r="I3313" s="88">
        <v>0</v>
      </c>
    </row>
    <row r="3314" spans="1:9" ht="38.25">
      <c r="A3314" s="144">
        <v>2970006296</v>
      </c>
      <c r="B3314" s="86" t="s">
        <v>2755</v>
      </c>
      <c r="C3314" s="85" t="s">
        <v>7385</v>
      </c>
      <c r="D3314" s="86" t="s">
        <v>2305</v>
      </c>
      <c r="E3314" s="86" t="s">
        <v>3114</v>
      </c>
      <c r="F3314" s="87">
        <v>0</v>
      </c>
      <c r="G3314" s="87">
        <v>0</v>
      </c>
      <c r="H3314" s="87">
        <v>0</v>
      </c>
      <c r="I3314" s="88">
        <v>0</v>
      </c>
    </row>
    <row r="3315" spans="1:9" ht="38.25">
      <c r="A3315" s="144">
        <v>2970006299</v>
      </c>
      <c r="B3315" s="86" t="s">
        <v>2756</v>
      </c>
      <c r="C3315" s="85" t="s">
        <v>7385</v>
      </c>
      <c r="D3315" s="86" t="s">
        <v>2305</v>
      </c>
      <c r="E3315" s="86" t="s">
        <v>3114</v>
      </c>
      <c r="F3315" s="87">
        <v>0</v>
      </c>
      <c r="G3315" s="87">
        <v>0</v>
      </c>
      <c r="H3315" s="87">
        <v>0</v>
      </c>
      <c r="I3315" s="88">
        <v>0</v>
      </c>
    </row>
    <row r="3316" spans="1:9" ht="38.25">
      <c r="A3316" s="144">
        <v>2970006300</v>
      </c>
      <c r="B3316" s="86" t="s">
        <v>2757</v>
      </c>
      <c r="C3316" s="85" t="s">
        <v>7385</v>
      </c>
      <c r="D3316" s="86" t="s">
        <v>2305</v>
      </c>
      <c r="E3316" s="86" t="s">
        <v>3114</v>
      </c>
      <c r="F3316" s="87">
        <v>360</v>
      </c>
      <c r="G3316" s="87">
        <v>161</v>
      </c>
      <c r="H3316" s="87">
        <v>0</v>
      </c>
      <c r="I3316" s="88">
        <v>521</v>
      </c>
    </row>
    <row r="3317" spans="1:9" ht="38.25">
      <c r="A3317" s="144">
        <v>2970006305</v>
      </c>
      <c r="B3317" s="86" t="s">
        <v>9068</v>
      </c>
      <c r="C3317" s="85" t="s">
        <v>7385</v>
      </c>
      <c r="D3317" s="86" t="s">
        <v>2305</v>
      </c>
      <c r="E3317" s="86" t="s">
        <v>3114</v>
      </c>
      <c r="F3317" s="87">
        <v>1767</v>
      </c>
      <c r="G3317" s="87">
        <v>633</v>
      </c>
      <c r="H3317" s="87">
        <v>0</v>
      </c>
      <c r="I3317" s="88">
        <v>2400</v>
      </c>
    </row>
    <row r="3318" spans="1:9" ht="38.25">
      <c r="A3318" s="144">
        <v>2970006306</v>
      </c>
      <c r="B3318" s="86" t="s">
        <v>9069</v>
      </c>
      <c r="C3318" s="85" t="s">
        <v>7385</v>
      </c>
      <c r="D3318" s="86" t="s">
        <v>2305</v>
      </c>
      <c r="E3318" s="86" t="s">
        <v>3114</v>
      </c>
      <c r="F3318" s="87">
        <v>1089</v>
      </c>
      <c r="G3318" s="87">
        <v>300</v>
      </c>
      <c r="H3318" s="87">
        <v>42</v>
      </c>
      <c r="I3318" s="88">
        <v>1431</v>
      </c>
    </row>
    <row r="3319" spans="1:9" ht="38.25">
      <c r="A3319" s="144">
        <v>2970006312</v>
      </c>
      <c r="B3319" s="86" t="s">
        <v>4927</v>
      </c>
      <c r="C3319" s="85" t="s">
        <v>7385</v>
      </c>
      <c r="D3319" s="86" t="s">
        <v>2305</v>
      </c>
      <c r="E3319" s="86" t="s">
        <v>3114</v>
      </c>
      <c r="F3319" s="87">
        <v>0</v>
      </c>
      <c r="G3319" s="87">
        <v>0</v>
      </c>
      <c r="H3319" s="87">
        <v>0</v>
      </c>
      <c r="I3319" s="88">
        <v>0</v>
      </c>
    </row>
    <row r="3320" spans="1:9" ht="38.25">
      <c r="A3320" s="144">
        <v>2970006324</v>
      </c>
      <c r="B3320" s="86" t="s">
        <v>9070</v>
      </c>
      <c r="C3320" s="85" t="s">
        <v>7385</v>
      </c>
      <c r="D3320" s="86" t="s">
        <v>2305</v>
      </c>
      <c r="E3320" s="86" t="s">
        <v>3114</v>
      </c>
      <c r="F3320" s="87">
        <v>0</v>
      </c>
      <c r="G3320" s="87">
        <v>0</v>
      </c>
      <c r="H3320" s="87">
        <v>0</v>
      </c>
      <c r="I3320" s="88">
        <v>0</v>
      </c>
    </row>
    <row r="3321" spans="1:9" ht="38.25">
      <c r="A3321" s="144">
        <v>2970006354</v>
      </c>
      <c r="B3321" s="86" t="s">
        <v>9071</v>
      </c>
      <c r="C3321" s="85" t="s">
        <v>7385</v>
      </c>
      <c r="D3321" s="86" t="s">
        <v>2305</v>
      </c>
      <c r="E3321" s="86" t="s">
        <v>3114</v>
      </c>
      <c r="F3321" s="87">
        <v>1</v>
      </c>
      <c r="G3321" s="87">
        <v>0</v>
      </c>
      <c r="H3321" s="87">
        <v>0</v>
      </c>
      <c r="I3321" s="88">
        <v>1</v>
      </c>
    </row>
    <row r="3322" spans="1:9" ht="38.25">
      <c r="A3322" s="144">
        <v>2970006356</v>
      </c>
      <c r="B3322" s="86" t="s">
        <v>2758</v>
      </c>
      <c r="C3322" s="85" t="s">
        <v>7385</v>
      </c>
      <c r="D3322" s="86" t="s">
        <v>2305</v>
      </c>
      <c r="E3322" s="86" t="s">
        <v>3114</v>
      </c>
      <c r="F3322" s="87">
        <v>0</v>
      </c>
      <c r="G3322" s="87">
        <v>0</v>
      </c>
      <c r="H3322" s="87">
        <v>0</v>
      </c>
      <c r="I3322" s="88">
        <v>0</v>
      </c>
    </row>
    <row r="3323" spans="1:9" ht="38.25">
      <c r="A3323" s="144">
        <v>2970006365</v>
      </c>
      <c r="B3323" s="86" t="s">
        <v>2759</v>
      </c>
      <c r="C3323" s="85" t="s">
        <v>7385</v>
      </c>
      <c r="D3323" s="86" t="s">
        <v>2305</v>
      </c>
      <c r="E3323" s="86" t="s">
        <v>3114</v>
      </c>
      <c r="F3323" s="87">
        <v>0</v>
      </c>
      <c r="G3323" s="87">
        <v>0</v>
      </c>
      <c r="H3323" s="87">
        <v>0</v>
      </c>
      <c r="I3323" s="88">
        <v>0</v>
      </c>
    </row>
    <row r="3324" spans="1:9" ht="38.25">
      <c r="A3324" s="144">
        <v>2970006366</v>
      </c>
      <c r="B3324" s="86" t="s">
        <v>9072</v>
      </c>
      <c r="C3324" s="85" t="s">
        <v>7385</v>
      </c>
      <c r="D3324" s="86" t="s">
        <v>2305</v>
      </c>
      <c r="E3324" s="86" t="s">
        <v>3114</v>
      </c>
      <c r="F3324" s="87">
        <v>0</v>
      </c>
      <c r="G3324" s="87">
        <v>0</v>
      </c>
      <c r="H3324" s="87">
        <v>0</v>
      </c>
      <c r="I3324" s="88">
        <v>0</v>
      </c>
    </row>
    <row r="3325" spans="1:9" ht="38.25">
      <c r="A3325" s="144">
        <v>2970006377</v>
      </c>
      <c r="B3325" s="86" t="s">
        <v>9073</v>
      </c>
      <c r="C3325" s="85" t="s">
        <v>7385</v>
      </c>
      <c r="D3325" s="86" t="s">
        <v>2305</v>
      </c>
      <c r="E3325" s="86" t="s">
        <v>3114</v>
      </c>
      <c r="F3325" s="87">
        <v>0</v>
      </c>
      <c r="G3325" s="87">
        <v>0</v>
      </c>
      <c r="H3325" s="87">
        <v>0</v>
      </c>
      <c r="I3325" s="88">
        <v>0</v>
      </c>
    </row>
    <row r="3326" spans="1:9" ht="38.25">
      <c r="A3326" s="144">
        <v>2970006379</v>
      </c>
      <c r="B3326" s="86" t="s">
        <v>2760</v>
      </c>
      <c r="C3326" s="85" t="s">
        <v>7385</v>
      </c>
      <c r="D3326" s="86" t="s">
        <v>2305</v>
      </c>
      <c r="E3326" s="86" t="s">
        <v>3114</v>
      </c>
      <c r="F3326" s="87">
        <v>0</v>
      </c>
      <c r="G3326" s="87">
        <v>0</v>
      </c>
      <c r="H3326" s="87">
        <v>0</v>
      </c>
      <c r="I3326" s="88">
        <v>0</v>
      </c>
    </row>
    <row r="3327" spans="1:9" ht="38.25">
      <c r="A3327" s="144">
        <v>2970006381</v>
      </c>
      <c r="B3327" s="86" t="s">
        <v>2761</v>
      </c>
      <c r="C3327" s="85" t="s">
        <v>7385</v>
      </c>
      <c r="D3327" s="86" t="s">
        <v>2305</v>
      </c>
      <c r="E3327" s="86" t="s">
        <v>3114</v>
      </c>
      <c r="F3327" s="87">
        <v>0</v>
      </c>
      <c r="G3327" s="87">
        <v>0</v>
      </c>
      <c r="H3327" s="87">
        <v>0</v>
      </c>
      <c r="I3327" s="88">
        <v>0</v>
      </c>
    </row>
    <row r="3328" spans="1:9" ht="38.25">
      <c r="A3328" s="144">
        <v>2970006403</v>
      </c>
      <c r="B3328" s="86" t="s">
        <v>5190</v>
      </c>
      <c r="C3328" s="85" t="s">
        <v>7385</v>
      </c>
      <c r="D3328" s="86" t="s">
        <v>2305</v>
      </c>
      <c r="E3328" s="86" t="s">
        <v>3114</v>
      </c>
      <c r="F3328" s="87">
        <v>0</v>
      </c>
      <c r="G3328" s="87">
        <v>0</v>
      </c>
      <c r="H3328" s="87">
        <v>0</v>
      </c>
      <c r="I3328" s="88">
        <v>0</v>
      </c>
    </row>
    <row r="3329" spans="1:9" ht="51">
      <c r="A3329" s="144">
        <v>2970006424</v>
      </c>
      <c r="B3329" s="86" t="s">
        <v>9074</v>
      </c>
      <c r="C3329" s="85" t="s">
        <v>7385</v>
      </c>
      <c r="D3329" s="86" t="s">
        <v>3111</v>
      </c>
      <c r="E3329" s="86" t="s">
        <v>3115</v>
      </c>
      <c r="F3329" s="87">
        <v>8</v>
      </c>
      <c r="G3329" s="87">
        <v>0</v>
      </c>
      <c r="H3329" s="87">
        <v>0</v>
      </c>
      <c r="I3329" s="88">
        <v>8</v>
      </c>
    </row>
    <row r="3330" spans="1:9" ht="38.25">
      <c r="A3330" s="144">
        <v>2970006426</v>
      </c>
      <c r="B3330" s="86" t="s">
        <v>11356</v>
      </c>
      <c r="C3330" s="85" t="s">
        <v>7385</v>
      </c>
      <c r="D3330" s="86" t="s">
        <v>2305</v>
      </c>
      <c r="E3330" s="86" t="s">
        <v>3114</v>
      </c>
      <c r="F3330" s="87">
        <v>858</v>
      </c>
      <c r="G3330" s="87">
        <v>1493</v>
      </c>
      <c r="H3330" s="87">
        <v>0</v>
      </c>
      <c r="I3330" s="88">
        <v>2351</v>
      </c>
    </row>
    <row r="3331" spans="1:9" ht="38.25">
      <c r="A3331" s="144">
        <v>2970006447</v>
      </c>
      <c r="B3331" s="86" t="s">
        <v>6764</v>
      </c>
      <c r="C3331" s="85" t="s">
        <v>7385</v>
      </c>
      <c r="D3331" s="86" t="s">
        <v>2305</v>
      </c>
      <c r="E3331" s="86" t="s">
        <v>3114</v>
      </c>
      <c r="F3331" s="87">
        <v>0</v>
      </c>
      <c r="G3331" s="87">
        <v>0</v>
      </c>
      <c r="H3331" s="87">
        <v>0</v>
      </c>
      <c r="I3331" s="88">
        <v>0</v>
      </c>
    </row>
    <row r="3332" spans="1:9" ht="38.25">
      <c r="A3332" s="144">
        <v>2970006448</v>
      </c>
      <c r="B3332" s="86" t="s">
        <v>6765</v>
      </c>
      <c r="C3332" s="85" t="s">
        <v>7385</v>
      </c>
      <c r="D3332" s="86" t="s">
        <v>2305</v>
      </c>
      <c r="E3332" s="86" t="s">
        <v>3114</v>
      </c>
      <c r="F3332" s="87">
        <v>0</v>
      </c>
      <c r="G3332" s="87">
        <v>0</v>
      </c>
      <c r="H3332" s="87">
        <v>0</v>
      </c>
      <c r="I3332" s="88">
        <v>0</v>
      </c>
    </row>
    <row r="3333" spans="1:9" ht="38.25">
      <c r="A3333" s="144">
        <v>2970006449</v>
      </c>
      <c r="B3333" s="86" t="s">
        <v>9075</v>
      </c>
      <c r="C3333" s="85" t="s">
        <v>7385</v>
      </c>
      <c r="D3333" s="86" t="s">
        <v>2305</v>
      </c>
      <c r="E3333" s="86" t="s">
        <v>3114</v>
      </c>
      <c r="F3333" s="87">
        <v>1</v>
      </c>
      <c r="G3333" s="87">
        <v>0</v>
      </c>
      <c r="H3333" s="87">
        <v>0</v>
      </c>
      <c r="I3333" s="88">
        <v>1</v>
      </c>
    </row>
    <row r="3334" spans="1:9" ht="38.25">
      <c r="A3334" s="144">
        <v>2970006450</v>
      </c>
      <c r="B3334" s="86" t="s">
        <v>9076</v>
      </c>
      <c r="C3334" s="85" t="s">
        <v>7385</v>
      </c>
      <c r="D3334" s="86" t="s">
        <v>2305</v>
      </c>
      <c r="E3334" s="86" t="s">
        <v>3114</v>
      </c>
      <c r="F3334" s="87">
        <v>0</v>
      </c>
      <c r="G3334" s="87">
        <v>0</v>
      </c>
      <c r="H3334" s="87">
        <v>0</v>
      </c>
      <c r="I3334" s="88">
        <v>0</v>
      </c>
    </row>
    <row r="3335" spans="1:9" ht="38.25">
      <c r="A3335" s="144">
        <v>2970006464</v>
      </c>
      <c r="B3335" s="86" t="s">
        <v>2763</v>
      </c>
      <c r="C3335" s="85" t="s">
        <v>7385</v>
      </c>
      <c r="D3335" s="86" t="s">
        <v>2305</v>
      </c>
      <c r="E3335" s="86" t="s">
        <v>3114</v>
      </c>
      <c r="F3335" s="87">
        <v>68</v>
      </c>
      <c r="G3335" s="87">
        <v>0</v>
      </c>
      <c r="H3335" s="87">
        <v>0</v>
      </c>
      <c r="I3335" s="88">
        <v>68</v>
      </c>
    </row>
    <row r="3336" spans="1:9" ht="38.25">
      <c r="A3336" s="144">
        <v>2970006467</v>
      </c>
      <c r="B3336" s="86" t="s">
        <v>9077</v>
      </c>
      <c r="C3336" s="85" t="s">
        <v>7385</v>
      </c>
      <c r="D3336" s="86" t="s">
        <v>2305</v>
      </c>
      <c r="E3336" s="86" t="s">
        <v>3114</v>
      </c>
      <c r="F3336" s="87">
        <v>30</v>
      </c>
      <c r="G3336" s="87">
        <v>0</v>
      </c>
      <c r="H3336" s="87">
        <v>0</v>
      </c>
      <c r="I3336" s="88">
        <v>30</v>
      </c>
    </row>
    <row r="3337" spans="1:9" ht="38.25">
      <c r="A3337" s="144">
        <v>2970006470</v>
      </c>
      <c r="B3337" s="86" t="s">
        <v>2764</v>
      </c>
      <c r="C3337" s="85" t="s">
        <v>7385</v>
      </c>
      <c r="D3337" s="86" t="s">
        <v>2305</v>
      </c>
      <c r="E3337" s="86" t="s">
        <v>3114</v>
      </c>
      <c r="F3337" s="87">
        <v>0</v>
      </c>
      <c r="G3337" s="87">
        <v>1</v>
      </c>
      <c r="H3337" s="87">
        <v>0</v>
      </c>
      <c r="I3337" s="88">
        <v>1</v>
      </c>
    </row>
    <row r="3338" spans="1:9" ht="38.25">
      <c r="A3338" s="144">
        <v>2970006494</v>
      </c>
      <c r="B3338" s="86" t="s">
        <v>2765</v>
      </c>
      <c r="C3338" s="85" t="s">
        <v>7385</v>
      </c>
      <c r="D3338" s="86" t="s">
        <v>2305</v>
      </c>
      <c r="E3338" s="86" t="s">
        <v>3114</v>
      </c>
      <c r="F3338" s="87">
        <v>47</v>
      </c>
      <c r="G3338" s="87">
        <v>44</v>
      </c>
      <c r="H3338" s="87">
        <v>0</v>
      </c>
      <c r="I3338" s="88">
        <v>91</v>
      </c>
    </row>
    <row r="3339" spans="1:9" ht="38.25">
      <c r="A3339" s="144">
        <v>2970006506</v>
      </c>
      <c r="B3339" s="86" t="s">
        <v>9078</v>
      </c>
      <c r="C3339" s="85" t="s">
        <v>7385</v>
      </c>
      <c r="D3339" s="86" t="s">
        <v>2305</v>
      </c>
      <c r="E3339" s="86" t="s">
        <v>3114</v>
      </c>
      <c r="F3339" s="87">
        <v>16</v>
      </c>
      <c r="G3339" s="87">
        <v>1</v>
      </c>
      <c r="H3339" s="87">
        <v>0</v>
      </c>
      <c r="I3339" s="88">
        <v>17</v>
      </c>
    </row>
    <row r="3340" spans="1:9" ht="38.25">
      <c r="A3340" s="144">
        <v>2970006507</v>
      </c>
      <c r="B3340" s="86" t="s">
        <v>9079</v>
      </c>
      <c r="C3340" s="85" t="s">
        <v>7385</v>
      </c>
      <c r="D3340" s="86" t="s">
        <v>2305</v>
      </c>
      <c r="E3340" s="86" t="s">
        <v>3114</v>
      </c>
      <c r="F3340" s="87">
        <v>16</v>
      </c>
      <c r="G3340" s="87">
        <v>1</v>
      </c>
      <c r="H3340" s="87">
        <v>0</v>
      </c>
      <c r="I3340" s="88">
        <v>17</v>
      </c>
    </row>
    <row r="3341" spans="1:9" ht="38.25">
      <c r="A3341" s="144">
        <v>2970006508</v>
      </c>
      <c r="B3341" s="86" t="s">
        <v>9080</v>
      </c>
      <c r="C3341" s="85" t="s">
        <v>7385</v>
      </c>
      <c r="D3341" s="86" t="s">
        <v>2305</v>
      </c>
      <c r="E3341" s="86" t="s">
        <v>3114</v>
      </c>
      <c r="F3341" s="87">
        <v>9</v>
      </c>
      <c r="G3341" s="87">
        <v>3</v>
      </c>
      <c r="H3341" s="87">
        <v>0</v>
      </c>
      <c r="I3341" s="88">
        <v>12</v>
      </c>
    </row>
    <row r="3342" spans="1:9" ht="38.25">
      <c r="A3342" s="144">
        <v>2970006527</v>
      </c>
      <c r="B3342" s="86" t="s">
        <v>9081</v>
      </c>
      <c r="C3342" s="85" t="s">
        <v>7385</v>
      </c>
      <c r="D3342" s="86" t="s">
        <v>2305</v>
      </c>
      <c r="E3342" s="86" t="s">
        <v>3114</v>
      </c>
      <c r="F3342" s="87">
        <v>267</v>
      </c>
      <c r="G3342" s="87">
        <v>0</v>
      </c>
      <c r="H3342" s="87">
        <v>0</v>
      </c>
      <c r="I3342" s="88">
        <v>267</v>
      </c>
    </row>
    <row r="3343" spans="1:9" ht="38.25">
      <c r="A3343" s="144">
        <v>2970006528</v>
      </c>
      <c r="B3343" s="86" t="s">
        <v>519</v>
      </c>
      <c r="C3343" s="85" t="s">
        <v>7384</v>
      </c>
      <c r="D3343" s="86" t="s">
        <v>2305</v>
      </c>
      <c r="E3343" s="86" t="s">
        <v>3114</v>
      </c>
      <c r="F3343" s="87">
        <v>8</v>
      </c>
      <c r="G3343" s="87">
        <v>2</v>
      </c>
      <c r="H3343" s="87">
        <v>0</v>
      </c>
      <c r="I3343" s="88">
        <v>10</v>
      </c>
    </row>
    <row r="3344" spans="1:9" ht="38.25">
      <c r="A3344" s="144">
        <v>2970006530</v>
      </c>
      <c r="B3344" s="86" t="s">
        <v>664</v>
      </c>
      <c r="C3344" s="85" t="s">
        <v>7390</v>
      </c>
      <c r="D3344" s="86" t="s">
        <v>2305</v>
      </c>
      <c r="E3344" s="86" t="s">
        <v>3114</v>
      </c>
      <c r="F3344" s="87">
        <v>1</v>
      </c>
      <c r="G3344" s="87">
        <v>0</v>
      </c>
      <c r="H3344" s="87">
        <v>0</v>
      </c>
      <c r="I3344" s="88">
        <v>1</v>
      </c>
    </row>
    <row r="3345" spans="1:9" ht="38.25">
      <c r="A3345" s="144">
        <v>2970006570</v>
      </c>
      <c r="B3345" s="86" t="s">
        <v>9082</v>
      </c>
      <c r="C3345" s="85" t="s">
        <v>7385</v>
      </c>
      <c r="D3345" s="86" t="s">
        <v>2305</v>
      </c>
      <c r="E3345" s="86" t="s">
        <v>3114</v>
      </c>
      <c r="F3345" s="87">
        <v>0</v>
      </c>
      <c r="G3345" s="87">
        <v>0</v>
      </c>
      <c r="H3345" s="87">
        <v>0</v>
      </c>
      <c r="I3345" s="88">
        <v>0</v>
      </c>
    </row>
    <row r="3346" spans="1:9" ht="51">
      <c r="A3346" s="144">
        <v>2970006575</v>
      </c>
      <c r="B3346" s="86" t="s">
        <v>9083</v>
      </c>
      <c r="C3346" s="85" t="s">
        <v>7385</v>
      </c>
      <c r="D3346" s="86" t="s">
        <v>7380</v>
      </c>
      <c r="E3346" s="86" t="s">
        <v>3113</v>
      </c>
      <c r="F3346" s="87">
        <v>2</v>
      </c>
      <c r="G3346" s="87">
        <v>0</v>
      </c>
      <c r="H3346" s="87">
        <v>0</v>
      </c>
      <c r="I3346" s="88">
        <v>2</v>
      </c>
    </row>
    <row r="3347" spans="1:9" ht="38.25">
      <c r="A3347" s="144">
        <v>2970006576</v>
      </c>
      <c r="B3347" s="86" t="s">
        <v>3119</v>
      </c>
      <c r="C3347" s="85" t="s">
        <v>7385</v>
      </c>
      <c r="D3347" s="86" t="s">
        <v>2305</v>
      </c>
      <c r="E3347" s="86" t="s">
        <v>3114</v>
      </c>
      <c r="F3347" s="87">
        <v>0</v>
      </c>
      <c r="G3347" s="87">
        <v>0</v>
      </c>
      <c r="H3347" s="87">
        <v>0</v>
      </c>
      <c r="I3347" s="88">
        <v>0</v>
      </c>
    </row>
    <row r="3348" spans="1:9" ht="51">
      <c r="A3348" s="144">
        <v>2970006584</v>
      </c>
      <c r="B3348" s="86" t="s">
        <v>9084</v>
      </c>
      <c r="C3348" s="85" t="s">
        <v>7385</v>
      </c>
      <c r="D3348" s="86" t="s">
        <v>7380</v>
      </c>
      <c r="E3348" s="86" t="s">
        <v>3113</v>
      </c>
      <c r="F3348" s="87">
        <v>0</v>
      </c>
      <c r="G3348" s="87">
        <v>0</v>
      </c>
      <c r="H3348" s="87">
        <v>0</v>
      </c>
      <c r="I3348" s="88">
        <v>0</v>
      </c>
    </row>
    <row r="3349" spans="1:9" ht="38.25">
      <c r="A3349" s="144">
        <v>2970006587</v>
      </c>
      <c r="B3349" s="86" t="s">
        <v>3333</v>
      </c>
      <c r="C3349" s="85" t="s">
        <v>7385</v>
      </c>
      <c r="D3349" s="86" t="s">
        <v>2305</v>
      </c>
      <c r="E3349" s="86" t="s">
        <v>3114</v>
      </c>
      <c r="F3349" s="87">
        <v>3</v>
      </c>
      <c r="G3349" s="87">
        <v>0</v>
      </c>
      <c r="H3349" s="87">
        <v>0</v>
      </c>
      <c r="I3349" s="88">
        <v>3</v>
      </c>
    </row>
    <row r="3350" spans="1:9" ht="38.25">
      <c r="A3350" s="144">
        <v>2970006588</v>
      </c>
      <c r="B3350" s="86" t="s">
        <v>3334</v>
      </c>
      <c r="C3350" s="85" t="s">
        <v>7385</v>
      </c>
      <c r="D3350" s="86" t="s">
        <v>2305</v>
      </c>
      <c r="E3350" s="86" t="s">
        <v>3114</v>
      </c>
      <c r="F3350" s="87">
        <v>0</v>
      </c>
      <c r="G3350" s="87">
        <v>0</v>
      </c>
      <c r="H3350" s="87">
        <v>0</v>
      </c>
      <c r="I3350" s="88">
        <v>0</v>
      </c>
    </row>
    <row r="3351" spans="1:9" ht="38.25">
      <c r="A3351" s="144">
        <v>2970006592</v>
      </c>
      <c r="B3351" s="86" t="s">
        <v>9085</v>
      </c>
      <c r="C3351" s="85" t="s">
        <v>7385</v>
      </c>
      <c r="D3351" s="86" t="s">
        <v>2305</v>
      </c>
      <c r="E3351" s="86" t="s">
        <v>3114</v>
      </c>
      <c r="F3351" s="87">
        <v>1</v>
      </c>
      <c r="G3351" s="87">
        <v>0</v>
      </c>
      <c r="H3351" s="87">
        <v>0</v>
      </c>
      <c r="I3351" s="88">
        <v>1</v>
      </c>
    </row>
    <row r="3352" spans="1:9" ht="38.25">
      <c r="A3352" s="144">
        <v>2970006594</v>
      </c>
      <c r="B3352" s="86" t="s">
        <v>9086</v>
      </c>
      <c r="C3352" s="85" t="s">
        <v>7385</v>
      </c>
      <c r="D3352" s="86" t="s">
        <v>2305</v>
      </c>
      <c r="E3352" s="86" t="s">
        <v>3114</v>
      </c>
      <c r="F3352" s="87">
        <v>0</v>
      </c>
      <c r="G3352" s="87">
        <v>0</v>
      </c>
      <c r="H3352" s="87">
        <v>0</v>
      </c>
      <c r="I3352" s="88">
        <v>0</v>
      </c>
    </row>
    <row r="3353" spans="1:9" ht="38.25">
      <c r="A3353" s="144">
        <v>2970006596</v>
      </c>
      <c r="B3353" s="86" t="s">
        <v>6766</v>
      </c>
      <c r="C3353" s="85" t="s">
        <v>7385</v>
      </c>
      <c r="D3353" s="86" t="s">
        <v>2305</v>
      </c>
      <c r="E3353" s="86" t="s">
        <v>3114</v>
      </c>
      <c r="F3353" s="87">
        <v>0</v>
      </c>
      <c r="G3353" s="87">
        <v>0</v>
      </c>
      <c r="H3353" s="87">
        <v>0</v>
      </c>
      <c r="I3353" s="88">
        <v>0</v>
      </c>
    </row>
    <row r="3354" spans="1:9" ht="38.25">
      <c r="A3354" s="144">
        <v>2970006625</v>
      </c>
      <c r="B3354" s="86" t="s">
        <v>6767</v>
      </c>
      <c r="C3354" s="85" t="s">
        <v>7385</v>
      </c>
      <c r="D3354" s="86" t="s">
        <v>2305</v>
      </c>
      <c r="E3354" s="86" t="s">
        <v>3114</v>
      </c>
      <c r="F3354" s="87">
        <v>5</v>
      </c>
      <c r="G3354" s="87">
        <v>0</v>
      </c>
      <c r="H3354" s="87">
        <v>0</v>
      </c>
      <c r="I3354" s="88">
        <v>5</v>
      </c>
    </row>
    <row r="3355" spans="1:9" ht="38.25">
      <c r="A3355" s="144">
        <v>2970006626</v>
      </c>
      <c r="B3355" s="86" t="s">
        <v>9087</v>
      </c>
      <c r="C3355" s="85" t="s">
        <v>7385</v>
      </c>
      <c r="D3355" s="86" t="s">
        <v>2305</v>
      </c>
      <c r="E3355" s="86" t="s">
        <v>3114</v>
      </c>
      <c r="F3355" s="87">
        <v>41</v>
      </c>
      <c r="G3355" s="87">
        <v>10</v>
      </c>
      <c r="H3355" s="87">
        <v>0</v>
      </c>
      <c r="I3355" s="88">
        <v>51</v>
      </c>
    </row>
    <row r="3356" spans="1:9" ht="38.25">
      <c r="A3356" s="144">
        <v>2970006638</v>
      </c>
      <c r="B3356" s="86" t="s">
        <v>11357</v>
      </c>
      <c r="C3356" s="85" t="s">
        <v>7385</v>
      </c>
      <c r="D3356" s="86" t="s">
        <v>2305</v>
      </c>
      <c r="E3356" s="86" t="s">
        <v>3114</v>
      </c>
      <c r="F3356" s="87">
        <v>0</v>
      </c>
      <c r="G3356" s="87">
        <v>0</v>
      </c>
      <c r="H3356" s="87">
        <v>0</v>
      </c>
      <c r="I3356" s="88">
        <v>0</v>
      </c>
    </row>
    <row r="3357" spans="1:9" ht="38.25">
      <c r="A3357" s="144">
        <v>2970006641</v>
      </c>
      <c r="B3357" s="86" t="s">
        <v>11358</v>
      </c>
      <c r="C3357" s="85" t="s">
        <v>7385</v>
      </c>
      <c r="D3357" s="86" t="s">
        <v>2305</v>
      </c>
      <c r="E3357" s="86" t="s">
        <v>3114</v>
      </c>
      <c r="F3357" s="87">
        <v>0</v>
      </c>
      <c r="G3357" s="87">
        <v>0</v>
      </c>
      <c r="H3357" s="87">
        <v>0</v>
      </c>
      <c r="I3357" s="88">
        <v>0</v>
      </c>
    </row>
    <row r="3358" spans="1:9" ht="38.25">
      <c r="A3358" s="144">
        <v>2970006695</v>
      </c>
      <c r="B3358" s="86" t="s">
        <v>9088</v>
      </c>
      <c r="C3358" s="85" t="s">
        <v>2271</v>
      </c>
      <c r="D3358" s="86" t="s">
        <v>2305</v>
      </c>
      <c r="E3358" s="86" t="s">
        <v>3114</v>
      </c>
      <c r="F3358" s="87">
        <v>205833</v>
      </c>
      <c r="G3358" s="87">
        <v>69444</v>
      </c>
      <c r="H3358" s="87">
        <v>0</v>
      </c>
      <c r="I3358" s="88">
        <v>275277</v>
      </c>
    </row>
    <row r="3359" spans="1:9" ht="38.25">
      <c r="A3359" s="144">
        <v>2970006696</v>
      </c>
      <c r="B3359" s="86" t="s">
        <v>9089</v>
      </c>
      <c r="C3359" s="85" t="s">
        <v>2266</v>
      </c>
      <c r="D3359" s="86" t="s">
        <v>2305</v>
      </c>
      <c r="E3359" s="86" t="s">
        <v>3114</v>
      </c>
      <c r="F3359" s="87">
        <v>178</v>
      </c>
      <c r="G3359" s="87">
        <v>0</v>
      </c>
      <c r="H3359" s="87">
        <v>0</v>
      </c>
      <c r="I3359" s="88">
        <v>178</v>
      </c>
    </row>
    <row r="3360" spans="1:9" ht="38.25">
      <c r="A3360" s="144">
        <v>2970006714</v>
      </c>
      <c r="B3360" s="86" t="s">
        <v>3337</v>
      </c>
      <c r="C3360" s="85" t="s">
        <v>7385</v>
      </c>
      <c r="D3360" s="86" t="s">
        <v>2305</v>
      </c>
      <c r="E3360" s="86" t="s">
        <v>3114</v>
      </c>
      <c r="F3360" s="87">
        <v>0</v>
      </c>
      <c r="G3360" s="87">
        <v>0</v>
      </c>
      <c r="H3360" s="87">
        <v>0</v>
      </c>
      <c r="I3360" s="88">
        <v>0</v>
      </c>
    </row>
    <row r="3361" spans="1:9" ht="38.25">
      <c r="A3361" s="144">
        <v>2970006724</v>
      </c>
      <c r="B3361" s="86" t="s">
        <v>9090</v>
      </c>
      <c r="C3361" s="85" t="s">
        <v>7385</v>
      </c>
      <c r="D3361" s="86" t="s">
        <v>2305</v>
      </c>
      <c r="E3361" s="86" t="s">
        <v>3114</v>
      </c>
      <c r="F3361" s="87">
        <v>0</v>
      </c>
      <c r="G3361" s="87">
        <v>0</v>
      </c>
      <c r="H3361" s="87">
        <v>0</v>
      </c>
      <c r="I3361" s="88">
        <v>0</v>
      </c>
    </row>
    <row r="3362" spans="1:9" ht="38.25">
      <c r="A3362" s="144">
        <v>2970006734</v>
      </c>
      <c r="B3362" s="86" t="s">
        <v>9091</v>
      </c>
      <c r="C3362" s="85" t="s">
        <v>7385</v>
      </c>
      <c r="D3362" s="86" t="s">
        <v>2305</v>
      </c>
      <c r="E3362" s="86" t="s">
        <v>3114</v>
      </c>
      <c r="F3362" s="87">
        <v>0</v>
      </c>
      <c r="G3362" s="87">
        <v>2</v>
      </c>
      <c r="H3362" s="87">
        <v>0</v>
      </c>
      <c r="I3362" s="88">
        <v>2</v>
      </c>
    </row>
    <row r="3363" spans="1:9" ht="38.25">
      <c r="A3363" s="144">
        <v>2970006736</v>
      </c>
      <c r="B3363" s="86" t="s">
        <v>3338</v>
      </c>
      <c r="C3363" s="85" t="s">
        <v>7385</v>
      </c>
      <c r="D3363" s="86" t="s">
        <v>2305</v>
      </c>
      <c r="E3363" s="86" t="s">
        <v>3114</v>
      </c>
      <c r="F3363" s="87">
        <v>0</v>
      </c>
      <c r="G3363" s="87">
        <v>0</v>
      </c>
      <c r="H3363" s="87">
        <v>0</v>
      </c>
      <c r="I3363" s="88">
        <v>0</v>
      </c>
    </row>
    <row r="3364" spans="1:9" ht="38.25">
      <c r="A3364" s="144">
        <v>2970006738</v>
      </c>
      <c r="B3364" s="86" t="s">
        <v>9092</v>
      </c>
      <c r="C3364" s="85" t="s">
        <v>7385</v>
      </c>
      <c r="D3364" s="86" t="s">
        <v>2305</v>
      </c>
      <c r="E3364" s="86" t="s">
        <v>3114</v>
      </c>
      <c r="F3364" s="87">
        <v>3</v>
      </c>
      <c r="G3364" s="87">
        <v>1</v>
      </c>
      <c r="H3364" s="87">
        <v>0</v>
      </c>
      <c r="I3364" s="88">
        <v>4</v>
      </c>
    </row>
    <row r="3365" spans="1:9" ht="38.25">
      <c r="A3365" s="144">
        <v>2970006744</v>
      </c>
      <c r="B3365" s="86" t="s">
        <v>9093</v>
      </c>
      <c r="C3365" s="85" t="s">
        <v>7385</v>
      </c>
      <c r="D3365" s="86" t="s">
        <v>2305</v>
      </c>
      <c r="E3365" s="86" t="s">
        <v>3114</v>
      </c>
      <c r="F3365" s="87">
        <v>0</v>
      </c>
      <c r="G3365" s="87">
        <v>6</v>
      </c>
      <c r="H3365" s="87">
        <v>0</v>
      </c>
      <c r="I3365" s="88">
        <v>6</v>
      </c>
    </row>
    <row r="3366" spans="1:9" ht="38.25">
      <c r="A3366" s="144">
        <v>2970006757</v>
      </c>
      <c r="B3366" s="86" t="s">
        <v>9094</v>
      </c>
      <c r="C3366" s="85" t="s">
        <v>7385</v>
      </c>
      <c r="D3366" s="86" t="s">
        <v>2305</v>
      </c>
      <c r="E3366" s="86" t="s">
        <v>3114</v>
      </c>
      <c r="F3366" s="87">
        <v>8</v>
      </c>
      <c r="G3366" s="87">
        <v>0</v>
      </c>
      <c r="H3366" s="87">
        <v>0</v>
      </c>
      <c r="I3366" s="88">
        <v>8</v>
      </c>
    </row>
    <row r="3367" spans="1:9" ht="38.25">
      <c r="A3367" s="144">
        <v>2970006758</v>
      </c>
      <c r="B3367" s="86" t="s">
        <v>9095</v>
      </c>
      <c r="C3367" s="85" t="s">
        <v>7385</v>
      </c>
      <c r="D3367" s="86" t="s">
        <v>2305</v>
      </c>
      <c r="E3367" s="86" t="s">
        <v>3114</v>
      </c>
      <c r="F3367" s="87">
        <v>8</v>
      </c>
      <c r="G3367" s="87">
        <v>1</v>
      </c>
      <c r="H3367" s="87">
        <v>0</v>
      </c>
      <c r="I3367" s="88">
        <v>9</v>
      </c>
    </row>
    <row r="3368" spans="1:9" ht="38.25">
      <c r="A3368" s="144">
        <v>2970006759</v>
      </c>
      <c r="B3368" s="86" t="s">
        <v>9096</v>
      </c>
      <c r="C3368" s="85" t="s">
        <v>7385</v>
      </c>
      <c r="D3368" s="86" t="s">
        <v>2305</v>
      </c>
      <c r="E3368" s="86" t="s">
        <v>3114</v>
      </c>
      <c r="F3368" s="87">
        <v>9</v>
      </c>
      <c r="G3368" s="87">
        <v>1</v>
      </c>
      <c r="H3368" s="87">
        <v>0</v>
      </c>
      <c r="I3368" s="88">
        <v>10</v>
      </c>
    </row>
    <row r="3369" spans="1:9" ht="38.25">
      <c r="A3369" s="144">
        <v>2970006760</v>
      </c>
      <c r="B3369" s="86" t="s">
        <v>9097</v>
      </c>
      <c r="C3369" s="85" t="s">
        <v>7385</v>
      </c>
      <c r="D3369" s="86" t="s">
        <v>2305</v>
      </c>
      <c r="E3369" s="86" t="s">
        <v>3114</v>
      </c>
      <c r="F3369" s="87">
        <v>7</v>
      </c>
      <c r="G3369" s="87">
        <v>0</v>
      </c>
      <c r="H3369" s="87">
        <v>0</v>
      </c>
      <c r="I3369" s="88">
        <v>7</v>
      </c>
    </row>
    <row r="3370" spans="1:9" ht="51">
      <c r="A3370" s="144">
        <v>2970006824</v>
      </c>
      <c r="B3370" s="86" t="s">
        <v>6768</v>
      </c>
      <c r="C3370" s="85" t="s">
        <v>7385</v>
      </c>
      <c r="D3370" s="86" t="s">
        <v>7380</v>
      </c>
      <c r="E3370" s="86" t="s">
        <v>3113</v>
      </c>
      <c r="F3370" s="87">
        <v>0</v>
      </c>
      <c r="G3370" s="87">
        <v>0</v>
      </c>
      <c r="H3370" s="87">
        <v>0</v>
      </c>
      <c r="I3370" s="88">
        <v>0</v>
      </c>
    </row>
    <row r="3371" spans="1:9" ht="38.25">
      <c r="A3371" s="144">
        <v>2970006834</v>
      </c>
      <c r="B3371" s="86" t="s">
        <v>9098</v>
      </c>
      <c r="C3371" s="85" t="s">
        <v>7385</v>
      </c>
      <c r="D3371" s="86" t="s">
        <v>2305</v>
      </c>
      <c r="E3371" s="86" t="s">
        <v>3114</v>
      </c>
      <c r="F3371" s="87">
        <v>0</v>
      </c>
      <c r="G3371" s="87">
        <v>11</v>
      </c>
      <c r="H3371" s="87">
        <v>0</v>
      </c>
      <c r="I3371" s="88">
        <v>11</v>
      </c>
    </row>
    <row r="3372" spans="1:9" ht="51">
      <c r="A3372" s="144">
        <v>2970006844</v>
      </c>
      <c r="B3372" s="86" t="s">
        <v>6769</v>
      </c>
      <c r="C3372" s="85" t="s">
        <v>7385</v>
      </c>
      <c r="D3372" s="86" t="s">
        <v>7380</v>
      </c>
      <c r="E3372" s="86" t="s">
        <v>3113</v>
      </c>
      <c r="F3372" s="87">
        <v>1</v>
      </c>
      <c r="G3372" s="87">
        <v>1</v>
      </c>
      <c r="H3372" s="87">
        <v>0</v>
      </c>
      <c r="I3372" s="88">
        <v>2</v>
      </c>
    </row>
    <row r="3373" spans="1:9" ht="38.25">
      <c r="A3373" s="144">
        <v>2970006855</v>
      </c>
      <c r="B3373" s="86" t="s">
        <v>3339</v>
      </c>
      <c r="C3373" s="85" t="s">
        <v>7385</v>
      </c>
      <c r="D3373" s="86" t="s">
        <v>2305</v>
      </c>
      <c r="E3373" s="86" t="s">
        <v>3114</v>
      </c>
      <c r="F3373" s="87">
        <v>378</v>
      </c>
      <c r="G3373" s="87">
        <v>0</v>
      </c>
      <c r="H3373" s="87">
        <v>0</v>
      </c>
      <c r="I3373" s="88">
        <v>378</v>
      </c>
    </row>
    <row r="3374" spans="1:9" ht="38.25">
      <c r="A3374" s="144">
        <v>2970006868</v>
      </c>
      <c r="B3374" s="86" t="s">
        <v>3340</v>
      </c>
      <c r="C3374" s="85" t="s">
        <v>7385</v>
      </c>
      <c r="D3374" s="86" t="s">
        <v>2305</v>
      </c>
      <c r="E3374" s="86" t="s">
        <v>3114</v>
      </c>
      <c r="F3374" s="87">
        <v>0</v>
      </c>
      <c r="G3374" s="87">
        <v>0</v>
      </c>
      <c r="H3374" s="87">
        <v>0</v>
      </c>
      <c r="I3374" s="88">
        <v>0</v>
      </c>
    </row>
    <row r="3375" spans="1:9" ht="38.25">
      <c r="A3375" s="144">
        <v>2970006869</v>
      </c>
      <c r="B3375" s="86" t="s">
        <v>3341</v>
      </c>
      <c r="C3375" s="85" t="s">
        <v>7385</v>
      </c>
      <c r="D3375" s="86" t="s">
        <v>2305</v>
      </c>
      <c r="E3375" s="86" t="s">
        <v>3114</v>
      </c>
      <c r="F3375" s="87">
        <v>0</v>
      </c>
      <c r="G3375" s="87">
        <v>1</v>
      </c>
      <c r="H3375" s="87">
        <v>0</v>
      </c>
      <c r="I3375" s="88">
        <v>1</v>
      </c>
    </row>
    <row r="3376" spans="1:9" ht="38.25">
      <c r="A3376" s="144">
        <v>2970006870</v>
      </c>
      <c r="B3376" s="86" t="s">
        <v>3342</v>
      </c>
      <c r="C3376" s="85" t="s">
        <v>7385</v>
      </c>
      <c r="D3376" s="86" t="s">
        <v>2305</v>
      </c>
      <c r="E3376" s="86" t="s">
        <v>3114</v>
      </c>
      <c r="F3376" s="87">
        <v>4</v>
      </c>
      <c r="G3376" s="87">
        <v>3</v>
      </c>
      <c r="H3376" s="87">
        <v>0</v>
      </c>
      <c r="I3376" s="88">
        <v>7</v>
      </c>
    </row>
    <row r="3377" spans="1:9" ht="38.25">
      <c r="A3377" s="144">
        <v>2970006871</v>
      </c>
      <c r="B3377" s="86" t="s">
        <v>3343</v>
      </c>
      <c r="C3377" s="85" t="s">
        <v>7385</v>
      </c>
      <c r="D3377" s="86" t="s">
        <v>2305</v>
      </c>
      <c r="E3377" s="86" t="s">
        <v>3114</v>
      </c>
      <c r="F3377" s="87">
        <v>6</v>
      </c>
      <c r="G3377" s="87">
        <v>3</v>
      </c>
      <c r="H3377" s="87">
        <v>0</v>
      </c>
      <c r="I3377" s="88">
        <v>9</v>
      </c>
    </row>
    <row r="3378" spans="1:9" ht="38.25">
      <c r="A3378" s="144">
        <v>2970006872</v>
      </c>
      <c r="B3378" s="86" t="s">
        <v>3344</v>
      </c>
      <c r="C3378" s="85" t="s">
        <v>7385</v>
      </c>
      <c r="D3378" s="86" t="s">
        <v>2305</v>
      </c>
      <c r="E3378" s="86" t="s">
        <v>3114</v>
      </c>
      <c r="F3378" s="87">
        <v>4</v>
      </c>
      <c r="G3378" s="87">
        <v>7</v>
      </c>
      <c r="H3378" s="87">
        <v>0</v>
      </c>
      <c r="I3378" s="88">
        <v>11</v>
      </c>
    </row>
    <row r="3379" spans="1:9" ht="38.25">
      <c r="A3379" s="144">
        <v>2970006884</v>
      </c>
      <c r="B3379" s="86" t="s">
        <v>3345</v>
      </c>
      <c r="C3379" s="85" t="s">
        <v>7385</v>
      </c>
      <c r="D3379" s="86" t="s">
        <v>2305</v>
      </c>
      <c r="E3379" s="86" t="s">
        <v>3114</v>
      </c>
      <c r="F3379" s="87">
        <v>13</v>
      </c>
      <c r="G3379" s="87">
        <v>0</v>
      </c>
      <c r="H3379" s="87">
        <v>0</v>
      </c>
      <c r="I3379" s="88">
        <v>13</v>
      </c>
    </row>
    <row r="3380" spans="1:9" ht="38.25">
      <c r="A3380" s="144">
        <v>2970006894</v>
      </c>
      <c r="B3380" s="86" t="s">
        <v>3346</v>
      </c>
      <c r="C3380" s="85" t="s">
        <v>7385</v>
      </c>
      <c r="D3380" s="86" t="s">
        <v>2305</v>
      </c>
      <c r="E3380" s="86" t="s">
        <v>3114</v>
      </c>
      <c r="F3380" s="87">
        <v>0</v>
      </c>
      <c r="G3380" s="87">
        <v>0</v>
      </c>
      <c r="H3380" s="87">
        <v>0</v>
      </c>
      <c r="I3380" s="88">
        <v>0</v>
      </c>
    </row>
    <row r="3381" spans="1:9" ht="38.25">
      <c r="A3381" s="144">
        <v>2970006896</v>
      </c>
      <c r="B3381" s="86" t="s">
        <v>3347</v>
      </c>
      <c r="C3381" s="85" t="s">
        <v>7385</v>
      </c>
      <c r="D3381" s="86" t="s">
        <v>2305</v>
      </c>
      <c r="E3381" s="86" t="s">
        <v>3114</v>
      </c>
      <c r="F3381" s="87">
        <v>0</v>
      </c>
      <c r="G3381" s="87">
        <v>0</v>
      </c>
      <c r="H3381" s="87">
        <v>0</v>
      </c>
      <c r="I3381" s="88">
        <v>0</v>
      </c>
    </row>
    <row r="3382" spans="1:9" ht="38.25">
      <c r="A3382" s="144">
        <v>2970006914</v>
      </c>
      <c r="B3382" s="86" t="s">
        <v>3348</v>
      </c>
      <c r="C3382" s="85" t="s">
        <v>7385</v>
      </c>
      <c r="D3382" s="86" t="s">
        <v>2305</v>
      </c>
      <c r="E3382" s="86" t="s">
        <v>3114</v>
      </c>
      <c r="F3382" s="87">
        <v>0</v>
      </c>
      <c r="G3382" s="87">
        <v>0</v>
      </c>
      <c r="H3382" s="87">
        <v>0</v>
      </c>
      <c r="I3382" s="88">
        <v>0</v>
      </c>
    </row>
    <row r="3383" spans="1:9" ht="38.25">
      <c r="A3383" s="144">
        <v>2970006927</v>
      </c>
      <c r="B3383" s="86" t="s">
        <v>3349</v>
      </c>
      <c r="C3383" s="85" t="s">
        <v>7385</v>
      </c>
      <c r="D3383" s="86" t="s">
        <v>2305</v>
      </c>
      <c r="E3383" s="86" t="s">
        <v>3114</v>
      </c>
      <c r="F3383" s="87">
        <v>0</v>
      </c>
      <c r="G3383" s="87">
        <v>0</v>
      </c>
      <c r="H3383" s="87">
        <v>0</v>
      </c>
      <c r="I3383" s="88">
        <v>0</v>
      </c>
    </row>
    <row r="3384" spans="1:9" ht="38.25">
      <c r="A3384" s="144">
        <v>2970006928</v>
      </c>
      <c r="B3384" s="86" t="s">
        <v>3350</v>
      </c>
      <c r="C3384" s="85" t="s">
        <v>7385</v>
      </c>
      <c r="D3384" s="86" t="s">
        <v>2305</v>
      </c>
      <c r="E3384" s="86" t="s">
        <v>3114</v>
      </c>
      <c r="F3384" s="87">
        <v>0</v>
      </c>
      <c r="G3384" s="87">
        <v>0</v>
      </c>
      <c r="H3384" s="87">
        <v>0</v>
      </c>
      <c r="I3384" s="88">
        <v>0</v>
      </c>
    </row>
    <row r="3385" spans="1:9" ht="38.25">
      <c r="A3385" s="144">
        <v>2970006929</v>
      </c>
      <c r="B3385" s="86" t="s">
        <v>6770</v>
      </c>
      <c r="C3385" s="85" t="s">
        <v>7385</v>
      </c>
      <c r="D3385" s="86" t="s">
        <v>2305</v>
      </c>
      <c r="E3385" s="86" t="s">
        <v>3114</v>
      </c>
      <c r="F3385" s="87">
        <v>0</v>
      </c>
      <c r="G3385" s="87">
        <v>0</v>
      </c>
      <c r="H3385" s="87">
        <v>0</v>
      </c>
      <c r="I3385" s="88">
        <v>0</v>
      </c>
    </row>
    <row r="3386" spans="1:9" ht="38.25">
      <c r="A3386" s="144">
        <v>2970006930</v>
      </c>
      <c r="B3386" s="86" t="s">
        <v>3351</v>
      </c>
      <c r="C3386" s="85" t="s">
        <v>7385</v>
      </c>
      <c r="D3386" s="86" t="s">
        <v>2305</v>
      </c>
      <c r="E3386" s="86" t="s">
        <v>3114</v>
      </c>
      <c r="F3386" s="87">
        <v>0</v>
      </c>
      <c r="G3386" s="87">
        <v>0</v>
      </c>
      <c r="H3386" s="87">
        <v>0</v>
      </c>
      <c r="I3386" s="88">
        <v>0</v>
      </c>
    </row>
    <row r="3387" spans="1:9" ht="51">
      <c r="A3387" s="144">
        <v>2970006934</v>
      </c>
      <c r="B3387" s="86" t="s">
        <v>9099</v>
      </c>
      <c r="C3387" s="85" t="s">
        <v>7385</v>
      </c>
      <c r="D3387" s="86" t="s">
        <v>7380</v>
      </c>
      <c r="E3387" s="86" t="s">
        <v>3113</v>
      </c>
      <c r="F3387" s="87">
        <v>1</v>
      </c>
      <c r="G3387" s="87">
        <v>0</v>
      </c>
      <c r="H3387" s="87">
        <v>0</v>
      </c>
      <c r="I3387" s="88">
        <v>1</v>
      </c>
    </row>
    <row r="3388" spans="1:9" ht="38.25">
      <c r="A3388" s="144">
        <v>2970006936</v>
      </c>
      <c r="B3388" s="86" t="s">
        <v>9100</v>
      </c>
      <c r="C3388" s="85" t="s">
        <v>7385</v>
      </c>
      <c r="D3388" s="86" t="s">
        <v>2305</v>
      </c>
      <c r="E3388" s="86" t="s">
        <v>3114</v>
      </c>
      <c r="F3388" s="87">
        <v>44</v>
      </c>
      <c r="G3388" s="87">
        <v>222</v>
      </c>
      <c r="H3388" s="87">
        <v>0</v>
      </c>
      <c r="I3388" s="88">
        <v>266</v>
      </c>
    </row>
    <row r="3389" spans="1:9" ht="38.25">
      <c r="A3389" s="144">
        <v>2970006943</v>
      </c>
      <c r="B3389" s="86" t="s">
        <v>3352</v>
      </c>
      <c r="C3389" s="85" t="s">
        <v>7385</v>
      </c>
      <c r="D3389" s="86" t="s">
        <v>2305</v>
      </c>
      <c r="E3389" s="86" t="s">
        <v>3114</v>
      </c>
      <c r="F3389" s="87">
        <v>0</v>
      </c>
      <c r="G3389" s="87">
        <v>0</v>
      </c>
      <c r="H3389" s="87">
        <v>0</v>
      </c>
      <c r="I3389" s="88">
        <v>0</v>
      </c>
    </row>
    <row r="3390" spans="1:9" ht="38.25">
      <c r="A3390" s="144">
        <v>2970006975</v>
      </c>
      <c r="B3390" s="86" t="s">
        <v>3353</v>
      </c>
      <c r="C3390" s="85" t="s">
        <v>7385</v>
      </c>
      <c r="D3390" s="86" t="s">
        <v>2305</v>
      </c>
      <c r="E3390" s="86" t="s">
        <v>3114</v>
      </c>
      <c r="F3390" s="87">
        <v>0</v>
      </c>
      <c r="G3390" s="87">
        <v>0</v>
      </c>
      <c r="H3390" s="87">
        <v>0</v>
      </c>
      <c r="I3390" s="88">
        <v>0</v>
      </c>
    </row>
    <row r="3391" spans="1:9" ht="38.25">
      <c r="A3391" s="144">
        <v>2970006976</v>
      </c>
      <c r="B3391" s="86" t="s">
        <v>3354</v>
      </c>
      <c r="C3391" s="85" t="s">
        <v>7385</v>
      </c>
      <c r="D3391" s="86" t="s">
        <v>2305</v>
      </c>
      <c r="E3391" s="86" t="s">
        <v>3114</v>
      </c>
      <c r="F3391" s="87">
        <v>0</v>
      </c>
      <c r="G3391" s="87">
        <v>0</v>
      </c>
      <c r="H3391" s="87">
        <v>0</v>
      </c>
      <c r="I3391" s="88">
        <v>0</v>
      </c>
    </row>
    <row r="3392" spans="1:9" ht="38.25">
      <c r="A3392" s="144">
        <v>2970006977</v>
      </c>
      <c r="B3392" s="86" t="s">
        <v>3355</v>
      </c>
      <c r="C3392" s="85" t="s">
        <v>7385</v>
      </c>
      <c r="D3392" s="86" t="s">
        <v>2305</v>
      </c>
      <c r="E3392" s="86" t="s">
        <v>3114</v>
      </c>
      <c r="F3392" s="87">
        <v>0</v>
      </c>
      <c r="G3392" s="87">
        <v>0</v>
      </c>
      <c r="H3392" s="87">
        <v>0</v>
      </c>
      <c r="I3392" s="88">
        <v>0</v>
      </c>
    </row>
    <row r="3393" spans="1:9" ht="38.25">
      <c r="A3393" s="144">
        <v>2970006978</v>
      </c>
      <c r="B3393" s="86" t="s">
        <v>3356</v>
      </c>
      <c r="C3393" s="85" t="s">
        <v>7385</v>
      </c>
      <c r="D3393" s="86" t="s">
        <v>2305</v>
      </c>
      <c r="E3393" s="86" t="s">
        <v>3114</v>
      </c>
      <c r="F3393" s="87">
        <v>0</v>
      </c>
      <c r="G3393" s="87">
        <v>0</v>
      </c>
      <c r="H3393" s="87">
        <v>0</v>
      </c>
      <c r="I3393" s="88">
        <v>0</v>
      </c>
    </row>
    <row r="3394" spans="1:9" ht="38.25">
      <c r="A3394" s="144">
        <v>2970006979</v>
      </c>
      <c r="B3394" s="86" t="s">
        <v>3357</v>
      </c>
      <c r="C3394" s="85" t="s">
        <v>7385</v>
      </c>
      <c r="D3394" s="86" t="s">
        <v>2305</v>
      </c>
      <c r="E3394" s="86" t="s">
        <v>3114</v>
      </c>
      <c r="F3394" s="87">
        <v>0</v>
      </c>
      <c r="G3394" s="87">
        <v>0</v>
      </c>
      <c r="H3394" s="87">
        <v>0</v>
      </c>
      <c r="I3394" s="88">
        <v>0</v>
      </c>
    </row>
    <row r="3395" spans="1:9" ht="38.25">
      <c r="A3395" s="144">
        <v>2970006980</v>
      </c>
      <c r="B3395" s="86" t="s">
        <v>3358</v>
      </c>
      <c r="C3395" s="85" t="s">
        <v>7385</v>
      </c>
      <c r="D3395" s="86" t="s">
        <v>2305</v>
      </c>
      <c r="E3395" s="86" t="s">
        <v>3114</v>
      </c>
      <c r="F3395" s="87">
        <v>0</v>
      </c>
      <c r="G3395" s="87">
        <v>0</v>
      </c>
      <c r="H3395" s="87">
        <v>0</v>
      </c>
      <c r="I3395" s="88">
        <v>0</v>
      </c>
    </row>
    <row r="3396" spans="1:9" ht="38.25">
      <c r="A3396" s="144">
        <v>2970006993</v>
      </c>
      <c r="B3396" s="86" t="s">
        <v>9101</v>
      </c>
      <c r="C3396" s="85" t="s">
        <v>7385</v>
      </c>
      <c r="D3396" s="86" t="s">
        <v>2305</v>
      </c>
      <c r="E3396" s="86" t="s">
        <v>3114</v>
      </c>
      <c r="F3396" s="87">
        <v>2700</v>
      </c>
      <c r="G3396" s="87">
        <v>444</v>
      </c>
      <c r="H3396" s="87">
        <v>183</v>
      </c>
      <c r="I3396" s="88">
        <v>3327</v>
      </c>
    </row>
    <row r="3397" spans="1:9" ht="38.25">
      <c r="A3397" s="144">
        <v>2970006994</v>
      </c>
      <c r="B3397" s="86" t="s">
        <v>9102</v>
      </c>
      <c r="C3397" s="85" t="s">
        <v>7385</v>
      </c>
      <c r="D3397" s="86" t="s">
        <v>2305</v>
      </c>
      <c r="E3397" s="86" t="s">
        <v>3114</v>
      </c>
      <c r="F3397" s="87">
        <v>4856</v>
      </c>
      <c r="G3397" s="87">
        <v>2789</v>
      </c>
      <c r="H3397" s="87">
        <v>0</v>
      </c>
      <c r="I3397" s="88">
        <v>7645</v>
      </c>
    </row>
    <row r="3398" spans="1:9" ht="38.25">
      <c r="A3398" s="144">
        <v>2970006995</v>
      </c>
      <c r="B3398" s="86" t="s">
        <v>9103</v>
      </c>
      <c r="C3398" s="85" t="s">
        <v>7385</v>
      </c>
      <c r="D3398" s="86" t="s">
        <v>2305</v>
      </c>
      <c r="E3398" s="86" t="s">
        <v>3114</v>
      </c>
      <c r="F3398" s="87">
        <v>1456</v>
      </c>
      <c r="G3398" s="87">
        <v>0</v>
      </c>
      <c r="H3398" s="87">
        <v>0</v>
      </c>
      <c r="I3398" s="88">
        <v>1456</v>
      </c>
    </row>
    <row r="3399" spans="1:9" ht="38.25">
      <c r="A3399" s="144">
        <v>2970007009</v>
      </c>
      <c r="B3399" s="86" t="s">
        <v>3359</v>
      </c>
      <c r="C3399" s="85" t="s">
        <v>7385</v>
      </c>
      <c r="D3399" s="86" t="s">
        <v>2305</v>
      </c>
      <c r="E3399" s="86" t="s">
        <v>3114</v>
      </c>
      <c r="F3399" s="87">
        <v>0</v>
      </c>
      <c r="G3399" s="87">
        <v>0</v>
      </c>
      <c r="H3399" s="87">
        <v>4</v>
      </c>
      <c r="I3399" s="88">
        <v>4</v>
      </c>
    </row>
    <row r="3400" spans="1:9" ht="38.25">
      <c r="A3400" s="144">
        <v>2970007010</v>
      </c>
      <c r="B3400" s="86" t="s">
        <v>6771</v>
      </c>
      <c r="C3400" s="85" t="s">
        <v>7385</v>
      </c>
      <c r="D3400" s="86" t="s">
        <v>2305</v>
      </c>
      <c r="E3400" s="86" t="s">
        <v>3114</v>
      </c>
      <c r="F3400" s="87">
        <v>0</v>
      </c>
      <c r="G3400" s="87">
        <v>0</v>
      </c>
      <c r="H3400" s="87">
        <v>0</v>
      </c>
      <c r="I3400" s="88">
        <v>0</v>
      </c>
    </row>
    <row r="3401" spans="1:9" ht="51">
      <c r="A3401" s="144">
        <v>2970007014</v>
      </c>
      <c r="B3401" s="86" t="s">
        <v>9104</v>
      </c>
      <c r="C3401" s="85" t="s">
        <v>7385</v>
      </c>
      <c r="D3401" s="86" t="s">
        <v>3111</v>
      </c>
      <c r="E3401" s="86" t="s">
        <v>3115</v>
      </c>
      <c r="F3401" s="87">
        <v>4</v>
      </c>
      <c r="G3401" s="87">
        <v>0</v>
      </c>
      <c r="H3401" s="87">
        <v>0</v>
      </c>
      <c r="I3401" s="88">
        <v>4</v>
      </c>
    </row>
    <row r="3402" spans="1:9" ht="38.25">
      <c r="A3402" s="144">
        <v>2970007024</v>
      </c>
      <c r="B3402" s="86" t="s">
        <v>9105</v>
      </c>
      <c r="C3402" s="85" t="s">
        <v>7385</v>
      </c>
      <c r="D3402" s="86" t="s">
        <v>2305</v>
      </c>
      <c r="E3402" s="86" t="s">
        <v>3114</v>
      </c>
      <c r="F3402" s="87">
        <v>0</v>
      </c>
      <c r="G3402" s="87">
        <v>0</v>
      </c>
      <c r="H3402" s="87">
        <v>0</v>
      </c>
      <c r="I3402" s="88">
        <v>0</v>
      </c>
    </row>
    <row r="3403" spans="1:9" ht="38.25">
      <c r="A3403" s="144">
        <v>2970007044</v>
      </c>
      <c r="B3403" s="86" t="s">
        <v>3360</v>
      </c>
      <c r="C3403" s="85" t="s">
        <v>7385</v>
      </c>
      <c r="D3403" s="86" t="s">
        <v>2305</v>
      </c>
      <c r="E3403" s="86" t="s">
        <v>3114</v>
      </c>
      <c r="F3403" s="87">
        <v>167</v>
      </c>
      <c r="G3403" s="87">
        <v>22</v>
      </c>
      <c r="H3403" s="87">
        <v>0</v>
      </c>
      <c r="I3403" s="88">
        <v>189</v>
      </c>
    </row>
    <row r="3404" spans="1:9" ht="38.25">
      <c r="A3404" s="144">
        <v>2970007049</v>
      </c>
      <c r="B3404" s="86" t="s">
        <v>9106</v>
      </c>
      <c r="C3404" s="85" t="s">
        <v>7385</v>
      </c>
      <c r="D3404" s="86" t="s">
        <v>2305</v>
      </c>
      <c r="E3404" s="86" t="s">
        <v>3114</v>
      </c>
      <c r="F3404" s="87">
        <v>25</v>
      </c>
      <c r="G3404" s="87">
        <v>0</v>
      </c>
      <c r="H3404" s="87">
        <v>0</v>
      </c>
      <c r="I3404" s="88">
        <v>25</v>
      </c>
    </row>
    <row r="3405" spans="1:9" ht="38.25">
      <c r="A3405" s="144">
        <v>2970007050</v>
      </c>
      <c r="B3405" s="86" t="s">
        <v>9107</v>
      </c>
      <c r="C3405" s="85" t="s">
        <v>7385</v>
      </c>
      <c r="D3405" s="86" t="s">
        <v>2305</v>
      </c>
      <c r="E3405" s="86" t="s">
        <v>3114</v>
      </c>
      <c r="F3405" s="87">
        <v>33</v>
      </c>
      <c r="G3405" s="87">
        <v>0</v>
      </c>
      <c r="H3405" s="87">
        <v>0</v>
      </c>
      <c r="I3405" s="88">
        <v>33</v>
      </c>
    </row>
    <row r="3406" spans="1:9" ht="38.25">
      <c r="A3406" s="144">
        <v>2970007051</v>
      </c>
      <c r="B3406" s="86" t="s">
        <v>9108</v>
      </c>
      <c r="C3406" s="85" t="s">
        <v>7385</v>
      </c>
      <c r="D3406" s="86" t="s">
        <v>2305</v>
      </c>
      <c r="E3406" s="86" t="s">
        <v>3114</v>
      </c>
      <c r="F3406" s="87">
        <v>33</v>
      </c>
      <c r="G3406" s="87">
        <v>0</v>
      </c>
      <c r="H3406" s="87">
        <v>0</v>
      </c>
      <c r="I3406" s="88">
        <v>33</v>
      </c>
    </row>
    <row r="3407" spans="1:9" ht="38.25">
      <c r="A3407" s="144">
        <v>2970007052</v>
      </c>
      <c r="B3407" s="86" t="s">
        <v>9109</v>
      </c>
      <c r="C3407" s="85" t="s">
        <v>7385</v>
      </c>
      <c r="D3407" s="86" t="s">
        <v>2305</v>
      </c>
      <c r="E3407" s="86" t="s">
        <v>3114</v>
      </c>
      <c r="F3407" s="87">
        <v>33</v>
      </c>
      <c r="G3407" s="87">
        <v>0</v>
      </c>
      <c r="H3407" s="87">
        <v>0</v>
      </c>
      <c r="I3407" s="88">
        <v>33</v>
      </c>
    </row>
    <row r="3408" spans="1:9" ht="38.25">
      <c r="A3408" s="144">
        <v>2970007055</v>
      </c>
      <c r="B3408" s="86" t="s">
        <v>4928</v>
      </c>
      <c r="C3408" s="85" t="s">
        <v>7385</v>
      </c>
      <c r="D3408" s="86" t="s">
        <v>2305</v>
      </c>
      <c r="E3408" s="86" t="s">
        <v>3114</v>
      </c>
      <c r="F3408" s="87">
        <v>0</v>
      </c>
      <c r="G3408" s="87">
        <v>0</v>
      </c>
      <c r="H3408" s="87">
        <v>0</v>
      </c>
      <c r="I3408" s="88">
        <v>0</v>
      </c>
    </row>
    <row r="3409" spans="1:9" ht="38.25">
      <c r="A3409" s="144">
        <v>2970007056</v>
      </c>
      <c r="B3409" s="86" t="s">
        <v>4929</v>
      </c>
      <c r="C3409" s="85" t="s">
        <v>7385</v>
      </c>
      <c r="D3409" s="86" t="s">
        <v>2305</v>
      </c>
      <c r="E3409" s="86" t="s">
        <v>3114</v>
      </c>
      <c r="F3409" s="87">
        <v>0</v>
      </c>
      <c r="G3409" s="87">
        <v>0</v>
      </c>
      <c r="H3409" s="87">
        <v>0</v>
      </c>
      <c r="I3409" s="88">
        <v>0</v>
      </c>
    </row>
    <row r="3410" spans="1:9" ht="38.25">
      <c r="A3410" s="144">
        <v>2970007070</v>
      </c>
      <c r="B3410" s="86" t="s">
        <v>11359</v>
      </c>
      <c r="C3410" s="85" t="s">
        <v>7385</v>
      </c>
      <c r="D3410" s="86" t="s">
        <v>2305</v>
      </c>
      <c r="E3410" s="86" t="s">
        <v>3114</v>
      </c>
      <c r="F3410" s="87">
        <v>2</v>
      </c>
      <c r="G3410" s="87">
        <v>0</v>
      </c>
      <c r="H3410" s="87">
        <v>0</v>
      </c>
      <c r="I3410" s="88">
        <v>2</v>
      </c>
    </row>
    <row r="3411" spans="1:9" ht="38.25">
      <c r="A3411" s="144">
        <v>2970007074</v>
      </c>
      <c r="B3411" s="86" t="s">
        <v>9110</v>
      </c>
      <c r="C3411" s="85" t="s">
        <v>7385</v>
      </c>
      <c r="D3411" s="86" t="s">
        <v>2305</v>
      </c>
      <c r="E3411" s="86" t="s">
        <v>3114</v>
      </c>
      <c r="F3411" s="87">
        <v>7</v>
      </c>
      <c r="G3411" s="87">
        <v>0</v>
      </c>
      <c r="H3411" s="87">
        <v>0</v>
      </c>
      <c r="I3411" s="88">
        <v>7</v>
      </c>
    </row>
    <row r="3412" spans="1:9" ht="38.25">
      <c r="A3412" s="144">
        <v>2970007085</v>
      </c>
      <c r="B3412" s="86" t="s">
        <v>3361</v>
      </c>
      <c r="C3412" s="85" t="s">
        <v>7385</v>
      </c>
      <c r="D3412" s="86" t="s">
        <v>2305</v>
      </c>
      <c r="E3412" s="86" t="s">
        <v>3114</v>
      </c>
      <c r="F3412" s="87">
        <v>0</v>
      </c>
      <c r="G3412" s="87">
        <v>0</v>
      </c>
      <c r="H3412" s="87">
        <v>0</v>
      </c>
      <c r="I3412" s="88">
        <v>0</v>
      </c>
    </row>
    <row r="3413" spans="1:9" ht="38.25">
      <c r="A3413" s="144">
        <v>2970007086</v>
      </c>
      <c r="B3413" s="86" t="s">
        <v>3362</v>
      </c>
      <c r="C3413" s="85" t="s">
        <v>7385</v>
      </c>
      <c r="D3413" s="86" t="s">
        <v>2305</v>
      </c>
      <c r="E3413" s="86" t="s">
        <v>3114</v>
      </c>
      <c r="F3413" s="87">
        <v>0</v>
      </c>
      <c r="G3413" s="87">
        <v>0</v>
      </c>
      <c r="H3413" s="87">
        <v>0</v>
      </c>
      <c r="I3413" s="88">
        <v>0</v>
      </c>
    </row>
    <row r="3414" spans="1:9" ht="38.25">
      <c r="A3414" s="144">
        <v>2970007089</v>
      </c>
      <c r="B3414" s="86" t="s">
        <v>9111</v>
      </c>
      <c r="C3414" s="85" t="s">
        <v>7385</v>
      </c>
      <c r="D3414" s="86" t="s">
        <v>2305</v>
      </c>
      <c r="E3414" s="86" t="s">
        <v>3114</v>
      </c>
      <c r="F3414" s="87">
        <v>1</v>
      </c>
      <c r="G3414" s="87">
        <v>0</v>
      </c>
      <c r="H3414" s="87">
        <v>0</v>
      </c>
      <c r="I3414" s="88">
        <v>1</v>
      </c>
    </row>
    <row r="3415" spans="1:9" ht="38.25">
      <c r="A3415" s="144">
        <v>2970007090</v>
      </c>
      <c r="B3415" s="86" t="s">
        <v>3363</v>
      </c>
      <c r="C3415" s="85" t="s">
        <v>7385</v>
      </c>
      <c r="D3415" s="86" t="s">
        <v>2305</v>
      </c>
      <c r="E3415" s="86" t="s">
        <v>3114</v>
      </c>
      <c r="F3415" s="87">
        <v>0</v>
      </c>
      <c r="G3415" s="87">
        <v>0</v>
      </c>
      <c r="H3415" s="87">
        <v>0</v>
      </c>
      <c r="I3415" s="88">
        <v>0</v>
      </c>
    </row>
    <row r="3416" spans="1:9" ht="38.25">
      <c r="A3416" s="144">
        <v>2970007094</v>
      </c>
      <c r="B3416" s="86" t="s">
        <v>6772</v>
      </c>
      <c r="C3416" s="85" t="s">
        <v>7385</v>
      </c>
      <c r="D3416" s="86" t="s">
        <v>2305</v>
      </c>
      <c r="E3416" s="86" t="s">
        <v>3114</v>
      </c>
      <c r="F3416" s="87">
        <v>0</v>
      </c>
      <c r="G3416" s="87">
        <v>0</v>
      </c>
      <c r="H3416" s="87">
        <v>42</v>
      </c>
      <c r="I3416" s="88">
        <v>42</v>
      </c>
    </row>
    <row r="3417" spans="1:9" ht="38.25">
      <c r="A3417" s="144">
        <v>2970007104</v>
      </c>
      <c r="B3417" s="86" t="s">
        <v>6773</v>
      </c>
      <c r="C3417" s="85" t="s">
        <v>7385</v>
      </c>
      <c r="D3417" s="86" t="s">
        <v>2305</v>
      </c>
      <c r="E3417" s="86" t="s">
        <v>3114</v>
      </c>
      <c r="F3417" s="87">
        <v>0</v>
      </c>
      <c r="G3417" s="87">
        <v>0</v>
      </c>
      <c r="H3417" s="87">
        <v>0</v>
      </c>
      <c r="I3417" s="88">
        <v>0</v>
      </c>
    </row>
    <row r="3418" spans="1:9" ht="38.25">
      <c r="A3418" s="144">
        <v>2970007106</v>
      </c>
      <c r="B3418" s="86" t="s">
        <v>520</v>
      </c>
      <c r="C3418" s="85" t="s">
        <v>7384</v>
      </c>
      <c r="D3418" s="86" t="s">
        <v>2305</v>
      </c>
      <c r="E3418" s="86" t="s">
        <v>3114</v>
      </c>
      <c r="F3418" s="87">
        <v>6</v>
      </c>
      <c r="G3418" s="87">
        <v>1</v>
      </c>
      <c r="H3418" s="87">
        <v>0</v>
      </c>
      <c r="I3418" s="88">
        <v>7</v>
      </c>
    </row>
    <row r="3419" spans="1:9" ht="38.25">
      <c r="A3419" s="144">
        <v>2970007113</v>
      </c>
      <c r="B3419" s="86" t="s">
        <v>9112</v>
      </c>
      <c r="C3419" s="85" t="s">
        <v>7385</v>
      </c>
      <c r="D3419" s="86" t="s">
        <v>2305</v>
      </c>
      <c r="E3419" s="86" t="s">
        <v>3114</v>
      </c>
      <c r="F3419" s="87">
        <v>1</v>
      </c>
      <c r="G3419" s="87">
        <v>0</v>
      </c>
      <c r="H3419" s="87">
        <v>0</v>
      </c>
      <c r="I3419" s="88">
        <v>1</v>
      </c>
    </row>
    <row r="3420" spans="1:9" ht="38.25">
      <c r="A3420" s="144">
        <v>2970007114</v>
      </c>
      <c r="B3420" s="86" t="s">
        <v>9113</v>
      </c>
      <c r="C3420" s="85" t="s">
        <v>7385</v>
      </c>
      <c r="D3420" s="86" t="s">
        <v>2305</v>
      </c>
      <c r="E3420" s="86" t="s">
        <v>3114</v>
      </c>
      <c r="F3420" s="87">
        <v>1</v>
      </c>
      <c r="G3420" s="87">
        <v>0</v>
      </c>
      <c r="H3420" s="87">
        <v>0</v>
      </c>
      <c r="I3420" s="88">
        <v>1</v>
      </c>
    </row>
    <row r="3421" spans="1:9" ht="38.25">
      <c r="A3421" s="144">
        <v>2970007124</v>
      </c>
      <c r="B3421" s="86" t="s">
        <v>3364</v>
      </c>
      <c r="C3421" s="85" t="s">
        <v>7385</v>
      </c>
      <c r="D3421" s="86" t="s">
        <v>2305</v>
      </c>
      <c r="E3421" s="86" t="s">
        <v>3114</v>
      </c>
      <c r="F3421" s="87">
        <v>10</v>
      </c>
      <c r="G3421" s="87">
        <v>1</v>
      </c>
      <c r="H3421" s="87">
        <v>0</v>
      </c>
      <c r="I3421" s="88">
        <v>11</v>
      </c>
    </row>
    <row r="3422" spans="1:9" ht="51">
      <c r="A3422" s="144">
        <v>2970007125</v>
      </c>
      <c r="B3422" s="86" t="s">
        <v>6774</v>
      </c>
      <c r="C3422" s="85" t="s">
        <v>7385</v>
      </c>
      <c r="D3422" s="86" t="s">
        <v>7380</v>
      </c>
      <c r="E3422" s="86" t="s">
        <v>3113</v>
      </c>
      <c r="F3422" s="87">
        <v>0</v>
      </c>
      <c r="G3422" s="87">
        <v>0</v>
      </c>
      <c r="H3422" s="87">
        <v>0</v>
      </c>
      <c r="I3422" s="88">
        <v>0</v>
      </c>
    </row>
    <row r="3423" spans="1:9" ht="38.25">
      <c r="A3423" s="144">
        <v>2970007136</v>
      </c>
      <c r="B3423" s="86" t="s">
        <v>4930</v>
      </c>
      <c r="C3423" s="85" t="s">
        <v>7385</v>
      </c>
      <c r="D3423" s="86" t="s">
        <v>2305</v>
      </c>
      <c r="E3423" s="86" t="s">
        <v>3114</v>
      </c>
      <c r="F3423" s="87">
        <v>0</v>
      </c>
      <c r="G3423" s="87">
        <v>0</v>
      </c>
      <c r="H3423" s="87">
        <v>0</v>
      </c>
      <c r="I3423" s="88">
        <v>0</v>
      </c>
    </row>
    <row r="3424" spans="1:9" ht="38.25">
      <c r="A3424" s="144">
        <v>2970007144</v>
      </c>
      <c r="B3424" s="86" t="s">
        <v>9114</v>
      </c>
      <c r="C3424" s="85" t="s">
        <v>7385</v>
      </c>
      <c r="D3424" s="86" t="s">
        <v>2305</v>
      </c>
      <c r="E3424" s="86" t="s">
        <v>3114</v>
      </c>
      <c r="F3424" s="87">
        <v>6</v>
      </c>
      <c r="G3424" s="87">
        <v>50</v>
      </c>
      <c r="H3424" s="87">
        <v>0</v>
      </c>
      <c r="I3424" s="88">
        <v>56</v>
      </c>
    </row>
    <row r="3425" spans="1:9" ht="38.25">
      <c r="A3425" s="144">
        <v>2970007156</v>
      </c>
      <c r="B3425" s="86" t="s">
        <v>11360</v>
      </c>
      <c r="C3425" s="85" t="s">
        <v>7385</v>
      </c>
      <c r="D3425" s="86" t="s">
        <v>2305</v>
      </c>
      <c r="E3425" s="86" t="s">
        <v>3114</v>
      </c>
      <c r="F3425" s="87">
        <v>1</v>
      </c>
      <c r="G3425" s="87">
        <v>0</v>
      </c>
      <c r="H3425" s="87">
        <v>0</v>
      </c>
      <c r="I3425" s="88">
        <v>1</v>
      </c>
    </row>
    <row r="3426" spans="1:9" ht="38.25">
      <c r="A3426" s="144">
        <v>2970007160</v>
      </c>
      <c r="B3426" s="86" t="s">
        <v>6775</v>
      </c>
      <c r="C3426" s="85" t="s">
        <v>7385</v>
      </c>
      <c r="D3426" s="86" t="s">
        <v>2305</v>
      </c>
      <c r="E3426" s="86" t="s">
        <v>3114</v>
      </c>
      <c r="F3426" s="87">
        <v>0</v>
      </c>
      <c r="G3426" s="87">
        <v>0</v>
      </c>
      <c r="H3426" s="87">
        <v>0</v>
      </c>
      <c r="I3426" s="88">
        <v>0</v>
      </c>
    </row>
    <row r="3427" spans="1:9" ht="38.25">
      <c r="A3427" s="144">
        <v>2970007164</v>
      </c>
      <c r="B3427" s="86" t="s">
        <v>4931</v>
      </c>
      <c r="C3427" s="85" t="s">
        <v>7385</v>
      </c>
      <c r="D3427" s="86" t="s">
        <v>2305</v>
      </c>
      <c r="E3427" s="86" t="s">
        <v>3114</v>
      </c>
      <c r="F3427" s="87">
        <v>0</v>
      </c>
      <c r="G3427" s="87">
        <v>0</v>
      </c>
      <c r="H3427" s="87">
        <v>0</v>
      </c>
      <c r="I3427" s="88">
        <v>0</v>
      </c>
    </row>
    <row r="3428" spans="1:9" ht="38.25">
      <c r="A3428" s="144">
        <v>2970007165</v>
      </c>
      <c r="B3428" s="86" t="s">
        <v>6776</v>
      </c>
      <c r="C3428" s="85" t="s">
        <v>7385</v>
      </c>
      <c r="D3428" s="86" t="s">
        <v>2305</v>
      </c>
      <c r="E3428" s="86" t="s">
        <v>3114</v>
      </c>
      <c r="F3428" s="87">
        <v>0</v>
      </c>
      <c r="G3428" s="87">
        <v>0</v>
      </c>
      <c r="H3428" s="87">
        <v>0</v>
      </c>
      <c r="I3428" s="88">
        <v>0</v>
      </c>
    </row>
    <row r="3429" spans="1:9" ht="38.25">
      <c r="A3429" s="144">
        <v>2970007168</v>
      </c>
      <c r="B3429" s="86" t="s">
        <v>9115</v>
      </c>
      <c r="C3429" s="85" t="s">
        <v>7385</v>
      </c>
      <c r="D3429" s="86" t="s">
        <v>2305</v>
      </c>
      <c r="E3429" s="86" t="s">
        <v>3114</v>
      </c>
      <c r="F3429" s="87">
        <v>1</v>
      </c>
      <c r="G3429" s="87">
        <v>0</v>
      </c>
      <c r="H3429" s="87">
        <v>0</v>
      </c>
      <c r="I3429" s="88">
        <v>1</v>
      </c>
    </row>
    <row r="3430" spans="1:9" ht="38.25">
      <c r="A3430" s="144">
        <v>2970007174</v>
      </c>
      <c r="B3430" s="86" t="s">
        <v>9116</v>
      </c>
      <c r="C3430" s="85" t="s">
        <v>7385</v>
      </c>
      <c r="D3430" s="86" t="s">
        <v>2305</v>
      </c>
      <c r="E3430" s="86" t="s">
        <v>3114</v>
      </c>
      <c r="F3430" s="87">
        <v>1</v>
      </c>
      <c r="G3430" s="87">
        <v>0</v>
      </c>
      <c r="H3430" s="87">
        <v>0</v>
      </c>
      <c r="I3430" s="88">
        <v>1</v>
      </c>
    </row>
    <row r="3431" spans="1:9" ht="38.25">
      <c r="A3431" s="144">
        <v>2970007177</v>
      </c>
      <c r="B3431" s="86" t="s">
        <v>9117</v>
      </c>
      <c r="C3431" s="85" t="s">
        <v>7385</v>
      </c>
      <c r="D3431" s="86" t="s">
        <v>2305</v>
      </c>
      <c r="E3431" s="86" t="s">
        <v>3114</v>
      </c>
      <c r="F3431" s="87">
        <v>22</v>
      </c>
      <c r="G3431" s="87">
        <v>0</v>
      </c>
      <c r="H3431" s="87">
        <v>0</v>
      </c>
      <c r="I3431" s="88">
        <v>22</v>
      </c>
    </row>
    <row r="3432" spans="1:9" ht="38.25">
      <c r="A3432" s="144">
        <v>2970007184</v>
      </c>
      <c r="B3432" s="86" t="s">
        <v>6777</v>
      </c>
      <c r="C3432" s="85" t="s">
        <v>7385</v>
      </c>
      <c r="D3432" s="86" t="s">
        <v>2305</v>
      </c>
      <c r="E3432" s="86" t="s">
        <v>3114</v>
      </c>
      <c r="F3432" s="87">
        <v>0</v>
      </c>
      <c r="G3432" s="87">
        <v>0</v>
      </c>
      <c r="H3432" s="87">
        <v>0</v>
      </c>
      <c r="I3432" s="88">
        <v>0</v>
      </c>
    </row>
    <row r="3433" spans="1:9" ht="38.25">
      <c r="A3433" s="144">
        <v>2970007186</v>
      </c>
      <c r="B3433" s="86" t="s">
        <v>6778</v>
      </c>
      <c r="C3433" s="85" t="s">
        <v>7385</v>
      </c>
      <c r="D3433" s="86" t="s">
        <v>2305</v>
      </c>
      <c r="E3433" s="86" t="s">
        <v>3114</v>
      </c>
      <c r="F3433" s="87">
        <v>0</v>
      </c>
      <c r="G3433" s="87">
        <v>0</v>
      </c>
      <c r="H3433" s="87">
        <v>0</v>
      </c>
      <c r="I3433" s="88">
        <v>0</v>
      </c>
    </row>
    <row r="3434" spans="1:9" ht="38.25">
      <c r="A3434" s="144">
        <v>2970007189</v>
      </c>
      <c r="B3434" s="86" t="s">
        <v>9118</v>
      </c>
      <c r="C3434" s="85" t="s">
        <v>7385</v>
      </c>
      <c r="D3434" s="86" t="s">
        <v>2305</v>
      </c>
      <c r="E3434" s="86" t="s">
        <v>3114</v>
      </c>
      <c r="F3434" s="87">
        <v>0</v>
      </c>
      <c r="G3434" s="87">
        <v>3</v>
      </c>
      <c r="H3434" s="87">
        <v>0</v>
      </c>
      <c r="I3434" s="88">
        <v>3</v>
      </c>
    </row>
    <row r="3435" spans="1:9" ht="38.25">
      <c r="A3435" s="144">
        <v>2970007190</v>
      </c>
      <c r="B3435" s="86" t="s">
        <v>9119</v>
      </c>
      <c r="C3435" s="85" t="s">
        <v>7385</v>
      </c>
      <c r="D3435" s="86" t="s">
        <v>2305</v>
      </c>
      <c r="E3435" s="86" t="s">
        <v>3114</v>
      </c>
      <c r="F3435" s="87">
        <v>17</v>
      </c>
      <c r="G3435" s="87">
        <v>43</v>
      </c>
      <c r="H3435" s="87">
        <v>0</v>
      </c>
      <c r="I3435" s="88">
        <v>60</v>
      </c>
    </row>
    <row r="3436" spans="1:9" ht="51">
      <c r="A3436" s="144">
        <v>2970007192</v>
      </c>
      <c r="B3436" s="86" t="s">
        <v>6779</v>
      </c>
      <c r="C3436" s="85" t="s">
        <v>7385</v>
      </c>
      <c r="D3436" s="86" t="s">
        <v>3111</v>
      </c>
      <c r="E3436" s="86" t="s">
        <v>3115</v>
      </c>
      <c r="F3436" s="87">
        <v>0</v>
      </c>
      <c r="G3436" s="87">
        <v>8</v>
      </c>
      <c r="H3436" s="87">
        <v>0</v>
      </c>
      <c r="I3436" s="88">
        <v>8</v>
      </c>
    </row>
    <row r="3437" spans="1:9" ht="38.25">
      <c r="A3437" s="144">
        <v>2970007194</v>
      </c>
      <c r="B3437" s="86" t="s">
        <v>9120</v>
      </c>
      <c r="C3437" s="85" t="s">
        <v>7385</v>
      </c>
      <c r="D3437" s="86" t="s">
        <v>2305</v>
      </c>
      <c r="E3437" s="86" t="s">
        <v>3114</v>
      </c>
      <c r="F3437" s="87">
        <v>0</v>
      </c>
      <c r="G3437" s="87">
        <v>3</v>
      </c>
      <c r="H3437" s="87">
        <v>0</v>
      </c>
      <c r="I3437" s="88">
        <v>3</v>
      </c>
    </row>
    <row r="3438" spans="1:9" ht="38.25">
      <c r="A3438" s="144">
        <v>2970007197</v>
      </c>
      <c r="B3438" s="86" t="s">
        <v>9121</v>
      </c>
      <c r="C3438" s="85" t="s">
        <v>7385</v>
      </c>
      <c r="D3438" s="86" t="s">
        <v>2305</v>
      </c>
      <c r="E3438" s="86" t="s">
        <v>3114</v>
      </c>
      <c r="F3438" s="87">
        <v>0</v>
      </c>
      <c r="G3438" s="87">
        <v>23</v>
      </c>
      <c r="H3438" s="87">
        <v>0</v>
      </c>
      <c r="I3438" s="88">
        <v>23</v>
      </c>
    </row>
    <row r="3439" spans="1:9" ht="38.25">
      <c r="A3439" s="144">
        <v>2970007198</v>
      </c>
      <c r="B3439" s="86" t="s">
        <v>6780</v>
      </c>
      <c r="C3439" s="85" t="s">
        <v>7385</v>
      </c>
      <c r="D3439" s="86" t="s">
        <v>2305</v>
      </c>
      <c r="E3439" s="86" t="s">
        <v>3114</v>
      </c>
      <c r="F3439" s="87">
        <v>0</v>
      </c>
      <c r="G3439" s="87">
        <v>12</v>
      </c>
      <c r="H3439" s="87">
        <v>0</v>
      </c>
      <c r="I3439" s="88">
        <v>12</v>
      </c>
    </row>
    <row r="3440" spans="1:9" ht="38.25">
      <c r="A3440" s="144">
        <v>2970007205</v>
      </c>
      <c r="B3440" s="86" t="s">
        <v>9122</v>
      </c>
      <c r="C3440" s="85" t="s">
        <v>7385</v>
      </c>
      <c r="D3440" s="86" t="s">
        <v>2305</v>
      </c>
      <c r="E3440" s="86" t="s">
        <v>3114</v>
      </c>
      <c r="F3440" s="87">
        <v>1</v>
      </c>
      <c r="G3440" s="87">
        <v>8</v>
      </c>
      <c r="H3440" s="87">
        <v>0</v>
      </c>
      <c r="I3440" s="88">
        <v>9</v>
      </c>
    </row>
    <row r="3441" spans="1:9" ht="38.25">
      <c r="A3441" s="144">
        <v>2970007207</v>
      </c>
      <c r="B3441" s="86" t="s">
        <v>9123</v>
      </c>
      <c r="C3441" s="85" t="s">
        <v>7385</v>
      </c>
      <c r="D3441" s="86" t="s">
        <v>2305</v>
      </c>
      <c r="E3441" s="86" t="s">
        <v>3114</v>
      </c>
      <c r="F3441" s="87">
        <v>20</v>
      </c>
      <c r="G3441" s="87">
        <v>0</v>
      </c>
      <c r="H3441" s="87">
        <v>0</v>
      </c>
      <c r="I3441" s="88">
        <v>20</v>
      </c>
    </row>
    <row r="3442" spans="1:9" ht="38.25">
      <c r="A3442" s="144">
        <v>2970007218</v>
      </c>
      <c r="B3442" s="86" t="s">
        <v>11361</v>
      </c>
      <c r="C3442" s="85" t="s">
        <v>7385</v>
      </c>
      <c r="D3442" s="86" t="s">
        <v>2305</v>
      </c>
      <c r="E3442" s="86" t="s">
        <v>3114</v>
      </c>
      <c r="F3442" s="87">
        <v>0</v>
      </c>
      <c r="G3442" s="87">
        <v>0</v>
      </c>
      <c r="H3442" s="87">
        <v>0</v>
      </c>
      <c r="I3442" s="88">
        <v>0</v>
      </c>
    </row>
    <row r="3443" spans="1:9" ht="38.25">
      <c r="A3443" s="144">
        <v>2970007221</v>
      </c>
      <c r="B3443" s="86" t="s">
        <v>11362</v>
      </c>
      <c r="C3443" s="85" t="s">
        <v>7385</v>
      </c>
      <c r="D3443" s="86" t="s">
        <v>2305</v>
      </c>
      <c r="E3443" s="86" t="s">
        <v>3114</v>
      </c>
      <c r="F3443" s="87">
        <v>0</v>
      </c>
      <c r="G3443" s="87">
        <v>0</v>
      </c>
      <c r="H3443" s="87">
        <v>0</v>
      </c>
      <c r="I3443" s="88">
        <v>0</v>
      </c>
    </row>
    <row r="3444" spans="1:9" ht="38.25">
      <c r="A3444" s="144">
        <v>2970007222</v>
      </c>
      <c r="B3444" s="86" t="s">
        <v>11363</v>
      </c>
      <c r="C3444" s="85" t="s">
        <v>7385</v>
      </c>
      <c r="D3444" s="86" t="s">
        <v>2305</v>
      </c>
      <c r="E3444" s="86" t="s">
        <v>3114</v>
      </c>
      <c r="F3444" s="87">
        <v>0</v>
      </c>
      <c r="G3444" s="87">
        <v>0</v>
      </c>
      <c r="H3444" s="87">
        <v>0</v>
      </c>
      <c r="I3444" s="88">
        <v>0</v>
      </c>
    </row>
    <row r="3445" spans="1:9" ht="38.25">
      <c r="A3445" s="144">
        <v>2970007234</v>
      </c>
      <c r="B3445" s="86" t="s">
        <v>9124</v>
      </c>
      <c r="C3445" s="85" t="s">
        <v>7385</v>
      </c>
      <c r="D3445" s="86" t="s">
        <v>2305</v>
      </c>
      <c r="E3445" s="86" t="s">
        <v>3114</v>
      </c>
      <c r="F3445" s="87">
        <v>311</v>
      </c>
      <c r="G3445" s="87">
        <v>0</v>
      </c>
      <c r="H3445" s="87">
        <v>0</v>
      </c>
      <c r="I3445" s="88">
        <v>311</v>
      </c>
    </row>
    <row r="3446" spans="1:9" ht="38.25">
      <c r="A3446" s="144">
        <v>2970007236</v>
      </c>
      <c r="B3446" s="86" t="s">
        <v>11364</v>
      </c>
      <c r="C3446" s="85" t="s">
        <v>7385</v>
      </c>
      <c r="D3446" s="86" t="s">
        <v>2305</v>
      </c>
      <c r="E3446" s="86" t="s">
        <v>3114</v>
      </c>
      <c r="F3446" s="87">
        <v>3</v>
      </c>
      <c r="G3446" s="87">
        <v>0</v>
      </c>
      <c r="H3446" s="87">
        <v>0</v>
      </c>
      <c r="I3446" s="88">
        <v>3</v>
      </c>
    </row>
    <row r="3447" spans="1:9" ht="38.25">
      <c r="A3447" s="144">
        <v>2970007238</v>
      </c>
      <c r="B3447" s="86" t="s">
        <v>9125</v>
      </c>
      <c r="C3447" s="85" t="s">
        <v>7385</v>
      </c>
      <c r="D3447" s="86" t="s">
        <v>2305</v>
      </c>
      <c r="E3447" s="86" t="s">
        <v>3114</v>
      </c>
      <c r="F3447" s="87">
        <v>0</v>
      </c>
      <c r="G3447" s="87">
        <v>3</v>
      </c>
      <c r="H3447" s="87">
        <v>0</v>
      </c>
      <c r="I3447" s="88">
        <v>3</v>
      </c>
    </row>
    <row r="3448" spans="1:9" ht="38.25">
      <c r="A3448" s="144">
        <v>2970007240</v>
      </c>
      <c r="B3448" s="86" t="s">
        <v>6781</v>
      </c>
      <c r="C3448" s="85" t="s">
        <v>7385</v>
      </c>
      <c r="D3448" s="86" t="s">
        <v>2305</v>
      </c>
      <c r="E3448" s="86" t="s">
        <v>3114</v>
      </c>
      <c r="F3448" s="87">
        <v>0</v>
      </c>
      <c r="G3448" s="87">
        <v>0</v>
      </c>
      <c r="H3448" s="87">
        <v>0</v>
      </c>
      <c r="I3448" s="88">
        <v>0</v>
      </c>
    </row>
    <row r="3449" spans="1:9" ht="38.25">
      <c r="A3449" s="144">
        <v>2970007245</v>
      </c>
      <c r="B3449" s="86" t="s">
        <v>6782</v>
      </c>
      <c r="C3449" s="85" t="s">
        <v>7385</v>
      </c>
      <c r="D3449" s="86" t="s">
        <v>2305</v>
      </c>
      <c r="E3449" s="86" t="s">
        <v>3114</v>
      </c>
      <c r="F3449" s="87">
        <v>0</v>
      </c>
      <c r="G3449" s="87">
        <v>0</v>
      </c>
      <c r="H3449" s="87">
        <v>0</v>
      </c>
      <c r="I3449" s="88">
        <v>0</v>
      </c>
    </row>
    <row r="3450" spans="1:9" ht="38.25">
      <c r="A3450" s="144">
        <v>2970007250</v>
      </c>
      <c r="B3450" s="86" t="s">
        <v>9126</v>
      </c>
      <c r="C3450" s="85" t="s">
        <v>7385</v>
      </c>
      <c r="D3450" s="86" t="s">
        <v>2305</v>
      </c>
      <c r="E3450" s="86" t="s">
        <v>3114</v>
      </c>
      <c r="F3450" s="87">
        <v>1</v>
      </c>
      <c r="G3450" s="87">
        <v>17</v>
      </c>
      <c r="H3450" s="87">
        <v>0</v>
      </c>
      <c r="I3450" s="88">
        <v>18</v>
      </c>
    </row>
    <row r="3451" spans="1:9" ht="38.25">
      <c r="A3451" s="144">
        <v>2970007251</v>
      </c>
      <c r="B3451" s="86" t="s">
        <v>9127</v>
      </c>
      <c r="C3451" s="85" t="s">
        <v>7385</v>
      </c>
      <c r="D3451" s="86" t="s">
        <v>2305</v>
      </c>
      <c r="E3451" s="86" t="s">
        <v>3114</v>
      </c>
      <c r="F3451" s="87">
        <v>6</v>
      </c>
      <c r="G3451" s="87">
        <v>19</v>
      </c>
      <c r="H3451" s="87">
        <v>0</v>
      </c>
      <c r="I3451" s="88">
        <v>25</v>
      </c>
    </row>
    <row r="3452" spans="1:9" ht="38.25">
      <c r="A3452" s="144">
        <v>2970007252</v>
      </c>
      <c r="B3452" s="86" t="s">
        <v>11365</v>
      </c>
      <c r="C3452" s="85" t="s">
        <v>7385</v>
      </c>
      <c r="D3452" s="86" t="s">
        <v>2305</v>
      </c>
      <c r="E3452" s="86" t="s">
        <v>3114</v>
      </c>
      <c r="F3452" s="87">
        <v>0</v>
      </c>
      <c r="G3452" s="87">
        <v>0</v>
      </c>
      <c r="H3452" s="87">
        <v>0</v>
      </c>
      <c r="I3452" s="88">
        <v>0</v>
      </c>
    </row>
    <row r="3453" spans="1:9" ht="38.25">
      <c r="A3453" s="144">
        <v>2970007255</v>
      </c>
      <c r="B3453" s="86" t="s">
        <v>9128</v>
      </c>
      <c r="C3453" s="85" t="s">
        <v>7385</v>
      </c>
      <c r="D3453" s="86" t="s">
        <v>2305</v>
      </c>
      <c r="E3453" s="86" t="s">
        <v>3114</v>
      </c>
      <c r="F3453" s="87">
        <v>7</v>
      </c>
      <c r="G3453" s="87">
        <v>0</v>
      </c>
      <c r="H3453" s="87">
        <v>0</v>
      </c>
      <c r="I3453" s="88">
        <v>7</v>
      </c>
    </row>
    <row r="3454" spans="1:9" ht="38.25">
      <c r="A3454" s="144">
        <v>2970007256</v>
      </c>
      <c r="B3454" s="86" t="s">
        <v>6783</v>
      </c>
      <c r="C3454" s="85" t="s">
        <v>7385</v>
      </c>
      <c r="D3454" s="86" t="s">
        <v>2305</v>
      </c>
      <c r="E3454" s="86" t="s">
        <v>3114</v>
      </c>
      <c r="F3454" s="87">
        <v>0</v>
      </c>
      <c r="G3454" s="87">
        <v>0</v>
      </c>
      <c r="H3454" s="87">
        <v>0</v>
      </c>
      <c r="I3454" s="88">
        <v>0</v>
      </c>
    </row>
    <row r="3455" spans="1:9" ht="51">
      <c r="A3455" s="144">
        <v>2970007266</v>
      </c>
      <c r="B3455" s="86" t="s">
        <v>9129</v>
      </c>
      <c r="C3455" s="85" t="s">
        <v>7385</v>
      </c>
      <c r="D3455" s="86" t="s">
        <v>7380</v>
      </c>
      <c r="E3455" s="86" t="s">
        <v>3113</v>
      </c>
      <c r="F3455" s="87">
        <v>0</v>
      </c>
      <c r="G3455" s="87">
        <v>0</v>
      </c>
      <c r="H3455" s="87">
        <v>0</v>
      </c>
      <c r="I3455" s="88">
        <v>0</v>
      </c>
    </row>
    <row r="3456" spans="1:9" ht="51">
      <c r="A3456" s="144">
        <v>2970007267</v>
      </c>
      <c r="B3456" s="86" t="s">
        <v>9130</v>
      </c>
      <c r="C3456" s="85" t="s">
        <v>7385</v>
      </c>
      <c r="D3456" s="86" t="s">
        <v>2306</v>
      </c>
      <c r="E3456" s="86" t="s">
        <v>3118</v>
      </c>
      <c r="F3456" s="87">
        <v>0</v>
      </c>
      <c r="G3456" s="87">
        <v>0</v>
      </c>
      <c r="H3456" s="87">
        <v>0</v>
      </c>
      <c r="I3456" s="88">
        <v>0</v>
      </c>
    </row>
    <row r="3457" spans="1:9" ht="51">
      <c r="A3457" s="144">
        <v>2970007269</v>
      </c>
      <c r="B3457" s="86" t="s">
        <v>6784</v>
      </c>
      <c r="C3457" s="85" t="s">
        <v>7385</v>
      </c>
      <c r="D3457" s="86" t="s">
        <v>2306</v>
      </c>
      <c r="E3457" s="86" t="s">
        <v>3118</v>
      </c>
      <c r="F3457" s="87">
        <v>0</v>
      </c>
      <c r="G3457" s="87">
        <v>0</v>
      </c>
      <c r="H3457" s="87">
        <v>0</v>
      </c>
      <c r="I3457" s="88">
        <v>0</v>
      </c>
    </row>
    <row r="3458" spans="1:9" ht="38.25">
      <c r="A3458" s="144">
        <v>2970007273</v>
      </c>
      <c r="B3458" s="86" t="s">
        <v>6785</v>
      </c>
      <c r="C3458" s="85" t="s">
        <v>7385</v>
      </c>
      <c r="D3458" s="86" t="s">
        <v>2305</v>
      </c>
      <c r="E3458" s="86" t="s">
        <v>3114</v>
      </c>
      <c r="F3458" s="87">
        <v>2</v>
      </c>
      <c r="G3458" s="87">
        <v>1</v>
      </c>
      <c r="H3458" s="87">
        <v>0</v>
      </c>
      <c r="I3458" s="88">
        <v>3</v>
      </c>
    </row>
    <row r="3459" spans="1:9" ht="38.25">
      <c r="A3459" s="144">
        <v>2970007274</v>
      </c>
      <c r="B3459" s="86" t="s">
        <v>2257</v>
      </c>
      <c r="C3459" s="85" t="s">
        <v>7385</v>
      </c>
      <c r="D3459" s="86" t="s">
        <v>2305</v>
      </c>
      <c r="E3459" s="86" t="s">
        <v>3114</v>
      </c>
      <c r="F3459" s="87">
        <v>0</v>
      </c>
      <c r="G3459" s="87">
        <v>0</v>
      </c>
      <c r="H3459" s="87">
        <v>0</v>
      </c>
      <c r="I3459" s="88">
        <v>0</v>
      </c>
    </row>
    <row r="3460" spans="1:9" ht="38.25">
      <c r="A3460" s="144">
        <v>2970007275</v>
      </c>
      <c r="B3460" s="86" t="s">
        <v>2092</v>
      </c>
      <c r="C3460" s="85" t="s">
        <v>7385</v>
      </c>
      <c r="D3460" s="86" t="s">
        <v>2305</v>
      </c>
      <c r="E3460" s="86" t="s">
        <v>3114</v>
      </c>
      <c r="F3460" s="87">
        <v>0</v>
      </c>
      <c r="G3460" s="87">
        <v>0</v>
      </c>
      <c r="H3460" s="87">
        <v>0</v>
      </c>
      <c r="I3460" s="88">
        <v>0</v>
      </c>
    </row>
    <row r="3461" spans="1:9" ht="38.25">
      <c r="A3461" s="144">
        <v>2970007276</v>
      </c>
      <c r="B3461" s="86" t="s">
        <v>11366</v>
      </c>
      <c r="C3461" s="85" t="s">
        <v>7385</v>
      </c>
      <c r="D3461" s="86" t="s">
        <v>2305</v>
      </c>
      <c r="E3461" s="86" t="s">
        <v>3114</v>
      </c>
      <c r="F3461" s="87">
        <v>1</v>
      </c>
      <c r="G3461" s="87">
        <v>0</v>
      </c>
      <c r="H3461" s="87">
        <v>0</v>
      </c>
      <c r="I3461" s="88">
        <v>1</v>
      </c>
    </row>
    <row r="3462" spans="1:9" ht="51">
      <c r="A3462" s="144">
        <v>2970007277</v>
      </c>
      <c r="B3462" s="86" t="s">
        <v>6786</v>
      </c>
      <c r="C3462" s="85" t="s">
        <v>7385</v>
      </c>
      <c r="D3462" s="86" t="s">
        <v>2306</v>
      </c>
      <c r="E3462" s="86" t="s">
        <v>3118</v>
      </c>
      <c r="F3462" s="87">
        <v>0</v>
      </c>
      <c r="G3462" s="87">
        <v>0</v>
      </c>
      <c r="H3462" s="87">
        <v>0</v>
      </c>
      <c r="I3462" s="88">
        <v>0</v>
      </c>
    </row>
    <row r="3463" spans="1:9" ht="51">
      <c r="A3463" s="144">
        <v>2970007278</v>
      </c>
      <c r="B3463" s="86" t="s">
        <v>6787</v>
      </c>
      <c r="C3463" s="85" t="s">
        <v>7385</v>
      </c>
      <c r="D3463" s="86" t="s">
        <v>2306</v>
      </c>
      <c r="E3463" s="86" t="s">
        <v>3118</v>
      </c>
      <c r="F3463" s="87">
        <v>0</v>
      </c>
      <c r="G3463" s="87">
        <v>0</v>
      </c>
      <c r="H3463" s="87">
        <v>0</v>
      </c>
      <c r="I3463" s="88">
        <v>0</v>
      </c>
    </row>
    <row r="3464" spans="1:9" ht="51">
      <c r="A3464" s="144">
        <v>2970007279</v>
      </c>
      <c r="B3464" s="86" t="s">
        <v>6788</v>
      </c>
      <c r="C3464" s="85" t="s">
        <v>7385</v>
      </c>
      <c r="D3464" s="86" t="s">
        <v>2306</v>
      </c>
      <c r="E3464" s="86" t="s">
        <v>3118</v>
      </c>
      <c r="F3464" s="87">
        <v>0</v>
      </c>
      <c r="G3464" s="87">
        <v>0</v>
      </c>
      <c r="H3464" s="87">
        <v>0</v>
      </c>
      <c r="I3464" s="88">
        <v>0</v>
      </c>
    </row>
    <row r="3465" spans="1:9" ht="38.25">
      <c r="A3465" s="144">
        <v>2970007280</v>
      </c>
      <c r="B3465" s="86" t="s">
        <v>11367</v>
      </c>
      <c r="C3465" s="85" t="s">
        <v>7385</v>
      </c>
      <c r="D3465" s="86" t="s">
        <v>2305</v>
      </c>
      <c r="E3465" s="86" t="s">
        <v>3114</v>
      </c>
      <c r="F3465" s="87">
        <v>68889</v>
      </c>
      <c r="G3465" s="87">
        <v>25000</v>
      </c>
      <c r="H3465" s="87">
        <v>0</v>
      </c>
      <c r="I3465" s="88">
        <v>93889</v>
      </c>
    </row>
    <row r="3466" spans="1:9" ht="38.25">
      <c r="A3466" s="144">
        <v>2970007281</v>
      </c>
      <c r="B3466" s="86" t="s">
        <v>11368</v>
      </c>
      <c r="C3466" s="85" t="s">
        <v>7385</v>
      </c>
      <c r="D3466" s="86" t="s">
        <v>2305</v>
      </c>
      <c r="E3466" s="86" t="s">
        <v>3114</v>
      </c>
      <c r="F3466" s="87">
        <v>7222</v>
      </c>
      <c r="G3466" s="87">
        <v>2111</v>
      </c>
      <c r="H3466" s="87">
        <v>0</v>
      </c>
      <c r="I3466" s="88">
        <v>9333</v>
      </c>
    </row>
    <row r="3467" spans="1:9" ht="38.25">
      <c r="A3467" s="144">
        <v>2970007282</v>
      </c>
      <c r="B3467" s="86" t="s">
        <v>11369</v>
      </c>
      <c r="C3467" s="85" t="s">
        <v>7385</v>
      </c>
      <c r="D3467" s="86" t="s">
        <v>2305</v>
      </c>
      <c r="E3467" s="86" t="s">
        <v>3114</v>
      </c>
      <c r="F3467" s="87">
        <v>1111</v>
      </c>
      <c r="G3467" s="87">
        <v>778</v>
      </c>
      <c r="H3467" s="87">
        <v>0</v>
      </c>
      <c r="I3467" s="88">
        <v>1889</v>
      </c>
    </row>
    <row r="3468" spans="1:9" ht="38.25">
      <c r="A3468" s="144">
        <v>2970007291</v>
      </c>
      <c r="B3468" s="86" t="s">
        <v>11370</v>
      </c>
      <c r="C3468" s="85" t="s">
        <v>7385</v>
      </c>
      <c r="D3468" s="86" t="s">
        <v>2305</v>
      </c>
      <c r="E3468" s="86" t="s">
        <v>3114</v>
      </c>
      <c r="F3468" s="87">
        <v>1</v>
      </c>
      <c r="G3468" s="87">
        <v>0</v>
      </c>
      <c r="H3468" s="87">
        <v>0</v>
      </c>
      <c r="I3468" s="88">
        <v>1</v>
      </c>
    </row>
    <row r="3469" spans="1:9" ht="38.25">
      <c r="A3469" s="144">
        <v>2970007292</v>
      </c>
      <c r="B3469" s="86" t="s">
        <v>9131</v>
      </c>
      <c r="C3469" s="85" t="s">
        <v>7385</v>
      </c>
      <c r="D3469" s="86" t="s">
        <v>2305</v>
      </c>
      <c r="E3469" s="86" t="s">
        <v>3114</v>
      </c>
      <c r="F3469" s="87">
        <v>0</v>
      </c>
      <c r="G3469" s="87">
        <v>0</v>
      </c>
      <c r="H3469" s="87">
        <v>0</v>
      </c>
      <c r="I3469" s="88">
        <v>0</v>
      </c>
    </row>
    <row r="3470" spans="1:9" ht="38.25">
      <c r="A3470" s="144">
        <v>2970007293</v>
      </c>
      <c r="B3470" s="86" t="s">
        <v>9132</v>
      </c>
      <c r="C3470" s="85" t="s">
        <v>7385</v>
      </c>
      <c r="D3470" s="86" t="s">
        <v>2305</v>
      </c>
      <c r="E3470" s="86" t="s">
        <v>3114</v>
      </c>
      <c r="F3470" s="87">
        <v>7100</v>
      </c>
      <c r="G3470" s="87">
        <v>2033</v>
      </c>
      <c r="H3470" s="87">
        <v>0</v>
      </c>
      <c r="I3470" s="88">
        <v>9133</v>
      </c>
    </row>
    <row r="3471" spans="1:9" ht="38.25">
      <c r="A3471" s="144">
        <v>2970007294</v>
      </c>
      <c r="B3471" s="86" t="s">
        <v>11371</v>
      </c>
      <c r="C3471" s="85" t="s">
        <v>7385</v>
      </c>
      <c r="D3471" s="86" t="s">
        <v>2305</v>
      </c>
      <c r="E3471" s="86" t="s">
        <v>3114</v>
      </c>
      <c r="F3471" s="87">
        <v>167</v>
      </c>
      <c r="G3471" s="87">
        <v>0</v>
      </c>
      <c r="H3471" s="87">
        <v>0</v>
      </c>
      <c r="I3471" s="88">
        <v>167</v>
      </c>
    </row>
    <row r="3472" spans="1:9" ht="38.25">
      <c r="A3472" s="144">
        <v>2970007295</v>
      </c>
      <c r="B3472" s="86" t="s">
        <v>6789</v>
      </c>
      <c r="C3472" s="85" t="s">
        <v>7385</v>
      </c>
      <c r="D3472" s="86" t="s">
        <v>2305</v>
      </c>
      <c r="E3472" s="86" t="s">
        <v>3114</v>
      </c>
      <c r="F3472" s="87">
        <v>17</v>
      </c>
      <c r="G3472" s="87">
        <v>0</v>
      </c>
      <c r="H3472" s="87">
        <v>0</v>
      </c>
      <c r="I3472" s="88">
        <v>17</v>
      </c>
    </row>
    <row r="3473" spans="1:9" ht="51">
      <c r="A3473" s="144">
        <v>2970007304</v>
      </c>
      <c r="B3473" s="86" t="s">
        <v>6790</v>
      </c>
      <c r="C3473" s="85" t="s">
        <v>7385</v>
      </c>
      <c r="D3473" s="86" t="s">
        <v>7380</v>
      </c>
      <c r="E3473" s="86" t="s">
        <v>3113</v>
      </c>
      <c r="F3473" s="87">
        <v>0</v>
      </c>
      <c r="G3473" s="87">
        <v>0</v>
      </c>
      <c r="H3473" s="87">
        <v>0</v>
      </c>
      <c r="I3473" s="88">
        <v>0</v>
      </c>
    </row>
    <row r="3474" spans="1:9" ht="51">
      <c r="A3474" s="144">
        <v>2970007306</v>
      </c>
      <c r="B3474" s="86" t="s">
        <v>9133</v>
      </c>
      <c r="C3474" s="85" t="s">
        <v>7385</v>
      </c>
      <c r="D3474" s="86" t="s">
        <v>7380</v>
      </c>
      <c r="E3474" s="86" t="s">
        <v>3113</v>
      </c>
      <c r="F3474" s="87">
        <v>0</v>
      </c>
      <c r="G3474" s="87">
        <v>0</v>
      </c>
      <c r="H3474" s="87">
        <v>0</v>
      </c>
      <c r="I3474" s="88">
        <v>0</v>
      </c>
    </row>
    <row r="3475" spans="1:9" ht="51">
      <c r="A3475" s="144">
        <v>2970007309</v>
      </c>
      <c r="B3475" s="86" t="s">
        <v>9134</v>
      </c>
      <c r="C3475" s="85" t="s">
        <v>7385</v>
      </c>
      <c r="D3475" s="86" t="s">
        <v>7380</v>
      </c>
      <c r="E3475" s="86" t="s">
        <v>3113</v>
      </c>
      <c r="F3475" s="87">
        <v>0</v>
      </c>
      <c r="G3475" s="87">
        <v>0</v>
      </c>
      <c r="H3475" s="87">
        <v>0</v>
      </c>
      <c r="I3475" s="88">
        <v>0</v>
      </c>
    </row>
    <row r="3476" spans="1:9" ht="38.25">
      <c r="A3476" s="144">
        <v>2970007320</v>
      </c>
      <c r="B3476" s="86" t="s">
        <v>9135</v>
      </c>
      <c r="C3476" s="85" t="s">
        <v>7385</v>
      </c>
      <c r="D3476" s="86" t="s">
        <v>2305</v>
      </c>
      <c r="E3476" s="86" t="s">
        <v>3114</v>
      </c>
      <c r="F3476" s="87">
        <v>2</v>
      </c>
      <c r="G3476" s="87">
        <v>0</v>
      </c>
      <c r="H3476" s="87">
        <v>0</v>
      </c>
      <c r="I3476" s="88">
        <v>2</v>
      </c>
    </row>
    <row r="3477" spans="1:9" ht="38.25">
      <c r="A3477" s="144">
        <v>2970007321</v>
      </c>
      <c r="B3477" s="86" t="s">
        <v>9136</v>
      </c>
      <c r="C3477" s="85" t="s">
        <v>7385</v>
      </c>
      <c r="D3477" s="86" t="s">
        <v>2305</v>
      </c>
      <c r="E3477" s="86" t="s">
        <v>3114</v>
      </c>
      <c r="F3477" s="87">
        <v>5</v>
      </c>
      <c r="G3477" s="87">
        <v>0</v>
      </c>
      <c r="H3477" s="87">
        <v>0</v>
      </c>
      <c r="I3477" s="88">
        <v>5</v>
      </c>
    </row>
    <row r="3478" spans="1:9" ht="38.25">
      <c r="A3478" s="144">
        <v>2970007322</v>
      </c>
      <c r="B3478" s="86" t="s">
        <v>9137</v>
      </c>
      <c r="C3478" s="85" t="s">
        <v>7385</v>
      </c>
      <c r="D3478" s="86" t="s">
        <v>2305</v>
      </c>
      <c r="E3478" s="86" t="s">
        <v>3114</v>
      </c>
      <c r="F3478" s="87">
        <v>4</v>
      </c>
      <c r="G3478" s="87">
        <v>0</v>
      </c>
      <c r="H3478" s="87">
        <v>0</v>
      </c>
      <c r="I3478" s="88">
        <v>4</v>
      </c>
    </row>
    <row r="3479" spans="1:9" ht="38.25">
      <c r="A3479" s="144">
        <v>2970007323</v>
      </c>
      <c r="B3479" s="86" t="s">
        <v>9138</v>
      </c>
      <c r="C3479" s="85" t="s">
        <v>7385</v>
      </c>
      <c r="D3479" s="86" t="s">
        <v>2305</v>
      </c>
      <c r="E3479" s="86" t="s">
        <v>3114</v>
      </c>
      <c r="F3479" s="87">
        <v>1</v>
      </c>
      <c r="G3479" s="87">
        <v>0</v>
      </c>
      <c r="H3479" s="87">
        <v>0</v>
      </c>
      <c r="I3479" s="88">
        <v>1</v>
      </c>
    </row>
    <row r="3480" spans="1:9" ht="38.25">
      <c r="A3480" s="144">
        <v>2970007324</v>
      </c>
      <c r="B3480" s="86" t="s">
        <v>9139</v>
      </c>
      <c r="C3480" s="85" t="s">
        <v>7385</v>
      </c>
      <c r="D3480" s="86" t="s">
        <v>2305</v>
      </c>
      <c r="E3480" s="86" t="s">
        <v>3114</v>
      </c>
      <c r="F3480" s="87">
        <v>4</v>
      </c>
      <c r="G3480" s="87">
        <v>0</v>
      </c>
      <c r="H3480" s="87">
        <v>0</v>
      </c>
      <c r="I3480" s="88">
        <v>4</v>
      </c>
    </row>
    <row r="3481" spans="1:9" ht="38.25">
      <c r="A3481" s="144">
        <v>2970007325</v>
      </c>
      <c r="B3481" s="86" t="s">
        <v>9140</v>
      </c>
      <c r="C3481" s="85" t="s">
        <v>7385</v>
      </c>
      <c r="D3481" s="86" t="s">
        <v>2305</v>
      </c>
      <c r="E3481" s="86" t="s">
        <v>3114</v>
      </c>
      <c r="F3481" s="87">
        <v>3</v>
      </c>
      <c r="G3481" s="87">
        <v>0</v>
      </c>
      <c r="H3481" s="87">
        <v>0</v>
      </c>
      <c r="I3481" s="88">
        <v>3</v>
      </c>
    </row>
    <row r="3482" spans="1:9" ht="38.25">
      <c r="A3482" s="144">
        <v>2970007326</v>
      </c>
      <c r="B3482" s="86" t="s">
        <v>9141</v>
      </c>
      <c r="C3482" s="85" t="s">
        <v>7385</v>
      </c>
      <c r="D3482" s="86" t="s">
        <v>2305</v>
      </c>
      <c r="E3482" s="86" t="s">
        <v>3114</v>
      </c>
      <c r="F3482" s="87">
        <v>3</v>
      </c>
      <c r="G3482" s="87">
        <v>0</v>
      </c>
      <c r="H3482" s="87">
        <v>0</v>
      </c>
      <c r="I3482" s="88">
        <v>3</v>
      </c>
    </row>
    <row r="3483" spans="1:9" ht="38.25">
      <c r="A3483" s="144">
        <v>2970007327</v>
      </c>
      <c r="B3483" s="86" t="s">
        <v>9142</v>
      </c>
      <c r="C3483" s="85" t="s">
        <v>7385</v>
      </c>
      <c r="D3483" s="86" t="s">
        <v>2305</v>
      </c>
      <c r="E3483" s="86" t="s">
        <v>3114</v>
      </c>
      <c r="F3483" s="87">
        <v>2</v>
      </c>
      <c r="G3483" s="87">
        <v>0</v>
      </c>
      <c r="H3483" s="87">
        <v>0</v>
      </c>
      <c r="I3483" s="88">
        <v>2</v>
      </c>
    </row>
    <row r="3484" spans="1:9" ht="38.25">
      <c r="A3484" s="144">
        <v>2970007328</v>
      </c>
      <c r="B3484" s="86" t="s">
        <v>9143</v>
      </c>
      <c r="C3484" s="85" t="s">
        <v>7385</v>
      </c>
      <c r="D3484" s="86" t="s">
        <v>2305</v>
      </c>
      <c r="E3484" s="86" t="s">
        <v>3114</v>
      </c>
      <c r="F3484" s="87">
        <v>1</v>
      </c>
      <c r="G3484" s="87">
        <v>0</v>
      </c>
      <c r="H3484" s="87">
        <v>0</v>
      </c>
      <c r="I3484" s="88">
        <v>1</v>
      </c>
    </row>
    <row r="3485" spans="1:9" ht="38.25">
      <c r="A3485" s="144">
        <v>2970007329</v>
      </c>
      <c r="B3485" s="86" t="s">
        <v>9144</v>
      </c>
      <c r="C3485" s="85" t="s">
        <v>7385</v>
      </c>
      <c r="D3485" s="86" t="s">
        <v>2305</v>
      </c>
      <c r="E3485" s="86" t="s">
        <v>3114</v>
      </c>
      <c r="F3485" s="87">
        <v>50</v>
      </c>
      <c r="G3485" s="87">
        <v>1</v>
      </c>
      <c r="H3485" s="87">
        <v>0</v>
      </c>
      <c r="I3485" s="88">
        <v>51</v>
      </c>
    </row>
    <row r="3486" spans="1:9" ht="51">
      <c r="A3486" s="144">
        <v>2970007331</v>
      </c>
      <c r="B3486" s="86" t="s">
        <v>6791</v>
      </c>
      <c r="C3486" s="85" t="s">
        <v>7385</v>
      </c>
      <c r="D3486" s="86" t="s">
        <v>7380</v>
      </c>
      <c r="E3486" s="86" t="s">
        <v>3113</v>
      </c>
      <c r="F3486" s="87">
        <v>0</v>
      </c>
      <c r="G3486" s="87">
        <v>0</v>
      </c>
      <c r="H3486" s="87">
        <v>0</v>
      </c>
      <c r="I3486" s="88">
        <v>0</v>
      </c>
    </row>
    <row r="3487" spans="1:9" ht="51">
      <c r="A3487" s="144">
        <v>2970007333</v>
      </c>
      <c r="B3487" s="86" t="s">
        <v>6792</v>
      </c>
      <c r="C3487" s="85" t="s">
        <v>7385</v>
      </c>
      <c r="D3487" s="86" t="s">
        <v>3111</v>
      </c>
      <c r="E3487" s="86" t="s">
        <v>3115</v>
      </c>
      <c r="F3487" s="87">
        <v>0</v>
      </c>
      <c r="G3487" s="87">
        <v>1</v>
      </c>
      <c r="H3487" s="87">
        <v>0</v>
      </c>
      <c r="I3487" s="88">
        <v>1</v>
      </c>
    </row>
    <row r="3488" spans="1:9" ht="51">
      <c r="A3488" s="144">
        <v>2970007336</v>
      </c>
      <c r="B3488" s="86" t="s">
        <v>9145</v>
      </c>
      <c r="C3488" s="85" t="s">
        <v>7385</v>
      </c>
      <c r="D3488" s="86" t="s">
        <v>7380</v>
      </c>
      <c r="E3488" s="86" t="s">
        <v>3113</v>
      </c>
      <c r="F3488" s="87">
        <v>0</v>
      </c>
      <c r="G3488" s="87">
        <v>0</v>
      </c>
      <c r="H3488" s="87">
        <v>0</v>
      </c>
      <c r="I3488" s="88">
        <v>0</v>
      </c>
    </row>
    <row r="3489" spans="1:9" ht="38.25">
      <c r="A3489" s="144">
        <v>2970007340</v>
      </c>
      <c r="B3489" s="86" t="s">
        <v>9146</v>
      </c>
      <c r="C3489" s="85" t="s">
        <v>7385</v>
      </c>
      <c r="D3489" s="86" t="s">
        <v>2305</v>
      </c>
      <c r="E3489" s="86" t="s">
        <v>3114</v>
      </c>
      <c r="F3489" s="87">
        <v>1</v>
      </c>
      <c r="G3489" s="87">
        <v>0</v>
      </c>
      <c r="H3489" s="87">
        <v>0</v>
      </c>
      <c r="I3489" s="88">
        <v>1</v>
      </c>
    </row>
    <row r="3490" spans="1:9" ht="38.25">
      <c r="A3490" s="144">
        <v>2970007341</v>
      </c>
      <c r="B3490" s="86" t="s">
        <v>9147</v>
      </c>
      <c r="C3490" s="85" t="s">
        <v>7385</v>
      </c>
      <c r="D3490" s="86" t="s">
        <v>2305</v>
      </c>
      <c r="E3490" s="86" t="s">
        <v>3114</v>
      </c>
      <c r="F3490" s="87">
        <v>1</v>
      </c>
      <c r="G3490" s="87">
        <v>0</v>
      </c>
      <c r="H3490" s="87">
        <v>0</v>
      </c>
      <c r="I3490" s="88">
        <v>1</v>
      </c>
    </row>
    <row r="3491" spans="1:9" ht="38.25">
      <c r="A3491" s="144">
        <v>2970007342</v>
      </c>
      <c r="B3491" s="86" t="s">
        <v>6793</v>
      </c>
      <c r="C3491" s="85" t="s">
        <v>7385</v>
      </c>
      <c r="D3491" s="86" t="s">
        <v>2305</v>
      </c>
      <c r="E3491" s="86" t="s">
        <v>3114</v>
      </c>
      <c r="F3491" s="87">
        <v>0</v>
      </c>
      <c r="G3491" s="87">
        <v>0</v>
      </c>
      <c r="H3491" s="87">
        <v>0</v>
      </c>
      <c r="I3491" s="88">
        <v>0</v>
      </c>
    </row>
    <row r="3492" spans="1:9" ht="38.25">
      <c r="A3492" s="144">
        <v>2970007345</v>
      </c>
      <c r="B3492" s="86" t="s">
        <v>9148</v>
      </c>
      <c r="C3492" s="85" t="s">
        <v>7385</v>
      </c>
      <c r="D3492" s="86" t="s">
        <v>2305</v>
      </c>
      <c r="E3492" s="86" t="s">
        <v>3114</v>
      </c>
      <c r="F3492" s="87">
        <v>9</v>
      </c>
      <c r="G3492" s="87">
        <v>2</v>
      </c>
      <c r="H3492" s="87">
        <v>0</v>
      </c>
      <c r="I3492" s="88">
        <v>11</v>
      </c>
    </row>
    <row r="3493" spans="1:9" ht="38.25">
      <c r="A3493" s="144">
        <v>2970007346</v>
      </c>
      <c r="B3493" s="86" t="s">
        <v>9149</v>
      </c>
      <c r="C3493" s="85" t="s">
        <v>7385</v>
      </c>
      <c r="D3493" s="86" t="s">
        <v>2305</v>
      </c>
      <c r="E3493" s="86" t="s">
        <v>3114</v>
      </c>
      <c r="F3493" s="87">
        <v>12</v>
      </c>
      <c r="G3493" s="87">
        <v>2</v>
      </c>
      <c r="H3493" s="87">
        <v>0</v>
      </c>
      <c r="I3493" s="88">
        <v>14</v>
      </c>
    </row>
    <row r="3494" spans="1:9" ht="38.25">
      <c r="A3494" s="144">
        <v>2970007354</v>
      </c>
      <c r="B3494" s="86" t="s">
        <v>9150</v>
      </c>
      <c r="C3494" s="85" t="s">
        <v>7385</v>
      </c>
      <c r="D3494" s="86" t="s">
        <v>2305</v>
      </c>
      <c r="E3494" s="86" t="s">
        <v>3114</v>
      </c>
      <c r="F3494" s="87">
        <v>67</v>
      </c>
      <c r="G3494" s="87">
        <v>78</v>
      </c>
      <c r="H3494" s="87">
        <v>0</v>
      </c>
      <c r="I3494" s="88">
        <v>145</v>
      </c>
    </row>
    <row r="3495" spans="1:9" ht="38.25">
      <c r="A3495" s="144">
        <v>2970007366</v>
      </c>
      <c r="B3495" s="86" t="s">
        <v>9151</v>
      </c>
      <c r="C3495" s="85" t="s">
        <v>7385</v>
      </c>
      <c r="D3495" s="86" t="s">
        <v>2305</v>
      </c>
      <c r="E3495" s="86" t="s">
        <v>3114</v>
      </c>
      <c r="F3495" s="87">
        <v>0</v>
      </c>
      <c r="G3495" s="87">
        <v>12</v>
      </c>
      <c r="H3495" s="87">
        <v>0</v>
      </c>
      <c r="I3495" s="88">
        <v>12</v>
      </c>
    </row>
    <row r="3496" spans="1:9" ht="38.25">
      <c r="A3496" s="144">
        <v>2970007367</v>
      </c>
      <c r="B3496" s="86" t="s">
        <v>6794</v>
      </c>
      <c r="C3496" s="85" t="s">
        <v>7385</v>
      </c>
      <c r="D3496" s="86" t="s">
        <v>2305</v>
      </c>
      <c r="E3496" s="86" t="s">
        <v>3114</v>
      </c>
      <c r="F3496" s="87">
        <v>0</v>
      </c>
      <c r="G3496" s="87">
        <v>0</v>
      </c>
      <c r="H3496" s="87">
        <v>0</v>
      </c>
      <c r="I3496" s="88">
        <v>0</v>
      </c>
    </row>
    <row r="3497" spans="1:9" ht="38.25">
      <c r="A3497" s="144">
        <v>2970007368</v>
      </c>
      <c r="B3497" s="86" t="s">
        <v>6795</v>
      </c>
      <c r="C3497" s="85" t="s">
        <v>7385</v>
      </c>
      <c r="D3497" s="86" t="s">
        <v>2305</v>
      </c>
      <c r="E3497" s="86" t="s">
        <v>3114</v>
      </c>
      <c r="F3497" s="87">
        <v>0</v>
      </c>
      <c r="G3497" s="87">
        <v>0</v>
      </c>
      <c r="H3497" s="87">
        <v>0</v>
      </c>
      <c r="I3497" s="88">
        <v>0</v>
      </c>
    </row>
    <row r="3498" spans="1:9" ht="38.25">
      <c r="A3498" s="144">
        <v>2970007371</v>
      </c>
      <c r="B3498" s="86" t="s">
        <v>11372</v>
      </c>
      <c r="C3498" s="85" t="s">
        <v>7385</v>
      </c>
      <c r="D3498" s="86" t="s">
        <v>2305</v>
      </c>
      <c r="E3498" s="86" t="s">
        <v>3114</v>
      </c>
      <c r="F3498" s="87">
        <v>4</v>
      </c>
      <c r="G3498" s="87">
        <v>3</v>
      </c>
      <c r="H3498" s="87">
        <v>0</v>
      </c>
      <c r="I3498" s="88">
        <v>7</v>
      </c>
    </row>
    <row r="3499" spans="1:9" ht="38.25">
      <c r="A3499" s="144">
        <v>2970007374</v>
      </c>
      <c r="B3499" s="86" t="s">
        <v>9152</v>
      </c>
      <c r="C3499" s="85" t="s">
        <v>7385</v>
      </c>
      <c r="D3499" s="86" t="s">
        <v>2305</v>
      </c>
      <c r="E3499" s="86" t="s">
        <v>3114</v>
      </c>
      <c r="F3499" s="87">
        <v>0</v>
      </c>
      <c r="G3499" s="87">
        <v>4</v>
      </c>
      <c r="H3499" s="87">
        <v>0</v>
      </c>
      <c r="I3499" s="88">
        <v>4</v>
      </c>
    </row>
    <row r="3500" spans="1:9" ht="38.25">
      <c r="A3500" s="144">
        <v>2970007376</v>
      </c>
      <c r="B3500" s="86" t="s">
        <v>9153</v>
      </c>
      <c r="C3500" s="85" t="s">
        <v>7385</v>
      </c>
      <c r="D3500" s="86" t="s">
        <v>2305</v>
      </c>
      <c r="E3500" s="86" t="s">
        <v>3114</v>
      </c>
      <c r="F3500" s="87">
        <v>0</v>
      </c>
      <c r="G3500" s="87">
        <v>0</v>
      </c>
      <c r="H3500" s="87">
        <v>0</v>
      </c>
      <c r="I3500" s="88">
        <v>0</v>
      </c>
    </row>
    <row r="3501" spans="1:9" ht="51">
      <c r="A3501" s="144">
        <v>2970007394</v>
      </c>
      <c r="B3501" s="86" t="s">
        <v>6796</v>
      </c>
      <c r="C3501" s="85" t="s">
        <v>7385</v>
      </c>
      <c r="D3501" s="86" t="s">
        <v>3111</v>
      </c>
      <c r="E3501" s="86" t="s">
        <v>3115</v>
      </c>
      <c r="F3501" s="87">
        <v>0</v>
      </c>
      <c r="G3501" s="87">
        <v>1</v>
      </c>
      <c r="H3501" s="87">
        <v>0</v>
      </c>
      <c r="I3501" s="88">
        <v>1</v>
      </c>
    </row>
    <row r="3502" spans="1:9" ht="38.25">
      <c r="A3502" s="144">
        <v>2970007397</v>
      </c>
      <c r="B3502" s="86" t="s">
        <v>9154</v>
      </c>
      <c r="C3502" s="85" t="s">
        <v>7385</v>
      </c>
      <c r="D3502" s="86" t="s">
        <v>2305</v>
      </c>
      <c r="E3502" s="86" t="s">
        <v>3114</v>
      </c>
      <c r="F3502" s="87">
        <v>123</v>
      </c>
      <c r="G3502" s="87">
        <v>16</v>
      </c>
      <c r="H3502" s="87">
        <v>0</v>
      </c>
      <c r="I3502" s="88">
        <v>139</v>
      </c>
    </row>
    <row r="3503" spans="1:9" ht="38.25">
      <c r="A3503" s="144">
        <v>2970007398</v>
      </c>
      <c r="B3503" s="86" t="s">
        <v>6797</v>
      </c>
      <c r="C3503" s="85" t="s">
        <v>7385</v>
      </c>
      <c r="D3503" s="86" t="s">
        <v>2305</v>
      </c>
      <c r="E3503" s="86" t="s">
        <v>3114</v>
      </c>
      <c r="F3503" s="87">
        <v>0</v>
      </c>
      <c r="G3503" s="87">
        <v>0</v>
      </c>
      <c r="H3503" s="87">
        <v>0</v>
      </c>
      <c r="I3503" s="88">
        <v>0</v>
      </c>
    </row>
    <row r="3504" spans="1:9" ht="38.25">
      <c r="A3504" s="144">
        <v>2970007401</v>
      </c>
      <c r="B3504" s="86" t="s">
        <v>6798</v>
      </c>
      <c r="C3504" s="85" t="s">
        <v>7385</v>
      </c>
      <c r="D3504" s="86" t="s">
        <v>2305</v>
      </c>
      <c r="E3504" s="86" t="s">
        <v>3114</v>
      </c>
      <c r="F3504" s="87">
        <v>556</v>
      </c>
      <c r="G3504" s="87">
        <v>0</v>
      </c>
      <c r="H3504" s="87">
        <v>0</v>
      </c>
      <c r="I3504" s="88">
        <v>556</v>
      </c>
    </row>
    <row r="3505" spans="1:9" ht="38.25">
      <c r="A3505" s="144">
        <v>2970007404</v>
      </c>
      <c r="B3505" s="86" t="s">
        <v>11373</v>
      </c>
      <c r="C3505" s="85" t="s">
        <v>7385</v>
      </c>
      <c r="D3505" s="86" t="s">
        <v>2305</v>
      </c>
      <c r="E3505" s="86" t="s">
        <v>3114</v>
      </c>
      <c r="F3505" s="87">
        <v>0</v>
      </c>
      <c r="G3505" s="87">
        <v>0</v>
      </c>
      <c r="H3505" s="87">
        <v>0</v>
      </c>
      <c r="I3505" s="88">
        <v>0</v>
      </c>
    </row>
    <row r="3506" spans="1:9" ht="38.25">
      <c r="A3506" s="144">
        <v>2970007408</v>
      </c>
      <c r="B3506" s="86" t="s">
        <v>11374</v>
      </c>
      <c r="C3506" s="85" t="s">
        <v>7385</v>
      </c>
      <c r="D3506" s="86" t="s">
        <v>2305</v>
      </c>
      <c r="E3506" s="86" t="s">
        <v>3114</v>
      </c>
      <c r="F3506" s="87">
        <v>0</v>
      </c>
      <c r="G3506" s="87">
        <v>0</v>
      </c>
      <c r="H3506" s="87">
        <v>0</v>
      </c>
      <c r="I3506" s="88">
        <v>0</v>
      </c>
    </row>
    <row r="3507" spans="1:9" ht="38.25">
      <c r="A3507" s="144">
        <v>2970007409</v>
      </c>
      <c r="B3507" s="86" t="s">
        <v>11375</v>
      </c>
      <c r="C3507" s="85" t="s">
        <v>7385</v>
      </c>
      <c r="D3507" s="86" t="s">
        <v>2305</v>
      </c>
      <c r="E3507" s="86" t="s">
        <v>3114</v>
      </c>
      <c r="F3507" s="87">
        <v>0</v>
      </c>
      <c r="G3507" s="87">
        <v>0</v>
      </c>
      <c r="H3507" s="87">
        <v>0</v>
      </c>
      <c r="I3507" s="88">
        <v>0</v>
      </c>
    </row>
    <row r="3508" spans="1:9" ht="51">
      <c r="A3508" s="144">
        <v>3000110001</v>
      </c>
      <c r="B3508" s="86" t="s">
        <v>11376</v>
      </c>
      <c r="C3508" s="85" t="s">
        <v>7385</v>
      </c>
      <c r="D3508" s="86" t="s">
        <v>3248</v>
      </c>
      <c r="E3508" s="86" t="s">
        <v>3114</v>
      </c>
      <c r="F3508" s="87">
        <v>0</v>
      </c>
      <c r="G3508" s="87">
        <v>0</v>
      </c>
      <c r="H3508" s="87">
        <v>0</v>
      </c>
      <c r="I3508" s="88">
        <v>0</v>
      </c>
    </row>
    <row r="3509" spans="1:9" ht="51">
      <c r="A3509" s="144">
        <v>3000110009</v>
      </c>
      <c r="B3509" s="86" t="s">
        <v>11377</v>
      </c>
      <c r="C3509" s="85" t="s">
        <v>7385</v>
      </c>
      <c r="D3509" s="86" t="s">
        <v>3248</v>
      </c>
      <c r="E3509" s="86" t="s">
        <v>3114</v>
      </c>
      <c r="F3509" s="87">
        <v>0</v>
      </c>
      <c r="G3509" s="87">
        <v>0</v>
      </c>
      <c r="H3509" s="87">
        <v>0</v>
      </c>
      <c r="I3509" s="88">
        <v>0</v>
      </c>
    </row>
    <row r="3510" spans="1:9" ht="51">
      <c r="A3510" s="144">
        <v>3000110010</v>
      </c>
      <c r="B3510" s="86" t="s">
        <v>11378</v>
      </c>
      <c r="C3510" s="85" t="s">
        <v>7385</v>
      </c>
      <c r="D3510" s="86" t="s">
        <v>3248</v>
      </c>
      <c r="E3510" s="86" t="s">
        <v>3114</v>
      </c>
      <c r="F3510" s="87">
        <v>0</v>
      </c>
      <c r="G3510" s="87">
        <v>1</v>
      </c>
      <c r="H3510" s="87">
        <v>0</v>
      </c>
      <c r="I3510" s="88">
        <v>1</v>
      </c>
    </row>
    <row r="3511" spans="1:9" ht="51">
      <c r="A3511" s="144">
        <v>3000110011</v>
      </c>
      <c r="B3511" s="86" t="s">
        <v>11379</v>
      </c>
      <c r="C3511" s="85" t="s">
        <v>7385</v>
      </c>
      <c r="D3511" s="86" t="s">
        <v>3248</v>
      </c>
      <c r="E3511" s="86" t="s">
        <v>3114</v>
      </c>
      <c r="F3511" s="87">
        <v>0</v>
      </c>
      <c r="G3511" s="87">
        <v>0</v>
      </c>
      <c r="H3511" s="87">
        <v>0</v>
      </c>
      <c r="I3511" s="88">
        <v>0</v>
      </c>
    </row>
    <row r="3512" spans="1:9" ht="51">
      <c r="A3512" s="144">
        <v>3000110022</v>
      </c>
      <c r="B3512" s="86" t="s">
        <v>11380</v>
      </c>
      <c r="C3512" s="85" t="s">
        <v>7385</v>
      </c>
      <c r="D3512" s="86" t="s">
        <v>3248</v>
      </c>
      <c r="E3512" s="86" t="s">
        <v>3114</v>
      </c>
      <c r="F3512" s="87">
        <v>0</v>
      </c>
      <c r="G3512" s="87">
        <v>1</v>
      </c>
      <c r="H3512" s="87">
        <v>0</v>
      </c>
      <c r="I3512" s="88">
        <v>1</v>
      </c>
    </row>
    <row r="3513" spans="1:9" ht="51">
      <c r="A3513" s="144">
        <v>3000110034</v>
      </c>
      <c r="B3513" s="86" t="s">
        <v>11381</v>
      </c>
      <c r="C3513" s="85" t="s">
        <v>7385</v>
      </c>
      <c r="D3513" s="86" t="s">
        <v>3248</v>
      </c>
      <c r="E3513" s="86" t="s">
        <v>3114</v>
      </c>
      <c r="F3513" s="87">
        <v>0</v>
      </c>
      <c r="G3513" s="87">
        <v>0</v>
      </c>
      <c r="H3513" s="87">
        <v>0</v>
      </c>
      <c r="I3513" s="88">
        <v>0</v>
      </c>
    </row>
    <row r="3514" spans="1:9" ht="51">
      <c r="A3514" s="144">
        <v>3000110040</v>
      </c>
      <c r="B3514" s="86" t="s">
        <v>2076</v>
      </c>
      <c r="C3514" s="85" t="s">
        <v>7385</v>
      </c>
      <c r="D3514" s="86" t="s">
        <v>3248</v>
      </c>
      <c r="E3514" s="86" t="s">
        <v>3114</v>
      </c>
      <c r="F3514" s="87">
        <v>0</v>
      </c>
      <c r="G3514" s="87">
        <v>0</v>
      </c>
      <c r="H3514" s="87">
        <v>0</v>
      </c>
      <c r="I3514" s="88">
        <v>0</v>
      </c>
    </row>
    <row r="3515" spans="1:9" ht="51">
      <c r="A3515" s="144">
        <v>3000110046</v>
      </c>
      <c r="B3515" s="86" t="s">
        <v>11382</v>
      </c>
      <c r="C3515" s="85" t="s">
        <v>7385</v>
      </c>
      <c r="D3515" s="86" t="s">
        <v>3248</v>
      </c>
      <c r="E3515" s="86" t="s">
        <v>3114</v>
      </c>
      <c r="F3515" s="87">
        <v>0</v>
      </c>
      <c r="G3515" s="87">
        <v>1</v>
      </c>
      <c r="H3515" s="87">
        <v>0</v>
      </c>
      <c r="I3515" s="88">
        <v>1</v>
      </c>
    </row>
    <row r="3516" spans="1:9" ht="51">
      <c r="A3516" s="144">
        <v>3000110060</v>
      </c>
      <c r="B3516" s="86" t="s">
        <v>11383</v>
      </c>
      <c r="C3516" s="85" t="s">
        <v>7385</v>
      </c>
      <c r="D3516" s="86" t="s">
        <v>3248</v>
      </c>
      <c r="E3516" s="86" t="s">
        <v>3114</v>
      </c>
      <c r="F3516" s="87">
        <v>0</v>
      </c>
      <c r="G3516" s="87">
        <v>0</v>
      </c>
      <c r="H3516" s="87">
        <v>0</v>
      </c>
      <c r="I3516" s="88">
        <v>0</v>
      </c>
    </row>
    <row r="3517" spans="1:9" ht="51">
      <c r="A3517" s="144">
        <v>3000110061</v>
      </c>
      <c r="B3517" s="86" t="s">
        <v>11384</v>
      </c>
      <c r="C3517" s="85" t="s">
        <v>7385</v>
      </c>
      <c r="D3517" s="86" t="s">
        <v>3248</v>
      </c>
      <c r="E3517" s="86" t="s">
        <v>3114</v>
      </c>
      <c r="F3517" s="87">
        <v>0</v>
      </c>
      <c r="G3517" s="87">
        <v>0</v>
      </c>
      <c r="H3517" s="87">
        <v>0</v>
      </c>
      <c r="I3517" s="88">
        <v>0</v>
      </c>
    </row>
    <row r="3518" spans="1:9" ht="51">
      <c r="A3518" s="144">
        <v>3000110065</v>
      </c>
      <c r="B3518" s="86" t="s">
        <v>11385</v>
      </c>
      <c r="C3518" s="85" t="s">
        <v>7385</v>
      </c>
      <c r="D3518" s="86" t="s">
        <v>3248</v>
      </c>
      <c r="E3518" s="86" t="s">
        <v>3114</v>
      </c>
      <c r="F3518" s="87">
        <v>0</v>
      </c>
      <c r="G3518" s="87">
        <v>3</v>
      </c>
      <c r="H3518" s="87">
        <v>0</v>
      </c>
      <c r="I3518" s="88">
        <v>3</v>
      </c>
    </row>
    <row r="3519" spans="1:9" ht="51">
      <c r="A3519" s="144">
        <v>3000110068</v>
      </c>
      <c r="B3519" s="86" t="s">
        <v>11386</v>
      </c>
      <c r="C3519" s="85" t="s">
        <v>7385</v>
      </c>
      <c r="D3519" s="86" t="s">
        <v>3248</v>
      </c>
      <c r="E3519" s="86" t="s">
        <v>3114</v>
      </c>
      <c r="F3519" s="87">
        <v>0</v>
      </c>
      <c r="G3519" s="87">
        <v>3</v>
      </c>
      <c r="H3519" s="87">
        <v>0</v>
      </c>
      <c r="I3519" s="88">
        <v>3</v>
      </c>
    </row>
    <row r="3520" spans="1:9" ht="51">
      <c r="A3520" s="144">
        <v>3000110069</v>
      </c>
      <c r="B3520" s="86" t="s">
        <v>11387</v>
      </c>
      <c r="C3520" s="85" t="s">
        <v>7385</v>
      </c>
      <c r="D3520" s="86" t="s">
        <v>3248</v>
      </c>
      <c r="E3520" s="86" t="s">
        <v>3114</v>
      </c>
      <c r="F3520" s="87">
        <v>0</v>
      </c>
      <c r="G3520" s="87">
        <v>0</v>
      </c>
      <c r="H3520" s="87">
        <v>0</v>
      </c>
      <c r="I3520" s="88">
        <v>0</v>
      </c>
    </row>
    <row r="3521" spans="1:9" ht="51">
      <c r="A3521" s="144">
        <v>3000110077</v>
      </c>
      <c r="B3521" s="86" t="s">
        <v>11388</v>
      </c>
      <c r="C3521" s="85" t="s">
        <v>7385</v>
      </c>
      <c r="D3521" s="86" t="s">
        <v>3248</v>
      </c>
      <c r="E3521" s="86" t="s">
        <v>3114</v>
      </c>
      <c r="F3521" s="87">
        <v>0</v>
      </c>
      <c r="G3521" s="87">
        <v>1</v>
      </c>
      <c r="H3521" s="87">
        <v>0</v>
      </c>
      <c r="I3521" s="88">
        <v>1</v>
      </c>
    </row>
    <row r="3522" spans="1:9" ht="51">
      <c r="A3522" s="144">
        <v>3000110078</v>
      </c>
      <c r="B3522" s="86" t="s">
        <v>11389</v>
      </c>
      <c r="C3522" s="85" t="s">
        <v>7385</v>
      </c>
      <c r="D3522" s="86" t="s">
        <v>3248</v>
      </c>
      <c r="E3522" s="86" t="s">
        <v>3114</v>
      </c>
      <c r="F3522" s="87">
        <v>0</v>
      </c>
      <c r="G3522" s="87">
        <v>1</v>
      </c>
      <c r="H3522" s="87">
        <v>0</v>
      </c>
      <c r="I3522" s="88">
        <v>1</v>
      </c>
    </row>
    <row r="3523" spans="1:9" ht="51">
      <c r="A3523" s="144">
        <v>3000110116</v>
      </c>
      <c r="B3523" s="86" t="s">
        <v>2942</v>
      </c>
      <c r="C3523" s="85" t="s">
        <v>7385</v>
      </c>
      <c r="D3523" s="86" t="s">
        <v>3248</v>
      </c>
      <c r="E3523" s="86" t="s">
        <v>3114</v>
      </c>
      <c r="F3523" s="87">
        <v>0</v>
      </c>
      <c r="G3523" s="87">
        <v>0</v>
      </c>
      <c r="H3523" s="87">
        <v>0</v>
      </c>
      <c r="I3523" s="88">
        <v>0</v>
      </c>
    </row>
    <row r="3524" spans="1:9" ht="51">
      <c r="A3524" s="144">
        <v>3000110186</v>
      </c>
      <c r="B3524" s="86" t="s">
        <v>11390</v>
      </c>
      <c r="C3524" s="85" t="s">
        <v>7385</v>
      </c>
      <c r="D3524" s="86" t="s">
        <v>3248</v>
      </c>
      <c r="E3524" s="86" t="s">
        <v>3114</v>
      </c>
      <c r="F3524" s="87">
        <v>0</v>
      </c>
      <c r="G3524" s="87">
        <v>0</v>
      </c>
      <c r="H3524" s="87">
        <v>0</v>
      </c>
      <c r="I3524" s="88">
        <v>0</v>
      </c>
    </row>
    <row r="3525" spans="1:9" ht="51">
      <c r="A3525" s="144">
        <v>3000110226</v>
      </c>
      <c r="B3525" s="86" t="s">
        <v>11391</v>
      </c>
      <c r="C3525" s="85" t="s">
        <v>7385</v>
      </c>
      <c r="D3525" s="86" t="s">
        <v>3248</v>
      </c>
      <c r="E3525" s="86" t="s">
        <v>3114</v>
      </c>
      <c r="F3525" s="87">
        <v>0</v>
      </c>
      <c r="G3525" s="87">
        <v>0</v>
      </c>
      <c r="H3525" s="87">
        <v>0</v>
      </c>
      <c r="I3525" s="88">
        <v>0</v>
      </c>
    </row>
    <row r="3526" spans="1:9" ht="51">
      <c r="A3526" s="144">
        <v>3000110243</v>
      </c>
      <c r="B3526" s="86" t="s">
        <v>11276</v>
      </c>
      <c r="C3526" s="85" t="s">
        <v>7385</v>
      </c>
      <c r="D3526" s="86" t="s">
        <v>3248</v>
      </c>
      <c r="E3526" s="86" t="s">
        <v>3114</v>
      </c>
      <c r="F3526" s="87">
        <v>0</v>
      </c>
      <c r="G3526" s="87">
        <v>0</v>
      </c>
      <c r="H3526" s="87">
        <v>0</v>
      </c>
      <c r="I3526" s="88">
        <v>0</v>
      </c>
    </row>
    <row r="3527" spans="1:9" ht="51">
      <c r="A3527" s="144">
        <v>3000110295</v>
      </c>
      <c r="B3527" s="86" t="s">
        <v>11392</v>
      </c>
      <c r="C3527" s="85" t="s">
        <v>7385</v>
      </c>
      <c r="D3527" s="86" t="s">
        <v>3248</v>
      </c>
      <c r="E3527" s="86" t="s">
        <v>3114</v>
      </c>
      <c r="F3527" s="87">
        <v>0</v>
      </c>
      <c r="G3527" s="87">
        <v>1</v>
      </c>
      <c r="H3527" s="87">
        <v>0</v>
      </c>
      <c r="I3527" s="88">
        <v>1</v>
      </c>
    </row>
    <row r="3528" spans="1:9" ht="51">
      <c r="A3528" s="144">
        <v>3000110317</v>
      </c>
      <c r="B3528" s="86" t="s">
        <v>11393</v>
      </c>
      <c r="C3528" s="85" t="s">
        <v>7385</v>
      </c>
      <c r="D3528" s="86" t="s">
        <v>3248</v>
      </c>
      <c r="E3528" s="86" t="s">
        <v>3114</v>
      </c>
      <c r="F3528" s="87">
        <v>0</v>
      </c>
      <c r="G3528" s="87">
        <v>2</v>
      </c>
      <c r="H3528" s="87">
        <v>0</v>
      </c>
      <c r="I3528" s="88">
        <v>2</v>
      </c>
    </row>
    <row r="3529" spans="1:9" ht="51">
      <c r="A3529" s="144">
        <v>3000110379</v>
      </c>
      <c r="B3529" s="86" t="s">
        <v>5041</v>
      </c>
      <c r="C3529" s="85" t="s">
        <v>7385</v>
      </c>
      <c r="D3529" s="86" t="s">
        <v>3248</v>
      </c>
      <c r="E3529" s="86" t="s">
        <v>3114</v>
      </c>
      <c r="F3529" s="87">
        <v>0</v>
      </c>
      <c r="G3529" s="87">
        <v>0</v>
      </c>
      <c r="H3529" s="87">
        <v>0</v>
      </c>
      <c r="I3529" s="88">
        <v>0</v>
      </c>
    </row>
    <row r="3530" spans="1:9" ht="51">
      <c r="A3530" s="144">
        <v>3000110395</v>
      </c>
      <c r="B3530" s="86" t="s">
        <v>11394</v>
      </c>
      <c r="C3530" s="85" t="s">
        <v>7385</v>
      </c>
      <c r="D3530" s="86" t="s">
        <v>3248</v>
      </c>
      <c r="E3530" s="86" t="s">
        <v>3114</v>
      </c>
      <c r="F3530" s="87">
        <v>0</v>
      </c>
      <c r="G3530" s="87">
        <v>0</v>
      </c>
      <c r="H3530" s="87">
        <v>0</v>
      </c>
      <c r="I3530" s="88">
        <v>0</v>
      </c>
    </row>
    <row r="3531" spans="1:9" ht="51">
      <c r="A3531" s="144">
        <v>3000110415</v>
      </c>
      <c r="B3531" s="86" t="s">
        <v>11395</v>
      </c>
      <c r="C3531" s="85" t="s">
        <v>7385</v>
      </c>
      <c r="D3531" s="86" t="s">
        <v>3248</v>
      </c>
      <c r="E3531" s="86" t="s">
        <v>3114</v>
      </c>
      <c r="F3531" s="87">
        <v>0</v>
      </c>
      <c r="G3531" s="87">
        <v>1</v>
      </c>
      <c r="H3531" s="87">
        <v>0</v>
      </c>
      <c r="I3531" s="88">
        <v>1</v>
      </c>
    </row>
    <row r="3532" spans="1:9" ht="51">
      <c r="A3532" s="144">
        <v>3000110473</v>
      </c>
      <c r="B3532" s="86" t="s">
        <v>11396</v>
      </c>
      <c r="C3532" s="85" t="s">
        <v>7385</v>
      </c>
      <c r="D3532" s="86" t="s">
        <v>3248</v>
      </c>
      <c r="E3532" s="86" t="s">
        <v>3114</v>
      </c>
      <c r="F3532" s="87">
        <v>0</v>
      </c>
      <c r="G3532" s="87">
        <v>0</v>
      </c>
      <c r="H3532" s="87">
        <v>0</v>
      </c>
      <c r="I3532" s="88">
        <v>0</v>
      </c>
    </row>
    <row r="3533" spans="1:9" ht="51">
      <c r="A3533" s="144">
        <v>3000110490</v>
      </c>
      <c r="B3533" s="86" t="s">
        <v>11397</v>
      </c>
      <c r="C3533" s="85" t="s">
        <v>7385</v>
      </c>
      <c r="D3533" s="86" t="s">
        <v>3248</v>
      </c>
      <c r="E3533" s="86" t="s">
        <v>3114</v>
      </c>
      <c r="F3533" s="87">
        <v>0</v>
      </c>
      <c r="G3533" s="87">
        <v>0</v>
      </c>
      <c r="H3533" s="87">
        <v>0</v>
      </c>
      <c r="I3533" s="88">
        <v>0</v>
      </c>
    </row>
    <row r="3534" spans="1:9" ht="51">
      <c r="A3534" s="144">
        <v>3000110510</v>
      </c>
      <c r="B3534" s="86" t="s">
        <v>11398</v>
      </c>
      <c r="C3534" s="85" t="s">
        <v>7385</v>
      </c>
      <c r="D3534" s="86" t="s">
        <v>3248</v>
      </c>
      <c r="E3534" s="86" t="s">
        <v>3114</v>
      </c>
      <c r="F3534" s="87">
        <v>0</v>
      </c>
      <c r="G3534" s="87">
        <v>0</v>
      </c>
      <c r="H3534" s="87">
        <v>0</v>
      </c>
      <c r="I3534" s="88">
        <v>0</v>
      </c>
    </row>
    <row r="3535" spans="1:9" ht="51">
      <c r="A3535" s="144">
        <v>3000110512</v>
      </c>
      <c r="B3535" s="86" t="s">
        <v>11399</v>
      </c>
      <c r="C3535" s="85" t="s">
        <v>7385</v>
      </c>
      <c r="D3535" s="86" t="s">
        <v>3248</v>
      </c>
      <c r="E3535" s="86" t="s">
        <v>3114</v>
      </c>
      <c r="F3535" s="87">
        <v>0</v>
      </c>
      <c r="G3535" s="87">
        <v>0</v>
      </c>
      <c r="H3535" s="87">
        <v>0</v>
      </c>
      <c r="I3535" s="88">
        <v>0</v>
      </c>
    </row>
    <row r="3536" spans="1:9" ht="51">
      <c r="A3536" s="144">
        <v>3000110518</v>
      </c>
      <c r="B3536" s="86" t="s">
        <v>11400</v>
      </c>
      <c r="C3536" s="85" t="s">
        <v>7385</v>
      </c>
      <c r="D3536" s="86" t="s">
        <v>3248</v>
      </c>
      <c r="E3536" s="86" t="s">
        <v>3114</v>
      </c>
      <c r="F3536" s="87">
        <v>0</v>
      </c>
      <c r="G3536" s="87">
        <v>0</v>
      </c>
      <c r="H3536" s="87">
        <v>0</v>
      </c>
      <c r="I3536" s="88">
        <v>0</v>
      </c>
    </row>
    <row r="3537" spans="1:9" ht="51">
      <c r="A3537" s="144">
        <v>3000110541</v>
      </c>
      <c r="B3537" s="86" t="s">
        <v>11401</v>
      </c>
      <c r="C3537" s="85" t="s">
        <v>7385</v>
      </c>
      <c r="D3537" s="86" t="s">
        <v>3248</v>
      </c>
      <c r="E3537" s="86" t="s">
        <v>3114</v>
      </c>
      <c r="F3537" s="87">
        <v>0</v>
      </c>
      <c r="G3537" s="87">
        <v>1</v>
      </c>
      <c r="H3537" s="87">
        <v>0</v>
      </c>
      <c r="I3537" s="88">
        <v>1</v>
      </c>
    </row>
    <row r="3538" spans="1:9" ht="51">
      <c r="A3538" s="144">
        <v>3000110564</v>
      </c>
      <c r="B3538" s="86" t="s">
        <v>11402</v>
      </c>
      <c r="C3538" s="85" t="s">
        <v>7385</v>
      </c>
      <c r="D3538" s="86" t="s">
        <v>3248</v>
      </c>
      <c r="E3538" s="86" t="s">
        <v>3114</v>
      </c>
      <c r="F3538" s="87">
        <v>0</v>
      </c>
      <c r="G3538" s="87">
        <v>0</v>
      </c>
      <c r="H3538" s="87">
        <v>0</v>
      </c>
      <c r="I3538" s="88">
        <v>0</v>
      </c>
    </row>
    <row r="3539" spans="1:9" ht="51">
      <c r="A3539" s="144">
        <v>3000110569</v>
      </c>
      <c r="B3539" s="86" t="s">
        <v>11403</v>
      </c>
      <c r="C3539" s="85" t="s">
        <v>7385</v>
      </c>
      <c r="D3539" s="86" t="s">
        <v>3248</v>
      </c>
      <c r="E3539" s="86" t="s">
        <v>3114</v>
      </c>
      <c r="F3539" s="87">
        <v>0</v>
      </c>
      <c r="G3539" s="87">
        <v>1</v>
      </c>
      <c r="H3539" s="87">
        <v>0</v>
      </c>
      <c r="I3539" s="88">
        <v>1</v>
      </c>
    </row>
    <row r="3540" spans="1:9" ht="51">
      <c r="A3540" s="144">
        <v>3000110577</v>
      </c>
      <c r="B3540" s="86" t="s">
        <v>11404</v>
      </c>
      <c r="C3540" s="85" t="s">
        <v>7385</v>
      </c>
      <c r="D3540" s="86" t="s">
        <v>3248</v>
      </c>
      <c r="E3540" s="86" t="s">
        <v>3114</v>
      </c>
      <c r="F3540" s="87">
        <v>0</v>
      </c>
      <c r="G3540" s="87">
        <v>0</v>
      </c>
      <c r="H3540" s="87">
        <v>0</v>
      </c>
      <c r="I3540" s="88">
        <v>0</v>
      </c>
    </row>
    <row r="3541" spans="1:9" ht="51">
      <c r="A3541" s="144">
        <v>3000110609</v>
      </c>
      <c r="B3541" s="86" t="s">
        <v>11405</v>
      </c>
      <c r="C3541" s="85" t="s">
        <v>7385</v>
      </c>
      <c r="D3541" s="86" t="s">
        <v>3248</v>
      </c>
      <c r="E3541" s="86" t="s">
        <v>3114</v>
      </c>
      <c r="F3541" s="87">
        <v>0</v>
      </c>
      <c r="G3541" s="87">
        <v>0</v>
      </c>
      <c r="H3541" s="87">
        <v>0</v>
      </c>
      <c r="I3541" s="88">
        <v>0</v>
      </c>
    </row>
    <row r="3542" spans="1:9" ht="51">
      <c r="A3542" s="144">
        <v>3000110616</v>
      </c>
      <c r="B3542" s="86" t="s">
        <v>11406</v>
      </c>
      <c r="C3542" s="85" t="s">
        <v>7385</v>
      </c>
      <c r="D3542" s="86" t="s">
        <v>3248</v>
      </c>
      <c r="E3542" s="86" t="s">
        <v>3114</v>
      </c>
      <c r="F3542" s="87">
        <v>0</v>
      </c>
      <c r="G3542" s="87">
        <v>0</v>
      </c>
      <c r="H3542" s="87">
        <v>0</v>
      </c>
      <c r="I3542" s="88">
        <v>0</v>
      </c>
    </row>
    <row r="3543" spans="1:9" ht="51">
      <c r="A3543" s="144">
        <v>3000110618</v>
      </c>
      <c r="B3543" s="86" t="s">
        <v>11407</v>
      </c>
      <c r="C3543" s="85" t="s">
        <v>7385</v>
      </c>
      <c r="D3543" s="86" t="s">
        <v>3248</v>
      </c>
      <c r="E3543" s="86" t="s">
        <v>3114</v>
      </c>
      <c r="F3543" s="87">
        <v>0</v>
      </c>
      <c r="G3543" s="87">
        <v>0</v>
      </c>
      <c r="H3543" s="87">
        <v>0</v>
      </c>
      <c r="I3543" s="88">
        <v>0</v>
      </c>
    </row>
    <row r="3544" spans="1:9" ht="51">
      <c r="A3544" s="144">
        <v>3000110626</v>
      </c>
      <c r="B3544" s="86" t="s">
        <v>11408</v>
      </c>
      <c r="C3544" s="85" t="s">
        <v>7385</v>
      </c>
      <c r="D3544" s="86" t="s">
        <v>3248</v>
      </c>
      <c r="E3544" s="86" t="s">
        <v>3114</v>
      </c>
      <c r="F3544" s="87">
        <v>0</v>
      </c>
      <c r="G3544" s="87">
        <v>1</v>
      </c>
      <c r="H3544" s="87">
        <v>0</v>
      </c>
      <c r="I3544" s="88">
        <v>1</v>
      </c>
    </row>
    <row r="3545" spans="1:9" ht="51">
      <c r="A3545" s="144">
        <v>3000110642</v>
      </c>
      <c r="B3545" s="86" t="s">
        <v>11409</v>
      </c>
      <c r="C3545" s="85" t="s">
        <v>7385</v>
      </c>
      <c r="D3545" s="86" t="s">
        <v>3248</v>
      </c>
      <c r="E3545" s="86" t="s">
        <v>3114</v>
      </c>
      <c r="F3545" s="87">
        <v>0</v>
      </c>
      <c r="G3545" s="87">
        <v>0</v>
      </c>
      <c r="H3545" s="87">
        <v>0</v>
      </c>
      <c r="I3545" s="88">
        <v>0</v>
      </c>
    </row>
    <row r="3546" spans="1:9" ht="51">
      <c r="A3546" s="144">
        <v>3000110652</v>
      </c>
      <c r="B3546" s="86" t="s">
        <v>11410</v>
      </c>
      <c r="C3546" s="85" t="s">
        <v>7385</v>
      </c>
      <c r="D3546" s="86" t="s">
        <v>3248</v>
      </c>
      <c r="E3546" s="86" t="s">
        <v>3114</v>
      </c>
      <c r="F3546" s="87">
        <v>0</v>
      </c>
      <c r="G3546" s="87">
        <v>0</v>
      </c>
      <c r="H3546" s="87">
        <v>0</v>
      </c>
      <c r="I3546" s="88">
        <v>0</v>
      </c>
    </row>
    <row r="3547" spans="1:9" ht="51">
      <c r="A3547" s="144">
        <v>3000110682</v>
      </c>
      <c r="B3547" s="86" t="s">
        <v>11411</v>
      </c>
      <c r="C3547" s="85" t="s">
        <v>7385</v>
      </c>
      <c r="D3547" s="86" t="s">
        <v>3248</v>
      </c>
      <c r="E3547" s="86" t="s">
        <v>3114</v>
      </c>
      <c r="F3547" s="87">
        <v>0</v>
      </c>
      <c r="G3547" s="87">
        <v>0</v>
      </c>
      <c r="H3547" s="87">
        <v>0</v>
      </c>
      <c r="I3547" s="88">
        <v>0</v>
      </c>
    </row>
    <row r="3548" spans="1:9" ht="51">
      <c r="A3548" s="144">
        <v>3000110683</v>
      </c>
      <c r="B3548" s="86" t="s">
        <v>11412</v>
      </c>
      <c r="C3548" s="85" t="s">
        <v>7385</v>
      </c>
      <c r="D3548" s="86" t="s">
        <v>3248</v>
      </c>
      <c r="E3548" s="86" t="s">
        <v>3114</v>
      </c>
      <c r="F3548" s="87">
        <v>0</v>
      </c>
      <c r="G3548" s="87">
        <v>0</v>
      </c>
      <c r="H3548" s="87">
        <v>0</v>
      </c>
      <c r="I3548" s="88">
        <v>0</v>
      </c>
    </row>
    <row r="3549" spans="1:9" ht="51">
      <c r="A3549" s="144">
        <v>3000110696</v>
      </c>
      <c r="B3549" s="86" t="s">
        <v>11413</v>
      </c>
      <c r="C3549" s="85" t="s">
        <v>7385</v>
      </c>
      <c r="D3549" s="86" t="s">
        <v>3248</v>
      </c>
      <c r="E3549" s="86" t="s">
        <v>3114</v>
      </c>
      <c r="F3549" s="87">
        <v>0</v>
      </c>
      <c r="G3549" s="87">
        <v>0</v>
      </c>
      <c r="H3549" s="87">
        <v>0</v>
      </c>
      <c r="I3549" s="88">
        <v>0</v>
      </c>
    </row>
    <row r="3550" spans="1:9" ht="51">
      <c r="A3550" s="144">
        <v>3000110748</v>
      </c>
      <c r="B3550" s="86" t="s">
        <v>5031</v>
      </c>
      <c r="C3550" s="85" t="s">
        <v>7385</v>
      </c>
      <c r="D3550" s="86" t="s">
        <v>3248</v>
      </c>
      <c r="E3550" s="86" t="s">
        <v>3114</v>
      </c>
      <c r="F3550" s="87">
        <v>0</v>
      </c>
      <c r="G3550" s="87">
        <v>0</v>
      </c>
      <c r="H3550" s="87">
        <v>0</v>
      </c>
      <c r="I3550" s="88">
        <v>0</v>
      </c>
    </row>
    <row r="3551" spans="1:9" ht="51">
      <c r="A3551" s="144">
        <v>3000110809</v>
      </c>
      <c r="B3551" s="86" t="s">
        <v>11414</v>
      </c>
      <c r="C3551" s="85" t="s">
        <v>7385</v>
      </c>
      <c r="D3551" s="86" t="s">
        <v>3248</v>
      </c>
      <c r="E3551" s="86" t="s">
        <v>3114</v>
      </c>
      <c r="F3551" s="87">
        <v>0</v>
      </c>
      <c r="G3551" s="87">
        <v>1</v>
      </c>
      <c r="H3551" s="87">
        <v>0</v>
      </c>
      <c r="I3551" s="88">
        <v>1</v>
      </c>
    </row>
    <row r="3552" spans="1:9" ht="51">
      <c r="A3552" s="144">
        <v>3000110810</v>
      </c>
      <c r="B3552" s="86" t="s">
        <v>11415</v>
      </c>
      <c r="C3552" s="85" t="s">
        <v>7385</v>
      </c>
      <c r="D3552" s="86" t="s">
        <v>3248</v>
      </c>
      <c r="E3552" s="86" t="s">
        <v>3114</v>
      </c>
      <c r="F3552" s="87">
        <v>0</v>
      </c>
      <c r="G3552" s="87">
        <v>1</v>
      </c>
      <c r="H3552" s="87">
        <v>0</v>
      </c>
      <c r="I3552" s="88">
        <v>1</v>
      </c>
    </row>
    <row r="3553" spans="1:9" ht="51">
      <c r="A3553" s="144">
        <v>3000110811</v>
      </c>
      <c r="B3553" s="86" t="s">
        <v>11416</v>
      </c>
      <c r="C3553" s="85" t="s">
        <v>7385</v>
      </c>
      <c r="D3553" s="86" t="s">
        <v>3248</v>
      </c>
      <c r="E3553" s="86" t="s">
        <v>3114</v>
      </c>
      <c r="F3553" s="87">
        <v>0</v>
      </c>
      <c r="G3553" s="87">
        <v>1</v>
      </c>
      <c r="H3553" s="87">
        <v>0</v>
      </c>
      <c r="I3553" s="88">
        <v>1</v>
      </c>
    </row>
    <row r="3554" spans="1:9" ht="51">
      <c r="A3554" s="144">
        <v>3000110813</v>
      </c>
      <c r="B3554" s="86" t="s">
        <v>11417</v>
      </c>
      <c r="C3554" s="85" t="s">
        <v>7385</v>
      </c>
      <c r="D3554" s="86" t="s">
        <v>3248</v>
      </c>
      <c r="E3554" s="86" t="s">
        <v>3114</v>
      </c>
      <c r="F3554" s="87">
        <v>0</v>
      </c>
      <c r="G3554" s="87">
        <v>0</v>
      </c>
      <c r="H3554" s="87">
        <v>0</v>
      </c>
      <c r="I3554" s="88">
        <v>0</v>
      </c>
    </row>
    <row r="3555" spans="1:9" ht="51">
      <c r="A3555" s="144">
        <v>3000110827</v>
      </c>
      <c r="B3555" s="86" t="s">
        <v>11418</v>
      </c>
      <c r="C3555" s="85" t="s">
        <v>7385</v>
      </c>
      <c r="D3555" s="86" t="s">
        <v>3248</v>
      </c>
      <c r="E3555" s="86" t="s">
        <v>3114</v>
      </c>
      <c r="F3555" s="87">
        <v>0</v>
      </c>
      <c r="G3555" s="87">
        <v>1</v>
      </c>
      <c r="H3555" s="87">
        <v>0</v>
      </c>
      <c r="I3555" s="88">
        <v>1</v>
      </c>
    </row>
    <row r="3556" spans="1:9" ht="51">
      <c r="A3556" s="144">
        <v>3000110832</v>
      </c>
      <c r="B3556" s="86" t="s">
        <v>11419</v>
      </c>
      <c r="C3556" s="85" t="s">
        <v>7385</v>
      </c>
      <c r="D3556" s="86" t="s">
        <v>3248</v>
      </c>
      <c r="E3556" s="86" t="s">
        <v>3114</v>
      </c>
      <c r="F3556" s="87">
        <v>0</v>
      </c>
      <c r="G3556" s="87">
        <v>1</v>
      </c>
      <c r="H3556" s="87">
        <v>0</v>
      </c>
      <c r="I3556" s="88">
        <v>1</v>
      </c>
    </row>
    <row r="3557" spans="1:9" ht="51">
      <c r="A3557" s="144">
        <v>3000110903</v>
      </c>
      <c r="B3557" s="86" t="s">
        <v>11420</v>
      </c>
      <c r="C3557" s="85" t="s">
        <v>7385</v>
      </c>
      <c r="D3557" s="86" t="s">
        <v>3248</v>
      </c>
      <c r="E3557" s="86" t="s">
        <v>3114</v>
      </c>
      <c r="F3557" s="87">
        <v>0</v>
      </c>
      <c r="G3557" s="87">
        <v>0</v>
      </c>
      <c r="H3557" s="87">
        <v>0</v>
      </c>
      <c r="I3557" s="88">
        <v>0</v>
      </c>
    </row>
    <row r="3558" spans="1:9" ht="51">
      <c r="A3558" s="144">
        <v>3000110905</v>
      </c>
      <c r="B3558" s="86" t="s">
        <v>11421</v>
      </c>
      <c r="C3558" s="85" t="s">
        <v>7385</v>
      </c>
      <c r="D3558" s="86" t="s">
        <v>3248</v>
      </c>
      <c r="E3558" s="86" t="s">
        <v>3114</v>
      </c>
      <c r="F3558" s="87">
        <v>0</v>
      </c>
      <c r="G3558" s="87">
        <v>0</v>
      </c>
      <c r="H3558" s="87">
        <v>0</v>
      </c>
      <c r="I3558" s="88">
        <v>0</v>
      </c>
    </row>
    <row r="3559" spans="1:9" ht="51">
      <c r="A3559" s="144">
        <v>3000110906</v>
      </c>
      <c r="B3559" s="86" t="s">
        <v>11422</v>
      </c>
      <c r="C3559" s="85" t="s">
        <v>7385</v>
      </c>
      <c r="D3559" s="86" t="s">
        <v>3248</v>
      </c>
      <c r="E3559" s="86" t="s">
        <v>3114</v>
      </c>
      <c r="F3559" s="87">
        <v>0</v>
      </c>
      <c r="G3559" s="87">
        <v>2</v>
      </c>
      <c r="H3559" s="87">
        <v>0</v>
      </c>
      <c r="I3559" s="88">
        <v>2</v>
      </c>
    </row>
    <row r="3560" spans="1:9" ht="51">
      <c r="A3560" s="144">
        <v>3000110907</v>
      </c>
      <c r="B3560" s="86" t="s">
        <v>11423</v>
      </c>
      <c r="C3560" s="85" t="s">
        <v>7385</v>
      </c>
      <c r="D3560" s="86" t="s">
        <v>3248</v>
      </c>
      <c r="E3560" s="86" t="s">
        <v>3114</v>
      </c>
      <c r="F3560" s="87">
        <v>0</v>
      </c>
      <c r="G3560" s="87">
        <v>0</v>
      </c>
      <c r="H3560" s="87">
        <v>0</v>
      </c>
      <c r="I3560" s="88">
        <v>0</v>
      </c>
    </row>
    <row r="3561" spans="1:9" ht="51">
      <c r="A3561" s="144">
        <v>3000110913</v>
      </c>
      <c r="B3561" s="86" t="s">
        <v>11262</v>
      </c>
      <c r="C3561" s="85" t="s">
        <v>7385</v>
      </c>
      <c r="D3561" s="86" t="s">
        <v>3248</v>
      </c>
      <c r="E3561" s="86" t="s">
        <v>3114</v>
      </c>
      <c r="F3561" s="87">
        <v>0</v>
      </c>
      <c r="G3561" s="87">
        <v>0</v>
      </c>
      <c r="H3561" s="87">
        <v>0</v>
      </c>
      <c r="I3561" s="88">
        <v>0</v>
      </c>
    </row>
    <row r="3562" spans="1:9" ht="51">
      <c r="A3562" s="144">
        <v>3000110927</v>
      </c>
      <c r="B3562" s="86" t="s">
        <v>11424</v>
      </c>
      <c r="C3562" s="85" t="s">
        <v>7385</v>
      </c>
      <c r="D3562" s="86" t="s">
        <v>3248</v>
      </c>
      <c r="E3562" s="86" t="s">
        <v>3114</v>
      </c>
      <c r="F3562" s="87">
        <v>0</v>
      </c>
      <c r="G3562" s="87">
        <v>0</v>
      </c>
      <c r="H3562" s="87">
        <v>0</v>
      </c>
      <c r="I3562" s="88">
        <v>0</v>
      </c>
    </row>
    <row r="3563" spans="1:9" ht="51">
      <c r="A3563" s="144">
        <v>3000110938</v>
      </c>
      <c r="B3563" s="86" t="s">
        <v>11425</v>
      </c>
      <c r="C3563" s="85" t="s">
        <v>7385</v>
      </c>
      <c r="D3563" s="86" t="s">
        <v>3248</v>
      </c>
      <c r="E3563" s="86" t="s">
        <v>3114</v>
      </c>
      <c r="F3563" s="87">
        <v>0</v>
      </c>
      <c r="G3563" s="87">
        <v>0</v>
      </c>
      <c r="H3563" s="87">
        <v>0</v>
      </c>
      <c r="I3563" s="88">
        <v>0</v>
      </c>
    </row>
    <row r="3564" spans="1:9" ht="51">
      <c r="A3564" s="144">
        <v>3000111620</v>
      </c>
      <c r="B3564" s="86" t="s">
        <v>11426</v>
      </c>
      <c r="C3564" s="85" t="s">
        <v>7385</v>
      </c>
      <c r="D3564" s="86" t="s">
        <v>3248</v>
      </c>
      <c r="E3564" s="86" t="s">
        <v>3114</v>
      </c>
      <c r="F3564" s="87">
        <v>0</v>
      </c>
      <c r="G3564" s="87">
        <v>0</v>
      </c>
      <c r="H3564" s="87">
        <v>0</v>
      </c>
      <c r="I3564" s="88">
        <v>0</v>
      </c>
    </row>
    <row r="3565" spans="1:9" ht="51">
      <c r="A3565" s="144">
        <v>3000111763</v>
      </c>
      <c r="B3565" s="86" t="s">
        <v>11427</v>
      </c>
      <c r="C3565" s="85" t="s">
        <v>7385</v>
      </c>
      <c r="D3565" s="86" t="s">
        <v>3248</v>
      </c>
      <c r="E3565" s="86" t="s">
        <v>3114</v>
      </c>
      <c r="F3565" s="87">
        <v>0</v>
      </c>
      <c r="G3565" s="87">
        <v>1</v>
      </c>
      <c r="H3565" s="87">
        <v>0</v>
      </c>
      <c r="I3565" s="88">
        <v>1</v>
      </c>
    </row>
    <row r="3566" spans="1:9" ht="51">
      <c r="A3566" s="144">
        <v>3000120021</v>
      </c>
      <c r="B3566" s="86" t="s">
        <v>2072</v>
      </c>
      <c r="C3566" s="85" t="s">
        <v>7385</v>
      </c>
      <c r="D3566" s="86" t="s">
        <v>3248</v>
      </c>
      <c r="E3566" s="86" t="s">
        <v>3114</v>
      </c>
      <c r="F3566" s="87">
        <v>0</v>
      </c>
      <c r="G3566" s="87">
        <v>0</v>
      </c>
      <c r="H3566" s="87">
        <v>0</v>
      </c>
      <c r="I3566" s="88">
        <v>0</v>
      </c>
    </row>
    <row r="3567" spans="1:9" ht="51">
      <c r="A3567" s="144">
        <v>3000120083</v>
      </c>
      <c r="B3567" s="86" t="s">
        <v>11428</v>
      </c>
      <c r="C3567" s="85" t="s">
        <v>7385</v>
      </c>
      <c r="D3567" s="86" t="s">
        <v>3248</v>
      </c>
      <c r="E3567" s="86" t="s">
        <v>3114</v>
      </c>
      <c r="F3567" s="87">
        <v>0</v>
      </c>
      <c r="G3567" s="87">
        <v>0</v>
      </c>
      <c r="H3567" s="87">
        <v>0</v>
      </c>
      <c r="I3567" s="88">
        <v>0</v>
      </c>
    </row>
    <row r="3568" spans="1:9" ht="51">
      <c r="A3568" s="144">
        <v>3000120608</v>
      </c>
      <c r="B3568" s="86" t="s">
        <v>11429</v>
      </c>
      <c r="C3568" s="85" t="s">
        <v>7385</v>
      </c>
      <c r="D3568" s="86" t="s">
        <v>3248</v>
      </c>
      <c r="E3568" s="86" t="s">
        <v>3114</v>
      </c>
      <c r="F3568" s="87">
        <v>0</v>
      </c>
      <c r="G3568" s="87">
        <v>1</v>
      </c>
      <c r="H3568" s="87">
        <v>0</v>
      </c>
      <c r="I3568" s="88">
        <v>1</v>
      </c>
    </row>
    <row r="3569" spans="1:9" ht="51">
      <c r="A3569" s="144">
        <v>3000140008</v>
      </c>
      <c r="B3569" s="86" t="s">
        <v>11430</v>
      </c>
      <c r="C3569" s="85" t="s">
        <v>7385</v>
      </c>
      <c r="D3569" s="86" t="s">
        <v>3248</v>
      </c>
      <c r="E3569" s="86" t="s">
        <v>3114</v>
      </c>
      <c r="F3569" s="87">
        <v>0</v>
      </c>
      <c r="G3569" s="87">
        <v>0</v>
      </c>
      <c r="H3569" s="87">
        <v>0</v>
      </c>
      <c r="I3569" s="88">
        <v>0</v>
      </c>
    </row>
    <row r="3570" spans="1:9" ht="51">
      <c r="A3570" s="144">
        <v>3000140022</v>
      </c>
      <c r="B3570" s="86" t="s">
        <v>11431</v>
      </c>
      <c r="C3570" s="85" t="s">
        <v>7385</v>
      </c>
      <c r="D3570" s="86" t="s">
        <v>3248</v>
      </c>
      <c r="E3570" s="86" t="s">
        <v>3114</v>
      </c>
      <c r="F3570" s="87">
        <v>0</v>
      </c>
      <c r="G3570" s="87">
        <v>12</v>
      </c>
      <c r="H3570" s="87">
        <v>0</v>
      </c>
      <c r="I3570" s="88">
        <v>12</v>
      </c>
    </row>
    <row r="3571" spans="1:9" ht="51">
      <c r="A3571" s="144">
        <v>3000140100</v>
      </c>
      <c r="B3571" s="86" t="s">
        <v>7368</v>
      </c>
      <c r="C3571" s="85" t="s">
        <v>7385</v>
      </c>
      <c r="D3571" s="86" t="s">
        <v>3248</v>
      </c>
      <c r="E3571" s="86" t="s">
        <v>3114</v>
      </c>
      <c r="F3571" s="87">
        <v>0</v>
      </c>
      <c r="G3571" s="87">
        <v>1</v>
      </c>
      <c r="H3571" s="87">
        <v>0</v>
      </c>
      <c r="I3571" s="88">
        <v>1</v>
      </c>
    </row>
    <row r="3572" spans="1:9" ht="51">
      <c r="A3572" s="144">
        <v>3000140221</v>
      </c>
      <c r="B3572" s="86" t="s">
        <v>3014</v>
      </c>
      <c r="C3572" s="85" t="s">
        <v>7385</v>
      </c>
      <c r="D3572" s="86" t="s">
        <v>3248</v>
      </c>
      <c r="E3572" s="86" t="s">
        <v>3114</v>
      </c>
      <c r="F3572" s="87">
        <v>0</v>
      </c>
      <c r="G3572" s="87">
        <v>1</v>
      </c>
      <c r="H3572" s="87">
        <v>0</v>
      </c>
      <c r="I3572" s="88">
        <v>1</v>
      </c>
    </row>
    <row r="3573" spans="1:9" ht="51">
      <c r="A3573" s="144">
        <v>3000140226</v>
      </c>
      <c r="B3573" s="86" t="s">
        <v>11432</v>
      </c>
      <c r="C3573" s="85" t="s">
        <v>7385</v>
      </c>
      <c r="D3573" s="86" t="s">
        <v>3248</v>
      </c>
      <c r="E3573" s="86" t="s">
        <v>3114</v>
      </c>
      <c r="F3573" s="87">
        <v>0</v>
      </c>
      <c r="G3573" s="87">
        <v>3</v>
      </c>
      <c r="H3573" s="87">
        <v>0</v>
      </c>
      <c r="I3573" s="88">
        <v>3</v>
      </c>
    </row>
    <row r="3574" spans="1:9" ht="51">
      <c r="A3574" s="144">
        <v>3000140234</v>
      </c>
      <c r="B3574" s="86" t="s">
        <v>11433</v>
      </c>
      <c r="C3574" s="85" t="s">
        <v>7385</v>
      </c>
      <c r="D3574" s="86" t="s">
        <v>3248</v>
      </c>
      <c r="E3574" s="86" t="s">
        <v>3114</v>
      </c>
      <c r="F3574" s="87">
        <v>0</v>
      </c>
      <c r="G3574" s="87">
        <v>2</v>
      </c>
      <c r="H3574" s="87">
        <v>0</v>
      </c>
      <c r="I3574" s="88">
        <v>2</v>
      </c>
    </row>
    <row r="3575" spans="1:9" ht="51">
      <c r="A3575" s="144">
        <v>3000140237</v>
      </c>
      <c r="B3575" s="86" t="s">
        <v>11434</v>
      </c>
      <c r="C3575" s="85" t="s">
        <v>7385</v>
      </c>
      <c r="D3575" s="86" t="s">
        <v>3248</v>
      </c>
      <c r="E3575" s="86" t="s">
        <v>3114</v>
      </c>
      <c r="F3575" s="87">
        <v>0</v>
      </c>
      <c r="G3575" s="87">
        <v>9</v>
      </c>
      <c r="H3575" s="87">
        <v>0</v>
      </c>
      <c r="I3575" s="88">
        <v>9</v>
      </c>
    </row>
    <row r="3576" spans="1:9" ht="51">
      <c r="A3576" s="144">
        <v>3000140238</v>
      </c>
      <c r="B3576" s="86" t="s">
        <v>7376</v>
      </c>
      <c r="C3576" s="85" t="s">
        <v>7385</v>
      </c>
      <c r="D3576" s="86" t="s">
        <v>3248</v>
      </c>
      <c r="E3576" s="86" t="s">
        <v>3114</v>
      </c>
      <c r="F3576" s="87">
        <v>0</v>
      </c>
      <c r="G3576" s="87">
        <v>1</v>
      </c>
      <c r="H3576" s="87">
        <v>0</v>
      </c>
      <c r="I3576" s="88">
        <v>1</v>
      </c>
    </row>
    <row r="3577" spans="1:9" ht="51">
      <c r="A3577" s="144">
        <v>3000140239</v>
      </c>
      <c r="B3577" s="86" t="s">
        <v>11435</v>
      </c>
      <c r="C3577" s="85" t="s">
        <v>7385</v>
      </c>
      <c r="D3577" s="86" t="s">
        <v>3248</v>
      </c>
      <c r="E3577" s="86" t="s">
        <v>3114</v>
      </c>
      <c r="F3577" s="87">
        <v>0</v>
      </c>
      <c r="G3577" s="87">
        <v>6</v>
      </c>
      <c r="H3577" s="87">
        <v>0</v>
      </c>
      <c r="I3577" s="88">
        <v>6</v>
      </c>
    </row>
    <row r="3578" spans="1:9" ht="51">
      <c r="A3578" s="144">
        <v>3000140243</v>
      </c>
      <c r="B3578" s="86" t="s">
        <v>11436</v>
      </c>
      <c r="C3578" s="85" t="s">
        <v>7385</v>
      </c>
      <c r="D3578" s="86" t="s">
        <v>3248</v>
      </c>
      <c r="E3578" s="86" t="s">
        <v>3114</v>
      </c>
      <c r="F3578" s="87">
        <v>0</v>
      </c>
      <c r="G3578" s="87">
        <v>0</v>
      </c>
      <c r="H3578" s="87">
        <v>0</v>
      </c>
      <c r="I3578" s="88">
        <v>0</v>
      </c>
    </row>
    <row r="3579" spans="1:9" ht="51">
      <c r="A3579" s="144">
        <v>3000140244</v>
      </c>
      <c r="B3579" s="86" t="s">
        <v>11437</v>
      </c>
      <c r="C3579" s="85" t="s">
        <v>7385</v>
      </c>
      <c r="D3579" s="86" t="s">
        <v>3248</v>
      </c>
      <c r="E3579" s="86" t="s">
        <v>3114</v>
      </c>
      <c r="F3579" s="87">
        <v>0</v>
      </c>
      <c r="G3579" s="87">
        <v>1</v>
      </c>
      <c r="H3579" s="87">
        <v>0</v>
      </c>
      <c r="I3579" s="88">
        <v>1</v>
      </c>
    </row>
    <row r="3580" spans="1:9" ht="51">
      <c r="A3580" s="144">
        <v>3000140247</v>
      </c>
      <c r="B3580" s="86" t="s">
        <v>3022</v>
      </c>
      <c r="C3580" s="85" t="s">
        <v>7385</v>
      </c>
      <c r="D3580" s="86" t="s">
        <v>3248</v>
      </c>
      <c r="E3580" s="86" t="s">
        <v>3114</v>
      </c>
      <c r="F3580" s="87">
        <v>0</v>
      </c>
      <c r="G3580" s="87">
        <v>1</v>
      </c>
      <c r="H3580" s="87">
        <v>0</v>
      </c>
      <c r="I3580" s="88">
        <v>1</v>
      </c>
    </row>
    <row r="3581" spans="1:9" ht="51">
      <c r="A3581" s="144">
        <v>3000140249</v>
      </c>
      <c r="B3581" s="86" t="s">
        <v>11438</v>
      </c>
      <c r="C3581" s="85" t="s">
        <v>7385</v>
      </c>
      <c r="D3581" s="86" t="s">
        <v>3248</v>
      </c>
      <c r="E3581" s="86" t="s">
        <v>3114</v>
      </c>
      <c r="F3581" s="87">
        <v>0</v>
      </c>
      <c r="G3581" s="87">
        <v>1</v>
      </c>
      <c r="H3581" s="87">
        <v>0</v>
      </c>
      <c r="I3581" s="88">
        <v>1</v>
      </c>
    </row>
    <row r="3582" spans="1:9" ht="51">
      <c r="A3582" s="144">
        <v>3000140287</v>
      </c>
      <c r="B3582" s="86" t="s">
        <v>11439</v>
      </c>
      <c r="C3582" s="85" t="s">
        <v>7385</v>
      </c>
      <c r="D3582" s="86" t="s">
        <v>3248</v>
      </c>
      <c r="E3582" s="86" t="s">
        <v>3114</v>
      </c>
      <c r="F3582" s="87">
        <v>0</v>
      </c>
      <c r="G3582" s="87">
        <v>0</v>
      </c>
      <c r="H3582" s="87">
        <v>0</v>
      </c>
      <c r="I3582" s="88">
        <v>0</v>
      </c>
    </row>
    <row r="3583" spans="1:9" ht="51">
      <c r="A3583" s="144">
        <v>3000140313</v>
      </c>
      <c r="B3583" s="86" t="s">
        <v>11440</v>
      </c>
      <c r="C3583" s="85" t="s">
        <v>7385</v>
      </c>
      <c r="D3583" s="86" t="s">
        <v>3248</v>
      </c>
      <c r="E3583" s="86" t="s">
        <v>3114</v>
      </c>
      <c r="F3583" s="87">
        <v>0</v>
      </c>
      <c r="G3583" s="87">
        <v>0</v>
      </c>
      <c r="H3583" s="87">
        <v>0</v>
      </c>
      <c r="I3583" s="88">
        <v>0</v>
      </c>
    </row>
    <row r="3584" spans="1:9" ht="51">
      <c r="A3584" s="144">
        <v>3000140335</v>
      </c>
      <c r="B3584" s="86" t="s">
        <v>11441</v>
      </c>
      <c r="C3584" s="85" t="s">
        <v>7385</v>
      </c>
      <c r="D3584" s="86" t="s">
        <v>3248</v>
      </c>
      <c r="E3584" s="86" t="s">
        <v>3114</v>
      </c>
      <c r="F3584" s="87">
        <v>0</v>
      </c>
      <c r="G3584" s="87">
        <v>0</v>
      </c>
      <c r="H3584" s="87">
        <v>0</v>
      </c>
      <c r="I3584" s="88">
        <v>0</v>
      </c>
    </row>
    <row r="3585" spans="1:9" ht="51">
      <c r="A3585" s="144">
        <v>3000140341</v>
      </c>
      <c r="B3585" s="86" t="s">
        <v>11442</v>
      </c>
      <c r="C3585" s="85" t="s">
        <v>7385</v>
      </c>
      <c r="D3585" s="86" t="s">
        <v>3248</v>
      </c>
      <c r="E3585" s="86" t="s">
        <v>3114</v>
      </c>
      <c r="F3585" s="87">
        <v>0</v>
      </c>
      <c r="G3585" s="87">
        <v>3</v>
      </c>
      <c r="H3585" s="87">
        <v>0</v>
      </c>
      <c r="I3585" s="88">
        <v>3</v>
      </c>
    </row>
    <row r="3586" spans="1:9" ht="51">
      <c r="A3586" s="144">
        <v>3000140343</v>
      </c>
      <c r="B3586" s="86" t="s">
        <v>11443</v>
      </c>
      <c r="C3586" s="85" t="s">
        <v>7385</v>
      </c>
      <c r="D3586" s="86" t="s">
        <v>3248</v>
      </c>
      <c r="E3586" s="86" t="s">
        <v>3114</v>
      </c>
      <c r="F3586" s="87">
        <v>0</v>
      </c>
      <c r="G3586" s="87">
        <v>5</v>
      </c>
      <c r="H3586" s="87">
        <v>0</v>
      </c>
      <c r="I3586" s="88">
        <v>5</v>
      </c>
    </row>
    <row r="3587" spans="1:9" ht="51">
      <c r="A3587" s="144">
        <v>3000140357</v>
      </c>
      <c r="B3587" s="86" t="s">
        <v>3110</v>
      </c>
      <c r="C3587" s="85" t="s">
        <v>7385</v>
      </c>
      <c r="D3587" s="86" t="s">
        <v>3248</v>
      </c>
      <c r="E3587" s="86" t="s">
        <v>3114</v>
      </c>
      <c r="F3587" s="87">
        <v>0</v>
      </c>
      <c r="G3587" s="87">
        <v>13</v>
      </c>
      <c r="H3587" s="87">
        <v>0</v>
      </c>
      <c r="I3587" s="88">
        <v>13</v>
      </c>
    </row>
    <row r="3588" spans="1:9" ht="51">
      <c r="A3588" s="144">
        <v>3000140429</v>
      </c>
      <c r="B3588" s="86" t="s">
        <v>3025</v>
      </c>
      <c r="C3588" s="85" t="s">
        <v>7385</v>
      </c>
      <c r="D3588" s="86" t="s">
        <v>3248</v>
      </c>
      <c r="E3588" s="86" t="s">
        <v>3114</v>
      </c>
      <c r="F3588" s="87">
        <v>0</v>
      </c>
      <c r="G3588" s="87">
        <v>1</v>
      </c>
      <c r="H3588" s="87">
        <v>0</v>
      </c>
      <c r="I3588" s="88">
        <v>1</v>
      </c>
    </row>
    <row r="3589" spans="1:9" ht="51">
      <c r="A3589" s="144">
        <v>3000140509</v>
      </c>
      <c r="B3589" s="86" t="s">
        <v>11444</v>
      </c>
      <c r="C3589" s="85" t="s">
        <v>7385</v>
      </c>
      <c r="D3589" s="86" t="s">
        <v>3248</v>
      </c>
      <c r="E3589" s="86" t="s">
        <v>3114</v>
      </c>
      <c r="F3589" s="87">
        <v>0</v>
      </c>
      <c r="G3589" s="87">
        <v>0</v>
      </c>
      <c r="H3589" s="87">
        <v>0</v>
      </c>
      <c r="I3589" s="88">
        <v>0</v>
      </c>
    </row>
    <row r="3590" spans="1:9" ht="51">
      <c r="A3590" s="144">
        <v>3000141781</v>
      </c>
      <c r="B3590" s="86" t="s">
        <v>11445</v>
      </c>
      <c r="C3590" s="85" t="s">
        <v>7385</v>
      </c>
      <c r="D3590" s="86" t="s">
        <v>3248</v>
      </c>
      <c r="E3590" s="86" t="s">
        <v>3114</v>
      </c>
      <c r="F3590" s="87">
        <v>0</v>
      </c>
      <c r="G3590" s="87">
        <v>1</v>
      </c>
      <c r="H3590" s="87">
        <v>0</v>
      </c>
      <c r="I3590" s="88">
        <v>1</v>
      </c>
    </row>
    <row r="3591" spans="1:9" ht="51">
      <c r="A3591" s="144">
        <v>3000180006</v>
      </c>
      <c r="B3591" s="86" t="s">
        <v>11446</v>
      </c>
      <c r="C3591" s="85" t="s">
        <v>7385</v>
      </c>
      <c r="D3591" s="86" t="s">
        <v>3248</v>
      </c>
      <c r="E3591" s="86" t="s">
        <v>3114</v>
      </c>
      <c r="F3591" s="87">
        <v>0</v>
      </c>
      <c r="G3591" s="87">
        <v>0</v>
      </c>
      <c r="H3591" s="87">
        <v>0</v>
      </c>
      <c r="I3591" s="88">
        <v>0</v>
      </c>
    </row>
    <row r="3592" spans="1:9" ht="51">
      <c r="A3592" s="144">
        <v>3000180007</v>
      </c>
      <c r="B3592" s="86" t="s">
        <v>11447</v>
      </c>
      <c r="C3592" s="85" t="s">
        <v>7385</v>
      </c>
      <c r="D3592" s="86" t="s">
        <v>3248</v>
      </c>
      <c r="E3592" s="86" t="s">
        <v>3114</v>
      </c>
      <c r="F3592" s="87">
        <v>0</v>
      </c>
      <c r="G3592" s="87">
        <v>0</v>
      </c>
      <c r="H3592" s="87">
        <v>0</v>
      </c>
      <c r="I3592" s="88">
        <v>0</v>
      </c>
    </row>
    <row r="3593" spans="1:9" ht="51">
      <c r="A3593" s="144">
        <v>3000180008</v>
      </c>
      <c r="B3593" s="86" t="s">
        <v>11448</v>
      </c>
      <c r="C3593" s="85" t="s">
        <v>7385</v>
      </c>
      <c r="D3593" s="86" t="s">
        <v>3248</v>
      </c>
      <c r="E3593" s="86" t="s">
        <v>3114</v>
      </c>
      <c r="F3593" s="87">
        <v>0</v>
      </c>
      <c r="G3593" s="87">
        <v>0</v>
      </c>
      <c r="H3593" s="87">
        <v>0</v>
      </c>
      <c r="I3593" s="88">
        <v>0</v>
      </c>
    </row>
    <row r="3594" spans="1:9" ht="51">
      <c r="A3594" s="144">
        <v>3000180009</v>
      </c>
      <c r="B3594" s="86" t="s">
        <v>11449</v>
      </c>
      <c r="C3594" s="85" t="s">
        <v>7385</v>
      </c>
      <c r="D3594" s="86" t="s">
        <v>3248</v>
      </c>
      <c r="E3594" s="86" t="s">
        <v>3114</v>
      </c>
      <c r="F3594" s="87">
        <v>0</v>
      </c>
      <c r="G3594" s="87">
        <v>0</v>
      </c>
      <c r="H3594" s="87">
        <v>0</v>
      </c>
      <c r="I3594" s="88">
        <v>0</v>
      </c>
    </row>
    <row r="3595" spans="1:9" ht="51">
      <c r="A3595" s="144">
        <v>3000180143</v>
      </c>
      <c r="B3595" s="86" t="s">
        <v>11450</v>
      </c>
      <c r="C3595" s="85" t="s">
        <v>7385</v>
      </c>
      <c r="D3595" s="86" t="s">
        <v>3248</v>
      </c>
      <c r="E3595" s="86" t="s">
        <v>3114</v>
      </c>
      <c r="F3595" s="87">
        <v>0</v>
      </c>
      <c r="G3595" s="87">
        <v>1</v>
      </c>
      <c r="H3595" s="87">
        <v>0</v>
      </c>
      <c r="I3595" s="88">
        <v>1</v>
      </c>
    </row>
    <row r="3596" spans="1:9" ht="51">
      <c r="A3596" s="144">
        <v>3000180146</v>
      </c>
      <c r="B3596" s="86" t="s">
        <v>11451</v>
      </c>
      <c r="C3596" s="85" t="s">
        <v>7385</v>
      </c>
      <c r="D3596" s="86" t="s">
        <v>3248</v>
      </c>
      <c r="E3596" s="86" t="s">
        <v>3114</v>
      </c>
      <c r="F3596" s="87">
        <v>0</v>
      </c>
      <c r="G3596" s="87">
        <v>0</v>
      </c>
      <c r="H3596" s="87">
        <v>0</v>
      </c>
      <c r="I3596" s="88">
        <v>0</v>
      </c>
    </row>
    <row r="3597" spans="1:9" ht="51">
      <c r="A3597" s="144">
        <v>3000180220</v>
      </c>
      <c r="B3597" s="86" t="s">
        <v>11452</v>
      </c>
      <c r="C3597" s="85" t="s">
        <v>7385</v>
      </c>
      <c r="D3597" s="86" t="s">
        <v>3248</v>
      </c>
      <c r="E3597" s="86" t="s">
        <v>3114</v>
      </c>
      <c r="F3597" s="87">
        <v>0</v>
      </c>
      <c r="G3597" s="87">
        <v>0</v>
      </c>
      <c r="H3597" s="87">
        <v>0</v>
      </c>
      <c r="I3597" s="88">
        <v>0</v>
      </c>
    </row>
    <row r="3598" spans="1:9" ht="51">
      <c r="A3598" s="144">
        <v>3000180284</v>
      </c>
      <c r="B3598" s="86" t="s">
        <v>11453</v>
      </c>
      <c r="C3598" s="85" t="s">
        <v>7385</v>
      </c>
      <c r="D3598" s="86" t="s">
        <v>3248</v>
      </c>
      <c r="E3598" s="86" t="s">
        <v>3114</v>
      </c>
      <c r="F3598" s="87">
        <v>0</v>
      </c>
      <c r="G3598" s="87">
        <v>0</v>
      </c>
      <c r="H3598" s="87">
        <v>0</v>
      </c>
      <c r="I3598" s="88">
        <v>0</v>
      </c>
    </row>
    <row r="3599" spans="1:9" ht="51">
      <c r="A3599" s="144">
        <v>3000180310</v>
      </c>
      <c r="B3599" s="86" t="s">
        <v>11454</v>
      </c>
      <c r="C3599" s="85" t="s">
        <v>7385</v>
      </c>
      <c r="D3599" s="86" t="s">
        <v>3248</v>
      </c>
      <c r="E3599" s="86" t="s">
        <v>3114</v>
      </c>
      <c r="F3599" s="87">
        <v>0</v>
      </c>
      <c r="G3599" s="87">
        <v>0</v>
      </c>
      <c r="H3599" s="87">
        <v>0</v>
      </c>
      <c r="I3599" s="88">
        <v>0</v>
      </c>
    </row>
    <row r="3600" spans="1:9" ht="51">
      <c r="A3600" s="144">
        <v>3000180360</v>
      </c>
      <c r="B3600" s="86" t="s">
        <v>11455</v>
      </c>
      <c r="C3600" s="85" t="s">
        <v>7385</v>
      </c>
      <c r="D3600" s="86" t="s">
        <v>3248</v>
      </c>
      <c r="E3600" s="86" t="s">
        <v>3114</v>
      </c>
      <c r="F3600" s="87">
        <v>0</v>
      </c>
      <c r="G3600" s="87">
        <v>1</v>
      </c>
      <c r="H3600" s="87">
        <v>0</v>
      </c>
      <c r="I3600" s="88">
        <v>1</v>
      </c>
    </row>
    <row r="3601" spans="1:9" ht="51">
      <c r="A3601" s="144">
        <v>3000180363</v>
      </c>
      <c r="B3601" s="86" t="s">
        <v>11456</v>
      </c>
      <c r="C3601" s="85" t="s">
        <v>7385</v>
      </c>
      <c r="D3601" s="86" t="s">
        <v>3248</v>
      </c>
      <c r="E3601" s="86" t="s">
        <v>3114</v>
      </c>
      <c r="F3601" s="87">
        <v>0</v>
      </c>
      <c r="G3601" s="87">
        <v>3</v>
      </c>
      <c r="H3601" s="87">
        <v>0</v>
      </c>
      <c r="I3601" s="88">
        <v>3</v>
      </c>
    </row>
    <row r="3602" spans="1:9" ht="51">
      <c r="A3602" s="144">
        <v>3000180497</v>
      </c>
      <c r="B3602" s="86" t="s">
        <v>11457</v>
      </c>
      <c r="C3602" s="85" t="s">
        <v>7385</v>
      </c>
      <c r="D3602" s="86" t="s">
        <v>3248</v>
      </c>
      <c r="E3602" s="86" t="s">
        <v>3114</v>
      </c>
      <c r="F3602" s="87">
        <v>0</v>
      </c>
      <c r="G3602" s="87">
        <v>4</v>
      </c>
      <c r="H3602" s="87">
        <v>0</v>
      </c>
      <c r="I3602" s="88">
        <v>4</v>
      </c>
    </row>
    <row r="3603" spans="1:9" ht="51">
      <c r="A3603" s="144">
        <v>3000180709</v>
      </c>
      <c r="B3603" s="86" t="s">
        <v>11458</v>
      </c>
      <c r="C3603" s="85" t="s">
        <v>7385</v>
      </c>
      <c r="D3603" s="86" t="s">
        <v>3248</v>
      </c>
      <c r="E3603" s="86" t="s">
        <v>3114</v>
      </c>
      <c r="F3603" s="87">
        <v>0</v>
      </c>
      <c r="G3603" s="87">
        <v>0</v>
      </c>
      <c r="H3603" s="87">
        <v>0</v>
      </c>
      <c r="I3603" s="88">
        <v>0</v>
      </c>
    </row>
    <row r="3604" spans="1:9" ht="51">
      <c r="A3604" s="144">
        <v>3000180723</v>
      </c>
      <c r="B3604" s="86" t="s">
        <v>11459</v>
      </c>
      <c r="C3604" s="85" t="s">
        <v>7385</v>
      </c>
      <c r="D3604" s="86" t="s">
        <v>3248</v>
      </c>
      <c r="E3604" s="86" t="s">
        <v>3114</v>
      </c>
      <c r="F3604" s="87">
        <v>0</v>
      </c>
      <c r="G3604" s="87">
        <v>0</v>
      </c>
      <c r="H3604" s="87">
        <v>0</v>
      </c>
      <c r="I3604" s="88">
        <v>0</v>
      </c>
    </row>
    <row r="3605" spans="1:9" ht="51">
      <c r="A3605" s="144">
        <v>3000180726</v>
      </c>
      <c r="B3605" s="86" t="s">
        <v>11460</v>
      </c>
      <c r="C3605" s="85" t="s">
        <v>7385</v>
      </c>
      <c r="D3605" s="86" t="s">
        <v>3248</v>
      </c>
      <c r="E3605" s="86" t="s">
        <v>3114</v>
      </c>
      <c r="F3605" s="87">
        <v>0</v>
      </c>
      <c r="G3605" s="87">
        <v>0</v>
      </c>
      <c r="H3605" s="87">
        <v>0</v>
      </c>
      <c r="I3605" s="88">
        <v>0</v>
      </c>
    </row>
    <row r="3606" spans="1:9" ht="51">
      <c r="A3606" s="144">
        <v>3000180806</v>
      </c>
      <c r="B3606" s="86" t="s">
        <v>11461</v>
      </c>
      <c r="C3606" s="85" t="s">
        <v>7385</v>
      </c>
      <c r="D3606" s="86" t="s">
        <v>3248</v>
      </c>
      <c r="E3606" s="86" t="s">
        <v>3114</v>
      </c>
      <c r="F3606" s="87">
        <v>0</v>
      </c>
      <c r="G3606" s="87">
        <v>0</v>
      </c>
      <c r="H3606" s="87">
        <v>0</v>
      </c>
      <c r="I3606" s="88">
        <v>0</v>
      </c>
    </row>
    <row r="3607" spans="1:9" ht="51">
      <c r="A3607" s="144">
        <v>3000180900</v>
      </c>
      <c r="B3607" s="86" t="s">
        <v>11462</v>
      </c>
      <c r="C3607" s="85" t="s">
        <v>7385</v>
      </c>
      <c r="D3607" s="86" t="s">
        <v>3248</v>
      </c>
      <c r="E3607" s="86" t="s">
        <v>3114</v>
      </c>
      <c r="F3607" s="87">
        <v>0</v>
      </c>
      <c r="G3607" s="87">
        <v>0</v>
      </c>
      <c r="H3607" s="87">
        <v>0</v>
      </c>
      <c r="I3607" s="88">
        <v>0</v>
      </c>
    </row>
    <row r="3608" spans="1:9" ht="51">
      <c r="A3608" s="144">
        <v>3000180901</v>
      </c>
      <c r="B3608" s="86" t="s">
        <v>11463</v>
      </c>
      <c r="C3608" s="85" t="s">
        <v>7385</v>
      </c>
      <c r="D3608" s="86" t="s">
        <v>3248</v>
      </c>
      <c r="E3608" s="86" t="s">
        <v>3114</v>
      </c>
      <c r="F3608" s="87">
        <v>0</v>
      </c>
      <c r="G3608" s="87">
        <v>0</v>
      </c>
      <c r="H3608" s="87">
        <v>0</v>
      </c>
      <c r="I3608" s="88">
        <v>0</v>
      </c>
    </row>
    <row r="3609" spans="1:9" ht="51">
      <c r="A3609" s="144">
        <v>3000180902</v>
      </c>
      <c r="B3609" s="86" t="s">
        <v>11464</v>
      </c>
      <c r="C3609" s="85" t="s">
        <v>7385</v>
      </c>
      <c r="D3609" s="86" t="s">
        <v>3248</v>
      </c>
      <c r="E3609" s="86" t="s">
        <v>3114</v>
      </c>
      <c r="F3609" s="87">
        <v>0</v>
      </c>
      <c r="G3609" s="87">
        <v>0</v>
      </c>
      <c r="H3609" s="87">
        <v>0</v>
      </c>
      <c r="I3609" s="88">
        <v>0</v>
      </c>
    </row>
    <row r="3610" spans="1:9" ht="51">
      <c r="A3610" s="144">
        <v>3000180905</v>
      </c>
      <c r="B3610" s="86" t="s">
        <v>11465</v>
      </c>
      <c r="C3610" s="85" t="s">
        <v>7385</v>
      </c>
      <c r="D3610" s="86" t="s">
        <v>3248</v>
      </c>
      <c r="E3610" s="86" t="s">
        <v>3114</v>
      </c>
      <c r="F3610" s="87">
        <v>0</v>
      </c>
      <c r="G3610" s="87">
        <v>0</v>
      </c>
      <c r="H3610" s="87">
        <v>0</v>
      </c>
      <c r="I3610" s="88">
        <v>0</v>
      </c>
    </row>
    <row r="3611" spans="1:9" ht="51">
      <c r="A3611" s="144">
        <v>3000180906</v>
      </c>
      <c r="B3611" s="86" t="s">
        <v>11466</v>
      </c>
      <c r="C3611" s="85" t="s">
        <v>7385</v>
      </c>
      <c r="D3611" s="86" t="s">
        <v>3248</v>
      </c>
      <c r="E3611" s="86" t="s">
        <v>3114</v>
      </c>
      <c r="F3611" s="87">
        <v>0</v>
      </c>
      <c r="G3611" s="87">
        <v>0</v>
      </c>
      <c r="H3611" s="87">
        <v>0</v>
      </c>
      <c r="I3611" s="88">
        <v>0</v>
      </c>
    </row>
    <row r="3612" spans="1:9" ht="51">
      <c r="A3612" s="144">
        <v>3000180948</v>
      </c>
      <c r="B3612" s="86" t="s">
        <v>11467</v>
      </c>
      <c r="C3612" s="85" t="s">
        <v>7385</v>
      </c>
      <c r="D3612" s="86" t="s">
        <v>3248</v>
      </c>
      <c r="E3612" s="86" t="s">
        <v>3114</v>
      </c>
      <c r="F3612" s="87">
        <v>0</v>
      </c>
      <c r="G3612" s="87">
        <v>0</v>
      </c>
      <c r="H3612" s="87">
        <v>0</v>
      </c>
      <c r="I3612" s="88">
        <v>0</v>
      </c>
    </row>
    <row r="3613" spans="1:9" ht="51">
      <c r="A3613" s="144">
        <v>3000200043</v>
      </c>
      <c r="B3613" s="86" t="s">
        <v>2447</v>
      </c>
      <c r="C3613" s="85" t="s">
        <v>7385</v>
      </c>
      <c r="D3613" s="86" t="s">
        <v>3248</v>
      </c>
      <c r="E3613" s="86" t="s">
        <v>3114</v>
      </c>
      <c r="F3613" s="87">
        <v>0</v>
      </c>
      <c r="G3613" s="87">
        <v>0</v>
      </c>
      <c r="H3613" s="87">
        <v>0</v>
      </c>
      <c r="I3613" s="88">
        <v>0</v>
      </c>
    </row>
    <row r="3614" spans="1:9" ht="51">
      <c r="A3614" s="144">
        <v>3000200123</v>
      </c>
      <c r="B3614" s="86" t="s">
        <v>11254</v>
      </c>
      <c r="C3614" s="85" t="s">
        <v>7385</v>
      </c>
      <c r="D3614" s="86" t="s">
        <v>3248</v>
      </c>
      <c r="E3614" s="86" t="s">
        <v>3114</v>
      </c>
      <c r="F3614" s="87">
        <v>0</v>
      </c>
      <c r="G3614" s="87">
        <v>0</v>
      </c>
      <c r="H3614" s="87">
        <v>0</v>
      </c>
      <c r="I3614" s="88">
        <v>0</v>
      </c>
    </row>
    <row r="3615" spans="1:9" ht="51">
      <c r="A3615" s="144">
        <v>3000200187</v>
      </c>
      <c r="B3615" s="86" t="s">
        <v>11468</v>
      </c>
      <c r="C3615" s="85" t="s">
        <v>7385</v>
      </c>
      <c r="D3615" s="86" t="s">
        <v>3248</v>
      </c>
      <c r="E3615" s="86" t="s">
        <v>3114</v>
      </c>
      <c r="F3615" s="87">
        <v>0</v>
      </c>
      <c r="G3615" s="87">
        <v>0</v>
      </c>
      <c r="H3615" s="87">
        <v>0</v>
      </c>
      <c r="I3615" s="88">
        <v>0</v>
      </c>
    </row>
    <row r="3616" spans="1:9" ht="51">
      <c r="A3616" s="144">
        <v>3000200189</v>
      </c>
      <c r="B3616" s="86" t="s">
        <v>11469</v>
      </c>
      <c r="C3616" s="85" t="s">
        <v>7385</v>
      </c>
      <c r="D3616" s="86" t="s">
        <v>3248</v>
      </c>
      <c r="E3616" s="86" t="s">
        <v>3114</v>
      </c>
      <c r="F3616" s="87">
        <v>0</v>
      </c>
      <c r="G3616" s="87">
        <v>0</v>
      </c>
      <c r="H3616" s="87">
        <v>0</v>
      </c>
      <c r="I3616" s="88">
        <v>0</v>
      </c>
    </row>
    <row r="3617" spans="1:9" ht="51">
      <c r="A3617" s="144">
        <v>3000200907</v>
      </c>
      <c r="B3617" s="86" t="s">
        <v>11470</v>
      </c>
      <c r="C3617" s="85" t="s">
        <v>7385</v>
      </c>
      <c r="D3617" s="86" t="s">
        <v>3248</v>
      </c>
      <c r="E3617" s="86" t="s">
        <v>3114</v>
      </c>
      <c r="F3617" s="87">
        <v>0</v>
      </c>
      <c r="G3617" s="87">
        <v>0</v>
      </c>
      <c r="H3617" s="87">
        <v>0</v>
      </c>
      <c r="I3617" s="88">
        <v>0</v>
      </c>
    </row>
    <row r="3618" spans="1:9" ht="51">
      <c r="A3618" s="144">
        <v>3000280004</v>
      </c>
      <c r="B3618" s="86" t="s">
        <v>11471</v>
      </c>
      <c r="C3618" s="85" t="s">
        <v>7385</v>
      </c>
      <c r="D3618" s="86" t="s">
        <v>3248</v>
      </c>
      <c r="E3618" s="86" t="s">
        <v>3114</v>
      </c>
      <c r="F3618" s="87">
        <v>0</v>
      </c>
      <c r="G3618" s="87">
        <v>0</v>
      </c>
      <c r="H3618" s="87">
        <v>0</v>
      </c>
      <c r="I3618" s="88">
        <v>0</v>
      </c>
    </row>
    <row r="3619" spans="1:9" ht="51">
      <c r="A3619" s="144">
        <v>3000280005</v>
      </c>
      <c r="B3619" s="86" t="s">
        <v>11472</v>
      </c>
      <c r="C3619" s="85" t="s">
        <v>7385</v>
      </c>
      <c r="D3619" s="86" t="s">
        <v>3248</v>
      </c>
      <c r="E3619" s="86" t="s">
        <v>3114</v>
      </c>
      <c r="F3619" s="87">
        <v>0</v>
      </c>
      <c r="G3619" s="87">
        <v>0</v>
      </c>
      <c r="H3619" s="87">
        <v>0</v>
      </c>
      <c r="I3619" s="88">
        <v>0</v>
      </c>
    </row>
    <row r="3620" spans="1:9" ht="51">
      <c r="A3620" s="144">
        <v>3000300000</v>
      </c>
      <c r="B3620" s="86" t="s">
        <v>11473</v>
      </c>
      <c r="C3620" s="85" t="s">
        <v>7385</v>
      </c>
      <c r="D3620" s="86" t="s">
        <v>3248</v>
      </c>
      <c r="E3620" s="86" t="s">
        <v>3114</v>
      </c>
      <c r="F3620" s="87">
        <v>0</v>
      </c>
      <c r="G3620" s="87">
        <v>0</v>
      </c>
      <c r="H3620" s="87">
        <v>0</v>
      </c>
      <c r="I3620" s="88">
        <v>0</v>
      </c>
    </row>
    <row r="3621" spans="1:9" ht="51">
      <c r="A3621" s="144">
        <v>3000300005</v>
      </c>
      <c r="B3621" s="86" t="s">
        <v>11474</v>
      </c>
      <c r="C3621" s="85" t="s">
        <v>7385</v>
      </c>
      <c r="D3621" s="86" t="s">
        <v>3248</v>
      </c>
      <c r="E3621" s="86" t="s">
        <v>3114</v>
      </c>
      <c r="F3621" s="87">
        <v>0</v>
      </c>
      <c r="G3621" s="87">
        <v>0</v>
      </c>
      <c r="H3621" s="87">
        <v>0</v>
      </c>
      <c r="I3621" s="88">
        <v>0</v>
      </c>
    </row>
    <row r="3622" spans="1:9" ht="51">
      <c r="A3622" s="144">
        <v>3000300006</v>
      </c>
      <c r="B3622" s="86" t="s">
        <v>11475</v>
      </c>
      <c r="C3622" s="85" t="s">
        <v>7385</v>
      </c>
      <c r="D3622" s="86" t="s">
        <v>3248</v>
      </c>
      <c r="E3622" s="86" t="s">
        <v>3114</v>
      </c>
      <c r="F3622" s="87">
        <v>0</v>
      </c>
      <c r="G3622" s="87">
        <v>0</v>
      </c>
      <c r="H3622" s="87">
        <v>0</v>
      </c>
      <c r="I3622" s="88">
        <v>0</v>
      </c>
    </row>
    <row r="3623" spans="1:9" ht="51">
      <c r="A3623" s="144">
        <v>3000300008</v>
      </c>
      <c r="B3623" s="86" t="s">
        <v>11476</v>
      </c>
      <c r="C3623" s="85" t="s">
        <v>7385</v>
      </c>
      <c r="D3623" s="86" t="s">
        <v>3248</v>
      </c>
      <c r="E3623" s="86" t="s">
        <v>3114</v>
      </c>
      <c r="F3623" s="87">
        <v>0</v>
      </c>
      <c r="G3623" s="87">
        <v>0</v>
      </c>
      <c r="H3623" s="87">
        <v>0</v>
      </c>
      <c r="I3623" s="88">
        <v>0</v>
      </c>
    </row>
    <row r="3624" spans="1:9" ht="51">
      <c r="A3624" s="144">
        <v>3000300009</v>
      </c>
      <c r="B3624" s="86" t="s">
        <v>11477</v>
      </c>
      <c r="C3624" s="85" t="s">
        <v>7385</v>
      </c>
      <c r="D3624" s="86" t="s">
        <v>3248</v>
      </c>
      <c r="E3624" s="86" t="s">
        <v>3114</v>
      </c>
      <c r="F3624" s="87">
        <v>0</v>
      </c>
      <c r="G3624" s="87">
        <v>0</v>
      </c>
      <c r="H3624" s="87">
        <v>0</v>
      </c>
      <c r="I3624" s="88">
        <v>0</v>
      </c>
    </row>
    <row r="3625" spans="1:9" ht="51">
      <c r="A3625" s="144">
        <v>3000300010</v>
      </c>
      <c r="B3625" s="86" t="s">
        <v>11478</v>
      </c>
      <c r="C3625" s="85" t="s">
        <v>7385</v>
      </c>
      <c r="D3625" s="86" t="s">
        <v>3248</v>
      </c>
      <c r="E3625" s="86" t="s">
        <v>3114</v>
      </c>
      <c r="F3625" s="87">
        <v>0</v>
      </c>
      <c r="G3625" s="87">
        <v>0</v>
      </c>
      <c r="H3625" s="87">
        <v>0</v>
      </c>
      <c r="I3625" s="88">
        <v>0</v>
      </c>
    </row>
    <row r="3626" spans="1:9" ht="51">
      <c r="A3626" s="144">
        <v>3000300012</v>
      </c>
      <c r="B3626" s="86" t="s">
        <v>11479</v>
      </c>
      <c r="C3626" s="85" t="s">
        <v>7385</v>
      </c>
      <c r="D3626" s="86" t="s">
        <v>3248</v>
      </c>
      <c r="E3626" s="86" t="s">
        <v>3114</v>
      </c>
      <c r="F3626" s="87">
        <v>0</v>
      </c>
      <c r="G3626" s="87">
        <v>0</v>
      </c>
      <c r="H3626" s="87">
        <v>0</v>
      </c>
      <c r="I3626" s="88">
        <v>0</v>
      </c>
    </row>
    <row r="3627" spans="1:9" ht="51">
      <c r="A3627" s="144">
        <v>3000300014</v>
      </c>
      <c r="B3627" s="86" t="s">
        <v>11480</v>
      </c>
      <c r="C3627" s="85" t="s">
        <v>7385</v>
      </c>
      <c r="D3627" s="86" t="s">
        <v>3248</v>
      </c>
      <c r="E3627" s="86" t="s">
        <v>3114</v>
      </c>
      <c r="F3627" s="87">
        <v>0</v>
      </c>
      <c r="G3627" s="87">
        <v>0</v>
      </c>
      <c r="H3627" s="87">
        <v>0</v>
      </c>
      <c r="I3627" s="88">
        <v>0</v>
      </c>
    </row>
    <row r="3628" spans="1:9" ht="51">
      <c r="A3628" s="144">
        <v>3000300022</v>
      </c>
      <c r="B3628" s="86" t="s">
        <v>11481</v>
      </c>
      <c r="C3628" s="85" t="s">
        <v>7385</v>
      </c>
      <c r="D3628" s="86" t="s">
        <v>3248</v>
      </c>
      <c r="E3628" s="86" t="s">
        <v>3114</v>
      </c>
      <c r="F3628" s="87">
        <v>0</v>
      </c>
      <c r="G3628" s="87">
        <v>0</v>
      </c>
      <c r="H3628" s="87">
        <v>0</v>
      </c>
      <c r="I3628" s="88">
        <v>0</v>
      </c>
    </row>
    <row r="3629" spans="1:9" ht="51">
      <c r="A3629" s="144">
        <v>3000300025</v>
      </c>
      <c r="B3629" s="86" t="s">
        <v>11482</v>
      </c>
      <c r="C3629" s="85" t="s">
        <v>7385</v>
      </c>
      <c r="D3629" s="86" t="s">
        <v>3248</v>
      </c>
      <c r="E3629" s="86" t="s">
        <v>3114</v>
      </c>
      <c r="F3629" s="87">
        <v>0</v>
      </c>
      <c r="G3629" s="87">
        <v>0</v>
      </c>
      <c r="H3629" s="87">
        <v>0</v>
      </c>
      <c r="I3629" s="88">
        <v>0</v>
      </c>
    </row>
    <row r="3630" spans="1:9" ht="51">
      <c r="A3630" s="144">
        <v>3000300027</v>
      </c>
      <c r="B3630" s="86" t="s">
        <v>11483</v>
      </c>
      <c r="C3630" s="85" t="s">
        <v>7385</v>
      </c>
      <c r="D3630" s="86" t="s">
        <v>3248</v>
      </c>
      <c r="E3630" s="86" t="s">
        <v>3114</v>
      </c>
      <c r="F3630" s="87">
        <v>0</v>
      </c>
      <c r="G3630" s="87">
        <v>0</v>
      </c>
      <c r="H3630" s="87">
        <v>0</v>
      </c>
      <c r="I3630" s="88">
        <v>0</v>
      </c>
    </row>
    <row r="3631" spans="1:9" ht="51">
      <c r="A3631" s="144">
        <v>3000300040</v>
      </c>
      <c r="B3631" s="86" t="s">
        <v>11484</v>
      </c>
      <c r="C3631" s="85" t="s">
        <v>7385</v>
      </c>
      <c r="D3631" s="86" t="s">
        <v>3248</v>
      </c>
      <c r="E3631" s="86" t="s">
        <v>3114</v>
      </c>
      <c r="F3631" s="87">
        <v>0</v>
      </c>
      <c r="G3631" s="87">
        <v>0</v>
      </c>
      <c r="H3631" s="87">
        <v>0</v>
      </c>
      <c r="I3631" s="88">
        <v>0</v>
      </c>
    </row>
    <row r="3632" spans="1:9" ht="51">
      <c r="A3632" s="144">
        <v>3000300045</v>
      </c>
      <c r="B3632" s="86" t="s">
        <v>11485</v>
      </c>
      <c r="C3632" s="85" t="s">
        <v>7385</v>
      </c>
      <c r="D3632" s="86" t="s">
        <v>3248</v>
      </c>
      <c r="E3632" s="86" t="s">
        <v>3114</v>
      </c>
      <c r="F3632" s="87">
        <v>0</v>
      </c>
      <c r="G3632" s="87">
        <v>0</v>
      </c>
      <c r="H3632" s="87">
        <v>0</v>
      </c>
      <c r="I3632" s="88">
        <v>0</v>
      </c>
    </row>
    <row r="3633" spans="1:9" ht="51">
      <c r="A3633" s="144">
        <v>3000300048</v>
      </c>
      <c r="B3633" s="86" t="s">
        <v>11486</v>
      </c>
      <c r="C3633" s="85" t="s">
        <v>7385</v>
      </c>
      <c r="D3633" s="86" t="s">
        <v>3248</v>
      </c>
      <c r="E3633" s="86" t="s">
        <v>3114</v>
      </c>
      <c r="F3633" s="87">
        <v>0</v>
      </c>
      <c r="G3633" s="87">
        <v>0</v>
      </c>
      <c r="H3633" s="87">
        <v>0</v>
      </c>
      <c r="I3633" s="88">
        <v>0</v>
      </c>
    </row>
    <row r="3634" spans="1:9" ht="51">
      <c r="A3634" s="144">
        <v>3000300049</v>
      </c>
      <c r="B3634" s="86" t="s">
        <v>11487</v>
      </c>
      <c r="C3634" s="85" t="s">
        <v>7385</v>
      </c>
      <c r="D3634" s="86" t="s">
        <v>3248</v>
      </c>
      <c r="E3634" s="86" t="s">
        <v>3114</v>
      </c>
      <c r="F3634" s="87">
        <v>0</v>
      </c>
      <c r="G3634" s="87">
        <v>0</v>
      </c>
      <c r="H3634" s="87">
        <v>0</v>
      </c>
      <c r="I3634" s="88">
        <v>0</v>
      </c>
    </row>
    <row r="3635" spans="1:9" ht="51">
      <c r="A3635" s="144">
        <v>3000300050</v>
      </c>
      <c r="B3635" s="86" t="s">
        <v>11488</v>
      </c>
      <c r="C3635" s="85" t="s">
        <v>7385</v>
      </c>
      <c r="D3635" s="86" t="s">
        <v>3248</v>
      </c>
      <c r="E3635" s="86" t="s">
        <v>3114</v>
      </c>
      <c r="F3635" s="87">
        <v>0</v>
      </c>
      <c r="G3635" s="87">
        <v>0</v>
      </c>
      <c r="H3635" s="87">
        <v>0</v>
      </c>
      <c r="I3635" s="88">
        <v>0</v>
      </c>
    </row>
    <row r="3636" spans="1:9" ht="51">
      <c r="A3636" s="144">
        <v>3000300055</v>
      </c>
      <c r="B3636" s="86" t="s">
        <v>11489</v>
      </c>
      <c r="C3636" s="85" t="s">
        <v>7385</v>
      </c>
      <c r="D3636" s="86" t="s">
        <v>3248</v>
      </c>
      <c r="E3636" s="86" t="s">
        <v>3114</v>
      </c>
      <c r="F3636" s="87">
        <v>0</v>
      </c>
      <c r="G3636" s="87">
        <v>0</v>
      </c>
      <c r="H3636" s="87">
        <v>0</v>
      </c>
      <c r="I3636" s="88">
        <v>0</v>
      </c>
    </row>
    <row r="3637" spans="1:9" ht="51">
      <c r="A3637" s="144">
        <v>3000300064</v>
      </c>
      <c r="B3637" s="86" t="s">
        <v>11490</v>
      </c>
      <c r="C3637" s="85" t="s">
        <v>7385</v>
      </c>
      <c r="D3637" s="86" t="s">
        <v>3248</v>
      </c>
      <c r="E3637" s="86" t="s">
        <v>3114</v>
      </c>
      <c r="F3637" s="87">
        <v>0</v>
      </c>
      <c r="G3637" s="87">
        <v>0</v>
      </c>
      <c r="H3637" s="87">
        <v>0</v>
      </c>
      <c r="I3637" s="88">
        <v>0</v>
      </c>
    </row>
    <row r="3638" spans="1:9" ht="51">
      <c r="A3638" s="144">
        <v>3000300065</v>
      </c>
      <c r="B3638" s="86" t="s">
        <v>11491</v>
      </c>
      <c r="C3638" s="85" t="s">
        <v>7385</v>
      </c>
      <c r="D3638" s="86" t="s">
        <v>3248</v>
      </c>
      <c r="E3638" s="86" t="s">
        <v>3114</v>
      </c>
      <c r="F3638" s="87">
        <v>0</v>
      </c>
      <c r="G3638" s="87">
        <v>0</v>
      </c>
      <c r="H3638" s="87">
        <v>0</v>
      </c>
      <c r="I3638" s="88">
        <v>0</v>
      </c>
    </row>
    <row r="3639" spans="1:9" ht="51">
      <c r="A3639" s="144">
        <v>3000300068</v>
      </c>
      <c r="B3639" s="86" t="s">
        <v>11492</v>
      </c>
      <c r="C3639" s="85" t="s">
        <v>7385</v>
      </c>
      <c r="D3639" s="86" t="s">
        <v>3248</v>
      </c>
      <c r="E3639" s="86" t="s">
        <v>3114</v>
      </c>
      <c r="F3639" s="87">
        <v>0</v>
      </c>
      <c r="G3639" s="87">
        <v>0</v>
      </c>
      <c r="H3639" s="87">
        <v>0</v>
      </c>
      <c r="I3639" s="88">
        <v>0</v>
      </c>
    </row>
    <row r="3640" spans="1:9" ht="51">
      <c r="A3640" s="144">
        <v>3000300069</v>
      </c>
      <c r="B3640" s="86" t="s">
        <v>11493</v>
      </c>
      <c r="C3640" s="85" t="s">
        <v>7385</v>
      </c>
      <c r="D3640" s="86" t="s">
        <v>3248</v>
      </c>
      <c r="E3640" s="86" t="s">
        <v>3114</v>
      </c>
      <c r="F3640" s="87">
        <v>0</v>
      </c>
      <c r="G3640" s="87">
        <v>0</v>
      </c>
      <c r="H3640" s="87">
        <v>0</v>
      </c>
      <c r="I3640" s="88">
        <v>0</v>
      </c>
    </row>
    <row r="3641" spans="1:9" ht="51">
      <c r="A3641" s="144">
        <v>3000300072</v>
      </c>
      <c r="B3641" s="86" t="s">
        <v>11494</v>
      </c>
      <c r="C3641" s="85" t="s">
        <v>7385</v>
      </c>
      <c r="D3641" s="86" t="s">
        <v>3248</v>
      </c>
      <c r="E3641" s="86" t="s">
        <v>3114</v>
      </c>
      <c r="F3641" s="87">
        <v>0</v>
      </c>
      <c r="G3641" s="87">
        <v>0</v>
      </c>
      <c r="H3641" s="87">
        <v>0</v>
      </c>
      <c r="I3641" s="88">
        <v>0</v>
      </c>
    </row>
    <row r="3642" spans="1:9" ht="51">
      <c r="A3642" s="144">
        <v>3000300073</v>
      </c>
      <c r="B3642" s="86" t="s">
        <v>11495</v>
      </c>
      <c r="C3642" s="85" t="s">
        <v>7385</v>
      </c>
      <c r="D3642" s="86" t="s">
        <v>3248</v>
      </c>
      <c r="E3642" s="86" t="s">
        <v>3114</v>
      </c>
      <c r="F3642" s="87">
        <v>0</v>
      </c>
      <c r="G3642" s="87">
        <v>0</v>
      </c>
      <c r="H3642" s="87">
        <v>0</v>
      </c>
      <c r="I3642" s="88">
        <v>0</v>
      </c>
    </row>
    <row r="3643" spans="1:9" ht="51">
      <c r="A3643" s="144">
        <v>3000300076</v>
      </c>
      <c r="B3643" s="86" t="s">
        <v>11496</v>
      </c>
      <c r="C3643" s="85" t="s">
        <v>7385</v>
      </c>
      <c r="D3643" s="86" t="s">
        <v>3248</v>
      </c>
      <c r="E3643" s="86" t="s">
        <v>3114</v>
      </c>
      <c r="F3643" s="87">
        <v>0</v>
      </c>
      <c r="G3643" s="87">
        <v>0</v>
      </c>
      <c r="H3643" s="87">
        <v>0</v>
      </c>
      <c r="I3643" s="88">
        <v>0</v>
      </c>
    </row>
    <row r="3644" spans="1:9" ht="51">
      <c r="A3644" s="144">
        <v>3000300077</v>
      </c>
      <c r="B3644" s="86" t="s">
        <v>11497</v>
      </c>
      <c r="C3644" s="85" t="s">
        <v>7385</v>
      </c>
      <c r="D3644" s="86" t="s">
        <v>3248</v>
      </c>
      <c r="E3644" s="86" t="s">
        <v>3114</v>
      </c>
      <c r="F3644" s="87">
        <v>0</v>
      </c>
      <c r="G3644" s="87">
        <v>0</v>
      </c>
      <c r="H3644" s="87">
        <v>0</v>
      </c>
      <c r="I3644" s="88">
        <v>0</v>
      </c>
    </row>
    <row r="3645" spans="1:9" ht="51">
      <c r="A3645" s="144">
        <v>3000300078</v>
      </c>
      <c r="B3645" s="86" t="s">
        <v>11498</v>
      </c>
      <c r="C3645" s="85" t="s">
        <v>7385</v>
      </c>
      <c r="D3645" s="86" t="s">
        <v>3248</v>
      </c>
      <c r="E3645" s="86" t="s">
        <v>3114</v>
      </c>
      <c r="F3645" s="87">
        <v>0</v>
      </c>
      <c r="G3645" s="87">
        <v>0</v>
      </c>
      <c r="H3645" s="87">
        <v>0</v>
      </c>
      <c r="I3645" s="88">
        <v>0</v>
      </c>
    </row>
    <row r="3646" spans="1:9" ht="51">
      <c r="A3646" s="144">
        <v>3000300080</v>
      </c>
      <c r="B3646" s="86" t="s">
        <v>11485</v>
      </c>
      <c r="C3646" s="85" t="s">
        <v>7385</v>
      </c>
      <c r="D3646" s="86" t="s">
        <v>3248</v>
      </c>
      <c r="E3646" s="86" t="s">
        <v>3114</v>
      </c>
      <c r="F3646" s="87">
        <v>0</v>
      </c>
      <c r="G3646" s="87">
        <v>0</v>
      </c>
      <c r="H3646" s="87">
        <v>0</v>
      </c>
      <c r="I3646" s="88">
        <v>0</v>
      </c>
    </row>
    <row r="3647" spans="1:9" ht="51">
      <c r="A3647" s="144">
        <v>3000300084</v>
      </c>
      <c r="B3647" s="86" t="s">
        <v>11499</v>
      </c>
      <c r="C3647" s="85" t="s">
        <v>7385</v>
      </c>
      <c r="D3647" s="86" t="s">
        <v>3248</v>
      </c>
      <c r="E3647" s="86" t="s">
        <v>3114</v>
      </c>
      <c r="F3647" s="87">
        <v>0</v>
      </c>
      <c r="G3647" s="87">
        <v>0</v>
      </c>
      <c r="H3647" s="87">
        <v>0</v>
      </c>
      <c r="I3647" s="88">
        <v>0</v>
      </c>
    </row>
    <row r="3648" spans="1:9" ht="51">
      <c r="A3648" s="144">
        <v>3000300086</v>
      </c>
      <c r="B3648" s="86" t="s">
        <v>11500</v>
      </c>
      <c r="C3648" s="85" t="s">
        <v>7385</v>
      </c>
      <c r="D3648" s="86" t="s">
        <v>3248</v>
      </c>
      <c r="E3648" s="86" t="s">
        <v>3114</v>
      </c>
      <c r="F3648" s="87">
        <v>0</v>
      </c>
      <c r="G3648" s="87">
        <v>0</v>
      </c>
      <c r="H3648" s="87">
        <v>0</v>
      </c>
      <c r="I3648" s="88">
        <v>0</v>
      </c>
    </row>
    <row r="3649" spans="1:9" ht="51">
      <c r="A3649" s="144">
        <v>3000300088</v>
      </c>
      <c r="B3649" s="86" t="s">
        <v>11501</v>
      </c>
      <c r="C3649" s="85" t="s">
        <v>7385</v>
      </c>
      <c r="D3649" s="86" t="s">
        <v>3248</v>
      </c>
      <c r="E3649" s="86" t="s">
        <v>3114</v>
      </c>
      <c r="F3649" s="87">
        <v>0</v>
      </c>
      <c r="G3649" s="87">
        <v>0</v>
      </c>
      <c r="H3649" s="87">
        <v>0</v>
      </c>
      <c r="I3649" s="88">
        <v>0</v>
      </c>
    </row>
    <row r="3650" spans="1:9" ht="51">
      <c r="A3650" s="144">
        <v>3000300089</v>
      </c>
      <c r="B3650" s="86" t="s">
        <v>11502</v>
      </c>
      <c r="C3650" s="85" t="s">
        <v>7385</v>
      </c>
      <c r="D3650" s="86" t="s">
        <v>3248</v>
      </c>
      <c r="E3650" s="86" t="s">
        <v>3114</v>
      </c>
      <c r="F3650" s="87">
        <v>0</v>
      </c>
      <c r="G3650" s="87">
        <v>0</v>
      </c>
      <c r="H3650" s="87">
        <v>0</v>
      </c>
      <c r="I3650" s="88">
        <v>0</v>
      </c>
    </row>
    <row r="3651" spans="1:9" ht="51">
      <c r="A3651" s="144">
        <v>3000300093</v>
      </c>
      <c r="B3651" s="86" t="s">
        <v>11503</v>
      </c>
      <c r="C3651" s="85" t="s">
        <v>7385</v>
      </c>
      <c r="D3651" s="86" t="s">
        <v>3248</v>
      </c>
      <c r="E3651" s="86" t="s">
        <v>3114</v>
      </c>
      <c r="F3651" s="87">
        <v>0</v>
      </c>
      <c r="G3651" s="87">
        <v>1</v>
      </c>
      <c r="H3651" s="87">
        <v>0</v>
      </c>
      <c r="I3651" s="88">
        <v>1</v>
      </c>
    </row>
    <row r="3652" spans="1:9" ht="51">
      <c r="A3652" s="144">
        <v>3000310000</v>
      </c>
      <c r="B3652" s="86" t="s">
        <v>11504</v>
      </c>
      <c r="C3652" s="85" t="s">
        <v>7385</v>
      </c>
      <c r="D3652" s="86" t="s">
        <v>3248</v>
      </c>
      <c r="E3652" s="86" t="s">
        <v>3114</v>
      </c>
      <c r="F3652" s="87">
        <v>0</v>
      </c>
      <c r="G3652" s="87">
        <v>1</v>
      </c>
      <c r="H3652" s="87">
        <v>0</v>
      </c>
      <c r="I3652" s="88">
        <v>1</v>
      </c>
    </row>
    <row r="3653" spans="1:9" ht="51">
      <c r="A3653" s="144">
        <v>3000310003</v>
      </c>
      <c r="B3653" s="86" t="s">
        <v>11505</v>
      </c>
      <c r="C3653" s="85" t="s">
        <v>7385</v>
      </c>
      <c r="D3653" s="86" t="s">
        <v>3248</v>
      </c>
      <c r="E3653" s="86" t="s">
        <v>3114</v>
      </c>
      <c r="F3653" s="87">
        <v>0</v>
      </c>
      <c r="G3653" s="87">
        <v>0</v>
      </c>
      <c r="H3653" s="87">
        <v>0</v>
      </c>
      <c r="I3653" s="88">
        <v>0</v>
      </c>
    </row>
    <row r="3654" spans="1:9" ht="51">
      <c r="A3654" s="144">
        <v>3000310004</v>
      </c>
      <c r="B3654" s="86" t="s">
        <v>11506</v>
      </c>
      <c r="C3654" s="85" t="s">
        <v>7385</v>
      </c>
      <c r="D3654" s="86" t="s">
        <v>3248</v>
      </c>
      <c r="E3654" s="86" t="s">
        <v>3114</v>
      </c>
      <c r="F3654" s="87">
        <v>0</v>
      </c>
      <c r="G3654" s="87">
        <v>0</v>
      </c>
      <c r="H3654" s="87">
        <v>0</v>
      </c>
      <c r="I3654" s="88">
        <v>0</v>
      </c>
    </row>
    <row r="3655" spans="1:9" ht="51">
      <c r="A3655" s="144">
        <v>3000310007</v>
      </c>
      <c r="B3655" s="86" t="s">
        <v>11507</v>
      </c>
      <c r="C3655" s="85" t="s">
        <v>7385</v>
      </c>
      <c r="D3655" s="86" t="s">
        <v>3248</v>
      </c>
      <c r="E3655" s="86" t="s">
        <v>3114</v>
      </c>
      <c r="F3655" s="87">
        <v>0</v>
      </c>
      <c r="G3655" s="87">
        <v>0</v>
      </c>
      <c r="H3655" s="87">
        <v>0</v>
      </c>
      <c r="I3655" s="88">
        <v>0</v>
      </c>
    </row>
    <row r="3656" spans="1:9" ht="51">
      <c r="A3656" s="144">
        <v>3000310010</v>
      </c>
      <c r="B3656" s="86" t="s">
        <v>11508</v>
      </c>
      <c r="C3656" s="85" t="s">
        <v>7385</v>
      </c>
      <c r="D3656" s="86" t="s">
        <v>3248</v>
      </c>
      <c r="E3656" s="86" t="s">
        <v>3114</v>
      </c>
      <c r="F3656" s="87">
        <v>0</v>
      </c>
      <c r="G3656" s="87">
        <v>1</v>
      </c>
      <c r="H3656" s="87">
        <v>0</v>
      </c>
      <c r="I3656" s="88">
        <v>1</v>
      </c>
    </row>
    <row r="3657" spans="1:9" ht="51">
      <c r="A3657" s="144">
        <v>3000310025</v>
      </c>
      <c r="B3657" s="86" t="s">
        <v>11509</v>
      </c>
      <c r="C3657" s="85" t="s">
        <v>7385</v>
      </c>
      <c r="D3657" s="86" t="s">
        <v>3248</v>
      </c>
      <c r="E3657" s="86" t="s">
        <v>3114</v>
      </c>
      <c r="F3657" s="87">
        <v>0</v>
      </c>
      <c r="G3657" s="87">
        <v>1</v>
      </c>
      <c r="H3657" s="87">
        <v>0</v>
      </c>
      <c r="I3657" s="88">
        <v>1</v>
      </c>
    </row>
    <row r="3658" spans="1:9" ht="51">
      <c r="A3658" s="144">
        <v>3000310027</v>
      </c>
      <c r="B3658" s="86" t="s">
        <v>11510</v>
      </c>
      <c r="C3658" s="85" t="s">
        <v>7385</v>
      </c>
      <c r="D3658" s="86" t="s">
        <v>3248</v>
      </c>
      <c r="E3658" s="86" t="s">
        <v>3114</v>
      </c>
      <c r="F3658" s="87">
        <v>0</v>
      </c>
      <c r="G3658" s="87">
        <v>1</v>
      </c>
      <c r="H3658" s="87">
        <v>0</v>
      </c>
      <c r="I3658" s="88">
        <v>1</v>
      </c>
    </row>
    <row r="3659" spans="1:9" ht="51">
      <c r="A3659" s="144">
        <v>3000310028</v>
      </c>
      <c r="B3659" s="86" t="s">
        <v>11511</v>
      </c>
      <c r="C3659" s="85" t="s">
        <v>7385</v>
      </c>
      <c r="D3659" s="86" t="s">
        <v>3248</v>
      </c>
      <c r="E3659" s="86" t="s">
        <v>3114</v>
      </c>
      <c r="F3659" s="87">
        <v>0</v>
      </c>
      <c r="G3659" s="87">
        <v>0</v>
      </c>
      <c r="H3659" s="87">
        <v>0</v>
      </c>
      <c r="I3659" s="88">
        <v>0</v>
      </c>
    </row>
    <row r="3660" spans="1:9" ht="51">
      <c r="A3660" s="144">
        <v>3000310053</v>
      </c>
      <c r="B3660" s="86" t="s">
        <v>11512</v>
      </c>
      <c r="C3660" s="85" t="s">
        <v>7385</v>
      </c>
      <c r="D3660" s="86" t="s">
        <v>3248</v>
      </c>
      <c r="E3660" s="86" t="s">
        <v>3114</v>
      </c>
      <c r="F3660" s="87">
        <v>0</v>
      </c>
      <c r="G3660" s="87">
        <v>3</v>
      </c>
      <c r="H3660" s="87">
        <v>0</v>
      </c>
      <c r="I3660" s="88">
        <v>3</v>
      </c>
    </row>
    <row r="3661" spans="1:9" ht="51">
      <c r="A3661" s="144">
        <v>3000310084</v>
      </c>
      <c r="B3661" s="86" t="s">
        <v>11513</v>
      </c>
      <c r="C3661" s="85" t="s">
        <v>7385</v>
      </c>
      <c r="D3661" s="86" t="s">
        <v>3248</v>
      </c>
      <c r="E3661" s="86" t="s">
        <v>3114</v>
      </c>
      <c r="F3661" s="87">
        <v>0</v>
      </c>
      <c r="G3661" s="87">
        <v>0</v>
      </c>
      <c r="H3661" s="87">
        <v>0</v>
      </c>
      <c r="I3661" s="88">
        <v>0</v>
      </c>
    </row>
    <row r="3662" spans="1:9" ht="51">
      <c r="A3662" s="144">
        <v>3000310263</v>
      </c>
      <c r="B3662" s="86" t="s">
        <v>11514</v>
      </c>
      <c r="C3662" s="85" t="s">
        <v>7385</v>
      </c>
      <c r="D3662" s="86" t="s">
        <v>3248</v>
      </c>
      <c r="E3662" s="86" t="s">
        <v>3114</v>
      </c>
      <c r="F3662" s="87">
        <v>0</v>
      </c>
      <c r="G3662" s="87">
        <v>1</v>
      </c>
      <c r="H3662" s="87">
        <v>0</v>
      </c>
      <c r="I3662" s="88">
        <v>1</v>
      </c>
    </row>
    <row r="3663" spans="1:9" ht="51">
      <c r="A3663" s="144">
        <v>3000310557</v>
      </c>
      <c r="B3663" s="86" t="s">
        <v>11515</v>
      </c>
      <c r="C3663" s="85" t="s">
        <v>7385</v>
      </c>
      <c r="D3663" s="86" t="s">
        <v>3248</v>
      </c>
      <c r="E3663" s="86" t="s">
        <v>3114</v>
      </c>
      <c r="F3663" s="87">
        <v>0</v>
      </c>
      <c r="G3663" s="87">
        <v>2</v>
      </c>
      <c r="H3663" s="87">
        <v>0</v>
      </c>
      <c r="I3663" s="88">
        <v>2</v>
      </c>
    </row>
    <row r="3664" spans="1:9" ht="51">
      <c r="A3664" s="144">
        <v>3000310559</v>
      </c>
      <c r="B3664" s="86" t="s">
        <v>11516</v>
      </c>
      <c r="C3664" s="85" t="s">
        <v>7385</v>
      </c>
      <c r="D3664" s="86" t="s">
        <v>3248</v>
      </c>
      <c r="E3664" s="86" t="s">
        <v>3114</v>
      </c>
      <c r="F3664" s="87">
        <v>0</v>
      </c>
      <c r="G3664" s="87">
        <v>1</v>
      </c>
      <c r="H3664" s="87">
        <v>0</v>
      </c>
      <c r="I3664" s="88">
        <v>1</v>
      </c>
    </row>
    <row r="3665" spans="1:9" ht="51">
      <c r="A3665" s="144">
        <v>3000310562</v>
      </c>
      <c r="B3665" s="86" t="s">
        <v>11517</v>
      </c>
      <c r="C3665" s="85" t="s">
        <v>7385</v>
      </c>
      <c r="D3665" s="86" t="s">
        <v>3248</v>
      </c>
      <c r="E3665" s="86" t="s">
        <v>3114</v>
      </c>
      <c r="F3665" s="87">
        <v>0</v>
      </c>
      <c r="G3665" s="87">
        <v>3</v>
      </c>
      <c r="H3665" s="87">
        <v>0</v>
      </c>
      <c r="I3665" s="88">
        <v>3</v>
      </c>
    </row>
    <row r="3666" spans="1:9" ht="51">
      <c r="A3666" s="144">
        <v>3000310592</v>
      </c>
      <c r="B3666" s="86" t="s">
        <v>11518</v>
      </c>
      <c r="C3666" s="85" t="s">
        <v>7385</v>
      </c>
      <c r="D3666" s="86" t="s">
        <v>3248</v>
      </c>
      <c r="E3666" s="86" t="s">
        <v>3114</v>
      </c>
      <c r="F3666" s="87">
        <v>0</v>
      </c>
      <c r="G3666" s="87">
        <v>1</v>
      </c>
      <c r="H3666" s="87">
        <v>0</v>
      </c>
      <c r="I3666" s="88">
        <v>1</v>
      </c>
    </row>
    <row r="3667" spans="1:9" ht="51">
      <c r="A3667" s="144">
        <v>3000320012</v>
      </c>
      <c r="B3667" s="86" t="s">
        <v>11519</v>
      </c>
      <c r="C3667" s="85" t="s">
        <v>7385</v>
      </c>
      <c r="D3667" s="86" t="s">
        <v>3248</v>
      </c>
      <c r="E3667" s="86" t="s">
        <v>3114</v>
      </c>
      <c r="F3667" s="87">
        <v>0</v>
      </c>
      <c r="G3667" s="87">
        <v>0</v>
      </c>
      <c r="H3667" s="87">
        <v>0</v>
      </c>
      <c r="I3667" s="88">
        <v>0</v>
      </c>
    </row>
    <row r="3668" spans="1:9" ht="51">
      <c r="A3668" s="144">
        <v>3000320023</v>
      </c>
      <c r="B3668" s="86" t="s">
        <v>11520</v>
      </c>
      <c r="C3668" s="85" t="s">
        <v>7385</v>
      </c>
      <c r="D3668" s="86" t="s">
        <v>3248</v>
      </c>
      <c r="E3668" s="86" t="s">
        <v>3114</v>
      </c>
      <c r="F3668" s="87">
        <v>0</v>
      </c>
      <c r="G3668" s="87">
        <v>1</v>
      </c>
      <c r="H3668" s="87">
        <v>0</v>
      </c>
      <c r="I3668" s="88">
        <v>1</v>
      </c>
    </row>
    <row r="3669" spans="1:9" ht="51">
      <c r="A3669" s="144">
        <v>3000320025</v>
      </c>
      <c r="B3669" s="86" t="s">
        <v>5201</v>
      </c>
      <c r="C3669" s="85" t="s">
        <v>7385</v>
      </c>
      <c r="D3669" s="86" t="s">
        <v>3248</v>
      </c>
      <c r="E3669" s="86" t="s">
        <v>3114</v>
      </c>
      <c r="F3669" s="87">
        <v>0</v>
      </c>
      <c r="G3669" s="87">
        <v>0</v>
      </c>
      <c r="H3669" s="87">
        <v>0</v>
      </c>
      <c r="I3669" s="88">
        <v>0</v>
      </c>
    </row>
    <row r="3670" spans="1:9" ht="51">
      <c r="A3670" s="144">
        <v>3000320028</v>
      </c>
      <c r="B3670" s="86" t="s">
        <v>11521</v>
      </c>
      <c r="C3670" s="85" t="s">
        <v>7385</v>
      </c>
      <c r="D3670" s="86" t="s">
        <v>3248</v>
      </c>
      <c r="E3670" s="86" t="s">
        <v>3114</v>
      </c>
      <c r="F3670" s="87">
        <v>0</v>
      </c>
      <c r="G3670" s="87">
        <v>0</v>
      </c>
      <c r="H3670" s="87">
        <v>0</v>
      </c>
      <c r="I3670" s="88">
        <v>0</v>
      </c>
    </row>
    <row r="3671" spans="1:9" ht="51">
      <c r="A3671" s="144">
        <v>3000320030</v>
      </c>
      <c r="B3671" s="86" t="s">
        <v>11522</v>
      </c>
      <c r="C3671" s="85" t="s">
        <v>7385</v>
      </c>
      <c r="D3671" s="86" t="s">
        <v>3248</v>
      </c>
      <c r="E3671" s="86" t="s">
        <v>3114</v>
      </c>
      <c r="F3671" s="87">
        <v>0</v>
      </c>
      <c r="G3671" s="87">
        <v>0</v>
      </c>
      <c r="H3671" s="87">
        <v>0</v>
      </c>
      <c r="I3671" s="88">
        <v>0</v>
      </c>
    </row>
    <row r="3672" spans="1:9" ht="51">
      <c r="A3672" s="144">
        <v>3000320031</v>
      </c>
      <c r="B3672" s="86" t="s">
        <v>5202</v>
      </c>
      <c r="C3672" s="85" t="s">
        <v>7385</v>
      </c>
      <c r="D3672" s="86" t="s">
        <v>3248</v>
      </c>
      <c r="E3672" s="86" t="s">
        <v>3114</v>
      </c>
      <c r="F3672" s="87">
        <v>0</v>
      </c>
      <c r="G3672" s="87">
        <v>0</v>
      </c>
      <c r="H3672" s="87">
        <v>0</v>
      </c>
      <c r="I3672" s="88">
        <v>0</v>
      </c>
    </row>
    <row r="3673" spans="1:9" ht="51">
      <c r="A3673" s="144">
        <v>3000320032</v>
      </c>
      <c r="B3673" s="86" t="s">
        <v>11523</v>
      </c>
      <c r="C3673" s="85" t="s">
        <v>7385</v>
      </c>
      <c r="D3673" s="86" t="s">
        <v>3248</v>
      </c>
      <c r="E3673" s="86" t="s">
        <v>3114</v>
      </c>
      <c r="F3673" s="87">
        <v>0</v>
      </c>
      <c r="G3673" s="87">
        <v>0</v>
      </c>
      <c r="H3673" s="87">
        <v>0</v>
      </c>
      <c r="I3673" s="88">
        <v>0</v>
      </c>
    </row>
    <row r="3674" spans="1:9" ht="51">
      <c r="A3674" s="144">
        <v>3000320033</v>
      </c>
      <c r="B3674" s="86" t="s">
        <v>11524</v>
      </c>
      <c r="C3674" s="85" t="s">
        <v>7385</v>
      </c>
      <c r="D3674" s="86" t="s">
        <v>3248</v>
      </c>
      <c r="E3674" s="86" t="s">
        <v>3114</v>
      </c>
      <c r="F3674" s="87">
        <v>0</v>
      </c>
      <c r="G3674" s="87">
        <v>0</v>
      </c>
      <c r="H3674" s="87">
        <v>0</v>
      </c>
      <c r="I3674" s="88">
        <v>0</v>
      </c>
    </row>
    <row r="3675" spans="1:9" ht="51">
      <c r="A3675" s="144">
        <v>3000320041</v>
      </c>
      <c r="B3675" s="86" t="s">
        <v>11525</v>
      </c>
      <c r="C3675" s="85" t="s">
        <v>7385</v>
      </c>
      <c r="D3675" s="86" t="s">
        <v>3248</v>
      </c>
      <c r="E3675" s="86" t="s">
        <v>3114</v>
      </c>
      <c r="F3675" s="87">
        <v>0</v>
      </c>
      <c r="G3675" s="87">
        <v>0</v>
      </c>
      <c r="H3675" s="87">
        <v>0</v>
      </c>
      <c r="I3675" s="88">
        <v>0</v>
      </c>
    </row>
    <row r="3676" spans="1:9" ht="51">
      <c r="A3676" s="144">
        <v>3000320046</v>
      </c>
      <c r="B3676" s="86" t="s">
        <v>11526</v>
      </c>
      <c r="C3676" s="85" t="s">
        <v>7385</v>
      </c>
      <c r="D3676" s="86" t="s">
        <v>3248</v>
      </c>
      <c r="E3676" s="86" t="s">
        <v>3114</v>
      </c>
      <c r="F3676" s="87">
        <v>0</v>
      </c>
      <c r="G3676" s="87">
        <v>0</v>
      </c>
      <c r="H3676" s="87">
        <v>0</v>
      </c>
      <c r="I3676" s="88">
        <v>0</v>
      </c>
    </row>
    <row r="3677" spans="1:9" ht="51">
      <c r="A3677" s="144">
        <v>3000320049</v>
      </c>
      <c r="B3677" s="86" t="s">
        <v>11527</v>
      </c>
      <c r="C3677" s="85" t="s">
        <v>7385</v>
      </c>
      <c r="D3677" s="86" t="s">
        <v>3248</v>
      </c>
      <c r="E3677" s="86" t="s">
        <v>3114</v>
      </c>
      <c r="F3677" s="87">
        <v>0</v>
      </c>
      <c r="G3677" s="87">
        <v>0</v>
      </c>
      <c r="H3677" s="87">
        <v>0</v>
      </c>
      <c r="I3677" s="88">
        <v>0</v>
      </c>
    </row>
    <row r="3678" spans="1:9" ht="51">
      <c r="A3678" s="144">
        <v>3000320059</v>
      </c>
      <c r="B3678" s="86" t="s">
        <v>11528</v>
      </c>
      <c r="C3678" s="85" t="s">
        <v>7385</v>
      </c>
      <c r="D3678" s="86" t="s">
        <v>3248</v>
      </c>
      <c r="E3678" s="86" t="s">
        <v>3114</v>
      </c>
      <c r="F3678" s="87">
        <v>0</v>
      </c>
      <c r="G3678" s="87">
        <v>0</v>
      </c>
      <c r="H3678" s="87">
        <v>0</v>
      </c>
      <c r="I3678" s="88">
        <v>0</v>
      </c>
    </row>
    <row r="3679" spans="1:9" ht="51">
      <c r="A3679" s="144">
        <v>3000320061</v>
      </c>
      <c r="B3679" s="86" t="s">
        <v>11529</v>
      </c>
      <c r="C3679" s="85" t="s">
        <v>7385</v>
      </c>
      <c r="D3679" s="86" t="s">
        <v>3248</v>
      </c>
      <c r="E3679" s="86" t="s">
        <v>3114</v>
      </c>
      <c r="F3679" s="87">
        <v>0</v>
      </c>
      <c r="G3679" s="87">
        <v>4</v>
      </c>
      <c r="H3679" s="87">
        <v>0</v>
      </c>
      <c r="I3679" s="88">
        <v>4</v>
      </c>
    </row>
    <row r="3680" spans="1:9" ht="51">
      <c r="A3680" s="144">
        <v>3000320062</v>
      </c>
      <c r="B3680" s="86" t="s">
        <v>11530</v>
      </c>
      <c r="C3680" s="85" t="s">
        <v>7385</v>
      </c>
      <c r="D3680" s="86" t="s">
        <v>3248</v>
      </c>
      <c r="E3680" s="86" t="s">
        <v>3114</v>
      </c>
      <c r="F3680" s="87">
        <v>0</v>
      </c>
      <c r="G3680" s="87">
        <v>0</v>
      </c>
      <c r="H3680" s="87">
        <v>0</v>
      </c>
      <c r="I3680" s="88">
        <v>0</v>
      </c>
    </row>
    <row r="3681" spans="1:9" ht="51">
      <c r="A3681" s="144">
        <v>3000320063</v>
      </c>
      <c r="B3681" s="86" t="s">
        <v>11531</v>
      </c>
      <c r="C3681" s="85" t="s">
        <v>7385</v>
      </c>
      <c r="D3681" s="86" t="s">
        <v>3248</v>
      </c>
      <c r="E3681" s="86" t="s">
        <v>3114</v>
      </c>
      <c r="F3681" s="87">
        <v>0</v>
      </c>
      <c r="G3681" s="87">
        <v>1</v>
      </c>
      <c r="H3681" s="87">
        <v>0</v>
      </c>
      <c r="I3681" s="88">
        <v>1</v>
      </c>
    </row>
    <row r="3682" spans="1:9" ht="51">
      <c r="A3682" s="144">
        <v>3000320068</v>
      </c>
      <c r="B3682" s="86" t="s">
        <v>11532</v>
      </c>
      <c r="C3682" s="85" t="s">
        <v>7385</v>
      </c>
      <c r="D3682" s="86" t="s">
        <v>3248</v>
      </c>
      <c r="E3682" s="86" t="s">
        <v>3114</v>
      </c>
      <c r="F3682" s="87">
        <v>0</v>
      </c>
      <c r="G3682" s="87">
        <v>1</v>
      </c>
      <c r="H3682" s="87">
        <v>0</v>
      </c>
      <c r="I3682" s="88">
        <v>1</v>
      </c>
    </row>
    <row r="3683" spans="1:9" ht="51">
      <c r="A3683" s="144">
        <v>3000320069</v>
      </c>
      <c r="B3683" s="86" t="s">
        <v>11533</v>
      </c>
      <c r="C3683" s="85" t="s">
        <v>7385</v>
      </c>
      <c r="D3683" s="86" t="s">
        <v>3248</v>
      </c>
      <c r="E3683" s="86" t="s">
        <v>3114</v>
      </c>
      <c r="F3683" s="87">
        <v>0</v>
      </c>
      <c r="G3683" s="87">
        <v>1</v>
      </c>
      <c r="H3683" s="87">
        <v>0</v>
      </c>
      <c r="I3683" s="88">
        <v>1</v>
      </c>
    </row>
    <row r="3684" spans="1:9" ht="51">
      <c r="A3684" s="144">
        <v>3000320070</v>
      </c>
      <c r="B3684" s="86" t="s">
        <v>11534</v>
      </c>
      <c r="C3684" s="85" t="s">
        <v>7385</v>
      </c>
      <c r="D3684" s="86" t="s">
        <v>3248</v>
      </c>
      <c r="E3684" s="86" t="s">
        <v>3114</v>
      </c>
      <c r="F3684" s="87">
        <v>0</v>
      </c>
      <c r="G3684" s="87">
        <v>0</v>
      </c>
      <c r="H3684" s="87">
        <v>0</v>
      </c>
      <c r="I3684" s="88">
        <v>0</v>
      </c>
    </row>
    <row r="3685" spans="1:9" ht="51">
      <c r="A3685" s="144">
        <v>3000320071</v>
      </c>
      <c r="B3685" s="86" t="s">
        <v>11535</v>
      </c>
      <c r="C3685" s="85" t="s">
        <v>7385</v>
      </c>
      <c r="D3685" s="86" t="s">
        <v>3248</v>
      </c>
      <c r="E3685" s="86" t="s">
        <v>3114</v>
      </c>
      <c r="F3685" s="87">
        <v>0</v>
      </c>
      <c r="G3685" s="87">
        <v>0</v>
      </c>
      <c r="H3685" s="87">
        <v>0</v>
      </c>
      <c r="I3685" s="88">
        <v>0</v>
      </c>
    </row>
    <row r="3686" spans="1:9" ht="51">
      <c r="A3686" s="144">
        <v>3000320072</v>
      </c>
      <c r="B3686" s="86" t="s">
        <v>11536</v>
      </c>
      <c r="C3686" s="85" t="s">
        <v>7385</v>
      </c>
      <c r="D3686" s="86" t="s">
        <v>3248</v>
      </c>
      <c r="E3686" s="86" t="s">
        <v>3114</v>
      </c>
      <c r="F3686" s="87">
        <v>0</v>
      </c>
      <c r="G3686" s="87">
        <v>0</v>
      </c>
      <c r="H3686" s="87">
        <v>0</v>
      </c>
      <c r="I3686" s="88">
        <v>0</v>
      </c>
    </row>
    <row r="3687" spans="1:9" ht="51">
      <c r="A3687" s="144">
        <v>3000320073</v>
      </c>
      <c r="B3687" s="86" t="s">
        <v>11537</v>
      </c>
      <c r="C3687" s="85" t="s">
        <v>7385</v>
      </c>
      <c r="D3687" s="86" t="s">
        <v>3248</v>
      </c>
      <c r="E3687" s="86" t="s">
        <v>3114</v>
      </c>
      <c r="F3687" s="87">
        <v>0</v>
      </c>
      <c r="G3687" s="87">
        <v>0</v>
      </c>
      <c r="H3687" s="87">
        <v>0</v>
      </c>
      <c r="I3687" s="88">
        <v>0</v>
      </c>
    </row>
    <row r="3688" spans="1:9" ht="51">
      <c r="A3688" s="144">
        <v>3000320075</v>
      </c>
      <c r="B3688" s="86" t="s">
        <v>11538</v>
      </c>
      <c r="C3688" s="85" t="s">
        <v>7385</v>
      </c>
      <c r="D3688" s="86" t="s">
        <v>3248</v>
      </c>
      <c r="E3688" s="86" t="s">
        <v>3114</v>
      </c>
      <c r="F3688" s="87">
        <v>0</v>
      </c>
      <c r="G3688" s="87">
        <v>0</v>
      </c>
      <c r="H3688" s="87">
        <v>0</v>
      </c>
      <c r="I3688" s="88">
        <v>0</v>
      </c>
    </row>
    <row r="3689" spans="1:9" ht="51">
      <c r="A3689" s="144">
        <v>3000320076</v>
      </c>
      <c r="B3689" s="86" t="s">
        <v>11539</v>
      </c>
      <c r="C3689" s="85" t="s">
        <v>7385</v>
      </c>
      <c r="D3689" s="86" t="s">
        <v>3248</v>
      </c>
      <c r="E3689" s="86" t="s">
        <v>3114</v>
      </c>
      <c r="F3689" s="87">
        <v>0</v>
      </c>
      <c r="G3689" s="87">
        <v>0</v>
      </c>
      <c r="H3689" s="87">
        <v>0</v>
      </c>
      <c r="I3689" s="88">
        <v>0</v>
      </c>
    </row>
    <row r="3690" spans="1:9" ht="51">
      <c r="A3690" s="144">
        <v>3000320221</v>
      </c>
      <c r="B3690" s="86" t="s">
        <v>3014</v>
      </c>
      <c r="C3690" s="85" t="s">
        <v>7385</v>
      </c>
      <c r="D3690" s="86" t="s">
        <v>3248</v>
      </c>
      <c r="E3690" s="86" t="s">
        <v>3114</v>
      </c>
      <c r="F3690" s="87">
        <v>0</v>
      </c>
      <c r="G3690" s="87">
        <v>0</v>
      </c>
      <c r="H3690" s="87">
        <v>0</v>
      </c>
      <c r="I3690" s="88">
        <v>0</v>
      </c>
    </row>
    <row r="3691" spans="1:9" ht="51">
      <c r="A3691" s="144">
        <v>3000320226</v>
      </c>
      <c r="B3691" s="86" t="s">
        <v>11432</v>
      </c>
      <c r="C3691" s="85" t="s">
        <v>7385</v>
      </c>
      <c r="D3691" s="86" t="s">
        <v>3248</v>
      </c>
      <c r="E3691" s="86" t="s">
        <v>3114</v>
      </c>
      <c r="F3691" s="87">
        <v>0</v>
      </c>
      <c r="G3691" s="87">
        <v>1</v>
      </c>
      <c r="H3691" s="87">
        <v>0</v>
      </c>
      <c r="I3691" s="88">
        <v>1</v>
      </c>
    </row>
    <row r="3692" spans="1:9" ht="51">
      <c r="A3692" s="144">
        <v>3000320229</v>
      </c>
      <c r="B3692" s="86" t="s">
        <v>11540</v>
      </c>
      <c r="C3692" s="85" t="s">
        <v>7385</v>
      </c>
      <c r="D3692" s="86" t="s">
        <v>3248</v>
      </c>
      <c r="E3692" s="86" t="s">
        <v>3114</v>
      </c>
      <c r="F3692" s="87">
        <v>0</v>
      </c>
      <c r="G3692" s="87">
        <v>1</v>
      </c>
      <c r="H3692" s="87">
        <v>0</v>
      </c>
      <c r="I3692" s="88">
        <v>1</v>
      </c>
    </row>
    <row r="3693" spans="1:9" ht="51">
      <c r="A3693" s="144">
        <v>3000320230</v>
      </c>
      <c r="B3693" s="86" t="s">
        <v>11541</v>
      </c>
      <c r="C3693" s="85" t="s">
        <v>7385</v>
      </c>
      <c r="D3693" s="86" t="s">
        <v>3248</v>
      </c>
      <c r="E3693" s="86" t="s">
        <v>3114</v>
      </c>
      <c r="F3693" s="87">
        <v>0</v>
      </c>
      <c r="G3693" s="87">
        <v>2</v>
      </c>
      <c r="H3693" s="87">
        <v>0</v>
      </c>
      <c r="I3693" s="88">
        <v>2</v>
      </c>
    </row>
    <row r="3694" spans="1:9" ht="51">
      <c r="A3694" s="144">
        <v>3000320235</v>
      </c>
      <c r="B3694" s="86" t="s">
        <v>11542</v>
      </c>
      <c r="C3694" s="85" t="s">
        <v>7385</v>
      </c>
      <c r="D3694" s="86" t="s">
        <v>3248</v>
      </c>
      <c r="E3694" s="86" t="s">
        <v>3114</v>
      </c>
      <c r="F3694" s="87">
        <v>0</v>
      </c>
      <c r="G3694" s="87">
        <v>2</v>
      </c>
      <c r="H3694" s="87">
        <v>0</v>
      </c>
      <c r="I3694" s="88">
        <v>2</v>
      </c>
    </row>
    <row r="3695" spans="1:9" ht="51">
      <c r="A3695" s="144">
        <v>3000320261</v>
      </c>
      <c r="B3695" s="86" t="s">
        <v>11543</v>
      </c>
      <c r="C3695" s="85" t="s">
        <v>7385</v>
      </c>
      <c r="D3695" s="86" t="s">
        <v>3248</v>
      </c>
      <c r="E3695" s="86" t="s">
        <v>3114</v>
      </c>
      <c r="F3695" s="87">
        <v>0</v>
      </c>
      <c r="G3695" s="87">
        <v>1</v>
      </c>
      <c r="H3695" s="87">
        <v>0</v>
      </c>
      <c r="I3695" s="88">
        <v>1</v>
      </c>
    </row>
    <row r="3696" spans="1:9" ht="51">
      <c r="A3696" s="144">
        <v>3000320269</v>
      </c>
      <c r="B3696" s="86" t="s">
        <v>11544</v>
      </c>
      <c r="C3696" s="85" t="s">
        <v>7385</v>
      </c>
      <c r="D3696" s="86" t="s">
        <v>3248</v>
      </c>
      <c r="E3696" s="86" t="s">
        <v>3114</v>
      </c>
      <c r="F3696" s="87">
        <v>0</v>
      </c>
      <c r="G3696" s="87">
        <v>0</v>
      </c>
      <c r="H3696" s="87">
        <v>0</v>
      </c>
      <c r="I3696" s="88">
        <v>0</v>
      </c>
    </row>
    <row r="3697" spans="1:9" ht="51">
      <c r="A3697" s="144">
        <v>3000320275</v>
      </c>
      <c r="B3697" s="86" t="s">
        <v>11545</v>
      </c>
      <c r="C3697" s="85" t="s">
        <v>7385</v>
      </c>
      <c r="D3697" s="86" t="s">
        <v>3248</v>
      </c>
      <c r="E3697" s="86" t="s">
        <v>3114</v>
      </c>
      <c r="F3697" s="87">
        <v>0</v>
      </c>
      <c r="G3697" s="87">
        <v>0</v>
      </c>
      <c r="H3697" s="87">
        <v>0</v>
      </c>
      <c r="I3697" s="88">
        <v>0</v>
      </c>
    </row>
    <row r="3698" spans="1:9" ht="51">
      <c r="A3698" s="144">
        <v>3000320302</v>
      </c>
      <c r="B3698" s="86" t="s">
        <v>11546</v>
      </c>
      <c r="C3698" s="85" t="s">
        <v>7385</v>
      </c>
      <c r="D3698" s="86" t="s">
        <v>3248</v>
      </c>
      <c r="E3698" s="86" t="s">
        <v>3114</v>
      </c>
      <c r="F3698" s="87">
        <v>0</v>
      </c>
      <c r="G3698" s="87">
        <v>0</v>
      </c>
      <c r="H3698" s="87">
        <v>0</v>
      </c>
      <c r="I3698" s="88">
        <v>0</v>
      </c>
    </row>
    <row r="3699" spans="1:9" ht="51">
      <c r="A3699" s="144">
        <v>3000320432</v>
      </c>
      <c r="B3699" s="86" t="s">
        <v>3110</v>
      </c>
      <c r="C3699" s="85" t="s">
        <v>7385</v>
      </c>
      <c r="D3699" s="86" t="s">
        <v>3248</v>
      </c>
      <c r="E3699" s="86" t="s">
        <v>3114</v>
      </c>
      <c r="F3699" s="87">
        <v>0</v>
      </c>
      <c r="G3699" s="87">
        <v>1</v>
      </c>
      <c r="H3699" s="87">
        <v>0</v>
      </c>
      <c r="I3699" s="88">
        <v>1</v>
      </c>
    </row>
    <row r="3700" spans="1:9" ht="51">
      <c r="A3700" s="144">
        <v>3000340192</v>
      </c>
      <c r="B3700" s="86" t="s">
        <v>11366</v>
      </c>
      <c r="C3700" s="85" t="s">
        <v>7385</v>
      </c>
      <c r="D3700" s="86" t="s">
        <v>3248</v>
      </c>
      <c r="E3700" s="86" t="s">
        <v>3114</v>
      </c>
      <c r="F3700" s="87">
        <v>0</v>
      </c>
      <c r="G3700" s="87">
        <v>1</v>
      </c>
      <c r="H3700" s="87">
        <v>0</v>
      </c>
      <c r="I3700" s="88">
        <v>1</v>
      </c>
    </row>
    <row r="3701" spans="1:9" ht="51">
      <c r="A3701" s="144">
        <v>3000350101</v>
      </c>
      <c r="B3701" s="86" t="s">
        <v>11547</v>
      </c>
      <c r="C3701" s="85" t="s">
        <v>7385</v>
      </c>
      <c r="D3701" s="86" t="s">
        <v>3248</v>
      </c>
      <c r="E3701" s="86" t="s">
        <v>3114</v>
      </c>
      <c r="F3701" s="87">
        <v>0</v>
      </c>
      <c r="G3701" s="87">
        <v>0</v>
      </c>
      <c r="H3701" s="87">
        <v>0</v>
      </c>
      <c r="I3701" s="88">
        <v>0</v>
      </c>
    </row>
    <row r="3702" spans="1:9" ht="51">
      <c r="A3702" s="144">
        <v>3000350135</v>
      </c>
      <c r="B3702" s="86" t="s">
        <v>11548</v>
      </c>
      <c r="C3702" s="85" t="s">
        <v>7385</v>
      </c>
      <c r="D3702" s="86" t="s">
        <v>3248</v>
      </c>
      <c r="E3702" s="86" t="s">
        <v>3114</v>
      </c>
      <c r="F3702" s="87">
        <v>0</v>
      </c>
      <c r="G3702" s="87">
        <v>0</v>
      </c>
      <c r="H3702" s="87">
        <v>0</v>
      </c>
      <c r="I3702" s="88">
        <v>0</v>
      </c>
    </row>
    <row r="3703" spans="1:9" ht="51">
      <c r="A3703" s="144">
        <v>3000350140</v>
      </c>
      <c r="B3703" s="86" t="s">
        <v>11549</v>
      </c>
      <c r="C3703" s="85" t="s">
        <v>7385</v>
      </c>
      <c r="D3703" s="86" t="s">
        <v>3248</v>
      </c>
      <c r="E3703" s="86" t="s">
        <v>3114</v>
      </c>
      <c r="F3703" s="87">
        <v>0</v>
      </c>
      <c r="G3703" s="87">
        <v>0</v>
      </c>
      <c r="H3703" s="87">
        <v>0</v>
      </c>
      <c r="I3703" s="88">
        <v>0</v>
      </c>
    </row>
    <row r="3704" spans="1:9" ht="51">
      <c r="A3704" s="144">
        <v>3000350150</v>
      </c>
      <c r="B3704" s="86" t="s">
        <v>11550</v>
      </c>
      <c r="C3704" s="85" t="s">
        <v>7385</v>
      </c>
      <c r="D3704" s="86" t="s">
        <v>3248</v>
      </c>
      <c r="E3704" s="86" t="s">
        <v>3114</v>
      </c>
      <c r="F3704" s="87">
        <v>0</v>
      </c>
      <c r="G3704" s="87">
        <v>0</v>
      </c>
      <c r="H3704" s="87">
        <v>0</v>
      </c>
      <c r="I3704" s="88">
        <v>0</v>
      </c>
    </row>
    <row r="3705" spans="1:9" ht="51">
      <c r="A3705" s="144">
        <v>3000350177</v>
      </c>
      <c r="B3705" s="86" t="s">
        <v>11551</v>
      </c>
      <c r="C3705" s="85" t="s">
        <v>7385</v>
      </c>
      <c r="D3705" s="86" t="s">
        <v>3248</v>
      </c>
      <c r="E3705" s="86" t="s">
        <v>3114</v>
      </c>
      <c r="F3705" s="87">
        <v>0</v>
      </c>
      <c r="G3705" s="87">
        <v>0</v>
      </c>
      <c r="H3705" s="87">
        <v>0</v>
      </c>
      <c r="I3705" s="88">
        <v>0</v>
      </c>
    </row>
    <row r="3706" spans="1:9" ht="51">
      <c r="A3706" s="144">
        <v>3000350243</v>
      </c>
      <c r="B3706" s="86" t="s">
        <v>11552</v>
      </c>
      <c r="C3706" s="85" t="s">
        <v>7385</v>
      </c>
      <c r="D3706" s="86" t="s">
        <v>3248</v>
      </c>
      <c r="E3706" s="86" t="s">
        <v>3114</v>
      </c>
      <c r="F3706" s="87">
        <v>0</v>
      </c>
      <c r="G3706" s="87">
        <v>0</v>
      </c>
      <c r="H3706" s="87">
        <v>0</v>
      </c>
      <c r="I3706" s="88">
        <v>0</v>
      </c>
    </row>
    <row r="3707" spans="1:9" ht="51">
      <c r="A3707" s="144">
        <v>3000350244</v>
      </c>
      <c r="B3707" s="86" t="s">
        <v>11553</v>
      </c>
      <c r="C3707" s="85" t="s">
        <v>7385</v>
      </c>
      <c r="D3707" s="86" t="s">
        <v>3248</v>
      </c>
      <c r="E3707" s="86" t="s">
        <v>3114</v>
      </c>
      <c r="F3707" s="87">
        <v>0</v>
      </c>
      <c r="G3707" s="87">
        <v>0</v>
      </c>
      <c r="H3707" s="87">
        <v>0</v>
      </c>
      <c r="I3707" s="88">
        <v>0</v>
      </c>
    </row>
    <row r="3708" spans="1:9" ht="51">
      <c r="A3708" s="144">
        <v>3000350245</v>
      </c>
      <c r="B3708" s="86" t="s">
        <v>11554</v>
      </c>
      <c r="C3708" s="85" t="s">
        <v>7385</v>
      </c>
      <c r="D3708" s="86" t="s">
        <v>3248</v>
      </c>
      <c r="E3708" s="86" t="s">
        <v>3114</v>
      </c>
      <c r="F3708" s="87">
        <v>0</v>
      </c>
      <c r="G3708" s="87">
        <v>1</v>
      </c>
      <c r="H3708" s="87">
        <v>0</v>
      </c>
      <c r="I3708" s="88">
        <v>1</v>
      </c>
    </row>
    <row r="3709" spans="1:9" ht="51">
      <c r="A3709" s="144">
        <v>3000350246</v>
      </c>
      <c r="B3709" s="86" t="s">
        <v>11555</v>
      </c>
      <c r="C3709" s="85" t="s">
        <v>7385</v>
      </c>
      <c r="D3709" s="86" t="s">
        <v>3248</v>
      </c>
      <c r="E3709" s="86" t="s">
        <v>3114</v>
      </c>
      <c r="F3709" s="87">
        <v>0</v>
      </c>
      <c r="G3709" s="87">
        <v>0</v>
      </c>
      <c r="H3709" s="87">
        <v>0</v>
      </c>
      <c r="I3709" s="88">
        <v>0</v>
      </c>
    </row>
    <row r="3710" spans="1:9" ht="51">
      <c r="A3710" s="144">
        <v>3000350247</v>
      </c>
      <c r="B3710" s="86" t="s">
        <v>11556</v>
      </c>
      <c r="C3710" s="85" t="s">
        <v>7385</v>
      </c>
      <c r="D3710" s="86" t="s">
        <v>3248</v>
      </c>
      <c r="E3710" s="86" t="s">
        <v>3114</v>
      </c>
      <c r="F3710" s="87">
        <v>0</v>
      </c>
      <c r="G3710" s="87">
        <v>0</v>
      </c>
      <c r="H3710" s="87">
        <v>0</v>
      </c>
      <c r="I3710" s="88">
        <v>0</v>
      </c>
    </row>
    <row r="3711" spans="1:9" ht="51">
      <c r="A3711" s="144">
        <v>3000350248</v>
      </c>
      <c r="B3711" s="86" t="s">
        <v>11557</v>
      </c>
      <c r="C3711" s="85" t="s">
        <v>7385</v>
      </c>
      <c r="D3711" s="86" t="s">
        <v>3248</v>
      </c>
      <c r="E3711" s="86" t="s">
        <v>3114</v>
      </c>
      <c r="F3711" s="87">
        <v>0</v>
      </c>
      <c r="G3711" s="87">
        <v>0</v>
      </c>
      <c r="H3711" s="87">
        <v>0</v>
      </c>
      <c r="I3711" s="88">
        <v>0</v>
      </c>
    </row>
    <row r="3712" spans="1:9" ht="51">
      <c r="A3712" s="144">
        <v>3000350251</v>
      </c>
      <c r="B3712" s="86" t="s">
        <v>11558</v>
      </c>
      <c r="C3712" s="85" t="s">
        <v>7385</v>
      </c>
      <c r="D3712" s="86" t="s">
        <v>3248</v>
      </c>
      <c r="E3712" s="86" t="s">
        <v>3114</v>
      </c>
      <c r="F3712" s="87">
        <v>0</v>
      </c>
      <c r="G3712" s="87">
        <v>0</v>
      </c>
      <c r="H3712" s="87">
        <v>0</v>
      </c>
      <c r="I3712" s="88">
        <v>0</v>
      </c>
    </row>
    <row r="3713" spans="1:9" ht="51">
      <c r="A3713" s="144">
        <v>3000350252</v>
      </c>
      <c r="B3713" s="86" t="s">
        <v>11559</v>
      </c>
      <c r="C3713" s="85" t="s">
        <v>7385</v>
      </c>
      <c r="D3713" s="86" t="s">
        <v>3248</v>
      </c>
      <c r="E3713" s="86" t="s">
        <v>3114</v>
      </c>
      <c r="F3713" s="87">
        <v>0</v>
      </c>
      <c r="G3713" s="87">
        <v>1</v>
      </c>
      <c r="H3713" s="87">
        <v>0</v>
      </c>
      <c r="I3713" s="88">
        <v>1</v>
      </c>
    </row>
    <row r="3714" spans="1:9" ht="51">
      <c r="A3714" s="144">
        <v>3000350261</v>
      </c>
      <c r="B3714" s="86" t="s">
        <v>11560</v>
      </c>
      <c r="C3714" s="85" t="s">
        <v>7385</v>
      </c>
      <c r="D3714" s="86" t="s">
        <v>3248</v>
      </c>
      <c r="E3714" s="86" t="s">
        <v>3114</v>
      </c>
      <c r="F3714" s="87">
        <v>0</v>
      </c>
      <c r="G3714" s="87">
        <v>0</v>
      </c>
      <c r="H3714" s="87">
        <v>0</v>
      </c>
      <c r="I3714" s="88">
        <v>0</v>
      </c>
    </row>
    <row r="3715" spans="1:9" ht="51">
      <c r="A3715" s="144">
        <v>3000350263</v>
      </c>
      <c r="B3715" s="86" t="s">
        <v>11561</v>
      </c>
      <c r="C3715" s="85" t="s">
        <v>7385</v>
      </c>
      <c r="D3715" s="86" t="s">
        <v>3248</v>
      </c>
      <c r="E3715" s="86" t="s">
        <v>3114</v>
      </c>
      <c r="F3715" s="87">
        <v>0</v>
      </c>
      <c r="G3715" s="87">
        <v>0</v>
      </c>
      <c r="H3715" s="87">
        <v>0</v>
      </c>
      <c r="I3715" s="88">
        <v>0</v>
      </c>
    </row>
    <row r="3716" spans="1:9" ht="51">
      <c r="A3716" s="144">
        <v>3000380000</v>
      </c>
      <c r="B3716" s="86" t="s">
        <v>11562</v>
      </c>
      <c r="C3716" s="85" t="s">
        <v>7385</v>
      </c>
      <c r="D3716" s="86" t="s">
        <v>3248</v>
      </c>
      <c r="E3716" s="86" t="s">
        <v>3114</v>
      </c>
      <c r="F3716" s="87">
        <v>0</v>
      </c>
      <c r="G3716" s="87">
        <v>3</v>
      </c>
      <c r="H3716" s="87">
        <v>0</v>
      </c>
      <c r="I3716" s="88">
        <v>3</v>
      </c>
    </row>
    <row r="3717" spans="1:9" ht="51">
      <c r="A3717" s="144">
        <v>3000380002</v>
      </c>
      <c r="B3717" s="86" t="s">
        <v>11563</v>
      </c>
      <c r="C3717" s="85" t="s">
        <v>7385</v>
      </c>
      <c r="D3717" s="86" t="s">
        <v>3248</v>
      </c>
      <c r="E3717" s="86" t="s">
        <v>3114</v>
      </c>
      <c r="F3717" s="87">
        <v>0</v>
      </c>
      <c r="G3717" s="87">
        <v>2</v>
      </c>
      <c r="H3717" s="87">
        <v>0</v>
      </c>
      <c r="I3717" s="88">
        <v>2</v>
      </c>
    </row>
    <row r="3718" spans="1:9" ht="51">
      <c r="A3718" s="144">
        <v>3000400006</v>
      </c>
      <c r="B3718" s="86" t="s">
        <v>3010</v>
      </c>
      <c r="C3718" s="85" t="s">
        <v>7385</v>
      </c>
      <c r="D3718" s="86" t="s">
        <v>3248</v>
      </c>
      <c r="E3718" s="86" t="s">
        <v>3114</v>
      </c>
      <c r="F3718" s="87">
        <v>0</v>
      </c>
      <c r="G3718" s="87">
        <v>0</v>
      </c>
      <c r="H3718" s="87">
        <v>0</v>
      </c>
      <c r="I3718" s="88">
        <v>0</v>
      </c>
    </row>
    <row r="3719" spans="1:9" ht="51">
      <c r="A3719" s="144">
        <v>3000400020</v>
      </c>
      <c r="B3719" s="86" t="s">
        <v>11564</v>
      </c>
      <c r="C3719" s="85" t="s">
        <v>7385</v>
      </c>
      <c r="D3719" s="86" t="s">
        <v>3248</v>
      </c>
      <c r="E3719" s="86" t="s">
        <v>3114</v>
      </c>
      <c r="F3719" s="87">
        <v>0</v>
      </c>
      <c r="G3719" s="87">
        <v>1</v>
      </c>
      <c r="H3719" s="87">
        <v>0</v>
      </c>
      <c r="I3719" s="88">
        <v>1</v>
      </c>
    </row>
    <row r="3720" spans="1:9" ht="51">
      <c r="A3720" s="144">
        <v>3000400030</v>
      </c>
      <c r="B3720" s="86" t="s">
        <v>11565</v>
      </c>
      <c r="C3720" s="85" t="s">
        <v>7385</v>
      </c>
      <c r="D3720" s="86" t="s">
        <v>3248</v>
      </c>
      <c r="E3720" s="86" t="s">
        <v>3114</v>
      </c>
      <c r="F3720" s="87">
        <v>0</v>
      </c>
      <c r="G3720" s="87">
        <v>0</v>
      </c>
      <c r="H3720" s="87">
        <v>0</v>
      </c>
      <c r="I3720" s="88">
        <v>0</v>
      </c>
    </row>
    <row r="3721" spans="1:9" ht="51">
      <c r="A3721" s="144">
        <v>3000470005</v>
      </c>
      <c r="B3721" s="86" t="s">
        <v>11566</v>
      </c>
      <c r="C3721" s="85" t="s">
        <v>7385</v>
      </c>
      <c r="D3721" s="86" t="s">
        <v>3248</v>
      </c>
      <c r="E3721" s="86" t="s">
        <v>3114</v>
      </c>
      <c r="F3721" s="87">
        <v>0</v>
      </c>
      <c r="G3721" s="87">
        <v>0</v>
      </c>
      <c r="H3721" s="87">
        <v>0</v>
      </c>
      <c r="I3721" s="88">
        <v>0</v>
      </c>
    </row>
    <row r="3722" spans="1:9" ht="51">
      <c r="A3722" s="144">
        <v>3000490048</v>
      </c>
      <c r="B3722" s="86" t="s">
        <v>11567</v>
      </c>
      <c r="C3722" s="85" t="s">
        <v>7385</v>
      </c>
      <c r="D3722" s="86" t="s">
        <v>3248</v>
      </c>
      <c r="E3722" s="86" t="s">
        <v>3114</v>
      </c>
      <c r="F3722" s="87">
        <v>0</v>
      </c>
      <c r="G3722" s="87">
        <v>1</v>
      </c>
      <c r="H3722" s="87">
        <v>0</v>
      </c>
      <c r="I3722" s="88">
        <v>1</v>
      </c>
    </row>
    <row r="3723" spans="1:9" ht="51">
      <c r="A3723" s="144">
        <v>3000490117</v>
      </c>
      <c r="B3723" s="86" t="s">
        <v>11568</v>
      </c>
      <c r="C3723" s="85" t="s">
        <v>7385</v>
      </c>
      <c r="D3723" s="86" t="s">
        <v>3248</v>
      </c>
      <c r="E3723" s="86" t="s">
        <v>3114</v>
      </c>
      <c r="F3723" s="87">
        <v>0</v>
      </c>
      <c r="G3723" s="87">
        <v>0</v>
      </c>
      <c r="H3723" s="87">
        <v>0</v>
      </c>
      <c r="I3723" s="88">
        <v>0</v>
      </c>
    </row>
    <row r="3724" spans="1:9" ht="51">
      <c r="A3724" s="144">
        <v>3000490191</v>
      </c>
      <c r="B3724" s="86" t="s">
        <v>11569</v>
      </c>
      <c r="C3724" s="85" t="s">
        <v>7385</v>
      </c>
      <c r="D3724" s="86" t="s">
        <v>3248</v>
      </c>
      <c r="E3724" s="86" t="s">
        <v>3114</v>
      </c>
      <c r="F3724" s="87">
        <v>0</v>
      </c>
      <c r="G3724" s="87">
        <v>0</v>
      </c>
      <c r="H3724" s="87">
        <v>0</v>
      </c>
      <c r="I3724" s="88">
        <v>0</v>
      </c>
    </row>
    <row r="3725" spans="1:9" ht="51">
      <c r="A3725" s="144">
        <v>3000490608</v>
      </c>
      <c r="B3725" s="86" t="s">
        <v>11570</v>
      </c>
      <c r="C3725" s="85" t="s">
        <v>7385</v>
      </c>
      <c r="D3725" s="86" t="s">
        <v>3248</v>
      </c>
      <c r="E3725" s="86" t="s">
        <v>3114</v>
      </c>
      <c r="F3725" s="87">
        <v>0</v>
      </c>
      <c r="G3725" s="87">
        <v>0</v>
      </c>
      <c r="H3725" s="87">
        <v>0</v>
      </c>
      <c r="I3725" s="88">
        <v>0</v>
      </c>
    </row>
    <row r="3726" spans="1:9" ht="51">
      <c r="A3726" s="144">
        <v>3000490746</v>
      </c>
      <c r="B3726" s="86" t="s">
        <v>11571</v>
      </c>
      <c r="C3726" s="85" t="s">
        <v>7385</v>
      </c>
      <c r="D3726" s="86" t="s">
        <v>3248</v>
      </c>
      <c r="E3726" s="86" t="s">
        <v>3114</v>
      </c>
      <c r="F3726" s="87">
        <v>0</v>
      </c>
      <c r="G3726" s="87">
        <v>0</v>
      </c>
      <c r="H3726" s="87">
        <v>0</v>
      </c>
      <c r="I3726" s="88">
        <v>0</v>
      </c>
    </row>
    <row r="3727" spans="1:9" ht="51">
      <c r="A3727" s="144">
        <v>3000490753</v>
      </c>
      <c r="B3727" s="86" t="s">
        <v>11366</v>
      </c>
      <c r="C3727" s="85" t="s">
        <v>7385</v>
      </c>
      <c r="D3727" s="86" t="s">
        <v>3248</v>
      </c>
      <c r="E3727" s="86" t="s">
        <v>3114</v>
      </c>
      <c r="F3727" s="87">
        <v>0</v>
      </c>
      <c r="G3727" s="87">
        <v>2</v>
      </c>
      <c r="H3727" s="87">
        <v>0</v>
      </c>
      <c r="I3727" s="88">
        <v>2</v>
      </c>
    </row>
    <row r="3728" spans="1:9" ht="51">
      <c r="A3728" s="144">
        <v>3000490900</v>
      </c>
      <c r="B3728" s="86" t="s">
        <v>2257</v>
      </c>
      <c r="C3728" s="85" t="s">
        <v>7385</v>
      </c>
      <c r="D3728" s="86" t="s">
        <v>3248</v>
      </c>
      <c r="E3728" s="86" t="s">
        <v>3114</v>
      </c>
      <c r="F3728" s="87">
        <v>0</v>
      </c>
      <c r="G3728" s="87">
        <v>0</v>
      </c>
      <c r="H3728" s="87">
        <v>0</v>
      </c>
      <c r="I3728" s="88">
        <v>0</v>
      </c>
    </row>
    <row r="3729" spans="1:9" ht="51">
      <c r="A3729" s="144">
        <v>3000500001</v>
      </c>
      <c r="B3729" s="86" t="s">
        <v>11572</v>
      </c>
      <c r="C3729" s="85" t="s">
        <v>7385</v>
      </c>
      <c r="D3729" s="86" t="s">
        <v>3248</v>
      </c>
      <c r="E3729" s="86" t="s">
        <v>3114</v>
      </c>
      <c r="F3729" s="87">
        <v>0</v>
      </c>
      <c r="G3729" s="87">
        <v>1</v>
      </c>
      <c r="H3729" s="87">
        <v>0</v>
      </c>
      <c r="I3729" s="88">
        <v>1</v>
      </c>
    </row>
    <row r="3730" spans="1:9" ht="51">
      <c r="A3730" s="144">
        <v>3000500003</v>
      </c>
      <c r="B3730" s="86" t="s">
        <v>11573</v>
      </c>
      <c r="C3730" s="85" t="s">
        <v>7385</v>
      </c>
      <c r="D3730" s="86" t="s">
        <v>3248</v>
      </c>
      <c r="E3730" s="86" t="s">
        <v>3114</v>
      </c>
      <c r="F3730" s="87">
        <v>0</v>
      </c>
      <c r="G3730" s="87">
        <v>0</v>
      </c>
      <c r="H3730" s="87">
        <v>0</v>
      </c>
      <c r="I3730" s="88">
        <v>0</v>
      </c>
    </row>
    <row r="3731" spans="1:9" ht="51">
      <c r="A3731" s="144">
        <v>3000500004</v>
      </c>
      <c r="B3731" s="86" t="s">
        <v>11574</v>
      </c>
      <c r="C3731" s="85" t="s">
        <v>7385</v>
      </c>
      <c r="D3731" s="86" t="s">
        <v>3248</v>
      </c>
      <c r="E3731" s="86" t="s">
        <v>3114</v>
      </c>
      <c r="F3731" s="87">
        <v>0</v>
      </c>
      <c r="G3731" s="87">
        <v>0</v>
      </c>
      <c r="H3731" s="87">
        <v>0</v>
      </c>
      <c r="I3731" s="88">
        <v>0</v>
      </c>
    </row>
    <row r="3732" spans="1:9" ht="51">
      <c r="A3732" s="144">
        <v>3000500005</v>
      </c>
      <c r="B3732" s="86" t="s">
        <v>11575</v>
      </c>
      <c r="C3732" s="85" t="s">
        <v>7385</v>
      </c>
      <c r="D3732" s="86" t="s">
        <v>3248</v>
      </c>
      <c r="E3732" s="86" t="s">
        <v>3114</v>
      </c>
      <c r="F3732" s="87">
        <v>0</v>
      </c>
      <c r="G3732" s="87">
        <v>0</v>
      </c>
      <c r="H3732" s="87">
        <v>0</v>
      </c>
      <c r="I3732" s="88">
        <v>0</v>
      </c>
    </row>
    <row r="3733" spans="1:9" ht="51">
      <c r="A3733" s="144">
        <v>3000500008</v>
      </c>
      <c r="B3733" s="86" t="s">
        <v>11576</v>
      </c>
      <c r="C3733" s="85" t="s">
        <v>7385</v>
      </c>
      <c r="D3733" s="86" t="s">
        <v>3248</v>
      </c>
      <c r="E3733" s="86" t="s">
        <v>3114</v>
      </c>
      <c r="F3733" s="87">
        <v>0</v>
      </c>
      <c r="G3733" s="87">
        <v>1</v>
      </c>
      <c r="H3733" s="87">
        <v>0</v>
      </c>
      <c r="I3733" s="88">
        <v>1</v>
      </c>
    </row>
    <row r="3734" spans="1:9" ht="51">
      <c r="A3734" s="144">
        <v>3000500009</v>
      </c>
      <c r="B3734" s="86" t="s">
        <v>11577</v>
      </c>
      <c r="C3734" s="85" t="s">
        <v>7385</v>
      </c>
      <c r="D3734" s="86" t="s">
        <v>3248</v>
      </c>
      <c r="E3734" s="86" t="s">
        <v>3114</v>
      </c>
      <c r="F3734" s="87">
        <v>0</v>
      </c>
      <c r="G3734" s="87">
        <v>1</v>
      </c>
      <c r="H3734" s="87">
        <v>0</v>
      </c>
      <c r="I3734" s="88">
        <v>1</v>
      </c>
    </row>
    <row r="3735" spans="1:9" ht="51">
      <c r="A3735" s="144">
        <v>3000500013</v>
      </c>
      <c r="B3735" s="86" t="s">
        <v>11578</v>
      </c>
      <c r="C3735" s="85" t="s">
        <v>7385</v>
      </c>
      <c r="D3735" s="86" t="s">
        <v>3248</v>
      </c>
      <c r="E3735" s="86" t="s">
        <v>3114</v>
      </c>
      <c r="F3735" s="87">
        <v>0</v>
      </c>
      <c r="G3735" s="87">
        <v>1</v>
      </c>
      <c r="H3735" s="87">
        <v>0</v>
      </c>
      <c r="I3735" s="88">
        <v>1</v>
      </c>
    </row>
    <row r="3736" spans="1:9" ht="51">
      <c r="A3736" s="144">
        <v>3000500014</v>
      </c>
      <c r="B3736" s="86" t="s">
        <v>11579</v>
      </c>
      <c r="C3736" s="85" t="s">
        <v>7385</v>
      </c>
      <c r="D3736" s="86" t="s">
        <v>3248</v>
      </c>
      <c r="E3736" s="86" t="s">
        <v>3114</v>
      </c>
      <c r="F3736" s="87">
        <v>0</v>
      </c>
      <c r="G3736" s="87">
        <v>0</v>
      </c>
      <c r="H3736" s="87">
        <v>0</v>
      </c>
      <c r="I3736" s="88">
        <v>0</v>
      </c>
    </row>
    <row r="3737" spans="1:9" ht="51">
      <c r="A3737" s="144">
        <v>3000500017</v>
      </c>
      <c r="B3737" s="86" t="s">
        <v>11580</v>
      </c>
      <c r="C3737" s="85" t="s">
        <v>7385</v>
      </c>
      <c r="D3737" s="86" t="s">
        <v>3248</v>
      </c>
      <c r="E3737" s="86" t="s">
        <v>3114</v>
      </c>
      <c r="F3737" s="87">
        <v>0</v>
      </c>
      <c r="G3737" s="87">
        <v>1</v>
      </c>
      <c r="H3737" s="87">
        <v>0</v>
      </c>
      <c r="I3737" s="88">
        <v>1</v>
      </c>
    </row>
    <row r="3738" spans="1:9" ht="51">
      <c r="A3738" s="144">
        <v>3000500018</v>
      </c>
      <c r="B3738" s="86" t="s">
        <v>11581</v>
      </c>
      <c r="C3738" s="85" t="s">
        <v>7385</v>
      </c>
      <c r="D3738" s="86" t="s">
        <v>3248</v>
      </c>
      <c r="E3738" s="86" t="s">
        <v>3114</v>
      </c>
      <c r="F3738" s="87">
        <v>0</v>
      </c>
      <c r="G3738" s="87">
        <v>0</v>
      </c>
      <c r="H3738" s="87">
        <v>0</v>
      </c>
      <c r="I3738" s="88">
        <v>0</v>
      </c>
    </row>
    <row r="3739" spans="1:9" ht="51">
      <c r="A3739" s="144">
        <v>3000500020</v>
      </c>
      <c r="B3739" s="86" t="s">
        <v>11582</v>
      </c>
      <c r="C3739" s="85" t="s">
        <v>7385</v>
      </c>
      <c r="D3739" s="86" t="s">
        <v>3248</v>
      </c>
      <c r="E3739" s="86" t="s">
        <v>3114</v>
      </c>
      <c r="F3739" s="87">
        <v>0</v>
      </c>
      <c r="G3739" s="87">
        <v>1</v>
      </c>
      <c r="H3739" s="87">
        <v>0</v>
      </c>
      <c r="I3739" s="88">
        <v>1</v>
      </c>
    </row>
    <row r="3740" spans="1:9" ht="51">
      <c r="A3740" s="144">
        <v>3000500021</v>
      </c>
      <c r="B3740" s="86" t="s">
        <v>11583</v>
      </c>
      <c r="C3740" s="85" t="s">
        <v>7385</v>
      </c>
      <c r="D3740" s="86" t="s">
        <v>3248</v>
      </c>
      <c r="E3740" s="86" t="s">
        <v>3114</v>
      </c>
      <c r="F3740" s="87">
        <v>0</v>
      </c>
      <c r="G3740" s="87">
        <v>0</v>
      </c>
      <c r="H3740" s="87">
        <v>0</v>
      </c>
      <c r="I3740" s="88">
        <v>0</v>
      </c>
    </row>
    <row r="3741" spans="1:9" ht="51">
      <c r="A3741" s="144">
        <v>3000500022</v>
      </c>
      <c r="B3741" s="86" t="s">
        <v>11584</v>
      </c>
      <c r="C3741" s="85" t="s">
        <v>7385</v>
      </c>
      <c r="D3741" s="86" t="s">
        <v>3248</v>
      </c>
      <c r="E3741" s="86" t="s">
        <v>3114</v>
      </c>
      <c r="F3741" s="87">
        <v>0</v>
      </c>
      <c r="G3741" s="87">
        <v>0</v>
      </c>
      <c r="H3741" s="87">
        <v>0</v>
      </c>
      <c r="I3741" s="88">
        <v>0</v>
      </c>
    </row>
    <row r="3742" spans="1:9" ht="51">
      <c r="A3742" s="144">
        <v>3000500024</v>
      </c>
      <c r="B3742" s="86" t="s">
        <v>11585</v>
      </c>
      <c r="C3742" s="85" t="s">
        <v>7385</v>
      </c>
      <c r="D3742" s="86" t="s">
        <v>3248</v>
      </c>
      <c r="E3742" s="86" t="s">
        <v>3114</v>
      </c>
      <c r="F3742" s="87">
        <v>0</v>
      </c>
      <c r="G3742" s="87">
        <v>1</v>
      </c>
      <c r="H3742" s="87">
        <v>0</v>
      </c>
      <c r="I3742" s="88">
        <v>1</v>
      </c>
    </row>
    <row r="3743" spans="1:9" ht="51">
      <c r="A3743" s="144">
        <v>3000500025</v>
      </c>
      <c r="B3743" s="86" t="s">
        <v>11586</v>
      </c>
      <c r="C3743" s="85" t="s">
        <v>7385</v>
      </c>
      <c r="D3743" s="86" t="s">
        <v>3248</v>
      </c>
      <c r="E3743" s="86" t="s">
        <v>3114</v>
      </c>
      <c r="F3743" s="87">
        <v>0</v>
      </c>
      <c r="G3743" s="87">
        <v>0</v>
      </c>
      <c r="H3743" s="87">
        <v>0</v>
      </c>
      <c r="I3743" s="88">
        <v>0</v>
      </c>
    </row>
    <row r="3744" spans="1:9" ht="51">
      <c r="A3744" s="144">
        <v>3000500026</v>
      </c>
      <c r="B3744" s="86" t="s">
        <v>11587</v>
      </c>
      <c r="C3744" s="85" t="s">
        <v>7385</v>
      </c>
      <c r="D3744" s="86" t="s">
        <v>3248</v>
      </c>
      <c r="E3744" s="86" t="s">
        <v>3114</v>
      </c>
      <c r="F3744" s="87">
        <v>0</v>
      </c>
      <c r="G3744" s="87">
        <v>1</v>
      </c>
      <c r="H3744" s="87">
        <v>0</v>
      </c>
      <c r="I3744" s="88">
        <v>1</v>
      </c>
    </row>
    <row r="3745" spans="1:9" ht="51">
      <c r="A3745" s="144">
        <v>3000500027</v>
      </c>
      <c r="B3745" s="86" t="s">
        <v>11588</v>
      </c>
      <c r="C3745" s="85" t="s">
        <v>7385</v>
      </c>
      <c r="D3745" s="86" t="s">
        <v>3248</v>
      </c>
      <c r="E3745" s="86" t="s">
        <v>3114</v>
      </c>
      <c r="F3745" s="87">
        <v>0</v>
      </c>
      <c r="G3745" s="87">
        <v>0</v>
      </c>
      <c r="H3745" s="87">
        <v>0</v>
      </c>
      <c r="I3745" s="88">
        <v>0</v>
      </c>
    </row>
    <row r="3746" spans="1:9" ht="51">
      <c r="A3746" s="144">
        <v>3000500028</v>
      </c>
      <c r="B3746" s="86" t="s">
        <v>11589</v>
      </c>
      <c r="C3746" s="85" t="s">
        <v>7385</v>
      </c>
      <c r="D3746" s="86" t="s">
        <v>3248</v>
      </c>
      <c r="E3746" s="86" t="s">
        <v>3114</v>
      </c>
      <c r="F3746" s="87">
        <v>0</v>
      </c>
      <c r="G3746" s="87">
        <v>0</v>
      </c>
      <c r="H3746" s="87">
        <v>0</v>
      </c>
      <c r="I3746" s="88">
        <v>0</v>
      </c>
    </row>
    <row r="3747" spans="1:9" ht="51">
      <c r="A3747" s="144">
        <v>3000500029</v>
      </c>
      <c r="B3747" s="86" t="s">
        <v>11590</v>
      </c>
      <c r="C3747" s="85" t="s">
        <v>7385</v>
      </c>
      <c r="D3747" s="86" t="s">
        <v>3248</v>
      </c>
      <c r="E3747" s="86" t="s">
        <v>3114</v>
      </c>
      <c r="F3747" s="87">
        <v>0</v>
      </c>
      <c r="G3747" s="87">
        <v>1</v>
      </c>
      <c r="H3747" s="87">
        <v>0</v>
      </c>
      <c r="I3747" s="88">
        <v>1</v>
      </c>
    </row>
    <row r="3748" spans="1:9" ht="51">
      <c r="A3748" s="144">
        <v>3000500031</v>
      </c>
      <c r="B3748" s="86" t="s">
        <v>11591</v>
      </c>
      <c r="C3748" s="85" t="s">
        <v>7385</v>
      </c>
      <c r="D3748" s="86" t="s">
        <v>3248</v>
      </c>
      <c r="E3748" s="86" t="s">
        <v>3114</v>
      </c>
      <c r="F3748" s="87">
        <v>0</v>
      </c>
      <c r="G3748" s="87">
        <v>1</v>
      </c>
      <c r="H3748" s="87">
        <v>0</v>
      </c>
      <c r="I3748" s="88">
        <v>1</v>
      </c>
    </row>
    <row r="3749" spans="1:9" ht="51">
      <c r="A3749" s="144">
        <v>3000500032</v>
      </c>
      <c r="B3749" s="86" t="s">
        <v>11592</v>
      </c>
      <c r="C3749" s="85" t="s">
        <v>7385</v>
      </c>
      <c r="D3749" s="86" t="s">
        <v>3248</v>
      </c>
      <c r="E3749" s="86" t="s">
        <v>3114</v>
      </c>
      <c r="F3749" s="87">
        <v>0</v>
      </c>
      <c r="G3749" s="87">
        <v>0</v>
      </c>
      <c r="H3749" s="87">
        <v>0</v>
      </c>
      <c r="I3749" s="88">
        <v>0</v>
      </c>
    </row>
    <row r="3750" spans="1:9" ht="51">
      <c r="A3750" s="144">
        <v>3000500033</v>
      </c>
      <c r="B3750" s="86" t="s">
        <v>11593</v>
      </c>
      <c r="C3750" s="85" t="s">
        <v>7385</v>
      </c>
      <c r="D3750" s="86" t="s">
        <v>3248</v>
      </c>
      <c r="E3750" s="86" t="s">
        <v>3114</v>
      </c>
      <c r="F3750" s="87">
        <v>0</v>
      </c>
      <c r="G3750" s="87">
        <v>0</v>
      </c>
      <c r="H3750" s="87">
        <v>0</v>
      </c>
      <c r="I3750" s="88">
        <v>0</v>
      </c>
    </row>
    <row r="3751" spans="1:9" ht="51">
      <c r="A3751" s="144">
        <v>3000500038</v>
      </c>
      <c r="B3751" s="86" t="s">
        <v>11594</v>
      </c>
      <c r="C3751" s="85" t="s">
        <v>7385</v>
      </c>
      <c r="D3751" s="86" t="s">
        <v>3248</v>
      </c>
      <c r="E3751" s="86" t="s">
        <v>3114</v>
      </c>
      <c r="F3751" s="87">
        <v>0</v>
      </c>
      <c r="G3751" s="87">
        <v>1</v>
      </c>
      <c r="H3751" s="87">
        <v>0</v>
      </c>
      <c r="I3751" s="88">
        <v>1</v>
      </c>
    </row>
    <row r="3752" spans="1:9" ht="51">
      <c r="A3752" s="144">
        <v>3000500039</v>
      </c>
      <c r="B3752" s="86" t="s">
        <v>11595</v>
      </c>
      <c r="C3752" s="85" t="s">
        <v>7385</v>
      </c>
      <c r="D3752" s="86" t="s">
        <v>3248</v>
      </c>
      <c r="E3752" s="86" t="s">
        <v>3114</v>
      </c>
      <c r="F3752" s="87">
        <v>0</v>
      </c>
      <c r="G3752" s="87">
        <v>0</v>
      </c>
      <c r="H3752" s="87">
        <v>0</v>
      </c>
      <c r="I3752" s="88">
        <v>0</v>
      </c>
    </row>
    <row r="3753" spans="1:9" ht="51">
      <c r="A3753" s="144">
        <v>3000500043</v>
      </c>
      <c r="B3753" s="86" t="s">
        <v>11596</v>
      </c>
      <c r="C3753" s="85" t="s">
        <v>7385</v>
      </c>
      <c r="D3753" s="86" t="s">
        <v>3248</v>
      </c>
      <c r="E3753" s="86" t="s">
        <v>3114</v>
      </c>
      <c r="F3753" s="87">
        <v>0</v>
      </c>
      <c r="G3753" s="87">
        <v>0</v>
      </c>
      <c r="H3753" s="87">
        <v>0</v>
      </c>
      <c r="I3753" s="88">
        <v>0</v>
      </c>
    </row>
    <row r="3754" spans="1:9" ht="51">
      <c r="A3754" s="144">
        <v>3000500044</v>
      </c>
      <c r="B3754" s="86" t="s">
        <v>11597</v>
      </c>
      <c r="C3754" s="85" t="s">
        <v>7385</v>
      </c>
      <c r="D3754" s="86" t="s">
        <v>3248</v>
      </c>
      <c r="E3754" s="86" t="s">
        <v>3114</v>
      </c>
      <c r="F3754" s="87">
        <v>0</v>
      </c>
      <c r="G3754" s="87">
        <v>1</v>
      </c>
      <c r="H3754" s="87">
        <v>0</v>
      </c>
      <c r="I3754" s="88">
        <v>1</v>
      </c>
    </row>
    <row r="3755" spans="1:9" ht="51">
      <c r="A3755" s="144">
        <v>3000500045</v>
      </c>
      <c r="B3755" s="86" t="s">
        <v>11598</v>
      </c>
      <c r="C3755" s="85" t="s">
        <v>7385</v>
      </c>
      <c r="D3755" s="86" t="s">
        <v>3248</v>
      </c>
      <c r="E3755" s="86" t="s">
        <v>3114</v>
      </c>
      <c r="F3755" s="87">
        <v>0</v>
      </c>
      <c r="G3755" s="87">
        <v>0</v>
      </c>
      <c r="H3755" s="87">
        <v>0</v>
      </c>
      <c r="I3755" s="88">
        <v>0</v>
      </c>
    </row>
    <row r="3756" spans="1:9" ht="51">
      <c r="A3756" s="144">
        <v>3000500047</v>
      </c>
      <c r="B3756" s="86" t="s">
        <v>11599</v>
      </c>
      <c r="C3756" s="85" t="s">
        <v>7385</v>
      </c>
      <c r="D3756" s="86" t="s">
        <v>3248</v>
      </c>
      <c r="E3756" s="86" t="s">
        <v>3114</v>
      </c>
      <c r="F3756" s="87">
        <v>0</v>
      </c>
      <c r="G3756" s="87">
        <v>4</v>
      </c>
      <c r="H3756" s="87">
        <v>0</v>
      </c>
      <c r="I3756" s="88">
        <v>4</v>
      </c>
    </row>
    <row r="3757" spans="1:9" ht="51">
      <c r="A3757" s="144">
        <v>3000500068</v>
      </c>
      <c r="B3757" s="86" t="s">
        <v>11600</v>
      </c>
      <c r="C3757" s="85" t="s">
        <v>7385</v>
      </c>
      <c r="D3757" s="86" t="s">
        <v>3248</v>
      </c>
      <c r="E3757" s="86" t="s">
        <v>3114</v>
      </c>
      <c r="F3757" s="87">
        <v>0</v>
      </c>
      <c r="G3757" s="87">
        <v>0</v>
      </c>
      <c r="H3757" s="87">
        <v>0</v>
      </c>
      <c r="I3757" s="88">
        <v>0</v>
      </c>
    </row>
    <row r="3758" spans="1:9" ht="51">
      <c r="A3758" s="144">
        <v>3000500082</v>
      </c>
      <c r="B3758" s="86" t="s">
        <v>11601</v>
      </c>
      <c r="C3758" s="85" t="s">
        <v>7385</v>
      </c>
      <c r="D3758" s="86" t="s">
        <v>3248</v>
      </c>
      <c r="E3758" s="86" t="s">
        <v>3114</v>
      </c>
      <c r="F3758" s="87">
        <v>0</v>
      </c>
      <c r="G3758" s="87">
        <v>0</v>
      </c>
      <c r="H3758" s="87">
        <v>0</v>
      </c>
      <c r="I3758" s="88">
        <v>0</v>
      </c>
    </row>
    <row r="3759" spans="1:9" ht="51">
      <c r="A3759" s="144">
        <v>3000500083</v>
      </c>
      <c r="B3759" s="86" t="s">
        <v>5100</v>
      </c>
      <c r="C3759" s="85" t="s">
        <v>7385</v>
      </c>
      <c r="D3759" s="86" t="s">
        <v>3248</v>
      </c>
      <c r="E3759" s="86" t="s">
        <v>3114</v>
      </c>
      <c r="F3759" s="87">
        <v>0</v>
      </c>
      <c r="G3759" s="87">
        <v>1</v>
      </c>
      <c r="H3759" s="87">
        <v>0</v>
      </c>
      <c r="I3759" s="88">
        <v>1</v>
      </c>
    </row>
    <row r="3760" spans="1:9" ht="51">
      <c r="A3760" s="144">
        <v>3000500084</v>
      </c>
      <c r="B3760" s="86" t="s">
        <v>2941</v>
      </c>
      <c r="C3760" s="85" t="s">
        <v>7385</v>
      </c>
      <c r="D3760" s="86" t="s">
        <v>3248</v>
      </c>
      <c r="E3760" s="86" t="s">
        <v>3114</v>
      </c>
      <c r="F3760" s="87">
        <v>0</v>
      </c>
      <c r="G3760" s="87">
        <v>0</v>
      </c>
      <c r="H3760" s="87">
        <v>0</v>
      </c>
      <c r="I3760" s="88">
        <v>0</v>
      </c>
    </row>
    <row r="3761" spans="1:9" ht="51">
      <c r="A3761" s="144">
        <v>3000500094</v>
      </c>
      <c r="B3761" s="86" t="s">
        <v>11602</v>
      </c>
      <c r="C3761" s="85" t="s">
        <v>7385</v>
      </c>
      <c r="D3761" s="86" t="s">
        <v>3248</v>
      </c>
      <c r="E3761" s="86" t="s">
        <v>3114</v>
      </c>
      <c r="F3761" s="87">
        <v>0</v>
      </c>
      <c r="G3761" s="87">
        <v>0</v>
      </c>
      <c r="H3761" s="87">
        <v>0</v>
      </c>
      <c r="I3761" s="88">
        <v>0</v>
      </c>
    </row>
    <row r="3762" spans="1:9" ht="51">
      <c r="A3762" s="144">
        <v>3000500100</v>
      </c>
      <c r="B3762" s="86" t="s">
        <v>11380</v>
      </c>
      <c r="C3762" s="85" t="s">
        <v>7385</v>
      </c>
      <c r="D3762" s="86" t="s">
        <v>3248</v>
      </c>
      <c r="E3762" s="86" t="s">
        <v>3114</v>
      </c>
      <c r="F3762" s="87">
        <v>0</v>
      </c>
      <c r="G3762" s="87">
        <v>1</v>
      </c>
      <c r="H3762" s="87">
        <v>0</v>
      </c>
      <c r="I3762" s="88">
        <v>1</v>
      </c>
    </row>
    <row r="3763" spans="1:9" ht="51">
      <c r="A3763" s="144">
        <v>3000500112</v>
      </c>
      <c r="B3763" s="86" t="s">
        <v>11603</v>
      </c>
      <c r="C3763" s="85" t="s">
        <v>7385</v>
      </c>
      <c r="D3763" s="86" t="s">
        <v>3248</v>
      </c>
      <c r="E3763" s="86" t="s">
        <v>3114</v>
      </c>
      <c r="F3763" s="87">
        <v>0</v>
      </c>
      <c r="G3763" s="87">
        <v>0</v>
      </c>
      <c r="H3763" s="87">
        <v>0</v>
      </c>
      <c r="I3763" s="88">
        <v>0</v>
      </c>
    </row>
    <row r="3764" spans="1:9" ht="51">
      <c r="A3764" s="144">
        <v>3000500303</v>
      </c>
      <c r="B3764" s="86" t="s">
        <v>11405</v>
      </c>
      <c r="C3764" s="85" t="s">
        <v>7385</v>
      </c>
      <c r="D3764" s="86" t="s">
        <v>3248</v>
      </c>
      <c r="E3764" s="86" t="s">
        <v>3114</v>
      </c>
      <c r="F3764" s="87">
        <v>0</v>
      </c>
      <c r="G3764" s="87">
        <v>1</v>
      </c>
      <c r="H3764" s="87">
        <v>0</v>
      </c>
      <c r="I3764" s="88">
        <v>1</v>
      </c>
    </row>
    <row r="3765" spans="1:9" ht="51">
      <c r="A3765" s="144">
        <v>3000500317</v>
      </c>
      <c r="B3765" s="86" t="s">
        <v>11399</v>
      </c>
      <c r="C3765" s="85" t="s">
        <v>7385</v>
      </c>
      <c r="D3765" s="86" t="s">
        <v>3248</v>
      </c>
      <c r="E3765" s="86" t="s">
        <v>3114</v>
      </c>
      <c r="F3765" s="87">
        <v>0</v>
      </c>
      <c r="G3765" s="87">
        <v>0</v>
      </c>
      <c r="H3765" s="87">
        <v>0</v>
      </c>
      <c r="I3765" s="88">
        <v>0</v>
      </c>
    </row>
    <row r="3766" spans="1:9" ht="51">
      <c r="A3766" s="144">
        <v>3000500318</v>
      </c>
      <c r="B3766" s="86" t="s">
        <v>11604</v>
      </c>
      <c r="C3766" s="85" t="s">
        <v>7385</v>
      </c>
      <c r="D3766" s="86" t="s">
        <v>3248</v>
      </c>
      <c r="E3766" s="86" t="s">
        <v>3114</v>
      </c>
      <c r="F3766" s="87">
        <v>0</v>
      </c>
      <c r="G3766" s="87">
        <v>1</v>
      </c>
      <c r="H3766" s="87">
        <v>0</v>
      </c>
      <c r="I3766" s="88">
        <v>1</v>
      </c>
    </row>
    <row r="3767" spans="1:9" ht="51">
      <c r="A3767" s="144">
        <v>3000500454</v>
      </c>
      <c r="B3767" s="86" t="s">
        <v>11605</v>
      </c>
      <c r="C3767" s="85" t="s">
        <v>7385</v>
      </c>
      <c r="D3767" s="86" t="s">
        <v>3248</v>
      </c>
      <c r="E3767" s="86" t="s">
        <v>3114</v>
      </c>
      <c r="F3767" s="87">
        <v>0</v>
      </c>
      <c r="G3767" s="87">
        <v>1</v>
      </c>
      <c r="H3767" s="87">
        <v>0</v>
      </c>
      <c r="I3767" s="88">
        <v>1</v>
      </c>
    </row>
    <row r="3768" spans="1:9" ht="51">
      <c r="A3768" s="144">
        <v>3000500460</v>
      </c>
      <c r="B3768" s="86" t="s">
        <v>11398</v>
      </c>
      <c r="C3768" s="85" t="s">
        <v>7385</v>
      </c>
      <c r="D3768" s="86" t="s">
        <v>3248</v>
      </c>
      <c r="E3768" s="86" t="s">
        <v>3114</v>
      </c>
      <c r="F3768" s="87">
        <v>0</v>
      </c>
      <c r="G3768" s="87">
        <v>0</v>
      </c>
      <c r="H3768" s="87">
        <v>0</v>
      </c>
      <c r="I3768" s="88">
        <v>0</v>
      </c>
    </row>
    <row r="3769" spans="1:9" ht="51">
      <c r="A3769" s="144">
        <v>3000500520</v>
      </c>
      <c r="B3769" s="86" t="s">
        <v>11606</v>
      </c>
      <c r="C3769" s="85" t="s">
        <v>7385</v>
      </c>
      <c r="D3769" s="86" t="s">
        <v>3248</v>
      </c>
      <c r="E3769" s="86" t="s">
        <v>3114</v>
      </c>
      <c r="F3769" s="87">
        <v>0</v>
      </c>
      <c r="G3769" s="87">
        <v>0</v>
      </c>
      <c r="H3769" s="87">
        <v>0</v>
      </c>
      <c r="I3769" s="88">
        <v>0</v>
      </c>
    </row>
    <row r="3770" spans="1:9" ht="51">
      <c r="A3770" s="144">
        <v>3000520110</v>
      </c>
      <c r="B3770" s="86" t="s">
        <v>2247</v>
      </c>
      <c r="C3770" s="85" t="s">
        <v>7385</v>
      </c>
      <c r="D3770" s="86" t="s">
        <v>3248</v>
      </c>
      <c r="E3770" s="86" t="s">
        <v>3114</v>
      </c>
      <c r="F3770" s="87">
        <v>0</v>
      </c>
      <c r="G3770" s="87">
        <v>0</v>
      </c>
      <c r="H3770" s="87">
        <v>0</v>
      </c>
      <c r="I3770" s="88">
        <v>0</v>
      </c>
    </row>
    <row r="3771" spans="1:9" ht="51">
      <c r="A3771" s="144">
        <v>3000520128</v>
      </c>
      <c r="B3771" s="86" t="s">
        <v>2131</v>
      </c>
      <c r="C3771" s="85" t="s">
        <v>7385</v>
      </c>
      <c r="D3771" s="86" t="s">
        <v>3248</v>
      </c>
      <c r="E3771" s="86" t="s">
        <v>3114</v>
      </c>
      <c r="F3771" s="87">
        <v>0</v>
      </c>
      <c r="G3771" s="87">
        <v>0</v>
      </c>
      <c r="H3771" s="87">
        <v>0</v>
      </c>
      <c r="I3771" s="88">
        <v>0</v>
      </c>
    </row>
    <row r="3772" spans="1:9" ht="51">
      <c r="A3772" s="144">
        <v>3000520129</v>
      </c>
      <c r="B3772" s="86" t="s">
        <v>11607</v>
      </c>
      <c r="C3772" s="85" t="s">
        <v>7385</v>
      </c>
      <c r="D3772" s="86" t="s">
        <v>3248</v>
      </c>
      <c r="E3772" s="86" t="s">
        <v>3114</v>
      </c>
      <c r="F3772" s="87">
        <v>0</v>
      </c>
      <c r="G3772" s="87">
        <v>3</v>
      </c>
      <c r="H3772" s="87">
        <v>0</v>
      </c>
      <c r="I3772" s="88">
        <v>3</v>
      </c>
    </row>
    <row r="3773" spans="1:9" ht="51">
      <c r="A3773" s="144">
        <v>3000520131</v>
      </c>
      <c r="B3773" s="86" t="s">
        <v>2967</v>
      </c>
      <c r="C3773" s="85" t="s">
        <v>7385</v>
      </c>
      <c r="D3773" s="86" t="s">
        <v>3248</v>
      </c>
      <c r="E3773" s="86" t="s">
        <v>3114</v>
      </c>
      <c r="F3773" s="87">
        <v>0</v>
      </c>
      <c r="G3773" s="87">
        <v>0</v>
      </c>
      <c r="H3773" s="87">
        <v>0</v>
      </c>
      <c r="I3773" s="88">
        <v>0</v>
      </c>
    </row>
    <row r="3774" spans="1:9" ht="51">
      <c r="A3774" s="144">
        <v>3000560000</v>
      </c>
      <c r="B3774" s="86" t="s">
        <v>2840</v>
      </c>
      <c r="C3774" s="85" t="s">
        <v>7385</v>
      </c>
      <c r="D3774" s="86" t="s">
        <v>3248</v>
      </c>
      <c r="E3774" s="86" t="s">
        <v>3114</v>
      </c>
      <c r="F3774" s="87">
        <v>0</v>
      </c>
      <c r="G3774" s="87">
        <v>0</v>
      </c>
      <c r="H3774" s="87">
        <v>0</v>
      </c>
      <c r="I3774" s="88">
        <v>0</v>
      </c>
    </row>
    <row r="3775" spans="1:9" ht="51">
      <c r="A3775" s="144">
        <v>3000560001</v>
      </c>
      <c r="B3775" s="86" t="s">
        <v>11608</v>
      </c>
      <c r="C3775" s="85" t="s">
        <v>7385</v>
      </c>
      <c r="D3775" s="86" t="s">
        <v>3248</v>
      </c>
      <c r="E3775" s="86" t="s">
        <v>3114</v>
      </c>
      <c r="F3775" s="87">
        <v>0</v>
      </c>
      <c r="G3775" s="87">
        <v>2</v>
      </c>
      <c r="H3775" s="87">
        <v>0</v>
      </c>
      <c r="I3775" s="88">
        <v>2</v>
      </c>
    </row>
    <row r="3776" spans="1:9" ht="51">
      <c r="A3776" s="144">
        <v>3000560002</v>
      </c>
      <c r="B3776" s="86" t="s">
        <v>11609</v>
      </c>
      <c r="C3776" s="85" t="s">
        <v>7385</v>
      </c>
      <c r="D3776" s="86" t="s">
        <v>3248</v>
      </c>
      <c r="E3776" s="86" t="s">
        <v>3114</v>
      </c>
      <c r="F3776" s="87">
        <v>0</v>
      </c>
      <c r="G3776" s="87">
        <v>4</v>
      </c>
      <c r="H3776" s="87">
        <v>0</v>
      </c>
      <c r="I3776" s="88">
        <v>4</v>
      </c>
    </row>
    <row r="3777" spans="1:9" ht="51">
      <c r="A3777" s="144">
        <v>3000560003</v>
      </c>
      <c r="B3777" s="86" t="s">
        <v>2839</v>
      </c>
      <c r="C3777" s="85" t="s">
        <v>7385</v>
      </c>
      <c r="D3777" s="86" t="s">
        <v>3248</v>
      </c>
      <c r="E3777" s="86" t="s">
        <v>3114</v>
      </c>
      <c r="F3777" s="87">
        <v>0</v>
      </c>
      <c r="G3777" s="87">
        <v>1</v>
      </c>
      <c r="H3777" s="87">
        <v>0</v>
      </c>
      <c r="I3777" s="88">
        <v>1</v>
      </c>
    </row>
    <row r="3778" spans="1:9" ht="51">
      <c r="A3778" s="144">
        <v>3000560004</v>
      </c>
      <c r="B3778" s="86" t="s">
        <v>11504</v>
      </c>
      <c r="C3778" s="85" t="s">
        <v>7385</v>
      </c>
      <c r="D3778" s="86" t="s">
        <v>3248</v>
      </c>
      <c r="E3778" s="86" t="s">
        <v>3114</v>
      </c>
      <c r="F3778" s="87">
        <v>0</v>
      </c>
      <c r="G3778" s="87">
        <v>1</v>
      </c>
      <c r="H3778" s="87">
        <v>0</v>
      </c>
      <c r="I3778" s="88">
        <v>1</v>
      </c>
    </row>
    <row r="3779" spans="1:9" ht="51">
      <c r="A3779" s="144">
        <v>3000560005</v>
      </c>
      <c r="B3779" s="86" t="s">
        <v>11610</v>
      </c>
      <c r="C3779" s="85" t="s">
        <v>7385</v>
      </c>
      <c r="D3779" s="86" t="s">
        <v>3248</v>
      </c>
      <c r="E3779" s="86" t="s">
        <v>3114</v>
      </c>
      <c r="F3779" s="87">
        <v>0</v>
      </c>
      <c r="G3779" s="87">
        <v>0</v>
      </c>
      <c r="H3779" s="87">
        <v>0</v>
      </c>
      <c r="I3779" s="88">
        <v>0</v>
      </c>
    </row>
    <row r="3780" spans="1:9" ht="51">
      <c r="A3780" s="144">
        <v>3000560008</v>
      </c>
      <c r="B3780" s="86" t="s">
        <v>11611</v>
      </c>
      <c r="C3780" s="85" t="s">
        <v>7385</v>
      </c>
      <c r="D3780" s="86" t="s">
        <v>3248</v>
      </c>
      <c r="E3780" s="86" t="s">
        <v>3114</v>
      </c>
      <c r="F3780" s="87">
        <v>0</v>
      </c>
      <c r="G3780" s="87">
        <v>1</v>
      </c>
      <c r="H3780" s="87">
        <v>0</v>
      </c>
      <c r="I3780" s="88">
        <v>1</v>
      </c>
    </row>
    <row r="3781" spans="1:9" ht="51">
      <c r="A3781" s="144">
        <v>3000560010</v>
      </c>
      <c r="B3781" s="86" t="s">
        <v>11517</v>
      </c>
      <c r="C3781" s="85" t="s">
        <v>7385</v>
      </c>
      <c r="D3781" s="86" t="s">
        <v>3248</v>
      </c>
      <c r="E3781" s="86" t="s">
        <v>3114</v>
      </c>
      <c r="F3781" s="87">
        <v>0</v>
      </c>
      <c r="G3781" s="87">
        <v>0</v>
      </c>
      <c r="H3781" s="87">
        <v>0</v>
      </c>
      <c r="I3781" s="88">
        <v>0</v>
      </c>
    </row>
    <row r="3782" spans="1:9" ht="51">
      <c r="A3782" s="144">
        <v>3000560012</v>
      </c>
      <c r="B3782" s="86" t="s">
        <v>11612</v>
      </c>
      <c r="C3782" s="85" t="s">
        <v>7385</v>
      </c>
      <c r="D3782" s="86" t="s">
        <v>3248</v>
      </c>
      <c r="E3782" s="86" t="s">
        <v>3114</v>
      </c>
      <c r="F3782" s="87">
        <v>0</v>
      </c>
      <c r="G3782" s="87">
        <v>0</v>
      </c>
      <c r="H3782" s="87">
        <v>0</v>
      </c>
      <c r="I3782" s="88">
        <v>0</v>
      </c>
    </row>
    <row r="3783" spans="1:9" ht="51">
      <c r="A3783" s="144">
        <v>3000560013</v>
      </c>
      <c r="B3783" s="86" t="s">
        <v>11613</v>
      </c>
      <c r="C3783" s="85" t="s">
        <v>7385</v>
      </c>
      <c r="D3783" s="86" t="s">
        <v>3248</v>
      </c>
      <c r="E3783" s="86" t="s">
        <v>3114</v>
      </c>
      <c r="F3783" s="87">
        <v>0</v>
      </c>
      <c r="G3783" s="87">
        <v>0</v>
      </c>
      <c r="H3783" s="87">
        <v>0</v>
      </c>
      <c r="I3783" s="88">
        <v>0</v>
      </c>
    </row>
    <row r="3784" spans="1:9" ht="51">
      <c r="A3784" s="144">
        <v>3000560018</v>
      </c>
      <c r="B3784" s="86" t="s">
        <v>11614</v>
      </c>
      <c r="C3784" s="85" t="s">
        <v>7385</v>
      </c>
      <c r="D3784" s="86" t="s">
        <v>3248</v>
      </c>
      <c r="E3784" s="86" t="s">
        <v>3114</v>
      </c>
      <c r="F3784" s="87">
        <v>0</v>
      </c>
      <c r="G3784" s="87">
        <v>1</v>
      </c>
      <c r="H3784" s="87">
        <v>0</v>
      </c>
      <c r="I3784" s="88">
        <v>1</v>
      </c>
    </row>
    <row r="3785" spans="1:9" ht="51">
      <c r="A3785" s="144">
        <v>3000560023</v>
      </c>
      <c r="B3785" s="86" t="s">
        <v>11508</v>
      </c>
      <c r="C3785" s="85" t="s">
        <v>7385</v>
      </c>
      <c r="D3785" s="86" t="s">
        <v>3248</v>
      </c>
      <c r="E3785" s="86" t="s">
        <v>3114</v>
      </c>
      <c r="F3785" s="87">
        <v>0</v>
      </c>
      <c r="G3785" s="87">
        <v>6</v>
      </c>
      <c r="H3785" s="87">
        <v>0</v>
      </c>
      <c r="I3785" s="88">
        <v>6</v>
      </c>
    </row>
    <row r="3786" spans="1:9" ht="51">
      <c r="A3786" s="144">
        <v>3000650676</v>
      </c>
      <c r="B3786" s="86" t="s">
        <v>11615</v>
      </c>
      <c r="C3786" s="85" t="s">
        <v>7385</v>
      </c>
      <c r="D3786" s="86" t="s">
        <v>3248</v>
      </c>
      <c r="E3786" s="86" t="s">
        <v>3114</v>
      </c>
      <c r="F3786" s="87">
        <v>0</v>
      </c>
      <c r="G3786" s="87">
        <v>0</v>
      </c>
      <c r="H3786" s="87">
        <v>0</v>
      </c>
      <c r="I3786" s="88">
        <v>0</v>
      </c>
    </row>
    <row r="3787" spans="1:9" ht="51">
      <c r="A3787" s="144">
        <v>3000680038</v>
      </c>
      <c r="B3787" s="86" t="s">
        <v>11616</v>
      </c>
      <c r="C3787" s="85" t="s">
        <v>7385</v>
      </c>
      <c r="D3787" s="86" t="s">
        <v>3248</v>
      </c>
      <c r="E3787" s="86" t="s">
        <v>3114</v>
      </c>
      <c r="F3787" s="87">
        <v>0</v>
      </c>
      <c r="G3787" s="87">
        <v>0</v>
      </c>
      <c r="H3787" s="87">
        <v>0</v>
      </c>
      <c r="I3787" s="88">
        <v>0</v>
      </c>
    </row>
    <row r="3788" spans="1:9" ht="51">
      <c r="A3788" s="144">
        <v>3000680080</v>
      </c>
      <c r="B3788" s="86" t="s">
        <v>11277</v>
      </c>
      <c r="C3788" s="85" t="s">
        <v>7385</v>
      </c>
      <c r="D3788" s="86" t="s">
        <v>3248</v>
      </c>
      <c r="E3788" s="86" t="s">
        <v>3114</v>
      </c>
      <c r="F3788" s="87">
        <v>0</v>
      </c>
      <c r="G3788" s="87">
        <v>0</v>
      </c>
      <c r="H3788" s="87">
        <v>0</v>
      </c>
      <c r="I3788" s="88">
        <v>0</v>
      </c>
    </row>
    <row r="3789" spans="1:9" ht="51">
      <c r="A3789" s="144">
        <v>3000690036</v>
      </c>
      <c r="B3789" s="86" t="s">
        <v>11617</v>
      </c>
      <c r="C3789" s="85" t="s">
        <v>7385</v>
      </c>
      <c r="D3789" s="86" t="s">
        <v>3248</v>
      </c>
      <c r="E3789" s="86" t="s">
        <v>3114</v>
      </c>
      <c r="F3789" s="87">
        <v>0</v>
      </c>
      <c r="G3789" s="87">
        <v>0</v>
      </c>
      <c r="H3789" s="87">
        <v>0</v>
      </c>
      <c r="I3789" s="88">
        <v>0</v>
      </c>
    </row>
    <row r="3790" spans="1:9" ht="51">
      <c r="A3790" s="144">
        <v>3000690082</v>
      </c>
      <c r="B3790" s="86" t="s">
        <v>11618</v>
      </c>
      <c r="C3790" s="85" t="s">
        <v>7385</v>
      </c>
      <c r="D3790" s="86" t="s">
        <v>3248</v>
      </c>
      <c r="E3790" s="86" t="s">
        <v>3114</v>
      </c>
      <c r="F3790" s="87">
        <v>0</v>
      </c>
      <c r="G3790" s="87">
        <v>1</v>
      </c>
      <c r="H3790" s="87">
        <v>0</v>
      </c>
      <c r="I3790" s="88">
        <v>1</v>
      </c>
    </row>
    <row r="3791" spans="1:9" ht="51">
      <c r="A3791" s="144">
        <v>3000690681</v>
      </c>
      <c r="B3791" s="86" t="s">
        <v>11619</v>
      </c>
      <c r="C3791" s="85" t="s">
        <v>7385</v>
      </c>
      <c r="D3791" s="86" t="s">
        <v>3248</v>
      </c>
      <c r="E3791" s="86" t="s">
        <v>3114</v>
      </c>
      <c r="F3791" s="87">
        <v>0</v>
      </c>
      <c r="G3791" s="87">
        <v>1</v>
      </c>
      <c r="H3791" s="87">
        <v>0</v>
      </c>
      <c r="I3791" s="88">
        <v>1</v>
      </c>
    </row>
    <row r="3792" spans="1:9" ht="51">
      <c r="A3792" s="144">
        <v>3001100046</v>
      </c>
      <c r="B3792" s="86" t="s">
        <v>11620</v>
      </c>
      <c r="C3792" s="85" t="s">
        <v>7385</v>
      </c>
      <c r="D3792" s="86" t="s">
        <v>3248</v>
      </c>
      <c r="E3792" s="86" t="s">
        <v>3114</v>
      </c>
      <c r="F3792" s="87">
        <v>0</v>
      </c>
      <c r="G3792" s="87">
        <v>0</v>
      </c>
      <c r="H3792" s="87">
        <v>0</v>
      </c>
      <c r="I3792" s="88">
        <v>0</v>
      </c>
    </row>
    <row r="3793" spans="1:9" ht="51">
      <c r="A3793" s="144">
        <v>3001100060</v>
      </c>
      <c r="B3793" s="86" t="s">
        <v>11621</v>
      </c>
      <c r="C3793" s="85" t="s">
        <v>7385</v>
      </c>
      <c r="D3793" s="86" t="s">
        <v>3248</v>
      </c>
      <c r="E3793" s="86" t="s">
        <v>3114</v>
      </c>
      <c r="F3793" s="87">
        <v>0</v>
      </c>
      <c r="G3793" s="87">
        <v>0</v>
      </c>
      <c r="H3793" s="87">
        <v>0</v>
      </c>
      <c r="I3793" s="88">
        <v>0</v>
      </c>
    </row>
    <row r="3794" spans="1:9" ht="51">
      <c r="A3794" s="144">
        <v>3001100068</v>
      </c>
      <c r="B3794" s="86" t="s">
        <v>2018</v>
      </c>
      <c r="C3794" s="85" t="s">
        <v>7385</v>
      </c>
      <c r="D3794" s="86" t="s">
        <v>3248</v>
      </c>
      <c r="E3794" s="86" t="s">
        <v>3114</v>
      </c>
      <c r="F3794" s="87">
        <v>0</v>
      </c>
      <c r="G3794" s="87">
        <v>0</v>
      </c>
      <c r="H3794" s="87">
        <v>0</v>
      </c>
      <c r="I3794" s="88">
        <v>0</v>
      </c>
    </row>
    <row r="3795" spans="1:9" ht="51">
      <c r="A3795" s="144">
        <v>3001100083</v>
      </c>
      <c r="B3795" s="86" t="s">
        <v>11622</v>
      </c>
      <c r="C3795" s="85" t="s">
        <v>7385</v>
      </c>
      <c r="D3795" s="86" t="s">
        <v>3248</v>
      </c>
      <c r="E3795" s="86" t="s">
        <v>3114</v>
      </c>
      <c r="F3795" s="87">
        <v>0</v>
      </c>
      <c r="G3795" s="87">
        <v>0</v>
      </c>
      <c r="H3795" s="87">
        <v>0</v>
      </c>
      <c r="I3795" s="88">
        <v>0</v>
      </c>
    </row>
    <row r="3796" spans="1:9" ht="51">
      <c r="A3796" s="144">
        <v>3001100086</v>
      </c>
      <c r="B3796" s="86" t="s">
        <v>2083</v>
      </c>
      <c r="C3796" s="85" t="s">
        <v>7385</v>
      </c>
      <c r="D3796" s="86" t="s">
        <v>3248</v>
      </c>
      <c r="E3796" s="86" t="s">
        <v>3114</v>
      </c>
      <c r="F3796" s="87">
        <v>0</v>
      </c>
      <c r="G3796" s="87">
        <v>1</v>
      </c>
      <c r="H3796" s="87">
        <v>0</v>
      </c>
      <c r="I3796" s="88">
        <v>1</v>
      </c>
    </row>
    <row r="3797" spans="1:9" ht="51">
      <c r="A3797" s="144">
        <v>3001100114</v>
      </c>
      <c r="B3797" s="86" t="s">
        <v>11623</v>
      </c>
      <c r="C3797" s="85" t="s">
        <v>7385</v>
      </c>
      <c r="D3797" s="86" t="s">
        <v>3248</v>
      </c>
      <c r="E3797" s="86" t="s">
        <v>3114</v>
      </c>
      <c r="F3797" s="87">
        <v>0</v>
      </c>
      <c r="G3797" s="87">
        <v>0</v>
      </c>
      <c r="H3797" s="87">
        <v>0</v>
      </c>
      <c r="I3797" s="88">
        <v>0</v>
      </c>
    </row>
    <row r="3798" spans="1:9" ht="51">
      <c r="A3798" s="144">
        <v>3001100126</v>
      </c>
      <c r="B3798" s="86" t="s">
        <v>2899</v>
      </c>
      <c r="C3798" s="85" t="s">
        <v>7385</v>
      </c>
      <c r="D3798" s="86" t="s">
        <v>3248</v>
      </c>
      <c r="E3798" s="86" t="s">
        <v>3114</v>
      </c>
      <c r="F3798" s="87">
        <v>0</v>
      </c>
      <c r="G3798" s="87">
        <v>1</v>
      </c>
      <c r="H3798" s="87">
        <v>0</v>
      </c>
      <c r="I3798" s="88">
        <v>1</v>
      </c>
    </row>
    <row r="3799" spans="1:9" ht="51">
      <c r="A3799" s="144">
        <v>3001100133</v>
      </c>
      <c r="B3799" s="86" t="s">
        <v>11624</v>
      </c>
      <c r="C3799" s="85" t="s">
        <v>7385</v>
      </c>
      <c r="D3799" s="86" t="s">
        <v>3248</v>
      </c>
      <c r="E3799" s="86" t="s">
        <v>3114</v>
      </c>
      <c r="F3799" s="87">
        <v>0</v>
      </c>
      <c r="G3799" s="87">
        <v>1</v>
      </c>
      <c r="H3799" s="87">
        <v>0</v>
      </c>
      <c r="I3799" s="88">
        <v>1</v>
      </c>
    </row>
    <row r="3800" spans="1:9" ht="51">
      <c r="A3800" s="144">
        <v>3001100138</v>
      </c>
      <c r="B3800" s="86" t="s">
        <v>11625</v>
      </c>
      <c r="C3800" s="85" t="s">
        <v>7385</v>
      </c>
      <c r="D3800" s="86" t="s">
        <v>3248</v>
      </c>
      <c r="E3800" s="86" t="s">
        <v>3114</v>
      </c>
      <c r="F3800" s="87">
        <v>0</v>
      </c>
      <c r="G3800" s="87">
        <v>0</v>
      </c>
      <c r="H3800" s="87">
        <v>0</v>
      </c>
      <c r="I3800" s="88">
        <v>0</v>
      </c>
    </row>
    <row r="3801" spans="1:9" ht="51">
      <c r="A3801" s="144">
        <v>3001100139</v>
      </c>
      <c r="B3801" s="86" t="s">
        <v>2124</v>
      </c>
      <c r="C3801" s="85" t="s">
        <v>7385</v>
      </c>
      <c r="D3801" s="86" t="s">
        <v>3248</v>
      </c>
      <c r="E3801" s="86" t="s">
        <v>3114</v>
      </c>
      <c r="F3801" s="87">
        <v>0</v>
      </c>
      <c r="G3801" s="87">
        <v>0</v>
      </c>
      <c r="H3801" s="87">
        <v>0</v>
      </c>
      <c r="I3801" s="88">
        <v>0</v>
      </c>
    </row>
    <row r="3802" spans="1:9" ht="51">
      <c r="A3802" s="144">
        <v>3001100148</v>
      </c>
      <c r="B3802" s="86" t="s">
        <v>2078</v>
      </c>
      <c r="C3802" s="85" t="s">
        <v>7385</v>
      </c>
      <c r="D3802" s="86" t="s">
        <v>3248</v>
      </c>
      <c r="E3802" s="86" t="s">
        <v>3114</v>
      </c>
      <c r="F3802" s="87">
        <v>0</v>
      </c>
      <c r="G3802" s="87">
        <v>1</v>
      </c>
      <c r="H3802" s="87">
        <v>0</v>
      </c>
      <c r="I3802" s="88">
        <v>1</v>
      </c>
    </row>
    <row r="3803" spans="1:9" ht="51">
      <c r="A3803" s="144">
        <v>3001100195</v>
      </c>
      <c r="B3803" s="86" t="s">
        <v>2035</v>
      </c>
      <c r="C3803" s="85" t="s">
        <v>7385</v>
      </c>
      <c r="D3803" s="86" t="s">
        <v>3248</v>
      </c>
      <c r="E3803" s="86" t="s">
        <v>3114</v>
      </c>
      <c r="F3803" s="87">
        <v>0</v>
      </c>
      <c r="G3803" s="87">
        <v>0</v>
      </c>
      <c r="H3803" s="87">
        <v>0</v>
      </c>
      <c r="I3803" s="88">
        <v>0</v>
      </c>
    </row>
    <row r="3804" spans="1:9" ht="51">
      <c r="A3804" s="144">
        <v>3001100900</v>
      </c>
      <c r="B3804" s="86" t="s">
        <v>11626</v>
      </c>
      <c r="C3804" s="85" t="s">
        <v>7385</v>
      </c>
      <c r="D3804" s="86" t="s">
        <v>3248</v>
      </c>
      <c r="E3804" s="86" t="s">
        <v>3114</v>
      </c>
      <c r="F3804" s="87">
        <v>0</v>
      </c>
      <c r="G3804" s="87">
        <v>1</v>
      </c>
      <c r="H3804" s="87">
        <v>0</v>
      </c>
      <c r="I3804" s="88">
        <v>1</v>
      </c>
    </row>
    <row r="3805" spans="1:9" ht="51">
      <c r="A3805" s="144">
        <v>3001200036</v>
      </c>
      <c r="B3805" s="86" t="s">
        <v>11627</v>
      </c>
      <c r="C3805" s="85" t="s">
        <v>7385</v>
      </c>
      <c r="D3805" s="86" t="s">
        <v>3248</v>
      </c>
      <c r="E3805" s="86" t="s">
        <v>3114</v>
      </c>
      <c r="F3805" s="87">
        <v>0</v>
      </c>
      <c r="G3805" s="87">
        <v>1</v>
      </c>
      <c r="H3805" s="87">
        <v>0</v>
      </c>
      <c r="I3805" s="88">
        <v>1</v>
      </c>
    </row>
    <row r="3806" spans="1:9" ht="51">
      <c r="A3806" s="144">
        <v>3001200118</v>
      </c>
      <c r="B3806" s="86" t="s">
        <v>11628</v>
      </c>
      <c r="C3806" s="85" t="s">
        <v>7385</v>
      </c>
      <c r="D3806" s="86" t="s">
        <v>3248</v>
      </c>
      <c r="E3806" s="86" t="s">
        <v>3114</v>
      </c>
      <c r="F3806" s="87">
        <v>0</v>
      </c>
      <c r="G3806" s="87">
        <v>1</v>
      </c>
      <c r="H3806" s="87">
        <v>0</v>
      </c>
      <c r="I3806" s="88">
        <v>1</v>
      </c>
    </row>
    <row r="3807" spans="1:9" ht="51">
      <c r="A3807" s="144">
        <v>3001400028</v>
      </c>
      <c r="B3807" s="86" t="s">
        <v>3020</v>
      </c>
      <c r="C3807" s="85" t="s">
        <v>7385</v>
      </c>
      <c r="D3807" s="86" t="s">
        <v>3248</v>
      </c>
      <c r="E3807" s="86" t="s">
        <v>3114</v>
      </c>
      <c r="F3807" s="87">
        <v>0</v>
      </c>
      <c r="G3807" s="87">
        <v>2</v>
      </c>
      <c r="H3807" s="87">
        <v>0</v>
      </c>
      <c r="I3807" s="88">
        <v>2</v>
      </c>
    </row>
    <row r="3808" spans="1:9" ht="51">
      <c r="A3808" s="144">
        <v>3001400031</v>
      </c>
      <c r="B3808" s="86" t="s">
        <v>11629</v>
      </c>
      <c r="C3808" s="85" t="s">
        <v>7385</v>
      </c>
      <c r="D3808" s="86" t="s">
        <v>3248</v>
      </c>
      <c r="E3808" s="86" t="s">
        <v>3114</v>
      </c>
      <c r="F3808" s="87">
        <v>0</v>
      </c>
      <c r="G3808" s="87">
        <v>1</v>
      </c>
      <c r="H3808" s="87">
        <v>0</v>
      </c>
      <c r="I3808" s="88">
        <v>1</v>
      </c>
    </row>
    <row r="3809" spans="1:9" ht="51">
      <c r="A3809" s="144">
        <v>3001800014</v>
      </c>
      <c r="B3809" s="86" t="s">
        <v>11630</v>
      </c>
      <c r="C3809" s="85" t="s">
        <v>7385</v>
      </c>
      <c r="D3809" s="86" t="s">
        <v>3248</v>
      </c>
      <c r="E3809" s="86" t="s">
        <v>3114</v>
      </c>
      <c r="F3809" s="87">
        <v>0</v>
      </c>
      <c r="G3809" s="87">
        <v>1</v>
      </c>
      <c r="H3809" s="87">
        <v>0</v>
      </c>
      <c r="I3809" s="88">
        <v>1</v>
      </c>
    </row>
    <row r="3810" spans="1:9" ht="51">
      <c r="A3810" s="144">
        <v>3001800034</v>
      </c>
      <c r="B3810" s="86" t="s">
        <v>11631</v>
      </c>
      <c r="C3810" s="85" t="s">
        <v>7385</v>
      </c>
      <c r="D3810" s="86" t="s">
        <v>3248</v>
      </c>
      <c r="E3810" s="86" t="s">
        <v>3114</v>
      </c>
      <c r="F3810" s="87">
        <v>0</v>
      </c>
      <c r="G3810" s="87">
        <v>3</v>
      </c>
      <c r="H3810" s="87">
        <v>0</v>
      </c>
      <c r="I3810" s="88">
        <v>3</v>
      </c>
    </row>
    <row r="3811" spans="1:9" ht="51">
      <c r="A3811" s="144">
        <v>3001800068</v>
      </c>
      <c r="B3811" s="86" t="s">
        <v>11632</v>
      </c>
      <c r="C3811" s="85" t="s">
        <v>7385</v>
      </c>
      <c r="D3811" s="86" t="s">
        <v>3248</v>
      </c>
      <c r="E3811" s="86" t="s">
        <v>3114</v>
      </c>
      <c r="F3811" s="87">
        <v>0</v>
      </c>
      <c r="G3811" s="87">
        <v>3</v>
      </c>
      <c r="H3811" s="87">
        <v>0</v>
      </c>
      <c r="I3811" s="88">
        <v>3</v>
      </c>
    </row>
    <row r="3812" spans="1:9" ht="51">
      <c r="A3812" s="144">
        <v>3001800077</v>
      </c>
      <c r="B3812" s="86" t="s">
        <v>2036</v>
      </c>
      <c r="C3812" s="85" t="s">
        <v>7385</v>
      </c>
      <c r="D3812" s="86" t="s">
        <v>3248</v>
      </c>
      <c r="E3812" s="86" t="s">
        <v>3114</v>
      </c>
      <c r="F3812" s="87">
        <v>0</v>
      </c>
      <c r="G3812" s="87">
        <v>1</v>
      </c>
      <c r="H3812" s="87">
        <v>0</v>
      </c>
      <c r="I3812" s="88">
        <v>1</v>
      </c>
    </row>
    <row r="3813" spans="1:9" ht="51">
      <c r="A3813" s="144">
        <v>3001800083</v>
      </c>
      <c r="B3813" s="86" t="s">
        <v>11633</v>
      </c>
      <c r="C3813" s="85" t="s">
        <v>7385</v>
      </c>
      <c r="D3813" s="86" t="s">
        <v>3248</v>
      </c>
      <c r="E3813" s="86" t="s">
        <v>3114</v>
      </c>
      <c r="F3813" s="87">
        <v>0</v>
      </c>
      <c r="G3813" s="87">
        <v>0</v>
      </c>
      <c r="H3813" s="87">
        <v>0</v>
      </c>
      <c r="I3813" s="88">
        <v>0</v>
      </c>
    </row>
    <row r="3814" spans="1:9" ht="51">
      <c r="A3814" s="144">
        <v>3001800085</v>
      </c>
      <c r="B3814" s="86" t="s">
        <v>11634</v>
      </c>
      <c r="C3814" s="85" t="s">
        <v>7385</v>
      </c>
      <c r="D3814" s="86" t="s">
        <v>3248</v>
      </c>
      <c r="E3814" s="86" t="s">
        <v>3114</v>
      </c>
      <c r="F3814" s="87">
        <v>0</v>
      </c>
      <c r="G3814" s="87">
        <v>0</v>
      </c>
      <c r="H3814" s="87">
        <v>0</v>
      </c>
      <c r="I3814" s="88">
        <v>0</v>
      </c>
    </row>
    <row r="3815" spans="1:9" ht="51">
      <c r="A3815" s="144">
        <v>3001800091</v>
      </c>
      <c r="B3815" s="86" t="s">
        <v>11635</v>
      </c>
      <c r="C3815" s="85" t="s">
        <v>7385</v>
      </c>
      <c r="D3815" s="86" t="s">
        <v>3248</v>
      </c>
      <c r="E3815" s="86" t="s">
        <v>3114</v>
      </c>
      <c r="F3815" s="87">
        <v>0</v>
      </c>
      <c r="G3815" s="87">
        <v>0</v>
      </c>
      <c r="H3815" s="87">
        <v>0</v>
      </c>
      <c r="I3815" s="88">
        <v>0</v>
      </c>
    </row>
    <row r="3816" spans="1:9" ht="51">
      <c r="A3816" s="144">
        <v>3001800102</v>
      </c>
      <c r="B3816" s="86" t="s">
        <v>11636</v>
      </c>
      <c r="C3816" s="85" t="s">
        <v>7385</v>
      </c>
      <c r="D3816" s="86" t="s">
        <v>3248</v>
      </c>
      <c r="E3816" s="86" t="s">
        <v>3114</v>
      </c>
      <c r="F3816" s="87">
        <v>0</v>
      </c>
      <c r="G3816" s="87">
        <v>0</v>
      </c>
      <c r="H3816" s="87">
        <v>0</v>
      </c>
      <c r="I3816" s="88">
        <v>0</v>
      </c>
    </row>
    <row r="3817" spans="1:9" ht="51">
      <c r="A3817" s="144">
        <v>3001800136</v>
      </c>
      <c r="B3817" s="86" t="s">
        <v>2087</v>
      </c>
      <c r="C3817" s="85" t="s">
        <v>7385</v>
      </c>
      <c r="D3817" s="86" t="s">
        <v>3248</v>
      </c>
      <c r="E3817" s="86" t="s">
        <v>3114</v>
      </c>
      <c r="F3817" s="87">
        <v>0</v>
      </c>
      <c r="G3817" s="87">
        <v>0</v>
      </c>
      <c r="H3817" s="87">
        <v>0</v>
      </c>
      <c r="I3817" s="88">
        <v>0</v>
      </c>
    </row>
    <row r="3818" spans="1:9" ht="51">
      <c r="A3818" s="144">
        <v>3002800008</v>
      </c>
      <c r="B3818" s="86" t="s">
        <v>11637</v>
      </c>
      <c r="C3818" s="85" t="s">
        <v>7385</v>
      </c>
      <c r="D3818" s="86" t="s">
        <v>3248</v>
      </c>
      <c r="E3818" s="86" t="s">
        <v>3114</v>
      </c>
      <c r="F3818" s="87">
        <v>0</v>
      </c>
      <c r="G3818" s="87">
        <v>0</v>
      </c>
      <c r="H3818" s="87">
        <v>0</v>
      </c>
      <c r="I3818" s="88">
        <v>0</v>
      </c>
    </row>
    <row r="3819" spans="1:9" ht="51">
      <c r="A3819" s="144">
        <v>3002800009</v>
      </c>
      <c r="B3819" s="86" t="s">
        <v>11638</v>
      </c>
      <c r="C3819" s="85" t="s">
        <v>7385</v>
      </c>
      <c r="D3819" s="86" t="s">
        <v>3248</v>
      </c>
      <c r="E3819" s="86" t="s">
        <v>3114</v>
      </c>
      <c r="F3819" s="87">
        <v>0</v>
      </c>
      <c r="G3819" s="87">
        <v>0</v>
      </c>
      <c r="H3819" s="87">
        <v>0</v>
      </c>
      <c r="I3819" s="88">
        <v>0</v>
      </c>
    </row>
    <row r="3820" spans="1:9" ht="51">
      <c r="A3820" s="144">
        <v>3002800010</v>
      </c>
      <c r="B3820" s="86" t="s">
        <v>11639</v>
      </c>
      <c r="C3820" s="85" t="s">
        <v>7385</v>
      </c>
      <c r="D3820" s="86" t="s">
        <v>3248</v>
      </c>
      <c r="E3820" s="86" t="s">
        <v>3114</v>
      </c>
      <c r="F3820" s="87">
        <v>0</v>
      </c>
      <c r="G3820" s="87">
        <v>0</v>
      </c>
      <c r="H3820" s="87">
        <v>0</v>
      </c>
      <c r="I3820" s="88">
        <v>0</v>
      </c>
    </row>
    <row r="3821" spans="1:9" ht="51">
      <c r="A3821" s="144">
        <v>3002800011</v>
      </c>
      <c r="B3821" s="86" t="s">
        <v>11640</v>
      </c>
      <c r="C3821" s="85" t="s">
        <v>7385</v>
      </c>
      <c r="D3821" s="86" t="s">
        <v>3248</v>
      </c>
      <c r="E3821" s="86" t="s">
        <v>3114</v>
      </c>
      <c r="F3821" s="87">
        <v>0</v>
      </c>
      <c r="G3821" s="87">
        <v>0</v>
      </c>
      <c r="H3821" s="87">
        <v>0</v>
      </c>
      <c r="I3821" s="88">
        <v>0</v>
      </c>
    </row>
    <row r="3822" spans="1:9" ht="51">
      <c r="A3822" s="144">
        <v>3002800013</v>
      </c>
      <c r="B3822" s="86" t="s">
        <v>11641</v>
      </c>
      <c r="C3822" s="85" t="s">
        <v>7385</v>
      </c>
      <c r="D3822" s="86" t="s">
        <v>3248</v>
      </c>
      <c r="E3822" s="86" t="s">
        <v>3114</v>
      </c>
      <c r="F3822" s="87">
        <v>0</v>
      </c>
      <c r="G3822" s="87">
        <v>0</v>
      </c>
      <c r="H3822" s="87">
        <v>0</v>
      </c>
      <c r="I3822" s="88">
        <v>0</v>
      </c>
    </row>
    <row r="3823" spans="1:9" ht="51">
      <c r="A3823" s="144">
        <v>3002800014</v>
      </c>
      <c r="B3823" s="86" t="s">
        <v>11642</v>
      </c>
      <c r="C3823" s="85" t="s">
        <v>7385</v>
      </c>
      <c r="D3823" s="86" t="s">
        <v>3248</v>
      </c>
      <c r="E3823" s="86" t="s">
        <v>3114</v>
      </c>
      <c r="F3823" s="87">
        <v>0</v>
      </c>
      <c r="G3823" s="87">
        <v>1</v>
      </c>
      <c r="H3823" s="87">
        <v>0</v>
      </c>
      <c r="I3823" s="88">
        <v>1</v>
      </c>
    </row>
    <row r="3824" spans="1:9" ht="51">
      <c r="A3824" s="144">
        <v>3002800015</v>
      </c>
      <c r="B3824" s="86" t="s">
        <v>11643</v>
      </c>
      <c r="C3824" s="85" t="s">
        <v>7385</v>
      </c>
      <c r="D3824" s="86" t="s">
        <v>3248</v>
      </c>
      <c r="E3824" s="86" t="s">
        <v>3114</v>
      </c>
      <c r="F3824" s="87">
        <v>0</v>
      </c>
      <c r="G3824" s="87">
        <v>0</v>
      </c>
      <c r="H3824" s="87">
        <v>0</v>
      </c>
      <c r="I3824" s="88">
        <v>0</v>
      </c>
    </row>
    <row r="3825" spans="1:9" ht="51">
      <c r="A3825" s="144">
        <v>3003000002</v>
      </c>
      <c r="B3825" s="86" t="s">
        <v>11644</v>
      </c>
      <c r="C3825" s="85" t="s">
        <v>7385</v>
      </c>
      <c r="D3825" s="86" t="s">
        <v>3248</v>
      </c>
      <c r="E3825" s="86" t="s">
        <v>3114</v>
      </c>
      <c r="F3825" s="87">
        <v>0</v>
      </c>
      <c r="G3825" s="87">
        <v>0</v>
      </c>
      <c r="H3825" s="87">
        <v>0</v>
      </c>
      <c r="I3825" s="88">
        <v>0</v>
      </c>
    </row>
    <row r="3826" spans="1:9" ht="51">
      <c r="A3826" s="144">
        <v>3003000011</v>
      </c>
      <c r="B3826" s="86" t="s">
        <v>11645</v>
      </c>
      <c r="C3826" s="85" t="s">
        <v>7385</v>
      </c>
      <c r="D3826" s="86" t="s">
        <v>3248</v>
      </c>
      <c r="E3826" s="86" t="s">
        <v>3114</v>
      </c>
      <c r="F3826" s="87">
        <v>0</v>
      </c>
      <c r="G3826" s="87">
        <v>0</v>
      </c>
      <c r="H3826" s="87">
        <v>0</v>
      </c>
      <c r="I3826" s="88">
        <v>0</v>
      </c>
    </row>
    <row r="3827" spans="1:9" ht="51">
      <c r="A3827" s="144">
        <v>3003000019</v>
      </c>
      <c r="B3827" s="86" t="s">
        <v>11646</v>
      </c>
      <c r="C3827" s="85" t="s">
        <v>7385</v>
      </c>
      <c r="D3827" s="86" t="s">
        <v>3248</v>
      </c>
      <c r="E3827" s="86" t="s">
        <v>3114</v>
      </c>
      <c r="F3827" s="87">
        <v>0</v>
      </c>
      <c r="G3827" s="87">
        <v>1</v>
      </c>
      <c r="H3827" s="87">
        <v>0</v>
      </c>
      <c r="I3827" s="88">
        <v>1</v>
      </c>
    </row>
    <row r="3828" spans="1:9" ht="51">
      <c r="A3828" s="144">
        <v>3003100002</v>
      </c>
      <c r="B3828" s="86" t="s">
        <v>11647</v>
      </c>
      <c r="C3828" s="85" t="s">
        <v>7385</v>
      </c>
      <c r="D3828" s="86" t="s">
        <v>3248</v>
      </c>
      <c r="E3828" s="86" t="s">
        <v>3114</v>
      </c>
      <c r="F3828" s="87">
        <v>0</v>
      </c>
      <c r="G3828" s="87">
        <v>0</v>
      </c>
      <c r="H3828" s="87">
        <v>0</v>
      </c>
      <c r="I3828" s="88">
        <v>0</v>
      </c>
    </row>
    <row r="3829" spans="1:9" ht="51">
      <c r="A3829" s="144">
        <v>3003100003</v>
      </c>
      <c r="B3829" s="86" t="s">
        <v>11648</v>
      </c>
      <c r="C3829" s="85" t="s">
        <v>7385</v>
      </c>
      <c r="D3829" s="86" t="s">
        <v>3248</v>
      </c>
      <c r="E3829" s="86" t="s">
        <v>3114</v>
      </c>
      <c r="F3829" s="87">
        <v>0</v>
      </c>
      <c r="G3829" s="87">
        <v>0</v>
      </c>
      <c r="H3829" s="87">
        <v>0</v>
      </c>
      <c r="I3829" s="88">
        <v>0</v>
      </c>
    </row>
    <row r="3830" spans="1:9" ht="51">
      <c r="A3830" s="144">
        <v>3003100006</v>
      </c>
      <c r="B3830" s="86" t="s">
        <v>11649</v>
      </c>
      <c r="C3830" s="85" t="s">
        <v>7385</v>
      </c>
      <c r="D3830" s="86" t="s">
        <v>3248</v>
      </c>
      <c r="E3830" s="86" t="s">
        <v>3114</v>
      </c>
      <c r="F3830" s="87">
        <v>0</v>
      </c>
      <c r="G3830" s="87">
        <v>2</v>
      </c>
      <c r="H3830" s="87">
        <v>0</v>
      </c>
      <c r="I3830" s="88">
        <v>2</v>
      </c>
    </row>
    <row r="3831" spans="1:9" ht="51">
      <c r="A3831" s="144">
        <v>3003100007</v>
      </c>
      <c r="B3831" s="86" t="s">
        <v>11612</v>
      </c>
      <c r="C3831" s="85" t="s">
        <v>7385</v>
      </c>
      <c r="D3831" s="86" t="s">
        <v>3248</v>
      </c>
      <c r="E3831" s="86" t="s">
        <v>3114</v>
      </c>
      <c r="F3831" s="87">
        <v>0</v>
      </c>
      <c r="G3831" s="87">
        <v>0</v>
      </c>
      <c r="H3831" s="87">
        <v>0</v>
      </c>
      <c r="I3831" s="88">
        <v>0</v>
      </c>
    </row>
    <row r="3832" spans="1:9" ht="51">
      <c r="A3832" s="144">
        <v>3003100009</v>
      </c>
      <c r="B3832" s="86" t="s">
        <v>11650</v>
      </c>
      <c r="C3832" s="85" t="s">
        <v>7385</v>
      </c>
      <c r="D3832" s="86" t="s">
        <v>3248</v>
      </c>
      <c r="E3832" s="86" t="s">
        <v>3114</v>
      </c>
      <c r="F3832" s="87">
        <v>0</v>
      </c>
      <c r="G3832" s="87">
        <v>0</v>
      </c>
      <c r="H3832" s="87">
        <v>0</v>
      </c>
      <c r="I3832" s="88">
        <v>0</v>
      </c>
    </row>
    <row r="3833" spans="1:9" ht="51">
      <c r="A3833" s="144">
        <v>3003100017</v>
      </c>
      <c r="B3833" s="86" t="s">
        <v>11651</v>
      </c>
      <c r="C3833" s="85" t="s">
        <v>7385</v>
      </c>
      <c r="D3833" s="86" t="s">
        <v>3248</v>
      </c>
      <c r="E3833" s="86" t="s">
        <v>3114</v>
      </c>
      <c r="F3833" s="87">
        <v>0</v>
      </c>
      <c r="G3833" s="87">
        <v>0</v>
      </c>
      <c r="H3833" s="87">
        <v>0</v>
      </c>
      <c r="I3833" s="88">
        <v>0</v>
      </c>
    </row>
    <row r="3834" spans="1:9" ht="51">
      <c r="A3834" s="144">
        <v>3003200005</v>
      </c>
      <c r="B3834" s="86" t="s">
        <v>11652</v>
      </c>
      <c r="C3834" s="85" t="s">
        <v>7385</v>
      </c>
      <c r="D3834" s="86" t="s">
        <v>3248</v>
      </c>
      <c r="E3834" s="86" t="s">
        <v>3114</v>
      </c>
      <c r="F3834" s="87">
        <v>0</v>
      </c>
      <c r="G3834" s="87">
        <v>1</v>
      </c>
      <c r="H3834" s="87">
        <v>0</v>
      </c>
      <c r="I3834" s="88">
        <v>1</v>
      </c>
    </row>
    <row r="3835" spans="1:9" ht="51">
      <c r="A3835" s="144">
        <v>3003200007</v>
      </c>
      <c r="B3835" s="86" t="s">
        <v>5092</v>
      </c>
      <c r="C3835" s="85" t="s">
        <v>7385</v>
      </c>
      <c r="D3835" s="86" t="s">
        <v>3248</v>
      </c>
      <c r="E3835" s="86" t="s">
        <v>3114</v>
      </c>
      <c r="F3835" s="87">
        <v>0</v>
      </c>
      <c r="G3835" s="87">
        <v>1</v>
      </c>
      <c r="H3835" s="87">
        <v>0</v>
      </c>
      <c r="I3835" s="88">
        <v>1</v>
      </c>
    </row>
    <row r="3836" spans="1:9" ht="51">
      <c r="A3836" s="144">
        <v>3003200008</v>
      </c>
      <c r="B3836" s="86" t="s">
        <v>11435</v>
      </c>
      <c r="C3836" s="85" t="s">
        <v>7385</v>
      </c>
      <c r="D3836" s="86" t="s">
        <v>3248</v>
      </c>
      <c r="E3836" s="86" t="s">
        <v>3114</v>
      </c>
      <c r="F3836" s="87">
        <v>0</v>
      </c>
      <c r="G3836" s="87">
        <v>5</v>
      </c>
      <c r="H3836" s="87">
        <v>0</v>
      </c>
      <c r="I3836" s="88">
        <v>5</v>
      </c>
    </row>
    <row r="3837" spans="1:9" ht="51">
      <c r="A3837" s="144">
        <v>3003200010</v>
      </c>
      <c r="B3837" s="86" t="s">
        <v>11433</v>
      </c>
      <c r="C3837" s="85" t="s">
        <v>7385</v>
      </c>
      <c r="D3837" s="86" t="s">
        <v>3248</v>
      </c>
      <c r="E3837" s="86" t="s">
        <v>3114</v>
      </c>
      <c r="F3837" s="87">
        <v>0</v>
      </c>
      <c r="G3837" s="87">
        <v>1</v>
      </c>
      <c r="H3837" s="87">
        <v>0</v>
      </c>
      <c r="I3837" s="88">
        <v>1</v>
      </c>
    </row>
    <row r="3838" spans="1:9" ht="51">
      <c r="A3838" s="144">
        <v>3003200011</v>
      </c>
      <c r="B3838" s="86" t="s">
        <v>11434</v>
      </c>
      <c r="C3838" s="85" t="s">
        <v>7385</v>
      </c>
      <c r="D3838" s="86" t="s">
        <v>3248</v>
      </c>
      <c r="E3838" s="86" t="s">
        <v>3114</v>
      </c>
      <c r="F3838" s="87">
        <v>0</v>
      </c>
      <c r="G3838" s="87">
        <v>1</v>
      </c>
      <c r="H3838" s="87">
        <v>0</v>
      </c>
      <c r="I3838" s="88">
        <v>1</v>
      </c>
    </row>
    <row r="3839" spans="1:9" ht="51">
      <c r="A3839" s="144">
        <v>3003800000</v>
      </c>
      <c r="B3839" s="86" t="s">
        <v>11653</v>
      </c>
      <c r="C3839" s="85" t="s">
        <v>7385</v>
      </c>
      <c r="D3839" s="86" t="s">
        <v>3248</v>
      </c>
      <c r="E3839" s="86" t="s">
        <v>3114</v>
      </c>
      <c r="F3839" s="87">
        <v>0</v>
      </c>
      <c r="G3839" s="87">
        <v>3</v>
      </c>
      <c r="H3839" s="87">
        <v>0</v>
      </c>
      <c r="I3839" s="88">
        <v>3</v>
      </c>
    </row>
    <row r="3840" spans="1:9" ht="51">
      <c r="A3840" s="144">
        <v>3004900005</v>
      </c>
      <c r="B3840" s="86" t="s">
        <v>11654</v>
      </c>
      <c r="C3840" s="85" t="s">
        <v>7385</v>
      </c>
      <c r="D3840" s="86" t="s">
        <v>3248</v>
      </c>
      <c r="E3840" s="86" t="s">
        <v>3114</v>
      </c>
      <c r="F3840" s="87">
        <v>0</v>
      </c>
      <c r="G3840" s="87">
        <v>0</v>
      </c>
      <c r="H3840" s="87">
        <v>0</v>
      </c>
      <c r="I3840" s="88">
        <v>0</v>
      </c>
    </row>
    <row r="3841" spans="1:9" ht="51">
      <c r="A3841" s="144">
        <v>3004900035</v>
      </c>
      <c r="B3841" s="86" t="s">
        <v>2072</v>
      </c>
      <c r="C3841" s="85" t="s">
        <v>7385</v>
      </c>
      <c r="D3841" s="86" t="s">
        <v>3248</v>
      </c>
      <c r="E3841" s="86" t="s">
        <v>3114</v>
      </c>
      <c r="F3841" s="87">
        <v>0</v>
      </c>
      <c r="G3841" s="87">
        <v>0</v>
      </c>
      <c r="H3841" s="87">
        <v>0</v>
      </c>
      <c r="I3841" s="88">
        <v>0</v>
      </c>
    </row>
    <row r="3842" spans="1:9" ht="51">
      <c r="A3842" s="144">
        <v>3004900050</v>
      </c>
      <c r="B3842" s="86" t="s">
        <v>11655</v>
      </c>
      <c r="C3842" s="85" t="s">
        <v>7385</v>
      </c>
      <c r="D3842" s="86" t="s">
        <v>3248</v>
      </c>
      <c r="E3842" s="86" t="s">
        <v>3114</v>
      </c>
      <c r="F3842" s="87">
        <v>0</v>
      </c>
      <c r="G3842" s="87">
        <v>0</v>
      </c>
      <c r="H3842" s="87">
        <v>0</v>
      </c>
      <c r="I3842" s="88">
        <v>0</v>
      </c>
    </row>
    <row r="3843" spans="1:9" ht="51">
      <c r="A3843" s="144">
        <v>3006800025</v>
      </c>
      <c r="B3843" s="86" t="s">
        <v>2067</v>
      </c>
      <c r="C3843" s="85" t="s">
        <v>7385</v>
      </c>
      <c r="D3843" s="86" t="s">
        <v>3248</v>
      </c>
      <c r="E3843" s="86" t="s">
        <v>3114</v>
      </c>
      <c r="F3843" s="87">
        <v>0</v>
      </c>
      <c r="G3843" s="87">
        <v>0</v>
      </c>
      <c r="H3843" s="87">
        <v>0</v>
      </c>
      <c r="I3843" s="88">
        <v>0</v>
      </c>
    </row>
    <row r="3844" spans="1:9" ht="51">
      <c r="A3844" s="144">
        <v>3006900109</v>
      </c>
      <c r="B3844" s="86" t="s">
        <v>11656</v>
      </c>
      <c r="C3844" s="85" t="s">
        <v>7385</v>
      </c>
      <c r="D3844" s="86" t="s">
        <v>3248</v>
      </c>
      <c r="E3844" s="86" t="s">
        <v>3114</v>
      </c>
      <c r="F3844" s="87">
        <v>0</v>
      </c>
      <c r="G3844" s="87">
        <v>0</v>
      </c>
      <c r="H3844" s="87">
        <v>0</v>
      </c>
      <c r="I3844" s="88">
        <v>0</v>
      </c>
    </row>
    <row r="3845" spans="1:9" ht="51">
      <c r="A3845" s="144">
        <v>4510000000</v>
      </c>
      <c r="B3845" s="86" t="s">
        <v>9155</v>
      </c>
      <c r="C3845" s="85" t="s">
        <v>7403</v>
      </c>
      <c r="D3845" s="86" t="s">
        <v>3111</v>
      </c>
      <c r="E3845" s="86" t="s">
        <v>3117</v>
      </c>
      <c r="F3845" s="87">
        <v>978</v>
      </c>
      <c r="G3845" s="87">
        <v>0</v>
      </c>
      <c r="H3845" s="87">
        <v>0</v>
      </c>
      <c r="I3845" s="88">
        <v>978</v>
      </c>
    </row>
    <row r="3846" spans="1:9" ht="51">
      <c r="A3846" s="144">
        <v>4510000001</v>
      </c>
      <c r="B3846" s="86" t="s">
        <v>9156</v>
      </c>
      <c r="C3846" s="85" t="s">
        <v>7403</v>
      </c>
      <c r="D3846" s="86" t="s">
        <v>3111</v>
      </c>
      <c r="E3846" s="86" t="s">
        <v>3117</v>
      </c>
      <c r="F3846" s="87">
        <v>978</v>
      </c>
      <c r="G3846" s="87">
        <v>0</v>
      </c>
      <c r="H3846" s="87">
        <v>0</v>
      </c>
      <c r="I3846" s="88">
        <v>978</v>
      </c>
    </row>
    <row r="3847" spans="1:9" ht="51">
      <c r="A3847" s="144">
        <v>4510000002</v>
      </c>
      <c r="B3847" s="86" t="s">
        <v>9157</v>
      </c>
      <c r="C3847" s="85" t="s">
        <v>7403</v>
      </c>
      <c r="D3847" s="86" t="s">
        <v>3111</v>
      </c>
      <c r="E3847" s="86" t="s">
        <v>3117</v>
      </c>
      <c r="F3847" s="87">
        <v>978</v>
      </c>
      <c r="G3847" s="87">
        <v>0</v>
      </c>
      <c r="H3847" s="87">
        <v>0</v>
      </c>
      <c r="I3847" s="88">
        <v>978</v>
      </c>
    </row>
    <row r="3848" spans="1:9" ht="51">
      <c r="A3848" s="144">
        <v>4510000003</v>
      </c>
      <c r="B3848" s="86" t="s">
        <v>9158</v>
      </c>
      <c r="C3848" s="85" t="s">
        <v>7403</v>
      </c>
      <c r="D3848" s="86" t="s">
        <v>3111</v>
      </c>
      <c r="E3848" s="86" t="s">
        <v>3117</v>
      </c>
      <c r="F3848" s="87">
        <v>978</v>
      </c>
      <c r="G3848" s="87">
        <v>0</v>
      </c>
      <c r="H3848" s="87">
        <v>0</v>
      </c>
      <c r="I3848" s="88">
        <v>978</v>
      </c>
    </row>
    <row r="3849" spans="1:9" ht="51">
      <c r="A3849" s="144">
        <v>4510000007</v>
      </c>
      <c r="B3849" s="86" t="s">
        <v>9159</v>
      </c>
      <c r="C3849" s="85" t="s">
        <v>7385</v>
      </c>
      <c r="D3849" s="86" t="s">
        <v>3111</v>
      </c>
      <c r="E3849" s="86" t="s">
        <v>3117</v>
      </c>
      <c r="F3849" s="87">
        <v>875</v>
      </c>
      <c r="G3849" s="87">
        <v>0</v>
      </c>
      <c r="H3849" s="87">
        <v>0</v>
      </c>
      <c r="I3849" s="88">
        <v>875</v>
      </c>
    </row>
    <row r="3850" spans="1:9" ht="51">
      <c r="A3850" s="144">
        <v>4510000008</v>
      </c>
      <c r="B3850" s="86" t="s">
        <v>1692</v>
      </c>
      <c r="C3850" s="85" t="s">
        <v>7385</v>
      </c>
      <c r="D3850" s="86" t="s">
        <v>3111</v>
      </c>
      <c r="E3850" s="86" t="s">
        <v>3117</v>
      </c>
      <c r="F3850" s="87">
        <v>9</v>
      </c>
      <c r="G3850" s="87">
        <v>0</v>
      </c>
      <c r="H3850" s="87">
        <v>0</v>
      </c>
      <c r="I3850" s="88">
        <v>9</v>
      </c>
    </row>
    <row r="3851" spans="1:9" ht="51">
      <c r="A3851" s="144">
        <v>4510000009</v>
      </c>
      <c r="B3851" s="86" t="s">
        <v>1693</v>
      </c>
      <c r="C3851" s="85" t="s">
        <v>7385</v>
      </c>
      <c r="D3851" s="86" t="s">
        <v>3111</v>
      </c>
      <c r="E3851" s="86" t="s">
        <v>3117</v>
      </c>
      <c r="F3851" s="87">
        <v>0</v>
      </c>
      <c r="G3851" s="87">
        <v>0</v>
      </c>
      <c r="H3851" s="87">
        <v>0</v>
      </c>
      <c r="I3851" s="88">
        <v>0</v>
      </c>
    </row>
    <row r="3852" spans="1:9" ht="51">
      <c r="A3852" s="144">
        <v>4510000010</v>
      </c>
      <c r="B3852" s="86" t="s">
        <v>1694</v>
      </c>
      <c r="C3852" s="85" t="s">
        <v>7385</v>
      </c>
      <c r="D3852" s="86" t="s">
        <v>3111</v>
      </c>
      <c r="E3852" s="86" t="s">
        <v>3117</v>
      </c>
      <c r="F3852" s="87">
        <v>17</v>
      </c>
      <c r="G3852" s="87">
        <v>0</v>
      </c>
      <c r="H3852" s="87">
        <v>0</v>
      </c>
      <c r="I3852" s="88">
        <v>17</v>
      </c>
    </row>
    <row r="3853" spans="1:9" ht="51">
      <c r="A3853" s="144">
        <v>4510000013</v>
      </c>
      <c r="B3853" s="86" t="s">
        <v>1695</v>
      </c>
      <c r="C3853" s="85" t="s">
        <v>7398</v>
      </c>
      <c r="D3853" s="86" t="s">
        <v>3111</v>
      </c>
      <c r="E3853" s="86" t="s">
        <v>3117</v>
      </c>
      <c r="F3853" s="87">
        <v>4</v>
      </c>
      <c r="G3853" s="87">
        <v>1</v>
      </c>
      <c r="H3853" s="87">
        <v>0</v>
      </c>
      <c r="I3853" s="88">
        <v>5</v>
      </c>
    </row>
    <row r="3854" spans="1:9" ht="51">
      <c r="A3854" s="144">
        <v>4510000014</v>
      </c>
      <c r="B3854" s="86" t="s">
        <v>9160</v>
      </c>
      <c r="C3854" s="85" t="s">
        <v>7398</v>
      </c>
      <c r="D3854" s="86" t="s">
        <v>3111</v>
      </c>
      <c r="E3854" s="86" t="s">
        <v>3117</v>
      </c>
      <c r="F3854" s="87">
        <v>2</v>
      </c>
      <c r="G3854" s="87">
        <v>0</v>
      </c>
      <c r="H3854" s="87">
        <v>0</v>
      </c>
      <c r="I3854" s="88">
        <v>2</v>
      </c>
    </row>
    <row r="3855" spans="1:9" ht="51">
      <c r="A3855" s="144">
        <v>4510000015</v>
      </c>
      <c r="B3855" s="86" t="s">
        <v>9161</v>
      </c>
      <c r="C3855" s="85" t="s">
        <v>7398</v>
      </c>
      <c r="D3855" s="86" t="s">
        <v>3111</v>
      </c>
      <c r="E3855" s="86" t="s">
        <v>3117</v>
      </c>
      <c r="F3855" s="87">
        <v>4</v>
      </c>
      <c r="G3855" s="87">
        <v>1</v>
      </c>
      <c r="H3855" s="87">
        <v>0</v>
      </c>
      <c r="I3855" s="88">
        <v>5</v>
      </c>
    </row>
    <row r="3856" spans="1:9" ht="51">
      <c r="A3856" s="144">
        <v>4510000016</v>
      </c>
      <c r="B3856" s="86" t="s">
        <v>1696</v>
      </c>
      <c r="C3856" s="85" t="s">
        <v>7398</v>
      </c>
      <c r="D3856" s="86" t="s">
        <v>3111</v>
      </c>
      <c r="E3856" s="86" t="s">
        <v>3117</v>
      </c>
      <c r="F3856" s="87">
        <v>5</v>
      </c>
      <c r="G3856" s="87">
        <v>0</v>
      </c>
      <c r="H3856" s="87">
        <v>0</v>
      </c>
      <c r="I3856" s="88">
        <v>5</v>
      </c>
    </row>
    <row r="3857" spans="1:9" ht="51">
      <c r="A3857" s="144">
        <v>4510000017</v>
      </c>
      <c r="B3857" s="86" t="s">
        <v>1697</v>
      </c>
      <c r="C3857" s="85" t="s">
        <v>7385</v>
      </c>
      <c r="D3857" s="86" t="s">
        <v>3111</v>
      </c>
      <c r="E3857" s="86" t="s">
        <v>3117</v>
      </c>
      <c r="F3857" s="87">
        <v>1089</v>
      </c>
      <c r="G3857" s="87">
        <v>0</v>
      </c>
      <c r="H3857" s="87">
        <v>0</v>
      </c>
      <c r="I3857" s="88">
        <v>1089</v>
      </c>
    </row>
    <row r="3858" spans="1:9" ht="51">
      <c r="A3858" s="144">
        <v>4510000019</v>
      </c>
      <c r="B3858" s="86" t="s">
        <v>9162</v>
      </c>
      <c r="C3858" s="85" t="s">
        <v>2261</v>
      </c>
      <c r="D3858" s="86" t="s">
        <v>3111</v>
      </c>
      <c r="E3858" s="86" t="s">
        <v>3117</v>
      </c>
      <c r="F3858" s="87">
        <v>4</v>
      </c>
      <c r="G3858" s="87">
        <v>0</v>
      </c>
      <c r="H3858" s="87">
        <v>0</v>
      </c>
      <c r="I3858" s="88">
        <v>4</v>
      </c>
    </row>
    <row r="3859" spans="1:9" ht="51">
      <c r="A3859" s="144">
        <v>4510000020</v>
      </c>
      <c r="B3859" s="86" t="s">
        <v>9163</v>
      </c>
      <c r="C3859" s="85" t="s">
        <v>2261</v>
      </c>
      <c r="D3859" s="86" t="s">
        <v>3111</v>
      </c>
      <c r="E3859" s="86" t="s">
        <v>3117</v>
      </c>
      <c r="F3859" s="87">
        <v>5</v>
      </c>
      <c r="G3859" s="87">
        <v>1</v>
      </c>
      <c r="H3859" s="87">
        <v>0</v>
      </c>
      <c r="I3859" s="88">
        <v>6</v>
      </c>
    </row>
    <row r="3860" spans="1:9" ht="51">
      <c r="A3860" s="144">
        <v>4510000028</v>
      </c>
      <c r="B3860" s="86" t="s">
        <v>9164</v>
      </c>
      <c r="C3860" s="85" t="s">
        <v>7385</v>
      </c>
      <c r="D3860" s="86" t="s">
        <v>3111</v>
      </c>
      <c r="E3860" s="86" t="s">
        <v>3117</v>
      </c>
      <c r="F3860" s="87">
        <v>30</v>
      </c>
      <c r="G3860" s="87">
        <v>0</v>
      </c>
      <c r="H3860" s="87">
        <v>0</v>
      </c>
      <c r="I3860" s="88">
        <v>30</v>
      </c>
    </row>
    <row r="3861" spans="1:9" ht="51">
      <c r="A3861" s="144">
        <v>4510000029</v>
      </c>
      <c r="B3861" s="86" t="s">
        <v>9165</v>
      </c>
      <c r="C3861" s="85" t="s">
        <v>7385</v>
      </c>
      <c r="D3861" s="86" t="s">
        <v>3111</v>
      </c>
      <c r="E3861" s="86" t="s">
        <v>3117</v>
      </c>
      <c r="F3861" s="87">
        <v>10</v>
      </c>
      <c r="G3861" s="87">
        <v>0</v>
      </c>
      <c r="H3861" s="87">
        <v>0</v>
      </c>
      <c r="I3861" s="88">
        <v>10</v>
      </c>
    </row>
    <row r="3862" spans="1:9" ht="51">
      <c r="A3862" s="144">
        <v>4510000031</v>
      </c>
      <c r="B3862" s="86" t="s">
        <v>9166</v>
      </c>
      <c r="C3862" s="85" t="s">
        <v>7385</v>
      </c>
      <c r="D3862" s="86" t="s">
        <v>3111</v>
      </c>
      <c r="E3862" s="86" t="s">
        <v>3117</v>
      </c>
      <c r="F3862" s="87">
        <v>24</v>
      </c>
      <c r="G3862" s="87">
        <v>0</v>
      </c>
      <c r="H3862" s="87">
        <v>0</v>
      </c>
      <c r="I3862" s="88">
        <v>24</v>
      </c>
    </row>
    <row r="3863" spans="1:9" ht="51">
      <c r="A3863" s="144">
        <v>4510000036</v>
      </c>
      <c r="B3863" s="86" t="s">
        <v>3365</v>
      </c>
      <c r="C3863" s="85" t="s">
        <v>7385</v>
      </c>
      <c r="D3863" s="86" t="s">
        <v>3111</v>
      </c>
      <c r="E3863" s="86" t="s">
        <v>3117</v>
      </c>
      <c r="F3863" s="87">
        <v>66</v>
      </c>
      <c r="G3863" s="87">
        <v>7</v>
      </c>
      <c r="H3863" s="87">
        <v>0</v>
      </c>
      <c r="I3863" s="88">
        <v>73</v>
      </c>
    </row>
    <row r="3864" spans="1:9" ht="51">
      <c r="A3864" s="144">
        <v>4510000043</v>
      </c>
      <c r="B3864" s="86" t="s">
        <v>9167</v>
      </c>
      <c r="C3864" s="85" t="s">
        <v>7385</v>
      </c>
      <c r="D3864" s="86" t="s">
        <v>3111</v>
      </c>
      <c r="E3864" s="86" t="s">
        <v>3117</v>
      </c>
      <c r="F3864" s="87">
        <v>85</v>
      </c>
      <c r="G3864" s="87">
        <v>0</v>
      </c>
      <c r="H3864" s="87">
        <v>0</v>
      </c>
      <c r="I3864" s="88">
        <v>85</v>
      </c>
    </row>
    <row r="3865" spans="1:9" ht="51">
      <c r="A3865" s="144">
        <v>4510000044</v>
      </c>
      <c r="B3865" s="86" t="s">
        <v>9168</v>
      </c>
      <c r="C3865" s="85" t="s">
        <v>7385</v>
      </c>
      <c r="D3865" s="86" t="s">
        <v>3111</v>
      </c>
      <c r="E3865" s="86" t="s">
        <v>3117</v>
      </c>
      <c r="F3865" s="87">
        <v>17</v>
      </c>
      <c r="G3865" s="87">
        <v>0</v>
      </c>
      <c r="H3865" s="87">
        <v>0</v>
      </c>
      <c r="I3865" s="88">
        <v>17</v>
      </c>
    </row>
    <row r="3866" spans="1:9" ht="51">
      <c r="A3866" s="144">
        <v>4510000046</v>
      </c>
      <c r="B3866" s="86" t="s">
        <v>1698</v>
      </c>
      <c r="C3866" s="85" t="s">
        <v>7394</v>
      </c>
      <c r="D3866" s="86" t="s">
        <v>3111</v>
      </c>
      <c r="E3866" s="86" t="s">
        <v>3117</v>
      </c>
      <c r="F3866" s="87">
        <v>0</v>
      </c>
      <c r="G3866" s="87">
        <v>0</v>
      </c>
      <c r="H3866" s="87">
        <v>0</v>
      </c>
      <c r="I3866" s="88">
        <v>0</v>
      </c>
    </row>
    <row r="3867" spans="1:9" ht="51">
      <c r="A3867" s="144">
        <v>4510000047</v>
      </c>
      <c r="B3867" s="86" t="s">
        <v>9169</v>
      </c>
      <c r="C3867" s="85" t="s">
        <v>7403</v>
      </c>
      <c r="D3867" s="86" t="s">
        <v>3111</v>
      </c>
      <c r="E3867" s="86" t="s">
        <v>3117</v>
      </c>
      <c r="F3867" s="87">
        <v>978</v>
      </c>
      <c r="G3867" s="87">
        <v>0</v>
      </c>
      <c r="H3867" s="87">
        <v>0</v>
      </c>
      <c r="I3867" s="88">
        <v>978</v>
      </c>
    </row>
    <row r="3868" spans="1:9" ht="51">
      <c r="A3868" s="144">
        <v>4510000048</v>
      </c>
      <c r="B3868" s="86" t="s">
        <v>9170</v>
      </c>
      <c r="C3868" s="85" t="s">
        <v>7385</v>
      </c>
      <c r="D3868" s="86" t="s">
        <v>3111</v>
      </c>
      <c r="E3868" s="86" t="s">
        <v>3117</v>
      </c>
      <c r="F3868" s="87">
        <v>2444</v>
      </c>
      <c r="G3868" s="87">
        <v>889</v>
      </c>
      <c r="H3868" s="87">
        <v>0</v>
      </c>
      <c r="I3868" s="88">
        <v>3333</v>
      </c>
    </row>
    <row r="3869" spans="1:9" ht="51">
      <c r="A3869" s="144">
        <v>4510000049</v>
      </c>
      <c r="B3869" s="86" t="s">
        <v>9171</v>
      </c>
      <c r="C3869" s="85" t="s">
        <v>7387</v>
      </c>
      <c r="D3869" s="86" t="s">
        <v>3111</v>
      </c>
      <c r="E3869" s="86" t="s">
        <v>3117</v>
      </c>
      <c r="F3869" s="87">
        <v>2000</v>
      </c>
      <c r="G3869" s="87">
        <v>0</v>
      </c>
      <c r="H3869" s="87">
        <v>0</v>
      </c>
      <c r="I3869" s="88">
        <v>2000</v>
      </c>
    </row>
    <row r="3870" spans="1:9" ht="51">
      <c r="A3870" s="144">
        <v>4510000050</v>
      </c>
      <c r="B3870" s="86" t="s">
        <v>1699</v>
      </c>
      <c r="C3870" s="85" t="s">
        <v>7387</v>
      </c>
      <c r="D3870" s="86" t="s">
        <v>3111</v>
      </c>
      <c r="E3870" s="86" t="s">
        <v>3117</v>
      </c>
      <c r="F3870" s="87">
        <v>333</v>
      </c>
      <c r="G3870" s="87">
        <v>0</v>
      </c>
      <c r="H3870" s="87">
        <v>0</v>
      </c>
      <c r="I3870" s="88">
        <v>333</v>
      </c>
    </row>
    <row r="3871" spans="1:9" ht="51">
      <c r="A3871" s="144">
        <v>4510000051</v>
      </c>
      <c r="B3871" s="86" t="s">
        <v>9172</v>
      </c>
      <c r="C3871" s="85" t="s">
        <v>2261</v>
      </c>
      <c r="D3871" s="86" t="s">
        <v>3111</v>
      </c>
      <c r="E3871" s="86" t="s">
        <v>3117</v>
      </c>
      <c r="F3871" s="87">
        <v>1</v>
      </c>
      <c r="G3871" s="87">
        <v>1</v>
      </c>
      <c r="H3871" s="87">
        <v>0</v>
      </c>
      <c r="I3871" s="88">
        <v>2</v>
      </c>
    </row>
    <row r="3872" spans="1:9" ht="51">
      <c r="A3872" s="144">
        <v>4510000052</v>
      </c>
      <c r="B3872" s="86" t="s">
        <v>9173</v>
      </c>
      <c r="C3872" s="85" t="s">
        <v>2261</v>
      </c>
      <c r="D3872" s="86" t="s">
        <v>3111</v>
      </c>
      <c r="E3872" s="86" t="s">
        <v>3117</v>
      </c>
      <c r="F3872" s="87">
        <v>1</v>
      </c>
      <c r="G3872" s="87">
        <v>0</v>
      </c>
      <c r="H3872" s="87">
        <v>0</v>
      </c>
      <c r="I3872" s="88">
        <v>1</v>
      </c>
    </row>
    <row r="3873" spans="1:9" ht="51">
      <c r="A3873" s="144">
        <v>4510000053</v>
      </c>
      <c r="B3873" s="86" t="s">
        <v>9174</v>
      </c>
      <c r="C3873" s="85" t="s">
        <v>2261</v>
      </c>
      <c r="D3873" s="86" t="s">
        <v>3111</v>
      </c>
      <c r="E3873" s="86" t="s">
        <v>3117</v>
      </c>
      <c r="F3873" s="87">
        <v>1</v>
      </c>
      <c r="G3873" s="87">
        <v>1</v>
      </c>
      <c r="H3873" s="87">
        <v>0</v>
      </c>
      <c r="I3873" s="88">
        <v>2</v>
      </c>
    </row>
    <row r="3874" spans="1:9" ht="51">
      <c r="A3874" s="144">
        <v>4510000054</v>
      </c>
      <c r="B3874" s="86" t="s">
        <v>9175</v>
      </c>
      <c r="C3874" s="85" t="s">
        <v>2261</v>
      </c>
      <c r="D3874" s="86" t="s">
        <v>3111</v>
      </c>
      <c r="E3874" s="86" t="s">
        <v>3117</v>
      </c>
      <c r="F3874" s="87">
        <v>3</v>
      </c>
      <c r="G3874" s="87">
        <v>1</v>
      </c>
      <c r="H3874" s="87">
        <v>0</v>
      </c>
      <c r="I3874" s="88">
        <v>4</v>
      </c>
    </row>
    <row r="3875" spans="1:9" ht="51">
      <c r="A3875" s="144">
        <v>4510000055</v>
      </c>
      <c r="B3875" s="86" t="s">
        <v>1700</v>
      </c>
      <c r="C3875" s="85" t="s">
        <v>7385</v>
      </c>
      <c r="D3875" s="86" t="s">
        <v>3111</v>
      </c>
      <c r="E3875" s="86" t="s">
        <v>3117</v>
      </c>
      <c r="F3875" s="87">
        <v>181</v>
      </c>
      <c r="G3875" s="87">
        <v>0</v>
      </c>
      <c r="H3875" s="87">
        <v>0</v>
      </c>
      <c r="I3875" s="88">
        <v>181</v>
      </c>
    </row>
    <row r="3876" spans="1:9" ht="51">
      <c r="A3876" s="144">
        <v>4510000056</v>
      </c>
      <c r="B3876" s="86" t="s">
        <v>1701</v>
      </c>
      <c r="C3876" s="85" t="s">
        <v>7385</v>
      </c>
      <c r="D3876" s="86" t="s">
        <v>3111</v>
      </c>
      <c r="E3876" s="86" t="s">
        <v>3117</v>
      </c>
      <c r="F3876" s="87">
        <v>0</v>
      </c>
      <c r="G3876" s="87">
        <v>0</v>
      </c>
      <c r="H3876" s="87">
        <v>0</v>
      </c>
      <c r="I3876" s="88">
        <v>0</v>
      </c>
    </row>
    <row r="3877" spans="1:9" ht="51">
      <c r="A3877" s="144">
        <v>4510000057</v>
      </c>
      <c r="B3877" s="86" t="s">
        <v>1702</v>
      </c>
      <c r="C3877" s="85" t="s">
        <v>7385</v>
      </c>
      <c r="D3877" s="86" t="s">
        <v>3111</v>
      </c>
      <c r="E3877" s="86" t="s">
        <v>3117</v>
      </c>
      <c r="F3877" s="87">
        <v>8</v>
      </c>
      <c r="G3877" s="87">
        <v>3</v>
      </c>
      <c r="H3877" s="87">
        <v>0</v>
      </c>
      <c r="I3877" s="88">
        <v>11</v>
      </c>
    </row>
    <row r="3878" spans="1:9" ht="51">
      <c r="A3878" s="144">
        <v>4510000058</v>
      </c>
      <c r="B3878" s="86" t="s">
        <v>9176</v>
      </c>
      <c r="C3878" s="85" t="s">
        <v>7385</v>
      </c>
      <c r="D3878" s="86" t="s">
        <v>3111</v>
      </c>
      <c r="E3878" s="86" t="s">
        <v>3117</v>
      </c>
      <c r="F3878" s="87">
        <v>69</v>
      </c>
      <c r="G3878" s="87">
        <v>5</v>
      </c>
      <c r="H3878" s="87">
        <v>0</v>
      </c>
      <c r="I3878" s="88">
        <v>74</v>
      </c>
    </row>
    <row r="3879" spans="1:9" ht="51">
      <c r="A3879" s="144">
        <v>4510000059</v>
      </c>
      <c r="B3879" s="86" t="s">
        <v>1703</v>
      </c>
      <c r="C3879" s="85" t="s">
        <v>7385</v>
      </c>
      <c r="D3879" s="86" t="s">
        <v>3111</v>
      </c>
      <c r="E3879" s="86" t="s">
        <v>3117</v>
      </c>
      <c r="F3879" s="87">
        <v>325</v>
      </c>
      <c r="G3879" s="87">
        <v>107</v>
      </c>
      <c r="H3879" s="87">
        <v>0</v>
      </c>
      <c r="I3879" s="88">
        <v>432</v>
      </c>
    </row>
    <row r="3880" spans="1:9" ht="51">
      <c r="A3880" s="144">
        <v>4510000060</v>
      </c>
      <c r="B3880" s="86" t="s">
        <v>1704</v>
      </c>
      <c r="C3880" s="85" t="s">
        <v>7385</v>
      </c>
      <c r="D3880" s="86" t="s">
        <v>3111</v>
      </c>
      <c r="E3880" s="86" t="s">
        <v>3117</v>
      </c>
      <c r="F3880" s="87">
        <v>91</v>
      </c>
      <c r="G3880" s="87">
        <v>5</v>
      </c>
      <c r="H3880" s="87">
        <v>0</v>
      </c>
      <c r="I3880" s="88">
        <v>96</v>
      </c>
    </row>
    <row r="3881" spans="1:9" ht="51">
      <c r="A3881" s="144">
        <v>4510000061</v>
      </c>
      <c r="B3881" s="86" t="s">
        <v>1705</v>
      </c>
      <c r="C3881" s="85" t="s">
        <v>7385</v>
      </c>
      <c r="D3881" s="86" t="s">
        <v>3111</v>
      </c>
      <c r="E3881" s="86" t="s">
        <v>3117</v>
      </c>
      <c r="F3881" s="87">
        <v>0</v>
      </c>
      <c r="G3881" s="87">
        <v>1</v>
      </c>
      <c r="H3881" s="87">
        <v>0</v>
      </c>
      <c r="I3881" s="88">
        <v>1</v>
      </c>
    </row>
    <row r="3882" spans="1:9" ht="51">
      <c r="A3882" s="144">
        <v>4510000063</v>
      </c>
      <c r="B3882" s="86" t="s">
        <v>9177</v>
      </c>
      <c r="C3882" s="85" t="s">
        <v>7385</v>
      </c>
      <c r="D3882" s="86" t="s">
        <v>3111</v>
      </c>
      <c r="E3882" s="86" t="s">
        <v>3117</v>
      </c>
      <c r="F3882" s="87">
        <v>539</v>
      </c>
      <c r="G3882" s="87">
        <v>85</v>
      </c>
      <c r="H3882" s="87">
        <v>0</v>
      </c>
      <c r="I3882" s="88">
        <v>624</v>
      </c>
    </row>
    <row r="3883" spans="1:9" ht="51">
      <c r="A3883" s="144">
        <v>4510000067</v>
      </c>
      <c r="B3883" s="86" t="s">
        <v>9178</v>
      </c>
      <c r="C3883" s="85" t="s">
        <v>7385</v>
      </c>
      <c r="D3883" s="86" t="s">
        <v>3111</v>
      </c>
      <c r="E3883" s="86" t="s">
        <v>3117</v>
      </c>
      <c r="F3883" s="87">
        <v>432</v>
      </c>
      <c r="G3883" s="87">
        <v>112</v>
      </c>
      <c r="H3883" s="87">
        <v>0</v>
      </c>
      <c r="I3883" s="88">
        <v>544</v>
      </c>
    </row>
    <row r="3884" spans="1:9" ht="51">
      <c r="A3884" s="144">
        <v>4510000068</v>
      </c>
      <c r="B3884" s="86" t="s">
        <v>9179</v>
      </c>
      <c r="C3884" s="85" t="s">
        <v>7385</v>
      </c>
      <c r="D3884" s="86" t="s">
        <v>3111</v>
      </c>
      <c r="E3884" s="86" t="s">
        <v>3117</v>
      </c>
      <c r="F3884" s="87">
        <v>367</v>
      </c>
      <c r="G3884" s="87">
        <v>0</v>
      </c>
      <c r="H3884" s="87">
        <v>0</v>
      </c>
      <c r="I3884" s="88">
        <v>367</v>
      </c>
    </row>
    <row r="3885" spans="1:9" ht="51">
      <c r="A3885" s="144">
        <v>4510000069</v>
      </c>
      <c r="B3885" s="86" t="s">
        <v>9180</v>
      </c>
      <c r="C3885" s="85" t="s">
        <v>7385</v>
      </c>
      <c r="D3885" s="86" t="s">
        <v>3111</v>
      </c>
      <c r="E3885" s="86" t="s">
        <v>3117</v>
      </c>
      <c r="F3885" s="87">
        <v>2889</v>
      </c>
      <c r="G3885" s="87">
        <v>556</v>
      </c>
      <c r="H3885" s="87">
        <v>0</v>
      </c>
      <c r="I3885" s="88">
        <v>3445</v>
      </c>
    </row>
    <row r="3886" spans="1:9" ht="51">
      <c r="A3886" s="144">
        <v>4510000123</v>
      </c>
      <c r="B3886" s="86" t="s">
        <v>9181</v>
      </c>
      <c r="C3886" s="85" t="s">
        <v>7385</v>
      </c>
      <c r="D3886" s="86" t="s">
        <v>3111</v>
      </c>
      <c r="E3886" s="86" t="s">
        <v>3117</v>
      </c>
      <c r="F3886" s="87">
        <v>11</v>
      </c>
      <c r="G3886" s="87">
        <v>0</v>
      </c>
      <c r="H3886" s="87">
        <v>0</v>
      </c>
      <c r="I3886" s="88">
        <v>11</v>
      </c>
    </row>
    <row r="3887" spans="1:9" ht="51">
      <c r="A3887" s="144">
        <v>4510000143</v>
      </c>
      <c r="B3887" s="86" t="s">
        <v>6799</v>
      </c>
      <c r="C3887" s="85" t="s">
        <v>7403</v>
      </c>
      <c r="D3887" s="86" t="s">
        <v>3111</v>
      </c>
      <c r="E3887" s="86" t="s">
        <v>3117</v>
      </c>
      <c r="F3887" s="87">
        <v>978</v>
      </c>
      <c r="G3887" s="87">
        <v>0</v>
      </c>
      <c r="H3887" s="87">
        <v>0</v>
      </c>
      <c r="I3887" s="88">
        <v>978</v>
      </c>
    </row>
    <row r="3888" spans="1:9" ht="51">
      <c r="A3888" s="144">
        <v>4510000182</v>
      </c>
      <c r="B3888" s="86" t="s">
        <v>1706</v>
      </c>
      <c r="C3888" s="85" t="s">
        <v>2270</v>
      </c>
      <c r="D3888" s="86" t="s">
        <v>3111</v>
      </c>
      <c r="E3888" s="86" t="s">
        <v>3117</v>
      </c>
      <c r="F3888" s="87">
        <v>23</v>
      </c>
      <c r="G3888" s="87">
        <v>0</v>
      </c>
      <c r="H3888" s="87">
        <v>0</v>
      </c>
      <c r="I3888" s="88">
        <v>23</v>
      </c>
    </row>
    <row r="3889" spans="1:9" ht="51">
      <c r="A3889" s="144">
        <v>4510000192</v>
      </c>
      <c r="B3889" s="86" t="s">
        <v>1707</v>
      </c>
      <c r="C3889" s="85" t="s">
        <v>7385</v>
      </c>
      <c r="D3889" s="86" t="s">
        <v>3111</v>
      </c>
      <c r="E3889" s="86" t="s">
        <v>3117</v>
      </c>
      <c r="F3889" s="87">
        <v>0</v>
      </c>
      <c r="G3889" s="87">
        <v>0</v>
      </c>
      <c r="H3889" s="87">
        <v>0</v>
      </c>
      <c r="I3889" s="88">
        <v>0</v>
      </c>
    </row>
    <row r="3890" spans="1:9" ht="51">
      <c r="A3890" s="144">
        <v>4510000203</v>
      </c>
      <c r="B3890" s="86" t="s">
        <v>9182</v>
      </c>
      <c r="C3890" s="85" t="s">
        <v>7403</v>
      </c>
      <c r="D3890" s="86" t="s">
        <v>3111</v>
      </c>
      <c r="E3890" s="86" t="s">
        <v>3117</v>
      </c>
      <c r="F3890" s="87">
        <v>978</v>
      </c>
      <c r="G3890" s="87">
        <v>0</v>
      </c>
      <c r="H3890" s="87">
        <v>0</v>
      </c>
      <c r="I3890" s="88">
        <v>978</v>
      </c>
    </row>
    <row r="3891" spans="1:9" ht="51">
      <c r="A3891" s="144">
        <v>4510000222</v>
      </c>
      <c r="B3891" s="86" t="s">
        <v>3366</v>
      </c>
      <c r="C3891" s="85" t="s">
        <v>2271</v>
      </c>
      <c r="D3891" s="86" t="s">
        <v>3111</v>
      </c>
      <c r="E3891" s="86" t="s">
        <v>3117</v>
      </c>
      <c r="F3891" s="87">
        <v>0</v>
      </c>
      <c r="G3891" s="87">
        <v>0</v>
      </c>
      <c r="H3891" s="87">
        <v>0</v>
      </c>
      <c r="I3891" s="88">
        <v>0</v>
      </c>
    </row>
    <row r="3892" spans="1:9" ht="51">
      <c r="A3892" s="144">
        <v>4510000242</v>
      </c>
      <c r="B3892" s="86" t="s">
        <v>9183</v>
      </c>
      <c r="C3892" s="85" t="s">
        <v>7385</v>
      </c>
      <c r="D3892" s="86" t="s">
        <v>3111</v>
      </c>
      <c r="E3892" s="86" t="s">
        <v>3117</v>
      </c>
      <c r="F3892" s="87">
        <v>73</v>
      </c>
      <c r="G3892" s="87">
        <v>4</v>
      </c>
      <c r="H3892" s="87">
        <v>0</v>
      </c>
      <c r="I3892" s="88">
        <v>77</v>
      </c>
    </row>
    <row r="3893" spans="1:9" ht="51">
      <c r="A3893" s="144">
        <v>4510000252</v>
      </c>
      <c r="B3893" s="86" t="s">
        <v>9184</v>
      </c>
      <c r="C3893" s="85" t="s">
        <v>7385</v>
      </c>
      <c r="D3893" s="86" t="s">
        <v>3111</v>
      </c>
      <c r="E3893" s="86" t="s">
        <v>3117</v>
      </c>
      <c r="F3893" s="87">
        <v>111</v>
      </c>
      <c r="G3893" s="87">
        <v>0</v>
      </c>
      <c r="H3893" s="87">
        <v>0</v>
      </c>
      <c r="I3893" s="88">
        <v>111</v>
      </c>
    </row>
    <row r="3894" spans="1:9" ht="51">
      <c r="A3894" s="144">
        <v>4510000263</v>
      </c>
      <c r="B3894" s="86" t="s">
        <v>2766</v>
      </c>
      <c r="C3894" s="85" t="s">
        <v>7385</v>
      </c>
      <c r="D3894" s="86" t="s">
        <v>3111</v>
      </c>
      <c r="E3894" s="86" t="s">
        <v>3117</v>
      </c>
      <c r="F3894" s="87">
        <v>4</v>
      </c>
      <c r="G3894" s="87">
        <v>0</v>
      </c>
      <c r="H3894" s="87">
        <v>0</v>
      </c>
      <c r="I3894" s="88">
        <v>4</v>
      </c>
    </row>
    <row r="3895" spans="1:9" ht="51">
      <c r="A3895" s="144">
        <v>4510000273</v>
      </c>
      <c r="B3895" s="86" t="s">
        <v>9185</v>
      </c>
      <c r="C3895" s="85" t="s">
        <v>7387</v>
      </c>
      <c r="D3895" s="86" t="s">
        <v>3111</v>
      </c>
      <c r="E3895" s="86" t="s">
        <v>3117</v>
      </c>
      <c r="F3895" s="87">
        <v>11</v>
      </c>
      <c r="G3895" s="87">
        <v>0</v>
      </c>
      <c r="H3895" s="87">
        <v>0</v>
      </c>
      <c r="I3895" s="88">
        <v>11</v>
      </c>
    </row>
    <row r="3896" spans="1:9" ht="51">
      <c r="A3896" s="144">
        <v>4510000283</v>
      </c>
      <c r="B3896" s="86" t="s">
        <v>3367</v>
      </c>
      <c r="C3896" s="85" t="s">
        <v>7385</v>
      </c>
      <c r="D3896" s="86" t="s">
        <v>3111</v>
      </c>
      <c r="E3896" s="86" t="s">
        <v>3117</v>
      </c>
      <c r="F3896" s="87">
        <v>0</v>
      </c>
      <c r="G3896" s="87">
        <v>0</v>
      </c>
      <c r="H3896" s="87">
        <v>0</v>
      </c>
      <c r="I3896" s="88">
        <v>0</v>
      </c>
    </row>
    <row r="3897" spans="1:9" ht="51">
      <c r="A3897" s="144">
        <v>4510000306</v>
      </c>
      <c r="B3897" s="86" t="s">
        <v>6800</v>
      </c>
      <c r="C3897" s="85" t="s">
        <v>7387</v>
      </c>
      <c r="D3897" s="86" t="s">
        <v>3111</v>
      </c>
      <c r="E3897" s="86" t="s">
        <v>3117</v>
      </c>
      <c r="F3897" s="87">
        <v>0</v>
      </c>
      <c r="G3897" s="87">
        <v>0</v>
      </c>
      <c r="H3897" s="87">
        <v>0</v>
      </c>
      <c r="I3897" s="88">
        <v>0</v>
      </c>
    </row>
    <row r="3898" spans="1:9" ht="51">
      <c r="A3898" s="144">
        <v>4510000307</v>
      </c>
      <c r="B3898" s="86" t="s">
        <v>9186</v>
      </c>
      <c r="C3898" s="85" t="s">
        <v>7387</v>
      </c>
      <c r="D3898" s="86" t="s">
        <v>3111</v>
      </c>
      <c r="E3898" s="86" t="s">
        <v>3117</v>
      </c>
      <c r="F3898" s="87">
        <v>1</v>
      </c>
      <c r="G3898" s="87">
        <v>0</v>
      </c>
      <c r="H3898" s="87">
        <v>0</v>
      </c>
      <c r="I3898" s="88">
        <v>1</v>
      </c>
    </row>
    <row r="3899" spans="1:9" ht="51">
      <c r="A3899" s="144">
        <v>4510000308</v>
      </c>
      <c r="B3899" s="86" t="s">
        <v>9187</v>
      </c>
      <c r="C3899" s="85" t="s">
        <v>7387</v>
      </c>
      <c r="D3899" s="86" t="s">
        <v>3111</v>
      </c>
      <c r="E3899" s="86" t="s">
        <v>3117</v>
      </c>
      <c r="F3899" s="87">
        <v>1</v>
      </c>
      <c r="G3899" s="87">
        <v>0</v>
      </c>
      <c r="H3899" s="87">
        <v>0</v>
      </c>
      <c r="I3899" s="88">
        <v>1</v>
      </c>
    </row>
    <row r="3900" spans="1:9" ht="51">
      <c r="A3900" s="144">
        <v>4510000309</v>
      </c>
      <c r="B3900" s="86" t="s">
        <v>9188</v>
      </c>
      <c r="C3900" s="85" t="s">
        <v>7387</v>
      </c>
      <c r="D3900" s="86" t="s">
        <v>3111</v>
      </c>
      <c r="E3900" s="86" t="s">
        <v>3117</v>
      </c>
      <c r="F3900" s="87">
        <v>1</v>
      </c>
      <c r="G3900" s="87">
        <v>0</v>
      </c>
      <c r="H3900" s="87">
        <v>0</v>
      </c>
      <c r="I3900" s="88">
        <v>1</v>
      </c>
    </row>
    <row r="3901" spans="1:9" ht="51">
      <c r="A3901" s="144">
        <v>4510000310</v>
      </c>
      <c r="B3901" s="86" t="s">
        <v>9189</v>
      </c>
      <c r="C3901" s="85" t="s">
        <v>7387</v>
      </c>
      <c r="D3901" s="86" t="s">
        <v>3111</v>
      </c>
      <c r="E3901" s="86" t="s">
        <v>3117</v>
      </c>
      <c r="F3901" s="87">
        <v>1</v>
      </c>
      <c r="G3901" s="87">
        <v>0</v>
      </c>
      <c r="H3901" s="87">
        <v>0</v>
      </c>
      <c r="I3901" s="88">
        <v>1</v>
      </c>
    </row>
    <row r="3902" spans="1:9" ht="51">
      <c r="A3902" s="144">
        <v>4510000311</v>
      </c>
      <c r="B3902" s="86" t="s">
        <v>9190</v>
      </c>
      <c r="C3902" s="85" t="s">
        <v>7387</v>
      </c>
      <c r="D3902" s="86" t="s">
        <v>3111</v>
      </c>
      <c r="E3902" s="86" t="s">
        <v>3117</v>
      </c>
      <c r="F3902" s="87">
        <v>1</v>
      </c>
      <c r="G3902" s="87">
        <v>0</v>
      </c>
      <c r="H3902" s="87">
        <v>0</v>
      </c>
      <c r="I3902" s="88">
        <v>1</v>
      </c>
    </row>
    <row r="3903" spans="1:9" ht="51">
      <c r="A3903" s="144">
        <v>4510000312</v>
      </c>
      <c r="B3903" s="86" t="s">
        <v>6801</v>
      </c>
      <c r="C3903" s="85" t="s">
        <v>7387</v>
      </c>
      <c r="D3903" s="86" t="s">
        <v>3111</v>
      </c>
      <c r="E3903" s="86" t="s">
        <v>3117</v>
      </c>
      <c r="F3903" s="87">
        <v>0</v>
      </c>
      <c r="G3903" s="87">
        <v>0</v>
      </c>
      <c r="H3903" s="87">
        <v>0</v>
      </c>
      <c r="I3903" s="88">
        <v>0</v>
      </c>
    </row>
    <row r="3904" spans="1:9" ht="51">
      <c r="A3904" s="144">
        <v>4510000313</v>
      </c>
      <c r="B3904" s="86" t="s">
        <v>6802</v>
      </c>
      <c r="C3904" s="85" t="s">
        <v>7387</v>
      </c>
      <c r="D3904" s="86" t="s">
        <v>3111</v>
      </c>
      <c r="E3904" s="86" t="s">
        <v>3117</v>
      </c>
      <c r="F3904" s="87">
        <v>0</v>
      </c>
      <c r="G3904" s="87">
        <v>0</v>
      </c>
      <c r="H3904" s="87">
        <v>0</v>
      </c>
      <c r="I3904" s="88">
        <v>0</v>
      </c>
    </row>
    <row r="3905" spans="1:9" ht="51">
      <c r="A3905" s="144">
        <v>4510000314</v>
      </c>
      <c r="B3905" s="86" t="s">
        <v>9191</v>
      </c>
      <c r="C3905" s="85" t="s">
        <v>7387</v>
      </c>
      <c r="D3905" s="86" t="s">
        <v>3111</v>
      </c>
      <c r="E3905" s="86" t="s">
        <v>3117</v>
      </c>
      <c r="F3905" s="87">
        <v>56</v>
      </c>
      <c r="G3905" s="87">
        <v>0</v>
      </c>
      <c r="H3905" s="87">
        <v>0</v>
      </c>
      <c r="I3905" s="88">
        <v>56</v>
      </c>
    </row>
    <row r="3906" spans="1:9" ht="51">
      <c r="A3906" s="144">
        <v>4510000315</v>
      </c>
      <c r="B3906" s="86" t="s">
        <v>9192</v>
      </c>
      <c r="C3906" s="85" t="s">
        <v>7387</v>
      </c>
      <c r="D3906" s="86" t="s">
        <v>3111</v>
      </c>
      <c r="E3906" s="86" t="s">
        <v>3117</v>
      </c>
      <c r="F3906" s="87">
        <v>2000</v>
      </c>
      <c r="G3906" s="87">
        <v>0</v>
      </c>
      <c r="H3906" s="87">
        <v>0</v>
      </c>
      <c r="I3906" s="88">
        <v>2000</v>
      </c>
    </row>
    <row r="3907" spans="1:9" ht="51">
      <c r="A3907" s="144">
        <v>4510000316</v>
      </c>
      <c r="B3907" s="86" t="s">
        <v>9193</v>
      </c>
      <c r="C3907" s="85" t="s">
        <v>7387</v>
      </c>
      <c r="D3907" s="86" t="s">
        <v>3111</v>
      </c>
      <c r="E3907" s="86" t="s">
        <v>3117</v>
      </c>
      <c r="F3907" s="87">
        <v>2000</v>
      </c>
      <c r="G3907" s="87">
        <v>0</v>
      </c>
      <c r="H3907" s="87">
        <v>0</v>
      </c>
      <c r="I3907" s="88">
        <v>2000</v>
      </c>
    </row>
    <row r="3908" spans="1:9" ht="51">
      <c r="A3908" s="144">
        <v>4510000317</v>
      </c>
      <c r="B3908" s="86" t="s">
        <v>9194</v>
      </c>
      <c r="C3908" s="85" t="s">
        <v>7387</v>
      </c>
      <c r="D3908" s="86" t="s">
        <v>3111</v>
      </c>
      <c r="E3908" s="86" t="s">
        <v>3117</v>
      </c>
      <c r="F3908" s="87">
        <v>2667</v>
      </c>
      <c r="G3908" s="87">
        <v>0</v>
      </c>
      <c r="H3908" s="87">
        <v>0</v>
      </c>
      <c r="I3908" s="88">
        <v>2667</v>
      </c>
    </row>
    <row r="3909" spans="1:9" ht="51">
      <c r="A3909" s="144">
        <v>4510000318</v>
      </c>
      <c r="B3909" s="86" t="s">
        <v>9195</v>
      </c>
      <c r="C3909" s="85" t="s">
        <v>7387</v>
      </c>
      <c r="D3909" s="86" t="s">
        <v>3111</v>
      </c>
      <c r="E3909" s="86" t="s">
        <v>3117</v>
      </c>
      <c r="F3909" s="87">
        <v>280</v>
      </c>
      <c r="G3909" s="87">
        <v>0</v>
      </c>
      <c r="H3909" s="87">
        <v>0</v>
      </c>
      <c r="I3909" s="88">
        <v>280</v>
      </c>
    </row>
    <row r="3910" spans="1:9" ht="51">
      <c r="A3910" s="144">
        <v>4510000319</v>
      </c>
      <c r="B3910" s="86" t="s">
        <v>9196</v>
      </c>
      <c r="C3910" s="85" t="s">
        <v>7385</v>
      </c>
      <c r="D3910" s="86" t="s">
        <v>3111</v>
      </c>
      <c r="E3910" s="86" t="s">
        <v>3117</v>
      </c>
      <c r="F3910" s="87">
        <v>112</v>
      </c>
      <c r="G3910" s="87">
        <v>0</v>
      </c>
      <c r="H3910" s="87">
        <v>0</v>
      </c>
      <c r="I3910" s="88">
        <v>112</v>
      </c>
    </row>
    <row r="3911" spans="1:9" ht="51">
      <c r="A3911" s="144">
        <v>4520000000</v>
      </c>
      <c r="B3911" s="86" t="s">
        <v>1708</v>
      </c>
      <c r="C3911" s="85" t="s">
        <v>7385</v>
      </c>
      <c r="D3911" s="86" t="s">
        <v>3111</v>
      </c>
      <c r="E3911" s="86" t="s">
        <v>3117</v>
      </c>
      <c r="F3911" s="87">
        <v>1500</v>
      </c>
      <c r="G3911" s="87">
        <v>1411</v>
      </c>
      <c r="H3911" s="87">
        <v>0</v>
      </c>
      <c r="I3911" s="88">
        <v>2911</v>
      </c>
    </row>
    <row r="3912" spans="1:9" ht="51">
      <c r="A3912" s="144">
        <v>4520000001</v>
      </c>
      <c r="B3912" s="86" t="s">
        <v>1709</v>
      </c>
      <c r="C3912" s="85" t="s">
        <v>7385</v>
      </c>
      <c r="D3912" s="86" t="s">
        <v>3111</v>
      </c>
      <c r="E3912" s="86" t="s">
        <v>3117</v>
      </c>
      <c r="F3912" s="87">
        <v>100</v>
      </c>
      <c r="G3912" s="87">
        <v>44</v>
      </c>
      <c r="H3912" s="87">
        <v>0</v>
      </c>
      <c r="I3912" s="88">
        <v>144</v>
      </c>
    </row>
    <row r="3913" spans="1:9" ht="51">
      <c r="A3913" s="144">
        <v>4520000002</v>
      </c>
      <c r="B3913" s="86" t="s">
        <v>1710</v>
      </c>
      <c r="C3913" s="85" t="s">
        <v>7385</v>
      </c>
      <c r="D3913" s="86" t="s">
        <v>3111</v>
      </c>
      <c r="E3913" s="86" t="s">
        <v>3117</v>
      </c>
      <c r="F3913" s="87">
        <v>411</v>
      </c>
      <c r="G3913" s="87">
        <v>333</v>
      </c>
      <c r="H3913" s="87">
        <v>0</v>
      </c>
      <c r="I3913" s="88">
        <v>744</v>
      </c>
    </row>
    <row r="3914" spans="1:9" ht="51">
      <c r="A3914" s="144">
        <v>4520000003</v>
      </c>
      <c r="B3914" s="86" t="s">
        <v>1711</v>
      </c>
      <c r="C3914" s="85" t="s">
        <v>2270</v>
      </c>
      <c r="D3914" s="86" t="s">
        <v>3111</v>
      </c>
      <c r="E3914" s="86" t="s">
        <v>3117</v>
      </c>
      <c r="F3914" s="87">
        <v>0</v>
      </c>
      <c r="G3914" s="87">
        <v>5</v>
      </c>
      <c r="H3914" s="87">
        <v>0</v>
      </c>
      <c r="I3914" s="88">
        <v>5</v>
      </c>
    </row>
    <row r="3915" spans="1:9" ht="51">
      <c r="A3915" s="144">
        <v>4520000004</v>
      </c>
      <c r="B3915" s="86" t="s">
        <v>9197</v>
      </c>
      <c r="C3915" s="85" t="s">
        <v>7385</v>
      </c>
      <c r="D3915" s="86" t="s">
        <v>3111</v>
      </c>
      <c r="E3915" s="86" t="s">
        <v>3117</v>
      </c>
      <c r="F3915" s="87">
        <v>1</v>
      </c>
      <c r="G3915" s="87">
        <v>1</v>
      </c>
      <c r="H3915" s="87">
        <v>0</v>
      </c>
      <c r="I3915" s="88">
        <v>2</v>
      </c>
    </row>
    <row r="3916" spans="1:9" ht="51">
      <c r="A3916" s="144">
        <v>4520000005</v>
      </c>
      <c r="B3916" s="86" t="s">
        <v>1712</v>
      </c>
      <c r="C3916" s="85" t="s">
        <v>7385</v>
      </c>
      <c r="D3916" s="86" t="s">
        <v>3111</v>
      </c>
      <c r="E3916" s="86" t="s">
        <v>3117</v>
      </c>
      <c r="F3916" s="87">
        <v>7</v>
      </c>
      <c r="G3916" s="87">
        <v>7</v>
      </c>
      <c r="H3916" s="87">
        <v>0</v>
      </c>
      <c r="I3916" s="88">
        <v>14</v>
      </c>
    </row>
    <row r="3917" spans="1:9" ht="51">
      <c r="A3917" s="144">
        <v>4520000007</v>
      </c>
      <c r="B3917" s="86" t="s">
        <v>9198</v>
      </c>
      <c r="C3917" s="85" t="s">
        <v>7385</v>
      </c>
      <c r="D3917" s="86" t="s">
        <v>3111</v>
      </c>
      <c r="E3917" s="86" t="s">
        <v>3117</v>
      </c>
      <c r="F3917" s="87">
        <v>3411</v>
      </c>
      <c r="G3917" s="87">
        <v>1289</v>
      </c>
      <c r="H3917" s="87">
        <v>333</v>
      </c>
      <c r="I3917" s="88">
        <v>5033</v>
      </c>
    </row>
    <row r="3918" spans="1:9" ht="51">
      <c r="A3918" s="144">
        <v>4520000008</v>
      </c>
      <c r="B3918" s="86" t="s">
        <v>6803</v>
      </c>
      <c r="C3918" s="85" t="s">
        <v>7385</v>
      </c>
      <c r="D3918" s="86" t="s">
        <v>3111</v>
      </c>
      <c r="E3918" s="86" t="s">
        <v>3117</v>
      </c>
      <c r="F3918" s="87">
        <v>219</v>
      </c>
      <c r="G3918" s="87">
        <v>0</v>
      </c>
      <c r="H3918" s="87">
        <v>0</v>
      </c>
      <c r="I3918" s="88">
        <v>219</v>
      </c>
    </row>
    <row r="3919" spans="1:9" ht="51">
      <c r="A3919" s="144">
        <v>4520000010</v>
      </c>
      <c r="B3919" s="86" t="s">
        <v>9199</v>
      </c>
      <c r="C3919" s="85" t="s">
        <v>7385</v>
      </c>
      <c r="D3919" s="86" t="s">
        <v>3111</v>
      </c>
      <c r="E3919" s="86" t="s">
        <v>3117</v>
      </c>
      <c r="F3919" s="87">
        <v>589</v>
      </c>
      <c r="G3919" s="87">
        <v>67</v>
      </c>
      <c r="H3919" s="87">
        <v>0</v>
      </c>
      <c r="I3919" s="88">
        <v>656</v>
      </c>
    </row>
    <row r="3920" spans="1:9" ht="51">
      <c r="A3920" s="144">
        <v>4520000012</v>
      </c>
      <c r="B3920" s="86" t="s">
        <v>9200</v>
      </c>
      <c r="C3920" s="85" t="s">
        <v>7385</v>
      </c>
      <c r="D3920" s="86" t="s">
        <v>3111</v>
      </c>
      <c r="E3920" s="86" t="s">
        <v>3117</v>
      </c>
      <c r="F3920" s="87">
        <v>54</v>
      </c>
      <c r="G3920" s="87">
        <v>0</v>
      </c>
      <c r="H3920" s="87">
        <v>0</v>
      </c>
      <c r="I3920" s="88">
        <v>54</v>
      </c>
    </row>
    <row r="3921" spans="1:9" ht="51">
      <c r="A3921" s="144">
        <v>4520000014</v>
      </c>
      <c r="B3921" s="86" t="s">
        <v>1713</v>
      </c>
      <c r="C3921" s="85" t="s">
        <v>7385</v>
      </c>
      <c r="D3921" s="86" t="s">
        <v>3111</v>
      </c>
      <c r="E3921" s="86" t="s">
        <v>3117</v>
      </c>
      <c r="F3921" s="87">
        <v>52</v>
      </c>
      <c r="G3921" s="87">
        <v>0</v>
      </c>
      <c r="H3921" s="87">
        <v>0</v>
      </c>
      <c r="I3921" s="88">
        <v>52</v>
      </c>
    </row>
    <row r="3922" spans="1:9" ht="51">
      <c r="A3922" s="144">
        <v>4520000015</v>
      </c>
      <c r="B3922" s="86" t="s">
        <v>1714</v>
      </c>
      <c r="C3922" s="85" t="s">
        <v>7385</v>
      </c>
      <c r="D3922" s="86" t="s">
        <v>3111</v>
      </c>
      <c r="E3922" s="86" t="s">
        <v>3117</v>
      </c>
      <c r="F3922" s="87">
        <v>0</v>
      </c>
      <c r="G3922" s="87">
        <v>0</v>
      </c>
      <c r="H3922" s="87">
        <v>0</v>
      </c>
      <c r="I3922" s="88">
        <v>0</v>
      </c>
    </row>
    <row r="3923" spans="1:9" ht="51">
      <c r="A3923" s="144">
        <v>4520000016</v>
      </c>
      <c r="B3923" s="86" t="s">
        <v>1715</v>
      </c>
      <c r="C3923" s="85" t="s">
        <v>7385</v>
      </c>
      <c r="D3923" s="86" t="s">
        <v>3111</v>
      </c>
      <c r="E3923" s="86" t="s">
        <v>3117</v>
      </c>
      <c r="F3923" s="87">
        <v>0</v>
      </c>
      <c r="G3923" s="87">
        <v>0</v>
      </c>
      <c r="H3923" s="87">
        <v>0</v>
      </c>
      <c r="I3923" s="88">
        <v>0</v>
      </c>
    </row>
    <row r="3924" spans="1:9" ht="51">
      <c r="A3924" s="144">
        <v>4520000017</v>
      </c>
      <c r="B3924" s="86" t="s">
        <v>9201</v>
      </c>
      <c r="C3924" s="85" t="s">
        <v>7385</v>
      </c>
      <c r="D3924" s="86" t="s">
        <v>3111</v>
      </c>
      <c r="E3924" s="86" t="s">
        <v>3117</v>
      </c>
      <c r="F3924" s="87">
        <v>0</v>
      </c>
      <c r="G3924" s="87">
        <v>0</v>
      </c>
      <c r="H3924" s="87">
        <v>0</v>
      </c>
      <c r="I3924" s="88">
        <v>0</v>
      </c>
    </row>
    <row r="3925" spans="1:9" ht="51">
      <c r="A3925" s="144">
        <v>4520000018</v>
      </c>
      <c r="B3925" s="86" t="s">
        <v>9202</v>
      </c>
      <c r="C3925" s="85" t="s">
        <v>7385</v>
      </c>
      <c r="D3925" s="86" t="s">
        <v>3111</v>
      </c>
      <c r="E3925" s="86" t="s">
        <v>3117</v>
      </c>
      <c r="F3925" s="87">
        <v>0</v>
      </c>
      <c r="G3925" s="87">
        <v>0</v>
      </c>
      <c r="H3925" s="87">
        <v>0</v>
      </c>
      <c r="I3925" s="88">
        <v>0</v>
      </c>
    </row>
    <row r="3926" spans="1:9" ht="51">
      <c r="A3926" s="144">
        <v>4520000019</v>
      </c>
      <c r="B3926" s="86" t="s">
        <v>9203</v>
      </c>
      <c r="C3926" s="85" t="s">
        <v>7385</v>
      </c>
      <c r="D3926" s="86" t="s">
        <v>3111</v>
      </c>
      <c r="E3926" s="86" t="s">
        <v>3117</v>
      </c>
      <c r="F3926" s="87">
        <v>0</v>
      </c>
      <c r="G3926" s="87">
        <v>0</v>
      </c>
      <c r="H3926" s="87">
        <v>0</v>
      </c>
      <c r="I3926" s="88">
        <v>0</v>
      </c>
    </row>
    <row r="3927" spans="1:9" ht="51">
      <c r="A3927" s="144">
        <v>4520000021</v>
      </c>
      <c r="B3927" s="86" t="s">
        <v>1716</v>
      </c>
      <c r="C3927" s="85" t="s">
        <v>7385</v>
      </c>
      <c r="D3927" s="86" t="s">
        <v>3111</v>
      </c>
      <c r="E3927" s="86" t="s">
        <v>3117</v>
      </c>
      <c r="F3927" s="87">
        <v>0</v>
      </c>
      <c r="G3927" s="87">
        <v>0</v>
      </c>
      <c r="H3927" s="87">
        <v>0</v>
      </c>
      <c r="I3927" s="88">
        <v>0</v>
      </c>
    </row>
    <row r="3928" spans="1:9" ht="51">
      <c r="A3928" s="144">
        <v>4520000022</v>
      </c>
      <c r="B3928" s="86" t="s">
        <v>2767</v>
      </c>
      <c r="C3928" s="85" t="s">
        <v>7385</v>
      </c>
      <c r="D3928" s="86" t="s">
        <v>3111</v>
      </c>
      <c r="E3928" s="86" t="s">
        <v>3117</v>
      </c>
      <c r="F3928" s="87">
        <v>222</v>
      </c>
      <c r="G3928" s="87">
        <v>0</v>
      </c>
      <c r="H3928" s="87">
        <v>0</v>
      </c>
      <c r="I3928" s="88">
        <v>222</v>
      </c>
    </row>
    <row r="3929" spans="1:9" ht="51">
      <c r="A3929" s="144">
        <v>4520000023</v>
      </c>
      <c r="B3929" s="86" t="s">
        <v>9204</v>
      </c>
      <c r="C3929" s="85" t="s">
        <v>7385</v>
      </c>
      <c r="D3929" s="86" t="s">
        <v>3111</v>
      </c>
      <c r="E3929" s="86" t="s">
        <v>3117</v>
      </c>
      <c r="F3929" s="87">
        <v>2828</v>
      </c>
      <c r="G3929" s="87">
        <v>833</v>
      </c>
      <c r="H3929" s="87">
        <v>0</v>
      </c>
      <c r="I3929" s="88">
        <v>3661</v>
      </c>
    </row>
    <row r="3930" spans="1:9" ht="51">
      <c r="A3930" s="144">
        <v>4520000024</v>
      </c>
      <c r="B3930" s="86" t="s">
        <v>9205</v>
      </c>
      <c r="C3930" s="85" t="s">
        <v>7385</v>
      </c>
      <c r="D3930" s="86" t="s">
        <v>3111</v>
      </c>
      <c r="E3930" s="86" t="s">
        <v>3117</v>
      </c>
      <c r="F3930" s="87">
        <v>11467</v>
      </c>
      <c r="G3930" s="87">
        <v>3556</v>
      </c>
      <c r="H3930" s="87">
        <v>0</v>
      </c>
      <c r="I3930" s="88">
        <v>15023</v>
      </c>
    </row>
    <row r="3931" spans="1:9" ht="51">
      <c r="A3931" s="144">
        <v>4520000025</v>
      </c>
      <c r="B3931" s="86" t="s">
        <v>9206</v>
      </c>
      <c r="C3931" s="85" t="s">
        <v>7385</v>
      </c>
      <c r="D3931" s="86" t="s">
        <v>3111</v>
      </c>
      <c r="E3931" s="86" t="s">
        <v>3117</v>
      </c>
      <c r="F3931" s="87">
        <v>2</v>
      </c>
      <c r="G3931" s="87">
        <v>0</v>
      </c>
      <c r="H3931" s="87">
        <v>0</v>
      </c>
      <c r="I3931" s="88">
        <v>2</v>
      </c>
    </row>
    <row r="3932" spans="1:9" ht="51">
      <c r="A3932" s="144">
        <v>4520000027</v>
      </c>
      <c r="B3932" s="86" t="s">
        <v>9207</v>
      </c>
      <c r="C3932" s="85" t="s">
        <v>2290</v>
      </c>
      <c r="D3932" s="86" t="s">
        <v>3111</v>
      </c>
      <c r="E3932" s="86" t="s">
        <v>3117</v>
      </c>
      <c r="F3932" s="87">
        <v>2</v>
      </c>
      <c r="G3932" s="87">
        <v>1</v>
      </c>
      <c r="H3932" s="87">
        <v>0</v>
      </c>
      <c r="I3932" s="88">
        <v>3</v>
      </c>
    </row>
    <row r="3933" spans="1:9" ht="51">
      <c r="A3933" s="144">
        <v>4520000029</v>
      </c>
      <c r="B3933" s="86" t="s">
        <v>9208</v>
      </c>
      <c r="C3933" s="85" t="s">
        <v>7385</v>
      </c>
      <c r="D3933" s="86" t="s">
        <v>3111</v>
      </c>
      <c r="E3933" s="86" t="s">
        <v>3117</v>
      </c>
      <c r="F3933" s="87">
        <v>6000</v>
      </c>
      <c r="G3933" s="87">
        <v>1667</v>
      </c>
      <c r="H3933" s="87">
        <v>0</v>
      </c>
      <c r="I3933" s="88">
        <v>7667</v>
      </c>
    </row>
    <row r="3934" spans="1:9" ht="51">
      <c r="A3934" s="144">
        <v>4520000030</v>
      </c>
      <c r="B3934" s="86" t="s">
        <v>9209</v>
      </c>
      <c r="C3934" s="85" t="s">
        <v>7385</v>
      </c>
      <c r="D3934" s="86" t="s">
        <v>3111</v>
      </c>
      <c r="E3934" s="86" t="s">
        <v>3117</v>
      </c>
      <c r="F3934" s="87">
        <v>1444</v>
      </c>
      <c r="G3934" s="87">
        <v>0</v>
      </c>
      <c r="H3934" s="87">
        <v>0</v>
      </c>
      <c r="I3934" s="88">
        <v>1444</v>
      </c>
    </row>
    <row r="3935" spans="1:9" ht="51">
      <c r="A3935" s="144">
        <v>4520000035</v>
      </c>
      <c r="B3935" s="86" t="s">
        <v>1717</v>
      </c>
      <c r="C3935" s="85" t="s">
        <v>7385</v>
      </c>
      <c r="D3935" s="86" t="s">
        <v>3111</v>
      </c>
      <c r="E3935" s="86" t="s">
        <v>3117</v>
      </c>
      <c r="F3935" s="87">
        <v>0</v>
      </c>
      <c r="G3935" s="87">
        <v>0</v>
      </c>
      <c r="H3935" s="87">
        <v>0</v>
      </c>
      <c r="I3935" s="88">
        <v>0</v>
      </c>
    </row>
    <row r="3936" spans="1:9" ht="51">
      <c r="A3936" s="144">
        <v>4520000036</v>
      </c>
      <c r="B3936" s="86" t="s">
        <v>9210</v>
      </c>
      <c r="C3936" s="85" t="s">
        <v>7385</v>
      </c>
      <c r="D3936" s="86" t="s">
        <v>3111</v>
      </c>
      <c r="E3936" s="86" t="s">
        <v>3117</v>
      </c>
      <c r="F3936" s="87">
        <v>20422</v>
      </c>
      <c r="G3936" s="87">
        <v>6883</v>
      </c>
      <c r="H3936" s="87">
        <v>42</v>
      </c>
      <c r="I3936" s="88">
        <v>27347</v>
      </c>
    </row>
    <row r="3937" spans="1:9" ht="51">
      <c r="A3937" s="144">
        <v>4520000037</v>
      </c>
      <c r="B3937" s="86" t="s">
        <v>9211</v>
      </c>
      <c r="C3937" s="85" t="s">
        <v>7385</v>
      </c>
      <c r="D3937" s="86" t="s">
        <v>3111</v>
      </c>
      <c r="E3937" s="86" t="s">
        <v>3117</v>
      </c>
      <c r="F3937" s="87">
        <v>333</v>
      </c>
      <c r="G3937" s="87">
        <v>0</v>
      </c>
      <c r="H3937" s="87">
        <v>0</v>
      </c>
      <c r="I3937" s="88">
        <v>333</v>
      </c>
    </row>
    <row r="3938" spans="1:9" ht="51">
      <c r="A3938" s="144">
        <v>4520000038</v>
      </c>
      <c r="B3938" s="86" t="s">
        <v>1718</v>
      </c>
      <c r="C3938" s="85" t="s">
        <v>7385</v>
      </c>
      <c r="D3938" s="86" t="s">
        <v>3111</v>
      </c>
      <c r="E3938" s="86" t="s">
        <v>3117</v>
      </c>
      <c r="F3938" s="87">
        <v>0</v>
      </c>
      <c r="G3938" s="87">
        <v>0</v>
      </c>
      <c r="H3938" s="87">
        <v>0</v>
      </c>
      <c r="I3938" s="88">
        <v>0</v>
      </c>
    </row>
    <row r="3939" spans="1:9" ht="51">
      <c r="A3939" s="144">
        <v>4520000040</v>
      </c>
      <c r="B3939" s="86" t="s">
        <v>9212</v>
      </c>
      <c r="C3939" s="85" t="s">
        <v>7385</v>
      </c>
      <c r="D3939" s="86" t="s">
        <v>3111</v>
      </c>
      <c r="E3939" s="86" t="s">
        <v>3117</v>
      </c>
      <c r="F3939" s="87">
        <v>506</v>
      </c>
      <c r="G3939" s="87">
        <v>44</v>
      </c>
      <c r="H3939" s="87">
        <v>0</v>
      </c>
      <c r="I3939" s="88">
        <v>550</v>
      </c>
    </row>
    <row r="3940" spans="1:9" ht="51">
      <c r="A3940" s="144">
        <v>4520000041</v>
      </c>
      <c r="B3940" s="86" t="s">
        <v>9213</v>
      </c>
      <c r="C3940" s="85" t="s">
        <v>7385</v>
      </c>
      <c r="D3940" s="86" t="s">
        <v>3111</v>
      </c>
      <c r="E3940" s="86" t="s">
        <v>3117</v>
      </c>
      <c r="F3940" s="87">
        <v>0</v>
      </c>
      <c r="G3940" s="87">
        <v>0</v>
      </c>
      <c r="H3940" s="87">
        <v>0</v>
      </c>
      <c r="I3940" s="88">
        <v>0</v>
      </c>
    </row>
    <row r="3941" spans="1:9" ht="51">
      <c r="A3941" s="144">
        <v>4520000042</v>
      </c>
      <c r="B3941" s="86" t="s">
        <v>1719</v>
      </c>
      <c r="C3941" s="85" t="s">
        <v>7385</v>
      </c>
      <c r="D3941" s="86" t="s">
        <v>3111</v>
      </c>
      <c r="E3941" s="86" t="s">
        <v>3117</v>
      </c>
      <c r="F3941" s="87">
        <v>1044</v>
      </c>
      <c r="G3941" s="87">
        <v>111</v>
      </c>
      <c r="H3941" s="87">
        <v>0</v>
      </c>
      <c r="I3941" s="88">
        <v>1155</v>
      </c>
    </row>
    <row r="3942" spans="1:9" ht="51">
      <c r="A3942" s="144">
        <v>4520000043</v>
      </c>
      <c r="B3942" s="86" t="s">
        <v>1720</v>
      </c>
      <c r="C3942" s="85" t="s">
        <v>7385</v>
      </c>
      <c r="D3942" s="86" t="s">
        <v>3111</v>
      </c>
      <c r="E3942" s="86" t="s">
        <v>3117</v>
      </c>
      <c r="F3942" s="87">
        <v>2078</v>
      </c>
      <c r="G3942" s="87">
        <v>956</v>
      </c>
      <c r="H3942" s="87">
        <v>0</v>
      </c>
      <c r="I3942" s="88">
        <v>3034</v>
      </c>
    </row>
    <row r="3943" spans="1:9" ht="51">
      <c r="A3943" s="144">
        <v>4520000044</v>
      </c>
      <c r="B3943" s="86" t="s">
        <v>1721</v>
      </c>
      <c r="C3943" s="85" t="s">
        <v>7385</v>
      </c>
      <c r="D3943" s="86" t="s">
        <v>3111</v>
      </c>
      <c r="E3943" s="86" t="s">
        <v>3117</v>
      </c>
      <c r="F3943" s="87">
        <v>378</v>
      </c>
      <c r="G3943" s="87">
        <v>300</v>
      </c>
      <c r="H3943" s="87">
        <v>0</v>
      </c>
      <c r="I3943" s="88">
        <v>678</v>
      </c>
    </row>
    <row r="3944" spans="1:9" ht="51">
      <c r="A3944" s="144">
        <v>4520000045</v>
      </c>
      <c r="B3944" s="86" t="s">
        <v>9214</v>
      </c>
      <c r="C3944" s="85" t="s">
        <v>7385</v>
      </c>
      <c r="D3944" s="86" t="s">
        <v>3111</v>
      </c>
      <c r="E3944" s="86" t="s">
        <v>3117</v>
      </c>
      <c r="F3944" s="87">
        <v>8144</v>
      </c>
      <c r="G3944" s="87">
        <v>3244</v>
      </c>
      <c r="H3944" s="87">
        <v>0</v>
      </c>
      <c r="I3944" s="88">
        <v>11388</v>
      </c>
    </row>
    <row r="3945" spans="1:9" ht="51">
      <c r="A3945" s="144">
        <v>4520000046</v>
      </c>
      <c r="B3945" s="86" t="s">
        <v>9215</v>
      </c>
      <c r="C3945" s="85" t="s">
        <v>7385</v>
      </c>
      <c r="D3945" s="86" t="s">
        <v>3111</v>
      </c>
      <c r="E3945" s="86" t="s">
        <v>3117</v>
      </c>
      <c r="F3945" s="87">
        <v>9656</v>
      </c>
      <c r="G3945" s="87">
        <v>4600</v>
      </c>
      <c r="H3945" s="87">
        <v>0</v>
      </c>
      <c r="I3945" s="88">
        <v>14256</v>
      </c>
    </row>
    <row r="3946" spans="1:9" ht="51">
      <c r="A3946" s="144">
        <v>4520000048</v>
      </c>
      <c r="B3946" s="86" t="s">
        <v>1722</v>
      </c>
      <c r="C3946" s="85" t="s">
        <v>7385</v>
      </c>
      <c r="D3946" s="86" t="s">
        <v>3111</v>
      </c>
      <c r="E3946" s="86" t="s">
        <v>3117</v>
      </c>
      <c r="F3946" s="87">
        <v>0</v>
      </c>
      <c r="G3946" s="87">
        <v>0</v>
      </c>
      <c r="H3946" s="87">
        <v>0</v>
      </c>
      <c r="I3946" s="88">
        <v>0</v>
      </c>
    </row>
    <row r="3947" spans="1:9" ht="51">
      <c r="A3947" s="144">
        <v>4520000052</v>
      </c>
      <c r="B3947" s="86" t="s">
        <v>1723</v>
      </c>
      <c r="C3947" s="85" t="s">
        <v>7385</v>
      </c>
      <c r="D3947" s="86" t="s">
        <v>3111</v>
      </c>
      <c r="E3947" s="86" t="s">
        <v>3117</v>
      </c>
      <c r="F3947" s="87">
        <v>0</v>
      </c>
      <c r="G3947" s="87">
        <v>0</v>
      </c>
      <c r="H3947" s="87">
        <v>0</v>
      </c>
      <c r="I3947" s="88">
        <v>0</v>
      </c>
    </row>
    <row r="3948" spans="1:9" ht="51">
      <c r="A3948" s="144">
        <v>4520000065</v>
      </c>
      <c r="B3948" s="86" t="s">
        <v>9216</v>
      </c>
      <c r="C3948" s="85" t="s">
        <v>7385</v>
      </c>
      <c r="D3948" s="86" t="s">
        <v>3111</v>
      </c>
      <c r="E3948" s="86" t="s">
        <v>3117</v>
      </c>
      <c r="F3948" s="87">
        <v>7</v>
      </c>
      <c r="G3948" s="87">
        <v>24</v>
      </c>
      <c r="H3948" s="87">
        <v>0</v>
      </c>
      <c r="I3948" s="88">
        <v>31</v>
      </c>
    </row>
    <row r="3949" spans="1:9" ht="51">
      <c r="A3949" s="144">
        <v>4520000066</v>
      </c>
      <c r="B3949" s="86" t="s">
        <v>9217</v>
      </c>
      <c r="C3949" s="85" t="s">
        <v>7385</v>
      </c>
      <c r="D3949" s="86" t="s">
        <v>3111</v>
      </c>
      <c r="E3949" s="86" t="s">
        <v>3117</v>
      </c>
      <c r="F3949" s="87">
        <v>4</v>
      </c>
      <c r="G3949" s="87">
        <v>2</v>
      </c>
      <c r="H3949" s="87">
        <v>0</v>
      </c>
      <c r="I3949" s="88">
        <v>6</v>
      </c>
    </row>
    <row r="3950" spans="1:9" ht="51">
      <c r="A3950" s="144">
        <v>4520000067</v>
      </c>
      <c r="B3950" s="86" t="s">
        <v>9218</v>
      </c>
      <c r="C3950" s="85" t="s">
        <v>7385</v>
      </c>
      <c r="D3950" s="86" t="s">
        <v>3111</v>
      </c>
      <c r="E3950" s="86" t="s">
        <v>3117</v>
      </c>
      <c r="F3950" s="87">
        <v>6</v>
      </c>
      <c r="G3950" s="87">
        <v>14</v>
      </c>
      <c r="H3950" s="87">
        <v>0</v>
      </c>
      <c r="I3950" s="88">
        <v>20</v>
      </c>
    </row>
    <row r="3951" spans="1:9" ht="51">
      <c r="A3951" s="144">
        <v>4520000068</v>
      </c>
      <c r="B3951" s="86" t="s">
        <v>9219</v>
      </c>
      <c r="C3951" s="85" t="s">
        <v>7385</v>
      </c>
      <c r="D3951" s="86" t="s">
        <v>3111</v>
      </c>
      <c r="E3951" s="86" t="s">
        <v>3117</v>
      </c>
      <c r="F3951" s="87">
        <v>5</v>
      </c>
      <c r="G3951" s="87">
        <v>5</v>
      </c>
      <c r="H3951" s="87">
        <v>0</v>
      </c>
      <c r="I3951" s="88">
        <v>10</v>
      </c>
    </row>
    <row r="3952" spans="1:9" ht="51">
      <c r="A3952" s="144">
        <v>4520000069</v>
      </c>
      <c r="B3952" s="86" t="s">
        <v>9220</v>
      </c>
      <c r="C3952" s="85" t="s">
        <v>7385</v>
      </c>
      <c r="D3952" s="86" t="s">
        <v>3111</v>
      </c>
      <c r="E3952" s="86" t="s">
        <v>3117</v>
      </c>
      <c r="F3952" s="87">
        <v>5</v>
      </c>
      <c r="G3952" s="87">
        <v>5</v>
      </c>
      <c r="H3952" s="87">
        <v>0</v>
      </c>
      <c r="I3952" s="88">
        <v>10</v>
      </c>
    </row>
    <row r="3953" spans="1:9" ht="51">
      <c r="A3953" s="144">
        <v>4520000072</v>
      </c>
      <c r="B3953" s="86" t="s">
        <v>1724</v>
      </c>
      <c r="C3953" s="85" t="s">
        <v>7387</v>
      </c>
      <c r="D3953" s="86" t="s">
        <v>3111</v>
      </c>
      <c r="E3953" s="86" t="s">
        <v>3117</v>
      </c>
      <c r="F3953" s="87">
        <v>0</v>
      </c>
      <c r="G3953" s="87">
        <v>0</v>
      </c>
      <c r="H3953" s="87">
        <v>0</v>
      </c>
      <c r="I3953" s="88">
        <v>0</v>
      </c>
    </row>
    <row r="3954" spans="1:9" ht="51">
      <c r="A3954" s="144">
        <v>4520000104</v>
      </c>
      <c r="B3954" s="86" t="s">
        <v>1725</v>
      </c>
      <c r="C3954" s="85" t="s">
        <v>7385</v>
      </c>
      <c r="D3954" s="86" t="s">
        <v>3111</v>
      </c>
      <c r="E3954" s="86" t="s">
        <v>3117</v>
      </c>
      <c r="F3954" s="87">
        <v>0</v>
      </c>
      <c r="G3954" s="87">
        <v>0</v>
      </c>
      <c r="H3954" s="87">
        <v>0</v>
      </c>
      <c r="I3954" s="88">
        <v>0</v>
      </c>
    </row>
    <row r="3955" spans="1:9" ht="51">
      <c r="A3955" s="144">
        <v>4520000129</v>
      </c>
      <c r="B3955" s="86" t="s">
        <v>1726</v>
      </c>
      <c r="C3955" s="85" t="s">
        <v>2266</v>
      </c>
      <c r="D3955" s="86" t="s">
        <v>3111</v>
      </c>
      <c r="E3955" s="86" t="s">
        <v>3117</v>
      </c>
      <c r="F3955" s="87">
        <v>0</v>
      </c>
      <c r="G3955" s="87">
        <v>0</v>
      </c>
      <c r="H3955" s="87">
        <v>0</v>
      </c>
      <c r="I3955" s="88">
        <v>0</v>
      </c>
    </row>
    <row r="3956" spans="1:9" ht="51">
      <c r="A3956" s="144">
        <v>4520000138</v>
      </c>
      <c r="B3956" s="86" t="s">
        <v>1727</v>
      </c>
      <c r="C3956" s="85" t="s">
        <v>2266</v>
      </c>
      <c r="D3956" s="86" t="s">
        <v>3111</v>
      </c>
      <c r="E3956" s="86" t="s">
        <v>3117</v>
      </c>
      <c r="F3956" s="87">
        <v>0</v>
      </c>
      <c r="G3956" s="87">
        <v>0</v>
      </c>
      <c r="H3956" s="87">
        <v>0</v>
      </c>
      <c r="I3956" s="88">
        <v>0</v>
      </c>
    </row>
    <row r="3957" spans="1:9" ht="51">
      <c r="A3957" s="144">
        <v>4520000157</v>
      </c>
      <c r="B3957" s="86" t="s">
        <v>6804</v>
      </c>
      <c r="C3957" s="85" t="s">
        <v>7385</v>
      </c>
      <c r="D3957" s="86" t="s">
        <v>3111</v>
      </c>
      <c r="E3957" s="86" t="s">
        <v>3117</v>
      </c>
      <c r="F3957" s="87">
        <v>4</v>
      </c>
      <c r="G3957" s="87">
        <v>0</v>
      </c>
      <c r="H3957" s="87">
        <v>0</v>
      </c>
      <c r="I3957" s="88">
        <v>4</v>
      </c>
    </row>
    <row r="3958" spans="1:9" ht="51">
      <c r="A3958" s="144">
        <v>4520000177</v>
      </c>
      <c r="B3958" s="86" t="s">
        <v>9221</v>
      </c>
      <c r="C3958" s="85" t="s">
        <v>7385</v>
      </c>
      <c r="D3958" s="86" t="s">
        <v>3111</v>
      </c>
      <c r="E3958" s="86" t="s">
        <v>3117</v>
      </c>
      <c r="F3958" s="87">
        <v>861</v>
      </c>
      <c r="G3958" s="87">
        <v>317</v>
      </c>
      <c r="H3958" s="87">
        <v>0</v>
      </c>
      <c r="I3958" s="88">
        <v>1178</v>
      </c>
    </row>
    <row r="3959" spans="1:9" ht="51">
      <c r="A3959" s="144">
        <v>4520000178</v>
      </c>
      <c r="B3959" s="86" t="s">
        <v>1728</v>
      </c>
      <c r="C3959" s="85" t="s">
        <v>7385</v>
      </c>
      <c r="D3959" s="86" t="s">
        <v>3111</v>
      </c>
      <c r="E3959" s="86" t="s">
        <v>3117</v>
      </c>
      <c r="F3959" s="87">
        <v>11</v>
      </c>
      <c r="G3959" s="87">
        <v>17</v>
      </c>
      <c r="H3959" s="87">
        <v>0</v>
      </c>
      <c r="I3959" s="88">
        <v>28</v>
      </c>
    </row>
    <row r="3960" spans="1:9" ht="51">
      <c r="A3960" s="144">
        <v>4520000179</v>
      </c>
      <c r="B3960" s="86" t="s">
        <v>9222</v>
      </c>
      <c r="C3960" s="85" t="s">
        <v>7385</v>
      </c>
      <c r="D3960" s="86" t="s">
        <v>3111</v>
      </c>
      <c r="E3960" s="86" t="s">
        <v>3117</v>
      </c>
      <c r="F3960" s="87">
        <v>339</v>
      </c>
      <c r="G3960" s="87">
        <v>56</v>
      </c>
      <c r="H3960" s="87">
        <v>0</v>
      </c>
      <c r="I3960" s="88">
        <v>395</v>
      </c>
    </row>
    <row r="3961" spans="1:9" ht="51">
      <c r="A3961" s="144">
        <v>4520000180</v>
      </c>
      <c r="B3961" s="86" t="s">
        <v>9223</v>
      </c>
      <c r="C3961" s="85" t="s">
        <v>7385</v>
      </c>
      <c r="D3961" s="86" t="s">
        <v>3111</v>
      </c>
      <c r="E3961" s="86" t="s">
        <v>3117</v>
      </c>
      <c r="F3961" s="87">
        <v>322</v>
      </c>
      <c r="G3961" s="87">
        <v>133</v>
      </c>
      <c r="H3961" s="87">
        <v>0</v>
      </c>
      <c r="I3961" s="88">
        <v>455</v>
      </c>
    </row>
    <row r="3962" spans="1:9" ht="51">
      <c r="A3962" s="144">
        <v>4520000181</v>
      </c>
      <c r="B3962" s="86" t="s">
        <v>9224</v>
      </c>
      <c r="C3962" s="85" t="s">
        <v>7385</v>
      </c>
      <c r="D3962" s="86" t="s">
        <v>3111</v>
      </c>
      <c r="E3962" s="86" t="s">
        <v>3117</v>
      </c>
      <c r="F3962" s="87">
        <v>422</v>
      </c>
      <c r="G3962" s="87">
        <v>344</v>
      </c>
      <c r="H3962" s="87">
        <v>0</v>
      </c>
      <c r="I3962" s="88">
        <v>766</v>
      </c>
    </row>
    <row r="3963" spans="1:9" ht="51">
      <c r="A3963" s="144">
        <v>4520000182</v>
      </c>
      <c r="B3963" s="86" t="s">
        <v>1729</v>
      </c>
      <c r="C3963" s="85" t="s">
        <v>7385</v>
      </c>
      <c r="D3963" s="86" t="s">
        <v>3111</v>
      </c>
      <c r="E3963" s="86" t="s">
        <v>3117</v>
      </c>
      <c r="F3963" s="87">
        <v>0</v>
      </c>
      <c r="G3963" s="87">
        <v>44</v>
      </c>
      <c r="H3963" s="87">
        <v>0</v>
      </c>
      <c r="I3963" s="88">
        <v>44</v>
      </c>
    </row>
    <row r="3964" spans="1:9" ht="51">
      <c r="A3964" s="144">
        <v>4520000183</v>
      </c>
      <c r="B3964" s="86" t="s">
        <v>9225</v>
      </c>
      <c r="C3964" s="85" t="s">
        <v>7385</v>
      </c>
      <c r="D3964" s="86" t="s">
        <v>3111</v>
      </c>
      <c r="E3964" s="86" t="s">
        <v>3117</v>
      </c>
      <c r="F3964" s="87">
        <v>956</v>
      </c>
      <c r="G3964" s="87">
        <v>11</v>
      </c>
      <c r="H3964" s="87">
        <v>0</v>
      </c>
      <c r="I3964" s="88">
        <v>967</v>
      </c>
    </row>
    <row r="3965" spans="1:9" ht="51">
      <c r="A3965" s="144">
        <v>4520000186</v>
      </c>
      <c r="B3965" s="86" t="s">
        <v>1730</v>
      </c>
      <c r="C3965" s="85" t="s">
        <v>7385</v>
      </c>
      <c r="D3965" s="86" t="s">
        <v>3111</v>
      </c>
      <c r="E3965" s="86" t="s">
        <v>3117</v>
      </c>
      <c r="F3965" s="87">
        <v>3411</v>
      </c>
      <c r="G3965" s="87">
        <v>1567</v>
      </c>
      <c r="H3965" s="87">
        <v>0</v>
      </c>
      <c r="I3965" s="88">
        <v>4978</v>
      </c>
    </row>
    <row r="3966" spans="1:9" ht="51">
      <c r="A3966" s="144">
        <v>4520000206</v>
      </c>
      <c r="B3966" s="86" t="s">
        <v>1731</v>
      </c>
      <c r="C3966" s="85" t="s">
        <v>7385</v>
      </c>
      <c r="D3966" s="86" t="s">
        <v>3111</v>
      </c>
      <c r="E3966" s="86" t="s">
        <v>3117</v>
      </c>
      <c r="F3966" s="87">
        <v>0</v>
      </c>
      <c r="G3966" s="87">
        <v>0</v>
      </c>
      <c r="H3966" s="87">
        <v>0</v>
      </c>
      <c r="I3966" s="88">
        <v>0</v>
      </c>
    </row>
    <row r="3967" spans="1:9" ht="51">
      <c r="A3967" s="144">
        <v>4520000237</v>
      </c>
      <c r="B3967" s="86" t="s">
        <v>1732</v>
      </c>
      <c r="C3967" s="85" t="s">
        <v>7403</v>
      </c>
      <c r="D3967" s="86" t="s">
        <v>3111</v>
      </c>
      <c r="E3967" s="86" t="s">
        <v>3117</v>
      </c>
      <c r="F3967" s="87">
        <v>2</v>
      </c>
      <c r="G3967" s="87">
        <v>0</v>
      </c>
      <c r="H3967" s="87">
        <v>0</v>
      </c>
      <c r="I3967" s="88">
        <v>2</v>
      </c>
    </row>
    <row r="3968" spans="1:9" ht="51">
      <c r="A3968" s="144">
        <v>4520000246</v>
      </c>
      <c r="B3968" s="86" t="s">
        <v>1733</v>
      </c>
      <c r="C3968" s="85" t="s">
        <v>7385</v>
      </c>
      <c r="D3968" s="86" t="s">
        <v>3111</v>
      </c>
      <c r="E3968" s="86" t="s">
        <v>3117</v>
      </c>
      <c r="F3968" s="87">
        <v>94</v>
      </c>
      <c r="G3968" s="87">
        <v>0</v>
      </c>
      <c r="H3968" s="87">
        <v>0</v>
      </c>
      <c r="I3968" s="88">
        <v>94</v>
      </c>
    </row>
    <row r="3969" spans="1:9" ht="51">
      <c r="A3969" s="144">
        <v>4520000276</v>
      </c>
      <c r="B3969" s="86" t="s">
        <v>9226</v>
      </c>
      <c r="C3969" s="85" t="s">
        <v>7404</v>
      </c>
      <c r="D3969" s="86" t="s">
        <v>3111</v>
      </c>
      <c r="E3969" s="86" t="s">
        <v>3117</v>
      </c>
      <c r="F3969" s="87">
        <v>0</v>
      </c>
      <c r="G3969" s="87">
        <v>5</v>
      </c>
      <c r="H3969" s="87">
        <v>0</v>
      </c>
      <c r="I3969" s="88">
        <v>5</v>
      </c>
    </row>
    <row r="3970" spans="1:9" ht="51">
      <c r="A3970" s="144">
        <v>4520000327</v>
      </c>
      <c r="B3970" s="86" t="s">
        <v>9227</v>
      </c>
      <c r="C3970" s="85" t="s">
        <v>7385</v>
      </c>
      <c r="D3970" s="86" t="s">
        <v>3111</v>
      </c>
      <c r="E3970" s="86" t="s">
        <v>3117</v>
      </c>
      <c r="F3970" s="87">
        <v>0</v>
      </c>
      <c r="G3970" s="87">
        <v>167</v>
      </c>
      <c r="H3970" s="87">
        <v>0</v>
      </c>
      <c r="I3970" s="88">
        <v>167</v>
      </c>
    </row>
    <row r="3971" spans="1:9" ht="51">
      <c r="A3971" s="144">
        <v>4520000329</v>
      </c>
      <c r="B3971" s="86" t="s">
        <v>1734</v>
      </c>
      <c r="C3971" s="85" t="s">
        <v>7385</v>
      </c>
      <c r="D3971" s="86" t="s">
        <v>3111</v>
      </c>
      <c r="E3971" s="86" t="s">
        <v>3117</v>
      </c>
      <c r="F3971" s="87">
        <v>0</v>
      </c>
      <c r="G3971" s="87">
        <v>83</v>
      </c>
      <c r="H3971" s="87">
        <v>0</v>
      </c>
      <c r="I3971" s="88">
        <v>83</v>
      </c>
    </row>
    <row r="3972" spans="1:9" ht="51">
      <c r="A3972" s="144">
        <v>4520000367</v>
      </c>
      <c r="B3972" s="86" t="s">
        <v>2768</v>
      </c>
      <c r="C3972" s="85" t="s">
        <v>2270</v>
      </c>
      <c r="D3972" s="86" t="s">
        <v>3111</v>
      </c>
      <c r="E3972" s="86" t="s">
        <v>3117</v>
      </c>
      <c r="F3972" s="87">
        <v>26</v>
      </c>
      <c r="G3972" s="87">
        <v>0</v>
      </c>
      <c r="H3972" s="87">
        <v>0</v>
      </c>
      <c r="I3972" s="88">
        <v>26</v>
      </c>
    </row>
    <row r="3973" spans="1:9" ht="51">
      <c r="A3973" s="144">
        <v>4520000397</v>
      </c>
      <c r="B3973" s="86" t="s">
        <v>9228</v>
      </c>
      <c r="C3973" s="85" t="s">
        <v>7385</v>
      </c>
      <c r="D3973" s="86" t="s">
        <v>3111</v>
      </c>
      <c r="E3973" s="86" t="s">
        <v>3117</v>
      </c>
      <c r="F3973" s="87">
        <v>5</v>
      </c>
      <c r="G3973" s="87">
        <v>0</v>
      </c>
      <c r="H3973" s="87">
        <v>0</v>
      </c>
      <c r="I3973" s="88">
        <v>5</v>
      </c>
    </row>
    <row r="3974" spans="1:9" ht="51">
      <c r="A3974" s="144">
        <v>4520000427</v>
      </c>
      <c r="B3974" s="86" t="s">
        <v>6805</v>
      </c>
      <c r="C3974" s="85" t="s">
        <v>7385</v>
      </c>
      <c r="D3974" s="86" t="s">
        <v>3111</v>
      </c>
      <c r="E3974" s="86" t="s">
        <v>3117</v>
      </c>
      <c r="F3974" s="87">
        <v>117</v>
      </c>
      <c r="G3974" s="87">
        <v>6</v>
      </c>
      <c r="H3974" s="87">
        <v>0</v>
      </c>
      <c r="I3974" s="88">
        <v>123</v>
      </c>
    </row>
    <row r="3975" spans="1:9" ht="51">
      <c r="A3975" s="144">
        <v>4520000437</v>
      </c>
      <c r="B3975" s="86" t="s">
        <v>9229</v>
      </c>
      <c r="C3975" s="85" t="s">
        <v>7385</v>
      </c>
      <c r="D3975" s="86" t="s">
        <v>3111</v>
      </c>
      <c r="E3975" s="86" t="s">
        <v>3117</v>
      </c>
      <c r="F3975" s="87">
        <v>94</v>
      </c>
      <c r="G3975" s="87">
        <v>6</v>
      </c>
      <c r="H3975" s="87">
        <v>0</v>
      </c>
      <c r="I3975" s="88">
        <v>100</v>
      </c>
    </row>
    <row r="3976" spans="1:9" ht="51">
      <c r="A3976" s="144">
        <v>4520000457</v>
      </c>
      <c r="B3976" s="86" t="s">
        <v>3368</v>
      </c>
      <c r="C3976" s="85" t="s">
        <v>7385</v>
      </c>
      <c r="D3976" s="86" t="s">
        <v>3111</v>
      </c>
      <c r="E3976" s="86" t="s">
        <v>3117</v>
      </c>
      <c r="F3976" s="87">
        <v>0</v>
      </c>
      <c r="G3976" s="87">
        <v>0</v>
      </c>
      <c r="H3976" s="87">
        <v>0</v>
      </c>
      <c r="I3976" s="88">
        <v>0</v>
      </c>
    </row>
    <row r="3977" spans="1:9" ht="51">
      <c r="A3977" s="144">
        <v>4520000487</v>
      </c>
      <c r="B3977" s="86" t="s">
        <v>9230</v>
      </c>
      <c r="C3977" s="85" t="s">
        <v>7385</v>
      </c>
      <c r="D3977" s="86" t="s">
        <v>3111</v>
      </c>
      <c r="E3977" s="86" t="s">
        <v>3117</v>
      </c>
      <c r="F3977" s="87">
        <v>0</v>
      </c>
      <c r="G3977" s="87">
        <v>11</v>
      </c>
      <c r="H3977" s="87">
        <v>0</v>
      </c>
      <c r="I3977" s="88">
        <v>11</v>
      </c>
    </row>
    <row r="3978" spans="1:9" ht="51">
      <c r="A3978" s="144">
        <v>4520000497</v>
      </c>
      <c r="B3978" s="86" t="s">
        <v>1576</v>
      </c>
      <c r="C3978" s="85" t="s">
        <v>7385</v>
      </c>
      <c r="D3978" s="86" t="s">
        <v>3111</v>
      </c>
      <c r="E3978" s="86" t="s">
        <v>3117</v>
      </c>
      <c r="F3978" s="87">
        <v>0</v>
      </c>
      <c r="G3978" s="87">
        <v>0</v>
      </c>
      <c r="H3978" s="87">
        <v>0</v>
      </c>
      <c r="I3978" s="88">
        <v>0</v>
      </c>
    </row>
    <row r="3979" spans="1:9" ht="51">
      <c r="A3979" s="144">
        <v>4520000508</v>
      </c>
      <c r="B3979" s="86" t="s">
        <v>3369</v>
      </c>
      <c r="C3979" s="85" t="s">
        <v>7385</v>
      </c>
      <c r="D3979" s="86" t="s">
        <v>3111</v>
      </c>
      <c r="E3979" s="86" t="s">
        <v>3117</v>
      </c>
      <c r="F3979" s="87">
        <v>17</v>
      </c>
      <c r="G3979" s="87">
        <v>22</v>
      </c>
      <c r="H3979" s="87">
        <v>0</v>
      </c>
      <c r="I3979" s="88">
        <v>39</v>
      </c>
    </row>
    <row r="3980" spans="1:9" ht="51">
      <c r="A3980" s="144">
        <v>4520000509</v>
      </c>
      <c r="B3980" s="86" t="s">
        <v>9231</v>
      </c>
      <c r="C3980" s="85" t="s">
        <v>7385</v>
      </c>
      <c r="D3980" s="86" t="s">
        <v>3111</v>
      </c>
      <c r="E3980" s="86" t="s">
        <v>3117</v>
      </c>
      <c r="F3980" s="87">
        <v>13</v>
      </c>
      <c r="G3980" s="87">
        <v>4</v>
      </c>
      <c r="H3980" s="87">
        <v>0</v>
      </c>
      <c r="I3980" s="88">
        <v>17</v>
      </c>
    </row>
    <row r="3981" spans="1:9" ht="51">
      <c r="A3981" s="144">
        <v>4520000519</v>
      </c>
      <c r="B3981" s="86" t="s">
        <v>9232</v>
      </c>
      <c r="C3981" s="85" t="s">
        <v>7385</v>
      </c>
      <c r="D3981" s="86" t="s">
        <v>3111</v>
      </c>
      <c r="E3981" s="86" t="s">
        <v>3117</v>
      </c>
      <c r="F3981" s="87">
        <v>0</v>
      </c>
      <c r="G3981" s="87">
        <v>6</v>
      </c>
      <c r="H3981" s="87">
        <v>0</v>
      </c>
      <c r="I3981" s="88">
        <v>6</v>
      </c>
    </row>
    <row r="3982" spans="1:9" ht="51">
      <c r="A3982" s="144">
        <v>4520000520</v>
      </c>
      <c r="B3982" s="86" t="s">
        <v>9233</v>
      </c>
      <c r="C3982" s="85" t="s">
        <v>7385</v>
      </c>
      <c r="D3982" s="86" t="s">
        <v>3111</v>
      </c>
      <c r="E3982" s="86" t="s">
        <v>3117</v>
      </c>
      <c r="F3982" s="87">
        <v>0</v>
      </c>
      <c r="G3982" s="87">
        <v>6</v>
      </c>
      <c r="H3982" s="87">
        <v>0</v>
      </c>
      <c r="I3982" s="88">
        <v>6</v>
      </c>
    </row>
    <row r="3983" spans="1:9" ht="51">
      <c r="A3983" s="144">
        <v>4520000537</v>
      </c>
      <c r="B3983" s="86" t="s">
        <v>9234</v>
      </c>
      <c r="C3983" s="85" t="s">
        <v>7385</v>
      </c>
      <c r="D3983" s="86" t="s">
        <v>3111</v>
      </c>
      <c r="E3983" s="86" t="s">
        <v>3117</v>
      </c>
      <c r="F3983" s="87">
        <v>33</v>
      </c>
      <c r="G3983" s="87">
        <v>0</v>
      </c>
      <c r="H3983" s="87">
        <v>0</v>
      </c>
      <c r="I3983" s="88">
        <v>33</v>
      </c>
    </row>
    <row r="3984" spans="1:9" ht="51">
      <c r="A3984" s="144">
        <v>4520000547</v>
      </c>
      <c r="B3984" s="86" t="s">
        <v>9235</v>
      </c>
      <c r="C3984" s="85" t="s">
        <v>7385</v>
      </c>
      <c r="D3984" s="86" t="s">
        <v>3111</v>
      </c>
      <c r="E3984" s="86" t="s">
        <v>3117</v>
      </c>
      <c r="F3984" s="87">
        <v>22</v>
      </c>
      <c r="G3984" s="87">
        <v>0</v>
      </c>
      <c r="H3984" s="87">
        <v>0</v>
      </c>
      <c r="I3984" s="88">
        <v>22</v>
      </c>
    </row>
    <row r="3985" spans="1:9" ht="51">
      <c r="A3985" s="144">
        <v>4530000021</v>
      </c>
      <c r="B3985" s="86" t="s">
        <v>1735</v>
      </c>
      <c r="C3985" s="85" t="s">
        <v>7385</v>
      </c>
      <c r="D3985" s="86" t="s">
        <v>3111</v>
      </c>
      <c r="E3985" s="86" t="s">
        <v>3117</v>
      </c>
      <c r="F3985" s="87">
        <v>0</v>
      </c>
      <c r="G3985" s="87">
        <v>0</v>
      </c>
      <c r="H3985" s="87">
        <v>0</v>
      </c>
      <c r="I3985" s="88">
        <v>0</v>
      </c>
    </row>
    <row r="3986" spans="1:9" ht="51">
      <c r="A3986" s="144">
        <v>4530000028</v>
      </c>
      <c r="B3986" s="86" t="s">
        <v>1736</v>
      </c>
      <c r="C3986" s="85" t="s">
        <v>7385</v>
      </c>
      <c r="D3986" s="86" t="s">
        <v>3111</v>
      </c>
      <c r="E3986" s="86" t="s">
        <v>3117</v>
      </c>
      <c r="F3986" s="87">
        <v>0</v>
      </c>
      <c r="G3986" s="87">
        <v>0</v>
      </c>
      <c r="H3986" s="87">
        <v>0</v>
      </c>
      <c r="I3986" s="88">
        <v>0</v>
      </c>
    </row>
    <row r="3987" spans="1:9" ht="51">
      <c r="A3987" s="144">
        <v>4530000029</v>
      </c>
      <c r="B3987" s="86" t="s">
        <v>1737</v>
      </c>
      <c r="C3987" s="85" t="s">
        <v>7385</v>
      </c>
      <c r="D3987" s="86" t="s">
        <v>3111</v>
      </c>
      <c r="E3987" s="86" t="s">
        <v>3117</v>
      </c>
      <c r="F3987" s="87">
        <v>0</v>
      </c>
      <c r="G3987" s="87">
        <v>0</v>
      </c>
      <c r="H3987" s="87">
        <v>0</v>
      </c>
      <c r="I3987" s="88">
        <v>0</v>
      </c>
    </row>
    <row r="3988" spans="1:9" ht="51">
      <c r="A3988" s="144">
        <v>4530000032</v>
      </c>
      <c r="B3988" s="86" t="s">
        <v>1738</v>
      </c>
      <c r="C3988" s="85" t="s">
        <v>7385</v>
      </c>
      <c r="D3988" s="86" t="s">
        <v>3111</v>
      </c>
      <c r="E3988" s="86" t="s">
        <v>3117</v>
      </c>
      <c r="F3988" s="87">
        <v>0</v>
      </c>
      <c r="G3988" s="87">
        <v>0</v>
      </c>
      <c r="H3988" s="87">
        <v>0</v>
      </c>
      <c r="I3988" s="88">
        <v>0</v>
      </c>
    </row>
    <row r="3989" spans="1:9" ht="51">
      <c r="A3989" s="144">
        <v>4530000059</v>
      </c>
      <c r="B3989" s="86" t="s">
        <v>9236</v>
      </c>
      <c r="C3989" s="85" t="s">
        <v>7395</v>
      </c>
      <c r="D3989" s="86" t="s">
        <v>3111</v>
      </c>
      <c r="E3989" s="86" t="s">
        <v>3117</v>
      </c>
      <c r="F3989" s="87">
        <v>0</v>
      </c>
      <c r="G3989" s="87">
        <v>556</v>
      </c>
      <c r="H3989" s="87">
        <v>0</v>
      </c>
      <c r="I3989" s="88">
        <v>556</v>
      </c>
    </row>
    <row r="3990" spans="1:9" ht="51">
      <c r="A3990" s="144">
        <v>4530000062</v>
      </c>
      <c r="B3990" s="86" t="s">
        <v>9237</v>
      </c>
      <c r="C3990" s="85" t="s">
        <v>2261</v>
      </c>
      <c r="D3990" s="86" t="s">
        <v>3111</v>
      </c>
      <c r="E3990" s="86" t="s">
        <v>3117</v>
      </c>
      <c r="F3990" s="87">
        <v>1</v>
      </c>
      <c r="G3990" s="87">
        <v>0</v>
      </c>
      <c r="H3990" s="87">
        <v>0</v>
      </c>
      <c r="I3990" s="88">
        <v>1</v>
      </c>
    </row>
    <row r="3991" spans="1:9" ht="51">
      <c r="A3991" s="144">
        <v>4530000070</v>
      </c>
      <c r="B3991" s="86" t="s">
        <v>1739</v>
      </c>
      <c r="C3991" s="85" t="s">
        <v>7385</v>
      </c>
      <c r="D3991" s="86" t="s">
        <v>3111</v>
      </c>
      <c r="E3991" s="86" t="s">
        <v>3117</v>
      </c>
      <c r="F3991" s="87">
        <v>0</v>
      </c>
      <c r="G3991" s="87">
        <v>0</v>
      </c>
      <c r="H3991" s="87">
        <v>0</v>
      </c>
      <c r="I3991" s="88">
        <v>0</v>
      </c>
    </row>
    <row r="3992" spans="1:9" ht="51">
      <c r="A3992" s="144">
        <v>4530000072</v>
      </c>
      <c r="B3992" s="86" t="s">
        <v>1740</v>
      </c>
      <c r="C3992" s="85" t="s">
        <v>7385</v>
      </c>
      <c r="D3992" s="86" t="s">
        <v>3111</v>
      </c>
      <c r="E3992" s="86" t="s">
        <v>3117</v>
      </c>
      <c r="F3992" s="87">
        <v>0</v>
      </c>
      <c r="G3992" s="87">
        <v>0</v>
      </c>
      <c r="H3992" s="87">
        <v>0</v>
      </c>
      <c r="I3992" s="88">
        <v>0</v>
      </c>
    </row>
    <row r="3993" spans="1:9" ht="51">
      <c r="A3993" s="144">
        <v>4530000073</v>
      </c>
      <c r="B3993" s="86" t="s">
        <v>1741</v>
      </c>
      <c r="C3993" s="85" t="s">
        <v>7385</v>
      </c>
      <c r="D3993" s="86" t="s">
        <v>3111</v>
      </c>
      <c r="E3993" s="86" t="s">
        <v>3117</v>
      </c>
      <c r="F3993" s="87">
        <v>0</v>
      </c>
      <c r="G3993" s="87">
        <v>0</v>
      </c>
      <c r="H3993" s="87">
        <v>0</v>
      </c>
      <c r="I3993" s="88">
        <v>0</v>
      </c>
    </row>
    <row r="3994" spans="1:9" ht="51">
      <c r="A3994" s="144">
        <v>4530000100</v>
      </c>
      <c r="B3994" s="86" t="s">
        <v>2769</v>
      </c>
      <c r="C3994" s="85" t="s">
        <v>7385</v>
      </c>
      <c r="D3994" s="86" t="s">
        <v>3111</v>
      </c>
      <c r="E3994" s="86" t="s">
        <v>3117</v>
      </c>
      <c r="F3994" s="87">
        <v>0</v>
      </c>
      <c r="G3994" s="87">
        <v>0</v>
      </c>
      <c r="H3994" s="87">
        <v>0</v>
      </c>
      <c r="I3994" s="88">
        <v>0</v>
      </c>
    </row>
    <row r="3995" spans="1:9" ht="51">
      <c r="A3995" s="144">
        <v>4530000103</v>
      </c>
      <c r="B3995" s="86" t="s">
        <v>9238</v>
      </c>
      <c r="C3995" s="85" t="s">
        <v>7401</v>
      </c>
      <c r="D3995" s="86" t="s">
        <v>3111</v>
      </c>
      <c r="E3995" s="86" t="s">
        <v>3117</v>
      </c>
      <c r="F3995" s="87">
        <v>0</v>
      </c>
      <c r="G3995" s="87">
        <v>4</v>
      </c>
      <c r="H3995" s="87">
        <v>0</v>
      </c>
      <c r="I3995" s="88">
        <v>4</v>
      </c>
    </row>
    <row r="3996" spans="1:9" ht="51">
      <c r="A3996" s="144">
        <v>4530000107</v>
      </c>
      <c r="B3996" s="86" t="s">
        <v>2770</v>
      </c>
      <c r="C3996" s="85" t="s">
        <v>7385</v>
      </c>
      <c r="D3996" s="86" t="s">
        <v>3111</v>
      </c>
      <c r="E3996" s="86" t="s">
        <v>3117</v>
      </c>
      <c r="F3996" s="87">
        <v>0</v>
      </c>
      <c r="G3996" s="87">
        <v>0</v>
      </c>
      <c r="H3996" s="87">
        <v>0</v>
      </c>
      <c r="I3996" s="88">
        <v>0</v>
      </c>
    </row>
    <row r="3997" spans="1:9" ht="51">
      <c r="A3997" s="144">
        <v>4530000110</v>
      </c>
      <c r="B3997" s="86" t="s">
        <v>1743</v>
      </c>
      <c r="C3997" s="85" t="s">
        <v>7385</v>
      </c>
      <c r="D3997" s="86" t="s">
        <v>3111</v>
      </c>
      <c r="E3997" s="86" t="s">
        <v>3117</v>
      </c>
      <c r="F3997" s="87">
        <v>0</v>
      </c>
      <c r="G3997" s="87">
        <v>0</v>
      </c>
      <c r="H3997" s="87">
        <v>0</v>
      </c>
      <c r="I3997" s="88">
        <v>0</v>
      </c>
    </row>
    <row r="3998" spans="1:9" ht="51">
      <c r="A3998" s="144">
        <v>4530000119</v>
      </c>
      <c r="B3998" s="86" t="s">
        <v>1744</v>
      </c>
      <c r="C3998" s="85" t="s">
        <v>7385</v>
      </c>
      <c r="D3998" s="86" t="s">
        <v>3111</v>
      </c>
      <c r="E3998" s="86" t="s">
        <v>3117</v>
      </c>
      <c r="F3998" s="87">
        <v>0</v>
      </c>
      <c r="G3998" s="87">
        <v>0</v>
      </c>
      <c r="H3998" s="87">
        <v>0</v>
      </c>
      <c r="I3998" s="88">
        <v>0</v>
      </c>
    </row>
    <row r="3999" spans="1:9" ht="51">
      <c r="A3999" s="144">
        <v>4530000149</v>
      </c>
      <c r="B3999" s="86" t="s">
        <v>9239</v>
      </c>
      <c r="C3999" s="85" t="s">
        <v>7387</v>
      </c>
      <c r="D3999" s="86" t="s">
        <v>3111</v>
      </c>
      <c r="E3999" s="86" t="s">
        <v>3117</v>
      </c>
      <c r="F3999" s="87">
        <v>56</v>
      </c>
      <c r="G3999" s="87">
        <v>0</v>
      </c>
      <c r="H3999" s="87">
        <v>0</v>
      </c>
      <c r="I3999" s="88">
        <v>56</v>
      </c>
    </row>
    <row r="4000" spans="1:9" ht="51">
      <c r="A4000" s="144">
        <v>4530000159</v>
      </c>
      <c r="B4000" s="86" t="s">
        <v>1745</v>
      </c>
      <c r="C4000" s="85" t="s">
        <v>7385</v>
      </c>
      <c r="D4000" s="86" t="s">
        <v>3111</v>
      </c>
      <c r="E4000" s="86" t="s">
        <v>3117</v>
      </c>
      <c r="F4000" s="87">
        <v>0</v>
      </c>
      <c r="G4000" s="87">
        <v>0</v>
      </c>
      <c r="H4000" s="87">
        <v>0</v>
      </c>
      <c r="I4000" s="88">
        <v>0</v>
      </c>
    </row>
    <row r="4001" spans="1:9" ht="51">
      <c r="A4001" s="144">
        <v>4530000167</v>
      </c>
      <c r="B4001" s="86" t="s">
        <v>2771</v>
      </c>
      <c r="C4001" s="85" t="s">
        <v>7385</v>
      </c>
      <c r="D4001" s="86" t="s">
        <v>3111</v>
      </c>
      <c r="E4001" s="86" t="s">
        <v>3117</v>
      </c>
      <c r="F4001" s="87">
        <v>0</v>
      </c>
      <c r="G4001" s="87">
        <v>0</v>
      </c>
      <c r="H4001" s="87">
        <v>0</v>
      </c>
      <c r="I4001" s="88">
        <v>0</v>
      </c>
    </row>
    <row r="4002" spans="1:9" ht="51">
      <c r="A4002" s="144">
        <v>4530000187</v>
      </c>
      <c r="B4002" s="86" t="s">
        <v>1746</v>
      </c>
      <c r="C4002" s="85" t="s">
        <v>7385</v>
      </c>
      <c r="D4002" s="86" t="s">
        <v>3111</v>
      </c>
      <c r="E4002" s="86" t="s">
        <v>3117</v>
      </c>
      <c r="F4002" s="87">
        <v>0</v>
      </c>
      <c r="G4002" s="87">
        <v>0</v>
      </c>
      <c r="H4002" s="87">
        <v>0</v>
      </c>
      <c r="I4002" s="88">
        <v>0</v>
      </c>
    </row>
    <row r="4003" spans="1:9" ht="51">
      <c r="A4003" s="144">
        <v>4530000188</v>
      </c>
      <c r="B4003" s="86" t="s">
        <v>1747</v>
      </c>
      <c r="C4003" s="85" t="s">
        <v>7385</v>
      </c>
      <c r="D4003" s="86" t="s">
        <v>3111</v>
      </c>
      <c r="E4003" s="86" t="s">
        <v>3117</v>
      </c>
      <c r="F4003" s="87">
        <v>0</v>
      </c>
      <c r="G4003" s="87">
        <v>0</v>
      </c>
      <c r="H4003" s="87">
        <v>0</v>
      </c>
      <c r="I4003" s="88">
        <v>0</v>
      </c>
    </row>
    <row r="4004" spans="1:9" ht="51">
      <c r="A4004" s="144">
        <v>4530000189</v>
      </c>
      <c r="B4004" s="86" t="s">
        <v>9240</v>
      </c>
      <c r="C4004" s="85" t="s">
        <v>7387</v>
      </c>
      <c r="D4004" s="86" t="s">
        <v>3111</v>
      </c>
      <c r="E4004" s="86" t="s">
        <v>3117</v>
      </c>
      <c r="F4004" s="87">
        <v>67</v>
      </c>
      <c r="G4004" s="87">
        <v>0</v>
      </c>
      <c r="H4004" s="87">
        <v>0</v>
      </c>
      <c r="I4004" s="88">
        <v>67</v>
      </c>
    </row>
    <row r="4005" spans="1:9" ht="51">
      <c r="A4005" s="144">
        <v>4530000215</v>
      </c>
      <c r="B4005" s="86" t="s">
        <v>9241</v>
      </c>
      <c r="C4005" s="85" t="s">
        <v>7395</v>
      </c>
      <c r="D4005" s="86" t="s">
        <v>3111</v>
      </c>
      <c r="E4005" s="86" t="s">
        <v>3117</v>
      </c>
      <c r="F4005" s="87">
        <v>0</v>
      </c>
      <c r="G4005" s="87">
        <v>306</v>
      </c>
      <c r="H4005" s="87">
        <v>0</v>
      </c>
      <c r="I4005" s="88">
        <v>306</v>
      </c>
    </row>
    <row r="4006" spans="1:9" ht="51">
      <c r="A4006" s="144">
        <v>5000000001</v>
      </c>
      <c r="B4006" s="86" t="s">
        <v>9242</v>
      </c>
      <c r="C4006" s="85" t="s">
        <v>2299</v>
      </c>
      <c r="D4006" s="86" t="s">
        <v>3111</v>
      </c>
      <c r="E4006" s="86" t="s">
        <v>3117</v>
      </c>
      <c r="F4006" s="87">
        <v>156</v>
      </c>
      <c r="G4006" s="87">
        <v>56</v>
      </c>
      <c r="H4006" s="87">
        <v>0</v>
      </c>
      <c r="I4006" s="88">
        <v>212</v>
      </c>
    </row>
    <row r="4007" spans="1:9" ht="51">
      <c r="A4007" s="144">
        <v>5000000006</v>
      </c>
      <c r="B4007" s="86" t="s">
        <v>1748</v>
      </c>
      <c r="C4007" s="85" t="s">
        <v>7387</v>
      </c>
      <c r="D4007" s="86" t="s">
        <v>3111</v>
      </c>
      <c r="E4007" s="86" t="s">
        <v>3117</v>
      </c>
      <c r="F4007" s="87">
        <v>0</v>
      </c>
      <c r="G4007" s="87">
        <v>0</v>
      </c>
      <c r="H4007" s="87">
        <v>0</v>
      </c>
      <c r="I4007" s="88">
        <v>0</v>
      </c>
    </row>
    <row r="4008" spans="1:9" ht="51">
      <c r="A4008" s="144">
        <v>5000000007</v>
      </c>
      <c r="B4008" s="86" t="s">
        <v>9243</v>
      </c>
      <c r="C4008" s="85" t="s">
        <v>7387</v>
      </c>
      <c r="D4008" s="86" t="s">
        <v>3111</v>
      </c>
      <c r="E4008" s="86" t="s">
        <v>3117</v>
      </c>
      <c r="F4008" s="87">
        <v>0</v>
      </c>
      <c r="G4008" s="87">
        <v>278</v>
      </c>
      <c r="H4008" s="87">
        <v>0</v>
      </c>
      <c r="I4008" s="88">
        <v>278</v>
      </c>
    </row>
    <row r="4009" spans="1:9" ht="51">
      <c r="A4009" s="144">
        <v>5000000009</v>
      </c>
      <c r="B4009" s="86" t="s">
        <v>3370</v>
      </c>
      <c r="C4009" s="85" t="s">
        <v>7395</v>
      </c>
      <c r="D4009" s="86" t="s">
        <v>3111</v>
      </c>
      <c r="E4009" s="86" t="s">
        <v>3117</v>
      </c>
      <c r="F4009" s="87">
        <v>0</v>
      </c>
      <c r="G4009" s="87">
        <v>0</v>
      </c>
      <c r="H4009" s="87">
        <v>0</v>
      </c>
      <c r="I4009" s="88">
        <v>0</v>
      </c>
    </row>
    <row r="4010" spans="1:9" ht="51">
      <c r="A4010" s="144">
        <v>5000000010</v>
      </c>
      <c r="B4010" s="86" t="s">
        <v>9244</v>
      </c>
      <c r="C4010" s="85" t="s">
        <v>7403</v>
      </c>
      <c r="D4010" s="86" t="s">
        <v>3111</v>
      </c>
      <c r="E4010" s="86" t="s">
        <v>3117</v>
      </c>
      <c r="F4010" s="87">
        <v>327</v>
      </c>
      <c r="G4010" s="87">
        <v>140</v>
      </c>
      <c r="H4010" s="87">
        <v>0</v>
      </c>
      <c r="I4010" s="88">
        <v>467</v>
      </c>
    </row>
    <row r="4011" spans="1:9" ht="51">
      <c r="A4011" s="144">
        <v>5000000012</v>
      </c>
      <c r="B4011" s="86" t="s">
        <v>9245</v>
      </c>
      <c r="C4011" s="85" t="s">
        <v>7403</v>
      </c>
      <c r="D4011" s="86" t="s">
        <v>3111</v>
      </c>
      <c r="E4011" s="86" t="s">
        <v>3117</v>
      </c>
      <c r="F4011" s="87">
        <v>533</v>
      </c>
      <c r="G4011" s="87">
        <v>533</v>
      </c>
      <c r="H4011" s="87">
        <v>0</v>
      </c>
      <c r="I4011" s="88">
        <v>1066</v>
      </c>
    </row>
    <row r="4012" spans="1:9" ht="51">
      <c r="A4012" s="144">
        <v>5000000013</v>
      </c>
      <c r="B4012" s="86" t="s">
        <v>6806</v>
      </c>
      <c r="C4012" s="85" t="s">
        <v>7403</v>
      </c>
      <c r="D4012" s="86" t="s">
        <v>3111</v>
      </c>
      <c r="E4012" s="86" t="s">
        <v>3117</v>
      </c>
      <c r="F4012" s="87">
        <v>0</v>
      </c>
      <c r="G4012" s="87">
        <v>0</v>
      </c>
      <c r="H4012" s="87">
        <v>0</v>
      </c>
      <c r="I4012" s="88">
        <v>0</v>
      </c>
    </row>
    <row r="4013" spans="1:9" ht="51">
      <c r="A4013" s="144">
        <v>5000000025</v>
      </c>
      <c r="B4013" s="86" t="s">
        <v>1749</v>
      </c>
      <c r="C4013" s="85" t="s">
        <v>7385</v>
      </c>
      <c r="D4013" s="86" t="s">
        <v>3111</v>
      </c>
      <c r="E4013" s="86" t="s">
        <v>3117</v>
      </c>
      <c r="F4013" s="87">
        <v>127</v>
      </c>
      <c r="G4013" s="87">
        <v>22</v>
      </c>
      <c r="H4013" s="87">
        <v>0</v>
      </c>
      <c r="I4013" s="88">
        <v>149</v>
      </c>
    </row>
    <row r="4014" spans="1:9" ht="51">
      <c r="A4014" s="144">
        <v>5000000026</v>
      </c>
      <c r="B4014" s="86" t="s">
        <v>9246</v>
      </c>
      <c r="C4014" s="85" t="s">
        <v>7385</v>
      </c>
      <c r="D4014" s="86" t="s">
        <v>3111</v>
      </c>
      <c r="E4014" s="86" t="s">
        <v>3117</v>
      </c>
      <c r="F4014" s="87">
        <v>381</v>
      </c>
      <c r="G4014" s="87">
        <v>94</v>
      </c>
      <c r="H4014" s="87">
        <v>0</v>
      </c>
      <c r="I4014" s="88">
        <v>475</v>
      </c>
    </row>
    <row r="4015" spans="1:9" ht="51">
      <c r="A4015" s="144">
        <v>5000000028</v>
      </c>
      <c r="B4015" s="86" t="s">
        <v>1750</v>
      </c>
      <c r="C4015" s="85" t="s">
        <v>7385</v>
      </c>
      <c r="D4015" s="86" t="s">
        <v>3111</v>
      </c>
      <c r="E4015" s="86" t="s">
        <v>3117</v>
      </c>
      <c r="F4015" s="87">
        <v>0</v>
      </c>
      <c r="G4015" s="87">
        <v>0</v>
      </c>
      <c r="H4015" s="87">
        <v>0</v>
      </c>
      <c r="I4015" s="88">
        <v>0</v>
      </c>
    </row>
    <row r="4016" spans="1:9" ht="51">
      <c r="A4016" s="144">
        <v>5000000029</v>
      </c>
      <c r="B4016" s="86" t="s">
        <v>9247</v>
      </c>
      <c r="C4016" s="85" t="s">
        <v>7385</v>
      </c>
      <c r="D4016" s="86" t="s">
        <v>3111</v>
      </c>
      <c r="E4016" s="86" t="s">
        <v>3117</v>
      </c>
      <c r="F4016" s="87">
        <v>1367</v>
      </c>
      <c r="G4016" s="87">
        <v>320</v>
      </c>
      <c r="H4016" s="87">
        <v>0</v>
      </c>
      <c r="I4016" s="88">
        <v>1687</v>
      </c>
    </row>
    <row r="4017" spans="1:9" ht="51">
      <c r="A4017" s="144">
        <v>5000000030</v>
      </c>
      <c r="B4017" s="86" t="s">
        <v>9248</v>
      </c>
      <c r="C4017" s="85" t="s">
        <v>7385</v>
      </c>
      <c r="D4017" s="86" t="s">
        <v>3111</v>
      </c>
      <c r="E4017" s="86" t="s">
        <v>3117</v>
      </c>
      <c r="F4017" s="87">
        <v>82</v>
      </c>
      <c r="G4017" s="87">
        <v>22</v>
      </c>
      <c r="H4017" s="87">
        <v>0</v>
      </c>
      <c r="I4017" s="88">
        <v>104</v>
      </c>
    </row>
    <row r="4018" spans="1:9" ht="51">
      <c r="A4018" s="144">
        <v>5000000032</v>
      </c>
      <c r="B4018" s="86" t="s">
        <v>9249</v>
      </c>
      <c r="C4018" s="85" t="s">
        <v>7385</v>
      </c>
      <c r="D4018" s="86" t="s">
        <v>3111</v>
      </c>
      <c r="E4018" s="86" t="s">
        <v>3117</v>
      </c>
      <c r="F4018" s="87">
        <v>162</v>
      </c>
      <c r="G4018" s="87">
        <v>62</v>
      </c>
      <c r="H4018" s="87">
        <v>0</v>
      </c>
      <c r="I4018" s="88">
        <v>224</v>
      </c>
    </row>
    <row r="4019" spans="1:9" ht="51">
      <c r="A4019" s="144">
        <v>5000000034</v>
      </c>
      <c r="B4019" s="86" t="s">
        <v>9250</v>
      </c>
      <c r="C4019" s="85" t="s">
        <v>7385</v>
      </c>
      <c r="D4019" s="86" t="s">
        <v>3111</v>
      </c>
      <c r="E4019" s="86" t="s">
        <v>3117</v>
      </c>
      <c r="F4019" s="87">
        <v>1474</v>
      </c>
      <c r="G4019" s="87">
        <v>276</v>
      </c>
      <c r="H4019" s="87">
        <v>0</v>
      </c>
      <c r="I4019" s="88">
        <v>1750</v>
      </c>
    </row>
    <row r="4020" spans="1:9" ht="51">
      <c r="A4020" s="144">
        <v>5000000035</v>
      </c>
      <c r="B4020" s="86" t="s">
        <v>9251</v>
      </c>
      <c r="C4020" s="85" t="s">
        <v>7385</v>
      </c>
      <c r="D4020" s="86" t="s">
        <v>3111</v>
      </c>
      <c r="E4020" s="86" t="s">
        <v>3117</v>
      </c>
      <c r="F4020" s="87">
        <v>23</v>
      </c>
      <c r="G4020" s="87">
        <v>4</v>
      </c>
      <c r="H4020" s="87">
        <v>0</v>
      </c>
      <c r="I4020" s="88">
        <v>27</v>
      </c>
    </row>
    <row r="4021" spans="1:9" ht="51">
      <c r="A4021" s="144">
        <v>5000000036</v>
      </c>
      <c r="B4021" s="86" t="s">
        <v>9252</v>
      </c>
      <c r="C4021" s="85" t="s">
        <v>7385</v>
      </c>
      <c r="D4021" s="86" t="s">
        <v>3111</v>
      </c>
      <c r="E4021" s="86" t="s">
        <v>3117</v>
      </c>
      <c r="F4021" s="87">
        <v>62</v>
      </c>
      <c r="G4021" s="87">
        <v>16</v>
      </c>
      <c r="H4021" s="87">
        <v>0</v>
      </c>
      <c r="I4021" s="88">
        <v>78</v>
      </c>
    </row>
    <row r="4022" spans="1:9" ht="51">
      <c r="A4022" s="144">
        <v>5000000040</v>
      </c>
      <c r="B4022" s="86" t="s">
        <v>9253</v>
      </c>
      <c r="C4022" s="85" t="s">
        <v>7403</v>
      </c>
      <c r="D4022" s="86" t="s">
        <v>3111</v>
      </c>
      <c r="E4022" s="86" t="s">
        <v>3117</v>
      </c>
      <c r="F4022" s="87">
        <v>1511</v>
      </c>
      <c r="G4022" s="87">
        <v>0</v>
      </c>
      <c r="H4022" s="87">
        <v>0</v>
      </c>
      <c r="I4022" s="88">
        <v>1511</v>
      </c>
    </row>
    <row r="4023" spans="1:9" ht="51">
      <c r="A4023" s="144">
        <v>5000000041</v>
      </c>
      <c r="B4023" s="86" t="s">
        <v>1751</v>
      </c>
      <c r="C4023" s="85" t="s">
        <v>7387</v>
      </c>
      <c r="D4023" s="86" t="s">
        <v>3111</v>
      </c>
      <c r="E4023" s="86" t="s">
        <v>3117</v>
      </c>
      <c r="F4023" s="87">
        <v>0</v>
      </c>
      <c r="G4023" s="87">
        <v>0</v>
      </c>
      <c r="H4023" s="87">
        <v>0</v>
      </c>
      <c r="I4023" s="88">
        <v>0</v>
      </c>
    </row>
    <row r="4024" spans="1:9" ht="51">
      <c r="A4024" s="144">
        <v>5000000042</v>
      </c>
      <c r="B4024" s="86" t="s">
        <v>9254</v>
      </c>
      <c r="C4024" s="85" t="s">
        <v>7403</v>
      </c>
      <c r="D4024" s="86" t="s">
        <v>3111</v>
      </c>
      <c r="E4024" s="86" t="s">
        <v>3117</v>
      </c>
      <c r="F4024" s="87">
        <v>44</v>
      </c>
      <c r="G4024" s="87">
        <v>133</v>
      </c>
      <c r="H4024" s="87">
        <v>0</v>
      </c>
      <c r="I4024" s="88">
        <v>177</v>
      </c>
    </row>
    <row r="4025" spans="1:9" ht="51">
      <c r="A4025" s="144">
        <v>5000000043</v>
      </c>
      <c r="B4025" s="86" t="s">
        <v>9255</v>
      </c>
      <c r="C4025" s="85" t="s">
        <v>7403</v>
      </c>
      <c r="D4025" s="86" t="s">
        <v>3111</v>
      </c>
      <c r="E4025" s="86" t="s">
        <v>3117</v>
      </c>
      <c r="F4025" s="87">
        <v>122</v>
      </c>
      <c r="G4025" s="87">
        <v>56</v>
      </c>
      <c r="H4025" s="87">
        <v>0</v>
      </c>
      <c r="I4025" s="88">
        <v>178</v>
      </c>
    </row>
    <row r="4026" spans="1:9" ht="51">
      <c r="A4026" s="144">
        <v>5000000044</v>
      </c>
      <c r="B4026" s="86" t="s">
        <v>9256</v>
      </c>
      <c r="C4026" s="85" t="s">
        <v>7403</v>
      </c>
      <c r="D4026" s="86" t="s">
        <v>3111</v>
      </c>
      <c r="E4026" s="86" t="s">
        <v>3117</v>
      </c>
      <c r="F4026" s="87">
        <v>467</v>
      </c>
      <c r="G4026" s="87">
        <v>467</v>
      </c>
      <c r="H4026" s="87">
        <v>0</v>
      </c>
      <c r="I4026" s="88">
        <v>934</v>
      </c>
    </row>
    <row r="4027" spans="1:9" ht="51">
      <c r="A4027" s="144">
        <v>5000000046</v>
      </c>
      <c r="B4027" s="86" t="s">
        <v>9257</v>
      </c>
      <c r="C4027" s="85" t="s">
        <v>7403</v>
      </c>
      <c r="D4027" s="86" t="s">
        <v>3111</v>
      </c>
      <c r="E4027" s="86" t="s">
        <v>3117</v>
      </c>
      <c r="F4027" s="87">
        <v>213</v>
      </c>
      <c r="G4027" s="87">
        <v>160</v>
      </c>
      <c r="H4027" s="87">
        <v>0</v>
      </c>
      <c r="I4027" s="88">
        <v>373</v>
      </c>
    </row>
    <row r="4028" spans="1:9" ht="51">
      <c r="A4028" s="144">
        <v>5000000047</v>
      </c>
      <c r="B4028" s="86" t="s">
        <v>6807</v>
      </c>
      <c r="C4028" s="85" t="s">
        <v>7403</v>
      </c>
      <c r="D4028" s="86" t="s">
        <v>3111</v>
      </c>
      <c r="E4028" s="86" t="s">
        <v>3117</v>
      </c>
      <c r="F4028" s="87">
        <v>0</v>
      </c>
      <c r="G4028" s="87">
        <v>0</v>
      </c>
      <c r="H4028" s="87">
        <v>0</v>
      </c>
      <c r="I4028" s="88">
        <v>0</v>
      </c>
    </row>
    <row r="4029" spans="1:9" ht="51">
      <c r="A4029" s="144">
        <v>5000000049</v>
      </c>
      <c r="B4029" s="86" t="s">
        <v>6799</v>
      </c>
      <c r="C4029" s="85" t="s">
        <v>7403</v>
      </c>
      <c r="D4029" s="86" t="s">
        <v>3111</v>
      </c>
      <c r="E4029" s="86" t="s">
        <v>3117</v>
      </c>
      <c r="F4029" s="87">
        <v>189</v>
      </c>
      <c r="G4029" s="87">
        <v>0</v>
      </c>
      <c r="H4029" s="87">
        <v>0</v>
      </c>
      <c r="I4029" s="88">
        <v>189</v>
      </c>
    </row>
    <row r="4030" spans="1:9" ht="51">
      <c r="A4030" s="144">
        <v>5000000050</v>
      </c>
      <c r="B4030" s="86" t="s">
        <v>9258</v>
      </c>
      <c r="C4030" s="85" t="s">
        <v>7385</v>
      </c>
      <c r="D4030" s="86" t="s">
        <v>3111</v>
      </c>
      <c r="E4030" s="86" t="s">
        <v>3117</v>
      </c>
      <c r="F4030" s="87">
        <v>22</v>
      </c>
      <c r="G4030" s="87">
        <v>4</v>
      </c>
      <c r="H4030" s="87">
        <v>0</v>
      </c>
      <c r="I4030" s="88">
        <v>26</v>
      </c>
    </row>
    <row r="4031" spans="1:9" ht="51">
      <c r="A4031" s="144">
        <v>5000000052</v>
      </c>
      <c r="B4031" s="86" t="s">
        <v>6808</v>
      </c>
      <c r="C4031" s="85" t="s">
        <v>7403</v>
      </c>
      <c r="D4031" s="86" t="s">
        <v>3111</v>
      </c>
      <c r="E4031" s="86" t="s">
        <v>3117</v>
      </c>
      <c r="F4031" s="87">
        <v>78</v>
      </c>
      <c r="G4031" s="87">
        <v>0</v>
      </c>
      <c r="H4031" s="87">
        <v>0</v>
      </c>
      <c r="I4031" s="88">
        <v>78</v>
      </c>
    </row>
    <row r="4032" spans="1:9" ht="51">
      <c r="A4032" s="144">
        <v>5000000053</v>
      </c>
      <c r="B4032" s="86" t="s">
        <v>9259</v>
      </c>
      <c r="C4032" s="85" t="s">
        <v>7403</v>
      </c>
      <c r="D4032" s="86" t="s">
        <v>3111</v>
      </c>
      <c r="E4032" s="86" t="s">
        <v>3117</v>
      </c>
      <c r="F4032" s="87">
        <v>213</v>
      </c>
      <c r="G4032" s="87">
        <v>0</v>
      </c>
      <c r="H4032" s="87">
        <v>0</v>
      </c>
      <c r="I4032" s="88">
        <v>213</v>
      </c>
    </row>
    <row r="4033" spans="1:9" ht="51">
      <c r="A4033" s="144">
        <v>5000000055</v>
      </c>
      <c r="B4033" s="86" t="s">
        <v>6809</v>
      </c>
      <c r="C4033" s="85" t="s">
        <v>7403</v>
      </c>
      <c r="D4033" s="86" t="s">
        <v>3111</v>
      </c>
      <c r="E4033" s="86" t="s">
        <v>3117</v>
      </c>
      <c r="F4033" s="87">
        <v>133</v>
      </c>
      <c r="G4033" s="87">
        <v>111</v>
      </c>
      <c r="H4033" s="87">
        <v>0</v>
      </c>
      <c r="I4033" s="88">
        <v>244</v>
      </c>
    </row>
    <row r="4034" spans="1:9" ht="51">
      <c r="A4034" s="144">
        <v>5000000056</v>
      </c>
      <c r="B4034" s="86" t="s">
        <v>1752</v>
      </c>
      <c r="C4034" s="85" t="s">
        <v>7403</v>
      </c>
      <c r="D4034" s="86" t="s">
        <v>3111</v>
      </c>
      <c r="E4034" s="86" t="s">
        <v>3117</v>
      </c>
      <c r="F4034" s="87">
        <v>61</v>
      </c>
      <c r="G4034" s="87">
        <v>0</v>
      </c>
      <c r="H4034" s="87">
        <v>0</v>
      </c>
      <c r="I4034" s="88">
        <v>61</v>
      </c>
    </row>
    <row r="4035" spans="1:9" ht="51">
      <c r="A4035" s="144">
        <v>5000000057</v>
      </c>
      <c r="B4035" s="86" t="s">
        <v>1753</v>
      </c>
      <c r="C4035" s="85" t="s">
        <v>7403</v>
      </c>
      <c r="D4035" s="86" t="s">
        <v>3111</v>
      </c>
      <c r="E4035" s="86" t="s">
        <v>3117</v>
      </c>
      <c r="F4035" s="87">
        <v>61</v>
      </c>
      <c r="G4035" s="87">
        <v>0</v>
      </c>
      <c r="H4035" s="87">
        <v>0</v>
      </c>
      <c r="I4035" s="88">
        <v>61</v>
      </c>
    </row>
    <row r="4036" spans="1:9" ht="51">
      <c r="A4036" s="144">
        <v>5000000058</v>
      </c>
      <c r="B4036" s="86" t="s">
        <v>1754</v>
      </c>
      <c r="C4036" s="85" t="s">
        <v>7403</v>
      </c>
      <c r="D4036" s="86" t="s">
        <v>3111</v>
      </c>
      <c r="E4036" s="86" t="s">
        <v>3117</v>
      </c>
      <c r="F4036" s="87">
        <v>64</v>
      </c>
      <c r="G4036" s="87">
        <v>0</v>
      </c>
      <c r="H4036" s="87">
        <v>0</v>
      </c>
      <c r="I4036" s="88">
        <v>64</v>
      </c>
    </row>
    <row r="4037" spans="1:9" ht="51">
      <c r="A4037" s="144">
        <v>5000000059</v>
      </c>
      <c r="B4037" s="86" t="s">
        <v>1755</v>
      </c>
      <c r="C4037" s="85" t="s">
        <v>7403</v>
      </c>
      <c r="D4037" s="86" t="s">
        <v>3111</v>
      </c>
      <c r="E4037" s="86" t="s">
        <v>3117</v>
      </c>
      <c r="F4037" s="87">
        <v>61</v>
      </c>
      <c r="G4037" s="87">
        <v>0</v>
      </c>
      <c r="H4037" s="87">
        <v>0</v>
      </c>
      <c r="I4037" s="88">
        <v>61</v>
      </c>
    </row>
    <row r="4038" spans="1:9" ht="51">
      <c r="A4038" s="144">
        <v>5000000060</v>
      </c>
      <c r="B4038" s="86" t="s">
        <v>9260</v>
      </c>
      <c r="C4038" s="85" t="s">
        <v>7403</v>
      </c>
      <c r="D4038" s="86" t="s">
        <v>3111</v>
      </c>
      <c r="E4038" s="86" t="s">
        <v>3117</v>
      </c>
      <c r="F4038" s="87">
        <v>22</v>
      </c>
      <c r="G4038" s="87">
        <v>0</v>
      </c>
      <c r="H4038" s="87">
        <v>0</v>
      </c>
      <c r="I4038" s="88">
        <v>22</v>
      </c>
    </row>
    <row r="4039" spans="1:9" ht="51">
      <c r="A4039" s="144">
        <v>5000000061</v>
      </c>
      <c r="B4039" s="86" t="s">
        <v>1756</v>
      </c>
      <c r="C4039" s="85" t="s">
        <v>7403</v>
      </c>
      <c r="D4039" s="86" t="s">
        <v>3111</v>
      </c>
      <c r="E4039" s="86" t="s">
        <v>3117</v>
      </c>
      <c r="F4039" s="87">
        <v>0</v>
      </c>
      <c r="G4039" s="87">
        <v>0</v>
      </c>
      <c r="H4039" s="87">
        <v>0</v>
      </c>
      <c r="I4039" s="88">
        <v>0</v>
      </c>
    </row>
    <row r="4040" spans="1:9" ht="51">
      <c r="A4040" s="144">
        <v>5000000062</v>
      </c>
      <c r="B4040" s="86" t="s">
        <v>9261</v>
      </c>
      <c r="C4040" s="85" t="s">
        <v>7403</v>
      </c>
      <c r="D4040" s="86" t="s">
        <v>3111</v>
      </c>
      <c r="E4040" s="86" t="s">
        <v>3117</v>
      </c>
      <c r="F4040" s="87">
        <v>47</v>
      </c>
      <c r="G4040" s="87">
        <v>0</v>
      </c>
      <c r="H4040" s="87">
        <v>0</v>
      </c>
      <c r="I4040" s="88">
        <v>47</v>
      </c>
    </row>
    <row r="4041" spans="1:9" ht="51">
      <c r="A4041" s="144">
        <v>5000000063</v>
      </c>
      <c r="B4041" s="86" t="s">
        <v>6810</v>
      </c>
      <c r="C4041" s="85" t="s">
        <v>7403</v>
      </c>
      <c r="D4041" s="86" t="s">
        <v>3111</v>
      </c>
      <c r="E4041" s="86" t="s">
        <v>3117</v>
      </c>
      <c r="F4041" s="87">
        <v>78</v>
      </c>
      <c r="G4041" s="87">
        <v>0</v>
      </c>
      <c r="H4041" s="87">
        <v>0</v>
      </c>
      <c r="I4041" s="88">
        <v>78</v>
      </c>
    </row>
    <row r="4042" spans="1:9" ht="51">
      <c r="A4042" s="144">
        <v>5000000064</v>
      </c>
      <c r="B4042" s="86" t="s">
        <v>6811</v>
      </c>
      <c r="C4042" s="85" t="s">
        <v>7403</v>
      </c>
      <c r="D4042" s="86" t="s">
        <v>3111</v>
      </c>
      <c r="E4042" s="86" t="s">
        <v>3117</v>
      </c>
      <c r="F4042" s="87">
        <v>78</v>
      </c>
      <c r="G4042" s="87">
        <v>0</v>
      </c>
      <c r="H4042" s="87">
        <v>0</v>
      </c>
      <c r="I4042" s="88">
        <v>78</v>
      </c>
    </row>
    <row r="4043" spans="1:9" ht="51">
      <c r="A4043" s="144">
        <v>5000000065</v>
      </c>
      <c r="B4043" s="86" t="s">
        <v>6812</v>
      </c>
      <c r="C4043" s="85" t="s">
        <v>7403</v>
      </c>
      <c r="D4043" s="86" t="s">
        <v>3111</v>
      </c>
      <c r="E4043" s="86" t="s">
        <v>3117</v>
      </c>
      <c r="F4043" s="87">
        <v>0</v>
      </c>
      <c r="G4043" s="87">
        <v>0</v>
      </c>
      <c r="H4043" s="87">
        <v>0</v>
      </c>
      <c r="I4043" s="88">
        <v>0</v>
      </c>
    </row>
    <row r="4044" spans="1:9" ht="51">
      <c r="A4044" s="144">
        <v>5000000066</v>
      </c>
      <c r="B4044" s="86" t="s">
        <v>9262</v>
      </c>
      <c r="C4044" s="85" t="s">
        <v>7403</v>
      </c>
      <c r="D4044" s="86" t="s">
        <v>3111</v>
      </c>
      <c r="E4044" s="86" t="s">
        <v>3117</v>
      </c>
      <c r="F4044" s="87">
        <v>72</v>
      </c>
      <c r="G4044" s="87">
        <v>0</v>
      </c>
      <c r="H4044" s="87">
        <v>0</v>
      </c>
      <c r="I4044" s="88">
        <v>72</v>
      </c>
    </row>
    <row r="4045" spans="1:9" ht="51">
      <c r="A4045" s="144">
        <v>5000000067</v>
      </c>
      <c r="B4045" s="86" t="s">
        <v>9263</v>
      </c>
      <c r="C4045" s="85" t="s">
        <v>7403</v>
      </c>
      <c r="D4045" s="86" t="s">
        <v>3111</v>
      </c>
      <c r="E4045" s="86" t="s">
        <v>3117</v>
      </c>
      <c r="F4045" s="87">
        <v>93</v>
      </c>
      <c r="G4045" s="87">
        <v>0</v>
      </c>
      <c r="H4045" s="87">
        <v>0</v>
      </c>
      <c r="I4045" s="88">
        <v>93</v>
      </c>
    </row>
    <row r="4046" spans="1:9" ht="51">
      <c r="A4046" s="144">
        <v>5000000068</v>
      </c>
      <c r="B4046" s="86" t="s">
        <v>6813</v>
      </c>
      <c r="C4046" s="85" t="s">
        <v>7403</v>
      </c>
      <c r="D4046" s="86" t="s">
        <v>3111</v>
      </c>
      <c r="E4046" s="86" t="s">
        <v>3117</v>
      </c>
      <c r="F4046" s="87">
        <v>0</v>
      </c>
      <c r="G4046" s="87">
        <v>0</v>
      </c>
      <c r="H4046" s="87">
        <v>0</v>
      </c>
      <c r="I4046" s="88">
        <v>0</v>
      </c>
    </row>
    <row r="4047" spans="1:9" ht="51">
      <c r="A4047" s="144">
        <v>5000000069</v>
      </c>
      <c r="B4047" s="86" t="s">
        <v>6814</v>
      </c>
      <c r="C4047" s="85" t="s">
        <v>7403</v>
      </c>
      <c r="D4047" s="86" t="s">
        <v>3111</v>
      </c>
      <c r="E4047" s="86" t="s">
        <v>3117</v>
      </c>
      <c r="F4047" s="87">
        <v>0</v>
      </c>
      <c r="G4047" s="87">
        <v>0</v>
      </c>
      <c r="H4047" s="87">
        <v>0</v>
      </c>
      <c r="I4047" s="88">
        <v>0</v>
      </c>
    </row>
    <row r="4048" spans="1:9" ht="51">
      <c r="A4048" s="144">
        <v>5000000070</v>
      </c>
      <c r="B4048" s="86" t="s">
        <v>6815</v>
      </c>
      <c r="C4048" s="85" t="s">
        <v>7403</v>
      </c>
      <c r="D4048" s="86" t="s">
        <v>3111</v>
      </c>
      <c r="E4048" s="86" t="s">
        <v>3117</v>
      </c>
      <c r="F4048" s="87">
        <v>254</v>
      </c>
      <c r="G4048" s="87">
        <v>178</v>
      </c>
      <c r="H4048" s="87">
        <v>0</v>
      </c>
      <c r="I4048" s="88">
        <v>432</v>
      </c>
    </row>
    <row r="4049" spans="1:9" ht="51">
      <c r="A4049" s="144">
        <v>5000000071</v>
      </c>
      <c r="B4049" s="86" t="s">
        <v>9264</v>
      </c>
      <c r="C4049" s="85" t="s">
        <v>7403</v>
      </c>
      <c r="D4049" s="86" t="s">
        <v>3111</v>
      </c>
      <c r="E4049" s="86" t="s">
        <v>3117</v>
      </c>
      <c r="F4049" s="87">
        <v>65</v>
      </c>
      <c r="G4049" s="87">
        <v>0</v>
      </c>
      <c r="H4049" s="87">
        <v>0</v>
      </c>
      <c r="I4049" s="88">
        <v>65</v>
      </c>
    </row>
    <row r="4050" spans="1:9" ht="51">
      <c r="A4050" s="144">
        <v>5000000072</v>
      </c>
      <c r="B4050" s="86" t="s">
        <v>9265</v>
      </c>
      <c r="C4050" s="85" t="s">
        <v>7403</v>
      </c>
      <c r="D4050" s="86" t="s">
        <v>3111</v>
      </c>
      <c r="E4050" s="86" t="s">
        <v>3117</v>
      </c>
      <c r="F4050" s="87">
        <v>500</v>
      </c>
      <c r="G4050" s="87">
        <v>233</v>
      </c>
      <c r="H4050" s="87">
        <v>0</v>
      </c>
      <c r="I4050" s="88">
        <v>733</v>
      </c>
    </row>
    <row r="4051" spans="1:9" ht="51">
      <c r="A4051" s="144">
        <v>5000000073</v>
      </c>
      <c r="B4051" s="86" t="s">
        <v>6816</v>
      </c>
      <c r="C4051" s="85" t="s">
        <v>7403</v>
      </c>
      <c r="D4051" s="86" t="s">
        <v>3111</v>
      </c>
      <c r="E4051" s="86" t="s">
        <v>3117</v>
      </c>
      <c r="F4051" s="87">
        <v>104</v>
      </c>
      <c r="G4051" s="87">
        <v>0</v>
      </c>
      <c r="H4051" s="87">
        <v>0</v>
      </c>
      <c r="I4051" s="88">
        <v>104</v>
      </c>
    </row>
    <row r="4052" spans="1:9" ht="51">
      <c r="A4052" s="144">
        <v>5000000074</v>
      </c>
      <c r="B4052" s="86" t="s">
        <v>9266</v>
      </c>
      <c r="C4052" s="85" t="s">
        <v>7403</v>
      </c>
      <c r="D4052" s="86" t="s">
        <v>3111</v>
      </c>
      <c r="E4052" s="86" t="s">
        <v>3117</v>
      </c>
      <c r="F4052" s="87">
        <v>100</v>
      </c>
      <c r="G4052" s="87">
        <v>56</v>
      </c>
      <c r="H4052" s="87">
        <v>0</v>
      </c>
      <c r="I4052" s="88">
        <v>156</v>
      </c>
    </row>
    <row r="4053" spans="1:9" ht="51">
      <c r="A4053" s="144">
        <v>5000000076</v>
      </c>
      <c r="B4053" s="86" t="s">
        <v>6817</v>
      </c>
      <c r="C4053" s="85" t="s">
        <v>7403</v>
      </c>
      <c r="D4053" s="86" t="s">
        <v>3111</v>
      </c>
      <c r="E4053" s="86" t="s">
        <v>3117</v>
      </c>
      <c r="F4053" s="87">
        <v>115</v>
      </c>
      <c r="G4053" s="87">
        <v>0</v>
      </c>
      <c r="H4053" s="87">
        <v>0</v>
      </c>
      <c r="I4053" s="88">
        <v>115</v>
      </c>
    </row>
    <row r="4054" spans="1:9" ht="51">
      <c r="A4054" s="144">
        <v>5000000077</v>
      </c>
      <c r="B4054" s="86" t="s">
        <v>9267</v>
      </c>
      <c r="C4054" s="85" t="s">
        <v>7403</v>
      </c>
      <c r="D4054" s="86" t="s">
        <v>3111</v>
      </c>
      <c r="E4054" s="86" t="s">
        <v>3117</v>
      </c>
      <c r="F4054" s="87">
        <v>89</v>
      </c>
      <c r="G4054" s="87">
        <v>56</v>
      </c>
      <c r="H4054" s="87">
        <v>0</v>
      </c>
      <c r="I4054" s="88">
        <v>145</v>
      </c>
    </row>
    <row r="4055" spans="1:9" ht="51">
      <c r="A4055" s="144">
        <v>5000000080</v>
      </c>
      <c r="B4055" s="86" t="s">
        <v>6818</v>
      </c>
      <c r="C4055" s="85" t="s">
        <v>7403</v>
      </c>
      <c r="D4055" s="86" t="s">
        <v>3111</v>
      </c>
      <c r="E4055" s="86" t="s">
        <v>3117</v>
      </c>
      <c r="F4055" s="87">
        <v>29</v>
      </c>
      <c r="G4055" s="87">
        <v>0</v>
      </c>
      <c r="H4055" s="87">
        <v>0</v>
      </c>
      <c r="I4055" s="88">
        <v>29</v>
      </c>
    </row>
    <row r="4056" spans="1:9" ht="51">
      <c r="A4056" s="144">
        <v>5000000081</v>
      </c>
      <c r="B4056" s="86" t="s">
        <v>6819</v>
      </c>
      <c r="C4056" s="85" t="s">
        <v>7403</v>
      </c>
      <c r="D4056" s="86" t="s">
        <v>3111</v>
      </c>
      <c r="E4056" s="86" t="s">
        <v>3117</v>
      </c>
      <c r="F4056" s="87">
        <v>0</v>
      </c>
      <c r="G4056" s="87">
        <v>0</v>
      </c>
      <c r="H4056" s="87">
        <v>0</v>
      </c>
      <c r="I4056" s="88">
        <v>0</v>
      </c>
    </row>
    <row r="4057" spans="1:9" ht="51">
      <c r="A4057" s="144">
        <v>5000000082</v>
      </c>
      <c r="B4057" s="86" t="s">
        <v>9268</v>
      </c>
      <c r="C4057" s="85" t="s">
        <v>7403</v>
      </c>
      <c r="D4057" s="86" t="s">
        <v>3111</v>
      </c>
      <c r="E4057" s="86" t="s">
        <v>3117</v>
      </c>
      <c r="F4057" s="87">
        <v>344</v>
      </c>
      <c r="G4057" s="87">
        <v>178</v>
      </c>
      <c r="H4057" s="87">
        <v>0</v>
      </c>
      <c r="I4057" s="88">
        <v>522</v>
      </c>
    </row>
    <row r="4058" spans="1:9" ht="51">
      <c r="A4058" s="144">
        <v>5000000086</v>
      </c>
      <c r="B4058" s="86" t="s">
        <v>6820</v>
      </c>
      <c r="C4058" s="85" t="s">
        <v>7403</v>
      </c>
      <c r="D4058" s="86" t="s">
        <v>3111</v>
      </c>
      <c r="E4058" s="86" t="s">
        <v>3117</v>
      </c>
      <c r="F4058" s="87">
        <v>0</v>
      </c>
      <c r="G4058" s="87">
        <v>0</v>
      </c>
      <c r="H4058" s="87">
        <v>0</v>
      </c>
      <c r="I4058" s="88">
        <v>0</v>
      </c>
    </row>
    <row r="4059" spans="1:9" ht="51">
      <c r="A4059" s="144">
        <v>5000000087</v>
      </c>
      <c r="B4059" s="86" t="s">
        <v>6821</v>
      </c>
      <c r="C4059" s="85" t="s">
        <v>7403</v>
      </c>
      <c r="D4059" s="86" t="s">
        <v>3111</v>
      </c>
      <c r="E4059" s="86" t="s">
        <v>3117</v>
      </c>
      <c r="F4059" s="87">
        <v>0</v>
      </c>
      <c r="G4059" s="87">
        <v>0</v>
      </c>
      <c r="H4059" s="87">
        <v>0</v>
      </c>
      <c r="I4059" s="88">
        <v>0</v>
      </c>
    </row>
    <row r="4060" spans="1:9" ht="51">
      <c r="A4060" s="144">
        <v>5000000088</v>
      </c>
      <c r="B4060" s="86" t="s">
        <v>6822</v>
      </c>
      <c r="C4060" s="85" t="s">
        <v>7403</v>
      </c>
      <c r="D4060" s="86" t="s">
        <v>3111</v>
      </c>
      <c r="E4060" s="86" t="s">
        <v>3117</v>
      </c>
      <c r="F4060" s="87">
        <v>78</v>
      </c>
      <c r="G4060" s="87">
        <v>0</v>
      </c>
      <c r="H4060" s="87">
        <v>0</v>
      </c>
      <c r="I4060" s="88">
        <v>78</v>
      </c>
    </row>
    <row r="4061" spans="1:9" ht="51">
      <c r="A4061" s="144">
        <v>5000000089</v>
      </c>
      <c r="B4061" s="86" t="s">
        <v>9269</v>
      </c>
      <c r="C4061" s="85" t="s">
        <v>7403</v>
      </c>
      <c r="D4061" s="86" t="s">
        <v>3111</v>
      </c>
      <c r="E4061" s="86" t="s">
        <v>3117</v>
      </c>
      <c r="F4061" s="87">
        <v>111</v>
      </c>
      <c r="G4061" s="87">
        <v>0</v>
      </c>
      <c r="H4061" s="87">
        <v>0</v>
      </c>
      <c r="I4061" s="88">
        <v>111</v>
      </c>
    </row>
    <row r="4062" spans="1:9" ht="51">
      <c r="A4062" s="144">
        <v>5000000091</v>
      </c>
      <c r="B4062" s="86" t="s">
        <v>6823</v>
      </c>
      <c r="C4062" s="85" t="s">
        <v>7403</v>
      </c>
      <c r="D4062" s="86" t="s">
        <v>3111</v>
      </c>
      <c r="E4062" s="86" t="s">
        <v>3117</v>
      </c>
      <c r="F4062" s="87">
        <v>0</v>
      </c>
      <c r="G4062" s="87">
        <v>0</v>
      </c>
      <c r="H4062" s="87">
        <v>0</v>
      </c>
      <c r="I4062" s="88">
        <v>0</v>
      </c>
    </row>
    <row r="4063" spans="1:9" ht="51">
      <c r="A4063" s="144">
        <v>5000000092</v>
      </c>
      <c r="B4063" s="86" t="s">
        <v>9270</v>
      </c>
      <c r="C4063" s="85" t="s">
        <v>7403</v>
      </c>
      <c r="D4063" s="86" t="s">
        <v>3111</v>
      </c>
      <c r="E4063" s="86" t="s">
        <v>3117</v>
      </c>
      <c r="F4063" s="87">
        <v>100</v>
      </c>
      <c r="G4063" s="87">
        <v>0</v>
      </c>
      <c r="H4063" s="87">
        <v>0</v>
      </c>
      <c r="I4063" s="88">
        <v>100</v>
      </c>
    </row>
    <row r="4064" spans="1:9" ht="51">
      <c r="A4064" s="144">
        <v>5000000100</v>
      </c>
      <c r="B4064" s="86" t="s">
        <v>1757</v>
      </c>
      <c r="C4064" s="85" t="s">
        <v>7385</v>
      </c>
      <c r="D4064" s="86" t="s">
        <v>3111</v>
      </c>
      <c r="E4064" s="86" t="s">
        <v>3117</v>
      </c>
      <c r="F4064" s="87">
        <v>0</v>
      </c>
      <c r="G4064" s="87">
        <v>0</v>
      </c>
      <c r="H4064" s="87">
        <v>0</v>
      </c>
      <c r="I4064" s="88">
        <v>0</v>
      </c>
    </row>
    <row r="4065" spans="1:9" ht="51">
      <c r="A4065" s="144">
        <v>5000000101</v>
      </c>
      <c r="B4065" s="86" t="s">
        <v>9271</v>
      </c>
      <c r="C4065" s="85" t="s">
        <v>7385</v>
      </c>
      <c r="D4065" s="86" t="s">
        <v>3111</v>
      </c>
      <c r="E4065" s="86" t="s">
        <v>3117</v>
      </c>
      <c r="F4065" s="87">
        <v>3</v>
      </c>
      <c r="G4065" s="87">
        <v>1</v>
      </c>
      <c r="H4065" s="87">
        <v>0</v>
      </c>
      <c r="I4065" s="88">
        <v>4</v>
      </c>
    </row>
    <row r="4066" spans="1:9" ht="51">
      <c r="A4066" s="144">
        <v>5000000103</v>
      </c>
      <c r="B4066" s="86" t="s">
        <v>9272</v>
      </c>
      <c r="C4066" s="85" t="s">
        <v>7387</v>
      </c>
      <c r="D4066" s="86" t="s">
        <v>3111</v>
      </c>
      <c r="E4066" s="86" t="s">
        <v>3117</v>
      </c>
      <c r="F4066" s="87">
        <v>0</v>
      </c>
      <c r="G4066" s="87">
        <v>11</v>
      </c>
      <c r="H4066" s="87">
        <v>0</v>
      </c>
      <c r="I4066" s="88">
        <v>11</v>
      </c>
    </row>
    <row r="4067" spans="1:9" ht="51">
      <c r="A4067" s="144">
        <v>5000000104</v>
      </c>
      <c r="B4067" s="86" t="s">
        <v>9273</v>
      </c>
      <c r="C4067" s="85" t="s">
        <v>7387</v>
      </c>
      <c r="D4067" s="86" t="s">
        <v>3111</v>
      </c>
      <c r="E4067" s="86" t="s">
        <v>3117</v>
      </c>
      <c r="F4067" s="87">
        <v>11</v>
      </c>
      <c r="G4067" s="87">
        <v>11</v>
      </c>
      <c r="H4067" s="87">
        <v>0</v>
      </c>
      <c r="I4067" s="88">
        <v>22</v>
      </c>
    </row>
    <row r="4068" spans="1:9" ht="51">
      <c r="A4068" s="144">
        <v>5000000111</v>
      </c>
      <c r="B4068" s="86" t="s">
        <v>6824</v>
      </c>
      <c r="C4068" s="85" t="s">
        <v>7403</v>
      </c>
      <c r="D4068" s="86" t="s">
        <v>3111</v>
      </c>
      <c r="E4068" s="86" t="s">
        <v>3117</v>
      </c>
      <c r="F4068" s="87">
        <v>0</v>
      </c>
      <c r="G4068" s="87">
        <v>0</v>
      </c>
      <c r="H4068" s="87">
        <v>0</v>
      </c>
      <c r="I4068" s="88">
        <v>0</v>
      </c>
    </row>
    <row r="4069" spans="1:9" ht="51">
      <c r="A4069" s="144">
        <v>5000000112</v>
      </c>
      <c r="B4069" s="86" t="s">
        <v>9274</v>
      </c>
      <c r="C4069" s="85" t="s">
        <v>7385</v>
      </c>
      <c r="D4069" s="86" t="s">
        <v>3111</v>
      </c>
      <c r="E4069" s="86" t="s">
        <v>3117</v>
      </c>
      <c r="F4069" s="87">
        <v>0</v>
      </c>
      <c r="G4069" s="87">
        <v>0</v>
      </c>
      <c r="H4069" s="87">
        <v>0</v>
      </c>
      <c r="I4069" s="88">
        <v>0</v>
      </c>
    </row>
    <row r="4070" spans="1:9" ht="51">
      <c r="A4070" s="144">
        <v>5000000113</v>
      </c>
      <c r="B4070" s="86" t="s">
        <v>1758</v>
      </c>
      <c r="C4070" s="85" t="s">
        <v>7385</v>
      </c>
      <c r="D4070" s="86" t="s">
        <v>3111</v>
      </c>
      <c r="E4070" s="86" t="s">
        <v>3117</v>
      </c>
      <c r="F4070" s="87">
        <v>0</v>
      </c>
      <c r="G4070" s="87">
        <v>0</v>
      </c>
      <c r="H4070" s="87">
        <v>0</v>
      </c>
      <c r="I4070" s="88">
        <v>0</v>
      </c>
    </row>
    <row r="4071" spans="1:9" ht="51">
      <c r="A4071" s="144">
        <v>5000000114</v>
      </c>
      <c r="B4071" s="86" t="s">
        <v>1759</v>
      </c>
      <c r="C4071" s="85" t="s">
        <v>7385</v>
      </c>
      <c r="D4071" s="86" t="s">
        <v>3111</v>
      </c>
      <c r="E4071" s="86" t="s">
        <v>3117</v>
      </c>
      <c r="F4071" s="87">
        <v>0</v>
      </c>
      <c r="G4071" s="87">
        <v>0</v>
      </c>
      <c r="H4071" s="87">
        <v>0</v>
      </c>
      <c r="I4071" s="88">
        <v>0</v>
      </c>
    </row>
    <row r="4072" spans="1:9" ht="51">
      <c r="A4072" s="144">
        <v>5000000115</v>
      </c>
      <c r="B4072" s="86" t="s">
        <v>1760</v>
      </c>
      <c r="C4072" s="85" t="s">
        <v>7385</v>
      </c>
      <c r="D4072" s="86" t="s">
        <v>3111</v>
      </c>
      <c r="E4072" s="86" t="s">
        <v>3117</v>
      </c>
      <c r="F4072" s="87">
        <v>0</v>
      </c>
      <c r="G4072" s="87">
        <v>0</v>
      </c>
      <c r="H4072" s="87">
        <v>0</v>
      </c>
      <c r="I4072" s="88">
        <v>0</v>
      </c>
    </row>
    <row r="4073" spans="1:9" ht="51">
      <c r="A4073" s="144">
        <v>5000000116</v>
      </c>
      <c r="B4073" s="86" t="s">
        <v>6825</v>
      </c>
      <c r="C4073" s="85" t="s">
        <v>7403</v>
      </c>
      <c r="D4073" s="86" t="s">
        <v>3111</v>
      </c>
      <c r="E4073" s="86" t="s">
        <v>3117</v>
      </c>
      <c r="F4073" s="87">
        <v>0</v>
      </c>
      <c r="G4073" s="87">
        <v>0</v>
      </c>
      <c r="H4073" s="87">
        <v>0</v>
      </c>
      <c r="I4073" s="88">
        <v>0</v>
      </c>
    </row>
    <row r="4074" spans="1:9" ht="51">
      <c r="A4074" s="144">
        <v>5000000117</v>
      </c>
      <c r="B4074" s="86" t="s">
        <v>9275</v>
      </c>
      <c r="C4074" s="85" t="s">
        <v>7403</v>
      </c>
      <c r="D4074" s="86" t="s">
        <v>3111</v>
      </c>
      <c r="E4074" s="86" t="s">
        <v>3117</v>
      </c>
      <c r="F4074" s="87">
        <v>1792</v>
      </c>
      <c r="G4074" s="87">
        <v>796</v>
      </c>
      <c r="H4074" s="87">
        <v>0</v>
      </c>
      <c r="I4074" s="88">
        <v>2588</v>
      </c>
    </row>
    <row r="4075" spans="1:9" ht="51">
      <c r="A4075" s="144">
        <v>5000000118</v>
      </c>
      <c r="B4075" s="86" t="s">
        <v>9276</v>
      </c>
      <c r="C4075" s="85" t="s">
        <v>7403</v>
      </c>
      <c r="D4075" s="86" t="s">
        <v>3111</v>
      </c>
      <c r="E4075" s="86" t="s">
        <v>3117</v>
      </c>
      <c r="F4075" s="87">
        <v>1792</v>
      </c>
      <c r="G4075" s="87">
        <v>996</v>
      </c>
      <c r="H4075" s="87">
        <v>0</v>
      </c>
      <c r="I4075" s="88">
        <v>2788</v>
      </c>
    </row>
    <row r="4076" spans="1:9" ht="51">
      <c r="A4076" s="144">
        <v>5000000127</v>
      </c>
      <c r="B4076" s="86" t="s">
        <v>9277</v>
      </c>
      <c r="C4076" s="85" t="s">
        <v>7387</v>
      </c>
      <c r="D4076" s="86" t="s">
        <v>3111</v>
      </c>
      <c r="E4076" s="86" t="s">
        <v>3117</v>
      </c>
      <c r="F4076" s="87">
        <v>111</v>
      </c>
      <c r="G4076" s="87">
        <v>0</v>
      </c>
      <c r="H4076" s="87">
        <v>0</v>
      </c>
      <c r="I4076" s="88">
        <v>111</v>
      </c>
    </row>
    <row r="4077" spans="1:9" ht="51">
      <c r="A4077" s="144">
        <v>5000000128</v>
      </c>
      <c r="B4077" s="86" t="s">
        <v>9278</v>
      </c>
      <c r="C4077" s="85" t="s">
        <v>7387</v>
      </c>
      <c r="D4077" s="86" t="s">
        <v>3111</v>
      </c>
      <c r="E4077" s="86" t="s">
        <v>3117</v>
      </c>
      <c r="F4077" s="87">
        <v>111</v>
      </c>
      <c r="G4077" s="87">
        <v>0</v>
      </c>
      <c r="H4077" s="87">
        <v>0</v>
      </c>
      <c r="I4077" s="88">
        <v>111</v>
      </c>
    </row>
    <row r="4078" spans="1:9" ht="51">
      <c r="A4078" s="144">
        <v>5000000129</v>
      </c>
      <c r="B4078" s="86" t="s">
        <v>9279</v>
      </c>
      <c r="C4078" s="85" t="s">
        <v>7403</v>
      </c>
      <c r="D4078" s="86" t="s">
        <v>3111</v>
      </c>
      <c r="E4078" s="86" t="s">
        <v>3117</v>
      </c>
      <c r="F4078" s="87">
        <v>4853</v>
      </c>
      <c r="G4078" s="87">
        <v>2773</v>
      </c>
      <c r="H4078" s="87">
        <v>0</v>
      </c>
      <c r="I4078" s="88">
        <v>7626</v>
      </c>
    </row>
    <row r="4079" spans="1:9" ht="51">
      <c r="A4079" s="144">
        <v>5000000130</v>
      </c>
      <c r="B4079" s="86" t="s">
        <v>3371</v>
      </c>
      <c r="C4079" s="85" t="s">
        <v>7387</v>
      </c>
      <c r="D4079" s="86" t="s">
        <v>3111</v>
      </c>
      <c r="E4079" s="86" t="s">
        <v>3117</v>
      </c>
      <c r="F4079" s="87">
        <v>0</v>
      </c>
      <c r="G4079" s="87">
        <v>0</v>
      </c>
      <c r="H4079" s="87">
        <v>0</v>
      </c>
      <c r="I4079" s="88">
        <v>0</v>
      </c>
    </row>
    <row r="4080" spans="1:9" ht="51">
      <c r="A4080" s="144">
        <v>5000000131</v>
      </c>
      <c r="B4080" s="86" t="s">
        <v>9280</v>
      </c>
      <c r="C4080" s="85" t="s">
        <v>7385</v>
      </c>
      <c r="D4080" s="86" t="s">
        <v>3111</v>
      </c>
      <c r="E4080" s="86" t="s">
        <v>3117</v>
      </c>
      <c r="F4080" s="87">
        <v>6</v>
      </c>
      <c r="G4080" s="87">
        <v>12</v>
      </c>
      <c r="H4080" s="87">
        <v>0</v>
      </c>
      <c r="I4080" s="88">
        <v>18</v>
      </c>
    </row>
    <row r="4081" spans="1:9" ht="51">
      <c r="A4081" s="144">
        <v>5000000132</v>
      </c>
      <c r="B4081" s="86" t="s">
        <v>9281</v>
      </c>
      <c r="C4081" s="85" t="s">
        <v>7403</v>
      </c>
      <c r="D4081" s="86" t="s">
        <v>3111</v>
      </c>
      <c r="E4081" s="86" t="s">
        <v>3117</v>
      </c>
      <c r="F4081" s="87">
        <v>1596</v>
      </c>
      <c r="G4081" s="87">
        <v>798</v>
      </c>
      <c r="H4081" s="87">
        <v>0</v>
      </c>
      <c r="I4081" s="88">
        <v>2394</v>
      </c>
    </row>
    <row r="4082" spans="1:9" ht="51">
      <c r="A4082" s="144">
        <v>5000000137</v>
      </c>
      <c r="B4082" s="86" t="s">
        <v>1761</v>
      </c>
      <c r="C4082" s="85" t="s">
        <v>7385</v>
      </c>
      <c r="D4082" s="86" t="s">
        <v>3111</v>
      </c>
      <c r="E4082" s="86" t="s">
        <v>3117</v>
      </c>
      <c r="F4082" s="87">
        <v>0</v>
      </c>
      <c r="G4082" s="87">
        <v>0</v>
      </c>
      <c r="H4082" s="87">
        <v>0</v>
      </c>
      <c r="I4082" s="88">
        <v>0</v>
      </c>
    </row>
    <row r="4083" spans="1:9" ht="51">
      <c r="A4083" s="144">
        <v>5000000138</v>
      </c>
      <c r="B4083" s="86" t="s">
        <v>9282</v>
      </c>
      <c r="C4083" s="85" t="s">
        <v>7403</v>
      </c>
      <c r="D4083" s="86" t="s">
        <v>3111</v>
      </c>
      <c r="E4083" s="86" t="s">
        <v>3117</v>
      </c>
      <c r="F4083" s="87">
        <v>169</v>
      </c>
      <c r="G4083" s="87">
        <v>0</v>
      </c>
      <c r="H4083" s="87">
        <v>0</v>
      </c>
      <c r="I4083" s="88">
        <v>169</v>
      </c>
    </row>
    <row r="4084" spans="1:9" ht="51">
      <c r="A4084" s="144">
        <v>5000000140</v>
      </c>
      <c r="B4084" s="86" t="s">
        <v>6826</v>
      </c>
      <c r="C4084" s="85" t="s">
        <v>7403</v>
      </c>
      <c r="D4084" s="86" t="s">
        <v>3111</v>
      </c>
      <c r="E4084" s="86" t="s">
        <v>3117</v>
      </c>
      <c r="F4084" s="87">
        <v>0</v>
      </c>
      <c r="G4084" s="87">
        <v>0</v>
      </c>
      <c r="H4084" s="87">
        <v>0</v>
      </c>
      <c r="I4084" s="88">
        <v>0</v>
      </c>
    </row>
    <row r="4085" spans="1:9" ht="51">
      <c r="A4085" s="144">
        <v>5000000141</v>
      </c>
      <c r="B4085" s="86" t="s">
        <v>9283</v>
      </c>
      <c r="C4085" s="85" t="s">
        <v>7395</v>
      </c>
      <c r="D4085" s="86" t="s">
        <v>3111</v>
      </c>
      <c r="E4085" s="86" t="s">
        <v>3117</v>
      </c>
      <c r="F4085" s="87">
        <v>111</v>
      </c>
      <c r="G4085" s="87">
        <v>0</v>
      </c>
      <c r="H4085" s="87">
        <v>0</v>
      </c>
      <c r="I4085" s="88">
        <v>111</v>
      </c>
    </row>
    <row r="4086" spans="1:9" ht="51">
      <c r="A4086" s="144">
        <v>5000000142</v>
      </c>
      <c r="B4086" s="86" t="s">
        <v>9284</v>
      </c>
      <c r="C4086" s="85" t="s">
        <v>7403</v>
      </c>
      <c r="D4086" s="86" t="s">
        <v>3111</v>
      </c>
      <c r="E4086" s="86" t="s">
        <v>3117</v>
      </c>
      <c r="F4086" s="87">
        <v>45</v>
      </c>
      <c r="G4086" s="87">
        <v>0</v>
      </c>
      <c r="H4086" s="87">
        <v>0</v>
      </c>
      <c r="I4086" s="88">
        <v>45</v>
      </c>
    </row>
    <row r="4087" spans="1:9" ht="51">
      <c r="A4087" s="144">
        <v>5000000145</v>
      </c>
      <c r="B4087" s="86" t="s">
        <v>9285</v>
      </c>
      <c r="C4087" s="85" t="s">
        <v>7403</v>
      </c>
      <c r="D4087" s="86" t="s">
        <v>3111</v>
      </c>
      <c r="E4087" s="86" t="s">
        <v>3117</v>
      </c>
      <c r="F4087" s="87">
        <v>43</v>
      </c>
      <c r="G4087" s="87">
        <v>0</v>
      </c>
      <c r="H4087" s="87">
        <v>0</v>
      </c>
      <c r="I4087" s="88">
        <v>43</v>
      </c>
    </row>
    <row r="4088" spans="1:9" ht="51">
      <c r="A4088" s="144">
        <v>5000000146</v>
      </c>
      <c r="B4088" s="86" t="s">
        <v>9286</v>
      </c>
      <c r="C4088" s="85" t="s">
        <v>7403</v>
      </c>
      <c r="D4088" s="86" t="s">
        <v>3111</v>
      </c>
      <c r="E4088" s="86" t="s">
        <v>3117</v>
      </c>
      <c r="F4088" s="87">
        <v>53</v>
      </c>
      <c r="G4088" s="87">
        <v>0</v>
      </c>
      <c r="H4088" s="87">
        <v>0</v>
      </c>
      <c r="I4088" s="88">
        <v>53</v>
      </c>
    </row>
    <row r="4089" spans="1:9" ht="51">
      <c r="A4089" s="144">
        <v>5000000147</v>
      </c>
      <c r="B4089" s="86" t="s">
        <v>6827</v>
      </c>
      <c r="C4089" s="85" t="s">
        <v>7387</v>
      </c>
      <c r="D4089" s="86" t="s">
        <v>3111</v>
      </c>
      <c r="E4089" s="86" t="s">
        <v>3117</v>
      </c>
      <c r="F4089" s="87">
        <v>0</v>
      </c>
      <c r="G4089" s="87">
        <v>0</v>
      </c>
      <c r="H4089" s="87">
        <v>0</v>
      </c>
      <c r="I4089" s="88">
        <v>0</v>
      </c>
    </row>
    <row r="4090" spans="1:9" ht="51">
      <c r="A4090" s="144">
        <v>5000000148</v>
      </c>
      <c r="B4090" s="86" t="s">
        <v>1762</v>
      </c>
      <c r="C4090" s="85" t="s">
        <v>7403</v>
      </c>
      <c r="D4090" s="86" t="s">
        <v>3111</v>
      </c>
      <c r="E4090" s="86" t="s">
        <v>3117</v>
      </c>
      <c r="F4090" s="87">
        <v>0</v>
      </c>
      <c r="G4090" s="87">
        <v>0</v>
      </c>
      <c r="H4090" s="87">
        <v>0</v>
      </c>
      <c r="I4090" s="88">
        <v>0</v>
      </c>
    </row>
    <row r="4091" spans="1:9" ht="51">
      <c r="A4091" s="144">
        <v>5000000149</v>
      </c>
      <c r="B4091" s="86" t="s">
        <v>1763</v>
      </c>
      <c r="C4091" s="85" t="s">
        <v>7403</v>
      </c>
      <c r="D4091" s="86" t="s">
        <v>3111</v>
      </c>
      <c r="E4091" s="86" t="s">
        <v>3117</v>
      </c>
      <c r="F4091" s="87">
        <v>0</v>
      </c>
      <c r="G4091" s="87">
        <v>0</v>
      </c>
      <c r="H4091" s="87">
        <v>0</v>
      </c>
      <c r="I4091" s="88">
        <v>0</v>
      </c>
    </row>
    <row r="4092" spans="1:9" ht="51">
      <c r="A4092" s="144">
        <v>5000000150</v>
      </c>
      <c r="B4092" s="86" t="s">
        <v>1764</v>
      </c>
      <c r="C4092" s="85" t="s">
        <v>7403</v>
      </c>
      <c r="D4092" s="86" t="s">
        <v>3111</v>
      </c>
      <c r="E4092" s="86" t="s">
        <v>3117</v>
      </c>
      <c r="F4092" s="87">
        <v>0</v>
      </c>
      <c r="G4092" s="87">
        <v>0</v>
      </c>
      <c r="H4092" s="87">
        <v>0</v>
      </c>
      <c r="I4092" s="88">
        <v>0</v>
      </c>
    </row>
    <row r="4093" spans="1:9" ht="51">
      <c r="A4093" s="144">
        <v>5000000151</v>
      </c>
      <c r="B4093" s="86" t="s">
        <v>1765</v>
      </c>
      <c r="C4093" s="85" t="s">
        <v>7403</v>
      </c>
      <c r="D4093" s="86" t="s">
        <v>3111</v>
      </c>
      <c r="E4093" s="86" t="s">
        <v>3117</v>
      </c>
      <c r="F4093" s="87">
        <v>0</v>
      </c>
      <c r="G4093" s="87">
        <v>0</v>
      </c>
      <c r="H4093" s="87">
        <v>0</v>
      </c>
      <c r="I4093" s="88">
        <v>0</v>
      </c>
    </row>
    <row r="4094" spans="1:9" ht="51">
      <c r="A4094" s="144">
        <v>5000000153</v>
      </c>
      <c r="B4094" s="86" t="s">
        <v>9287</v>
      </c>
      <c r="C4094" s="85" t="s">
        <v>7405</v>
      </c>
      <c r="D4094" s="86" t="s">
        <v>3111</v>
      </c>
      <c r="E4094" s="86" t="s">
        <v>3117</v>
      </c>
      <c r="F4094" s="87">
        <v>0</v>
      </c>
      <c r="G4094" s="87">
        <v>0</v>
      </c>
      <c r="H4094" s="87">
        <v>0</v>
      </c>
      <c r="I4094" s="88">
        <v>0</v>
      </c>
    </row>
    <row r="4095" spans="1:9" ht="51">
      <c r="A4095" s="144">
        <v>5000000154</v>
      </c>
      <c r="B4095" s="86" t="s">
        <v>1766</v>
      </c>
      <c r="C4095" s="85" t="s">
        <v>7405</v>
      </c>
      <c r="D4095" s="86" t="s">
        <v>3111</v>
      </c>
      <c r="E4095" s="86" t="s">
        <v>3117</v>
      </c>
      <c r="F4095" s="87">
        <v>0</v>
      </c>
      <c r="G4095" s="87">
        <v>0</v>
      </c>
      <c r="H4095" s="87">
        <v>0</v>
      </c>
      <c r="I4095" s="88">
        <v>0</v>
      </c>
    </row>
    <row r="4096" spans="1:9" ht="51">
      <c r="A4096" s="144">
        <v>5000000156</v>
      </c>
      <c r="B4096" s="86" t="s">
        <v>9288</v>
      </c>
      <c r="C4096" s="85" t="s">
        <v>7405</v>
      </c>
      <c r="D4096" s="86" t="s">
        <v>3111</v>
      </c>
      <c r="E4096" s="86" t="s">
        <v>3117</v>
      </c>
      <c r="F4096" s="87">
        <v>0</v>
      </c>
      <c r="G4096" s="87">
        <v>0</v>
      </c>
      <c r="H4096" s="87">
        <v>0</v>
      </c>
      <c r="I4096" s="88">
        <v>0</v>
      </c>
    </row>
    <row r="4097" spans="1:9" ht="51">
      <c r="A4097" s="144">
        <v>5000000157</v>
      </c>
      <c r="B4097" s="86" t="s">
        <v>9289</v>
      </c>
      <c r="C4097" s="85" t="s">
        <v>7405</v>
      </c>
      <c r="D4097" s="86" t="s">
        <v>3111</v>
      </c>
      <c r="E4097" s="86" t="s">
        <v>3117</v>
      </c>
      <c r="F4097" s="87">
        <v>0</v>
      </c>
      <c r="G4097" s="87">
        <v>0</v>
      </c>
      <c r="H4097" s="87">
        <v>0</v>
      </c>
      <c r="I4097" s="88">
        <v>0</v>
      </c>
    </row>
    <row r="4098" spans="1:9" ht="51">
      <c r="A4098" s="144">
        <v>5000000158</v>
      </c>
      <c r="B4098" s="86" t="s">
        <v>9290</v>
      </c>
      <c r="C4098" s="85" t="s">
        <v>7405</v>
      </c>
      <c r="D4098" s="86" t="s">
        <v>3111</v>
      </c>
      <c r="E4098" s="86" t="s">
        <v>3117</v>
      </c>
      <c r="F4098" s="87">
        <v>0</v>
      </c>
      <c r="G4098" s="87">
        <v>0</v>
      </c>
      <c r="H4098" s="87">
        <v>0</v>
      </c>
      <c r="I4098" s="88">
        <v>0</v>
      </c>
    </row>
    <row r="4099" spans="1:9" ht="51">
      <c r="A4099" s="144">
        <v>5000000159</v>
      </c>
      <c r="B4099" s="86" t="s">
        <v>9291</v>
      </c>
      <c r="C4099" s="85" t="s">
        <v>7405</v>
      </c>
      <c r="D4099" s="86" t="s">
        <v>3111</v>
      </c>
      <c r="E4099" s="86" t="s">
        <v>3117</v>
      </c>
      <c r="F4099" s="87">
        <v>0</v>
      </c>
      <c r="G4099" s="87">
        <v>0</v>
      </c>
      <c r="H4099" s="87">
        <v>0</v>
      </c>
      <c r="I4099" s="88">
        <v>0</v>
      </c>
    </row>
    <row r="4100" spans="1:9" ht="51">
      <c r="A4100" s="144">
        <v>5000000160</v>
      </c>
      <c r="B4100" s="86" t="s">
        <v>9292</v>
      </c>
      <c r="C4100" s="85" t="s">
        <v>7403</v>
      </c>
      <c r="D4100" s="86" t="s">
        <v>3111</v>
      </c>
      <c r="E4100" s="86" t="s">
        <v>3117</v>
      </c>
      <c r="F4100" s="87">
        <v>0</v>
      </c>
      <c r="G4100" s="87">
        <v>33</v>
      </c>
      <c r="H4100" s="87">
        <v>0</v>
      </c>
      <c r="I4100" s="88">
        <v>33</v>
      </c>
    </row>
    <row r="4101" spans="1:9" ht="51">
      <c r="A4101" s="144">
        <v>5000000170</v>
      </c>
      <c r="B4101" s="86" t="s">
        <v>6828</v>
      </c>
      <c r="C4101" s="85" t="s">
        <v>7403</v>
      </c>
      <c r="D4101" s="86" t="s">
        <v>3111</v>
      </c>
      <c r="E4101" s="86" t="s">
        <v>3117</v>
      </c>
      <c r="F4101" s="87">
        <v>169</v>
      </c>
      <c r="G4101" s="87">
        <v>0</v>
      </c>
      <c r="H4101" s="87">
        <v>0</v>
      </c>
      <c r="I4101" s="88">
        <v>169</v>
      </c>
    </row>
    <row r="4102" spans="1:9" ht="51">
      <c r="A4102" s="144">
        <v>5000000171</v>
      </c>
      <c r="B4102" s="86" t="s">
        <v>9293</v>
      </c>
      <c r="C4102" s="85" t="s">
        <v>7403</v>
      </c>
      <c r="D4102" s="86" t="s">
        <v>3111</v>
      </c>
      <c r="E4102" s="86" t="s">
        <v>3117</v>
      </c>
      <c r="F4102" s="87">
        <v>597</v>
      </c>
      <c r="G4102" s="87">
        <v>796</v>
      </c>
      <c r="H4102" s="87">
        <v>0</v>
      </c>
      <c r="I4102" s="88">
        <v>1393</v>
      </c>
    </row>
    <row r="4103" spans="1:9" ht="51">
      <c r="A4103" s="144">
        <v>5000000172</v>
      </c>
      <c r="B4103" s="86" t="s">
        <v>6829</v>
      </c>
      <c r="C4103" s="85" t="s">
        <v>7403</v>
      </c>
      <c r="D4103" s="86" t="s">
        <v>3111</v>
      </c>
      <c r="E4103" s="86" t="s">
        <v>3117</v>
      </c>
      <c r="F4103" s="87">
        <v>0</v>
      </c>
      <c r="G4103" s="87">
        <v>0</v>
      </c>
      <c r="H4103" s="87">
        <v>0</v>
      </c>
      <c r="I4103" s="88">
        <v>0</v>
      </c>
    </row>
    <row r="4104" spans="1:9" ht="51">
      <c r="A4104" s="144">
        <v>5000000173</v>
      </c>
      <c r="B4104" s="86" t="s">
        <v>9294</v>
      </c>
      <c r="C4104" s="85" t="s">
        <v>7403</v>
      </c>
      <c r="D4104" s="86" t="s">
        <v>3111</v>
      </c>
      <c r="E4104" s="86" t="s">
        <v>3117</v>
      </c>
      <c r="F4104" s="87">
        <v>1867</v>
      </c>
      <c r="G4104" s="87">
        <v>1867</v>
      </c>
      <c r="H4104" s="87">
        <v>0</v>
      </c>
      <c r="I4104" s="88">
        <v>3734</v>
      </c>
    </row>
    <row r="4105" spans="1:9" ht="51">
      <c r="A4105" s="144">
        <v>5000000175</v>
      </c>
      <c r="B4105" s="86" t="s">
        <v>9295</v>
      </c>
      <c r="C4105" s="85" t="s">
        <v>7403</v>
      </c>
      <c r="D4105" s="86" t="s">
        <v>3111</v>
      </c>
      <c r="E4105" s="86" t="s">
        <v>3117</v>
      </c>
      <c r="F4105" s="87">
        <v>267</v>
      </c>
      <c r="G4105" s="87">
        <v>222</v>
      </c>
      <c r="H4105" s="87">
        <v>0</v>
      </c>
      <c r="I4105" s="88">
        <v>489</v>
      </c>
    </row>
    <row r="4106" spans="1:9" ht="51">
      <c r="A4106" s="144">
        <v>5000000176</v>
      </c>
      <c r="B4106" s="86" t="s">
        <v>9296</v>
      </c>
      <c r="C4106" s="85" t="s">
        <v>7403</v>
      </c>
      <c r="D4106" s="86" t="s">
        <v>3111</v>
      </c>
      <c r="E4106" s="86" t="s">
        <v>3117</v>
      </c>
      <c r="F4106" s="87">
        <v>267</v>
      </c>
      <c r="G4106" s="87">
        <v>178</v>
      </c>
      <c r="H4106" s="87">
        <v>0</v>
      </c>
      <c r="I4106" s="88">
        <v>445</v>
      </c>
    </row>
    <row r="4107" spans="1:9" ht="51">
      <c r="A4107" s="144">
        <v>5000000198</v>
      </c>
      <c r="B4107" s="86" t="s">
        <v>9297</v>
      </c>
      <c r="C4107" s="85" t="s">
        <v>7403</v>
      </c>
      <c r="D4107" s="86" t="s">
        <v>3111</v>
      </c>
      <c r="E4107" s="86" t="s">
        <v>3117</v>
      </c>
      <c r="F4107" s="87">
        <v>206</v>
      </c>
      <c r="G4107" s="87">
        <v>0</v>
      </c>
      <c r="H4107" s="87">
        <v>0</v>
      </c>
      <c r="I4107" s="88">
        <v>206</v>
      </c>
    </row>
    <row r="4108" spans="1:9" ht="51">
      <c r="A4108" s="144">
        <v>5000000199</v>
      </c>
      <c r="B4108" s="86" t="s">
        <v>9298</v>
      </c>
      <c r="C4108" s="85" t="s">
        <v>7387</v>
      </c>
      <c r="D4108" s="86" t="s">
        <v>3111</v>
      </c>
      <c r="E4108" s="86" t="s">
        <v>3117</v>
      </c>
      <c r="F4108" s="87">
        <v>100</v>
      </c>
      <c r="G4108" s="87">
        <v>0</v>
      </c>
      <c r="H4108" s="87">
        <v>0</v>
      </c>
      <c r="I4108" s="88">
        <v>100</v>
      </c>
    </row>
    <row r="4109" spans="1:9" ht="51">
      <c r="A4109" s="144">
        <v>5000000200</v>
      </c>
      <c r="B4109" s="86" t="s">
        <v>9299</v>
      </c>
      <c r="C4109" s="85" t="s">
        <v>7403</v>
      </c>
      <c r="D4109" s="86" t="s">
        <v>3111</v>
      </c>
      <c r="E4109" s="86" t="s">
        <v>3117</v>
      </c>
      <c r="F4109" s="87">
        <v>664</v>
      </c>
      <c r="G4109" s="87">
        <v>221</v>
      </c>
      <c r="H4109" s="87">
        <v>0</v>
      </c>
      <c r="I4109" s="88">
        <v>885</v>
      </c>
    </row>
    <row r="4110" spans="1:9" ht="51">
      <c r="A4110" s="144">
        <v>5000000201</v>
      </c>
      <c r="B4110" s="86" t="s">
        <v>9300</v>
      </c>
      <c r="C4110" s="85" t="s">
        <v>7403</v>
      </c>
      <c r="D4110" s="86" t="s">
        <v>3111</v>
      </c>
      <c r="E4110" s="86" t="s">
        <v>3117</v>
      </c>
      <c r="F4110" s="87">
        <v>4978</v>
      </c>
      <c r="G4110" s="87">
        <v>2956</v>
      </c>
      <c r="H4110" s="87">
        <v>0</v>
      </c>
      <c r="I4110" s="88">
        <v>7934</v>
      </c>
    </row>
    <row r="4111" spans="1:9" ht="51">
      <c r="A4111" s="144">
        <v>5000000202</v>
      </c>
      <c r="B4111" s="86" t="s">
        <v>9301</v>
      </c>
      <c r="C4111" s="85" t="s">
        <v>7385</v>
      </c>
      <c r="D4111" s="86" t="s">
        <v>3111</v>
      </c>
      <c r="E4111" s="86" t="s">
        <v>3117</v>
      </c>
      <c r="F4111" s="87">
        <v>1</v>
      </c>
      <c r="G4111" s="87">
        <v>0</v>
      </c>
      <c r="H4111" s="87">
        <v>0</v>
      </c>
      <c r="I4111" s="88">
        <v>1</v>
      </c>
    </row>
    <row r="4112" spans="1:9" ht="51">
      <c r="A4112" s="144">
        <v>5000000205</v>
      </c>
      <c r="B4112" s="86" t="s">
        <v>9302</v>
      </c>
      <c r="C4112" s="85" t="s">
        <v>7403</v>
      </c>
      <c r="D4112" s="86" t="s">
        <v>3111</v>
      </c>
      <c r="E4112" s="86" t="s">
        <v>3117</v>
      </c>
      <c r="F4112" s="87">
        <v>996</v>
      </c>
      <c r="G4112" s="87">
        <v>398</v>
      </c>
      <c r="H4112" s="87">
        <v>0</v>
      </c>
      <c r="I4112" s="88">
        <v>1394</v>
      </c>
    </row>
    <row r="4113" spans="1:9" ht="51">
      <c r="A4113" s="144">
        <v>5000000209</v>
      </c>
      <c r="B4113" s="86" t="s">
        <v>1767</v>
      </c>
      <c r="C4113" s="85" t="s">
        <v>7403</v>
      </c>
      <c r="D4113" s="86" t="s">
        <v>3111</v>
      </c>
      <c r="E4113" s="86" t="s">
        <v>3117</v>
      </c>
      <c r="F4113" s="87">
        <v>0</v>
      </c>
      <c r="G4113" s="87">
        <v>0</v>
      </c>
      <c r="H4113" s="87">
        <v>0</v>
      </c>
      <c r="I4113" s="88">
        <v>0</v>
      </c>
    </row>
    <row r="4114" spans="1:9" ht="51">
      <c r="A4114" s="144">
        <v>5000000210</v>
      </c>
      <c r="B4114" s="86" t="s">
        <v>1768</v>
      </c>
      <c r="C4114" s="85" t="s">
        <v>7403</v>
      </c>
      <c r="D4114" s="86" t="s">
        <v>3111</v>
      </c>
      <c r="E4114" s="86" t="s">
        <v>3117</v>
      </c>
      <c r="F4114" s="87">
        <v>17</v>
      </c>
      <c r="G4114" s="87">
        <v>0</v>
      </c>
      <c r="H4114" s="87">
        <v>0</v>
      </c>
      <c r="I4114" s="88">
        <v>17</v>
      </c>
    </row>
    <row r="4115" spans="1:9" ht="51">
      <c r="A4115" s="144">
        <v>5000000211</v>
      </c>
      <c r="B4115" s="86" t="s">
        <v>9303</v>
      </c>
      <c r="C4115" s="85" t="s">
        <v>7403</v>
      </c>
      <c r="D4115" s="86" t="s">
        <v>3111</v>
      </c>
      <c r="E4115" s="86" t="s">
        <v>3117</v>
      </c>
      <c r="F4115" s="87">
        <v>31</v>
      </c>
      <c r="G4115" s="87">
        <v>7</v>
      </c>
      <c r="H4115" s="87">
        <v>0</v>
      </c>
      <c r="I4115" s="88">
        <v>38</v>
      </c>
    </row>
    <row r="4116" spans="1:9" ht="51">
      <c r="A4116" s="144">
        <v>5000000214</v>
      </c>
      <c r="B4116" s="86" t="s">
        <v>6830</v>
      </c>
      <c r="C4116" s="85" t="s">
        <v>7403</v>
      </c>
      <c r="D4116" s="86" t="s">
        <v>3111</v>
      </c>
      <c r="E4116" s="86" t="s">
        <v>3117</v>
      </c>
      <c r="F4116" s="87">
        <v>0</v>
      </c>
      <c r="G4116" s="87">
        <v>0</v>
      </c>
      <c r="H4116" s="87">
        <v>0</v>
      </c>
      <c r="I4116" s="88">
        <v>0</v>
      </c>
    </row>
    <row r="4117" spans="1:9" ht="51">
      <c r="A4117" s="144">
        <v>5000000216</v>
      </c>
      <c r="B4117" s="86" t="s">
        <v>9304</v>
      </c>
      <c r="C4117" s="85" t="s">
        <v>7403</v>
      </c>
      <c r="D4117" s="86" t="s">
        <v>3111</v>
      </c>
      <c r="E4117" s="86" t="s">
        <v>3117</v>
      </c>
      <c r="F4117" s="87">
        <v>352</v>
      </c>
      <c r="G4117" s="87">
        <v>178</v>
      </c>
      <c r="H4117" s="87">
        <v>0</v>
      </c>
      <c r="I4117" s="88">
        <v>530</v>
      </c>
    </row>
    <row r="4118" spans="1:9" ht="51">
      <c r="A4118" s="144">
        <v>5000000218</v>
      </c>
      <c r="B4118" s="86" t="s">
        <v>9305</v>
      </c>
      <c r="C4118" s="85" t="s">
        <v>7385</v>
      </c>
      <c r="D4118" s="86" t="s">
        <v>3111</v>
      </c>
      <c r="E4118" s="86" t="s">
        <v>3117</v>
      </c>
      <c r="F4118" s="87">
        <v>194</v>
      </c>
      <c r="G4118" s="87">
        <v>61</v>
      </c>
      <c r="H4118" s="87">
        <v>0</v>
      </c>
      <c r="I4118" s="88">
        <v>255</v>
      </c>
    </row>
    <row r="4119" spans="1:9" ht="51">
      <c r="A4119" s="144">
        <v>5000000219</v>
      </c>
      <c r="B4119" s="86" t="s">
        <v>9306</v>
      </c>
      <c r="C4119" s="85" t="s">
        <v>7385</v>
      </c>
      <c r="D4119" s="86" t="s">
        <v>3111</v>
      </c>
      <c r="E4119" s="86" t="s">
        <v>3117</v>
      </c>
      <c r="F4119" s="87">
        <v>0</v>
      </c>
      <c r="G4119" s="87">
        <v>6</v>
      </c>
      <c r="H4119" s="87">
        <v>0</v>
      </c>
      <c r="I4119" s="88">
        <v>6</v>
      </c>
    </row>
    <row r="4120" spans="1:9" ht="51">
      <c r="A4120" s="144">
        <v>5000000220</v>
      </c>
      <c r="B4120" s="86" t="s">
        <v>9307</v>
      </c>
      <c r="C4120" s="85" t="s">
        <v>7403</v>
      </c>
      <c r="D4120" s="86" t="s">
        <v>3111</v>
      </c>
      <c r="E4120" s="86" t="s">
        <v>3117</v>
      </c>
      <c r="F4120" s="87">
        <v>16</v>
      </c>
      <c r="G4120" s="87">
        <v>0</v>
      </c>
      <c r="H4120" s="87">
        <v>0</v>
      </c>
      <c r="I4120" s="88">
        <v>16</v>
      </c>
    </row>
    <row r="4121" spans="1:9" ht="51">
      <c r="A4121" s="144">
        <v>5000000240</v>
      </c>
      <c r="B4121" s="86" t="s">
        <v>2432</v>
      </c>
      <c r="C4121" s="85" t="s">
        <v>7395</v>
      </c>
      <c r="D4121" s="86" t="s">
        <v>3111</v>
      </c>
      <c r="E4121" s="86" t="s">
        <v>3117</v>
      </c>
      <c r="F4121" s="87">
        <v>0</v>
      </c>
      <c r="G4121" s="87">
        <v>0</v>
      </c>
      <c r="H4121" s="87">
        <v>0</v>
      </c>
      <c r="I4121" s="88">
        <v>0</v>
      </c>
    </row>
    <row r="4122" spans="1:9" ht="51">
      <c r="A4122" s="144">
        <v>5000000241</v>
      </c>
      <c r="B4122" s="86" t="s">
        <v>6831</v>
      </c>
      <c r="C4122" s="85" t="s">
        <v>7403</v>
      </c>
      <c r="D4122" s="86" t="s">
        <v>3111</v>
      </c>
      <c r="E4122" s="86" t="s">
        <v>3117</v>
      </c>
      <c r="F4122" s="87">
        <v>0</v>
      </c>
      <c r="G4122" s="87">
        <v>0</v>
      </c>
      <c r="H4122" s="87">
        <v>0</v>
      </c>
      <c r="I4122" s="88">
        <v>0</v>
      </c>
    </row>
    <row r="4123" spans="1:9" ht="51">
      <c r="A4123" s="144">
        <v>5000000243</v>
      </c>
      <c r="B4123" s="86" t="s">
        <v>1769</v>
      </c>
      <c r="C4123" s="85" t="s">
        <v>7387</v>
      </c>
      <c r="D4123" s="86" t="s">
        <v>3111</v>
      </c>
      <c r="E4123" s="86" t="s">
        <v>3117</v>
      </c>
      <c r="F4123" s="87">
        <v>0</v>
      </c>
      <c r="G4123" s="87">
        <v>0</v>
      </c>
      <c r="H4123" s="87">
        <v>0</v>
      </c>
      <c r="I4123" s="88">
        <v>0</v>
      </c>
    </row>
    <row r="4124" spans="1:9" ht="51">
      <c r="A4124" s="144">
        <v>5000000244</v>
      </c>
      <c r="B4124" s="86" t="s">
        <v>9308</v>
      </c>
      <c r="C4124" s="85" t="s">
        <v>7387</v>
      </c>
      <c r="D4124" s="86" t="s">
        <v>3111</v>
      </c>
      <c r="E4124" s="86" t="s">
        <v>3117</v>
      </c>
      <c r="F4124" s="87">
        <v>444</v>
      </c>
      <c r="G4124" s="87">
        <v>0</v>
      </c>
      <c r="H4124" s="87">
        <v>0</v>
      </c>
      <c r="I4124" s="88">
        <v>444</v>
      </c>
    </row>
    <row r="4125" spans="1:9" ht="51">
      <c r="A4125" s="144">
        <v>5000000246</v>
      </c>
      <c r="B4125" s="86" t="s">
        <v>1770</v>
      </c>
      <c r="C4125" s="85" t="s">
        <v>7387</v>
      </c>
      <c r="D4125" s="86" t="s">
        <v>3111</v>
      </c>
      <c r="E4125" s="86" t="s">
        <v>3117</v>
      </c>
      <c r="F4125" s="87">
        <v>0</v>
      </c>
      <c r="G4125" s="87">
        <v>0</v>
      </c>
      <c r="H4125" s="87">
        <v>0</v>
      </c>
      <c r="I4125" s="88">
        <v>0</v>
      </c>
    </row>
    <row r="4126" spans="1:9" ht="51">
      <c r="A4126" s="144">
        <v>5000000247</v>
      </c>
      <c r="B4126" s="86" t="s">
        <v>1771</v>
      </c>
      <c r="C4126" s="85" t="s">
        <v>7403</v>
      </c>
      <c r="D4126" s="86" t="s">
        <v>3111</v>
      </c>
      <c r="E4126" s="86" t="s">
        <v>3117</v>
      </c>
      <c r="F4126" s="87">
        <v>0</v>
      </c>
      <c r="G4126" s="87">
        <v>0</v>
      </c>
      <c r="H4126" s="87">
        <v>0</v>
      </c>
      <c r="I4126" s="88">
        <v>0</v>
      </c>
    </row>
    <row r="4127" spans="1:9" ht="51">
      <c r="A4127" s="144">
        <v>5000000248</v>
      </c>
      <c r="B4127" s="86" t="s">
        <v>9309</v>
      </c>
      <c r="C4127" s="85" t="s">
        <v>7403</v>
      </c>
      <c r="D4127" s="86" t="s">
        <v>3111</v>
      </c>
      <c r="E4127" s="86" t="s">
        <v>3117</v>
      </c>
      <c r="F4127" s="87">
        <v>160</v>
      </c>
      <c r="G4127" s="87">
        <v>0</v>
      </c>
      <c r="H4127" s="87">
        <v>0</v>
      </c>
      <c r="I4127" s="88">
        <v>160</v>
      </c>
    </row>
    <row r="4128" spans="1:9" ht="51">
      <c r="A4128" s="144">
        <v>5000000250</v>
      </c>
      <c r="B4128" s="86" t="s">
        <v>6832</v>
      </c>
      <c r="C4128" s="85" t="s">
        <v>7403</v>
      </c>
      <c r="D4128" s="86" t="s">
        <v>3111</v>
      </c>
      <c r="E4128" s="86" t="s">
        <v>3117</v>
      </c>
      <c r="F4128" s="87">
        <v>0</v>
      </c>
      <c r="G4128" s="87">
        <v>0</v>
      </c>
      <c r="H4128" s="87">
        <v>0</v>
      </c>
      <c r="I4128" s="88">
        <v>0</v>
      </c>
    </row>
    <row r="4129" spans="1:9" ht="51">
      <c r="A4129" s="144">
        <v>5000000251</v>
      </c>
      <c r="B4129" s="86" t="s">
        <v>6833</v>
      </c>
      <c r="C4129" s="85" t="s">
        <v>7403</v>
      </c>
      <c r="D4129" s="86" t="s">
        <v>3111</v>
      </c>
      <c r="E4129" s="86" t="s">
        <v>3117</v>
      </c>
      <c r="F4129" s="87">
        <v>0</v>
      </c>
      <c r="G4129" s="87">
        <v>0</v>
      </c>
      <c r="H4129" s="87">
        <v>0</v>
      </c>
      <c r="I4129" s="88">
        <v>0</v>
      </c>
    </row>
    <row r="4130" spans="1:9" ht="51">
      <c r="A4130" s="144">
        <v>5000000254</v>
      </c>
      <c r="B4130" s="86" t="s">
        <v>9310</v>
      </c>
      <c r="C4130" s="85" t="s">
        <v>7403</v>
      </c>
      <c r="D4130" s="86" t="s">
        <v>3111</v>
      </c>
      <c r="E4130" s="86" t="s">
        <v>3117</v>
      </c>
      <c r="F4130" s="87">
        <v>410</v>
      </c>
      <c r="G4130" s="87">
        <v>180</v>
      </c>
      <c r="H4130" s="87">
        <v>0</v>
      </c>
      <c r="I4130" s="88">
        <v>590</v>
      </c>
    </row>
    <row r="4131" spans="1:9" ht="51">
      <c r="A4131" s="144">
        <v>5000000256</v>
      </c>
      <c r="B4131" s="86" t="s">
        <v>1772</v>
      </c>
      <c r="C4131" s="85" t="s">
        <v>7387</v>
      </c>
      <c r="D4131" s="86" t="s">
        <v>3111</v>
      </c>
      <c r="E4131" s="86" t="s">
        <v>3117</v>
      </c>
      <c r="F4131" s="87">
        <v>7</v>
      </c>
      <c r="G4131" s="87">
        <v>0</v>
      </c>
      <c r="H4131" s="87">
        <v>0</v>
      </c>
      <c r="I4131" s="88">
        <v>7</v>
      </c>
    </row>
    <row r="4132" spans="1:9" ht="51">
      <c r="A4132" s="144">
        <v>5000000258</v>
      </c>
      <c r="B4132" s="86" t="s">
        <v>1773</v>
      </c>
      <c r="C4132" s="85" t="s">
        <v>7387</v>
      </c>
      <c r="D4132" s="86" t="s">
        <v>3111</v>
      </c>
      <c r="E4132" s="86" t="s">
        <v>3117</v>
      </c>
      <c r="F4132" s="87">
        <v>4</v>
      </c>
      <c r="G4132" s="87">
        <v>0</v>
      </c>
      <c r="H4132" s="87">
        <v>0</v>
      </c>
      <c r="I4132" s="88">
        <v>4</v>
      </c>
    </row>
    <row r="4133" spans="1:9" ht="51">
      <c r="A4133" s="144">
        <v>5000000259</v>
      </c>
      <c r="B4133" s="86" t="s">
        <v>9311</v>
      </c>
      <c r="C4133" s="85" t="s">
        <v>7387</v>
      </c>
      <c r="D4133" s="86" t="s">
        <v>3111</v>
      </c>
      <c r="E4133" s="86" t="s">
        <v>3117</v>
      </c>
      <c r="F4133" s="87">
        <v>4</v>
      </c>
      <c r="G4133" s="87">
        <v>0</v>
      </c>
      <c r="H4133" s="87">
        <v>0</v>
      </c>
      <c r="I4133" s="88">
        <v>4</v>
      </c>
    </row>
    <row r="4134" spans="1:9" ht="51">
      <c r="A4134" s="144">
        <v>5000000263</v>
      </c>
      <c r="B4134" s="86" t="s">
        <v>9312</v>
      </c>
      <c r="C4134" s="85" t="s">
        <v>7403</v>
      </c>
      <c r="D4134" s="86" t="s">
        <v>3111</v>
      </c>
      <c r="E4134" s="86" t="s">
        <v>3117</v>
      </c>
      <c r="F4134" s="87">
        <v>1067</v>
      </c>
      <c r="G4134" s="87">
        <v>533</v>
      </c>
      <c r="H4134" s="87">
        <v>0</v>
      </c>
      <c r="I4134" s="88">
        <v>1600</v>
      </c>
    </row>
    <row r="4135" spans="1:9" ht="51">
      <c r="A4135" s="144">
        <v>5000000265</v>
      </c>
      <c r="B4135" s="86" t="s">
        <v>9313</v>
      </c>
      <c r="C4135" s="85" t="s">
        <v>7403</v>
      </c>
      <c r="D4135" s="86" t="s">
        <v>3111</v>
      </c>
      <c r="E4135" s="86" t="s">
        <v>3117</v>
      </c>
      <c r="F4135" s="87">
        <v>1133</v>
      </c>
      <c r="G4135" s="87">
        <v>1133</v>
      </c>
      <c r="H4135" s="87">
        <v>0</v>
      </c>
      <c r="I4135" s="88">
        <v>2266</v>
      </c>
    </row>
    <row r="4136" spans="1:9" ht="51">
      <c r="A4136" s="144">
        <v>5000000268</v>
      </c>
      <c r="B4136" s="86" t="s">
        <v>9314</v>
      </c>
      <c r="C4136" s="85" t="s">
        <v>7403</v>
      </c>
      <c r="D4136" s="86" t="s">
        <v>3111</v>
      </c>
      <c r="E4136" s="86" t="s">
        <v>3117</v>
      </c>
      <c r="F4136" s="87">
        <v>398</v>
      </c>
      <c r="G4136" s="87">
        <v>597</v>
      </c>
      <c r="H4136" s="87">
        <v>0</v>
      </c>
      <c r="I4136" s="88">
        <v>995</v>
      </c>
    </row>
    <row r="4137" spans="1:9" ht="51">
      <c r="A4137" s="144">
        <v>5000000275</v>
      </c>
      <c r="B4137" s="86" t="s">
        <v>9315</v>
      </c>
      <c r="C4137" s="85" t="s">
        <v>7403</v>
      </c>
      <c r="D4137" s="86" t="s">
        <v>3111</v>
      </c>
      <c r="E4137" s="86" t="s">
        <v>3117</v>
      </c>
      <c r="F4137" s="87">
        <v>1244</v>
      </c>
      <c r="G4137" s="87">
        <v>0</v>
      </c>
      <c r="H4137" s="87">
        <v>0</v>
      </c>
      <c r="I4137" s="88">
        <v>1244</v>
      </c>
    </row>
    <row r="4138" spans="1:9" ht="51">
      <c r="A4138" s="144">
        <v>5000000278</v>
      </c>
      <c r="B4138" s="86" t="s">
        <v>9316</v>
      </c>
      <c r="C4138" s="85" t="s">
        <v>7403</v>
      </c>
      <c r="D4138" s="86" t="s">
        <v>3111</v>
      </c>
      <c r="E4138" s="86" t="s">
        <v>3117</v>
      </c>
      <c r="F4138" s="87">
        <v>110</v>
      </c>
      <c r="G4138" s="87">
        <v>60</v>
      </c>
      <c r="H4138" s="87">
        <v>0</v>
      </c>
      <c r="I4138" s="88">
        <v>170</v>
      </c>
    </row>
    <row r="4139" spans="1:9" ht="51">
      <c r="A4139" s="144">
        <v>5000000279</v>
      </c>
      <c r="B4139" s="86" t="s">
        <v>1774</v>
      </c>
      <c r="C4139" s="85" t="s">
        <v>7385</v>
      </c>
      <c r="D4139" s="86" t="s">
        <v>3111</v>
      </c>
      <c r="E4139" s="86" t="s">
        <v>3117</v>
      </c>
      <c r="F4139" s="87">
        <v>0</v>
      </c>
      <c r="G4139" s="87">
        <v>0</v>
      </c>
      <c r="H4139" s="87">
        <v>0</v>
      </c>
      <c r="I4139" s="88">
        <v>0</v>
      </c>
    </row>
    <row r="4140" spans="1:9" ht="51">
      <c r="A4140" s="144">
        <v>5000000280</v>
      </c>
      <c r="B4140" s="86" t="s">
        <v>1775</v>
      </c>
      <c r="C4140" s="85" t="s">
        <v>7385</v>
      </c>
      <c r="D4140" s="86" t="s">
        <v>3111</v>
      </c>
      <c r="E4140" s="86" t="s">
        <v>3117</v>
      </c>
      <c r="F4140" s="87">
        <v>0</v>
      </c>
      <c r="G4140" s="87">
        <v>0</v>
      </c>
      <c r="H4140" s="87">
        <v>0</v>
      </c>
      <c r="I4140" s="88">
        <v>0</v>
      </c>
    </row>
    <row r="4141" spans="1:9" ht="51">
      <c r="A4141" s="144">
        <v>5000000289</v>
      </c>
      <c r="B4141" s="86" t="s">
        <v>9317</v>
      </c>
      <c r="C4141" s="85" t="s">
        <v>7403</v>
      </c>
      <c r="D4141" s="86" t="s">
        <v>3111</v>
      </c>
      <c r="E4141" s="86" t="s">
        <v>3117</v>
      </c>
      <c r="F4141" s="87">
        <v>199</v>
      </c>
      <c r="G4141" s="87">
        <v>597</v>
      </c>
      <c r="H4141" s="87">
        <v>0</v>
      </c>
      <c r="I4141" s="88">
        <v>796</v>
      </c>
    </row>
    <row r="4142" spans="1:9" ht="51">
      <c r="A4142" s="144">
        <v>5000000294</v>
      </c>
      <c r="B4142" s="86" t="s">
        <v>6834</v>
      </c>
      <c r="C4142" s="85" t="s">
        <v>7403</v>
      </c>
      <c r="D4142" s="86" t="s">
        <v>3111</v>
      </c>
      <c r="E4142" s="86" t="s">
        <v>3117</v>
      </c>
      <c r="F4142" s="87">
        <v>0</v>
      </c>
      <c r="G4142" s="87">
        <v>0</v>
      </c>
      <c r="H4142" s="87">
        <v>0</v>
      </c>
      <c r="I4142" s="88">
        <v>0</v>
      </c>
    </row>
    <row r="4143" spans="1:9" ht="51">
      <c r="A4143" s="144">
        <v>5000000295</v>
      </c>
      <c r="B4143" s="86" t="s">
        <v>6835</v>
      </c>
      <c r="C4143" s="85" t="s">
        <v>7403</v>
      </c>
      <c r="D4143" s="86" t="s">
        <v>3111</v>
      </c>
      <c r="E4143" s="86" t="s">
        <v>3117</v>
      </c>
      <c r="F4143" s="87">
        <v>0</v>
      </c>
      <c r="G4143" s="87">
        <v>0</v>
      </c>
      <c r="H4143" s="87">
        <v>0</v>
      </c>
      <c r="I4143" s="88">
        <v>0</v>
      </c>
    </row>
    <row r="4144" spans="1:9" ht="51">
      <c r="A4144" s="144">
        <v>5000000296</v>
      </c>
      <c r="B4144" s="86" t="s">
        <v>6836</v>
      </c>
      <c r="C4144" s="85" t="s">
        <v>7403</v>
      </c>
      <c r="D4144" s="86" t="s">
        <v>3111</v>
      </c>
      <c r="E4144" s="86" t="s">
        <v>3117</v>
      </c>
      <c r="F4144" s="87">
        <v>148</v>
      </c>
      <c r="G4144" s="87">
        <v>148</v>
      </c>
      <c r="H4144" s="87">
        <v>0</v>
      </c>
      <c r="I4144" s="88">
        <v>296</v>
      </c>
    </row>
    <row r="4145" spans="1:9" ht="51">
      <c r="A4145" s="144">
        <v>5000000297</v>
      </c>
      <c r="B4145" s="86" t="s">
        <v>9318</v>
      </c>
      <c r="C4145" s="85" t="s">
        <v>7403</v>
      </c>
      <c r="D4145" s="86" t="s">
        <v>3111</v>
      </c>
      <c r="E4145" s="86" t="s">
        <v>3117</v>
      </c>
      <c r="F4145" s="87">
        <v>672</v>
      </c>
      <c r="G4145" s="87">
        <v>391</v>
      </c>
      <c r="H4145" s="87">
        <v>0</v>
      </c>
      <c r="I4145" s="88">
        <v>1063</v>
      </c>
    </row>
    <row r="4146" spans="1:9" ht="51">
      <c r="A4146" s="144">
        <v>5000000299</v>
      </c>
      <c r="B4146" s="86" t="s">
        <v>9319</v>
      </c>
      <c r="C4146" s="85" t="s">
        <v>7403</v>
      </c>
      <c r="D4146" s="86" t="s">
        <v>3111</v>
      </c>
      <c r="E4146" s="86" t="s">
        <v>3117</v>
      </c>
      <c r="F4146" s="87">
        <v>133</v>
      </c>
      <c r="G4146" s="87">
        <v>0</v>
      </c>
      <c r="H4146" s="87">
        <v>0</v>
      </c>
      <c r="I4146" s="88">
        <v>133</v>
      </c>
    </row>
    <row r="4147" spans="1:9" ht="51">
      <c r="A4147" s="144">
        <v>5000000300</v>
      </c>
      <c r="B4147" s="86" t="s">
        <v>9320</v>
      </c>
      <c r="C4147" s="85" t="s">
        <v>7403</v>
      </c>
      <c r="D4147" s="86" t="s">
        <v>3111</v>
      </c>
      <c r="E4147" s="86" t="s">
        <v>3117</v>
      </c>
      <c r="F4147" s="87">
        <v>56</v>
      </c>
      <c r="G4147" s="87">
        <v>0</v>
      </c>
      <c r="H4147" s="87">
        <v>0</v>
      </c>
      <c r="I4147" s="88">
        <v>56</v>
      </c>
    </row>
    <row r="4148" spans="1:9" ht="51">
      <c r="A4148" s="144">
        <v>5000000301</v>
      </c>
      <c r="B4148" s="86" t="s">
        <v>9321</v>
      </c>
      <c r="C4148" s="85" t="s">
        <v>7403</v>
      </c>
      <c r="D4148" s="86" t="s">
        <v>3111</v>
      </c>
      <c r="E4148" s="86" t="s">
        <v>3117</v>
      </c>
      <c r="F4148" s="87">
        <v>126</v>
      </c>
      <c r="G4148" s="87">
        <v>0</v>
      </c>
      <c r="H4148" s="87">
        <v>0</v>
      </c>
      <c r="I4148" s="88">
        <v>126</v>
      </c>
    </row>
    <row r="4149" spans="1:9" ht="51">
      <c r="A4149" s="144">
        <v>5000000302</v>
      </c>
      <c r="B4149" s="86" t="s">
        <v>9322</v>
      </c>
      <c r="C4149" s="85" t="s">
        <v>7403</v>
      </c>
      <c r="D4149" s="86" t="s">
        <v>3111</v>
      </c>
      <c r="E4149" s="86" t="s">
        <v>3117</v>
      </c>
      <c r="F4149" s="87">
        <v>160</v>
      </c>
      <c r="G4149" s="87">
        <v>0</v>
      </c>
      <c r="H4149" s="87">
        <v>0</v>
      </c>
      <c r="I4149" s="88">
        <v>160</v>
      </c>
    </row>
    <row r="4150" spans="1:9" ht="51">
      <c r="A4150" s="144">
        <v>5000000303</v>
      </c>
      <c r="B4150" s="86" t="s">
        <v>9323</v>
      </c>
      <c r="C4150" s="85" t="s">
        <v>7403</v>
      </c>
      <c r="D4150" s="86" t="s">
        <v>3111</v>
      </c>
      <c r="E4150" s="86" t="s">
        <v>3117</v>
      </c>
      <c r="F4150" s="87">
        <v>33</v>
      </c>
      <c r="G4150" s="87">
        <v>0</v>
      </c>
      <c r="H4150" s="87">
        <v>0</v>
      </c>
      <c r="I4150" s="88">
        <v>33</v>
      </c>
    </row>
    <row r="4151" spans="1:9" ht="51">
      <c r="A4151" s="144">
        <v>5000000304</v>
      </c>
      <c r="B4151" s="86" t="s">
        <v>6837</v>
      </c>
      <c r="C4151" s="85" t="s">
        <v>7403</v>
      </c>
      <c r="D4151" s="86" t="s">
        <v>3111</v>
      </c>
      <c r="E4151" s="86" t="s">
        <v>3117</v>
      </c>
      <c r="F4151" s="87">
        <v>0</v>
      </c>
      <c r="G4151" s="87">
        <v>0</v>
      </c>
      <c r="H4151" s="87">
        <v>0</v>
      </c>
      <c r="I4151" s="88">
        <v>0</v>
      </c>
    </row>
    <row r="4152" spans="1:9" ht="51">
      <c r="A4152" s="144">
        <v>5000000308</v>
      </c>
      <c r="B4152" s="86" t="s">
        <v>6838</v>
      </c>
      <c r="C4152" s="85" t="s">
        <v>7403</v>
      </c>
      <c r="D4152" s="86" t="s">
        <v>3111</v>
      </c>
      <c r="E4152" s="86" t="s">
        <v>3117</v>
      </c>
      <c r="F4152" s="87">
        <v>0</v>
      </c>
      <c r="G4152" s="87">
        <v>107</v>
      </c>
      <c r="H4152" s="87">
        <v>0</v>
      </c>
      <c r="I4152" s="88">
        <v>107</v>
      </c>
    </row>
    <row r="4153" spans="1:9" ht="51">
      <c r="A4153" s="144">
        <v>5000000309</v>
      </c>
      <c r="B4153" s="86" t="s">
        <v>9324</v>
      </c>
      <c r="C4153" s="85" t="s">
        <v>7403</v>
      </c>
      <c r="D4153" s="86" t="s">
        <v>3111</v>
      </c>
      <c r="E4153" s="86" t="s">
        <v>3117</v>
      </c>
      <c r="F4153" s="87">
        <v>507</v>
      </c>
      <c r="G4153" s="87">
        <v>211</v>
      </c>
      <c r="H4153" s="87">
        <v>0</v>
      </c>
      <c r="I4153" s="88">
        <v>718</v>
      </c>
    </row>
    <row r="4154" spans="1:9" ht="51">
      <c r="A4154" s="144">
        <v>5000000310</v>
      </c>
      <c r="B4154" s="86" t="s">
        <v>9325</v>
      </c>
      <c r="C4154" s="85" t="s">
        <v>7385</v>
      </c>
      <c r="D4154" s="86" t="s">
        <v>3111</v>
      </c>
      <c r="E4154" s="86" t="s">
        <v>3117</v>
      </c>
      <c r="F4154" s="87">
        <v>511</v>
      </c>
      <c r="G4154" s="87">
        <v>0</v>
      </c>
      <c r="H4154" s="87">
        <v>0</v>
      </c>
      <c r="I4154" s="88">
        <v>511</v>
      </c>
    </row>
    <row r="4155" spans="1:9" ht="51">
      <c r="A4155" s="144">
        <v>5000000311</v>
      </c>
      <c r="B4155" s="86" t="s">
        <v>9326</v>
      </c>
      <c r="C4155" s="85" t="s">
        <v>7385</v>
      </c>
      <c r="D4155" s="86" t="s">
        <v>3111</v>
      </c>
      <c r="E4155" s="86" t="s">
        <v>3117</v>
      </c>
      <c r="F4155" s="87">
        <v>0</v>
      </c>
      <c r="G4155" s="87">
        <v>1</v>
      </c>
      <c r="H4155" s="87">
        <v>0</v>
      </c>
      <c r="I4155" s="88">
        <v>1</v>
      </c>
    </row>
    <row r="4156" spans="1:9" ht="51">
      <c r="A4156" s="144">
        <v>5000000312</v>
      </c>
      <c r="B4156" s="86" t="s">
        <v>9327</v>
      </c>
      <c r="C4156" s="85" t="s">
        <v>7385</v>
      </c>
      <c r="D4156" s="86" t="s">
        <v>3111</v>
      </c>
      <c r="E4156" s="86" t="s">
        <v>3117</v>
      </c>
      <c r="F4156" s="87">
        <v>856</v>
      </c>
      <c r="G4156" s="87">
        <v>678</v>
      </c>
      <c r="H4156" s="87">
        <v>0</v>
      </c>
      <c r="I4156" s="88">
        <v>1534</v>
      </c>
    </row>
    <row r="4157" spans="1:9" ht="51">
      <c r="A4157" s="144">
        <v>5000000313</v>
      </c>
      <c r="B4157" s="86" t="s">
        <v>9328</v>
      </c>
      <c r="C4157" s="85" t="s">
        <v>7403</v>
      </c>
      <c r="D4157" s="86" t="s">
        <v>3111</v>
      </c>
      <c r="E4157" s="86" t="s">
        <v>3117</v>
      </c>
      <c r="F4157" s="87">
        <v>33</v>
      </c>
      <c r="G4157" s="87">
        <v>6</v>
      </c>
      <c r="H4157" s="87">
        <v>0</v>
      </c>
      <c r="I4157" s="88">
        <v>39</v>
      </c>
    </row>
    <row r="4158" spans="1:9" ht="51">
      <c r="A4158" s="144">
        <v>5000000316</v>
      </c>
      <c r="B4158" s="86" t="s">
        <v>9329</v>
      </c>
      <c r="C4158" s="85" t="s">
        <v>7403</v>
      </c>
      <c r="D4158" s="86" t="s">
        <v>3111</v>
      </c>
      <c r="E4158" s="86" t="s">
        <v>3117</v>
      </c>
      <c r="F4158" s="87">
        <v>10</v>
      </c>
      <c r="G4158" s="87">
        <v>0</v>
      </c>
      <c r="H4158" s="87">
        <v>0</v>
      </c>
      <c r="I4158" s="88">
        <v>10</v>
      </c>
    </row>
    <row r="4159" spans="1:9" ht="51">
      <c r="A4159" s="144">
        <v>5000000319</v>
      </c>
      <c r="B4159" s="86" t="s">
        <v>9330</v>
      </c>
      <c r="C4159" s="85" t="s">
        <v>7403</v>
      </c>
      <c r="D4159" s="86" t="s">
        <v>3111</v>
      </c>
      <c r="E4159" s="86" t="s">
        <v>3117</v>
      </c>
      <c r="F4159" s="87">
        <v>3200</v>
      </c>
      <c r="G4159" s="87">
        <v>1733</v>
      </c>
      <c r="H4159" s="87">
        <v>0</v>
      </c>
      <c r="I4159" s="88">
        <v>4933</v>
      </c>
    </row>
    <row r="4160" spans="1:9" ht="51">
      <c r="A4160" s="144">
        <v>5000000321</v>
      </c>
      <c r="B4160" s="86" t="s">
        <v>1776</v>
      </c>
      <c r="C4160" s="85" t="s">
        <v>7385</v>
      </c>
      <c r="D4160" s="86" t="s">
        <v>3111</v>
      </c>
      <c r="E4160" s="86" t="s">
        <v>3117</v>
      </c>
      <c r="F4160" s="87">
        <v>0</v>
      </c>
      <c r="G4160" s="87">
        <v>0</v>
      </c>
      <c r="H4160" s="87">
        <v>0</v>
      </c>
      <c r="I4160" s="88">
        <v>0</v>
      </c>
    </row>
    <row r="4161" spans="1:9" ht="51">
      <c r="A4161" s="144">
        <v>5000000323</v>
      </c>
      <c r="B4161" s="86" t="s">
        <v>1777</v>
      </c>
      <c r="C4161" s="85" t="s">
        <v>7403</v>
      </c>
      <c r="D4161" s="86" t="s">
        <v>3111</v>
      </c>
      <c r="E4161" s="86" t="s">
        <v>3117</v>
      </c>
      <c r="F4161" s="87">
        <v>0</v>
      </c>
      <c r="G4161" s="87">
        <v>0</v>
      </c>
      <c r="H4161" s="87">
        <v>0</v>
      </c>
      <c r="I4161" s="88">
        <v>0</v>
      </c>
    </row>
    <row r="4162" spans="1:9" ht="51">
      <c r="A4162" s="144">
        <v>5000000328</v>
      </c>
      <c r="B4162" s="86" t="s">
        <v>9331</v>
      </c>
      <c r="C4162" s="85" t="s">
        <v>7387</v>
      </c>
      <c r="D4162" s="86" t="s">
        <v>3111</v>
      </c>
      <c r="E4162" s="86" t="s">
        <v>3117</v>
      </c>
      <c r="F4162" s="87">
        <v>4222</v>
      </c>
      <c r="G4162" s="87">
        <v>0</v>
      </c>
      <c r="H4162" s="87">
        <v>0</v>
      </c>
      <c r="I4162" s="88">
        <v>4222</v>
      </c>
    </row>
    <row r="4163" spans="1:9" ht="51">
      <c r="A4163" s="144">
        <v>5000000329</v>
      </c>
      <c r="B4163" s="86" t="s">
        <v>9332</v>
      </c>
      <c r="C4163" s="85" t="s">
        <v>7403</v>
      </c>
      <c r="D4163" s="86" t="s">
        <v>3111</v>
      </c>
      <c r="E4163" s="86" t="s">
        <v>3117</v>
      </c>
      <c r="F4163" s="87">
        <v>187</v>
      </c>
      <c r="G4163" s="87">
        <v>0</v>
      </c>
      <c r="H4163" s="87">
        <v>0</v>
      </c>
      <c r="I4163" s="88">
        <v>187</v>
      </c>
    </row>
    <row r="4164" spans="1:9" ht="51">
      <c r="A4164" s="144">
        <v>5000000330</v>
      </c>
      <c r="B4164" s="86" t="s">
        <v>1778</v>
      </c>
      <c r="C4164" s="85" t="s">
        <v>7384</v>
      </c>
      <c r="D4164" s="86" t="s">
        <v>3111</v>
      </c>
      <c r="E4164" s="86" t="s">
        <v>3117</v>
      </c>
      <c r="F4164" s="87">
        <v>0</v>
      </c>
      <c r="G4164" s="87">
        <v>0</v>
      </c>
      <c r="H4164" s="87">
        <v>0</v>
      </c>
      <c r="I4164" s="88">
        <v>0</v>
      </c>
    </row>
    <row r="4165" spans="1:9" ht="51">
      <c r="A4165" s="144">
        <v>5000000332</v>
      </c>
      <c r="B4165" s="86" t="s">
        <v>9333</v>
      </c>
      <c r="C4165" s="85" t="s">
        <v>7385</v>
      </c>
      <c r="D4165" s="86" t="s">
        <v>3111</v>
      </c>
      <c r="E4165" s="86" t="s">
        <v>3117</v>
      </c>
      <c r="F4165" s="87">
        <v>778</v>
      </c>
      <c r="G4165" s="87">
        <v>278</v>
      </c>
      <c r="H4165" s="87">
        <v>0</v>
      </c>
      <c r="I4165" s="88">
        <v>1056</v>
      </c>
    </row>
    <row r="4166" spans="1:9" ht="51">
      <c r="A4166" s="144">
        <v>5000000333</v>
      </c>
      <c r="B4166" s="86" t="s">
        <v>9334</v>
      </c>
      <c r="C4166" s="85" t="s">
        <v>7385</v>
      </c>
      <c r="D4166" s="86" t="s">
        <v>3111</v>
      </c>
      <c r="E4166" s="86" t="s">
        <v>3117</v>
      </c>
      <c r="F4166" s="87">
        <v>111</v>
      </c>
      <c r="G4166" s="87">
        <v>0</v>
      </c>
      <c r="H4166" s="87">
        <v>0</v>
      </c>
      <c r="I4166" s="88">
        <v>111</v>
      </c>
    </row>
    <row r="4167" spans="1:9" ht="51">
      <c r="A4167" s="144">
        <v>5000000334</v>
      </c>
      <c r="B4167" s="86" t="s">
        <v>9335</v>
      </c>
      <c r="C4167" s="85" t="s">
        <v>7385</v>
      </c>
      <c r="D4167" s="86" t="s">
        <v>3111</v>
      </c>
      <c r="E4167" s="86" t="s">
        <v>3117</v>
      </c>
      <c r="F4167" s="87">
        <v>0</v>
      </c>
      <c r="G4167" s="87">
        <v>0</v>
      </c>
      <c r="H4167" s="87">
        <v>0</v>
      </c>
      <c r="I4167" s="88">
        <v>0</v>
      </c>
    </row>
    <row r="4168" spans="1:9" ht="51">
      <c r="A4168" s="144">
        <v>5000000337</v>
      </c>
      <c r="B4168" s="86" t="s">
        <v>9336</v>
      </c>
      <c r="C4168" s="85" t="s">
        <v>7403</v>
      </c>
      <c r="D4168" s="86" t="s">
        <v>3111</v>
      </c>
      <c r="E4168" s="86" t="s">
        <v>3117</v>
      </c>
      <c r="F4168" s="87">
        <v>122</v>
      </c>
      <c r="G4168" s="87">
        <v>0</v>
      </c>
      <c r="H4168" s="87">
        <v>0</v>
      </c>
      <c r="I4168" s="88">
        <v>122</v>
      </c>
    </row>
    <row r="4169" spans="1:9" ht="51">
      <c r="A4169" s="144">
        <v>5000000338</v>
      </c>
      <c r="B4169" s="86" t="s">
        <v>6839</v>
      </c>
      <c r="C4169" s="85" t="s">
        <v>7403</v>
      </c>
      <c r="D4169" s="86" t="s">
        <v>3111</v>
      </c>
      <c r="E4169" s="86" t="s">
        <v>3117</v>
      </c>
      <c r="F4169" s="87">
        <v>0</v>
      </c>
      <c r="G4169" s="87">
        <v>0</v>
      </c>
      <c r="H4169" s="87">
        <v>0</v>
      </c>
      <c r="I4169" s="88">
        <v>0</v>
      </c>
    </row>
    <row r="4170" spans="1:9" ht="51">
      <c r="A4170" s="144">
        <v>5000000342</v>
      </c>
      <c r="B4170" s="86" t="s">
        <v>9337</v>
      </c>
      <c r="C4170" s="85" t="s">
        <v>7403</v>
      </c>
      <c r="D4170" s="86" t="s">
        <v>3111</v>
      </c>
      <c r="E4170" s="86" t="s">
        <v>3117</v>
      </c>
      <c r="F4170" s="87">
        <v>311</v>
      </c>
      <c r="G4170" s="87">
        <v>0</v>
      </c>
      <c r="H4170" s="87">
        <v>0</v>
      </c>
      <c r="I4170" s="88">
        <v>311</v>
      </c>
    </row>
    <row r="4171" spans="1:9" ht="51">
      <c r="A4171" s="144">
        <v>5000000343</v>
      </c>
      <c r="B4171" s="86" t="s">
        <v>9338</v>
      </c>
      <c r="C4171" s="85" t="s">
        <v>7406</v>
      </c>
      <c r="D4171" s="86" t="s">
        <v>3111</v>
      </c>
      <c r="E4171" s="86" t="s">
        <v>3117</v>
      </c>
      <c r="F4171" s="87">
        <v>44</v>
      </c>
      <c r="G4171" s="87">
        <v>44</v>
      </c>
      <c r="H4171" s="87">
        <v>0</v>
      </c>
      <c r="I4171" s="88">
        <v>88</v>
      </c>
    </row>
    <row r="4172" spans="1:9" ht="51">
      <c r="A4172" s="144">
        <v>5000000344</v>
      </c>
      <c r="B4172" s="86" t="s">
        <v>1779</v>
      </c>
      <c r="C4172" s="85" t="s">
        <v>7406</v>
      </c>
      <c r="D4172" s="86" t="s">
        <v>3111</v>
      </c>
      <c r="E4172" s="86" t="s">
        <v>3117</v>
      </c>
      <c r="F4172" s="87">
        <v>0</v>
      </c>
      <c r="G4172" s="87">
        <v>0</v>
      </c>
      <c r="H4172" s="87">
        <v>0</v>
      </c>
      <c r="I4172" s="88">
        <v>0</v>
      </c>
    </row>
    <row r="4173" spans="1:9" ht="51">
      <c r="A4173" s="144">
        <v>5000000350</v>
      </c>
      <c r="B4173" s="86" t="s">
        <v>9339</v>
      </c>
      <c r="C4173" s="85" t="s">
        <v>7387</v>
      </c>
      <c r="D4173" s="86" t="s">
        <v>3111</v>
      </c>
      <c r="E4173" s="86" t="s">
        <v>3117</v>
      </c>
      <c r="F4173" s="87">
        <v>0</v>
      </c>
      <c r="G4173" s="87">
        <v>22</v>
      </c>
      <c r="H4173" s="87">
        <v>0</v>
      </c>
      <c r="I4173" s="88">
        <v>22</v>
      </c>
    </row>
    <row r="4174" spans="1:9" ht="51">
      <c r="A4174" s="144">
        <v>5000000351</v>
      </c>
      <c r="B4174" s="86" t="s">
        <v>9340</v>
      </c>
      <c r="C4174" s="85" t="s">
        <v>7387</v>
      </c>
      <c r="D4174" s="86" t="s">
        <v>3111</v>
      </c>
      <c r="E4174" s="86" t="s">
        <v>3117</v>
      </c>
      <c r="F4174" s="87">
        <v>2163</v>
      </c>
      <c r="G4174" s="87">
        <v>590</v>
      </c>
      <c r="H4174" s="87">
        <v>0</v>
      </c>
      <c r="I4174" s="88">
        <v>2753</v>
      </c>
    </row>
    <row r="4175" spans="1:9" ht="51">
      <c r="A4175" s="144">
        <v>5000000352</v>
      </c>
      <c r="B4175" s="86" t="s">
        <v>9341</v>
      </c>
      <c r="C4175" s="85" t="s">
        <v>7387</v>
      </c>
      <c r="D4175" s="86" t="s">
        <v>3111</v>
      </c>
      <c r="E4175" s="86" t="s">
        <v>3117</v>
      </c>
      <c r="F4175" s="87">
        <v>3225</v>
      </c>
      <c r="G4175" s="87">
        <v>2150</v>
      </c>
      <c r="H4175" s="87">
        <v>0</v>
      </c>
      <c r="I4175" s="88">
        <v>5375</v>
      </c>
    </row>
    <row r="4176" spans="1:9" ht="51">
      <c r="A4176" s="144">
        <v>5000000354</v>
      </c>
      <c r="B4176" s="86" t="s">
        <v>9342</v>
      </c>
      <c r="C4176" s="85" t="s">
        <v>7403</v>
      </c>
      <c r="D4176" s="86" t="s">
        <v>3111</v>
      </c>
      <c r="E4176" s="86" t="s">
        <v>3117</v>
      </c>
      <c r="F4176" s="87">
        <v>61</v>
      </c>
      <c r="G4176" s="87">
        <v>33</v>
      </c>
      <c r="H4176" s="87">
        <v>0</v>
      </c>
      <c r="I4176" s="88">
        <v>94</v>
      </c>
    </row>
    <row r="4177" spans="1:9" ht="51">
      <c r="A4177" s="144">
        <v>5000000356</v>
      </c>
      <c r="B4177" s="86" t="s">
        <v>6840</v>
      </c>
      <c r="C4177" s="85" t="s">
        <v>7387</v>
      </c>
      <c r="D4177" s="86" t="s">
        <v>3111</v>
      </c>
      <c r="E4177" s="86" t="s">
        <v>3117</v>
      </c>
      <c r="F4177" s="87">
        <v>22</v>
      </c>
      <c r="G4177" s="87">
        <v>0</v>
      </c>
      <c r="H4177" s="87">
        <v>0</v>
      </c>
      <c r="I4177" s="88">
        <v>22</v>
      </c>
    </row>
    <row r="4178" spans="1:9" ht="51">
      <c r="A4178" s="144">
        <v>5000000364</v>
      </c>
      <c r="B4178" s="86" t="s">
        <v>1780</v>
      </c>
      <c r="C4178" s="85" t="s">
        <v>7385</v>
      </c>
      <c r="D4178" s="86" t="s">
        <v>3111</v>
      </c>
      <c r="E4178" s="86" t="s">
        <v>3117</v>
      </c>
      <c r="F4178" s="87">
        <v>0</v>
      </c>
      <c r="G4178" s="87">
        <v>0</v>
      </c>
      <c r="H4178" s="87">
        <v>0</v>
      </c>
      <c r="I4178" s="88">
        <v>0</v>
      </c>
    </row>
    <row r="4179" spans="1:9" ht="51">
      <c r="A4179" s="144">
        <v>5000000365</v>
      </c>
      <c r="B4179" s="86" t="s">
        <v>1781</v>
      </c>
      <c r="C4179" s="85" t="s">
        <v>7385</v>
      </c>
      <c r="D4179" s="86" t="s">
        <v>3111</v>
      </c>
      <c r="E4179" s="86" t="s">
        <v>3117</v>
      </c>
      <c r="F4179" s="87">
        <v>0</v>
      </c>
      <c r="G4179" s="87">
        <v>0</v>
      </c>
      <c r="H4179" s="87">
        <v>0</v>
      </c>
      <c r="I4179" s="88">
        <v>0</v>
      </c>
    </row>
    <row r="4180" spans="1:9" ht="51">
      <c r="A4180" s="144">
        <v>5000000366</v>
      </c>
      <c r="B4180" s="86" t="s">
        <v>1782</v>
      </c>
      <c r="C4180" s="85" t="s">
        <v>7385</v>
      </c>
      <c r="D4180" s="86" t="s">
        <v>3111</v>
      </c>
      <c r="E4180" s="86" t="s">
        <v>3117</v>
      </c>
      <c r="F4180" s="87">
        <v>0</v>
      </c>
      <c r="G4180" s="87">
        <v>0</v>
      </c>
      <c r="H4180" s="87">
        <v>0</v>
      </c>
      <c r="I4180" s="88">
        <v>0</v>
      </c>
    </row>
    <row r="4181" spans="1:9" ht="51">
      <c r="A4181" s="144">
        <v>5000000369</v>
      </c>
      <c r="B4181" s="86" t="s">
        <v>9343</v>
      </c>
      <c r="C4181" s="85" t="s">
        <v>7385</v>
      </c>
      <c r="D4181" s="86" t="s">
        <v>3111</v>
      </c>
      <c r="E4181" s="86" t="s">
        <v>3117</v>
      </c>
      <c r="F4181" s="87">
        <v>1</v>
      </c>
      <c r="G4181" s="87">
        <v>244</v>
      </c>
      <c r="H4181" s="87">
        <v>0</v>
      </c>
      <c r="I4181" s="88">
        <v>245</v>
      </c>
    </row>
    <row r="4182" spans="1:9" ht="51">
      <c r="A4182" s="144">
        <v>5000000370</v>
      </c>
      <c r="B4182" s="86" t="s">
        <v>1783</v>
      </c>
      <c r="C4182" s="85" t="s">
        <v>7385</v>
      </c>
      <c r="D4182" s="86" t="s">
        <v>3111</v>
      </c>
      <c r="E4182" s="86" t="s">
        <v>3117</v>
      </c>
      <c r="F4182" s="87">
        <v>0</v>
      </c>
      <c r="G4182" s="87">
        <v>0</v>
      </c>
      <c r="H4182" s="87">
        <v>0</v>
      </c>
      <c r="I4182" s="88">
        <v>0</v>
      </c>
    </row>
    <row r="4183" spans="1:9" ht="51">
      <c r="A4183" s="144">
        <v>5000000373</v>
      </c>
      <c r="B4183" s="86" t="s">
        <v>1784</v>
      </c>
      <c r="C4183" s="85" t="s">
        <v>7403</v>
      </c>
      <c r="D4183" s="86" t="s">
        <v>3111</v>
      </c>
      <c r="E4183" s="86" t="s">
        <v>3117</v>
      </c>
      <c r="F4183" s="87">
        <v>233</v>
      </c>
      <c r="G4183" s="87">
        <v>0</v>
      </c>
      <c r="H4183" s="87">
        <v>0</v>
      </c>
      <c r="I4183" s="88">
        <v>233</v>
      </c>
    </row>
    <row r="4184" spans="1:9" ht="51">
      <c r="A4184" s="144">
        <v>5000000374</v>
      </c>
      <c r="B4184" s="86" t="s">
        <v>9344</v>
      </c>
      <c r="C4184" s="85" t="s">
        <v>7403</v>
      </c>
      <c r="D4184" s="86" t="s">
        <v>3111</v>
      </c>
      <c r="E4184" s="86" t="s">
        <v>3117</v>
      </c>
      <c r="F4184" s="87">
        <v>222</v>
      </c>
      <c r="G4184" s="87">
        <v>0</v>
      </c>
      <c r="H4184" s="87">
        <v>0</v>
      </c>
      <c r="I4184" s="88">
        <v>222</v>
      </c>
    </row>
    <row r="4185" spans="1:9" ht="51">
      <c r="A4185" s="144">
        <v>5000000377</v>
      </c>
      <c r="B4185" s="86" t="s">
        <v>9345</v>
      </c>
      <c r="C4185" s="85" t="s">
        <v>7403</v>
      </c>
      <c r="D4185" s="86" t="s">
        <v>3111</v>
      </c>
      <c r="E4185" s="86" t="s">
        <v>3117</v>
      </c>
      <c r="F4185" s="87">
        <v>222</v>
      </c>
      <c r="G4185" s="87">
        <v>133</v>
      </c>
      <c r="H4185" s="87">
        <v>0</v>
      </c>
      <c r="I4185" s="88">
        <v>355</v>
      </c>
    </row>
    <row r="4186" spans="1:9" ht="51">
      <c r="A4186" s="144">
        <v>5000000378</v>
      </c>
      <c r="B4186" s="86" t="s">
        <v>1785</v>
      </c>
      <c r="C4186" s="85" t="s">
        <v>7385</v>
      </c>
      <c r="D4186" s="86" t="s">
        <v>3111</v>
      </c>
      <c r="E4186" s="86" t="s">
        <v>3117</v>
      </c>
      <c r="F4186" s="87">
        <v>0</v>
      </c>
      <c r="G4186" s="87">
        <v>0</v>
      </c>
      <c r="H4186" s="87">
        <v>0</v>
      </c>
      <c r="I4186" s="88">
        <v>0</v>
      </c>
    </row>
    <row r="4187" spans="1:9" ht="51">
      <c r="A4187" s="144">
        <v>5000000379</v>
      </c>
      <c r="B4187" s="86" t="s">
        <v>1786</v>
      </c>
      <c r="C4187" s="85" t="s">
        <v>7385</v>
      </c>
      <c r="D4187" s="86" t="s">
        <v>3111</v>
      </c>
      <c r="E4187" s="86" t="s">
        <v>3117</v>
      </c>
      <c r="F4187" s="87">
        <v>0</v>
      </c>
      <c r="G4187" s="87">
        <v>0</v>
      </c>
      <c r="H4187" s="87">
        <v>0</v>
      </c>
      <c r="I4187" s="88">
        <v>0</v>
      </c>
    </row>
    <row r="4188" spans="1:9" ht="51">
      <c r="A4188" s="144">
        <v>5000000382</v>
      </c>
      <c r="B4188" s="86" t="s">
        <v>9346</v>
      </c>
      <c r="C4188" s="85" t="s">
        <v>7403</v>
      </c>
      <c r="D4188" s="86" t="s">
        <v>3111</v>
      </c>
      <c r="E4188" s="86" t="s">
        <v>3117</v>
      </c>
      <c r="F4188" s="87">
        <v>31</v>
      </c>
      <c r="G4188" s="87">
        <v>0</v>
      </c>
      <c r="H4188" s="87">
        <v>0</v>
      </c>
      <c r="I4188" s="88">
        <v>31</v>
      </c>
    </row>
    <row r="4189" spans="1:9" ht="51">
      <c r="A4189" s="144">
        <v>5000000383</v>
      </c>
      <c r="B4189" s="86" t="s">
        <v>6841</v>
      </c>
      <c r="C4189" s="85" t="s">
        <v>7403</v>
      </c>
      <c r="D4189" s="86" t="s">
        <v>3111</v>
      </c>
      <c r="E4189" s="86" t="s">
        <v>3117</v>
      </c>
      <c r="F4189" s="87">
        <v>0</v>
      </c>
      <c r="G4189" s="87">
        <v>0</v>
      </c>
      <c r="H4189" s="87">
        <v>0</v>
      </c>
      <c r="I4189" s="88">
        <v>0</v>
      </c>
    </row>
    <row r="4190" spans="1:9" ht="51">
      <c r="A4190" s="144">
        <v>5000000384</v>
      </c>
      <c r="B4190" s="86" t="s">
        <v>9347</v>
      </c>
      <c r="C4190" s="85" t="s">
        <v>7403</v>
      </c>
      <c r="D4190" s="86" t="s">
        <v>3111</v>
      </c>
      <c r="E4190" s="86" t="s">
        <v>3117</v>
      </c>
      <c r="F4190" s="87">
        <v>61</v>
      </c>
      <c r="G4190" s="87">
        <v>0</v>
      </c>
      <c r="H4190" s="87">
        <v>0</v>
      </c>
      <c r="I4190" s="88">
        <v>61</v>
      </c>
    </row>
    <row r="4191" spans="1:9" ht="51">
      <c r="A4191" s="144">
        <v>5000000385</v>
      </c>
      <c r="B4191" s="86" t="s">
        <v>9348</v>
      </c>
      <c r="C4191" s="85" t="s">
        <v>7385</v>
      </c>
      <c r="D4191" s="86" t="s">
        <v>3111</v>
      </c>
      <c r="E4191" s="86" t="s">
        <v>3117</v>
      </c>
      <c r="F4191" s="87">
        <v>0</v>
      </c>
      <c r="G4191" s="87">
        <v>0</v>
      </c>
      <c r="H4191" s="87">
        <v>0</v>
      </c>
      <c r="I4191" s="88">
        <v>0</v>
      </c>
    </row>
    <row r="4192" spans="1:9" ht="51">
      <c r="A4192" s="144">
        <v>5000000386</v>
      </c>
      <c r="B4192" s="86" t="s">
        <v>1787</v>
      </c>
      <c r="C4192" s="85" t="s">
        <v>7403</v>
      </c>
      <c r="D4192" s="86" t="s">
        <v>3111</v>
      </c>
      <c r="E4192" s="86" t="s">
        <v>3117</v>
      </c>
      <c r="F4192" s="87">
        <v>0</v>
      </c>
      <c r="G4192" s="87">
        <v>0</v>
      </c>
      <c r="H4192" s="87">
        <v>0</v>
      </c>
      <c r="I4192" s="88">
        <v>0</v>
      </c>
    </row>
    <row r="4193" spans="1:9" ht="51">
      <c r="A4193" s="144">
        <v>5000000387</v>
      </c>
      <c r="B4193" s="86" t="s">
        <v>9349</v>
      </c>
      <c r="C4193" s="85" t="s">
        <v>7403</v>
      </c>
      <c r="D4193" s="86" t="s">
        <v>3111</v>
      </c>
      <c r="E4193" s="86" t="s">
        <v>3117</v>
      </c>
      <c r="F4193" s="87">
        <v>3444</v>
      </c>
      <c r="G4193" s="87">
        <v>1444</v>
      </c>
      <c r="H4193" s="87">
        <v>0</v>
      </c>
      <c r="I4193" s="88">
        <v>4888</v>
      </c>
    </row>
    <row r="4194" spans="1:9" ht="51">
      <c r="A4194" s="144">
        <v>5000000389</v>
      </c>
      <c r="B4194" s="86" t="s">
        <v>9350</v>
      </c>
      <c r="C4194" s="85" t="s">
        <v>7403</v>
      </c>
      <c r="D4194" s="86" t="s">
        <v>3111</v>
      </c>
      <c r="E4194" s="86" t="s">
        <v>3117</v>
      </c>
      <c r="F4194" s="87">
        <v>444</v>
      </c>
      <c r="G4194" s="87">
        <v>356</v>
      </c>
      <c r="H4194" s="87">
        <v>0</v>
      </c>
      <c r="I4194" s="88">
        <v>800</v>
      </c>
    </row>
    <row r="4195" spans="1:9" ht="51">
      <c r="A4195" s="144">
        <v>5000000390</v>
      </c>
      <c r="B4195" s="86" t="s">
        <v>9351</v>
      </c>
      <c r="C4195" s="85" t="s">
        <v>7403</v>
      </c>
      <c r="D4195" s="86" t="s">
        <v>3111</v>
      </c>
      <c r="E4195" s="86" t="s">
        <v>3117</v>
      </c>
      <c r="F4195" s="87">
        <v>0</v>
      </c>
      <c r="G4195" s="87">
        <v>1644</v>
      </c>
      <c r="H4195" s="87">
        <v>0</v>
      </c>
      <c r="I4195" s="88">
        <v>1644</v>
      </c>
    </row>
    <row r="4196" spans="1:9" ht="51">
      <c r="A4196" s="144">
        <v>5000000392</v>
      </c>
      <c r="B4196" s="86" t="s">
        <v>1788</v>
      </c>
      <c r="C4196" s="85" t="s">
        <v>7403</v>
      </c>
      <c r="D4196" s="86" t="s">
        <v>3111</v>
      </c>
      <c r="E4196" s="86" t="s">
        <v>3117</v>
      </c>
      <c r="F4196" s="87">
        <v>1250</v>
      </c>
      <c r="G4196" s="87">
        <v>0</v>
      </c>
      <c r="H4196" s="87">
        <v>0</v>
      </c>
      <c r="I4196" s="88">
        <v>1250</v>
      </c>
    </row>
    <row r="4197" spans="1:9" ht="51">
      <c r="A4197" s="144">
        <v>5000000393</v>
      </c>
      <c r="B4197" s="86" t="s">
        <v>1789</v>
      </c>
      <c r="C4197" s="85" t="s">
        <v>7403</v>
      </c>
      <c r="D4197" s="86" t="s">
        <v>3111</v>
      </c>
      <c r="E4197" s="86" t="s">
        <v>3117</v>
      </c>
      <c r="F4197" s="87">
        <v>0</v>
      </c>
      <c r="G4197" s="87">
        <v>0</v>
      </c>
      <c r="H4197" s="87">
        <v>0</v>
      </c>
      <c r="I4197" s="88">
        <v>0</v>
      </c>
    </row>
    <row r="4198" spans="1:9" ht="51">
      <c r="A4198" s="144">
        <v>5000000394</v>
      </c>
      <c r="B4198" s="86" t="s">
        <v>9352</v>
      </c>
      <c r="C4198" s="85" t="s">
        <v>7385</v>
      </c>
      <c r="D4198" s="86" t="s">
        <v>3111</v>
      </c>
      <c r="E4198" s="86" t="s">
        <v>3117</v>
      </c>
      <c r="F4198" s="87">
        <v>0</v>
      </c>
      <c r="G4198" s="87">
        <v>11</v>
      </c>
      <c r="H4198" s="87">
        <v>0</v>
      </c>
      <c r="I4198" s="88">
        <v>11</v>
      </c>
    </row>
    <row r="4199" spans="1:9" ht="51">
      <c r="A4199" s="144">
        <v>5000000395</v>
      </c>
      <c r="B4199" s="86" t="s">
        <v>9353</v>
      </c>
      <c r="C4199" s="85" t="s">
        <v>7385</v>
      </c>
      <c r="D4199" s="86" t="s">
        <v>3111</v>
      </c>
      <c r="E4199" s="86" t="s">
        <v>3117</v>
      </c>
      <c r="F4199" s="87">
        <v>3836</v>
      </c>
      <c r="G4199" s="87">
        <v>0</v>
      </c>
      <c r="H4199" s="87">
        <v>0</v>
      </c>
      <c r="I4199" s="88">
        <v>3836</v>
      </c>
    </row>
    <row r="4200" spans="1:9" ht="51">
      <c r="A4200" s="144">
        <v>5000000396</v>
      </c>
      <c r="B4200" s="86" t="s">
        <v>9354</v>
      </c>
      <c r="C4200" s="85" t="s">
        <v>7385</v>
      </c>
      <c r="D4200" s="86" t="s">
        <v>3111</v>
      </c>
      <c r="E4200" s="86" t="s">
        <v>3117</v>
      </c>
      <c r="F4200" s="87">
        <v>1280</v>
      </c>
      <c r="G4200" s="87">
        <v>0</v>
      </c>
      <c r="H4200" s="87">
        <v>0</v>
      </c>
      <c r="I4200" s="88">
        <v>1280</v>
      </c>
    </row>
    <row r="4201" spans="1:9" ht="51">
      <c r="A4201" s="144">
        <v>5000000397</v>
      </c>
      <c r="B4201" s="86" t="s">
        <v>9355</v>
      </c>
      <c r="C4201" s="85" t="s">
        <v>7385</v>
      </c>
      <c r="D4201" s="86" t="s">
        <v>3111</v>
      </c>
      <c r="E4201" s="86" t="s">
        <v>3117</v>
      </c>
      <c r="F4201" s="87">
        <v>2240</v>
      </c>
      <c r="G4201" s="87">
        <v>0</v>
      </c>
      <c r="H4201" s="87">
        <v>0</v>
      </c>
      <c r="I4201" s="88">
        <v>2240</v>
      </c>
    </row>
    <row r="4202" spans="1:9" ht="51">
      <c r="A4202" s="144">
        <v>5000000398</v>
      </c>
      <c r="B4202" s="86" t="s">
        <v>9356</v>
      </c>
      <c r="C4202" s="85" t="s">
        <v>7385</v>
      </c>
      <c r="D4202" s="86" t="s">
        <v>3111</v>
      </c>
      <c r="E4202" s="86" t="s">
        <v>3117</v>
      </c>
      <c r="F4202" s="87">
        <v>333</v>
      </c>
      <c r="G4202" s="87">
        <v>0</v>
      </c>
      <c r="H4202" s="87">
        <v>0</v>
      </c>
      <c r="I4202" s="88">
        <v>333</v>
      </c>
    </row>
    <row r="4203" spans="1:9" ht="51">
      <c r="A4203" s="144">
        <v>5000000399</v>
      </c>
      <c r="B4203" s="86" t="s">
        <v>9357</v>
      </c>
      <c r="C4203" s="85" t="s">
        <v>7385</v>
      </c>
      <c r="D4203" s="86" t="s">
        <v>3111</v>
      </c>
      <c r="E4203" s="86" t="s">
        <v>3117</v>
      </c>
      <c r="F4203" s="87">
        <v>213</v>
      </c>
      <c r="G4203" s="87">
        <v>0</v>
      </c>
      <c r="H4203" s="87">
        <v>0</v>
      </c>
      <c r="I4203" s="88">
        <v>213</v>
      </c>
    </row>
    <row r="4204" spans="1:9" ht="51">
      <c r="A4204" s="144">
        <v>5000000400</v>
      </c>
      <c r="B4204" s="86" t="s">
        <v>9358</v>
      </c>
      <c r="C4204" s="85" t="s">
        <v>7385</v>
      </c>
      <c r="D4204" s="86" t="s">
        <v>3111</v>
      </c>
      <c r="E4204" s="86" t="s">
        <v>3117</v>
      </c>
      <c r="F4204" s="87">
        <v>0</v>
      </c>
      <c r="G4204" s="87">
        <v>889</v>
      </c>
      <c r="H4204" s="87">
        <v>0</v>
      </c>
      <c r="I4204" s="88">
        <v>889</v>
      </c>
    </row>
    <row r="4205" spans="1:9" ht="51">
      <c r="A4205" s="144">
        <v>5000000403</v>
      </c>
      <c r="B4205" s="86" t="s">
        <v>9359</v>
      </c>
      <c r="C4205" s="85" t="s">
        <v>7403</v>
      </c>
      <c r="D4205" s="86" t="s">
        <v>3111</v>
      </c>
      <c r="E4205" s="86" t="s">
        <v>3117</v>
      </c>
      <c r="F4205" s="87">
        <v>39</v>
      </c>
      <c r="G4205" s="87">
        <v>0</v>
      </c>
      <c r="H4205" s="87">
        <v>0</v>
      </c>
      <c r="I4205" s="88">
        <v>39</v>
      </c>
    </row>
    <row r="4206" spans="1:9" ht="51">
      <c r="A4206" s="144">
        <v>5000000404</v>
      </c>
      <c r="B4206" s="86" t="s">
        <v>1790</v>
      </c>
      <c r="C4206" s="85" t="s">
        <v>7403</v>
      </c>
      <c r="D4206" s="86" t="s">
        <v>3111</v>
      </c>
      <c r="E4206" s="86" t="s">
        <v>3117</v>
      </c>
      <c r="F4206" s="87">
        <v>0</v>
      </c>
      <c r="G4206" s="87">
        <v>0</v>
      </c>
      <c r="H4206" s="87">
        <v>0</v>
      </c>
      <c r="I4206" s="88">
        <v>0</v>
      </c>
    </row>
    <row r="4207" spans="1:9" ht="51">
      <c r="A4207" s="144">
        <v>5000000407</v>
      </c>
      <c r="B4207" s="86" t="s">
        <v>1791</v>
      </c>
      <c r="C4207" s="85" t="s">
        <v>7403</v>
      </c>
      <c r="D4207" s="86" t="s">
        <v>3111</v>
      </c>
      <c r="E4207" s="86" t="s">
        <v>3117</v>
      </c>
      <c r="F4207" s="87">
        <v>0</v>
      </c>
      <c r="G4207" s="87">
        <v>0</v>
      </c>
      <c r="H4207" s="87">
        <v>0</v>
      </c>
      <c r="I4207" s="88">
        <v>0</v>
      </c>
    </row>
    <row r="4208" spans="1:9" ht="51">
      <c r="A4208" s="144">
        <v>5000000409</v>
      </c>
      <c r="B4208" s="86" t="s">
        <v>1792</v>
      </c>
      <c r="C4208" s="85" t="s">
        <v>7403</v>
      </c>
      <c r="D4208" s="86" t="s">
        <v>3111</v>
      </c>
      <c r="E4208" s="86" t="s">
        <v>3117</v>
      </c>
      <c r="F4208" s="87">
        <v>0</v>
      </c>
      <c r="G4208" s="87">
        <v>0</v>
      </c>
      <c r="H4208" s="87">
        <v>0</v>
      </c>
      <c r="I4208" s="88">
        <v>0</v>
      </c>
    </row>
    <row r="4209" spans="1:9" ht="51">
      <c r="A4209" s="144">
        <v>5000000410</v>
      </c>
      <c r="B4209" s="86" t="s">
        <v>1793</v>
      </c>
      <c r="C4209" s="85" t="s">
        <v>7403</v>
      </c>
      <c r="D4209" s="86" t="s">
        <v>3111</v>
      </c>
      <c r="E4209" s="86" t="s">
        <v>3117</v>
      </c>
      <c r="F4209" s="87">
        <v>0</v>
      </c>
      <c r="G4209" s="87">
        <v>0</v>
      </c>
      <c r="H4209" s="87">
        <v>0</v>
      </c>
      <c r="I4209" s="88">
        <v>0</v>
      </c>
    </row>
    <row r="4210" spans="1:9" ht="51">
      <c r="A4210" s="144">
        <v>5000000411</v>
      </c>
      <c r="B4210" s="86" t="s">
        <v>1794</v>
      </c>
      <c r="C4210" s="85" t="s">
        <v>7403</v>
      </c>
      <c r="D4210" s="86" t="s">
        <v>3111</v>
      </c>
      <c r="E4210" s="86" t="s">
        <v>3117</v>
      </c>
      <c r="F4210" s="87">
        <v>0</v>
      </c>
      <c r="G4210" s="87">
        <v>0</v>
      </c>
      <c r="H4210" s="87">
        <v>0</v>
      </c>
      <c r="I4210" s="88">
        <v>0</v>
      </c>
    </row>
    <row r="4211" spans="1:9" ht="51">
      <c r="A4211" s="144">
        <v>5000000412</v>
      </c>
      <c r="B4211" s="86" t="s">
        <v>1795</v>
      </c>
      <c r="C4211" s="85" t="s">
        <v>7403</v>
      </c>
      <c r="D4211" s="86" t="s">
        <v>3111</v>
      </c>
      <c r="E4211" s="86" t="s">
        <v>3117</v>
      </c>
      <c r="F4211" s="87">
        <v>0</v>
      </c>
      <c r="G4211" s="87">
        <v>0</v>
      </c>
      <c r="H4211" s="87">
        <v>0</v>
      </c>
      <c r="I4211" s="88">
        <v>0</v>
      </c>
    </row>
    <row r="4212" spans="1:9" ht="51">
      <c r="A4212" s="144">
        <v>5000000414</v>
      </c>
      <c r="B4212" s="86" t="s">
        <v>1796</v>
      </c>
      <c r="C4212" s="85" t="s">
        <v>7403</v>
      </c>
      <c r="D4212" s="86" t="s">
        <v>3111</v>
      </c>
      <c r="E4212" s="86" t="s">
        <v>3117</v>
      </c>
      <c r="F4212" s="87">
        <v>0</v>
      </c>
      <c r="G4212" s="87">
        <v>0</v>
      </c>
      <c r="H4212" s="87">
        <v>0</v>
      </c>
      <c r="I4212" s="88">
        <v>0</v>
      </c>
    </row>
    <row r="4213" spans="1:9" ht="51">
      <c r="A4213" s="144">
        <v>5000000415</v>
      </c>
      <c r="B4213" s="86" t="s">
        <v>1797</v>
      </c>
      <c r="C4213" s="85" t="s">
        <v>7403</v>
      </c>
      <c r="D4213" s="86" t="s">
        <v>3111</v>
      </c>
      <c r="E4213" s="86" t="s">
        <v>3117</v>
      </c>
      <c r="F4213" s="87">
        <v>0</v>
      </c>
      <c r="G4213" s="87">
        <v>0</v>
      </c>
      <c r="H4213" s="87">
        <v>0</v>
      </c>
      <c r="I4213" s="88">
        <v>0</v>
      </c>
    </row>
    <row r="4214" spans="1:9" ht="51">
      <c r="A4214" s="144">
        <v>5000000416</v>
      </c>
      <c r="B4214" s="86" t="s">
        <v>1798</v>
      </c>
      <c r="C4214" s="85" t="s">
        <v>7403</v>
      </c>
      <c r="D4214" s="86" t="s">
        <v>3111</v>
      </c>
      <c r="E4214" s="86" t="s">
        <v>3117</v>
      </c>
      <c r="F4214" s="87">
        <v>0</v>
      </c>
      <c r="G4214" s="87">
        <v>0</v>
      </c>
      <c r="H4214" s="87">
        <v>0</v>
      </c>
      <c r="I4214" s="88">
        <v>0</v>
      </c>
    </row>
    <row r="4215" spans="1:9" ht="51">
      <c r="A4215" s="144">
        <v>5000000417</v>
      </c>
      <c r="B4215" s="86" t="s">
        <v>1799</v>
      </c>
      <c r="C4215" s="85" t="s">
        <v>7403</v>
      </c>
      <c r="D4215" s="86" t="s">
        <v>3111</v>
      </c>
      <c r="E4215" s="86" t="s">
        <v>3117</v>
      </c>
      <c r="F4215" s="87">
        <v>0</v>
      </c>
      <c r="G4215" s="87">
        <v>0</v>
      </c>
      <c r="H4215" s="87">
        <v>0</v>
      </c>
      <c r="I4215" s="88">
        <v>0</v>
      </c>
    </row>
    <row r="4216" spans="1:9" ht="51">
      <c r="A4216" s="144">
        <v>5000000418</v>
      </c>
      <c r="B4216" s="86" t="s">
        <v>1800</v>
      </c>
      <c r="C4216" s="85" t="s">
        <v>7403</v>
      </c>
      <c r="D4216" s="86" t="s">
        <v>3111</v>
      </c>
      <c r="E4216" s="86" t="s">
        <v>3117</v>
      </c>
      <c r="F4216" s="87">
        <v>0</v>
      </c>
      <c r="G4216" s="87">
        <v>0</v>
      </c>
      <c r="H4216" s="87">
        <v>0</v>
      </c>
      <c r="I4216" s="88">
        <v>0</v>
      </c>
    </row>
    <row r="4217" spans="1:9" ht="51">
      <c r="A4217" s="144">
        <v>5000000420</v>
      </c>
      <c r="B4217" s="86" t="s">
        <v>1801</v>
      </c>
      <c r="C4217" s="85" t="s">
        <v>7403</v>
      </c>
      <c r="D4217" s="86" t="s">
        <v>3111</v>
      </c>
      <c r="E4217" s="86" t="s">
        <v>3117</v>
      </c>
      <c r="F4217" s="87">
        <v>0</v>
      </c>
      <c r="G4217" s="87">
        <v>0</v>
      </c>
      <c r="H4217" s="87">
        <v>0</v>
      </c>
      <c r="I4217" s="88">
        <v>0</v>
      </c>
    </row>
    <row r="4218" spans="1:9" ht="51">
      <c r="A4218" s="144">
        <v>5000000421</v>
      </c>
      <c r="B4218" s="86" t="s">
        <v>1802</v>
      </c>
      <c r="C4218" s="85" t="s">
        <v>7403</v>
      </c>
      <c r="D4218" s="86" t="s">
        <v>3111</v>
      </c>
      <c r="E4218" s="86" t="s">
        <v>3117</v>
      </c>
      <c r="F4218" s="87">
        <v>0</v>
      </c>
      <c r="G4218" s="87">
        <v>0</v>
      </c>
      <c r="H4218" s="87">
        <v>0</v>
      </c>
      <c r="I4218" s="88">
        <v>0</v>
      </c>
    </row>
    <row r="4219" spans="1:9" ht="51">
      <c r="A4219" s="144">
        <v>5000000422</v>
      </c>
      <c r="B4219" s="86" t="s">
        <v>1803</v>
      </c>
      <c r="C4219" s="85" t="s">
        <v>7403</v>
      </c>
      <c r="D4219" s="86" t="s">
        <v>3111</v>
      </c>
      <c r="E4219" s="86" t="s">
        <v>3117</v>
      </c>
      <c r="F4219" s="87">
        <v>0</v>
      </c>
      <c r="G4219" s="87">
        <v>0</v>
      </c>
      <c r="H4219" s="87">
        <v>0</v>
      </c>
      <c r="I4219" s="88">
        <v>0</v>
      </c>
    </row>
    <row r="4220" spans="1:9" ht="51">
      <c r="A4220" s="144">
        <v>5000000423</v>
      </c>
      <c r="B4220" s="86" t="s">
        <v>1804</v>
      </c>
      <c r="C4220" s="85" t="s">
        <v>7403</v>
      </c>
      <c r="D4220" s="86" t="s">
        <v>3111</v>
      </c>
      <c r="E4220" s="86" t="s">
        <v>3117</v>
      </c>
      <c r="F4220" s="87">
        <v>0</v>
      </c>
      <c r="G4220" s="87">
        <v>0</v>
      </c>
      <c r="H4220" s="87">
        <v>0</v>
      </c>
      <c r="I4220" s="88">
        <v>0</v>
      </c>
    </row>
    <row r="4221" spans="1:9" ht="51">
      <c r="A4221" s="144">
        <v>5000000426</v>
      </c>
      <c r="B4221" s="86" t="s">
        <v>1805</v>
      </c>
      <c r="C4221" s="85" t="s">
        <v>7403</v>
      </c>
      <c r="D4221" s="86" t="s">
        <v>3111</v>
      </c>
      <c r="E4221" s="86" t="s">
        <v>3117</v>
      </c>
      <c r="F4221" s="87">
        <v>0</v>
      </c>
      <c r="G4221" s="87">
        <v>0</v>
      </c>
      <c r="H4221" s="87">
        <v>0</v>
      </c>
      <c r="I4221" s="88">
        <v>0</v>
      </c>
    </row>
    <row r="4222" spans="1:9" ht="51">
      <c r="A4222" s="144">
        <v>5000000427</v>
      </c>
      <c r="B4222" s="86" t="s">
        <v>1806</v>
      </c>
      <c r="C4222" s="85" t="s">
        <v>7403</v>
      </c>
      <c r="D4222" s="86" t="s">
        <v>3111</v>
      </c>
      <c r="E4222" s="86" t="s">
        <v>3117</v>
      </c>
      <c r="F4222" s="87">
        <v>0</v>
      </c>
      <c r="G4222" s="87">
        <v>0</v>
      </c>
      <c r="H4222" s="87">
        <v>0</v>
      </c>
      <c r="I4222" s="88">
        <v>0</v>
      </c>
    </row>
    <row r="4223" spans="1:9" ht="51">
      <c r="A4223" s="144">
        <v>5000000428</v>
      </c>
      <c r="B4223" s="86" t="s">
        <v>1807</v>
      </c>
      <c r="C4223" s="85" t="s">
        <v>7403</v>
      </c>
      <c r="D4223" s="86" t="s">
        <v>3111</v>
      </c>
      <c r="E4223" s="86" t="s">
        <v>3117</v>
      </c>
      <c r="F4223" s="87">
        <v>0</v>
      </c>
      <c r="G4223" s="87">
        <v>0</v>
      </c>
      <c r="H4223" s="87">
        <v>0</v>
      </c>
      <c r="I4223" s="88">
        <v>0</v>
      </c>
    </row>
    <row r="4224" spans="1:9" ht="51">
      <c r="A4224" s="144">
        <v>5000000430</v>
      </c>
      <c r="B4224" s="86" t="s">
        <v>1808</v>
      </c>
      <c r="C4224" s="85" t="s">
        <v>7403</v>
      </c>
      <c r="D4224" s="86" t="s">
        <v>3111</v>
      </c>
      <c r="E4224" s="86" t="s">
        <v>3117</v>
      </c>
      <c r="F4224" s="87">
        <v>0</v>
      </c>
      <c r="G4224" s="87">
        <v>0</v>
      </c>
      <c r="H4224" s="87">
        <v>0</v>
      </c>
      <c r="I4224" s="88">
        <v>0</v>
      </c>
    </row>
    <row r="4225" spans="1:9" ht="51">
      <c r="A4225" s="144">
        <v>5000000431</v>
      </c>
      <c r="B4225" s="86" t="s">
        <v>9360</v>
      </c>
      <c r="C4225" s="85" t="s">
        <v>7387</v>
      </c>
      <c r="D4225" s="86" t="s">
        <v>3111</v>
      </c>
      <c r="E4225" s="86" t="s">
        <v>3117</v>
      </c>
      <c r="F4225" s="87">
        <v>11</v>
      </c>
      <c r="G4225" s="87">
        <v>0</v>
      </c>
      <c r="H4225" s="87">
        <v>0</v>
      </c>
      <c r="I4225" s="88">
        <v>11</v>
      </c>
    </row>
    <row r="4226" spans="1:9" ht="51">
      <c r="A4226" s="144">
        <v>5000000433</v>
      </c>
      <c r="B4226" s="86" t="s">
        <v>1809</v>
      </c>
      <c r="C4226" s="85" t="s">
        <v>7403</v>
      </c>
      <c r="D4226" s="86" t="s">
        <v>3111</v>
      </c>
      <c r="E4226" s="86" t="s">
        <v>3117</v>
      </c>
      <c r="F4226" s="87">
        <v>0</v>
      </c>
      <c r="G4226" s="87">
        <v>0</v>
      </c>
      <c r="H4226" s="87">
        <v>0</v>
      </c>
      <c r="I4226" s="88">
        <v>0</v>
      </c>
    </row>
    <row r="4227" spans="1:9" ht="51">
      <c r="A4227" s="144">
        <v>5000000435</v>
      </c>
      <c r="B4227" s="86" t="s">
        <v>9361</v>
      </c>
      <c r="C4227" s="85" t="s">
        <v>7403</v>
      </c>
      <c r="D4227" s="86" t="s">
        <v>3111</v>
      </c>
      <c r="E4227" s="86" t="s">
        <v>3117</v>
      </c>
      <c r="F4227" s="87">
        <v>267</v>
      </c>
      <c r="G4227" s="87">
        <v>0</v>
      </c>
      <c r="H4227" s="87">
        <v>0</v>
      </c>
      <c r="I4227" s="88">
        <v>267</v>
      </c>
    </row>
    <row r="4228" spans="1:9" ht="51">
      <c r="A4228" s="144">
        <v>5000000440</v>
      </c>
      <c r="B4228" s="86" t="s">
        <v>9362</v>
      </c>
      <c r="C4228" s="85" t="s">
        <v>7387</v>
      </c>
      <c r="D4228" s="86" t="s">
        <v>3111</v>
      </c>
      <c r="E4228" s="86" t="s">
        <v>3117</v>
      </c>
      <c r="F4228" s="87">
        <v>0</v>
      </c>
      <c r="G4228" s="87">
        <v>778</v>
      </c>
      <c r="H4228" s="87">
        <v>0</v>
      </c>
      <c r="I4228" s="88">
        <v>778</v>
      </c>
    </row>
    <row r="4229" spans="1:9" ht="51">
      <c r="A4229" s="144">
        <v>5000000443</v>
      </c>
      <c r="B4229" s="86" t="s">
        <v>1810</v>
      </c>
      <c r="C4229" s="85" t="s">
        <v>7385</v>
      </c>
      <c r="D4229" s="86" t="s">
        <v>3111</v>
      </c>
      <c r="E4229" s="86" t="s">
        <v>3117</v>
      </c>
      <c r="F4229" s="87">
        <v>0</v>
      </c>
      <c r="G4229" s="87">
        <v>6</v>
      </c>
      <c r="H4229" s="87">
        <v>0</v>
      </c>
      <c r="I4229" s="88">
        <v>6</v>
      </c>
    </row>
    <row r="4230" spans="1:9" ht="51">
      <c r="A4230" s="144">
        <v>5000000446</v>
      </c>
      <c r="B4230" s="86" t="s">
        <v>9363</v>
      </c>
      <c r="C4230" s="85" t="s">
        <v>7385</v>
      </c>
      <c r="D4230" s="86" t="s">
        <v>3111</v>
      </c>
      <c r="E4230" s="86" t="s">
        <v>3117</v>
      </c>
      <c r="F4230" s="87">
        <v>6</v>
      </c>
      <c r="G4230" s="87">
        <v>0</v>
      </c>
      <c r="H4230" s="87">
        <v>0</v>
      </c>
      <c r="I4230" s="88">
        <v>6</v>
      </c>
    </row>
    <row r="4231" spans="1:9" ht="51">
      <c r="A4231" s="144">
        <v>5000000448</v>
      </c>
      <c r="B4231" s="86" t="s">
        <v>9364</v>
      </c>
      <c r="C4231" s="85" t="s">
        <v>7385</v>
      </c>
      <c r="D4231" s="86" t="s">
        <v>3111</v>
      </c>
      <c r="E4231" s="86" t="s">
        <v>3117</v>
      </c>
      <c r="F4231" s="87">
        <v>11</v>
      </c>
      <c r="G4231" s="87">
        <v>11</v>
      </c>
      <c r="H4231" s="87">
        <v>0</v>
      </c>
      <c r="I4231" s="88">
        <v>22</v>
      </c>
    </row>
    <row r="4232" spans="1:9" ht="51">
      <c r="A4232" s="144">
        <v>5000000449</v>
      </c>
      <c r="B4232" s="86" t="s">
        <v>9365</v>
      </c>
      <c r="C4232" s="85" t="s">
        <v>7385</v>
      </c>
      <c r="D4232" s="86" t="s">
        <v>3111</v>
      </c>
      <c r="E4232" s="86" t="s">
        <v>3117</v>
      </c>
      <c r="F4232" s="87">
        <v>6</v>
      </c>
      <c r="G4232" s="87">
        <v>0</v>
      </c>
      <c r="H4232" s="87">
        <v>0</v>
      </c>
      <c r="I4232" s="88">
        <v>6</v>
      </c>
    </row>
    <row r="4233" spans="1:9" ht="51">
      <c r="A4233" s="144">
        <v>5000000450</v>
      </c>
      <c r="B4233" s="86" t="s">
        <v>9366</v>
      </c>
      <c r="C4233" s="85" t="s">
        <v>7385</v>
      </c>
      <c r="D4233" s="86" t="s">
        <v>3111</v>
      </c>
      <c r="E4233" s="86" t="s">
        <v>3117</v>
      </c>
      <c r="F4233" s="87">
        <v>17</v>
      </c>
      <c r="G4233" s="87">
        <v>6</v>
      </c>
      <c r="H4233" s="87">
        <v>0</v>
      </c>
      <c r="I4233" s="88">
        <v>23</v>
      </c>
    </row>
    <row r="4234" spans="1:9" ht="51">
      <c r="A4234" s="144">
        <v>5000000451</v>
      </c>
      <c r="B4234" s="86" t="s">
        <v>9367</v>
      </c>
      <c r="C4234" s="85" t="s">
        <v>7385</v>
      </c>
      <c r="D4234" s="86" t="s">
        <v>3111</v>
      </c>
      <c r="E4234" s="86" t="s">
        <v>3117</v>
      </c>
      <c r="F4234" s="87">
        <v>6</v>
      </c>
      <c r="G4234" s="87">
        <v>0</v>
      </c>
      <c r="H4234" s="87">
        <v>0</v>
      </c>
      <c r="I4234" s="88">
        <v>6</v>
      </c>
    </row>
    <row r="4235" spans="1:9" ht="51">
      <c r="A4235" s="144">
        <v>5000000452</v>
      </c>
      <c r="B4235" s="86" t="s">
        <v>1811</v>
      </c>
      <c r="C4235" s="85" t="s">
        <v>2266</v>
      </c>
      <c r="D4235" s="86" t="s">
        <v>3111</v>
      </c>
      <c r="E4235" s="86" t="s">
        <v>3117</v>
      </c>
      <c r="F4235" s="87">
        <v>0</v>
      </c>
      <c r="G4235" s="87">
        <v>0</v>
      </c>
      <c r="H4235" s="87">
        <v>0</v>
      </c>
      <c r="I4235" s="88">
        <v>0</v>
      </c>
    </row>
    <row r="4236" spans="1:9" ht="51">
      <c r="A4236" s="144">
        <v>5000000453</v>
      </c>
      <c r="B4236" s="86" t="s">
        <v>9368</v>
      </c>
      <c r="C4236" s="85" t="s">
        <v>7385</v>
      </c>
      <c r="D4236" s="86" t="s">
        <v>3111</v>
      </c>
      <c r="E4236" s="86" t="s">
        <v>3117</v>
      </c>
      <c r="F4236" s="87">
        <v>22</v>
      </c>
      <c r="G4236" s="87">
        <v>0</v>
      </c>
      <c r="H4236" s="87">
        <v>0</v>
      </c>
      <c r="I4236" s="88">
        <v>22</v>
      </c>
    </row>
    <row r="4237" spans="1:9" ht="51">
      <c r="A4237" s="144">
        <v>5000000454</v>
      </c>
      <c r="B4237" s="86" t="s">
        <v>9369</v>
      </c>
      <c r="C4237" s="85" t="s">
        <v>7385</v>
      </c>
      <c r="D4237" s="86" t="s">
        <v>3111</v>
      </c>
      <c r="E4237" s="86" t="s">
        <v>3117</v>
      </c>
      <c r="F4237" s="87">
        <v>17</v>
      </c>
      <c r="G4237" s="87">
        <v>0</v>
      </c>
      <c r="H4237" s="87">
        <v>0</v>
      </c>
      <c r="I4237" s="88">
        <v>17</v>
      </c>
    </row>
    <row r="4238" spans="1:9" ht="51">
      <c r="A4238" s="144">
        <v>5000000455</v>
      </c>
      <c r="B4238" s="86" t="s">
        <v>9370</v>
      </c>
      <c r="C4238" s="85" t="s">
        <v>7385</v>
      </c>
      <c r="D4238" s="86" t="s">
        <v>3111</v>
      </c>
      <c r="E4238" s="86" t="s">
        <v>3117</v>
      </c>
      <c r="F4238" s="87">
        <v>6</v>
      </c>
      <c r="G4238" s="87">
        <v>6</v>
      </c>
      <c r="H4238" s="87">
        <v>0</v>
      </c>
      <c r="I4238" s="88">
        <v>12</v>
      </c>
    </row>
    <row r="4239" spans="1:9" ht="51">
      <c r="A4239" s="144">
        <v>5000000456</v>
      </c>
      <c r="B4239" s="86" t="s">
        <v>1812</v>
      </c>
      <c r="C4239" s="85" t="s">
        <v>2266</v>
      </c>
      <c r="D4239" s="86" t="s">
        <v>3111</v>
      </c>
      <c r="E4239" s="86" t="s">
        <v>3117</v>
      </c>
      <c r="F4239" s="87">
        <v>0</v>
      </c>
      <c r="G4239" s="87">
        <v>0</v>
      </c>
      <c r="H4239" s="87">
        <v>0</v>
      </c>
      <c r="I4239" s="88">
        <v>0</v>
      </c>
    </row>
    <row r="4240" spans="1:9" ht="51">
      <c r="A4240" s="144">
        <v>5000000457</v>
      </c>
      <c r="B4240" s="86" t="s">
        <v>1813</v>
      </c>
      <c r="C4240" s="85" t="s">
        <v>7385</v>
      </c>
      <c r="D4240" s="86" t="s">
        <v>3111</v>
      </c>
      <c r="E4240" s="86" t="s">
        <v>3117</v>
      </c>
      <c r="F4240" s="87">
        <v>0</v>
      </c>
      <c r="G4240" s="87">
        <v>0</v>
      </c>
      <c r="H4240" s="87">
        <v>0</v>
      </c>
      <c r="I4240" s="88">
        <v>0</v>
      </c>
    </row>
    <row r="4241" spans="1:9" ht="51">
      <c r="A4241" s="144">
        <v>5000000458</v>
      </c>
      <c r="B4241" s="86" t="s">
        <v>1814</v>
      </c>
      <c r="C4241" s="85" t="s">
        <v>7385</v>
      </c>
      <c r="D4241" s="86" t="s">
        <v>3111</v>
      </c>
      <c r="E4241" s="86" t="s">
        <v>3117</v>
      </c>
      <c r="F4241" s="87">
        <v>0</v>
      </c>
      <c r="G4241" s="87">
        <v>0</v>
      </c>
      <c r="H4241" s="87">
        <v>0</v>
      </c>
      <c r="I4241" s="88">
        <v>0</v>
      </c>
    </row>
    <row r="4242" spans="1:9" ht="51">
      <c r="A4242" s="144">
        <v>5000000459</v>
      </c>
      <c r="B4242" s="86" t="s">
        <v>9371</v>
      </c>
      <c r="C4242" s="85" t="s">
        <v>7385</v>
      </c>
      <c r="D4242" s="86" t="s">
        <v>3111</v>
      </c>
      <c r="E4242" s="86" t="s">
        <v>3117</v>
      </c>
      <c r="F4242" s="87">
        <v>6</v>
      </c>
      <c r="G4242" s="87">
        <v>0</v>
      </c>
      <c r="H4242" s="87">
        <v>0</v>
      </c>
      <c r="I4242" s="88">
        <v>6</v>
      </c>
    </row>
    <row r="4243" spans="1:9" ht="51">
      <c r="A4243" s="144">
        <v>5000000460</v>
      </c>
      <c r="B4243" s="86" t="s">
        <v>9372</v>
      </c>
      <c r="C4243" s="85" t="s">
        <v>7385</v>
      </c>
      <c r="D4243" s="86" t="s">
        <v>3111</v>
      </c>
      <c r="E4243" s="86" t="s">
        <v>3117</v>
      </c>
      <c r="F4243" s="87">
        <v>6</v>
      </c>
      <c r="G4243" s="87">
        <v>0</v>
      </c>
      <c r="H4243" s="87">
        <v>0</v>
      </c>
      <c r="I4243" s="88">
        <v>6</v>
      </c>
    </row>
    <row r="4244" spans="1:9" ht="51">
      <c r="A4244" s="144">
        <v>5000000461</v>
      </c>
      <c r="B4244" s="86" t="s">
        <v>9373</v>
      </c>
      <c r="C4244" s="85" t="s">
        <v>7385</v>
      </c>
      <c r="D4244" s="86" t="s">
        <v>3111</v>
      </c>
      <c r="E4244" s="86" t="s">
        <v>3117</v>
      </c>
      <c r="F4244" s="87">
        <v>17</v>
      </c>
      <c r="G4244" s="87">
        <v>0</v>
      </c>
      <c r="H4244" s="87">
        <v>0</v>
      </c>
      <c r="I4244" s="88">
        <v>17</v>
      </c>
    </row>
    <row r="4245" spans="1:9" ht="51">
      <c r="A4245" s="144">
        <v>5000000462</v>
      </c>
      <c r="B4245" s="86" t="s">
        <v>9374</v>
      </c>
      <c r="C4245" s="85" t="s">
        <v>7385</v>
      </c>
      <c r="D4245" s="86" t="s">
        <v>3111</v>
      </c>
      <c r="E4245" s="86" t="s">
        <v>3117</v>
      </c>
      <c r="F4245" s="87">
        <v>50</v>
      </c>
      <c r="G4245" s="87">
        <v>22</v>
      </c>
      <c r="H4245" s="87">
        <v>0</v>
      </c>
      <c r="I4245" s="88">
        <v>72</v>
      </c>
    </row>
    <row r="4246" spans="1:9" ht="51">
      <c r="A4246" s="144">
        <v>5000000464</v>
      </c>
      <c r="B4246" s="86" t="s">
        <v>9375</v>
      </c>
      <c r="C4246" s="85" t="s">
        <v>7385</v>
      </c>
      <c r="D4246" s="86" t="s">
        <v>3111</v>
      </c>
      <c r="E4246" s="86" t="s">
        <v>3117</v>
      </c>
      <c r="F4246" s="87">
        <v>0</v>
      </c>
      <c r="G4246" s="87">
        <v>56</v>
      </c>
      <c r="H4246" s="87">
        <v>0</v>
      </c>
      <c r="I4246" s="88">
        <v>56</v>
      </c>
    </row>
    <row r="4247" spans="1:9" ht="51">
      <c r="A4247" s="144">
        <v>5000000466</v>
      </c>
      <c r="B4247" s="86" t="s">
        <v>9376</v>
      </c>
      <c r="C4247" s="85" t="s">
        <v>7385</v>
      </c>
      <c r="D4247" s="86" t="s">
        <v>3111</v>
      </c>
      <c r="E4247" s="86" t="s">
        <v>3117</v>
      </c>
      <c r="F4247" s="87">
        <v>0</v>
      </c>
      <c r="G4247" s="87">
        <v>11</v>
      </c>
      <c r="H4247" s="87">
        <v>0</v>
      </c>
      <c r="I4247" s="88">
        <v>11</v>
      </c>
    </row>
    <row r="4248" spans="1:9" ht="51">
      <c r="A4248" s="144">
        <v>5000000467</v>
      </c>
      <c r="B4248" s="86" t="s">
        <v>9377</v>
      </c>
      <c r="C4248" s="85" t="s">
        <v>7385</v>
      </c>
      <c r="D4248" s="86" t="s">
        <v>3111</v>
      </c>
      <c r="E4248" s="86" t="s">
        <v>3117</v>
      </c>
      <c r="F4248" s="87">
        <v>0</v>
      </c>
      <c r="G4248" s="87">
        <v>6</v>
      </c>
      <c r="H4248" s="87">
        <v>0</v>
      </c>
      <c r="I4248" s="88">
        <v>6</v>
      </c>
    </row>
    <row r="4249" spans="1:9" ht="51">
      <c r="A4249" s="144">
        <v>5000000468</v>
      </c>
      <c r="B4249" s="86" t="s">
        <v>1815</v>
      </c>
      <c r="C4249" s="85" t="s">
        <v>7385</v>
      </c>
      <c r="D4249" s="86" t="s">
        <v>3111</v>
      </c>
      <c r="E4249" s="86" t="s">
        <v>3117</v>
      </c>
      <c r="F4249" s="87">
        <v>0</v>
      </c>
      <c r="G4249" s="87">
        <v>0</v>
      </c>
      <c r="H4249" s="87">
        <v>0</v>
      </c>
      <c r="I4249" s="88">
        <v>0</v>
      </c>
    </row>
    <row r="4250" spans="1:9" ht="51">
      <c r="A4250" s="144">
        <v>5000000469</v>
      </c>
      <c r="B4250" s="86" t="s">
        <v>1816</v>
      </c>
      <c r="C4250" s="85" t="s">
        <v>2266</v>
      </c>
      <c r="D4250" s="86" t="s">
        <v>3111</v>
      </c>
      <c r="E4250" s="86" t="s">
        <v>3117</v>
      </c>
      <c r="F4250" s="87">
        <v>0</v>
      </c>
      <c r="G4250" s="87">
        <v>0</v>
      </c>
      <c r="H4250" s="87">
        <v>0</v>
      </c>
      <c r="I4250" s="88">
        <v>0</v>
      </c>
    </row>
    <row r="4251" spans="1:9" ht="51">
      <c r="A4251" s="144">
        <v>5000000470</v>
      </c>
      <c r="B4251" s="86" t="s">
        <v>1817</v>
      </c>
      <c r="C4251" s="85" t="s">
        <v>7385</v>
      </c>
      <c r="D4251" s="86" t="s">
        <v>3111</v>
      </c>
      <c r="E4251" s="86" t="s">
        <v>3117</v>
      </c>
      <c r="F4251" s="87">
        <v>0</v>
      </c>
      <c r="G4251" s="87">
        <v>0</v>
      </c>
      <c r="H4251" s="87">
        <v>0</v>
      </c>
      <c r="I4251" s="88">
        <v>0</v>
      </c>
    </row>
    <row r="4252" spans="1:9" ht="51">
      <c r="A4252" s="144">
        <v>5000000472</v>
      </c>
      <c r="B4252" s="86" t="s">
        <v>1818</v>
      </c>
      <c r="C4252" s="85" t="s">
        <v>7385</v>
      </c>
      <c r="D4252" s="86" t="s">
        <v>3111</v>
      </c>
      <c r="E4252" s="86" t="s">
        <v>3117</v>
      </c>
      <c r="F4252" s="87">
        <v>0</v>
      </c>
      <c r="G4252" s="87">
        <v>0</v>
      </c>
      <c r="H4252" s="87">
        <v>0</v>
      </c>
      <c r="I4252" s="88">
        <v>0</v>
      </c>
    </row>
    <row r="4253" spans="1:9" ht="51">
      <c r="A4253" s="144">
        <v>5000000473</v>
      </c>
      <c r="B4253" s="86" t="s">
        <v>9378</v>
      </c>
      <c r="C4253" s="85" t="s">
        <v>7385</v>
      </c>
      <c r="D4253" s="86" t="s">
        <v>3111</v>
      </c>
      <c r="E4253" s="86" t="s">
        <v>3117</v>
      </c>
      <c r="F4253" s="87">
        <v>0</v>
      </c>
      <c r="G4253" s="87">
        <v>6</v>
      </c>
      <c r="H4253" s="87">
        <v>0</v>
      </c>
      <c r="I4253" s="88">
        <v>6</v>
      </c>
    </row>
    <row r="4254" spans="1:9" ht="51">
      <c r="A4254" s="144">
        <v>5000000474</v>
      </c>
      <c r="B4254" s="86" t="s">
        <v>1819</v>
      </c>
      <c r="C4254" s="85" t="s">
        <v>7385</v>
      </c>
      <c r="D4254" s="86" t="s">
        <v>3111</v>
      </c>
      <c r="E4254" s="86" t="s">
        <v>3117</v>
      </c>
      <c r="F4254" s="87">
        <v>0</v>
      </c>
      <c r="G4254" s="87">
        <v>0</v>
      </c>
      <c r="H4254" s="87">
        <v>0</v>
      </c>
      <c r="I4254" s="88">
        <v>0</v>
      </c>
    </row>
    <row r="4255" spans="1:9" ht="51">
      <c r="A4255" s="144">
        <v>5000000476</v>
      </c>
      <c r="B4255" s="86" t="s">
        <v>6842</v>
      </c>
      <c r="C4255" s="85" t="s">
        <v>7403</v>
      </c>
      <c r="D4255" s="86" t="s">
        <v>3111</v>
      </c>
      <c r="E4255" s="86" t="s">
        <v>3117</v>
      </c>
      <c r="F4255" s="87">
        <v>0</v>
      </c>
      <c r="G4255" s="87">
        <v>0</v>
      </c>
      <c r="H4255" s="87">
        <v>0</v>
      </c>
      <c r="I4255" s="88">
        <v>0</v>
      </c>
    </row>
    <row r="4256" spans="1:9" ht="51">
      <c r="A4256" s="144">
        <v>5000000477</v>
      </c>
      <c r="B4256" s="86" t="s">
        <v>9379</v>
      </c>
      <c r="C4256" s="85" t="s">
        <v>7403</v>
      </c>
      <c r="D4256" s="86" t="s">
        <v>3111</v>
      </c>
      <c r="E4256" s="86" t="s">
        <v>3117</v>
      </c>
      <c r="F4256" s="87">
        <v>6667</v>
      </c>
      <c r="G4256" s="87">
        <v>5000</v>
      </c>
      <c r="H4256" s="87">
        <v>0</v>
      </c>
      <c r="I4256" s="88">
        <v>11667</v>
      </c>
    </row>
    <row r="4257" spans="1:9" ht="51">
      <c r="A4257" s="144">
        <v>5000000479</v>
      </c>
      <c r="B4257" s="86" t="s">
        <v>9380</v>
      </c>
      <c r="C4257" s="85" t="s">
        <v>7385</v>
      </c>
      <c r="D4257" s="86" t="s">
        <v>3111</v>
      </c>
      <c r="E4257" s="86" t="s">
        <v>3117</v>
      </c>
      <c r="F4257" s="87">
        <v>3</v>
      </c>
      <c r="G4257" s="87">
        <v>2</v>
      </c>
      <c r="H4257" s="87">
        <v>0</v>
      </c>
      <c r="I4257" s="88">
        <v>5</v>
      </c>
    </row>
    <row r="4258" spans="1:9" ht="51">
      <c r="A4258" s="144">
        <v>5000000480</v>
      </c>
      <c r="B4258" s="86" t="s">
        <v>9381</v>
      </c>
      <c r="C4258" s="85" t="s">
        <v>7387</v>
      </c>
      <c r="D4258" s="86" t="s">
        <v>3111</v>
      </c>
      <c r="E4258" s="86" t="s">
        <v>3117</v>
      </c>
      <c r="F4258" s="87">
        <v>463333</v>
      </c>
      <c r="G4258" s="87">
        <v>256667</v>
      </c>
      <c r="H4258" s="87">
        <v>0</v>
      </c>
      <c r="I4258" s="88">
        <v>720000</v>
      </c>
    </row>
    <row r="4259" spans="1:9" ht="51">
      <c r="A4259" s="144">
        <v>5000000482</v>
      </c>
      <c r="B4259" s="86" t="s">
        <v>9382</v>
      </c>
      <c r="C4259" s="85" t="s">
        <v>7387</v>
      </c>
      <c r="D4259" s="86" t="s">
        <v>3111</v>
      </c>
      <c r="E4259" s="86" t="s">
        <v>3117</v>
      </c>
      <c r="F4259" s="87">
        <v>12222</v>
      </c>
      <c r="G4259" s="87">
        <v>13333</v>
      </c>
      <c r="H4259" s="87">
        <v>0</v>
      </c>
      <c r="I4259" s="88">
        <v>25555</v>
      </c>
    </row>
    <row r="4260" spans="1:9" ht="51">
      <c r="A4260" s="144">
        <v>5000000483</v>
      </c>
      <c r="B4260" s="86" t="s">
        <v>9383</v>
      </c>
      <c r="C4260" s="85" t="s">
        <v>7387</v>
      </c>
      <c r="D4260" s="86" t="s">
        <v>3111</v>
      </c>
      <c r="E4260" s="86" t="s">
        <v>3117</v>
      </c>
      <c r="F4260" s="87">
        <v>0</v>
      </c>
      <c r="G4260" s="87">
        <v>389</v>
      </c>
      <c r="H4260" s="87">
        <v>0</v>
      </c>
      <c r="I4260" s="88">
        <v>389</v>
      </c>
    </row>
    <row r="4261" spans="1:9" ht="51">
      <c r="A4261" s="144">
        <v>5000000484</v>
      </c>
      <c r="B4261" s="86" t="s">
        <v>9384</v>
      </c>
      <c r="C4261" s="85" t="s">
        <v>7387</v>
      </c>
      <c r="D4261" s="86" t="s">
        <v>3111</v>
      </c>
      <c r="E4261" s="86" t="s">
        <v>3117</v>
      </c>
      <c r="F4261" s="87">
        <v>0</v>
      </c>
      <c r="G4261" s="87">
        <v>267</v>
      </c>
      <c r="H4261" s="87">
        <v>0</v>
      </c>
      <c r="I4261" s="88">
        <v>267</v>
      </c>
    </row>
    <row r="4262" spans="1:9" ht="51">
      <c r="A4262" s="144">
        <v>5000000492</v>
      </c>
      <c r="B4262" s="86" t="s">
        <v>9385</v>
      </c>
      <c r="C4262" s="85" t="s">
        <v>7387</v>
      </c>
      <c r="D4262" s="86" t="s">
        <v>3111</v>
      </c>
      <c r="E4262" s="86" t="s">
        <v>3117</v>
      </c>
      <c r="F4262" s="87">
        <v>10556</v>
      </c>
      <c r="G4262" s="87">
        <v>5556</v>
      </c>
      <c r="H4262" s="87">
        <v>0</v>
      </c>
      <c r="I4262" s="88">
        <v>16112</v>
      </c>
    </row>
    <row r="4263" spans="1:9" ht="51">
      <c r="A4263" s="144">
        <v>5000000493</v>
      </c>
      <c r="B4263" s="86" t="s">
        <v>1820</v>
      </c>
      <c r="C4263" s="85" t="s">
        <v>7403</v>
      </c>
      <c r="D4263" s="86" t="s">
        <v>3111</v>
      </c>
      <c r="E4263" s="86" t="s">
        <v>3117</v>
      </c>
      <c r="F4263" s="87">
        <v>0</v>
      </c>
      <c r="G4263" s="87">
        <v>0</v>
      </c>
      <c r="H4263" s="87">
        <v>0</v>
      </c>
      <c r="I4263" s="88">
        <v>0</v>
      </c>
    </row>
    <row r="4264" spans="1:9" ht="51">
      <c r="A4264" s="144">
        <v>5000000498</v>
      </c>
      <c r="B4264" s="86" t="s">
        <v>9386</v>
      </c>
      <c r="C4264" s="85" t="s">
        <v>7387</v>
      </c>
      <c r="D4264" s="86" t="s">
        <v>3111</v>
      </c>
      <c r="E4264" s="86" t="s">
        <v>3117</v>
      </c>
      <c r="F4264" s="87">
        <v>2056</v>
      </c>
      <c r="G4264" s="87">
        <v>1233</v>
      </c>
      <c r="H4264" s="87">
        <v>0</v>
      </c>
      <c r="I4264" s="88">
        <v>3289</v>
      </c>
    </row>
    <row r="4265" spans="1:9" ht="51">
      <c r="A4265" s="144">
        <v>5000000500</v>
      </c>
      <c r="B4265" s="86" t="s">
        <v>9387</v>
      </c>
      <c r="C4265" s="85" t="s">
        <v>7403</v>
      </c>
      <c r="D4265" s="86" t="s">
        <v>3111</v>
      </c>
      <c r="E4265" s="86" t="s">
        <v>3117</v>
      </c>
      <c r="F4265" s="87">
        <v>133</v>
      </c>
      <c r="G4265" s="87">
        <v>0</v>
      </c>
      <c r="H4265" s="87">
        <v>0</v>
      </c>
      <c r="I4265" s="88">
        <v>133</v>
      </c>
    </row>
    <row r="4266" spans="1:9" ht="51">
      <c r="A4266" s="144">
        <v>5000000501</v>
      </c>
      <c r="B4266" s="86" t="s">
        <v>9388</v>
      </c>
      <c r="C4266" s="85" t="s">
        <v>7403</v>
      </c>
      <c r="D4266" s="86" t="s">
        <v>3111</v>
      </c>
      <c r="E4266" s="86" t="s">
        <v>3117</v>
      </c>
      <c r="F4266" s="87">
        <v>139</v>
      </c>
      <c r="G4266" s="87">
        <v>39</v>
      </c>
      <c r="H4266" s="87">
        <v>0</v>
      </c>
      <c r="I4266" s="88">
        <v>178</v>
      </c>
    </row>
    <row r="4267" spans="1:9" ht="51">
      <c r="A4267" s="144">
        <v>5000000504</v>
      </c>
      <c r="B4267" s="86" t="s">
        <v>1821</v>
      </c>
      <c r="C4267" s="85" t="s">
        <v>7385</v>
      </c>
      <c r="D4267" s="86" t="s">
        <v>3111</v>
      </c>
      <c r="E4267" s="86" t="s">
        <v>3117</v>
      </c>
      <c r="F4267" s="87">
        <v>0</v>
      </c>
      <c r="G4267" s="87">
        <v>0</v>
      </c>
      <c r="H4267" s="87">
        <v>0</v>
      </c>
      <c r="I4267" s="88">
        <v>0</v>
      </c>
    </row>
    <row r="4268" spans="1:9" ht="51">
      <c r="A4268" s="144">
        <v>5000000505</v>
      </c>
      <c r="B4268" s="86" t="s">
        <v>1822</v>
      </c>
      <c r="C4268" s="85" t="s">
        <v>7403</v>
      </c>
      <c r="D4268" s="86" t="s">
        <v>3111</v>
      </c>
      <c r="E4268" s="86" t="s">
        <v>3117</v>
      </c>
      <c r="F4268" s="87">
        <v>0</v>
      </c>
      <c r="G4268" s="87">
        <v>0</v>
      </c>
      <c r="H4268" s="87">
        <v>0</v>
      </c>
      <c r="I4268" s="88">
        <v>0</v>
      </c>
    </row>
    <row r="4269" spans="1:9" ht="51">
      <c r="A4269" s="144">
        <v>5000000508</v>
      </c>
      <c r="B4269" s="86" t="s">
        <v>2772</v>
      </c>
      <c r="C4269" s="85" t="s">
        <v>7385</v>
      </c>
      <c r="D4269" s="86" t="s">
        <v>3111</v>
      </c>
      <c r="E4269" s="86" t="s">
        <v>3117</v>
      </c>
      <c r="F4269" s="87">
        <v>0</v>
      </c>
      <c r="G4269" s="87">
        <v>0</v>
      </c>
      <c r="H4269" s="87">
        <v>0</v>
      </c>
      <c r="I4269" s="88">
        <v>0</v>
      </c>
    </row>
    <row r="4270" spans="1:9" ht="51">
      <c r="A4270" s="144">
        <v>5000000511</v>
      </c>
      <c r="B4270" s="86" t="s">
        <v>9389</v>
      </c>
      <c r="C4270" s="85" t="s">
        <v>7385</v>
      </c>
      <c r="D4270" s="86" t="s">
        <v>3111</v>
      </c>
      <c r="E4270" s="86" t="s">
        <v>3117</v>
      </c>
      <c r="F4270" s="87">
        <v>33</v>
      </c>
      <c r="G4270" s="87">
        <v>7</v>
      </c>
      <c r="H4270" s="87">
        <v>0</v>
      </c>
      <c r="I4270" s="88">
        <v>40</v>
      </c>
    </row>
    <row r="4271" spans="1:9" ht="51">
      <c r="A4271" s="144">
        <v>5000000512</v>
      </c>
      <c r="B4271" s="86" t="s">
        <v>9390</v>
      </c>
      <c r="C4271" s="85" t="s">
        <v>7385</v>
      </c>
      <c r="D4271" s="86" t="s">
        <v>3111</v>
      </c>
      <c r="E4271" s="86" t="s">
        <v>3117</v>
      </c>
      <c r="F4271" s="87">
        <v>62</v>
      </c>
      <c r="G4271" s="87">
        <v>116</v>
      </c>
      <c r="H4271" s="87">
        <v>0</v>
      </c>
      <c r="I4271" s="88">
        <v>178</v>
      </c>
    </row>
    <row r="4272" spans="1:9" ht="51">
      <c r="A4272" s="144">
        <v>5000000513</v>
      </c>
      <c r="B4272" s="86" t="s">
        <v>9391</v>
      </c>
      <c r="C4272" s="85" t="s">
        <v>7385</v>
      </c>
      <c r="D4272" s="86" t="s">
        <v>3111</v>
      </c>
      <c r="E4272" s="86" t="s">
        <v>3117</v>
      </c>
      <c r="F4272" s="87">
        <v>15</v>
      </c>
      <c r="G4272" s="87">
        <v>67</v>
      </c>
      <c r="H4272" s="87">
        <v>0</v>
      </c>
      <c r="I4272" s="88">
        <v>82</v>
      </c>
    </row>
    <row r="4273" spans="1:9" ht="51">
      <c r="A4273" s="144">
        <v>5000000514</v>
      </c>
      <c r="B4273" s="86" t="s">
        <v>9392</v>
      </c>
      <c r="C4273" s="85" t="s">
        <v>7385</v>
      </c>
      <c r="D4273" s="86" t="s">
        <v>3111</v>
      </c>
      <c r="E4273" s="86" t="s">
        <v>3117</v>
      </c>
      <c r="F4273" s="87">
        <v>2</v>
      </c>
      <c r="G4273" s="87">
        <v>7</v>
      </c>
      <c r="H4273" s="87">
        <v>0</v>
      </c>
      <c r="I4273" s="88">
        <v>9</v>
      </c>
    </row>
    <row r="4274" spans="1:9" ht="51">
      <c r="A4274" s="144">
        <v>5000000519</v>
      </c>
      <c r="B4274" s="86" t="s">
        <v>1823</v>
      </c>
      <c r="C4274" s="85" t="s">
        <v>7385</v>
      </c>
      <c r="D4274" s="86" t="s">
        <v>3111</v>
      </c>
      <c r="E4274" s="86" t="s">
        <v>3117</v>
      </c>
      <c r="F4274" s="87">
        <v>0</v>
      </c>
      <c r="G4274" s="87">
        <v>0</v>
      </c>
      <c r="H4274" s="87">
        <v>0</v>
      </c>
      <c r="I4274" s="88">
        <v>0</v>
      </c>
    </row>
    <row r="4275" spans="1:9" ht="51">
      <c r="A4275" s="144">
        <v>5000000521</v>
      </c>
      <c r="B4275" s="86" t="s">
        <v>9393</v>
      </c>
      <c r="C4275" s="85" t="s">
        <v>7403</v>
      </c>
      <c r="D4275" s="86" t="s">
        <v>3111</v>
      </c>
      <c r="E4275" s="86" t="s">
        <v>3117</v>
      </c>
      <c r="F4275" s="87">
        <v>139</v>
      </c>
      <c r="G4275" s="87">
        <v>0</v>
      </c>
      <c r="H4275" s="87">
        <v>0</v>
      </c>
      <c r="I4275" s="88">
        <v>139</v>
      </c>
    </row>
    <row r="4276" spans="1:9" ht="51">
      <c r="A4276" s="144">
        <v>5000000523</v>
      </c>
      <c r="B4276" s="86" t="s">
        <v>9394</v>
      </c>
      <c r="C4276" s="85" t="s">
        <v>7395</v>
      </c>
      <c r="D4276" s="86" t="s">
        <v>3111</v>
      </c>
      <c r="E4276" s="86" t="s">
        <v>3117</v>
      </c>
      <c r="F4276" s="87">
        <v>56</v>
      </c>
      <c r="G4276" s="87">
        <v>0</v>
      </c>
      <c r="H4276" s="87">
        <v>0</v>
      </c>
      <c r="I4276" s="88">
        <v>56</v>
      </c>
    </row>
    <row r="4277" spans="1:9" ht="51">
      <c r="A4277" s="144">
        <v>5000000525</v>
      </c>
      <c r="B4277" s="86" t="s">
        <v>9395</v>
      </c>
      <c r="C4277" s="85" t="s">
        <v>7385</v>
      </c>
      <c r="D4277" s="86" t="s">
        <v>3111</v>
      </c>
      <c r="E4277" s="86" t="s">
        <v>3117</v>
      </c>
      <c r="F4277" s="87">
        <v>47</v>
      </c>
      <c r="G4277" s="87">
        <v>21</v>
      </c>
      <c r="H4277" s="87">
        <v>0</v>
      </c>
      <c r="I4277" s="88">
        <v>68</v>
      </c>
    </row>
    <row r="4278" spans="1:9" ht="51">
      <c r="A4278" s="144">
        <v>5000000526</v>
      </c>
      <c r="B4278" s="86" t="s">
        <v>9396</v>
      </c>
      <c r="C4278" s="85" t="s">
        <v>7403</v>
      </c>
      <c r="D4278" s="86" t="s">
        <v>3111</v>
      </c>
      <c r="E4278" s="86" t="s">
        <v>3117</v>
      </c>
      <c r="F4278" s="87">
        <v>933</v>
      </c>
      <c r="G4278" s="87">
        <v>556</v>
      </c>
      <c r="H4278" s="87">
        <v>0</v>
      </c>
      <c r="I4278" s="88">
        <v>1489</v>
      </c>
    </row>
    <row r="4279" spans="1:9" ht="51">
      <c r="A4279" s="144">
        <v>5000000528</v>
      </c>
      <c r="B4279" s="86" t="s">
        <v>9397</v>
      </c>
      <c r="C4279" s="85" t="s">
        <v>7403</v>
      </c>
      <c r="D4279" s="86" t="s">
        <v>3111</v>
      </c>
      <c r="E4279" s="86" t="s">
        <v>3117</v>
      </c>
      <c r="F4279" s="87">
        <v>1983</v>
      </c>
      <c r="G4279" s="87">
        <v>1133</v>
      </c>
      <c r="H4279" s="87">
        <v>0</v>
      </c>
      <c r="I4279" s="88">
        <v>3116</v>
      </c>
    </row>
    <row r="4280" spans="1:9" ht="51">
      <c r="A4280" s="144">
        <v>5000000529</v>
      </c>
      <c r="B4280" s="86" t="s">
        <v>9398</v>
      </c>
      <c r="C4280" s="85" t="s">
        <v>7403</v>
      </c>
      <c r="D4280" s="86" t="s">
        <v>3111</v>
      </c>
      <c r="E4280" s="86" t="s">
        <v>3117</v>
      </c>
      <c r="F4280" s="87">
        <v>1417</v>
      </c>
      <c r="G4280" s="87">
        <v>850</v>
      </c>
      <c r="H4280" s="87">
        <v>0</v>
      </c>
      <c r="I4280" s="88">
        <v>2267</v>
      </c>
    </row>
    <row r="4281" spans="1:9" ht="51">
      <c r="A4281" s="144">
        <v>5000000530</v>
      </c>
      <c r="B4281" s="86" t="s">
        <v>9399</v>
      </c>
      <c r="C4281" s="85" t="s">
        <v>7403</v>
      </c>
      <c r="D4281" s="86" t="s">
        <v>3111</v>
      </c>
      <c r="E4281" s="86" t="s">
        <v>3117</v>
      </c>
      <c r="F4281" s="87">
        <v>889</v>
      </c>
      <c r="G4281" s="87">
        <v>444</v>
      </c>
      <c r="H4281" s="87">
        <v>0</v>
      </c>
      <c r="I4281" s="88">
        <v>1333</v>
      </c>
    </row>
    <row r="4282" spans="1:9" ht="51">
      <c r="A4282" s="144">
        <v>5000000533</v>
      </c>
      <c r="B4282" s="86" t="s">
        <v>9400</v>
      </c>
      <c r="C4282" s="85" t="s">
        <v>7403</v>
      </c>
      <c r="D4282" s="86" t="s">
        <v>3111</v>
      </c>
      <c r="E4282" s="86" t="s">
        <v>3117</v>
      </c>
      <c r="F4282" s="87">
        <v>0</v>
      </c>
      <c r="G4282" s="87">
        <v>233</v>
      </c>
      <c r="H4282" s="87">
        <v>0</v>
      </c>
      <c r="I4282" s="88">
        <v>233</v>
      </c>
    </row>
    <row r="4283" spans="1:9" ht="51">
      <c r="A4283" s="144">
        <v>5000000534</v>
      </c>
      <c r="B4283" s="86" t="s">
        <v>1824</v>
      </c>
      <c r="C4283" s="85" t="s">
        <v>7385</v>
      </c>
      <c r="D4283" s="86" t="s">
        <v>3111</v>
      </c>
      <c r="E4283" s="86" t="s">
        <v>3117</v>
      </c>
      <c r="F4283" s="87">
        <v>0</v>
      </c>
      <c r="G4283" s="87">
        <v>0</v>
      </c>
      <c r="H4283" s="87">
        <v>0</v>
      </c>
      <c r="I4283" s="88">
        <v>0</v>
      </c>
    </row>
    <row r="4284" spans="1:9" ht="51">
      <c r="A4284" s="144">
        <v>5000000535</v>
      </c>
      <c r="B4284" s="86" t="s">
        <v>1825</v>
      </c>
      <c r="C4284" s="85" t="s">
        <v>7385</v>
      </c>
      <c r="D4284" s="86" t="s">
        <v>3111</v>
      </c>
      <c r="E4284" s="86" t="s">
        <v>3117</v>
      </c>
      <c r="F4284" s="87">
        <v>0</v>
      </c>
      <c r="G4284" s="87">
        <v>0</v>
      </c>
      <c r="H4284" s="87">
        <v>0</v>
      </c>
      <c r="I4284" s="88">
        <v>0</v>
      </c>
    </row>
    <row r="4285" spans="1:9" ht="51">
      <c r="A4285" s="144">
        <v>5000000537</v>
      </c>
      <c r="B4285" s="86" t="s">
        <v>1826</v>
      </c>
      <c r="C4285" s="85" t="s">
        <v>7385</v>
      </c>
      <c r="D4285" s="86" t="s">
        <v>3111</v>
      </c>
      <c r="E4285" s="86" t="s">
        <v>3117</v>
      </c>
      <c r="F4285" s="87">
        <v>0</v>
      </c>
      <c r="G4285" s="87">
        <v>0</v>
      </c>
      <c r="H4285" s="87">
        <v>0</v>
      </c>
      <c r="I4285" s="88">
        <v>0</v>
      </c>
    </row>
    <row r="4286" spans="1:9" ht="51">
      <c r="A4286" s="144">
        <v>5000000540</v>
      </c>
      <c r="B4286" s="86" t="s">
        <v>2773</v>
      </c>
      <c r="C4286" s="85" t="s">
        <v>7385</v>
      </c>
      <c r="D4286" s="86" t="s">
        <v>3111</v>
      </c>
      <c r="E4286" s="86" t="s">
        <v>3117</v>
      </c>
      <c r="F4286" s="87">
        <v>889</v>
      </c>
      <c r="G4286" s="87">
        <v>0</v>
      </c>
      <c r="H4286" s="87">
        <v>0</v>
      </c>
      <c r="I4286" s="88">
        <v>889</v>
      </c>
    </row>
    <row r="4287" spans="1:9" ht="51">
      <c r="A4287" s="144">
        <v>5000000543</v>
      </c>
      <c r="B4287" s="86" t="s">
        <v>1827</v>
      </c>
      <c r="C4287" s="85" t="s">
        <v>7385</v>
      </c>
      <c r="D4287" s="86" t="s">
        <v>3111</v>
      </c>
      <c r="E4287" s="86" t="s">
        <v>3117</v>
      </c>
      <c r="F4287" s="87">
        <v>206</v>
      </c>
      <c r="G4287" s="87">
        <v>44</v>
      </c>
      <c r="H4287" s="87">
        <v>0</v>
      </c>
      <c r="I4287" s="88">
        <v>250</v>
      </c>
    </row>
    <row r="4288" spans="1:9" ht="51">
      <c r="A4288" s="144">
        <v>5000000545</v>
      </c>
      <c r="B4288" s="86" t="s">
        <v>2774</v>
      </c>
      <c r="C4288" s="85" t="s">
        <v>7385</v>
      </c>
      <c r="D4288" s="86" t="s">
        <v>3111</v>
      </c>
      <c r="E4288" s="86" t="s">
        <v>3117</v>
      </c>
      <c r="F4288" s="87">
        <v>0</v>
      </c>
      <c r="G4288" s="87">
        <v>0</v>
      </c>
      <c r="H4288" s="87">
        <v>0</v>
      </c>
      <c r="I4288" s="88">
        <v>0</v>
      </c>
    </row>
    <row r="4289" spans="1:9" ht="51">
      <c r="A4289" s="144">
        <v>5000000546</v>
      </c>
      <c r="B4289" s="86" t="s">
        <v>1828</v>
      </c>
      <c r="C4289" s="85" t="s">
        <v>7385</v>
      </c>
      <c r="D4289" s="86" t="s">
        <v>3111</v>
      </c>
      <c r="E4289" s="86" t="s">
        <v>3117</v>
      </c>
      <c r="F4289" s="87">
        <v>0</v>
      </c>
      <c r="G4289" s="87">
        <v>0</v>
      </c>
      <c r="H4289" s="87">
        <v>0</v>
      </c>
      <c r="I4289" s="88">
        <v>0</v>
      </c>
    </row>
    <row r="4290" spans="1:9" ht="51">
      <c r="A4290" s="144">
        <v>5000000550</v>
      </c>
      <c r="B4290" s="86" t="s">
        <v>6843</v>
      </c>
      <c r="C4290" s="85" t="s">
        <v>7403</v>
      </c>
      <c r="D4290" s="86" t="s">
        <v>3111</v>
      </c>
      <c r="E4290" s="86" t="s">
        <v>3117</v>
      </c>
      <c r="F4290" s="87">
        <v>0</v>
      </c>
      <c r="G4290" s="87">
        <v>0</v>
      </c>
      <c r="H4290" s="87">
        <v>0</v>
      </c>
      <c r="I4290" s="88">
        <v>0</v>
      </c>
    </row>
    <row r="4291" spans="1:9" ht="51">
      <c r="A4291" s="144">
        <v>5000000551</v>
      </c>
      <c r="B4291" s="86" t="s">
        <v>9401</v>
      </c>
      <c r="C4291" s="85" t="s">
        <v>7403</v>
      </c>
      <c r="D4291" s="86" t="s">
        <v>3111</v>
      </c>
      <c r="E4291" s="86" t="s">
        <v>3117</v>
      </c>
      <c r="F4291" s="87">
        <v>27</v>
      </c>
      <c r="G4291" s="87">
        <v>0</v>
      </c>
      <c r="H4291" s="87">
        <v>0</v>
      </c>
      <c r="I4291" s="88">
        <v>27</v>
      </c>
    </row>
    <row r="4292" spans="1:9" ht="51">
      <c r="A4292" s="144">
        <v>5000000553</v>
      </c>
      <c r="B4292" s="86" t="s">
        <v>1829</v>
      </c>
      <c r="C4292" s="85" t="s">
        <v>7403</v>
      </c>
      <c r="D4292" s="86" t="s">
        <v>3111</v>
      </c>
      <c r="E4292" s="86" t="s">
        <v>3117</v>
      </c>
      <c r="F4292" s="87">
        <v>33</v>
      </c>
      <c r="G4292" s="87">
        <v>0</v>
      </c>
      <c r="H4292" s="87">
        <v>0</v>
      </c>
      <c r="I4292" s="88">
        <v>33</v>
      </c>
    </row>
    <row r="4293" spans="1:9" ht="51">
      <c r="A4293" s="144">
        <v>5000000556</v>
      </c>
      <c r="B4293" s="86" t="s">
        <v>9402</v>
      </c>
      <c r="C4293" s="85" t="s">
        <v>7403</v>
      </c>
      <c r="D4293" s="86" t="s">
        <v>3111</v>
      </c>
      <c r="E4293" s="86" t="s">
        <v>3117</v>
      </c>
      <c r="F4293" s="87">
        <v>352</v>
      </c>
      <c r="G4293" s="87">
        <v>211</v>
      </c>
      <c r="H4293" s="87">
        <v>0</v>
      </c>
      <c r="I4293" s="88">
        <v>563</v>
      </c>
    </row>
    <row r="4294" spans="1:9" ht="51">
      <c r="A4294" s="144">
        <v>5000000558</v>
      </c>
      <c r="B4294" s="86" t="s">
        <v>2775</v>
      </c>
      <c r="C4294" s="85" t="s">
        <v>7395</v>
      </c>
      <c r="D4294" s="86" t="s">
        <v>3111</v>
      </c>
      <c r="E4294" s="86" t="s">
        <v>3117</v>
      </c>
      <c r="F4294" s="87">
        <v>0</v>
      </c>
      <c r="G4294" s="87">
        <v>0</v>
      </c>
      <c r="H4294" s="87">
        <v>0</v>
      </c>
      <c r="I4294" s="88">
        <v>0</v>
      </c>
    </row>
    <row r="4295" spans="1:9" ht="51">
      <c r="A4295" s="144">
        <v>5000000561</v>
      </c>
      <c r="B4295" s="86" t="s">
        <v>1830</v>
      </c>
      <c r="C4295" s="85" t="s">
        <v>7399</v>
      </c>
      <c r="D4295" s="86" t="s">
        <v>3111</v>
      </c>
      <c r="E4295" s="86" t="s">
        <v>3117</v>
      </c>
      <c r="F4295" s="87">
        <v>0</v>
      </c>
      <c r="G4295" s="87">
        <v>0</v>
      </c>
      <c r="H4295" s="87">
        <v>0</v>
      </c>
      <c r="I4295" s="88">
        <v>0</v>
      </c>
    </row>
    <row r="4296" spans="1:9" ht="51">
      <c r="A4296" s="144">
        <v>5000000562</v>
      </c>
      <c r="B4296" s="86" t="s">
        <v>1831</v>
      </c>
      <c r="C4296" s="85" t="s">
        <v>7399</v>
      </c>
      <c r="D4296" s="86" t="s">
        <v>3111</v>
      </c>
      <c r="E4296" s="86" t="s">
        <v>3117</v>
      </c>
      <c r="F4296" s="87">
        <v>0</v>
      </c>
      <c r="G4296" s="87">
        <v>0</v>
      </c>
      <c r="H4296" s="87">
        <v>0</v>
      </c>
      <c r="I4296" s="88">
        <v>0</v>
      </c>
    </row>
    <row r="4297" spans="1:9" ht="51">
      <c r="A4297" s="144">
        <v>5000000563</v>
      </c>
      <c r="B4297" s="86" t="s">
        <v>1832</v>
      </c>
      <c r="C4297" s="85" t="s">
        <v>7399</v>
      </c>
      <c r="D4297" s="86" t="s">
        <v>3111</v>
      </c>
      <c r="E4297" s="86" t="s">
        <v>3117</v>
      </c>
      <c r="F4297" s="87">
        <v>0</v>
      </c>
      <c r="G4297" s="87">
        <v>0</v>
      </c>
      <c r="H4297" s="87">
        <v>0</v>
      </c>
      <c r="I4297" s="88">
        <v>0</v>
      </c>
    </row>
    <row r="4298" spans="1:9" ht="51">
      <c r="A4298" s="144">
        <v>5000000564</v>
      </c>
      <c r="B4298" s="86" t="s">
        <v>9403</v>
      </c>
      <c r="C4298" s="85" t="s">
        <v>7387</v>
      </c>
      <c r="D4298" s="86" t="s">
        <v>3111</v>
      </c>
      <c r="E4298" s="86" t="s">
        <v>3117</v>
      </c>
      <c r="F4298" s="87">
        <v>1167</v>
      </c>
      <c r="G4298" s="87">
        <v>0</v>
      </c>
      <c r="H4298" s="87">
        <v>0</v>
      </c>
      <c r="I4298" s="88">
        <v>1167</v>
      </c>
    </row>
    <row r="4299" spans="1:9" ht="51">
      <c r="A4299" s="144">
        <v>5000000565</v>
      </c>
      <c r="B4299" s="86" t="s">
        <v>9404</v>
      </c>
      <c r="C4299" s="85" t="s">
        <v>7387</v>
      </c>
      <c r="D4299" s="86" t="s">
        <v>3111</v>
      </c>
      <c r="E4299" s="86" t="s">
        <v>3117</v>
      </c>
      <c r="F4299" s="87">
        <v>1111</v>
      </c>
      <c r="G4299" s="87">
        <v>0</v>
      </c>
      <c r="H4299" s="87">
        <v>0</v>
      </c>
      <c r="I4299" s="88">
        <v>1111</v>
      </c>
    </row>
    <row r="4300" spans="1:9" ht="51">
      <c r="A4300" s="144">
        <v>5000000566</v>
      </c>
      <c r="B4300" s="86" t="s">
        <v>9405</v>
      </c>
      <c r="C4300" s="85" t="s">
        <v>7387</v>
      </c>
      <c r="D4300" s="86" t="s">
        <v>3111</v>
      </c>
      <c r="E4300" s="86" t="s">
        <v>3117</v>
      </c>
      <c r="F4300" s="87">
        <v>1222</v>
      </c>
      <c r="G4300" s="87">
        <v>667</v>
      </c>
      <c r="H4300" s="87">
        <v>0</v>
      </c>
      <c r="I4300" s="88">
        <v>1889</v>
      </c>
    </row>
    <row r="4301" spans="1:9" ht="51">
      <c r="A4301" s="144">
        <v>5000000572</v>
      </c>
      <c r="B4301" s="86" t="s">
        <v>1833</v>
      </c>
      <c r="C4301" s="85" t="s">
        <v>7403</v>
      </c>
      <c r="D4301" s="86" t="s">
        <v>3111</v>
      </c>
      <c r="E4301" s="86" t="s">
        <v>3117</v>
      </c>
      <c r="F4301" s="87">
        <v>52</v>
      </c>
      <c r="G4301" s="87">
        <v>0</v>
      </c>
      <c r="H4301" s="87">
        <v>0</v>
      </c>
      <c r="I4301" s="88">
        <v>52</v>
      </c>
    </row>
    <row r="4302" spans="1:9" ht="51">
      <c r="A4302" s="144">
        <v>5000000574</v>
      </c>
      <c r="B4302" s="86" t="s">
        <v>1834</v>
      </c>
      <c r="C4302" s="85" t="s">
        <v>7403</v>
      </c>
      <c r="D4302" s="86" t="s">
        <v>3111</v>
      </c>
      <c r="E4302" s="86" t="s">
        <v>3117</v>
      </c>
      <c r="F4302" s="87">
        <v>0</v>
      </c>
      <c r="G4302" s="87">
        <v>0</v>
      </c>
      <c r="H4302" s="87">
        <v>0</v>
      </c>
      <c r="I4302" s="88">
        <v>0</v>
      </c>
    </row>
    <row r="4303" spans="1:9" ht="51">
      <c r="A4303" s="144">
        <v>5000000581</v>
      </c>
      <c r="B4303" s="86" t="s">
        <v>1835</v>
      </c>
      <c r="C4303" s="85" t="s">
        <v>7387</v>
      </c>
      <c r="D4303" s="86" t="s">
        <v>3111</v>
      </c>
      <c r="E4303" s="86" t="s">
        <v>3117</v>
      </c>
      <c r="F4303" s="87">
        <v>0</v>
      </c>
      <c r="G4303" s="87">
        <v>0</v>
      </c>
      <c r="H4303" s="87">
        <v>0</v>
      </c>
      <c r="I4303" s="88">
        <v>0</v>
      </c>
    </row>
    <row r="4304" spans="1:9" ht="51">
      <c r="A4304" s="144">
        <v>5000000582</v>
      </c>
      <c r="B4304" s="86" t="s">
        <v>9406</v>
      </c>
      <c r="C4304" s="85" t="s">
        <v>7387</v>
      </c>
      <c r="D4304" s="86" t="s">
        <v>3111</v>
      </c>
      <c r="E4304" s="86" t="s">
        <v>3117</v>
      </c>
      <c r="F4304" s="87">
        <v>56</v>
      </c>
      <c r="G4304" s="87">
        <v>0</v>
      </c>
      <c r="H4304" s="87">
        <v>0</v>
      </c>
      <c r="I4304" s="88">
        <v>56</v>
      </c>
    </row>
    <row r="4305" spans="1:9" ht="51">
      <c r="A4305" s="144">
        <v>5000000587</v>
      </c>
      <c r="B4305" s="86" t="s">
        <v>9407</v>
      </c>
      <c r="C4305" s="85" t="s">
        <v>7385</v>
      </c>
      <c r="D4305" s="86" t="s">
        <v>3111</v>
      </c>
      <c r="E4305" s="86" t="s">
        <v>3117</v>
      </c>
      <c r="F4305" s="87">
        <v>17</v>
      </c>
      <c r="G4305" s="87">
        <v>6</v>
      </c>
      <c r="H4305" s="87">
        <v>0</v>
      </c>
      <c r="I4305" s="88">
        <v>23</v>
      </c>
    </row>
    <row r="4306" spans="1:9" ht="51">
      <c r="A4306" s="144">
        <v>5000000588</v>
      </c>
      <c r="B4306" s="86" t="s">
        <v>1836</v>
      </c>
      <c r="C4306" s="85" t="s">
        <v>7385</v>
      </c>
      <c r="D4306" s="86" t="s">
        <v>3111</v>
      </c>
      <c r="E4306" s="86" t="s">
        <v>3117</v>
      </c>
      <c r="F4306" s="87">
        <v>22</v>
      </c>
      <c r="G4306" s="87">
        <v>33</v>
      </c>
      <c r="H4306" s="87">
        <v>0</v>
      </c>
      <c r="I4306" s="88">
        <v>55</v>
      </c>
    </row>
    <row r="4307" spans="1:9" ht="51">
      <c r="A4307" s="144">
        <v>5000000591</v>
      </c>
      <c r="B4307" s="86" t="s">
        <v>1837</v>
      </c>
      <c r="C4307" s="85" t="s">
        <v>2261</v>
      </c>
      <c r="D4307" s="86" t="s">
        <v>3111</v>
      </c>
      <c r="E4307" s="86" t="s">
        <v>3117</v>
      </c>
      <c r="F4307" s="87">
        <v>0</v>
      </c>
      <c r="G4307" s="87">
        <v>0</v>
      </c>
      <c r="H4307" s="87">
        <v>0</v>
      </c>
      <c r="I4307" s="88">
        <v>0</v>
      </c>
    </row>
    <row r="4308" spans="1:9" ht="51">
      <c r="A4308" s="144">
        <v>5000000598</v>
      </c>
      <c r="B4308" s="86" t="s">
        <v>9408</v>
      </c>
      <c r="C4308" s="85" t="s">
        <v>7385</v>
      </c>
      <c r="D4308" s="86" t="s">
        <v>3111</v>
      </c>
      <c r="E4308" s="86" t="s">
        <v>3117</v>
      </c>
      <c r="F4308" s="87">
        <v>217</v>
      </c>
      <c r="G4308" s="87">
        <v>33</v>
      </c>
      <c r="H4308" s="87">
        <v>0</v>
      </c>
      <c r="I4308" s="88">
        <v>250</v>
      </c>
    </row>
    <row r="4309" spans="1:9" ht="51">
      <c r="A4309" s="144">
        <v>5000000606</v>
      </c>
      <c r="B4309" s="86" t="s">
        <v>2776</v>
      </c>
      <c r="C4309" s="85" t="s">
        <v>2261</v>
      </c>
      <c r="D4309" s="86" t="s">
        <v>3111</v>
      </c>
      <c r="E4309" s="86" t="s">
        <v>3117</v>
      </c>
      <c r="F4309" s="87">
        <v>5</v>
      </c>
      <c r="G4309" s="87">
        <v>2</v>
      </c>
      <c r="H4309" s="87">
        <v>0</v>
      </c>
      <c r="I4309" s="88">
        <v>7</v>
      </c>
    </row>
    <row r="4310" spans="1:9" ht="51">
      <c r="A4310" s="144">
        <v>5000000614</v>
      </c>
      <c r="B4310" s="86" t="s">
        <v>9409</v>
      </c>
      <c r="C4310" s="85" t="s">
        <v>2262</v>
      </c>
      <c r="D4310" s="86" t="s">
        <v>3111</v>
      </c>
      <c r="E4310" s="86" t="s">
        <v>3117</v>
      </c>
      <c r="F4310" s="87">
        <v>40</v>
      </c>
      <c r="G4310" s="87">
        <v>57</v>
      </c>
      <c r="H4310" s="87">
        <v>0</v>
      </c>
      <c r="I4310" s="88">
        <v>97</v>
      </c>
    </row>
    <row r="4311" spans="1:9" ht="51">
      <c r="A4311" s="144">
        <v>5000000615</v>
      </c>
      <c r="B4311" s="86" t="s">
        <v>9410</v>
      </c>
      <c r="C4311" s="85" t="s">
        <v>2262</v>
      </c>
      <c r="D4311" s="86" t="s">
        <v>3111</v>
      </c>
      <c r="E4311" s="86" t="s">
        <v>3117</v>
      </c>
      <c r="F4311" s="87">
        <v>33</v>
      </c>
      <c r="G4311" s="87">
        <v>53</v>
      </c>
      <c r="H4311" s="87">
        <v>0</v>
      </c>
      <c r="I4311" s="88">
        <v>86</v>
      </c>
    </row>
    <row r="4312" spans="1:9" ht="51">
      <c r="A4312" s="144">
        <v>5000000616</v>
      </c>
      <c r="B4312" s="86" t="s">
        <v>9411</v>
      </c>
      <c r="C4312" s="85" t="s">
        <v>2262</v>
      </c>
      <c r="D4312" s="86" t="s">
        <v>3111</v>
      </c>
      <c r="E4312" s="86" t="s">
        <v>3117</v>
      </c>
      <c r="F4312" s="87">
        <v>37</v>
      </c>
      <c r="G4312" s="87">
        <v>53</v>
      </c>
      <c r="H4312" s="87">
        <v>0</v>
      </c>
      <c r="I4312" s="88">
        <v>90</v>
      </c>
    </row>
    <row r="4313" spans="1:9" ht="51">
      <c r="A4313" s="144">
        <v>5000000624</v>
      </c>
      <c r="B4313" s="86" t="s">
        <v>9412</v>
      </c>
      <c r="C4313" s="85" t="s">
        <v>2293</v>
      </c>
      <c r="D4313" s="86" t="s">
        <v>3111</v>
      </c>
      <c r="E4313" s="86" t="s">
        <v>3117</v>
      </c>
      <c r="F4313" s="87">
        <v>2</v>
      </c>
      <c r="G4313" s="87">
        <v>1</v>
      </c>
      <c r="H4313" s="87">
        <v>0</v>
      </c>
      <c r="I4313" s="88">
        <v>3</v>
      </c>
    </row>
    <row r="4314" spans="1:9" ht="51">
      <c r="A4314" s="144">
        <v>5000000644</v>
      </c>
      <c r="B4314" s="86" t="s">
        <v>9413</v>
      </c>
      <c r="C4314" s="85" t="s">
        <v>7403</v>
      </c>
      <c r="D4314" s="86" t="s">
        <v>3111</v>
      </c>
      <c r="E4314" s="86" t="s">
        <v>3117</v>
      </c>
      <c r="F4314" s="87">
        <v>49</v>
      </c>
      <c r="G4314" s="87">
        <v>0</v>
      </c>
      <c r="H4314" s="87">
        <v>0</v>
      </c>
      <c r="I4314" s="88">
        <v>49</v>
      </c>
    </row>
    <row r="4315" spans="1:9" ht="51">
      <c r="A4315" s="144">
        <v>5000000680</v>
      </c>
      <c r="B4315" s="86" t="s">
        <v>1838</v>
      </c>
      <c r="C4315" s="85" t="s">
        <v>7385</v>
      </c>
      <c r="D4315" s="86" t="s">
        <v>3111</v>
      </c>
      <c r="E4315" s="86" t="s">
        <v>3117</v>
      </c>
      <c r="F4315" s="87">
        <v>0</v>
      </c>
      <c r="G4315" s="87">
        <v>0</v>
      </c>
      <c r="H4315" s="87">
        <v>0</v>
      </c>
      <c r="I4315" s="88">
        <v>0</v>
      </c>
    </row>
    <row r="4316" spans="1:9" ht="51">
      <c r="A4316" s="144">
        <v>5000000695</v>
      </c>
      <c r="B4316" s="86" t="s">
        <v>1839</v>
      </c>
      <c r="C4316" s="85" t="s">
        <v>7403</v>
      </c>
      <c r="D4316" s="86" t="s">
        <v>3111</v>
      </c>
      <c r="E4316" s="86" t="s">
        <v>3117</v>
      </c>
      <c r="F4316" s="87">
        <v>3</v>
      </c>
      <c r="G4316" s="87">
        <v>6</v>
      </c>
      <c r="H4316" s="87">
        <v>0</v>
      </c>
      <c r="I4316" s="88">
        <v>9</v>
      </c>
    </row>
    <row r="4317" spans="1:9" ht="51">
      <c r="A4317" s="144">
        <v>5000000705</v>
      </c>
      <c r="B4317" s="86" t="s">
        <v>1840</v>
      </c>
      <c r="C4317" s="85" t="s">
        <v>7385</v>
      </c>
      <c r="D4317" s="86" t="s">
        <v>3111</v>
      </c>
      <c r="E4317" s="86" t="s">
        <v>3117</v>
      </c>
      <c r="F4317" s="87">
        <v>0</v>
      </c>
      <c r="G4317" s="87">
        <v>0</v>
      </c>
      <c r="H4317" s="87">
        <v>0</v>
      </c>
      <c r="I4317" s="88">
        <v>0</v>
      </c>
    </row>
    <row r="4318" spans="1:9" ht="51">
      <c r="A4318" s="144">
        <v>5000000715</v>
      </c>
      <c r="B4318" s="86" t="s">
        <v>5191</v>
      </c>
      <c r="C4318" s="85" t="s">
        <v>7399</v>
      </c>
      <c r="D4318" s="86" t="s">
        <v>3111</v>
      </c>
      <c r="E4318" s="86" t="s">
        <v>3117</v>
      </c>
      <c r="F4318" s="87">
        <v>0</v>
      </c>
      <c r="G4318" s="87">
        <v>0</v>
      </c>
      <c r="H4318" s="87">
        <v>0</v>
      </c>
      <c r="I4318" s="88">
        <v>0</v>
      </c>
    </row>
    <row r="4319" spans="1:9" ht="51">
      <c r="A4319" s="144">
        <v>5000000730</v>
      </c>
      <c r="B4319" s="86" t="s">
        <v>2777</v>
      </c>
      <c r="C4319" s="85" t="s">
        <v>7385</v>
      </c>
      <c r="D4319" s="86" t="s">
        <v>3111</v>
      </c>
      <c r="E4319" s="86" t="s">
        <v>3117</v>
      </c>
      <c r="F4319" s="87">
        <v>0</v>
      </c>
      <c r="G4319" s="87">
        <v>0</v>
      </c>
      <c r="H4319" s="87">
        <v>0</v>
      </c>
      <c r="I4319" s="88">
        <v>0</v>
      </c>
    </row>
    <row r="4320" spans="1:9" ht="51">
      <c r="A4320" s="144">
        <v>5000000731</v>
      </c>
      <c r="B4320" s="86" t="s">
        <v>9414</v>
      </c>
      <c r="C4320" s="85" t="s">
        <v>7385</v>
      </c>
      <c r="D4320" s="86" t="s">
        <v>3111</v>
      </c>
      <c r="E4320" s="86" t="s">
        <v>3117</v>
      </c>
      <c r="F4320" s="87">
        <v>0</v>
      </c>
      <c r="G4320" s="87">
        <v>0</v>
      </c>
      <c r="H4320" s="87">
        <v>0</v>
      </c>
      <c r="I4320" s="88">
        <v>0</v>
      </c>
    </row>
    <row r="4321" spans="1:9" ht="51">
      <c r="A4321" s="144">
        <v>5000000766</v>
      </c>
      <c r="B4321" s="86" t="s">
        <v>9415</v>
      </c>
      <c r="C4321" s="85" t="s">
        <v>7385</v>
      </c>
      <c r="D4321" s="86" t="s">
        <v>3111</v>
      </c>
      <c r="E4321" s="86" t="s">
        <v>3117</v>
      </c>
      <c r="F4321" s="87">
        <v>2983</v>
      </c>
      <c r="G4321" s="87">
        <v>344</v>
      </c>
      <c r="H4321" s="87">
        <v>0</v>
      </c>
      <c r="I4321" s="88">
        <v>3327</v>
      </c>
    </row>
    <row r="4322" spans="1:9" ht="51">
      <c r="A4322" s="144">
        <v>5000000775</v>
      </c>
      <c r="B4322" s="86" t="s">
        <v>9416</v>
      </c>
      <c r="C4322" s="85" t="s">
        <v>7403</v>
      </c>
      <c r="D4322" s="86" t="s">
        <v>3111</v>
      </c>
      <c r="E4322" s="86" t="s">
        <v>3117</v>
      </c>
      <c r="F4322" s="87">
        <v>6</v>
      </c>
      <c r="G4322" s="87">
        <v>0</v>
      </c>
      <c r="H4322" s="87">
        <v>0</v>
      </c>
      <c r="I4322" s="88">
        <v>6</v>
      </c>
    </row>
    <row r="4323" spans="1:9" ht="51">
      <c r="A4323" s="144">
        <v>5000000795</v>
      </c>
      <c r="B4323" s="86" t="s">
        <v>1841</v>
      </c>
      <c r="C4323" s="85" t="s">
        <v>7403</v>
      </c>
      <c r="D4323" s="86" t="s">
        <v>3111</v>
      </c>
      <c r="E4323" s="86" t="s">
        <v>3117</v>
      </c>
      <c r="F4323" s="87">
        <v>81</v>
      </c>
      <c r="G4323" s="87">
        <v>33</v>
      </c>
      <c r="H4323" s="87">
        <v>0</v>
      </c>
      <c r="I4323" s="88">
        <v>114</v>
      </c>
    </row>
    <row r="4324" spans="1:9" ht="51">
      <c r="A4324" s="144">
        <v>5000000809</v>
      </c>
      <c r="B4324" s="86" t="s">
        <v>9417</v>
      </c>
      <c r="C4324" s="85" t="s">
        <v>7403</v>
      </c>
      <c r="D4324" s="86" t="s">
        <v>3111</v>
      </c>
      <c r="E4324" s="86" t="s">
        <v>3117</v>
      </c>
      <c r="F4324" s="87">
        <v>109</v>
      </c>
      <c r="G4324" s="87">
        <v>0</v>
      </c>
      <c r="H4324" s="87">
        <v>0</v>
      </c>
      <c r="I4324" s="88">
        <v>109</v>
      </c>
    </row>
    <row r="4325" spans="1:9" ht="51">
      <c r="A4325" s="144">
        <v>5000000811</v>
      </c>
      <c r="B4325" s="86" t="s">
        <v>1842</v>
      </c>
      <c r="C4325" s="85" t="s">
        <v>7403</v>
      </c>
      <c r="D4325" s="86" t="s">
        <v>3111</v>
      </c>
      <c r="E4325" s="86" t="s">
        <v>3117</v>
      </c>
      <c r="F4325" s="87">
        <v>16</v>
      </c>
      <c r="G4325" s="87">
        <v>0</v>
      </c>
      <c r="H4325" s="87">
        <v>0</v>
      </c>
      <c r="I4325" s="88">
        <v>16</v>
      </c>
    </row>
    <row r="4326" spans="1:9" ht="51">
      <c r="A4326" s="144">
        <v>5000000825</v>
      </c>
      <c r="B4326" s="86" t="s">
        <v>1843</v>
      </c>
      <c r="C4326" s="85" t="s">
        <v>7385</v>
      </c>
      <c r="D4326" s="86" t="s">
        <v>3111</v>
      </c>
      <c r="E4326" s="86" t="s">
        <v>3117</v>
      </c>
      <c r="F4326" s="87">
        <v>0</v>
      </c>
      <c r="G4326" s="87">
        <v>0</v>
      </c>
      <c r="H4326" s="87">
        <v>0</v>
      </c>
      <c r="I4326" s="88">
        <v>0</v>
      </c>
    </row>
    <row r="4327" spans="1:9" ht="51">
      <c r="A4327" s="144">
        <v>5000000872</v>
      </c>
      <c r="B4327" s="86" t="s">
        <v>9418</v>
      </c>
      <c r="C4327" s="85" t="s">
        <v>7387</v>
      </c>
      <c r="D4327" s="86" t="s">
        <v>3111</v>
      </c>
      <c r="E4327" s="86" t="s">
        <v>3117</v>
      </c>
      <c r="F4327" s="87">
        <v>0</v>
      </c>
      <c r="G4327" s="87">
        <v>44</v>
      </c>
      <c r="H4327" s="87">
        <v>0</v>
      </c>
      <c r="I4327" s="88">
        <v>44</v>
      </c>
    </row>
    <row r="4328" spans="1:9" ht="51">
      <c r="A4328" s="144">
        <v>5000000873</v>
      </c>
      <c r="B4328" s="86" t="s">
        <v>9419</v>
      </c>
      <c r="C4328" s="85" t="s">
        <v>7387</v>
      </c>
      <c r="D4328" s="86" t="s">
        <v>3111</v>
      </c>
      <c r="E4328" s="86" t="s">
        <v>3117</v>
      </c>
      <c r="F4328" s="87">
        <v>22</v>
      </c>
      <c r="G4328" s="87">
        <v>44</v>
      </c>
      <c r="H4328" s="87">
        <v>0</v>
      </c>
      <c r="I4328" s="88">
        <v>66</v>
      </c>
    </row>
    <row r="4329" spans="1:9" ht="51">
      <c r="A4329" s="144">
        <v>5000000874</v>
      </c>
      <c r="B4329" s="86" t="s">
        <v>1844</v>
      </c>
      <c r="C4329" s="85" t="s">
        <v>2271</v>
      </c>
      <c r="D4329" s="86" t="s">
        <v>3111</v>
      </c>
      <c r="E4329" s="86" t="s">
        <v>3117</v>
      </c>
      <c r="F4329" s="87">
        <v>0</v>
      </c>
      <c r="G4329" s="87">
        <v>0</v>
      </c>
      <c r="H4329" s="87">
        <v>0</v>
      </c>
      <c r="I4329" s="88">
        <v>0</v>
      </c>
    </row>
    <row r="4330" spans="1:9" ht="51">
      <c r="A4330" s="144">
        <v>5000000875</v>
      </c>
      <c r="B4330" s="86" t="s">
        <v>9420</v>
      </c>
      <c r="C4330" s="85" t="s">
        <v>7387</v>
      </c>
      <c r="D4330" s="86" t="s">
        <v>3111</v>
      </c>
      <c r="E4330" s="86" t="s">
        <v>3117</v>
      </c>
      <c r="F4330" s="87">
        <v>111</v>
      </c>
      <c r="G4330" s="87">
        <v>222</v>
      </c>
      <c r="H4330" s="87">
        <v>0</v>
      </c>
      <c r="I4330" s="88">
        <v>333</v>
      </c>
    </row>
    <row r="4331" spans="1:9" ht="51">
      <c r="A4331" s="144">
        <v>5000000902</v>
      </c>
      <c r="B4331" s="86" t="s">
        <v>9421</v>
      </c>
      <c r="C4331" s="85" t="s">
        <v>7403</v>
      </c>
      <c r="D4331" s="86" t="s">
        <v>3111</v>
      </c>
      <c r="E4331" s="86" t="s">
        <v>3117</v>
      </c>
      <c r="F4331" s="87">
        <v>41</v>
      </c>
      <c r="G4331" s="87">
        <v>22</v>
      </c>
      <c r="H4331" s="87">
        <v>0</v>
      </c>
      <c r="I4331" s="88">
        <v>63</v>
      </c>
    </row>
    <row r="4332" spans="1:9" ht="51">
      <c r="A4332" s="144">
        <v>5000000909</v>
      </c>
      <c r="B4332" s="86" t="s">
        <v>9422</v>
      </c>
      <c r="C4332" s="85" t="s">
        <v>7403</v>
      </c>
      <c r="D4332" s="86" t="s">
        <v>3111</v>
      </c>
      <c r="E4332" s="86" t="s">
        <v>3117</v>
      </c>
      <c r="F4332" s="87">
        <v>178</v>
      </c>
      <c r="G4332" s="87">
        <v>0</v>
      </c>
      <c r="H4332" s="87">
        <v>0</v>
      </c>
      <c r="I4332" s="88">
        <v>178</v>
      </c>
    </row>
    <row r="4333" spans="1:9" ht="51">
      <c r="A4333" s="144">
        <v>5000000910</v>
      </c>
      <c r="B4333" s="86" t="s">
        <v>9423</v>
      </c>
      <c r="C4333" s="85" t="s">
        <v>7387</v>
      </c>
      <c r="D4333" s="86" t="s">
        <v>3111</v>
      </c>
      <c r="E4333" s="86" t="s">
        <v>3117</v>
      </c>
      <c r="F4333" s="87">
        <v>158</v>
      </c>
      <c r="G4333" s="87">
        <v>0</v>
      </c>
      <c r="H4333" s="87">
        <v>0</v>
      </c>
      <c r="I4333" s="88">
        <v>158</v>
      </c>
    </row>
    <row r="4334" spans="1:9" ht="51">
      <c r="A4334" s="144">
        <v>5000000911</v>
      </c>
      <c r="B4334" s="86" t="s">
        <v>9424</v>
      </c>
      <c r="C4334" s="85" t="s">
        <v>7385</v>
      </c>
      <c r="D4334" s="86" t="s">
        <v>3111</v>
      </c>
      <c r="E4334" s="86" t="s">
        <v>3117</v>
      </c>
      <c r="F4334" s="87">
        <v>211</v>
      </c>
      <c r="G4334" s="87">
        <v>0</v>
      </c>
      <c r="H4334" s="87">
        <v>0</v>
      </c>
      <c r="I4334" s="88">
        <v>211</v>
      </c>
    </row>
    <row r="4335" spans="1:9" ht="51">
      <c r="A4335" s="144">
        <v>5000000947</v>
      </c>
      <c r="B4335" s="86" t="s">
        <v>9425</v>
      </c>
      <c r="C4335" s="85" t="s">
        <v>7387</v>
      </c>
      <c r="D4335" s="86" t="s">
        <v>3111</v>
      </c>
      <c r="E4335" s="86" t="s">
        <v>3117</v>
      </c>
      <c r="F4335" s="87">
        <v>333</v>
      </c>
      <c r="G4335" s="87">
        <v>0</v>
      </c>
      <c r="H4335" s="87">
        <v>0</v>
      </c>
      <c r="I4335" s="88">
        <v>333</v>
      </c>
    </row>
    <row r="4336" spans="1:9" ht="51">
      <c r="A4336" s="144">
        <v>5000000965</v>
      </c>
      <c r="B4336" s="86" t="s">
        <v>1845</v>
      </c>
      <c r="C4336" s="85" t="s">
        <v>7387</v>
      </c>
      <c r="D4336" s="86" t="s">
        <v>3111</v>
      </c>
      <c r="E4336" s="86" t="s">
        <v>3117</v>
      </c>
      <c r="F4336" s="87">
        <v>0</v>
      </c>
      <c r="G4336" s="87">
        <v>0</v>
      </c>
      <c r="H4336" s="87">
        <v>0</v>
      </c>
      <c r="I4336" s="88">
        <v>0</v>
      </c>
    </row>
    <row r="4337" spans="1:9" ht="51">
      <c r="A4337" s="144">
        <v>5000000998</v>
      </c>
      <c r="B4337" s="86" t="s">
        <v>1846</v>
      </c>
      <c r="C4337" s="85" t="s">
        <v>7385</v>
      </c>
      <c r="D4337" s="86" t="s">
        <v>3111</v>
      </c>
      <c r="E4337" s="86" t="s">
        <v>3117</v>
      </c>
      <c r="F4337" s="87">
        <v>28</v>
      </c>
      <c r="G4337" s="87">
        <v>0</v>
      </c>
      <c r="H4337" s="87">
        <v>0</v>
      </c>
      <c r="I4337" s="88">
        <v>28</v>
      </c>
    </row>
    <row r="4338" spans="1:9" ht="51">
      <c r="A4338" s="144">
        <v>5000000999</v>
      </c>
      <c r="B4338" s="86" t="s">
        <v>1847</v>
      </c>
      <c r="C4338" s="85" t="s">
        <v>7403</v>
      </c>
      <c r="D4338" s="86" t="s">
        <v>3111</v>
      </c>
      <c r="E4338" s="86" t="s">
        <v>3117</v>
      </c>
      <c r="F4338" s="87">
        <v>33</v>
      </c>
      <c r="G4338" s="87">
        <v>0</v>
      </c>
      <c r="H4338" s="87">
        <v>0</v>
      </c>
      <c r="I4338" s="88">
        <v>33</v>
      </c>
    </row>
    <row r="4339" spans="1:9" ht="51">
      <c r="A4339" s="144">
        <v>5000001000</v>
      </c>
      <c r="B4339" s="86" t="s">
        <v>9426</v>
      </c>
      <c r="C4339" s="85" t="s">
        <v>7389</v>
      </c>
      <c r="D4339" s="86" t="s">
        <v>3111</v>
      </c>
      <c r="E4339" s="86" t="s">
        <v>3117</v>
      </c>
      <c r="F4339" s="87">
        <v>6</v>
      </c>
      <c r="G4339" s="87">
        <v>0</v>
      </c>
      <c r="H4339" s="87">
        <v>0</v>
      </c>
      <c r="I4339" s="88">
        <v>6</v>
      </c>
    </row>
    <row r="4340" spans="1:9" ht="51">
      <c r="A4340" s="144">
        <v>5000001001</v>
      </c>
      <c r="B4340" s="86" t="s">
        <v>1848</v>
      </c>
      <c r="C4340" s="85" t="s">
        <v>7403</v>
      </c>
      <c r="D4340" s="86" t="s">
        <v>3111</v>
      </c>
      <c r="E4340" s="86" t="s">
        <v>3117</v>
      </c>
      <c r="F4340" s="87">
        <v>0</v>
      </c>
      <c r="G4340" s="87">
        <v>0</v>
      </c>
      <c r="H4340" s="87">
        <v>0</v>
      </c>
      <c r="I4340" s="88">
        <v>0</v>
      </c>
    </row>
    <row r="4341" spans="1:9" ht="51">
      <c r="A4341" s="144">
        <v>5000001002</v>
      </c>
      <c r="B4341" s="86" t="s">
        <v>1849</v>
      </c>
      <c r="C4341" s="85" t="s">
        <v>7403</v>
      </c>
      <c r="D4341" s="86" t="s">
        <v>3111</v>
      </c>
      <c r="E4341" s="86" t="s">
        <v>3117</v>
      </c>
      <c r="F4341" s="87">
        <v>0</v>
      </c>
      <c r="G4341" s="87">
        <v>0</v>
      </c>
      <c r="H4341" s="87">
        <v>0</v>
      </c>
      <c r="I4341" s="88">
        <v>0</v>
      </c>
    </row>
    <row r="4342" spans="1:9" ht="51">
      <c r="A4342" s="144">
        <v>5000001003</v>
      </c>
      <c r="B4342" s="86" t="s">
        <v>1850</v>
      </c>
      <c r="C4342" s="85" t="s">
        <v>7403</v>
      </c>
      <c r="D4342" s="86" t="s">
        <v>3111</v>
      </c>
      <c r="E4342" s="86" t="s">
        <v>3117</v>
      </c>
      <c r="F4342" s="87">
        <v>0</v>
      </c>
      <c r="G4342" s="87">
        <v>0</v>
      </c>
      <c r="H4342" s="87">
        <v>0</v>
      </c>
      <c r="I4342" s="88">
        <v>0</v>
      </c>
    </row>
    <row r="4343" spans="1:9" ht="51">
      <c r="A4343" s="144">
        <v>5000001004</v>
      </c>
      <c r="B4343" s="86" t="s">
        <v>1851</v>
      </c>
      <c r="C4343" s="85" t="s">
        <v>7403</v>
      </c>
      <c r="D4343" s="86" t="s">
        <v>3111</v>
      </c>
      <c r="E4343" s="86" t="s">
        <v>3117</v>
      </c>
      <c r="F4343" s="87">
        <v>0</v>
      </c>
      <c r="G4343" s="87">
        <v>0</v>
      </c>
      <c r="H4343" s="87">
        <v>0</v>
      </c>
      <c r="I4343" s="88">
        <v>0</v>
      </c>
    </row>
    <row r="4344" spans="1:9" ht="51">
      <c r="A4344" s="144">
        <v>5000001005</v>
      </c>
      <c r="B4344" s="86" t="s">
        <v>1852</v>
      </c>
      <c r="C4344" s="85" t="s">
        <v>7403</v>
      </c>
      <c r="D4344" s="86" t="s">
        <v>3111</v>
      </c>
      <c r="E4344" s="86" t="s">
        <v>3117</v>
      </c>
      <c r="F4344" s="87">
        <v>0</v>
      </c>
      <c r="G4344" s="87">
        <v>0</v>
      </c>
      <c r="H4344" s="87">
        <v>0</v>
      </c>
      <c r="I4344" s="88">
        <v>0</v>
      </c>
    </row>
    <row r="4345" spans="1:9" ht="51">
      <c r="A4345" s="144">
        <v>5000001006</v>
      </c>
      <c r="B4345" s="86" t="s">
        <v>1853</v>
      </c>
      <c r="C4345" s="85" t="s">
        <v>7403</v>
      </c>
      <c r="D4345" s="86" t="s">
        <v>3111</v>
      </c>
      <c r="E4345" s="86" t="s">
        <v>3117</v>
      </c>
      <c r="F4345" s="87">
        <v>0</v>
      </c>
      <c r="G4345" s="87">
        <v>0</v>
      </c>
      <c r="H4345" s="87">
        <v>0</v>
      </c>
      <c r="I4345" s="88">
        <v>0</v>
      </c>
    </row>
    <row r="4346" spans="1:9" ht="51">
      <c r="A4346" s="144">
        <v>5000001007</v>
      </c>
      <c r="B4346" s="86" t="s">
        <v>1854</v>
      </c>
      <c r="C4346" s="85" t="s">
        <v>7403</v>
      </c>
      <c r="D4346" s="86" t="s">
        <v>3111</v>
      </c>
      <c r="E4346" s="86" t="s">
        <v>3117</v>
      </c>
      <c r="F4346" s="87">
        <v>0</v>
      </c>
      <c r="G4346" s="87">
        <v>0</v>
      </c>
      <c r="H4346" s="87">
        <v>0</v>
      </c>
      <c r="I4346" s="88">
        <v>0</v>
      </c>
    </row>
    <row r="4347" spans="1:9" ht="51">
      <c r="A4347" s="144">
        <v>5000001017</v>
      </c>
      <c r="B4347" s="86" t="s">
        <v>9427</v>
      </c>
      <c r="C4347" s="85" t="s">
        <v>7403</v>
      </c>
      <c r="D4347" s="86" t="s">
        <v>3111</v>
      </c>
      <c r="E4347" s="86" t="s">
        <v>3117</v>
      </c>
      <c r="F4347" s="87">
        <v>100</v>
      </c>
      <c r="G4347" s="87">
        <v>111</v>
      </c>
      <c r="H4347" s="87">
        <v>0</v>
      </c>
      <c r="I4347" s="88">
        <v>211</v>
      </c>
    </row>
    <row r="4348" spans="1:9" ht="51">
      <c r="A4348" s="144">
        <v>5000001026</v>
      </c>
      <c r="B4348" s="86" t="s">
        <v>9428</v>
      </c>
      <c r="C4348" s="85" t="s">
        <v>7385</v>
      </c>
      <c r="D4348" s="86" t="s">
        <v>3111</v>
      </c>
      <c r="E4348" s="86" t="s">
        <v>3117</v>
      </c>
      <c r="F4348" s="87">
        <v>11</v>
      </c>
      <c r="G4348" s="87">
        <v>2</v>
      </c>
      <c r="H4348" s="87">
        <v>0</v>
      </c>
      <c r="I4348" s="88">
        <v>13</v>
      </c>
    </row>
    <row r="4349" spans="1:9" ht="51">
      <c r="A4349" s="144">
        <v>5000001027</v>
      </c>
      <c r="B4349" s="86" t="s">
        <v>9429</v>
      </c>
      <c r="C4349" s="85" t="s">
        <v>7385</v>
      </c>
      <c r="D4349" s="86" t="s">
        <v>3111</v>
      </c>
      <c r="E4349" s="86" t="s">
        <v>3117</v>
      </c>
      <c r="F4349" s="87">
        <v>224</v>
      </c>
      <c r="G4349" s="87">
        <v>29</v>
      </c>
      <c r="H4349" s="87">
        <v>0</v>
      </c>
      <c r="I4349" s="88">
        <v>253</v>
      </c>
    </row>
    <row r="4350" spans="1:9" ht="51">
      <c r="A4350" s="144">
        <v>5000001253</v>
      </c>
      <c r="B4350" s="86" t="s">
        <v>9430</v>
      </c>
      <c r="C4350" s="85" t="s">
        <v>7385</v>
      </c>
      <c r="D4350" s="86" t="s">
        <v>3111</v>
      </c>
      <c r="E4350" s="86" t="s">
        <v>3117</v>
      </c>
      <c r="F4350" s="87">
        <v>2</v>
      </c>
      <c r="G4350" s="87">
        <v>0</v>
      </c>
      <c r="H4350" s="87">
        <v>0</v>
      </c>
      <c r="I4350" s="88">
        <v>2</v>
      </c>
    </row>
    <row r="4351" spans="1:9" ht="51">
      <c r="A4351" s="144">
        <v>5000001254</v>
      </c>
      <c r="B4351" s="86" t="s">
        <v>9431</v>
      </c>
      <c r="C4351" s="85" t="s">
        <v>7385</v>
      </c>
      <c r="D4351" s="86" t="s">
        <v>3111</v>
      </c>
      <c r="E4351" s="86" t="s">
        <v>3117</v>
      </c>
      <c r="F4351" s="87">
        <v>0</v>
      </c>
      <c r="G4351" s="87">
        <v>0</v>
      </c>
      <c r="H4351" s="87">
        <v>0</v>
      </c>
      <c r="I4351" s="88">
        <v>0</v>
      </c>
    </row>
    <row r="4352" spans="1:9" ht="51">
      <c r="A4352" s="144">
        <v>5000001255</v>
      </c>
      <c r="B4352" s="86" t="s">
        <v>9432</v>
      </c>
      <c r="C4352" s="85" t="s">
        <v>7385</v>
      </c>
      <c r="D4352" s="86" t="s">
        <v>3111</v>
      </c>
      <c r="E4352" s="86" t="s">
        <v>3117</v>
      </c>
      <c r="F4352" s="87">
        <v>0</v>
      </c>
      <c r="G4352" s="87">
        <v>0</v>
      </c>
      <c r="H4352" s="87">
        <v>0</v>
      </c>
      <c r="I4352" s="88">
        <v>0</v>
      </c>
    </row>
    <row r="4353" spans="1:9" ht="51">
      <c r="A4353" s="144">
        <v>5000001258</v>
      </c>
      <c r="B4353" s="86" t="s">
        <v>1855</v>
      </c>
      <c r="C4353" s="85" t="s">
        <v>7385</v>
      </c>
      <c r="D4353" s="86" t="s">
        <v>3111</v>
      </c>
      <c r="E4353" s="86" t="s">
        <v>3117</v>
      </c>
      <c r="F4353" s="87">
        <v>11</v>
      </c>
      <c r="G4353" s="87">
        <v>0</v>
      </c>
      <c r="H4353" s="87">
        <v>0</v>
      </c>
      <c r="I4353" s="88">
        <v>11</v>
      </c>
    </row>
    <row r="4354" spans="1:9" ht="51">
      <c r="A4354" s="144">
        <v>5000001259</v>
      </c>
      <c r="B4354" s="86" t="s">
        <v>5215</v>
      </c>
      <c r="C4354" s="85" t="s">
        <v>7403</v>
      </c>
      <c r="D4354" s="86" t="s">
        <v>3111</v>
      </c>
      <c r="E4354" s="86" t="s">
        <v>3117</v>
      </c>
      <c r="F4354" s="87">
        <v>0</v>
      </c>
      <c r="G4354" s="87">
        <v>0</v>
      </c>
      <c r="H4354" s="87">
        <v>0</v>
      </c>
      <c r="I4354" s="88">
        <v>0</v>
      </c>
    </row>
    <row r="4355" spans="1:9" ht="51">
      <c r="A4355" s="144">
        <v>5000001260</v>
      </c>
      <c r="B4355" s="86" t="s">
        <v>1856</v>
      </c>
      <c r="C4355" s="85" t="s">
        <v>7385</v>
      </c>
      <c r="D4355" s="86" t="s">
        <v>3111</v>
      </c>
      <c r="E4355" s="86" t="s">
        <v>3117</v>
      </c>
      <c r="F4355" s="87">
        <v>0</v>
      </c>
      <c r="G4355" s="87">
        <v>0</v>
      </c>
      <c r="H4355" s="87">
        <v>0</v>
      </c>
      <c r="I4355" s="88">
        <v>0</v>
      </c>
    </row>
    <row r="4356" spans="1:9" ht="51">
      <c r="A4356" s="144">
        <v>5000001261</v>
      </c>
      <c r="B4356" s="86" t="s">
        <v>1857</v>
      </c>
      <c r="C4356" s="85" t="s">
        <v>7385</v>
      </c>
      <c r="D4356" s="86" t="s">
        <v>3111</v>
      </c>
      <c r="E4356" s="86" t="s">
        <v>3117</v>
      </c>
      <c r="F4356" s="87">
        <v>0</v>
      </c>
      <c r="G4356" s="87">
        <v>0</v>
      </c>
      <c r="H4356" s="87">
        <v>0</v>
      </c>
      <c r="I4356" s="88">
        <v>0</v>
      </c>
    </row>
    <row r="4357" spans="1:9" ht="51">
      <c r="A4357" s="144">
        <v>5000001263</v>
      </c>
      <c r="B4357" s="86" t="s">
        <v>9433</v>
      </c>
      <c r="C4357" s="85" t="s">
        <v>7385</v>
      </c>
      <c r="D4357" s="86" t="s">
        <v>3111</v>
      </c>
      <c r="E4357" s="86" t="s">
        <v>3117</v>
      </c>
      <c r="F4357" s="87">
        <v>11</v>
      </c>
      <c r="G4357" s="87">
        <v>0</v>
      </c>
      <c r="H4357" s="87">
        <v>0</v>
      </c>
      <c r="I4357" s="88">
        <v>11</v>
      </c>
    </row>
    <row r="4358" spans="1:9" ht="51">
      <c r="A4358" s="144">
        <v>5000001268</v>
      </c>
      <c r="B4358" s="86" t="s">
        <v>11657</v>
      </c>
      <c r="C4358" s="85" t="s">
        <v>7385</v>
      </c>
      <c r="D4358" s="86" t="s">
        <v>3111</v>
      </c>
      <c r="E4358" s="86" t="s">
        <v>3117</v>
      </c>
      <c r="F4358" s="87">
        <v>33</v>
      </c>
      <c r="G4358" s="87">
        <v>0</v>
      </c>
      <c r="H4358" s="87">
        <v>0</v>
      </c>
      <c r="I4358" s="88">
        <v>33</v>
      </c>
    </row>
    <row r="4359" spans="1:9" ht="51">
      <c r="A4359" s="144">
        <v>5000001269</v>
      </c>
      <c r="B4359" s="86" t="s">
        <v>9434</v>
      </c>
      <c r="C4359" s="85" t="s">
        <v>7385</v>
      </c>
      <c r="D4359" s="86" t="s">
        <v>3111</v>
      </c>
      <c r="E4359" s="86" t="s">
        <v>3117</v>
      </c>
      <c r="F4359" s="87">
        <v>222</v>
      </c>
      <c r="G4359" s="87">
        <v>0</v>
      </c>
      <c r="H4359" s="87">
        <v>0</v>
      </c>
      <c r="I4359" s="88">
        <v>222</v>
      </c>
    </row>
    <row r="4360" spans="1:9" ht="51">
      <c r="A4360" s="144">
        <v>5000001270</v>
      </c>
      <c r="B4360" s="86" t="s">
        <v>9435</v>
      </c>
      <c r="C4360" s="85" t="s">
        <v>7385</v>
      </c>
      <c r="D4360" s="86" t="s">
        <v>3111</v>
      </c>
      <c r="E4360" s="86" t="s">
        <v>3117</v>
      </c>
      <c r="F4360" s="87">
        <v>333</v>
      </c>
      <c r="G4360" s="87">
        <v>0</v>
      </c>
      <c r="H4360" s="87">
        <v>0</v>
      </c>
      <c r="I4360" s="88">
        <v>333</v>
      </c>
    </row>
    <row r="4361" spans="1:9" ht="51">
      <c r="A4361" s="144">
        <v>5000001282</v>
      </c>
      <c r="B4361" s="86" t="s">
        <v>1858</v>
      </c>
      <c r="C4361" s="85" t="s">
        <v>7385</v>
      </c>
      <c r="D4361" s="86" t="s">
        <v>3111</v>
      </c>
      <c r="E4361" s="86" t="s">
        <v>3117</v>
      </c>
      <c r="F4361" s="87">
        <v>11</v>
      </c>
      <c r="G4361" s="87">
        <v>0</v>
      </c>
      <c r="H4361" s="87">
        <v>0</v>
      </c>
      <c r="I4361" s="88">
        <v>11</v>
      </c>
    </row>
    <row r="4362" spans="1:9" ht="51">
      <c r="A4362" s="144">
        <v>5000001285</v>
      </c>
      <c r="B4362" s="86" t="s">
        <v>1859</v>
      </c>
      <c r="C4362" s="85" t="s">
        <v>7385</v>
      </c>
      <c r="D4362" s="86" t="s">
        <v>3111</v>
      </c>
      <c r="E4362" s="86" t="s">
        <v>3117</v>
      </c>
      <c r="F4362" s="87">
        <v>0</v>
      </c>
      <c r="G4362" s="87">
        <v>0</v>
      </c>
      <c r="H4362" s="87">
        <v>0</v>
      </c>
      <c r="I4362" s="88">
        <v>0</v>
      </c>
    </row>
    <row r="4363" spans="1:9" ht="51">
      <c r="A4363" s="144">
        <v>5000001290</v>
      </c>
      <c r="B4363" s="86" t="s">
        <v>1860</v>
      </c>
      <c r="C4363" s="85" t="s">
        <v>7385</v>
      </c>
      <c r="D4363" s="86" t="s">
        <v>3111</v>
      </c>
      <c r="E4363" s="86" t="s">
        <v>3117</v>
      </c>
      <c r="F4363" s="87">
        <v>0</v>
      </c>
      <c r="G4363" s="87">
        <v>0</v>
      </c>
      <c r="H4363" s="87">
        <v>0</v>
      </c>
      <c r="I4363" s="88">
        <v>0</v>
      </c>
    </row>
    <row r="4364" spans="1:9" ht="51">
      <c r="A4364" s="144">
        <v>5000001291</v>
      </c>
      <c r="B4364" s="86" t="s">
        <v>9436</v>
      </c>
      <c r="C4364" s="85" t="s">
        <v>7385</v>
      </c>
      <c r="D4364" s="86" t="s">
        <v>3111</v>
      </c>
      <c r="E4364" s="86" t="s">
        <v>3117</v>
      </c>
      <c r="F4364" s="87">
        <v>56</v>
      </c>
      <c r="G4364" s="87">
        <v>0</v>
      </c>
      <c r="H4364" s="87">
        <v>0</v>
      </c>
      <c r="I4364" s="88">
        <v>56</v>
      </c>
    </row>
    <row r="4365" spans="1:9" ht="51">
      <c r="A4365" s="144">
        <v>5000001292</v>
      </c>
      <c r="B4365" s="86" t="s">
        <v>9437</v>
      </c>
      <c r="C4365" s="85" t="s">
        <v>7385</v>
      </c>
      <c r="D4365" s="86" t="s">
        <v>3111</v>
      </c>
      <c r="E4365" s="86" t="s">
        <v>3117</v>
      </c>
      <c r="F4365" s="87">
        <v>4</v>
      </c>
      <c r="G4365" s="87">
        <v>0</v>
      </c>
      <c r="H4365" s="87">
        <v>0</v>
      </c>
      <c r="I4365" s="88">
        <v>4</v>
      </c>
    </row>
    <row r="4366" spans="1:9" ht="51">
      <c r="A4366" s="144">
        <v>5000001293</v>
      </c>
      <c r="B4366" s="86" t="s">
        <v>1736</v>
      </c>
      <c r="C4366" s="85" t="s">
        <v>7385</v>
      </c>
      <c r="D4366" s="86" t="s">
        <v>3111</v>
      </c>
      <c r="E4366" s="86" t="s">
        <v>3117</v>
      </c>
      <c r="F4366" s="87">
        <v>0</v>
      </c>
      <c r="G4366" s="87">
        <v>0</v>
      </c>
      <c r="H4366" s="87">
        <v>0</v>
      </c>
      <c r="I4366" s="88">
        <v>0</v>
      </c>
    </row>
    <row r="4367" spans="1:9" ht="51">
      <c r="A4367" s="144">
        <v>5000001294</v>
      </c>
      <c r="B4367" s="86" t="s">
        <v>9438</v>
      </c>
      <c r="C4367" s="85" t="s">
        <v>7385</v>
      </c>
      <c r="D4367" s="86" t="s">
        <v>3111</v>
      </c>
      <c r="E4367" s="86" t="s">
        <v>3117</v>
      </c>
      <c r="F4367" s="87">
        <v>6</v>
      </c>
      <c r="G4367" s="87">
        <v>0</v>
      </c>
      <c r="H4367" s="87">
        <v>0</v>
      </c>
      <c r="I4367" s="88">
        <v>6</v>
      </c>
    </row>
    <row r="4368" spans="1:9" ht="51">
      <c r="A4368" s="144">
        <v>5000001296</v>
      </c>
      <c r="B4368" s="86" t="s">
        <v>3372</v>
      </c>
      <c r="C4368" s="85" t="s">
        <v>7385</v>
      </c>
      <c r="D4368" s="86" t="s">
        <v>3111</v>
      </c>
      <c r="E4368" s="86" t="s">
        <v>3117</v>
      </c>
      <c r="F4368" s="87">
        <v>6</v>
      </c>
      <c r="G4368" s="87">
        <v>0</v>
      </c>
      <c r="H4368" s="87">
        <v>0</v>
      </c>
      <c r="I4368" s="88">
        <v>6</v>
      </c>
    </row>
    <row r="4369" spans="1:9" ht="51">
      <c r="A4369" s="144">
        <v>5000001297</v>
      </c>
      <c r="B4369" s="86" t="s">
        <v>9439</v>
      </c>
      <c r="C4369" s="85" t="s">
        <v>7385</v>
      </c>
      <c r="D4369" s="86" t="s">
        <v>3111</v>
      </c>
      <c r="E4369" s="86" t="s">
        <v>3117</v>
      </c>
      <c r="F4369" s="87">
        <v>0</v>
      </c>
      <c r="G4369" s="87">
        <v>0</v>
      </c>
      <c r="H4369" s="87">
        <v>0</v>
      </c>
      <c r="I4369" s="88">
        <v>0</v>
      </c>
    </row>
    <row r="4370" spans="1:9" ht="51">
      <c r="A4370" s="144">
        <v>5000001299</v>
      </c>
      <c r="B4370" s="86" t="s">
        <v>1740</v>
      </c>
      <c r="C4370" s="85" t="s">
        <v>7385</v>
      </c>
      <c r="D4370" s="86" t="s">
        <v>3111</v>
      </c>
      <c r="E4370" s="86" t="s">
        <v>3117</v>
      </c>
      <c r="F4370" s="87">
        <v>0</v>
      </c>
      <c r="G4370" s="87">
        <v>0</v>
      </c>
      <c r="H4370" s="87">
        <v>0</v>
      </c>
      <c r="I4370" s="88">
        <v>0</v>
      </c>
    </row>
    <row r="4371" spans="1:9" ht="51">
      <c r="A4371" s="144">
        <v>5000001300</v>
      </c>
      <c r="B4371" s="86" t="s">
        <v>1741</v>
      </c>
      <c r="C4371" s="85" t="s">
        <v>7385</v>
      </c>
      <c r="D4371" s="86" t="s">
        <v>3111</v>
      </c>
      <c r="E4371" s="86" t="s">
        <v>3117</v>
      </c>
      <c r="F4371" s="87">
        <v>0</v>
      </c>
      <c r="G4371" s="87">
        <v>0</v>
      </c>
      <c r="H4371" s="87">
        <v>0</v>
      </c>
      <c r="I4371" s="88">
        <v>0</v>
      </c>
    </row>
    <row r="4372" spans="1:9" ht="51">
      <c r="A4372" s="144">
        <v>5000001301</v>
      </c>
      <c r="B4372" s="86" t="s">
        <v>2769</v>
      </c>
      <c r="C4372" s="85" t="s">
        <v>7385</v>
      </c>
      <c r="D4372" s="86" t="s">
        <v>3111</v>
      </c>
      <c r="E4372" s="86" t="s">
        <v>3117</v>
      </c>
      <c r="F4372" s="87">
        <v>0</v>
      </c>
      <c r="G4372" s="87">
        <v>0</v>
      </c>
      <c r="H4372" s="87">
        <v>0</v>
      </c>
      <c r="I4372" s="88">
        <v>0</v>
      </c>
    </row>
    <row r="4373" spans="1:9" ht="51">
      <c r="A4373" s="144">
        <v>5000001302</v>
      </c>
      <c r="B4373" s="86" t="s">
        <v>1742</v>
      </c>
      <c r="C4373" s="85" t="s">
        <v>7385</v>
      </c>
      <c r="D4373" s="86" t="s">
        <v>3111</v>
      </c>
      <c r="E4373" s="86" t="s">
        <v>3117</v>
      </c>
      <c r="F4373" s="87">
        <v>0</v>
      </c>
      <c r="G4373" s="87">
        <v>0</v>
      </c>
      <c r="H4373" s="87">
        <v>0</v>
      </c>
      <c r="I4373" s="88">
        <v>0</v>
      </c>
    </row>
    <row r="4374" spans="1:9" ht="51">
      <c r="A4374" s="144">
        <v>5000001304</v>
      </c>
      <c r="B4374" s="86" t="s">
        <v>1743</v>
      </c>
      <c r="C4374" s="85" t="s">
        <v>7385</v>
      </c>
      <c r="D4374" s="86" t="s">
        <v>3111</v>
      </c>
      <c r="E4374" s="86" t="s">
        <v>3117</v>
      </c>
      <c r="F4374" s="87">
        <v>889</v>
      </c>
      <c r="G4374" s="87">
        <v>56</v>
      </c>
      <c r="H4374" s="87">
        <v>0</v>
      </c>
      <c r="I4374" s="88">
        <v>945</v>
      </c>
    </row>
    <row r="4375" spans="1:9" ht="51">
      <c r="A4375" s="144">
        <v>5000001312</v>
      </c>
      <c r="B4375" s="86" t="s">
        <v>9440</v>
      </c>
      <c r="C4375" s="85" t="s">
        <v>7385</v>
      </c>
      <c r="D4375" s="86" t="s">
        <v>3111</v>
      </c>
      <c r="E4375" s="86" t="s">
        <v>3117</v>
      </c>
      <c r="F4375" s="87">
        <v>667</v>
      </c>
      <c r="G4375" s="87">
        <v>56</v>
      </c>
      <c r="H4375" s="87">
        <v>0</v>
      </c>
      <c r="I4375" s="88">
        <v>723</v>
      </c>
    </row>
    <row r="4376" spans="1:9" ht="51">
      <c r="A4376" s="144">
        <v>5000001313</v>
      </c>
      <c r="B4376" s="86" t="s">
        <v>1746</v>
      </c>
      <c r="C4376" s="85" t="s">
        <v>7385</v>
      </c>
      <c r="D4376" s="86" t="s">
        <v>3111</v>
      </c>
      <c r="E4376" s="86" t="s">
        <v>3117</v>
      </c>
      <c r="F4376" s="87">
        <v>56</v>
      </c>
      <c r="G4376" s="87">
        <v>0</v>
      </c>
      <c r="H4376" s="87">
        <v>0</v>
      </c>
      <c r="I4376" s="88">
        <v>56</v>
      </c>
    </row>
    <row r="4377" spans="1:9" ht="51">
      <c r="A4377" s="144">
        <v>5000001318</v>
      </c>
      <c r="B4377" s="86" t="s">
        <v>9441</v>
      </c>
      <c r="C4377" s="85" t="s">
        <v>7403</v>
      </c>
      <c r="D4377" s="86" t="s">
        <v>3111</v>
      </c>
      <c r="E4377" s="86" t="s">
        <v>3117</v>
      </c>
      <c r="F4377" s="87">
        <v>6</v>
      </c>
      <c r="G4377" s="87">
        <v>0</v>
      </c>
      <c r="H4377" s="87">
        <v>0</v>
      </c>
      <c r="I4377" s="88">
        <v>6</v>
      </c>
    </row>
    <row r="4378" spans="1:9" ht="51">
      <c r="A4378" s="144">
        <v>5000001326</v>
      </c>
      <c r="B4378" s="86" t="s">
        <v>1861</v>
      </c>
      <c r="C4378" s="85" t="s">
        <v>7385</v>
      </c>
      <c r="D4378" s="86" t="s">
        <v>3111</v>
      </c>
      <c r="E4378" s="86" t="s">
        <v>3117</v>
      </c>
      <c r="F4378" s="87">
        <v>0</v>
      </c>
      <c r="G4378" s="87">
        <v>0</v>
      </c>
      <c r="H4378" s="87">
        <v>0</v>
      </c>
      <c r="I4378" s="88">
        <v>0</v>
      </c>
    </row>
    <row r="4379" spans="1:9" ht="51">
      <c r="A4379" s="144">
        <v>5000001334</v>
      </c>
      <c r="B4379" s="86" t="s">
        <v>9442</v>
      </c>
      <c r="C4379" s="85" t="s">
        <v>7403</v>
      </c>
      <c r="D4379" s="86" t="s">
        <v>3111</v>
      </c>
      <c r="E4379" s="86" t="s">
        <v>3117</v>
      </c>
      <c r="F4379" s="87">
        <v>267</v>
      </c>
      <c r="G4379" s="87">
        <v>0</v>
      </c>
      <c r="H4379" s="87">
        <v>0</v>
      </c>
      <c r="I4379" s="88">
        <v>267</v>
      </c>
    </row>
    <row r="4380" spans="1:9" ht="51">
      <c r="A4380" s="144">
        <v>5000001335</v>
      </c>
      <c r="B4380" s="86" t="s">
        <v>9443</v>
      </c>
      <c r="C4380" s="85" t="s">
        <v>7403</v>
      </c>
      <c r="D4380" s="86" t="s">
        <v>3111</v>
      </c>
      <c r="E4380" s="86" t="s">
        <v>3117</v>
      </c>
      <c r="F4380" s="87">
        <v>196</v>
      </c>
      <c r="G4380" s="87">
        <v>196</v>
      </c>
      <c r="H4380" s="87">
        <v>0</v>
      </c>
      <c r="I4380" s="88">
        <v>392</v>
      </c>
    </row>
    <row r="4381" spans="1:9" ht="51">
      <c r="A4381" s="144">
        <v>5000001356</v>
      </c>
      <c r="B4381" s="86" t="s">
        <v>9444</v>
      </c>
      <c r="C4381" s="85" t="s">
        <v>7385</v>
      </c>
      <c r="D4381" s="86" t="s">
        <v>3111</v>
      </c>
      <c r="E4381" s="86" t="s">
        <v>3117</v>
      </c>
      <c r="F4381" s="87">
        <v>7</v>
      </c>
      <c r="G4381" s="87">
        <v>0</v>
      </c>
      <c r="H4381" s="87">
        <v>0</v>
      </c>
      <c r="I4381" s="88">
        <v>7</v>
      </c>
    </row>
    <row r="4382" spans="1:9" ht="51">
      <c r="A4382" s="144">
        <v>5000001357</v>
      </c>
      <c r="B4382" s="86" t="s">
        <v>1862</v>
      </c>
      <c r="C4382" s="85" t="s">
        <v>7385</v>
      </c>
      <c r="D4382" s="86" t="s">
        <v>3111</v>
      </c>
      <c r="E4382" s="86" t="s">
        <v>3117</v>
      </c>
      <c r="F4382" s="87">
        <v>0</v>
      </c>
      <c r="G4382" s="87">
        <v>0</v>
      </c>
      <c r="H4382" s="87">
        <v>0</v>
      </c>
      <c r="I4382" s="88">
        <v>0</v>
      </c>
    </row>
    <row r="4383" spans="1:9" ht="51">
      <c r="A4383" s="144">
        <v>5000001397</v>
      </c>
      <c r="B4383" s="86" t="s">
        <v>1863</v>
      </c>
      <c r="C4383" s="85" t="s">
        <v>7403</v>
      </c>
      <c r="D4383" s="86" t="s">
        <v>3111</v>
      </c>
      <c r="E4383" s="86" t="s">
        <v>3117</v>
      </c>
      <c r="F4383" s="87">
        <v>0</v>
      </c>
      <c r="G4383" s="87">
        <v>0</v>
      </c>
      <c r="H4383" s="87">
        <v>0</v>
      </c>
      <c r="I4383" s="88">
        <v>0</v>
      </c>
    </row>
    <row r="4384" spans="1:9" ht="51">
      <c r="A4384" s="144">
        <v>5000001398</v>
      </c>
      <c r="B4384" s="86" t="s">
        <v>1864</v>
      </c>
      <c r="C4384" s="85" t="s">
        <v>7403</v>
      </c>
      <c r="D4384" s="86" t="s">
        <v>3111</v>
      </c>
      <c r="E4384" s="86" t="s">
        <v>3117</v>
      </c>
      <c r="F4384" s="87">
        <v>0</v>
      </c>
      <c r="G4384" s="87">
        <v>0</v>
      </c>
      <c r="H4384" s="87">
        <v>0</v>
      </c>
      <c r="I4384" s="88">
        <v>0</v>
      </c>
    </row>
    <row r="4385" spans="1:9" ht="51">
      <c r="A4385" s="144">
        <v>5000001399</v>
      </c>
      <c r="B4385" s="86" t="s">
        <v>1865</v>
      </c>
      <c r="C4385" s="85" t="s">
        <v>7403</v>
      </c>
      <c r="D4385" s="86" t="s">
        <v>3111</v>
      </c>
      <c r="E4385" s="86" t="s">
        <v>3117</v>
      </c>
      <c r="F4385" s="87">
        <v>0</v>
      </c>
      <c r="G4385" s="87">
        <v>0</v>
      </c>
      <c r="H4385" s="87">
        <v>0</v>
      </c>
      <c r="I4385" s="88">
        <v>0</v>
      </c>
    </row>
    <row r="4386" spans="1:9" ht="51">
      <c r="A4386" s="144">
        <v>5000001401</v>
      </c>
      <c r="B4386" s="86" t="s">
        <v>1866</v>
      </c>
      <c r="C4386" s="85" t="s">
        <v>7403</v>
      </c>
      <c r="D4386" s="86" t="s">
        <v>3111</v>
      </c>
      <c r="E4386" s="86" t="s">
        <v>3117</v>
      </c>
      <c r="F4386" s="87">
        <v>0</v>
      </c>
      <c r="G4386" s="87">
        <v>0</v>
      </c>
      <c r="H4386" s="87">
        <v>0</v>
      </c>
      <c r="I4386" s="88">
        <v>0</v>
      </c>
    </row>
    <row r="4387" spans="1:9" ht="51">
      <c r="A4387" s="144">
        <v>5000001402</v>
      </c>
      <c r="B4387" s="86" t="s">
        <v>1867</v>
      </c>
      <c r="C4387" s="85" t="s">
        <v>7403</v>
      </c>
      <c r="D4387" s="86" t="s">
        <v>3111</v>
      </c>
      <c r="E4387" s="86" t="s">
        <v>3117</v>
      </c>
      <c r="F4387" s="87">
        <v>0</v>
      </c>
      <c r="G4387" s="87">
        <v>0</v>
      </c>
      <c r="H4387" s="87">
        <v>0</v>
      </c>
      <c r="I4387" s="88">
        <v>0</v>
      </c>
    </row>
    <row r="4388" spans="1:9" ht="51">
      <c r="A4388" s="144">
        <v>5000001404</v>
      </c>
      <c r="B4388" s="86" t="s">
        <v>1868</v>
      </c>
      <c r="C4388" s="85" t="s">
        <v>7403</v>
      </c>
      <c r="D4388" s="86" t="s">
        <v>3111</v>
      </c>
      <c r="E4388" s="86" t="s">
        <v>3117</v>
      </c>
      <c r="F4388" s="87">
        <v>0</v>
      </c>
      <c r="G4388" s="87">
        <v>0</v>
      </c>
      <c r="H4388" s="87">
        <v>0</v>
      </c>
      <c r="I4388" s="88">
        <v>0</v>
      </c>
    </row>
    <row r="4389" spans="1:9" ht="51">
      <c r="A4389" s="144">
        <v>5000001406</v>
      </c>
      <c r="B4389" s="86" t="s">
        <v>1869</v>
      </c>
      <c r="C4389" s="85" t="s">
        <v>7403</v>
      </c>
      <c r="D4389" s="86" t="s">
        <v>3111</v>
      </c>
      <c r="E4389" s="86" t="s">
        <v>3117</v>
      </c>
      <c r="F4389" s="87">
        <v>0</v>
      </c>
      <c r="G4389" s="87">
        <v>0</v>
      </c>
      <c r="H4389" s="87">
        <v>0</v>
      </c>
      <c r="I4389" s="88">
        <v>0</v>
      </c>
    </row>
    <row r="4390" spans="1:9" ht="51">
      <c r="A4390" s="144">
        <v>5000001407</v>
      </c>
      <c r="B4390" s="86" t="s">
        <v>1870</v>
      </c>
      <c r="C4390" s="85" t="s">
        <v>7403</v>
      </c>
      <c r="D4390" s="86" t="s">
        <v>3111</v>
      </c>
      <c r="E4390" s="86" t="s">
        <v>3117</v>
      </c>
      <c r="F4390" s="87">
        <v>0</v>
      </c>
      <c r="G4390" s="87">
        <v>0</v>
      </c>
      <c r="H4390" s="87">
        <v>0</v>
      </c>
      <c r="I4390" s="88">
        <v>0</v>
      </c>
    </row>
    <row r="4391" spans="1:9" ht="51">
      <c r="A4391" s="144">
        <v>5000001408</v>
      </c>
      <c r="B4391" s="86" t="s">
        <v>1871</v>
      </c>
      <c r="C4391" s="85" t="s">
        <v>7403</v>
      </c>
      <c r="D4391" s="86" t="s">
        <v>3111</v>
      </c>
      <c r="E4391" s="86" t="s">
        <v>3117</v>
      </c>
      <c r="F4391" s="87">
        <v>0</v>
      </c>
      <c r="G4391" s="87">
        <v>0</v>
      </c>
      <c r="H4391" s="87">
        <v>0</v>
      </c>
      <c r="I4391" s="88">
        <v>0</v>
      </c>
    </row>
    <row r="4392" spans="1:9" ht="51">
      <c r="A4392" s="144">
        <v>5000001409</v>
      </c>
      <c r="B4392" s="86" t="s">
        <v>1872</v>
      </c>
      <c r="C4392" s="85" t="s">
        <v>7403</v>
      </c>
      <c r="D4392" s="86" t="s">
        <v>3111</v>
      </c>
      <c r="E4392" s="86" t="s">
        <v>3117</v>
      </c>
      <c r="F4392" s="87">
        <v>0</v>
      </c>
      <c r="G4392" s="87">
        <v>0</v>
      </c>
      <c r="H4392" s="87">
        <v>0</v>
      </c>
      <c r="I4392" s="88">
        <v>0</v>
      </c>
    </row>
    <row r="4393" spans="1:9" ht="51">
      <c r="A4393" s="144">
        <v>5000001410</v>
      </c>
      <c r="B4393" s="86" t="s">
        <v>1873</v>
      </c>
      <c r="C4393" s="85" t="s">
        <v>7403</v>
      </c>
      <c r="D4393" s="86" t="s">
        <v>3111</v>
      </c>
      <c r="E4393" s="86" t="s">
        <v>3117</v>
      </c>
      <c r="F4393" s="87">
        <v>0</v>
      </c>
      <c r="G4393" s="87">
        <v>0</v>
      </c>
      <c r="H4393" s="87">
        <v>0</v>
      </c>
      <c r="I4393" s="88">
        <v>0</v>
      </c>
    </row>
    <row r="4394" spans="1:9" ht="51">
      <c r="A4394" s="144">
        <v>5000001411</v>
      </c>
      <c r="B4394" s="86" t="s">
        <v>1874</v>
      </c>
      <c r="C4394" s="85" t="s">
        <v>7403</v>
      </c>
      <c r="D4394" s="86" t="s">
        <v>3111</v>
      </c>
      <c r="E4394" s="86" t="s">
        <v>3117</v>
      </c>
      <c r="F4394" s="87">
        <v>0</v>
      </c>
      <c r="G4394" s="87">
        <v>0</v>
      </c>
      <c r="H4394" s="87">
        <v>0</v>
      </c>
      <c r="I4394" s="88">
        <v>0</v>
      </c>
    </row>
    <row r="4395" spans="1:9" ht="51">
      <c r="A4395" s="144">
        <v>5000001412</v>
      </c>
      <c r="B4395" s="86" t="s">
        <v>1875</v>
      </c>
      <c r="C4395" s="85" t="s">
        <v>7403</v>
      </c>
      <c r="D4395" s="86" t="s">
        <v>3111</v>
      </c>
      <c r="E4395" s="86" t="s">
        <v>3117</v>
      </c>
      <c r="F4395" s="87">
        <v>0</v>
      </c>
      <c r="G4395" s="87">
        <v>0</v>
      </c>
      <c r="H4395" s="87">
        <v>0</v>
      </c>
      <c r="I4395" s="88">
        <v>0</v>
      </c>
    </row>
    <row r="4396" spans="1:9" ht="51">
      <c r="A4396" s="144">
        <v>5000001413</v>
      </c>
      <c r="B4396" s="86" t="s">
        <v>2778</v>
      </c>
      <c r="C4396" s="85" t="s">
        <v>7403</v>
      </c>
      <c r="D4396" s="86" t="s">
        <v>3111</v>
      </c>
      <c r="E4396" s="86" t="s">
        <v>3117</v>
      </c>
      <c r="F4396" s="87">
        <v>0</v>
      </c>
      <c r="G4396" s="87">
        <v>0</v>
      </c>
      <c r="H4396" s="87">
        <v>0</v>
      </c>
      <c r="I4396" s="88">
        <v>0</v>
      </c>
    </row>
    <row r="4397" spans="1:9" ht="51">
      <c r="A4397" s="144">
        <v>5000001414</v>
      </c>
      <c r="B4397" s="86" t="s">
        <v>1876</v>
      </c>
      <c r="C4397" s="85" t="s">
        <v>7403</v>
      </c>
      <c r="D4397" s="86" t="s">
        <v>3111</v>
      </c>
      <c r="E4397" s="86" t="s">
        <v>3117</v>
      </c>
      <c r="F4397" s="87">
        <v>0</v>
      </c>
      <c r="G4397" s="87">
        <v>0</v>
      </c>
      <c r="H4397" s="87">
        <v>0</v>
      </c>
      <c r="I4397" s="88">
        <v>0</v>
      </c>
    </row>
    <row r="4398" spans="1:9" ht="51">
      <c r="A4398" s="144">
        <v>5000001415</v>
      </c>
      <c r="B4398" s="86" t="s">
        <v>1877</v>
      </c>
      <c r="C4398" s="85" t="s">
        <v>7403</v>
      </c>
      <c r="D4398" s="86" t="s">
        <v>3111</v>
      </c>
      <c r="E4398" s="86" t="s">
        <v>3117</v>
      </c>
      <c r="F4398" s="87">
        <v>0</v>
      </c>
      <c r="G4398" s="87">
        <v>0</v>
      </c>
      <c r="H4398" s="87">
        <v>0</v>
      </c>
      <c r="I4398" s="88">
        <v>0</v>
      </c>
    </row>
    <row r="4399" spans="1:9" ht="51">
      <c r="A4399" s="144">
        <v>5000001416</v>
      </c>
      <c r="B4399" s="86" t="s">
        <v>1878</v>
      </c>
      <c r="C4399" s="85" t="s">
        <v>7403</v>
      </c>
      <c r="D4399" s="86" t="s">
        <v>3111</v>
      </c>
      <c r="E4399" s="86" t="s">
        <v>3117</v>
      </c>
      <c r="F4399" s="87">
        <v>0</v>
      </c>
      <c r="G4399" s="87">
        <v>0</v>
      </c>
      <c r="H4399" s="87">
        <v>0</v>
      </c>
      <c r="I4399" s="88">
        <v>0</v>
      </c>
    </row>
    <row r="4400" spans="1:9" ht="51">
      <c r="A4400" s="144">
        <v>5000001417</v>
      </c>
      <c r="B4400" s="86" t="s">
        <v>1879</v>
      </c>
      <c r="C4400" s="85" t="s">
        <v>7403</v>
      </c>
      <c r="D4400" s="86" t="s">
        <v>3111</v>
      </c>
      <c r="E4400" s="86" t="s">
        <v>3117</v>
      </c>
      <c r="F4400" s="87">
        <v>0</v>
      </c>
      <c r="G4400" s="87">
        <v>0</v>
      </c>
      <c r="H4400" s="87">
        <v>0</v>
      </c>
      <c r="I4400" s="88">
        <v>0</v>
      </c>
    </row>
    <row r="4401" spans="1:9" ht="51">
      <c r="A4401" s="144">
        <v>5000001418</v>
      </c>
      <c r="B4401" s="86" t="s">
        <v>1880</v>
      </c>
      <c r="C4401" s="85" t="s">
        <v>7403</v>
      </c>
      <c r="D4401" s="86" t="s">
        <v>3111</v>
      </c>
      <c r="E4401" s="86" t="s">
        <v>3117</v>
      </c>
      <c r="F4401" s="87">
        <v>0</v>
      </c>
      <c r="G4401" s="87">
        <v>0</v>
      </c>
      <c r="H4401" s="87">
        <v>0</v>
      </c>
      <c r="I4401" s="88">
        <v>0</v>
      </c>
    </row>
    <row r="4402" spans="1:9" ht="51">
      <c r="A4402" s="144">
        <v>5000001419</v>
      </c>
      <c r="B4402" s="86" t="s">
        <v>1881</v>
      </c>
      <c r="C4402" s="85" t="s">
        <v>7403</v>
      </c>
      <c r="D4402" s="86" t="s">
        <v>3111</v>
      </c>
      <c r="E4402" s="86" t="s">
        <v>3117</v>
      </c>
      <c r="F4402" s="87">
        <v>0</v>
      </c>
      <c r="G4402" s="87">
        <v>0</v>
      </c>
      <c r="H4402" s="87">
        <v>0</v>
      </c>
      <c r="I4402" s="88">
        <v>0</v>
      </c>
    </row>
    <row r="4403" spans="1:9" ht="51">
      <c r="A4403" s="144">
        <v>5000001465</v>
      </c>
      <c r="B4403" s="86" t="s">
        <v>9445</v>
      </c>
      <c r="C4403" s="85" t="s">
        <v>7403</v>
      </c>
      <c r="D4403" s="86" t="s">
        <v>3111</v>
      </c>
      <c r="E4403" s="86" t="s">
        <v>3117</v>
      </c>
      <c r="F4403" s="87">
        <v>11</v>
      </c>
      <c r="G4403" s="87">
        <v>0</v>
      </c>
      <c r="H4403" s="87">
        <v>0</v>
      </c>
      <c r="I4403" s="88">
        <v>11</v>
      </c>
    </row>
    <row r="4404" spans="1:9" ht="51">
      <c r="A4404" s="144">
        <v>5000001466</v>
      </c>
      <c r="B4404" s="86" t="s">
        <v>9446</v>
      </c>
      <c r="C4404" s="85" t="s">
        <v>7403</v>
      </c>
      <c r="D4404" s="86" t="s">
        <v>3111</v>
      </c>
      <c r="E4404" s="86" t="s">
        <v>3117</v>
      </c>
      <c r="F4404" s="87">
        <v>17</v>
      </c>
      <c r="G4404" s="87">
        <v>0</v>
      </c>
      <c r="H4404" s="87">
        <v>0</v>
      </c>
      <c r="I4404" s="88">
        <v>17</v>
      </c>
    </row>
    <row r="4405" spans="1:9" ht="51">
      <c r="A4405" s="144">
        <v>5000001467</v>
      </c>
      <c r="B4405" s="86" t="s">
        <v>9447</v>
      </c>
      <c r="C4405" s="85" t="s">
        <v>7403</v>
      </c>
      <c r="D4405" s="86" t="s">
        <v>3111</v>
      </c>
      <c r="E4405" s="86" t="s">
        <v>3117</v>
      </c>
      <c r="F4405" s="87">
        <v>11</v>
      </c>
      <c r="G4405" s="87">
        <v>0</v>
      </c>
      <c r="H4405" s="87">
        <v>0</v>
      </c>
      <c r="I4405" s="88">
        <v>11</v>
      </c>
    </row>
    <row r="4406" spans="1:9" ht="51">
      <c r="A4406" s="144">
        <v>5000001468</v>
      </c>
      <c r="B4406" s="86" t="s">
        <v>9448</v>
      </c>
      <c r="C4406" s="85" t="s">
        <v>7403</v>
      </c>
      <c r="D4406" s="86" t="s">
        <v>3111</v>
      </c>
      <c r="E4406" s="86" t="s">
        <v>3117</v>
      </c>
      <c r="F4406" s="87">
        <v>11</v>
      </c>
      <c r="G4406" s="87">
        <v>0</v>
      </c>
      <c r="H4406" s="87">
        <v>0</v>
      </c>
      <c r="I4406" s="88">
        <v>11</v>
      </c>
    </row>
    <row r="4407" spans="1:9" ht="51">
      <c r="A4407" s="144">
        <v>5000001469</v>
      </c>
      <c r="B4407" s="86" t="s">
        <v>9449</v>
      </c>
      <c r="C4407" s="85" t="s">
        <v>7403</v>
      </c>
      <c r="D4407" s="86" t="s">
        <v>3111</v>
      </c>
      <c r="E4407" s="86" t="s">
        <v>3117</v>
      </c>
      <c r="F4407" s="87">
        <v>11</v>
      </c>
      <c r="G4407" s="87">
        <v>0</v>
      </c>
      <c r="H4407" s="87">
        <v>0</v>
      </c>
      <c r="I4407" s="88">
        <v>11</v>
      </c>
    </row>
    <row r="4408" spans="1:9" ht="51">
      <c r="A4408" s="144">
        <v>5000001470</v>
      </c>
      <c r="B4408" s="86" t="s">
        <v>1882</v>
      </c>
      <c r="C4408" s="85" t="s">
        <v>7403</v>
      </c>
      <c r="D4408" s="86" t="s">
        <v>3111</v>
      </c>
      <c r="E4408" s="86" t="s">
        <v>3117</v>
      </c>
      <c r="F4408" s="87">
        <v>43</v>
      </c>
      <c r="G4408" s="87">
        <v>0</v>
      </c>
      <c r="H4408" s="87">
        <v>0</v>
      </c>
      <c r="I4408" s="88">
        <v>43</v>
      </c>
    </row>
    <row r="4409" spans="1:9" ht="51">
      <c r="A4409" s="144">
        <v>5000001471</v>
      </c>
      <c r="B4409" s="86" t="s">
        <v>9450</v>
      </c>
      <c r="C4409" s="85" t="s">
        <v>7403</v>
      </c>
      <c r="D4409" s="86" t="s">
        <v>3111</v>
      </c>
      <c r="E4409" s="86" t="s">
        <v>3117</v>
      </c>
      <c r="F4409" s="87">
        <v>13</v>
      </c>
      <c r="G4409" s="87">
        <v>0</v>
      </c>
      <c r="H4409" s="87">
        <v>0</v>
      </c>
      <c r="I4409" s="88">
        <v>13</v>
      </c>
    </row>
    <row r="4410" spans="1:9" ht="51">
      <c r="A4410" s="144">
        <v>5000001472</v>
      </c>
      <c r="B4410" s="86" t="s">
        <v>1883</v>
      </c>
      <c r="C4410" s="85" t="s">
        <v>7403</v>
      </c>
      <c r="D4410" s="86" t="s">
        <v>3111</v>
      </c>
      <c r="E4410" s="86" t="s">
        <v>3117</v>
      </c>
      <c r="F4410" s="87">
        <v>11</v>
      </c>
      <c r="G4410" s="87">
        <v>0</v>
      </c>
      <c r="H4410" s="87">
        <v>0</v>
      </c>
      <c r="I4410" s="88">
        <v>11</v>
      </c>
    </row>
    <row r="4411" spans="1:9" ht="51">
      <c r="A4411" s="144">
        <v>5000001473</v>
      </c>
      <c r="B4411" s="86" t="s">
        <v>9451</v>
      </c>
      <c r="C4411" s="85" t="s">
        <v>7403</v>
      </c>
      <c r="D4411" s="86" t="s">
        <v>3111</v>
      </c>
      <c r="E4411" s="86" t="s">
        <v>3117</v>
      </c>
      <c r="F4411" s="87">
        <v>16</v>
      </c>
      <c r="G4411" s="87">
        <v>0</v>
      </c>
      <c r="H4411" s="87">
        <v>0</v>
      </c>
      <c r="I4411" s="88">
        <v>16</v>
      </c>
    </row>
    <row r="4412" spans="1:9" ht="51">
      <c r="A4412" s="144">
        <v>5000001474</v>
      </c>
      <c r="B4412" s="86" t="s">
        <v>9452</v>
      </c>
      <c r="C4412" s="85" t="s">
        <v>7403</v>
      </c>
      <c r="D4412" s="86" t="s">
        <v>3111</v>
      </c>
      <c r="E4412" s="86" t="s">
        <v>3117</v>
      </c>
      <c r="F4412" s="87">
        <v>16</v>
      </c>
      <c r="G4412" s="87">
        <v>0</v>
      </c>
      <c r="H4412" s="87">
        <v>0</v>
      </c>
      <c r="I4412" s="88">
        <v>16</v>
      </c>
    </row>
    <row r="4413" spans="1:9" ht="51">
      <c r="A4413" s="144">
        <v>5000001476</v>
      </c>
      <c r="B4413" s="86" t="s">
        <v>1884</v>
      </c>
      <c r="C4413" s="85" t="s">
        <v>7386</v>
      </c>
      <c r="D4413" s="86" t="s">
        <v>3111</v>
      </c>
      <c r="E4413" s="86" t="s">
        <v>3117</v>
      </c>
      <c r="F4413" s="87">
        <v>44</v>
      </c>
      <c r="G4413" s="87">
        <v>0</v>
      </c>
      <c r="H4413" s="87">
        <v>0</v>
      </c>
      <c r="I4413" s="88">
        <v>44</v>
      </c>
    </row>
    <row r="4414" spans="1:9" ht="51">
      <c r="A4414" s="144">
        <v>5000001477</v>
      </c>
      <c r="B4414" s="86" t="s">
        <v>9453</v>
      </c>
      <c r="C4414" s="85" t="s">
        <v>7389</v>
      </c>
      <c r="D4414" s="86" t="s">
        <v>3111</v>
      </c>
      <c r="E4414" s="86" t="s">
        <v>3117</v>
      </c>
      <c r="F4414" s="87">
        <v>7</v>
      </c>
      <c r="G4414" s="87">
        <v>0</v>
      </c>
      <c r="H4414" s="87">
        <v>0</v>
      </c>
      <c r="I4414" s="88">
        <v>7</v>
      </c>
    </row>
    <row r="4415" spans="1:9" ht="51">
      <c r="A4415" s="144">
        <v>5000001478</v>
      </c>
      <c r="B4415" s="86" t="s">
        <v>1885</v>
      </c>
      <c r="C4415" s="85" t="s">
        <v>7387</v>
      </c>
      <c r="D4415" s="86" t="s">
        <v>3111</v>
      </c>
      <c r="E4415" s="86" t="s">
        <v>3117</v>
      </c>
      <c r="F4415" s="87">
        <v>0</v>
      </c>
      <c r="G4415" s="87">
        <v>0</v>
      </c>
      <c r="H4415" s="87">
        <v>0</v>
      </c>
      <c r="I4415" s="88">
        <v>0</v>
      </c>
    </row>
    <row r="4416" spans="1:9" ht="51">
      <c r="A4416" s="144">
        <v>5000001479</v>
      </c>
      <c r="B4416" s="86" t="s">
        <v>1886</v>
      </c>
      <c r="C4416" s="85" t="s">
        <v>7403</v>
      </c>
      <c r="D4416" s="86" t="s">
        <v>3111</v>
      </c>
      <c r="E4416" s="86" t="s">
        <v>3117</v>
      </c>
      <c r="F4416" s="87">
        <v>0</v>
      </c>
      <c r="G4416" s="87">
        <v>0</v>
      </c>
      <c r="H4416" s="87">
        <v>0</v>
      </c>
      <c r="I4416" s="88">
        <v>0</v>
      </c>
    </row>
    <row r="4417" spans="1:9" ht="51">
      <c r="A4417" s="144">
        <v>5000001480</v>
      </c>
      <c r="B4417" s="86" t="s">
        <v>1887</v>
      </c>
      <c r="C4417" s="85" t="s">
        <v>7385</v>
      </c>
      <c r="D4417" s="86" t="s">
        <v>3111</v>
      </c>
      <c r="E4417" s="86" t="s">
        <v>3117</v>
      </c>
      <c r="F4417" s="87">
        <v>0</v>
      </c>
      <c r="G4417" s="87">
        <v>0</v>
      </c>
      <c r="H4417" s="87">
        <v>0</v>
      </c>
      <c r="I4417" s="88">
        <v>0</v>
      </c>
    </row>
    <row r="4418" spans="1:9" ht="51">
      <c r="A4418" s="144">
        <v>5000001481</v>
      </c>
      <c r="B4418" s="86" t="s">
        <v>9454</v>
      </c>
      <c r="C4418" s="85" t="s">
        <v>7385</v>
      </c>
      <c r="D4418" s="86" t="s">
        <v>3111</v>
      </c>
      <c r="E4418" s="86" t="s">
        <v>3117</v>
      </c>
      <c r="F4418" s="87">
        <v>1</v>
      </c>
      <c r="G4418" s="87">
        <v>0</v>
      </c>
      <c r="H4418" s="87">
        <v>0</v>
      </c>
      <c r="I4418" s="88">
        <v>1</v>
      </c>
    </row>
    <row r="4419" spans="1:9" ht="51">
      <c r="A4419" s="144">
        <v>5000001482</v>
      </c>
      <c r="B4419" s="86" t="s">
        <v>9455</v>
      </c>
      <c r="C4419" s="85" t="s">
        <v>7385</v>
      </c>
      <c r="D4419" s="86" t="s">
        <v>3111</v>
      </c>
      <c r="E4419" s="86" t="s">
        <v>3117</v>
      </c>
      <c r="F4419" s="87">
        <v>3</v>
      </c>
      <c r="G4419" s="87">
        <v>0</v>
      </c>
      <c r="H4419" s="87">
        <v>0</v>
      </c>
      <c r="I4419" s="88">
        <v>3</v>
      </c>
    </row>
    <row r="4420" spans="1:9" ht="51">
      <c r="A4420" s="144">
        <v>5000001483</v>
      </c>
      <c r="B4420" s="86" t="s">
        <v>1888</v>
      </c>
      <c r="C4420" s="85" t="s">
        <v>7385</v>
      </c>
      <c r="D4420" s="86" t="s">
        <v>3111</v>
      </c>
      <c r="E4420" s="86" t="s">
        <v>3117</v>
      </c>
      <c r="F4420" s="87">
        <v>0</v>
      </c>
      <c r="G4420" s="87">
        <v>0</v>
      </c>
      <c r="H4420" s="87">
        <v>0</v>
      </c>
      <c r="I4420" s="88">
        <v>0</v>
      </c>
    </row>
    <row r="4421" spans="1:9" ht="51">
      <c r="A4421" s="144">
        <v>5000001484</v>
      </c>
      <c r="B4421" s="86" t="s">
        <v>9456</v>
      </c>
      <c r="C4421" s="85" t="s">
        <v>7385</v>
      </c>
      <c r="D4421" s="86" t="s">
        <v>3111</v>
      </c>
      <c r="E4421" s="86" t="s">
        <v>3117</v>
      </c>
      <c r="F4421" s="87">
        <v>267</v>
      </c>
      <c r="G4421" s="87">
        <v>0</v>
      </c>
      <c r="H4421" s="87">
        <v>0</v>
      </c>
      <c r="I4421" s="88">
        <v>267</v>
      </c>
    </row>
    <row r="4422" spans="1:9" ht="51">
      <c r="A4422" s="144">
        <v>5000001495</v>
      </c>
      <c r="B4422" s="86" t="s">
        <v>9457</v>
      </c>
      <c r="C4422" s="85" t="s">
        <v>7385</v>
      </c>
      <c r="D4422" s="86" t="s">
        <v>3111</v>
      </c>
      <c r="E4422" s="86" t="s">
        <v>3117</v>
      </c>
      <c r="F4422" s="87">
        <v>91</v>
      </c>
      <c r="G4422" s="87">
        <v>42</v>
      </c>
      <c r="H4422" s="87">
        <v>0</v>
      </c>
      <c r="I4422" s="88">
        <v>133</v>
      </c>
    </row>
    <row r="4423" spans="1:9" ht="51">
      <c r="A4423" s="144">
        <v>5000001505</v>
      </c>
      <c r="B4423" s="86" t="s">
        <v>9458</v>
      </c>
      <c r="C4423" s="85" t="s">
        <v>7385</v>
      </c>
      <c r="D4423" s="86" t="s">
        <v>3111</v>
      </c>
      <c r="E4423" s="86" t="s">
        <v>3117</v>
      </c>
      <c r="F4423" s="87">
        <v>409</v>
      </c>
      <c r="G4423" s="87">
        <v>82</v>
      </c>
      <c r="H4423" s="87">
        <v>0</v>
      </c>
      <c r="I4423" s="88">
        <v>491</v>
      </c>
    </row>
    <row r="4424" spans="1:9" ht="51">
      <c r="A4424" s="144">
        <v>5000001506</v>
      </c>
      <c r="B4424" s="86" t="s">
        <v>9459</v>
      </c>
      <c r="C4424" s="85" t="s">
        <v>7385</v>
      </c>
      <c r="D4424" s="86" t="s">
        <v>3111</v>
      </c>
      <c r="E4424" s="86" t="s">
        <v>3117</v>
      </c>
      <c r="F4424" s="87">
        <v>11</v>
      </c>
      <c r="G4424" s="87">
        <v>83</v>
      </c>
      <c r="H4424" s="87">
        <v>0</v>
      </c>
      <c r="I4424" s="88">
        <v>94</v>
      </c>
    </row>
    <row r="4425" spans="1:9" ht="51">
      <c r="A4425" s="144">
        <v>5000001514</v>
      </c>
      <c r="B4425" s="86" t="s">
        <v>9460</v>
      </c>
      <c r="C4425" s="85" t="s">
        <v>7385</v>
      </c>
      <c r="D4425" s="86" t="s">
        <v>3111</v>
      </c>
      <c r="E4425" s="86" t="s">
        <v>3117</v>
      </c>
      <c r="F4425" s="87">
        <v>13</v>
      </c>
      <c r="G4425" s="87">
        <v>0</v>
      </c>
      <c r="H4425" s="87">
        <v>0</v>
      </c>
      <c r="I4425" s="88">
        <v>13</v>
      </c>
    </row>
    <row r="4426" spans="1:9" ht="51">
      <c r="A4426" s="144">
        <v>5000001525</v>
      </c>
      <c r="B4426" s="86" t="s">
        <v>9461</v>
      </c>
      <c r="C4426" s="85" t="s">
        <v>7387</v>
      </c>
      <c r="D4426" s="86" t="s">
        <v>3111</v>
      </c>
      <c r="E4426" s="86" t="s">
        <v>3117</v>
      </c>
      <c r="F4426" s="87">
        <v>222</v>
      </c>
      <c r="G4426" s="87">
        <v>444</v>
      </c>
      <c r="H4426" s="87">
        <v>0</v>
      </c>
      <c r="I4426" s="88">
        <v>666</v>
      </c>
    </row>
    <row r="4427" spans="1:9" ht="51">
      <c r="A4427" s="144">
        <v>5000001527</v>
      </c>
      <c r="B4427" s="86" t="s">
        <v>1889</v>
      </c>
      <c r="C4427" s="85" t="s">
        <v>7385</v>
      </c>
      <c r="D4427" s="86" t="s">
        <v>3111</v>
      </c>
      <c r="E4427" s="86" t="s">
        <v>3117</v>
      </c>
      <c r="F4427" s="87">
        <v>6</v>
      </c>
      <c r="G4427" s="87">
        <v>0</v>
      </c>
      <c r="H4427" s="87">
        <v>0</v>
      </c>
      <c r="I4427" s="88">
        <v>6</v>
      </c>
    </row>
    <row r="4428" spans="1:9" ht="51">
      <c r="A4428" s="144">
        <v>5000001544</v>
      </c>
      <c r="B4428" s="86" t="s">
        <v>1890</v>
      </c>
      <c r="C4428" s="85" t="s">
        <v>7385</v>
      </c>
      <c r="D4428" s="86" t="s">
        <v>3111</v>
      </c>
      <c r="E4428" s="86" t="s">
        <v>3117</v>
      </c>
      <c r="F4428" s="87">
        <v>0</v>
      </c>
      <c r="G4428" s="87">
        <v>0</v>
      </c>
      <c r="H4428" s="87">
        <v>0</v>
      </c>
      <c r="I4428" s="88">
        <v>0</v>
      </c>
    </row>
    <row r="4429" spans="1:9" ht="51">
      <c r="A4429" s="144">
        <v>5000001574</v>
      </c>
      <c r="B4429" s="86" t="s">
        <v>1891</v>
      </c>
      <c r="C4429" s="85" t="s">
        <v>7403</v>
      </c>
      <c r="D4429" s="86" t="s">
        <v>3111</v>
      </c>
      <c r="E4429" s="86" t="s">
        <v>3117</v>
      </c>
      <c r="F4429" s="87">
        <v>94</v>
      </c>
      <c r="G4429" s="87">
        <v>0</v>
      </c>
      <c r="H4429" s="87">
        <v>0</v>
      </c>
      <c r="I4429" s="88">
        <v>94</v>
      </c>
    </row>
    <row r="4430" spans="1:9" ht="51">
      <c r="A4430" s="144">
        <v>5000001575</v>
      </c>
      <c r="B4430" s="86" t="s">
        <v>9462</v>
      </c>
      <c r="C4430" s="85" t="s">
        <v>7387</v>
      </c>
      <c r="D4430" s="86" t="s">
        <v>3111</v>
      </c>
      <c r="E4430" s="86" t="s">
        <v>3117</v>
      </c>
      <c r="F4430" s="87">
        <v>22</v>
      </c>
      <c r="G4430" s="87">
        <v>33</v>
      </c>
      <c r="H4430" s="87">
        <v>0</v>
      </c>
      <c r="I4430" s="88">
        <v>55</v>
      </c>
    </row>
    <row r="4431" spans="1:9" ht="51">
      <c r="A4431" s="144">
        <v>5000001584</v>
      </c>
      <c r="B4431" s="86" t="s">
        <v>9463</v>
      </c>
      <c r="C4431" s="85" t="s">
        <v>7387</v>
      </c>
      <c r="D4431" s="86" t="s">
        <v>3111</v>
      </c>
      <c r="E4431" s="86" t="s">
        <v>3117</v>
      </c>
      <c r="F4431" s="87">
        <v>39</v>
      </c>
      <c r="G4431" s="87">
        <v>0</v>
      </c>
      <c r="H4431" s="87">
        <v>0</v>
      </c>
      <c r="I4431" s="88">
        <v>39</v>
      </c>
    </row>
    <row r="4432" spans="1:9" ht="51">
      <c r="A4432" s="144">
        <v>5000001585</v>
      </c>
      <c r="B4432" s="86" t="s">
        <v>9464</v>
      </c>
      <c r="C4432" s="85" t="s">
        <v>7387</v>
      </c>
      <c r="D4432" s="86" t="s">
        <v>3111</v>
      </c>
      <c r="E4432" s="86" t="s">
        <v>3117</v>
      </c>
      <c r="F4432" s="87">
        <v>11</v>
      </c>
      <c r="G4432" s="87">
        <v>0</v>
      </c>
      <c r="H4432" s="87">
        <v>0</v>
      </c>
      <c r="I4432" s="88">
        <v>11</v>
      </c>
    </row>
    <row r="4433" spans="1:9" ht="51">
      <c r="A4433" s="144">
        <v>5000001586</v>
      </c>
      <c r="B4433" s="86" t="s">
        <v>9465</v>
      </c>
      <c r="C4433" s="85" t="s">
        <v>7387</v>
      </c>
      <c r="D4433" s="86" t="s">
        <v>3111</v>
      </c>
      <c r="E4433" s="86" t="s">
        <v>3117</v>
      </c>
      <c r="F4433" s="87">
        <v>111</v>
      </c>
      <c r="G4433" s="87">
        <v>0</v>
      </c>
      <c r="H4433" s="87">
        <v>0</v>
      </c>
      <c r="I4433" s="88">
        <v>111</v>
      </c>
    </row>
    <row r="4434" spans="1:9" ht="51">
      <c r="A4434" s="144">
        <v>5000001587</v>
      </c>
      <c r="B4434" s="86" t="s">
        <v>9466</v>
      </c>
      <c r="C4434" s="85" t="s">
        <v>7387</v>
      </c>
      <c r="D4434" s="86" t="s">
        <v>3111</v>
      </c>
      <c r="E4434" s="86" t="s">
        <v>3117</v>
      </c>
      <c r="F4434" s="87">
        <v>61</v>
      </c>
      <c r="G4434" s="87">
        <v>17</v>
      </c>
      <c r="H4434" s="87">
        <v>0</v>
      </c>
      <c r="I4434" s="88">
        <v>78</v>
      </c>
    </row>
    <row r="4435" spans="1:9" ht="51">
      <c r="A4435" s="144">
        <v>5000001588</v>
      </c>
      <c r="B4435" s="86" t="s">
        <v>9467</v>
      </c>
      <c r="C4435" s="85" t="s">
        <v>7387</v>
      </c>
      <c r="D4435" s="86" t="s">
        <v>3111</v>
      </c>
      <c r="E4435" s="86" t="s">
        <v>3117</v>
      </c>
      <c r="F4435" s="87">
        <v>111</v>
      </c>
      <c r="G4435" s="87">
        <v>111</v>
      </c>
      <c r="H4435" s="87">
        <v>0</v>
      </c>
      <c r="I4435" s="88">
        <v>222</v>
      </c>
    </row>
    <row r="4436" spans="1:9" ht="51">
      <c r="A4436" s="144">
        <v>5000001589</v>
      </c>
      <c r="B4436" s="86" t="s">
        <v>9468</v>
      </c>
      <c r="C4436" s="85" t="s">
        <v>7387</v>
      </c>
      <c r="D4436" s="86" t="s">
        <v>3111</v>
      </c>
      <c r="E4436" s="86" t="s">
        <v>3117</v>
      </c>
      <c r="F4436" s="87">
        <v>111</v>
      </c>
      <c r="G4436" s="87">
        <v>667</v>
      </c>
      <c r="H4436" s="87">
        <v>0</v>
      </c>
      <c r="I4436" s="88">
        <v>778</v>
      </c>
    </row>
    <row r="4437" spans="1:9" ht="51">
      <c r="A4437" s="144">
        <v>5000001590</v>
      </c>
      <c r="B4437" s="86" t="s">
        <v>9469</v>
      </c>
      <c r="C4437" s="85" t="s">
        <v>7387</v>
      </c>
      <c r="D4437" s="86" t="s">
        <v>3111</v>
      </c>
      <c r="E4437" s="86" t="s">
        <v>3117</v>
      </c>
      <c r="F4437" s="87">
        <v>111</v>
      </c>
      <c r="G4437" s="87">
        <v>1333</v>
      </c>
      <c r="H4437" s="87">
        <v>0</v>
      </c>
      <c r="I4437" s="88">
        <v>1444</v>
      </c>
    </row>
    <row r="4438" spans="1:9" ht="51">
      <c r="A4438" s="144">
        <v>5000001591</v>
      </c>
      <c r="B4438" s="86" t="s">
        <v>9470</v>
      </c>
      <c r="C4438" s="85" t="s">
        <v>7387</v>
      </c>
      <c r="D4438" s="86" t="s">
        <v>3111</v>
      </c>
      <c r="E4438" s="86" t="s">
        <v>3117</v>
      </c>
      <c r="F4438" s="87">
        <v>333</v>
      </c>
      <c r="G4438" s="87">
        <v>556</v>
      </c>
      <c r="H4438" s="87">
        <v>0</v>
      </c>
      <c r="I4438" s="88">
        <v>889</v>
      </c>
    </row>
    <row r="4439" spans="1:9" ht="51">
      <c r="A4439" s="144">
        <v>5000001595</v>
      </c>
      <c r="B4439" s="86" t="s">
        <v>9471</v>
      </c>
      <c r="C4439" s="85" t="s">
        <v>7403</v>
      </c>
      <c r="D4439" s="86" t="s">
        <v>3111</v>
      </c>
      <c r="E4439" s="86" t="s">
        <v>3117</v>
      </c>
      <c r="F4439" s="87">
        <v>444</v>
      </c>
      <c r="G4439" s="87">
        <v>337</v>
      </c>
      <c r="H4439" s="87">
        <v>0</v>
      </c>
      <c r="I4439" s="88">
        <v>781</v>
      </c>
    </row>
    <row r="4440" spans="1:9" ht="51">
      <c r="A4440" s="144">
        <v>5000001596</v>
      </c>
      <c r="B4440" s="86" t="s">
        <v>9472</v>
      </c>
      <c r="C4440" s="85" t="s">
        <v>7403</v>
      </c>
      <c r="D4440" s="86" t="s">
        <v>3111</v>
      </c>
      <c r="E4440" s="86" t="s">
        <v>3117</v>
      </c>
      <c r="F4440" s="87">
        <v>33</v>
      </c>
      <c r="G4440" s="87">
        <v>0</v>
      </c>
      <c r="H4440" s="87">
        <v>0</v>
      </c>
      <c r="I4440" s="88">
        <v>33</v>
      </c>
    </row>
    <row r="4441" spans="1:9" ht="51">
      <c r="A4441" s="144">
        <v>5000001597</v>
      </c>
      <c r="B4441" s="86" t="s">
        <v>9400</v>
      </c>
      <c r="C4441" s="85" t="s">
        <v>7403</v>
      </c>
      <c r="D4441" s="86" t="s">
        <v>3111</v>
      </c>
      <c r="E4441" s="86" t="s">
        <v>3117</v>
      </c>
      <c r="F4441" s="87">
        <v>411</v>
      </c>
      <c r="G4441" s="87">
        <v>67</v>
      </c>
      <c r="H4441" s="87">
        <v>0</v>
      </c>
      <c r="I4441" s="88">
        <v>478</v>
      </c>
    </row>
    <row r="4442" spans="1:9" ht="51">
      <c r="A4442" s="144">
        <v>5000001604</v>
      </c>
      <c r="B4442" s="86" t="s">
        <v>9473</v>
      </c>
      <c r="C4442" s="85" t="s">
        <v>7403</v>
      </c>
      <c r="D4442" s="86" t="s">
        <v>3111</v>
      </c>
      <c r="E4442" s="86" t="s">
        <v>3117</v>
      </c>
      <c r="F4442" s="87">
        <v>45</v>
      </c>
      <c r="G4442" s="87">
        <v>0</v>
      </c>
      <c r="H4442" s="87">
        <v>0</v>
      </c>
      <c r="I4442" s="88">
        <v>45</v>
      </c>
    </row>
    <row r="4443" spans="1:9" ht="51">
      <c r="A4443" s="144">
        <v>5000001614</v>
      </c>
      <c r="B4443" s="86" t="s">
        <v>1892</v>
      </c>
      <c r="C4443" s="85" t="s">
        <v>2266</v>
      </c>
      <c r="D4443" s="86" t="s">
        <v>3111</v>
      </c>
      <c r="E4443" s="86" t="s">
        <v>3117</v>
      </c>
      <c r="F4443" s="87">
        <v>0</v>
      </c>
      <c r="G4443" s="87">
        <v>0</v>
      </c>
      <c r="H4443" s="87">
        <v>0</v>
      </c>
      <c r="I4443" s="88">
        <v>0</v>
      </c>
    </row>
    <row r="4444" spans="1:9" ht="51">
      <c r="A4444" s="144">
        <v>5000001634</v>
      </c>
      <c r="B4444" s="86" t="s">
        <v>9474</v>
      </c>
      <c r="C4444" s="85" t="s">
        <v>7387</v>
      </c>
      <c r="D4444" s="86" t="s">
        <v>3111</v>
      </c>
      <c r="E4444" s="86" t="s">
        <v>3117</v>
      </c>
      <c r="F4444" s="87">
        <v>1556</v>
      </c>
      <c r="G4444" s="87">
        <v>444</v>
      </c>
      <c r="H4444" s="87">
        <v>0</v>
      </c>
      <c r="I4444" s="88">
        <v>2000</v>
      </c>
    </row>
    <row r="4445" spans="1:9" ht="51">
      <c r="A4445" s="144">
        <v>5000001635</v>
      </c>
      <c r="B4445" s="86" t="s">
        <v>1893</v>
      </c>
      <c r="C4445" s="85" t="s">
        <v>7385</v>
      </c>
      <c r="D4445" s="86" t="s">
        <v>3111</v>
      </c>
      <c r="E4445" s="86" t="s">
        <v>3117</v>
      </c>
      <c r="F4445" s="87">
        <v>11</v>
      </c>
      <c r="G4445" s="87">
        <v>0</v>
      </c>
      <c r="H4445" s="87">
        <v>0</v>
      </c>
      <c r="I4445" s="88">
        <v>11</v>
      </c>
    </row>
    <row r="4446" spans="1:9" ht="51">
      <c r="A4446" s="144">
        <v>5000001636</v>
      </c>
      <c r="B4446" s="86" t="s">
        <v>9475</v>
      </c>
      <c r="C4446" s="85" t="s">
        <v>7385</v>
      </c>
      <c r="D4446" s="86" t="s">
        <v>3111</v>
      </c>
      <c r="E4446" s="86" t="s">
        <v>3117</v>
      </c>
      <c r="F4446" s="87">
        <v>17</v>
      </c>
      <c r="G4446" s="87">
        <v>11</v>
      </c>
      <c r="H4446" s="87">
        <v>0</v>
      </c>
      <c r="I4446" s="88">
        <v>28</v>
      </c>
    </row>
    <row r="4447" spans="1:9" ht="51">
      <c r="A4447" s="144">
        <v>5000001661</v>
      </c>
      <c r="B4447" s="86" t="s">
        <v>9476</v>
      </c>
      <c r="C4447" s="85" t="s">
        <v>7387</v>
      </c>
      <c r="D4447" s="86" t="s">
        <v>3111</v>
      </c>
      <c r="E4447" s="86" t="s">
        <v>3117</v>
      </c>
      <c r="F4447" s="87">
        <v>4667</v>
      </c>
      <c r="G4447" s="87">
        <v>1478</v>
      </c>
      <c r="H4447" s="87">
        <v>0</v>
      </c>
      <c r="I4447" s="88">
        <v>6145</v>
      </c>
    </row>
    <row r="4448" spans="1:9" ht="51">
      <c r="A4448" s="144">
        <v>5000001679</v>
      </c>
      <c r="B4448" s="86" t="s">
        <v>9477</v>
      </c>
      <c r="C4448" s="85" t="s">
        <v>7403</v>
      </c>
      <c r="D4448" s="86" t="s">
        <v>3111</v>
      </c>
      <c r="E4448" s="86" t="s">
        <v>3117</v>
      </c>
      <c r="F4448" s="87">
        <v>11</v>
      </c>
      <c r="G4448" s="87">
        <v>0</v>
      </c>
      <c r="H4448" s="87">
        <v>0</v>
      </c>
      <c r="I4448" s="88">
        <v>11</v>
      </c>
    </row>
    <row r="4449" spans="1:9" ht="51">
      <c r="A4449" s="144">
        <v>5000001692</v>
      </c>
      <c r="B4449" s="86" t="s">
        <v>1894</v>
      </c>
      <c r="C4449" s="85" t="s">
        <v>2293</v>
      </c>
      <c r="D4449" s="86" t="s">
        <v>3111</v>
      </c>
      <c r="E4449" s="86" t="s">
        <v>3117</v>
      </c>
      <c r="F4449" s="87">
        <v>0</v>
      </c>
      <c r="G4449" s="87">
        <v>0</v>
      </c>
      <c r="H4449" s="87">
        <v>0</v>
      </c>
      <c r="I4449" s="88">
        <v>0</v>
      </c>
    </row>
    <row r="4450" spans="1:9" ht="51">
      <c r="A4450" s="144">
        <v>5000001693</v>
      </c>
      <c r="B4450" s="86" t="s">
        <v>9478</v>
      </c>
      <c r="C4450" s="85" t="s">
        <v>7394</v>
      </c>
      <c r="D4450" s="86" t="s">
        <v>3111</v>
      </c>
      <c r="E4450" s="86" t="s">
        <v>3117</v>
      </c>
      <c r="F4450" s="87">
        <v>1</v>
      </c>
      <c r="G4450" s="87">
        <v>0</v>
      </c>
      <c r="H4450" s="87">
        <v>0</v>
      </c>
      <c r="I4450" s="88">
        <v>1</v>
      </c>
    </row>
    <row r="4451" spans="1:9" ht="51">
      <c r="A4451" s="144">
        <v>5000001695</v>
      </c>
      <c r="B4451" s="86" t="s">
        <v>1895</v>
      </c>
      <c r="C4451" s="85" t="s">
        <v>7390</v>
      </c>
      <c r="D4451" s="86" t="s">
        <v>3111</v>
      </c>
      <c r="E4451" s="86" t="s">
        <v>3117</v>
      </c>
      <c r="F4451" s="87">
        <v>0</v>
      </c>
      <c r="G4451" s="87">
        <v>0</v>
      </c>
      <c r="H4451" s="87">
        <v>0</v>
      </c>
      <c r="I4451" s="88">
        <v>0</v>
      </c>
    </row>
    <row r="4452" spans="1:9" ht="51">
      <c r="A4452" s="144">
        <v>5000001696</v>
      </c>
      <c r="B4452" s="86" t="s">
        <v>9479</v>
      </c>
      <c r="C4452" s="85" t="s">
        <v>7390</v>
      </c>
      <c r="D4452" s="86" t="s">
        <v>3111</v>
      </c>
      <c r="E4452" s="86" t="s">
        <v>3117</v>
      </c>
      <c r="F4452" s="87">
        <v>4</v>
      </c>
      <c r="G4452" s="87">
        <v>0</v>
      </c>
      <c r="H4452" s="87">
        <v>0</v>
      </c>
      <c r="I4452" s="88">
        <v>4</v>
      </c>
    </row>
    <row r="4453" spans="1:9" ht="51">
      <c r="A4453" s="144">
        <v>5000001699</v>
      </c>
      <c r="B4453" s="86" t="s">
        <v>2779</v>
      </c>
      <c r="C4453" s="85" t="s">
        <v>7385</v>
      </c>
      <c r="D4453" s="86" t="s">
        <v>3111</v>
      </c>
      <c r="E4453" s="86" t="s">
        <v>3117</v>
      </c>
      <c r="F4453" s="87">
        <v>889</v>
      </c>
      <c r="G4453" s="87">
        <v>56</v>
      </c>
      <c r="H4453" s="87">
        <v>0</v>
      </c>
      <c r="I4453" s="88">
        <v>945</v>
      </c>
    </row>
    <row r="4454" spans="1:9" ht="51">
      <c r="A4454" s="144">
        <v>5000001707</v>
      </c>
      <c r="B4454" s="86" t="s">
        <v>2780</v>
      </c>
      <c r="C4454" s="85" t="s">
        <v>7394</v>
      </c>
      <c r="D4454" s="86" t="s">
        <v>3111</v>
      </c>
      <c r="E4454" s="86" t="s">
        <v>3117</v>
      </c>
      <c r="F4454" s="87">
        <v>0</v>
      </c>
      <c r="G4454" s="87">
        <v>0</v>
      </c>
      <c r="H4454" s="87">
        <v>0</v>
      </c>
      <c r="I4454" s="88">
        <v>0</v>
      </c>
    </row>
    <row r="4455" spans="1:9" ht="51">
      <c r="A4455" s="144">
        <v>5000001710</v>
      </c>
      <c r="B4455" s="86" t="s">
        <v>9480</v>
      </c>
      <c r="C4455" s="85" t="s">
        <v>7385</v>
      </c>
      <c r="D4455" s="86" t="s">
        <v>3111</v>
      </c>
      <c r="E4455" s="86" t="s">
        <v>3117</v>
      </c>
      <c r="F4455" s="87">
        <v>0</v>
      </c>
      <c r="G4455" s="87">
        <v>722</v>
      </c>
      <c r="H4455" s="87">
        <v>0</v>
      </c>
      <c r="I4455" s="88">
        <v>722</v>
      </c>
    </row>
    <row r="4456" spans="1:9" ht="51">
      <c r="A4456" s="144">
        <v>5000001711</v>
      </c>
      <c r="B4456" s="86" t="s">
        <v>9481</v>
      </c>
      <c r="C4456" s="85" t="s">
        <v>7385</v>
      </c>
      <c r="D4456" s="86" t="s">
        <v>3111</v>
      </c>
      <c r="E4456" s="86" t="s">
        <v>3117</v>
      </c>
      <c r="F4456" s="87">
        <v>111</v>
      </c>
      <c r="G4456" s="87">
        <v>1111</v>
      </c>
      <c r="H4456" s="87">
        <v>0</v>
      </c>
      <c r="I4456" s="88">
        <v>1222</v>
      </c>
    </row>
    <row r="4457" spans="1:9" ht="51">
      <c r="A4457" s="144">
        <v>5000001715</v>
      </c>
      <c r="B4457" s="86" t="s">
        <v>9482</v>
      </c>
      <c r="C4457" s="85" t="s">
        <v>7385</v>
      </c>
      <c r="D4457" s="86" t="s">
        <v>3111</v>
      </c>
      <c r="E4457" s="86" t="s">
        <v>3117</v>
      </c>
      <c r="F4457" s="87">
        <v>104</v>
      </c>
      <c r="G4457" s="87">
        <v>124</v>
      </c>
      <c r="H4457" s="87">
        <v>0</v>
      </c>
      <c r="I4457" s="88">
        <v>228</v>
      </c>
    </row>
    <row r="4458" spans="1:9" ht="51">
      <c r="A4458" s="144">
        <v>5000001798</v>
      </c>
      <c r="B4458" s="86" t="s">
        <v>1896</v>
      </c>
      <c r="C4458" s="85" t="s">
        <v>2261</v>
      </c>
      <c r="D4458" s="86" t="s">
        <v>3111</v>
      </c>
      <c r="E4458" s="86" t="s">
        <v>3117</v>
      </c>
      <c r="F4458" s="87">
        <v>0</v>
      </c>
      <c r="G4458" s="87">
        <v>0</v>
      </c>
      <c r="H4458" s="87">
        <v>0</v>
      </c>
      <c r="I4458" s="88">
        <v>0</v>
      </c>
    </row>
    <row r="4459" spans="1:9" ht="51">
      <c r="A4459" s="144">
        <v>5000001799</v>
      </c>
      <c r="B4459" s="86" t="s">
        <v>1897</v>
      </c>
      <c r="C4459" s="85" t="s">
        <v>2261</v>
      </c>
      <c r="D4459" s="86" t="s">
        <v>3111</v>
      </c>
      <c r="E4459" s="86" t="s">
        <v>3117</v>
      </c>
      <c r="F4459" s="87">
        <v>0</v>
      </c>
      <c r="G4459" s="87">
        <v>0</v>
      </c>
      <c r="H4459" s="87">
        <v>0</v>
      </c>
      <c r="I4459" s="88">
        <v>0</v>
      </c>
    </row>
    <row r="4460" spans="1:9" ht="51">
      <c r="A4460" s="144">
        <v>5000001800</v>
      </c>
      <c r="B4460" s="86" t="s">
        <v>1898</v>
      </c>
      <c r="C4460" s="85" t="s">
        <v>2261</v>
      </c>
      <c r="D4460" s="86" t="s">
        <v>3111</v>
      </c>
      <c r="E4460" s="86" t="s">
        <v>3117</v>
      </c>
      <c r="F4460" s="87">
        <v>0</v>
      </c>
      <c r="G4460" s="87">
        <v>0</v>
      </c>
      <c r="H4460" s="87">
        <v>0</v>
      </c>
      <c r="I4460" s="88">
        <v>0</v>
      </c>
    </row>
    <row r="4461" spans="1:9" ht="51">
      <c r="A4461" s="144">
        <v>5000001801</v>
      </c>
      <c r="B4461" s="86" t="s">
        <v>1899</v>
      </c>
      <c r="C4461" s="85" t="s">
        <v>2261</v>
      </c>
      <c r="D4461" s="86" t="s">
        <v>3111</v>
      </c>
      <c r="E4461" s="86" t="s">
        <v>3117</v>
      </c>
      <c r="F4461" s="87">
        <v>0</v>
      </c>
      <c r="G4461" s="87">
        <v>0</v>
      </c>
      <c r="H4461" s="87">
        <v>0</v>
      </c>
      <c r="I4461" s="88">
        <v>0</v>
      </c>
    </row>
    <row r="4462" spans="1:9" ht="51">
      <c r="A4462" s="144">
        <v>5000001854</v>
      </c>
      <c r="B4462" s="86" t="s">
        <v>9483</v>
      </c>
      <c r="C4462" s="85" t="s">
        <v>7385</v>
      </c>
      <c r="D4462" s="86" t="s">
        <v>3111</v>
      </c>
      <c r="E4462" s="86" t="s">
        <v>3117</v>
      </c>
      <c r="F4462" s="87">
        <v>211</v>
      </c>
      <c r="G4462" s="87">
        <v>0</v>
      </c>
      <c r="H4462" s="87">
        <v>0</v>
      </c>
      <c r="I4462" s="88">
        <v>211</v>
      </c>
    </row>
    <row r="4463" spans="1:9" ht="51">
      <c r="A4463" s="144">
        <v>5000001884</v>
      </c>
      <c r="B4463" s="86" t="s">
        <v>9484</v>
      </c>
      <c r="C4463" s="85" t="s">
        <v>7403</v>
      </c>
      <c r="D4463" s="86" t="s">
        <v>3111</v>
      </c>
      <c r="E4463" s="86" t="s">
        <v>3117</v>
      </c>
      <c r="F4463" s="87">
        <v>333</v>
      </c>
      <c r="G4463" s="87">
        <v>0</v>
      </c>
      <c r="H4463" s="87">
        <v>0</v>
      </c>
      <c r="I4463" s="88">
        <v>333</v>
      </c>
    </row>
    <row r="4464" spans="1:9" ht="51">
      <c r="A4464" s="144">
        <v>5000001917</v>
      </c>
      <c r="B4464" s="86" t="s">
        <v>3373</v>
      </c>
      <c r="C4464" s="85" t="s">
        <v>7385</v>
      </c>
      <c r="D4464" s="86" t="s">
        <v>3111</v>
      </c>
      <c r="E4464" s="86" t="s">
        <v>3117</v>
      </c>
      <c r="F4464" s="87">
        <v>0</v>
      </c>
      <c r="G4464" s="87">
        <v>0</v>
      </c>
      <c r="H4464" s="87">
        <v>0</v>
      </c>
      <c r="I4464" s="88">
        <v>0</v>
      </c>
    </row>
    <row r="4465" spans="1:9" ht="51">
      <c r="A4465" s="144">
        <v>5000001924</v>
      </c>
      <c r="B4465" s="86" t="s">
        <v>9485</v>
      </c>
      <c r="C4465" s="85" t="s">
        <v>7385</v>
      </c>
      <c r="D4465" s="86" t="s">
        <v>3111</v>
      </c>
      <c r="E4465" s="86" t="s">
        <v>3117</v>
      </c>
      <c r="F4465" s="87">
        <v>115</v>
      </c>
      <c r="G4465" s="87">
        <v>111</v>
      </c>
      <c r="H4465" s="87">
        <v>0</v>
      </c>
      <c r="I4465" s="88">
        <v>226</v>
      </c>
    </row>
    <row r="4466" spans="1:9" ht="51">
      <c r="A4466" s="144">
        <v>5000001934</v>
      </c>
      <c r="B4466" s="86" t="s">
        <v>2781</v>
      </c>
      <c r="C4466" s="85" t="s">
        <v>7385</v>
      </c>
      <c r="D4466" s="86" t="s">
        <v>3111</v>
      </c>
      <c r="E4466" s="86" t="s">
        <v>3117</v>
      </c>
      <c r="F4466" s="87">
        <v>0</v>
      </c>
      <c r="G4466" s="87">
        <v>0</v>
      </c>
      <c r="H4466" s="87">
        <v>0</v>
      </c>
      <c r="I4466" s="88">
        <v>0</v>
      </c>
    </row>
    <row r="4467" spans="1:9" ht="51">
      <c r="A4467" s="144">
        <v>5000002015</v>
      </c>
      <c r="B4467" s="86" t="s">
        <v>9486</v>
      </c>
      <c r="C4467" s="85" t="s">
        <v>2324</v>
      </c>
      <c r="D4467" s="86" t="s">
        <v>3111</v>
      </c>
      <c r="E4467" s="86" t="s">
        <v>3117</v>
      </c>
      <c r="F4467" s="87">
        <v>3</v>
      </c>
      <c r="G4467" s="87">
        <v>0</v>
      </c>
      <c r="H4467" s="87">
        <v>0</v>
      </c>
      <c r="I4467" s="88">
        <v>3</v>
      </c>
    </row>
    <row r="4468" spans="1:9" ht="51">
      <c r="A4468" s="144">
        <v>5000002034</v>
      </c>
      <c r="B4468" s="86" t="s">
        <v>1900</v>
      </c>
      <c r="C4468" s="85" t="s">
        <v>7385</v>
      </c>
      <c r="D4468" s="86" t="s">
        <v>3111</v>
      </c>
      <c r="E4468" s="86" t="s">
        <v>3117</v>
      </c>
      <c r="F4468" s="87">
        <v>0</v>
      </c>
      <c r="G4468" s="87">
        <v>0</v>
      </c>
      <c r="H4468" s="87">
        <v>0</v>
      </c>
      <c r="I4468" s="88">
        <v>0</v>
      </c>
    </row>
    <row r="4469" spans="1:9" ht="51">
      <c r="A4469" s="144">
        <v>5000002104</v>
      </c>
      <c r="B4469" s="86" t="s">
        <v>9487</v>
      </c>
      <c r="C4469" s="85" t="s">
        <v>7385</v>
      </c>
      <c r="D4469" s="86" t="s">
        <v>3111</v>
      </c>
      <c r="E4469" s="86" t="s">
        <v>3117</v>
      </c>
      <c r="F4469" s="87">
        <v>500</v>
      </c>
      <c r="G4469" s="87">
        <v>0</v>
      </c>
      <c r="H4469" s="87">
        <v>0</v>
      </c>
      <c r="I4469" s="88">
        <v>500</v>
      </c>
    </row>
    <row r="4470" spans="1:9" ht="51">
      <c r="A4470" s="144">
        <v>5000002105</v>
      </c>
      <c r="B4470" s="86" t="s">
        <v>9488</v>
      </c>
      <c r="C4470" s="85" t="s">
        <v>7385</v>
      </c>
      <c r="D4470" s="86" t="s">
        <v>3111</v>
      </c>
      <c r="E4470" s="86" t="s">
        <v>3117</v>
      </c>
      <c r="F4470" s="87">
        <v>533</v>
      </c>
      <c r="G4470" s="87">
        <v>0</v>
      </c>
      <c r="H4470" s="87">
        <v>0</v>
      </c>
      <c r="I4470" s="88">
        <v>533</v>
      </c>
    </row>
    <row r="4471" spans="1:9" ht="51">
      <c r="A4471" s="144">
        <v>5000002106</v>
      </c>
      <c r="B4471" s="86" t="s">
        <v>9489</v>
      </c>
      <c r="C4471" s="85" t="s">
        <v>7385</v>
      </c>
      <c r="D4471" s="86" t="s">
        <v>3111</v>
      </c>
      <c r="E4471" s="86" t="s">
        <v>3117</v>
      </c>
      <c r="F4471" s="87">
        <v>533</v>
      </c>
      <c r="G4471" s="87">
        <v>0</v>
      </c>
      <c r="H4471" s="87">
        <v>0</v>
      </c>
      <c r="I4471" s="88">
        <v>533</v>
      </c>
    </row>
    <row r="4472" spans="1:9" ht="51">
      <c r="A4472" s="144">
        <v>5000002114</v>
      </c>
      <c r="B4472" s="86" t="s">
        <v>9490</v>
      </c>
      <c r="C4472" s="85" t="s">
        <v>7403</v>
      </c>
      <c r="D4472" s="86" t="s">
        <v>3111</v>
      </c>
      <c r="E4472" s="86" t="s">
        <v>3117</v>
      </c>
      <c r="F4472" s="87">
        <v>8</v>
      </c>
      <c r="G4472" s="87">
        <v>0</v>
      </c>
      <c r="H4472" s="87">
        <v>0</v>
      </c>
      <c r="I4472" s="88">
        <v>8</v>
      </c>
    </row>
    <row r="4473" spans="1:9" ht="51">
      <c r="A4473" s="144">
        <v>5000002124</v>
      </c>
      <c r="B4473" s="86" t="s">
        <v>1901</v>
      </c>
      <c r="C4473" s="85" t="s">
        <v>7403</v>
      </c>
      <c r="D4473" s="86" t="s">
        <v>3111</v>
      </c>
      <c r="E4473" s="86" t="s">
        <v>3117</v>
      </c>
      <c r="F4473" s="87">
        <v>0</v>
      </c>
      <c r="G4473" s="87">
        <v>0</v>
      </c>
      <c r="H4473" s="87">
        <v>0</v>
      </c>
      <c r="I4473" s="88">
        <v>0</v>
      </c>
    </row>
    <row r="4474" spans="1:9" ht="51">
      <c r="A4474" s="144">
        <v>5000002177</v>
      </c>
      <c r="B4474" s="86" t="s">
        <v>9491</v>
      </c>
      <c r="C4474" s="85" t="s">
        <v>7405</v>
      </c>
      <c r="D4474" s="86" t="s">
        <v>3111</v>
      </c>
      <c r="E4474" s="86" t="s">
        <v>3117</v>
      </c>
      <c r="F4474" s="87">
        <v>0</v>
      </c>
      <c r="G4474" s="87">
        <v>0</v>
      </c>
      <c r="H4474" s="87">
        <v>0</v>
      </c>
      <c r="I4474" s="88">
        <v>0</v>
      </c>
    </row>
    <row r="4475" spans="1:9" ht="51">
      <c r="A4475" s="144">
        <v>5000002178</v>
      </c>
      <c r="B4475" s="86" t="s">
        <v>9492</v>
      </c>
      <c r="C4475" s="85" t="s">
        <v>7405</v>
      </c>
      <c r="D4475" s="86" t="s">
        <v>3111</v>
      </c>
      <c r="E4475" s="86" t="s">
        <v>3117</v>
      </c>
      <c r="F4475" s="87">
        <v>0</v>
      </c>
      <c r="G4475" s="87">
        <v>0</v>
      </c>
      <c r="H4475" s="87">
        <v>0</v>
      </c>
      <c r="I4475" s="88">
        <v>0</v>
      </c>
    </row>
    <row r="4476" spans="1:9" ht="51">
      <c r="A4476" s="144">
        <v>5000002179</v>
      </c>
      <c r="B4476" s="86" t="s">
        <v>9493</v>
      </c>
      <c r="C4476" s="85" t="s">
        <v>7405</v>
      </c>
      <c r="D4476" s="86" t="s">
        <v>3111</v>
      </c>
      <c r="E4476" s="86" t="s">
        <v>3117</v>
      </c>
      <c r="F4476" s="87">
        <v>0</v>
      </c>
      <c r="G4476" s="87">
        <v>0</v>
      </c>
      <c r="H4476" s="87">
        <v>0</v>
      </c>
      <c r="I4476" s="88">
        <v>0</v>
      </c>
    </row>
    <row r="4477" spans="1:9" ht="51">
      <c r="A4477" s="144">
        <v>5000002180</v>
      </c>
      <c r="B4477" s="86" t="s">
        <v>2782</v>
      </c>
      <c r="C4477" s="85" t="s">
        <v>7405</v>
      </c>
      <c r="D4477" s="86" t="s">
        <v>3111</v>
      </c>
      <c r="E4477" s="86" t="s">
        <v>3117</v>
      </c>
      <c r="F4477" s="87">
        <v>0</v>
      </c>
      <c r="G4477" s="87">
        <v>0</v>
      </c>
      <c r="H4477" s="87">
        <v>0</v>
      </c>
      <c r="I4477" s="88">
        <v>0</v>
      </c>
    </row>
    <row r="4478" spans="1:9" ht="51">
      <c r="A4478" s="144">
        <v>5000002181</v>
      </c>
      <c r="B4478" s="86" t="s">
        <v>2783</v>
      </c>
      <c r="C4478" s="85" t="s">
        <v>7405</v>
      </c>
      <c r="D4478" s="86" t="s">
        <v>3111</v>
      </c>
      <c r="E4478" s="86" t="s">
        <v>3117</v>
      </c>
      <c r="F4478" s="87">
        <v>0</v>
      </c>
      <c r="G4478" s="87">
        <v>0</v>
      </c>
      <c r="H4478" s="87">
        <v>0</v>
      </c>
      <c r="I4478" s="88">
        <v>0</v>
      </c>
    </row>
    <row r="4479" spans="1:9" ht="51">
      <c r="A4479" s="144">
        <v>5000002182</v>
      </c>
      <c r="B4479" s="86" t="s">
        <v>9494</v>
      </c>
      <c r="C4479" s="85" t="s">
        <v>7405</v>
      </c>
      <c r="D4479" s="86" t="s">
        <v>3111</v>
      </c>
      <c r="E4479" s="86" t="s">
        <v>3117</v>
      </c>
      <c r="F4479" s="87">
        <v>0</v>
      </c>
      <c r="G4479" s="87">
        <v>0</v>
      </c>
      <c r="H4479" s="87">
        <v>0</v>
      </c>
      <c r="I4479" s="88">
        <v>0</v>
      </c>
    </row>
    <row r="4480" spans="1:9" ht="51">
      <c r="A4480" s="144">
        <v>5000002183</v>
      </c>
      <c r="B4480" s="86" t="s">
        <v>2784</v>
      </c>
      <c r="C4480" s="85" t="s">
        <v>7405</v>
      </c>
      <c r="D4480" s="86" t="s">
        <v>3111</v>
      </c>
      <c r="E4480" s="86" t="s">
        <v>3117</v>
      </c>
      <c r="F4480" s="87">
        <v>0</v>
      </c>
      <c r="G4480" s="87">
        <v>0</v>
      </c>
      <c r="H4480" s="87">
        <v>0</v>
      </c>
      <c r="I4480" s="88">
        <v>0</v>
      </c>
    </row>
    <row r="4481" spans="1:9" ht="51">
      <c r="A4481" s="144">
        <v>5000002184</v>
      </c>
      <c r="B4481" s="86" t="s">
        <v>2785</v>
      </c>
      <c r="C4481" s="85" t="s">
        <v>7405</v>
      </c>
      <c r="D4481" s="86" t="s">
        <v>3111</v>
      </c>
      <c r="E4481" s="86" t="s">
        <v>3117</v>
      </c>
      <c r="F4481" s="87">
        <v>0</v>
      </c>
      <c r="G4481" s="87">
        <v>0</v>
      </c>
      <c r="H4481" s="87">
        <v>0</v>
      </c>
      <c r="I4481" s="88">
        <v>0</v>
      </c>
    </row>
    <row r="4482" spans="1:9" ht="51">
      <c r="A4482" s="144">
        <v>5000002185</v>
      </c>
      <c r="B4482" s="86" t="s">
        <v>9495</v>
      </c>
      <c r="C4482" s="85" t="s">
        <v>7405</v>
      </c>
      <c r="D4482" s="86" t="s">
        <v>3111</v>
      </c>
      <c r="E4482" s="86" t="s">
        <v>3117</v>
      </c>
      <c r="F4482" s="87">
        <v>0</v>
      </c>
      <c r="G4482" s="87">
        <v>0</v>
      </c>
      <c r="H4482" s="87">
        <v>0</v>
      </c>
      <c r="I4482" s="88">
        <v>0</v>
      </c>
    </row>
    <row r="4483" spans="1:9" ht="51">
      <c r="A4483" s="144">
        <v>5000002186</v>
      </c>
      <c r="B4483" s="86" t="s">
        <v>9496</v>
      </c>
      <c r="C4483" s="85" t="s">
        <v>7405</v>
      </c>
      <c r="D4483" s="86" t="s">
        <v>3111</v>
      </c>
      <c r="E4483" s="86" t="s">
        <v>3117</v>
      </c>
      <c r="F4483" s="87">
        <v>0</v>
      </c>
      <c r="G4483" s="87">
        <v>0</v>
      </c>
      <c r="H4483" s="87">
        <v>0</v>
      </c>
      <c r="I4483" s="88">
        <v>0</v>
      </c>
    </row>
    <row r="4484" spans="1:9" ht="51">
      <c r="A4484" s="144">
        <v>5000002187</v>
      </c>
      <c r="B4484" s="86" t="s">
        <v>9497</v>
      </c>
      <c r="C4484" s="85" t="s">
        <v>7405</v>
      </c>
      <c r="D4484" s="86" t="s">
        <v>3111</v>
      </c>
      <c r="E4484" s="86" t="s">
        <v>3117</v>
      </c>
      <c r="F4484" s="87">
        <v>0</v>
      </c>
      <c r="G4484" s="87">
        <v>0</v>
      </c>
      <c r="H4484" s="87">
        <v>0</v>
      </c>
      <c r="I4484" s="88">
        <v>0</v>
      </c>
    </row>
    <row r="4485" spans="1:9" ht="51">
      <c r="A4485" s="144">
        <v>5000002188</v>
      </c>
      <c r="B4485" s="86" t="s">
        <v>2786</v>
      </c>
      <c r="C4485" s="85" t="s">
        <v>7405</v>
      </c>
      <c r="D4485" s="86" t="s">
        <v>3111</v>
      </c>
      <c r="E4485" s="86" t="s">
        <v>3117</v>
      </c>
      <c r="F4485" s="87">
        <v>0</v>
      </c>
      <c r="G4485" s="87">
        <v>0</v>
      </c>
      <c r="H4485" s="87">
        <v>0</v>
      </c>
      <c r="I4485" s="88">
        <v>0</v>
      </c>
    </row>
    <row r="4486" spans="1:9" ht="51">
      <c r="A4486" s="144">
        <v>5000002189</v>
      </c>
      <c r="B4486" s="86" t="s">
        <v>2787</v>
      </c>
      <c r="C4486" s="85" t="s">
        <v>7405</v>
      </c>
      <c r="D4486" s="86" t="s">
        <v>3111</v>
      </c>
      <c r="E4486" s="86" t="s">
        <v>3117</v>
      </c>
      <c r="F4486" s="87">
        <v>0</v>
      </c>
      <c r="G4486" s="87">
        <v>0</v>
      </c>
      <c r="H4486" s="87">
        <v>0</v>
      </c>
      <c r="I4486" s="88">
        <v>0</v>
      </c>
    </row>
    <row r="4487" spans="1:9" ht="51">
      <c r="A4487" s="144">
        <v>5000002191</v>
      </c>
      <c r="B4487" s="86" t="s">
        <v>1902</v>
      </c>
      <c r="C4487" s="85" t="s">
        <v>7387</v>
      </c>
      <c r="D4487" s="86" t="s">
        <v>3111</v>
      </c>
      <c r="E4487" s="86" t="s">
        <v>3117</v>
      </c>
      <c r="F4487" s="87">
        <v>0</v>
      </c>
      <c r="G4487" s="87">
        <v>0</v>
      </c>
      <c r="H4487" s="87">
        <v>0</v>
      </c>
      <c r="I4487" s="88">
        <v>0</v>
      </c>
    </row>
    <row r="4488" spans="1:9" ht="51">
      <c r="A4488" s="144">
        <v>5000002193</v>
      </c>
      <c r="B4488" s="86" t="s">
        <v>9498</v>
      </c>
      <c r="C4488" s="85" t="s">
        <v>7387</v>
      </c>
      <c r="D4488" s="86" t="s">
        <v>3111</v>
      </c>
      <c r="E4488" s="86" t="s">
        <v>3117</v>
      </c>
      <c r="F4488" s="87">
        <v>222</v>
      </c>
      <c r="G4488" s="87">
        <v>333</v>
      </c>
      <c r="H4488" s="87">
        <v>0</v>
      </c>
      <c r="I4488" s="88">
        <v>555</v>
      </c>
    </row>
    <row r="4489" spans="1:9" ht="51">
      <c r="A4489" s="144">
        <v>5000002195</v>
      </c>
      <c r="B4489" s="86" t="s">
        <v>1903</v>
      </c>
      <c r="C4489" s="85" t="s">
        <v>2271</v>
      </c>
      <c r="D4489" s="86" t="s">
        <v>3111</v>
      </c>
      <c r="E4489" s="86" t="s">
        <v>3117</v>
      </c>
      <c r="F4489" s="87">
        <v>0</v>
      </c>
      <c r="G4489" s="87">
        <v>0</v>
      </c>
      <c r="H4489" s="87">
        <v>0</v>
      </c>
      <c r="I4489" s="88">
        <v>0</v>
      </c>
    </row>
    <row r="4490" spans="1:9" ht="51">
      <c r="A4490" s="144">
        <v>5000002224</v>
      </c>
      <c r="B4490" s="86" t="s">
        <v>9499</v>
      </c>
      <c r="C4490" s="85" t="s">
        <v>7385</v>
      </c>
      <c r="D4490" s="86" t="s">
        <v>3111</v>
      </c>
      <c r="E4490" s="86" t="s">
        <v>3117</v>
      </c>
      <c r="F4490" s="87">
        <v>644</v>
      </c>
      <c r="G4490" s="87">
        <v>400</v>
      </c>
      <c r="H4490" s="87">
        <v>0</v>
      </c>
      <c r="I4490" s="88">
        <v>1044</v>
      </c>
    </row>
    <row r="4491" spans="1:9" ht="51">
      <c r="A4491" s="144">
        <v>5000002245</v>
      </c>
      <c r="B4491" s="86" t="s">
        <v>6844</v>
      </c>
      <c r="C4491" s="85" t="s">
        <v>7403</v>
      </c>
      <c r="D4491" s="86" t="s">
        <v>3111</v>
      </c>
      <c r="E4491" s="86" t="s">
        <v>3117</v>
      </c>
      <c r="F4491" s="87">
        <v>0</v>
      </c>
      <c r="G4491" s="87">
        <v>0</v>
      </c>
      <c r="H4491" s="87">
        <v>0</v>
      </c>
      <c r="I4491" s="88">
        <v>0</v>
      </c>
    </row>
    <row r="4492" spans="1:9" ht="51">
      <c r="A4492" s="144">
        <v>5000002247</v>
      </c>
      <c r="B4492" s="86" t="s">
        <v>6845</v>
      </c>
      <c r="C4492" s="85" t="s">
        <v>7385</v>
      </c>
      <c r="D4492" s="86" t="s">
        <v>3111</v>
      </c>
      <c r="E4492" s="86" t="s">
        <v>3117</v>
      </c>
      <c r="F4492" s="87">
        <v>21</v>
      </c>
      <c r="G4492" s="87">
        <v>0</v>
      </c>
      <c r="H4492" s="87">
        <v>0</v>
      </c>
      <c r="I4492" s="88">
        <v>21</v>
      </c>
    </row>
    <row r="4493" spans="1:9" ht="51">
      <c r="A4493" s="144">
        <v>5000002256</v>
      </c>
      <c r="B4493" s="86" t="s">
        <v>9500</v>
      </c>
      <c r="C4493" s="85" t="s">
        <v>7385</v>
      </c>
      <c r="D4493" s="86" t="s">
        <v>3111</v>
      </c>
      <c r="E4493" s="86" t="s">
        <v>3117</v>
      </c>
      <c r="F4493" s="87">
        <v>72</v>
      </c>
      <c r="G4493" s="87">
        <v>0</v>
      </c>
      <c r="H4493" s="87">
        <v>0</v>
      </c>
      <c r="I4493" s="88">
        <v>72</v>
      </c>
    </row>
    <row r="4494" spans="1:9" ht="51">
      <c r="A4494" s="144">
        <v>5000002257</v>
      </c>
      <c r="B4494" s="86" t="s">
        <v>9501</v>
      </c>
      <c r="C4494" s="85" t="s">
        <v>7403</v>
      </c>
      <c r="D4494" s="86" t="s">
        <v>3111</v>
      </c>
      <c r="E4494" s="86" t="s">
        <v>3117</v>
      </c>
      <c r="F4494" s="87">
        <v>43</v>
      </c>
      <c r="G4494" s="87">
        <v>0</v>
      </c>
      <c r="H4494" s="87">
        <v>0</v>
      </c>
      <c r="I4494" s="88">
        <v>43</v>
      </c>
    </row>
    <row r="4495" spans="1:9" ht="51">
      <c r="A4495" s="144">
        <v>5000002265</v>
      </c>
      <c r="B4495" s="86" t="s">
        <v>9502</v>
      </c>
      <c r="C4495" s="85" t="s">
        <v>7385</v>
      </c>
      <c r="D4495" s="86" t="s">
        <v>3111</v>
      </c>
      <c r="E4495" s="86" t="s">
        <v>3117</v>
      </c>
      <c r="F4495" s="87">
        <v>43</v>
      </c>
      <c r="G4495" s="87">
        <v>0</v>
      </c>
      <c r="H4495" s="87">
        <v>0</v>
      </c>
      <c r="I4495" s="88">
        <v>43</v>
      </c>
    </row>
    <row r="4496" spans="1:9" ht="51">
      <c r="A4496" s="144">
        <v>5000002291</v>
      </c>
      <c r="B4496" s="86" t="s">
        <v>9503</v>
      </c>
      <c r="C4496" s="85" t="s">
        <v>7385</v>
      </c>
      <c r="D4496" s="86" t="s">
        <v>3111</v>
      </c>
      <c r="E4496" s="86" t="s">
        <v>3117</v>
      </c>
      <c r="F4496" s="87">
        <v>0</v>
      </c>
      <c r="G4496" s="87">
        <v>0</v>
      </c>
      <c r="H4496" s="87">
        <v>0</v>
      </c>
      <c r="I4496" s="88">
        <v>0</v>
      </c>
    </row>
    <row r="4497" spans="1:9" ht="51">
      <c r="A4497" s="144">
        <v>5000002292</v>
      </c>
      <c r="B4497" s="86" t="s">
        <v>9504</v>
      </c>
      <c r="C4497" s="85" t="s">
        <v>7387</v>
      </c>
      <c r="D4497" s="86" t="s">
        <v>3111</v>
      </c>
      <c r="E4497" s="86" t="s">
        <v>3117</v>
      </c>
      <c r="F4497" s="87">
        <v>569</v>
      </c>
      <c r="G4497" s="87">
        <v>284</v>
      </c>
      <c r="H4497" s="87">
        <v>0</v>
      </c>
      <c r="I4497" s="88">
        <v>853</v>
      </c>
    </row>
    <row r="4498" spans="1:9" ht="51">
      <c r="A4498" s="144">
        <v>5000002293</v>
      </c>
      <c r="B4498" s="86" t="s">
        <v>9505</v>
      </c>
      <c r="C4498" s="85" t="s">
        <v>7387</v>
      </c>
      <c r="D4498" s="86" t="s">
        <v>3111</v>
      </c>
      <c r="E4498" s="86" t="s">
        <v>3117</v>
      </c>
      <c r="F4498" s="87">
        <v>2</v>
      </c>
      <c r="G4498" s="87">
        <v>0</v>
      </c>
      <c r="H4498" s="87">
        <v>0</v>
      </c>
      <c r="I4498" s="88">
        <v>2</v>
      </c>
    </row>
    <row r="4499" spans="1:9" ht="51">
      <c r="A4499" s="144">
        <v>5000002295</v>
      </c>
      <c r="B4499" s="86" t="s">
        <v>9506</v>
      </c>
      <c r="C4499" s="85" t="s">
        <v>7385</v>
      </c>
      <c r="D4499" s="86" t="s">
        <v>3111</v>
      </c>
      <c r="E4499" s="86" t="s">
        <v>3117</v>
      </c>
      <c r="F4499" s="87">
        <v>24</v>
      </c>
      <c r="G4499" s="87">
        <v>4</v>
      </c>
      <c r="H4499" s="87">
        <v>0</v>
      </c>
      <c r="I4499" s="88">
        <v>28</v>
      </c>
    </row>
    <row r="4500" spans="1:9" ht="51">
      <c r="A4500" s="144">
        <v>5000002305</v>
      </c>
      <c r="B4500" s="86" t="s">
        <v>5216</v>
      </c>
      <c r="C4500" s="85" t="s">
        <v>7387</v>
      </c>
      <c r="D4500" s="86" t="s">
        <v>3111</v>
      </c>
      <c r="E4500" s="86" t="s">
        <v>3117</v>
      </c>
      <c r="F4500" s="87">
        <v>0</v>
      </c>
      <c r="G4500" s="87">
        <v>0</v>
      </c>
      <c r="H4500" s="87">
        <v>0</v>
      </c>
      <c r="I4500" s="88">
        <v>0</v>
      </c>
    </row>
    <row r="4501" spans="1:9" ht="51">
      <c r="A4501" s="144">
        <v>5000002335</v>
      </c>
      <c r="B4501" s="86" t="s">
        <v>3374</v>
      </c>
      <c r="C4501" s="85" t="s">
        <v>7387</v>
      </c>
      <c r="D4501" s="86" t="s">
        <v>3111</v>
      </c>
      <c r="E4501" s="86" t="s">
        <v>3117</v>
      </c>
      <c r="F4501" s="87">
        <v>0</v>
      </c>
      <c r="G4501" s="87">
        <v>0</v>
      </c>
      <c r="H4501" s="87">
        <v>0</v>
      </c>
      <c r="I4501" s="88">
        <v>0</v>
      </c>
    </row>
    <row r="4502" spans="1:9" ht="51">
      <c r="A4502" s="144">
        <v>5000002345</v>
      </c>
      <c r="B4502" s="86" t="s">
        <v>9507</v>
      </c>
      <c r="C4502" s="85" t="s">
        <v>7385</v>
      </c>
      <c r="D4502" s="86" t="s">
        <v>3111</v>
      </c>
      <c r="E4502" s="86" t="s">
        <v>3117</v>
      </c>
      <c r="F4502" s="87">
        <v>177</v>
      </c>
      <c r="G4502" s="87">
        <v>62</v>
      </c>
      <c r="H4502" s="87">
        <v>0</v>
      </c>
      <c r="I4502" s="88">
        <v>239</v>
      </c>
    </row>
    <row r="4503" spans="1:9" ht="51">
      <c r="A4503" s="144">
        <v>5000002356</v>
      </c>
      <c r="B4503" s="86" t="s">
        <v>9508</v>
      </c>
      <c r="C4503" s="85" t="s">
        <v>7403</v>
      </c>
      <c r="D4503" s="86" t="s">
        <v>3111</v>
      </c>
      <c r="E4503" s="86" t="s">
        <v>3117</v>
      </c>
      <c r="F4503" s="87">
        <v>2267</v>
      </c>
      <c r="G4503" s="87">
        <v>1039</v>
      </c>
      <c r="H4503" s="87">
        <v>0</v>
      </c>
      <c r="I4503" s="88">
        <v>3306</v>
      </c>
    </row>
    <row r="4504" spans="1:9" ht="51">
      <c r="A4504" s="144">
        <v>5000002357</v>
      </c>
      <c r="B4504" s="86" t="s">
        <v>9509</v>
      </c>
      <c r="C4504" s="85" t="s">
        <v>7403</v>
      </c>
      <c r="D4504" s="86" t="s">
        <v>3111</v>
      </c>
      <c r="E4504" s="86" t="s">
        <v>3117</v>
      </c>
      <c r="F4504" s="87">
        <v>2167</v>
      </c>
      <c r="G4504" s="87">
        <v>722</v>
      </c>
      <c r="H4504" s="87">
        <v>0</v>
      </c>
      <c r="I4504" s="88">
        <v>2889</v>
      </c>
    </row>
    <row r="4505" spans="1:9" ht="51">
      <c r="A4505" s="144">
        <v>5000002365</v>
      </c>
      <c r="B4505" s="86" t="s">
        <v>3375</v>
      </c>
      <c r="C4505" s="85" t="s">
        <v>7403</v>
      </c>
      <c r="D4505" s="86" t="s">
        <v>3111</v>
      </c>
      <c r="E4505" s="86" t="s">
        <v>3117</v>
      </c>
      <c r="F4505" s="87">
        <v>0</v>
      </c>
      <c r="G4505" s="87">
        <v>2</v>
      </c>
      <c r="H4505" s="87">
        <v>0</v>
      </c>
      <c r="I4505" s="88">
        <v>2</v>
      </c>
    </row>
    <row r="4506" spans="1:9" ht="51">
      <c r="A4506" s="144">
        <v>5000002375</v>
      </c>
      <c r="B4506" s="86" t="s">
        <v>9510</v>
      </c>
      <c r="C4506" s="85" t="s">
        <v>7385</v>
      </c>
      <c r="D4506" s="86" t="s">
        <v>3111</v>
      </c>
      <c r="E4506" s="86" t="s">
        <v>3117</v>
      </c>
      <c r="F4506" s="87">
        <v>16</v>
      </c>
      <c r="G4506" s="87">
        <v>0</v>
      </c>
      <c r="H4506" s="87">
        <v>0</v>
      </c>
      <c r="I4506" s="88">
        <v>16</v>
      </c>
    </row>
    <row r="4507" spans="1:9" ht="51">
      <c r="A4507" s="144">
        <v>5000002385</v>
      </c>
      <c r="B4507" s="86" t="s">
        <v>3376</v>
      </c>
      <c r="C4507" s="85" t="s">
        <v>7399</v>
      </c>
      <c r="D4507" s="86" t="s">
        <v>3111</v>
      </c>
      <c r="E4507" s="86" t="s">
        <v>3117</v>
      </c>
      <c r="F4507" s="87">
        <v>0</v>
      </c>
      <c r="G4507" s="87">
        <v>0</v>
      </c>
      <c r="H4507" s="87">
        <v>0</v>
      </c>
      <c r="I4507" s="88">
        <v>0</v>
      </c>
    </row>
    <row r="4508" spans="1:9" ht="51">
      <c r="A4508" s="144">
        <v>5000002395</v>
      </c>
      <c r="B4508" s="86" t="s">
        <v>3377</v>
      </c>
      <c r="C4508" s="85" t="s">
        <v>2298</v>
      </c>
      <c r="D4508" s="86" t="s">
        <v>3111</v>
      </c>
      <c r="E4508" s="86" t="s">
        <v>3117</v>
      </c>
      <c r="F4508" s="87">
        <v>0</v>
      </c>
      <c r="G4508" s="87">
        <v>0</v>
      </c>
      <c r="H4508" s="87">
        <v>0</v>
      </c>
      <c r="I4508" s="88">
        <v>0</v>
      </c>
    </row>
    <row r="4509" spans="1:9" ht="51">
      <c r="A4509" s="144">
        <v>5000002417</v>
      </c>
      <c r="B4509" s="86" t="s">
        <v>9511</v>
      </c>
      <c r="C4509" s="85" t="s">
        <v>7387</v>
      </c>
      <c r="D4509" s="86" t="s">
        <v>3111</v>
      </c>
      <c r="E4509" s="86" t="s">
        <v>3117</v>
      </c>
      <c r="F4509" s="87">
        <v>32</v>
      </c>
      <c r="G4509" s="87">
        <v>0</v>
      </c>
      <c r="H4509" s="87">
        <v>0</v>
      </c>
      <c r="I4509" s="88">
        <v>32</v>
      </c>
    </row>
    <row r="4510" spans="1:9" ht="51">
      <c r="A4510" s="144">
        <v>5000002418</v>
      </c>
      <c r="B4510" s="86" t="s">
        <v>9512</v>
      </c>
      <c r="C4510" s="85" t="s">
        <v>7387</v>
      </c>
      <c r="D4510" s="86" t="s">
        <v>3111</v>
      </c>
      <c r="E4510" s="86" t="s">
        <v>3117</v>
      </c>
      <c r="F4510" s="87">
        <v>28</v>
      </c>
      <c r="G4510" s="87">
        <v>0</v>
      </c>
      <c r="H4510" s="87">
        <v>0</v>
      </c>
      <c r="I4510" s="88">
        <v>28</v>
      </c>
    </row>
    <row r="4511" spans="1:9" ht="51">
      <c r="A4511" s="144">
        <v>5000002419</v>
      </c>
      <c r="B4511" s="86" t="s">
        <v>9513</v>
      </c>
      <c r="C4511" s="85" t="s">
        <v>7387</v>
      </c>
      <c r="D4511" s="86" t="s">
        <v>3111</v>
      </c>
      <c r="E4511" s="86" t="s">
        <v>3117</v>
      </c>
      <c r="F4511" s="87">
        <v>3</v>
      </c>
      <c r="G4511" s="87">
        <v>0</v>
      </c>
      <c r="H4511" s="87">
        <v>0</v>
      </c>
      <c r="I4511" s="88">
        <v>3</v>
      </c>
    </row>
    <row r="4512" spans="1:9" ht="51">
      <c r="A4512" s="144">
        <v>5000002429</v>
      </c>
      <c r="B4512" s="86" t="s">
        <v>9514</v>
      </c>
      <c r="C4512" s="85" t="s">
        <v>7387</v>
      </c>
      <c r="D4512" s="86" t="s">
        <v>3111</v>
      </c>
      <c r="E4512" s="86" t="s">
        <v>3117</v>
      </c>
      <c r="F4512" s="87">
        <v>133</v>
      </c>
      <c r="G4512" s="87">
        <v>0</v>
      </c>
      <c r="H4512" s="87">
        <v>0</v>
      </c>
      <c r="I4512" s="88">
        <v>133</v>
      </c>
    </row>
    <row r="4513" spans="1:9" ht="51">
      <c r="A4513" s="144">
        <v>5000002430</v>
      </c>
      <c r="B4513" s="86" t="s">
        <v>9515</v>
      </c>
      <c r="C4513" s="85" t="s">
        <v>7387</v>
      </c>
      <c r="D4513" s="86" t="s">
        <v>3111</v>
      </c>
      <c r="E4513" s="86" t="s">
        <v>3117</v>
      </c>
      <c r="F4513" s="87">
        <v>189</v>
      </c>
      <c r="G4513" s="87">
        <v>0</v>
      </c>
      <c r="H4513" s="87">
        <v>0</v>
      </c>
      <c r="I4513" s="88">
        <v>189</v>
      </c>
    </row>
    <row r="4514" spans="1:9" ht="51">
      <c r="A4514" s="144">
        <v>5000002431</v>
      </c>
      <c r="B4514" s="86" t="s">
        <v>3378</v>
      </c>
      <c r="C4514" s="85" t="s">
        <v>7387</v>
      </c>
      <c r="D4514" s="86" t="s">
        <v>3111</v>
      </c>
      <c r="E4514" s="86" t="s">
        <v>3117</v>
      </c>
      <c r="F4514" s="87">
        <v>0</v>
      </c>
      <c r="G4514" s="87">
        <v>0</v>
      </c>
      <c r="H4514" s="87">
        <v>0</v>
      </c>
      <c r="I4514" s="88">
        <v>0</v>
      </c>
    </row>
    <row r="4515" spans="1:9" ht="51">
      <c r="A4515" s="144">
        <v>5000002432</v>
      </c>
      <c r="B4515" s="86" t="s">
        <v>3379</v>
      </c>
      <c r="C4515" s="85" t="s">
        <v>7387</v>
      </c>
      <c r="D4515" s="86" t="s">
        <v>3111</v>
      </c>
      <c r="E4515" s="86" t="s">
        <v>3117</v>
      </c>
      <c r="F4515" s="87">
        <v>0</v>
      </c>
      <c r="G4515" s="87">
        <v>0</v>
      </c>
      <c r="H4515" s="87">
        <v>0</v>
      </c>
      <c r="I4515" s="88">
        <v>0</v>
      </c>
    </row>
    <row r="4516" spans="1:9" ht="51">
      <c r="A4516" s="144">
        <v>5000002433</v>
      </c>
      <c r="B4516" s="86" t="s">
        <v>9516</v>
      </c>
      <c r="C4516" s="85" t="s">
        <v>7387</v>
      </c>
      <c r="D4516" s="86" t="s">
        <v>3111</v>
      </c>
      <c r="E4516" s="86" t="s">
        <v>3117</v>
      </c>
      <c r="F4516" s="87">
        <v>1</v>
      </c>
      <c r="G4516" s="87">
        <v>0</v>
      </c>
      <c r="H4516" s="87">
        <v>0</v>
      </c>
      <c r="I4516" s="88">
        <v>1</v>
      </c>
    </row>
    <row r="4517" spans="1:9" ht="51">
      <c r="A4517" s="144">
        <v>5000002555</v>
      </c>
      <c r="B4517" s="86" t="s">
        <v>11658</v>
      </c>
      <c r="C4517" s="85" t="s">
        <v>2293</v>
      </c>
      <c r="D4517" s="86" t="s">
        <v>3111</v>
      </c>
      <c r="E4517" s="86" t="s">
        <v>3117</v>
      </c>
      <c r="F4517" s="87">
        <v>0</v>
      </c>
      <c r="G4517" s="87">
        <v>0</v>
      </c>
      <c r="H4517" s="87">
        <v>0</v>
      </c>
      <c r="I4517" s="88">
        <v>0</v>
      </c>
    </row>
    <row r="4518" spans="1:9" ht="51">
      <c r="A4518" s="144">
        <v>5000002566</v>
      </c>
      <c r="B4518" s="86" t="s">
        <v>11659</v>
      </c>
      <c r="C4518" s="85" t="s">
        <v>7387</v>
      </c>
      <c r="D4518" s="86" t="s">
        <v>3111</v>
      </c>
      <c r="E4518" s="86" t="s">
        <v>3117</v>
      </c>
      <c r="F4518" s="87">
        <v>1</v>
      </c>
      <c r="G4518" s="87">
        <v>0</v>
      </c>
      <c r="H4518" s="87">
        <v>0</v>
      </c>
      <c r="I4518" s="88">
        <v>1</v>
      </c>
    </row>
    <row r="4519" spans="1:9" ht="51">
      <c r="A4519" s="144">
        <v>5000002582</v>
      </c>
      <c r="B4519" s="86" t="s">
        <v>11660</v>
      </c>
      <c r="C4519" s="85" t="s">
        <v>7387</v>
      </c>
      <c r="D4519" s="86" t="s">
        <v>3111</v>
      </c>
      <c r="E4519" s="86" t="s">
        <v>3117</v>
      </c>
      <c r="F4519" s="87">
        <v>1</v>
      </c>
      <c r="G4519" s="87">
        <v>0</v>
      </c>
      <c r="H4519" s="87">
        <v>0</v>
      </c>
      <c r="I4519" s="88">
        <v>1</v>
      </c>
    </row>
    <row r="4520" spans="1:9" ht="51">
      <c r="A4520" s="144">
        <v>5000002585</v>
      </c>
      <c r="B4520" s="86" t="s">
        <v>11661</v>
      </c>
      <c r="C4520" s="85" t="s">
        <v>7387</v>
      </c>
      <c r="D4520" s="86" t="s">
        <v>3111</v>
      </c>
      <c r="E4520" s="86" t="s">
        <v>3117</v>
      </c>
      <c r="F4520" s="87">
        <v>1</v>
      </c>
      <c r="G4520" s="87">
        <v>0</v>
      </c>
      <c r="H4520" s="87">
        <v>0</v>
      </c>
      <c r="I4520" s="88">
        <v>1</v>
      </c>
    </row>
    <row r="4521" spans="1:9" ht="51">
      <c r="A4521" s="144">
        <v>5000002597</v>
      </c>
      <c r="B4521" s="86" t="s">
        <v>11662</v>
      </c>
      <c r="C4521" s="85" t="s">
        <v>2293</v>
      </c>
      <c r="D4521" s="86" t="s">
        <v>3111</v>
      </c>
      <c r="E4521" s="86" t="s">
        <v>3117</v>
      </c>
      <c r="F4521" s="87">
        <v>0</v>
      </c>
      <c r="G4521" s="87">
        <v>0</v>
      </c>
      <c r="H4521" s="87">
        <v>0</v>
      </c>
      <c r="I4521" s="88">
        <v>0</v>
      </c>
    </row>
    <row r="4522" spans="1:9" ht="51">
      <c r="A4522" s="144">
        <v>5000002613</v>
      </c>
      <c r="B4522" s="86" t="s">
        <v>11663</v>
      </c>
      <c r="C4522" s="85" t="s">
        <v>7387</v>
      </c>
      <c r="D4522" s="86" t="s">
        <v>3111</v>
      </c>
      <c r="E4522" s="86" t="s">
        <v>3117</v>
      </c>
      <c r="F4522" s="87">
        <v>2</v>
      </c>
      <c r="G4522" s="87">
        <v>0</v>
      </c>
      <c r="H4522" s="87">
        <v>0</v>
      </c>
      <c r="I4522" s="88">
        <v>2</v>
      </c>
    </row>
    <row r="4523" spans="1:9" ht="51">
      <c r="A4523" s="144">
        <v>5000002614</v>
      </c>
      <c r="B4523" s="86" t="s">
        <v>11664</v>
      </c>
      <c r="C4523" s="85" t="s">
        <v>7387</v>
      </c>
      <c r="D4523" s="86" t="s">
        <v>3111</v>
      </c>
      <c r="E4523" s="86" t="s">
        <v>3117</v>
      </c>
      <c r="F4523" s="87">
        <v>5</v>
      </c>
      <c r="G4523" s="87">
        <v>0</v>
      </c>
      <c r="H4523" s="87">
        <v>0</v>
      </c>
      <c r="I4523" s="88">
        <v>5</v>
      </c>
    </row>
    <row r="4524" spans="1:9" ht="51">
      <c r="A4524" s="144">
        <v>5000002632</v>
      </c>
      <c r="B4524" s="86" t="s">
        <v>11665</v>
      </c>
      <c r="C4524" s="85" t="s">
        <v>2293</v>
      </c>
      <c r="D4524" s="86" t="s">
        <v>3111</v>
      </c>
      <c r="E4524" s="86" t="s">
        <v>3117</v>
      </c>
      <c r="F4524" s="87">
        <v>0</v>
      </c>
      <c r="G4524" s="87">
        <v>0</v>
      </c>
      <c r="H4524" s="87">
        <v>0</v>
      </c>
      <c r="I4524" s="88">
        <v>0</v>
      </c>
    </row>
    <row r="4525" spans="1:9" ht="51">
      <c r="A4525" s="144">
        <v>5000002636</v>
      </c>
      <c r="B4525" s="86" t="s">
        <v>11666</v>
      </c>
      <c r="C4525" s="85" t="s">
        <v>7387</v>
      </c>
      <c r="D4525" s="86" t="s">
        <v>3111</v>
      </c>
      <c r="E4525" s="86" t="s">
        <v>3117</v>
      </c>
      <c r="F4525" s="87">
        <v>2</v>
      </c>
      <c r="G4525" s="87">
        <v>0</v>
      </c>
      <c r="H4525" s="87">
        <v>0</v>
      </c>
      <c r="I4525" s="88">
        <v>2</v>
      </c>
    </row>
    <row r="4526" spans="1:9" ht="51">
      <c r="A4526" s="144">
        <v>5000002658</v>
      </c>
      <c r="B4526" s="86" t="s">
        <v>11667</v>
      </c>
      <c r="C4526" s="85" t="s">
        <v>7387</v>
      </c>
      <c r="D4526" s="86" t="s">
        <v>3111</v>
      </c>
      <c r="E4526" s="86" t="s">
        <v>3117</v>
      </c>
      <c r="F4526" s="87">
        <v>4</v>
      </c>
      <c r="G4526" s="87">
        <v>0</v>
      </c>
      <c r="H4526" s="87">
        <v>0</v>
      </c>
      <c r="I4526" s="88">
        <v>4</v>
      </c>
    </row>
    <row r="4527" spans="1:9" ht="51">
      <c r="A4527" s="144">
        <v>5000002665</v>
      </c>
      <c r="B4527" s="86" t="s">
        <v>11668</v>
      </c>
      <c r="C4527" s="85" t="s">
        <v>7403</v>
      </c>
      <c r="D4527" s="86" t="s">
        <v>3111</v>
      </c>
      <c r="E4527" s="86" t="s">
        <v>3117</v>
      </c>
      <c r="F4527" s="87">
        <v>10</v>
      </c>
      <c r="G4527" s="87">
        <v>0</v>
      </c>
      <c r="H4527" s="87">
        <v>0</v>
      </c>
      <c r="I4527" s="88">
        <v>10</v>
      </c>
    </row>
    <row r="4528" spans="1:9" ht="51">
      <c r="A4528" s="144">
        <v>5000002667</v>
      </c>
      <c r="B4528" s="86" t="s">
        <v>6846</v>
      </c>
      <c r="C4528" s="85" t="s">
        <v>7385</v>
      </c>
      <c r="D4528" s="86" t="s">
        <v>3111</v>
      </c>
      <c r="E4528" s="86" t="s">
        <v>3117</v>
      </c>
      <c r="F4528" s="87">
        <v>144</v>
      </c>
      <c r="G4528" s="87">
        <v>156</v>
      </c>
      <c r="H4528" s="87">
        <v>0</v>
      </c>
      <c r="I4528" s="88">
        <v>300</v>
      </c>
    </row>
    <row r="4529" spans="1:9" ht="51">
      <c r="A4529" s="144">
        <v>5000002675</v>
      </c>
      <c r="B4529" s="86" t="s">
        <v>9517</v>
      </c>
      <c r="C4529" s="85" t="s">
        <v>7387</v>
      </c>
      <c r="D4529" s="86" t="s">
        <v>3111</v>
      </c>
      <c r="E4529" s="86" t="s">
        <v>3117</v>
      </c>
      <c r="F4529" s="87">
        <v>183</v>
      </c>
      <c r="G4529" s="87">
        <v>0</v>
      </c>
      <c r="H4529" s="87">
        <v>0</v>
      </c>
      <c r="I4529" s="88">
        <v>183</v>
      </c>
    </row>
    <row r="4530" spans="1:9" ht="51">
      <c r="A4530" s="144">
        <v>5000002676</v>
      </c>
      <c r="B4530" s="86" t="s">
        <v>9518</v>
      </c>
      <c r="C4530" s="85" t="s">
        <v>7387</v>
      </c>
      <c r="D4530" s="86" t="s">
        <v>3111</v>
      </c>
      <c r="E4530" s="86" t="s">
        <v>3117</v>
      </c>
      <c r="F4530" s="87">
        <v>30</v>
      </c>
      <c r="G4530" s="87">
        <v>5</v>
      </c>
      <c r="H4530" s="87">
        <v>0</v>
      </c>
      <c r="I4530" s="88">
        <v>35</v>
      </c>
    </row>
    <row r="4531" spans="1:9" ht="51">
      <c r="A4531" s="144">
        <v>5000002677</v>
      </c>
      <c r="B4531" s="86" t="s">
        <v>9519</v>
      </c>
      <c r="C4531" s="85" t="s">
        <v>7387</v>
      </c>
      <c r="D4531" s="86" t="s">
        <v>3111</v>
      </c>
      <c r="E4531" s="86" t="s">
        <v>3117</v>
      </c>
      <c r="F4531" s="87">
        <v>10</v>
      </c>
      <c r="G4531" s="87">
        <v>0</v>
      </c>
      <c r="H4531" s="87">
        <v>0</v>
      </c>
      <c r="I4531" s="88">
        <v>10</v>
      </c>
    </row>
    <row r="4532" spans="1:9" ht="51">
      <c r="A4532" s="144">
        <v>5000002678</v>
      </c>
      <c r="B4532" s="86" t="s">
        <v>9520</v>
      </c>
      <c r="C4532" s="85" t="s">
        <v>7387</v>
      </c>
      <c r="D4532" s="86" t="s">
        <v>3111</v>
      </c>
      <c r="E4532" s="86" t="s">
        <v>3117</v>
      </c>
      <c r="F4532" s="87">
        <v>45</v>
      </c>
      <c r="G4532" s="87">
        <v>0</v>
      </c>
      <c r="H4532" s="87">
        <v>0</v>
      </c>
      <c r="I4532" s="88">
        <v>45</v>
      </c>
    </row>
    <row r="4533" spans="1:9" ht="51">
      <c r="A4533" s="144">
        <v>5000002679</v>
      </c>
      <c r="B4533" s="86" t="s">
        <v>9521</v>
      </c>
      <c r="C4533" s="85" t="s">
        <v>7387</v>
      </c>
      <c r="D4533" s="86" t="s">
        <v>3111</v>
      </c>
      <c r="E4533" s="86" t="s">
        <v>3117</v>
      </c>
      <c r="F4533" s="87">
        <v>59</v>
      </c>
      <c r="G4533" s="87">
        <v>19</v>
      </c>
      <c r="H4533" s="87">
        <v>0</v>
      </c>
      <c r="I4533" s="88">
        <v>78</v>
      </c>
    </row>
    <row r="4534" spans="1:9" ht="51">
      <c r="A4534" s="144">
        <v>5000002708</v>
      </c>
      <c r="B4534" s="86" t="s">
        <v>9522</v>
      </c>
      <c r="C4534" s="85" t="s">
        <v>7387</v>
      </c>
      <c r="D4534" s="86" t="s">
        <v>3111</v>
      </c>
      <c r="E4534" s="86" t="s">
        <v>3117</v>
      </c>
      <c r="F4534" s="87">
        <v>9</v>
      </c>
      <c r="G4534" s="87">
        <v>0</v>
      </c>
      <c r="H4534" s="87">
        <v>0</v>
      </c>
      <c r="I4534" s="88">
        <v>9</v>
      </c>
    </row>
    <row r="4535" spans="1:9" ht="51">
      <c r="A4535" s="144">
        <v>5000002709</v>
      </c>
      <c r="B4535" s="86" t="s">
        <v>9523</v>
      </c>
      <c r="C4535" s="85" t="s">
        <v>7387</v>
      </c>
      <c r="D4535" s="86" t="s">
        <v>3111</v>
      </c>
      <c r="E4535" s="86" t="s">
        <v>3117</v>
      </c>
      <c r="F4535" s="87">
        <v>0</v>
      </c>
      <c r="G4535" s="87">
        <v>0</v>
      </c>
      <c r="H4535" s="87">
        <v>0</v>
      </c>
      <c r="I4535" s="88">
        <v>0</v>
      </c>
    </row>
    <row r="4536" spans="1:9" ht="51">
      <c r="A4536" s="144">
        <v>5000002710</v>
      </c>
      <c r="B4536" s="86" t="s">
        <v>9524</v>
      </c>
      <c r="C4536" s="85" t="s">
        <v>7387</v>
      </c>
      <c r="D4536" s="86" t="s">
        <v>3111</v>
      </c>
      <c r="E4536" s="86" t="s">
        <v>3117</v>
      </c>
      <c r="F4536" s="87">
        <v>5</v>
      </c>
      <c r="G4536" s="87">
        <v>0</v>
      </c>
      <c r="H4536" s="87">
        <v>0</v>
      </c>
      <c r="I4536" s="88">
        <v>5</v>
      </c>
    </row>
    <row r="4537" spans="1:9" ht="51">
      <c r="A4537" s="144">
        <v>5000002711</v>
      </c>
      <c r="B4537" s="86" t="s">
        <v>6847</v>
      </c>
      <c r="C4537" s="85" t="s">
        <v>7385</v>
      </c>
      <c r="D4537" s="86" t="s">
        <v>3111</v>
      </c>
      <c r="E4537" s="86" t="s">
        <v>3117</v>
      </c>
      <c r="F4537" s="87">
        <v>0</v>
      </c>
      <c r="G4537" s="87">
        <v>0</v>
      </c>
      <c r="H4537" s="87">
        <v>0</v>
      </c>
      <c r="I4537" s="88">
        <v>0</v>
      </c>
    </row>
    <row r="4538" spans="1:9" ht="51">
      <c r="A4538" s="144">
        <v>5000002712</v>
      </c>
      <c r="B4538" s="86" t="s">
        <v>9525</v>
      </c>
      <c r="C4538" s="85" t="s">
        <v>7387</v>
      </c>
      <c r="D4538" s="86" t="s">
        <v>3111</v>
      </c>
      <c r="E4538" s="86" t="s">
        <v>3117</v>
      </c>
      <c r="F4538" s="87">
        <v>222</v>
      </c>
      <c r="G4538" s="87">
        <v>0</v>
      </c>
      <c r="H4538" s="87">
        <v>0</v>
      </c>
      <c r="I4538" s="88">
        <v>222</v>
      </c>
    </row>
    <row r="4539" spans="1:9" ht="51">
      <c r="A4539" s="144">
        <v>5000002713</v>
      </c>
      <c r="B4539" s="86" t="s">
        <v>9526</v>
      </c>
      <c r="C4539" s="85" t="s">
        <v>7387</v>
      </c>
      <c r="D4539" s="86" t="s">
        <v>3111</v>
      </c>
      <c r="E4539" s="86" t="s">
        <v>3117</v>
      </c>
      <c r="F4539" s="87">
        <v>444</v>
      </c>
      <c r="G4539" s="87">
        <v>0</v>
      </c>
      <c r="H4539" s="87">
        <v>0</v>
      </c>
      <c r="I4539" s="88">
        <v>444</v>
      </c>
    </row>
    <row r="4540" spans="1:9" ht="51">
      <c r="A4540" s="144">
        <v>5000002714</v>
      </c>
      <c r="B4540" s="86" t="s">
        <v>9527</v>
      </c>
      <c r="C4540" s="85" t="s">
        <v>7387</v>
      </c>
      <c r="D4540" s="86" t="s">
        <v>3111</v>
      </c>
      <c r="E4540" s="86" t="s">
        <v>3117</v>
      </c>
      <c r="F4540" s="87">
        <v>422</v>
      </c>
      <c r="G4540" s="87">
        <v>0</v>
      </c>
      <c r="H4540" s="87">
        <v>0</v>
      </c>
      <c r="I4540" s="88">
        <v>422</v>
      </c>
    </row>
    <row r="4541" spans="1:9" ht="51">
      <c r="A4541" s="144">
        <v>5000002715</v>
      </c>
      <c r="B4541" s="86" t="s">
        <v>6848</v>
      </c>
      <c r="C4541" s="85" t="s">
        <v>7385</v>
      </c>
      <c r="D4541" s="86" t="s">
        <v>3111</v>
      </c>
      <c r="E4541" s="86" t="s">
        <v>3117</v>
      </c>
      <c r="F4541" s="87">
        <v>389</v>
      </c>
      <c r="G4541" s="87">
        <v>0</v>
      </c>
      <c r="H4541" s="87">
        <v>0</v>
      </c>
      <c r="I4541" s="88">
        <v>389</v>
      </c>
    </row>
    <row r="4542" spans="1:9" ht="51">
      <c r="A4542" s="144">
        <v>5000002716</v>
      </c>
      <c r="B4542" s="86" t="s">
        <v>6849</v>
      </c>
      <c r="C4542" s="85" t="s">
        <v>7387</v>
      </c>
      <c r="D4542" s="86" t="s">
        <v>3111</v>
      </c>
      <c r="E4542" s="86" t="s">
        <v>3117</v>
      </c>
      <c r="F4542" s="87">
        <v>189</v>
      </c>
      <c r="G4542" s="87">
        <v>0</v>
      </c>
      <c r="H4542" s="87">
        <v>0</v>
      </c>
      <c r="I4542" s="88">
        <v>189</v>
      </c>
    </row>
    <row r="4543" spans="1:9" ht="51">
      <c r="A4543" s="144">
        <v>5000002717</v>
      </c>
      <c r="B4543" s="86" t="s">
        <v>9528</v>
      </c>
      <c r="C4543" s="85" t="s">
        <v>7387</v>
      </c>
      <c r="D4543" s="86" t="s">
        <v>3111</v>
      </c>
      <c r="E4543" s="86" t="s">
        <v>3117</v>
      </c>
      <c r="F4543" s="87">
        <v>3</v>
      </c>
      <c r="G4543" s="87">
        <v>0</v>
      </c>
      <c r="H4543" s="87">
        <v>0</v>
      </c>
      <c r="I4543" s="88">
        <v>3</v>
      </c>
    </row>
    <row r="4544" spans="1:9" ht="51">
      <c r="A4544" s="144">
        <v>5000002718</v>
      </c>
      <c r="B4544" s="86" t="s">
        <v>6850</v>
      </c>
      <c r="C4544" s="85" t="s">
        <v>7387</v>
      </c>
      <c r="D4544" s="86" t="s">
        <v>3111</v>
      </c>
      <c r="E4544" s="86" t="s">
        <v>3117</v>
      </c>
      <c r="F4544" s="87">
        <v>0</v>
      </c>
      <c r="G4544" s="87">
        <v>0</v>
      </c>
      <c r="H4544" s="87">
        <v>0</v>
      </c>
      <c r="I4544" s="88">
        <v>0</v>
      </c>
    </row>
    <row r="4545" spans="1:9" ht="51">
      <c r="A4545" s="144">
        <v>5000002719</v>
      </c>
      <c r="B4545" s="86" t="s">
        <v>6851</v>
      </c>
      <c r="C4545" s="85" t="s">
        <v>7387</v>
      </c>
      <c r="D4545" s="86" t="s">
        <v>3111</v>
      </c>
      <c r="E4545" s="86" t="s">
        <v>3117</v>
      </c>
      <c r="F4545" s="87">
        <v>0</v>
      </c>
      <c r="G4545" s="87">
        <v>0</v>
      </c>
      <c r="H4545" s="87">
        <v>0</v>
      </c>
      <c r="I4545" s="88">
        <v>0</v>
      </c>
    </row>
    <row r="4546" spans="1:9" ht="51">
      <c r="A4546" s="144">
        <v>5000002720</v>
      </c>
      <c r="B4546" s="86" t="s">
        <v>9529</v>
      </c>
      <c r="C4546" s="85" t="s">
        <v>7385</v>
      </c>
      <c r="D4546" s="86" t="s">
        <v>3111</v>
      </c>
      <c r="E4546" s="86" t="s">
        <v>3117</v>
      </c>
      <c r="F4546" s="87">
        <v>40</v>
      </c>
      <c r="G4546" s="87">
        <v>0</v>
      </c>
      <c r="H4546" s="87">
        <v>0</v>
      </c>
      <c r="I4546" s="88">
        <v>40</v>
      </c>
    </row>
    <row r="4547" spans="1:9" ht="51">
      <c r="A4547" s="144">
        <v>5000002721</v>
      </c>
      <c r="B4547" s="86" t="s">
        <v>9530</v>
      </c>
      <c r="C4547" s="85" t="s">
        <v>7385</v>
      </c>
      <c r="D4547" s="86" t="s">
        <v>3111</v>
      </c>
      <c r="E4547" s="86" t="s">
        <v>3117</v>
      </c>
      <c r="F4547" s="87">
        <v>40</v>
      </c>
      <c r="G4547" s="87">
        <v>0</v>
      </c>
      <c r="H4547" s="87">
        <v>0</v>
      </c>
      <c r="I4547" s="88">
        <v>40</v>
      </c>
    </row>
    <row r="4548" spans="1:9" ht="51">
      <c r="A4548" s="144">
        <v>5000002722</v>
      </c>
      <c r="B4548" s="86" t="s">
        <v>9531</v>
      </c>
      <c r="C4548" s="85" t="s">
        <v>7403</v>
      </c>
      <c r="D4548" s="86" t="s">
        <v>3111</v>
      </c>
      <c r="E4548" s="86" t="s">
        <v>3117</v>
      </c>
      <c r="F4548" s="87">
        <v>3</v>
      </c>
      <c r="G4548" s="87">
        <v>3</v>
      </c>
      <c r="H4548" s="87">
        <v>0</v>
      </c>
      <c r="I4548" s="88">
        <v>6</v>
      </c>
    </row>
    <row r="4549" spans="1:9" ht="51">
      <c r="A4549" s="144">
        <v>5000002723</v>
      </c>
      <c r="B4549" s="86" t="s">
        <v>9532</v>
      </c>
      <c r="C4549" s="85" t="s">
        <v>7387</v>
      </c>
      <c r="D4549" s="86" t="s">
        <v>3111</v>
      </c>
      <c r="E4549" s="86" t="s">
        <v>3117</v>
      </c>
      <c r="F4549" s="87">
        <v>156</v>
      </c>
      <c r="G4549" s="87">
        <v>0</v>
      </c>
      <c r="H4549" s="87">
        <v>0</v>
      </c>
      <c r="I4549" s="88">
        <v>156</v>
      </c>
    </row>
    <row r="4550" spans="1:9" ht="51">
      <c r="A4550" s="144">
        <v>5000002724</v>
      </c>
      <c r="B4550" s="86" t="s">
        <v>9533</v>
      </c>
      <c r="C4550" s="85" t="s">
        <v>7387</v>
      </c>
      <c r="D4550" s="86" t="s">
        <v>3111</v>
      </c>
      <c r="E4550" s="86" t="s">
        <v>3117</v>
      </c>
      <c r="F4550" s="87">
        <v>333</v>
      </c>
      <c r="G4550" s="87">
        <v>0</v>
      </c>
      <c r="H4550" s="87">
        <v>0</v>
      </c>
      <c r="I4550" s="88">
        <v>333</v>
      </c>
    </row>
    <row r="4551" spans="1:9" ht="51">
      <c r="A4551" s="144">
        <v>5000002725</v>
      </c>
      <c r="B4551" s="86" t="s">
        <v>9534</v>
      </c>
      <c r="C4551" s="85" t="s">
        <v>7385</v>
      </c>
      <c r="D4551" s="86" t="s">
        <v>3111</v>
      </c>
      <c r="E4551" s="86" t="s">
        <v>3117</v>
      </c>
      <c r="F4551" s="87">
        <v>1</v>
      </c>
      <c r="G4551" s="87">
        <v>0</v>
      </c>
      <c r="H4551" s="87">
        <v>0</v>
      </c>
      <c r="I4551" s="88">
        <v>1</v>
      </c>
    </row>
    <row r="4552" spans="1:9" ht="51">
      <c r="A4552" s="144">
        <v>5000002726</v>
      </c>
      <c r="B4552" s="86" t="s">
        <v>9535</v>
      </c>
      <c r="C4552" s="85" t="s">
        <v>7385</v>
      </c>
      <c r="D4552" s="86" t="s">
        <v>3111</v>
      </c>
      <c r="E4552" s="86" t="s">
        <v>3117</v>
      </c>
      <c r="F4552" s="87">
        <v>667</v>
      </c>
      <c r="G4552" s="87">
        <v>0</v>
      </c>
      <c r="H4552" s="87">
        <v>0</v>
      </c>
      <c r="I4552" s="88">
        <v>667</v>
      </c>
    </row>
    <row r="4553" spans="1:9" ht="51">
      <c r="A4553" s="144">
        <v>5000002727</v>
      </c>
      <c r="B4553" s="86" t="s">
        <v>6852</v>
      </c>
      <c r="C4553" s="85" t="s">
        <v>7385</v>
      </c>
      <c r="D4553" s="86" t="s">
        <v>3111</v>
      </c>
      <c r="E4553" s="86" t="s">
        <v>3117</v>
      </c>
      <c r="F4553" s="87">
        <v>0</v>
      </c>
      <c r="G4553" s="87">
        <v>0</v>
      </c>
      <c r="H4553" s="87">
        <v>0</v>
      </c>
      <c r="I4553" s="88">
        <v>0</v>
      </c>
    </row>
    <row r="4554" spans="1:9" ht="51">
      <c r="A4554" s="144">
        <v>5000002728</v>
      </c>
      <c r="B4554" s="86" t="s">
        <v>9536</v>
      </c>
      <c r="C4554" s="85" t="s">
        <v>7385</v>
      </c>
      <c r="D4554" s="86" t="s">
        <v>3111</v>
      </c>
      <c r="E4554" s="86" t="s">
        <v>3117</v>
      </c>
      <c r="F4554" s="87">
        <v>0</v>
      </c>
      <c r="G4554" s="87">
        <v>0</v>
      </c>
      <c r="H4554" s="87">
        <v>0</v>
      </c>
      <c r="I4554" s="88">
        <v>0</v>
      </c>
    </row>
    <row r="4555" spans="1:9" ht="51">
      <c r="A4555" s="144">
        <v>5000002729</v>
      </c>
      <c r="B4555" s="86" t="s">
        <v>6853</v>
      </c>
      <c r="C4555" s="85" t="s">
        <v>7385</v>
      </c>
      <c r="D4555" s="86" t="s">
        <v>3111</v>
      </c>
      <c r="E4555" s="86" t="s">
        <v>3117</v>
      </c>
      <c r="F4555" s="87">
        <v>0</v>
      </c>
      <c r="G4555" s="87">
        <v>0</v>
      </c>
      <c r="H4555" s="87">
        <v>0</v>
      </c>
      <c r="I4555" s="88">
        <v>0</v>
      </c>
    </row>
    <row r="4556" spans="1:9" ht="51">
      <c r="A4556" s="144">
        <v>5000002730</v>
      </c>
      <c r="B4556" s="86" t="s">
        <v>9537</v>
      </c>
      <c r="C4556" s="85" t="s">
        <v>7403</v>
      </c>
      <c r="D4556" s="86" t="s">
        <v>3111</v>
      </c>
      <c r="E4556" s="86" t="s">
        <v>3117</v>
      </c>
      <c r="F4556" s="87">
        <v>21</v>
      </c>
      <c r="G4556" s="87">
        <v>0</v>
      </c>
      <c r="H4556" s="87">
        <v>0</v>
      </c>
      <c r="I4556" s="88">
        <v>21</v>
      </c>
    </row>
    <row r="4557" spans="1:9" ht="51">
      <c r="A4557" s="144">
        <v>5000002731</v>
      </c>
      <c r="B4557" s="86" t="s">
        <v>9538</v>
      </c>
      <c r="C4557" s="85" t="s">
        <v>7385</v>
      </c>
      <c r="D4557" s="86" t="s">
        <v>3111</v>
      </c>
      <c r="E4557" s="86" t="s">
        <v>3117</v>
      </c>
      <c r="F4557" s="87">
        <v>19</v>
      </c>
      <c r="G4557" s="87">
        <v>0</v>
      </c>
      <c r="H4557" s="87">
        <v>0</v>
      </c>
      <c r="I4557" s="88">
        <v>19</v>
      </c>
    </row>
    <row r="4558" spans="1:9" ht="51">
      <c r="A4558" s="144">
        <v>5000002733</v>
      </c>
      <c r="B4558" s="86" t="s">
        <v>6854</v>
      </c>
      <c r="C4558" s="85" t="s">
        <v>7385</v>
      </c>
      <c r="D4558" s="86" t="s">
        <v>3111</v>
      </c>
      <c r="E4558" s="86" t="s">
        <v>3117</v>
      </c>
      <c r="F4558" s="87">
        <v>6</v>
      </c>
      <c r="G4558" s="87">
        <v>0</v>
      </c>
      <c r="H4558" s="87">
        <v>0</v>
      </c>
      <c r="I4558" s="88">
        <v>6</v>
      </c>
    </row>
    <row r="4559" spans="1:9" ht="51">
      <c r="A4559" s="144">
        <v>5000002734</v>
      </c>
      <c r="B4559" s="86" t="s">
        <v>6855</v>
      </c>
      <c r="C4559" s="85" t="s">
        <v>7385</v>
      </c>
      <c r="D4559" s="86" t="s">
        <v>3111</v>
      </c>
      <c r="E4559" s="86" t="s">
        <v>3117</v>
      </c>
      <c r="F4559" s="87">
        <v>0</v>
      </c>
      <c r="G4559" s="87">
        <v>0</v>
      </c>
      <c r="H4559" s="87">
        <v>0</v>
      </c>
      <c r="I4559" s="88">
        <v>0</v>
      </c>
    </row>
    <row r="4560" spans="1:9" ht="51">
      <c r="A4560" s="144">
        <v>5000002735</v>
      </c>
      <c r="B4560" s="86" t="s">
        <v>6856</v>
      </c>
      <c r="C4560" s="85" t="s">
        <v>7385</v>
      </c>
      <c r="D4560" s="86" t="s">
        <v>3111</v>
      </c>
      <c r="E4560" s="86" t="s">
        <v>3117</v>
      </c>
      <c r="F4560" s="87">
        <v>1</v>
      </c>
      <c r="G4560" s="87">
        <v>0</v>
      </c>
      <c r="H4560" s="87">
        <v>0</v>
      </c>
      <c r="I4560" s="88">
        <v>1</v>
      </c>
    </row>
    <row r="4561" spans="1:9" ht="51">
      <c r="A4561" s="144">
        <v>5000002745</v>
      </c>
      <c r="B4561" s="86" t="s">
        <v>9539</v>
      </c>
      <c r="C4561" s="85" t="s">
        <v>7387</v>
      </c>
      <c r="D4561" s="86" t="s">
        <v>3111</v>
      </c>
      <c r="E4561" s="86" t="s">
        <v>3117</v>
      </c>
      <c r="F4561" s="87">
        <v>28</v>
      </c>
      <c r="G4561" s="87">
        <v>0</v>
      </c>
      <c r="H4561" s="87">
        <v>0</v>
      </c>
      <c r="I4561" s="88">
        <v>28</v>
      </c>
    </row>
    <row r="4562" spans="1:9" ht="51">
      <c r="A4562" s="144">
        <v>5000002755</v>
      </c>
      <c r="B4562" s="86" t="s">
        <v>6857</v>
      </c>
      <c r="C4562" s="85" t="s">
        <v>7403</v>
      </c>
      <c r="D4562" s="86" t="s">
        <v>3111</v>
      </c>
      <c r="E4562" s="86" t="s">
        <v>3117</v>
      </c>
      <c r="F4562" s="87">
        <v>11</v>
      </c>
      <c r="G4562" s="87">
        <v>19</v>
      </c>
      <c r="H4562" s="87">
        <v>0</v>
      </c>
      <c r="I4562" s="88">
        <v>30</v>
      </c>
    </row>
    <row r="4563" spans="1:9" ht="51">
      <c r="A4563" s="144">
        <v>5000002783</v>
      </c>
      <c r="B4563" s="86" t="s">
        <v>9540</v>
      </c>
      <c r="C4563" s="85" t="s">
        <v>7399</v>
      </c>
      <c r="D4563" s="86" t="s">
        <v>3111</v>
      </c>
      <c r="E4563" s="86" t="s">
        <v>3117</v>
      </c>
      <c r="F4563" s="87">
        <v>0</v>
      </c>
      <c r="G4563" s="87">
        <v>0</v>
      </c>
      <c r="H4563" s="87">
        <v>0</v>
      </c>
      <c r="I4563" s="88">
        <v>0</v>
      </c>
    </row>
    <row r="4564" spans="1:9" ht="51">
      <c r="A4564" s="144">
        <v>5000002784</v>
      </c>
      <c r="B4564" s="86" t="s">
        <v>6858</v>
      </c>
      <c r="C4564" s="85" t="s">
        <v>7399</v>
      </c>
      <c r="D4564" s="86" t="s">
        <v>3111</v>
      </c>
      <c r="E4564" s="86" t="s">
        <v>3117</v>
      </c>
      <c r="F4564" s="87">
        <v>0</v>
      </c>
      <c r="G4564" s="87">
        <v>0</v>
      </c>
      <c r="H4564" s="87">
        <v>0</v>
      </c>
      <c r="I4564" s="88">
        <v>0</v>
      </c>
    </row>
    <row r="4565" spans="1:9" ht="51">
      <c r="A4565" s="144">
        <v>5000002785</v>
      </c>
      <c r="B4565" s="86" t="s">
        <v>9541</v>
      </c>
      <c r="C4565" s="85" t="s">
        <v>7399</v>
      </c>
      <c r="D4565" s="86" t="s">
        <v>3111</v>
      </c>
      <c r="E4565" s="86" t="s">
        <v>3117</v>
      </c>
      <c r="F4565" s="87">
        <v>0</v>
      </c>
      <c r="G4565" s="87">
        <v>0</v>
      </c>
      <c r="H4565" s="87">
        <v>0</v>
      </c>
      <c r="I4565" s="88">
        <v>0</v>
      </c>
    </row>
    <row r="4566" spans="1:9" ht="51">
      <c r="A4566" s="144">
        <v>5000002786</v>
      </c>
      <c r="B4566" s="86" t="s">
        <v>6859</v>
      </c>
      <c r="C4566" s="85" t="s">
        <v>7399</v>
      </c>
      <c r="D4566" s="86" t="s">
        <v>3111</v>
      </c>
      <c r="E4566" s="86" t="s">
        <v>3117</v>
      </c>
      <c r="F4566" s="87">
        <v>0</v>
      </c>
      <c r="G4566" s="87">
        <v>0</v>
      </c>
      <c r="H4566" s="87">
        <v>0</v>
      </c>
      <c r="I4566" s="88">
        <v>0</v>
      </c>
    </row>
    <row r="4567" spans="1:9" ht="51">
      <c r="A4567" s="144">
        <v>5000002787</v>
      </c>
      <c r="B4567" s="86" t="s">
        <v>9542</v>
      </c>
      <c r="C4567" s="85" t="s">
        <v>7399</v>
      </c>
      <c r="D4567" s="86" t="s">
        <v>3111</v>
      </c>
      <c r="E4567" s="86" t="s">
        <v>3117</v>
      </c>
      <c r="F4567" s="87">
        <v>0</v>
      </c>
      <c r="G4567" s="87">
        <v>0</v>
      </c>
      <c r="H4567" s="87">
        <v>0</v>
      </c>
      <c r="I4567" s="88">
        <v>0</v>
      </c>
    </row>
    <row r="4568" spans="1:9" ht="51">
      <c r="A4568" s="144">
        <v>5000002788</v>
      </c>
      <c r="B4568" s="86" t="s">
        <v>6860</v>
      </c>
      <c r="C4568" s="85" t="s">
        <v>7399</v>
      </c>
      <c r="D4568" s="86" t="s">
        <v>3111</v>
      </c>
      <c r="E4568" s="86" t="s">
        <v>3117</v>
      </c>
      <c r="F4568" s="87">
        <v>0</v>
      </c>
      <c r="G4568" s="87">
        <v>0</v>
      </c>
      <c r="H4568" s="87">
        <v>0</v>
      </c>
      <c r="I4568" s="88">
        <v>0</v>
      </c>
    </row>
    <row r="4569" spans="1:9" ht="51">
      <c r="A4569" s="144">
        <v>5000002789</v>
      </c>
      <c r="B4569" s="86" t="s">
        <v>6861</v>
      </c>
      <c r="C4569" s="85" t="s">
        <v>7399</v>
      </c>
      <c r="D4569" s="86" t="s">
        <v>3111</v>
      </c>
      <c r="E4569" s="86" t="s">
        <v>3117</v>
      </c>
      <c r="F4569" s="87">
        <v>0</v>
      </c>
      <c r="G4569" s="87">
        <v>0</v>
      </c>
      <c r="H4569" s="87">
        <v>0</v>
      </c>
      <c r="I4569" s="88">
        <v>0</v>
      </c>
    </row>
    <row r="4570" spans="1:9" ht="51">
      <c r="A4570" s="144">
        <v>5000002790</v>
      </c>
      <c r="B4570" s="86" t="s">
        <v>6862</v>
      </c>
      <c r="C4570" s="85" t="s">
        <v>7399</v>
      </c>
      <c r="D4570" s="86" t="s">
        <v>3111</v>
      </c>
      <c r="E4570" s="86" t="s">
        <v>3117</v>
      </c>
      <c r="F4570" s="87">
        <v>0</v>
      </c>
      <c r="G4570" s="87">
        <v>0</v>
      </c>
      <c r="H4570" s="87">
        <v>0</v>
      </c>
      <c r="I4570" s="88">
        <v>0</v>
      </c>
    </row>
    <row r="4571" spans="1:9" ht="51">
      <c r="A4571" s="144">
        <v>5000002791</v>
      </c>
      <c r="B4571" s="86" t="s">
        <v>9543</v>
      </c>
      <c r="C4571" s="85" t="s">
        <v>7399</v>
      </c>
      <c r="D4571" s="86" t="s">
        <v>3111</v>
      </c>
      <c r="E4571" s="86" t="s">
        <v>3117</v>
      </c>
      <c r="F4571" s="87">
        <v>0</v>
      </c>
      <c r="G4571" s="87">
        <v>0</v>
      </c>
      <c r="H4571" s="87">
        <v>0</v>
      </c>
      <c r="I4571" s="88">
        <v>0</v>
      </c>
    </row>
    <row r="4572" spans="1:9" ht="51">
      <c r="A4572" s="144">
        <v>5000002792</v>
      </c>
      <c r="B4572" s="86" t="s">
        <v>6863</v>
      </c>
      <c r="C4572" s="85" t="s">
        <v>7399</v>
      </c>
      <c r="D4572" s="86" t="s">
        <v>3111</v>
      </c>
      <c r="E4572" s="86" t="s">
        <v>3117</v>
      </c>
      <c r="F4572" s="87">
        <v>0</v>
      </c>
      <c r="G4572" s="87">
        <v>0</v>
      </c>
      <c r="H4572" s="87">
        <v>0</v>
      </c>
      <c r="I4572" s="88">
        <v>0</v>
      </c>
    </row>
    <row r="4573" spans="1:9" ht="51">
      <c r="A4573" s="144">
        <v>5000002793</v>
      </c>
      <c r="B4573" s="86" t="s">
        <v>9544</v>
      </c>
      <c r="C4573" s="85" t="s">
        <v>2293</v>
      </c>
      <c r="D4573" s="86" t="s">
        <v>3111</v>
      </c>
      <c r="E4573" s="86" t="s">
        <v>3117</v>
      </c>
      <c r="F4573" s="87">
        <v>0</v>
      </c>
      <c r="G4573" s="87">
        <v>0</v>
      </c>
      <c r="H4573" s="87">
        <v>0</v>
      </c>
      <c r="I4573" s="88">
        <v>0</v>
      </c>
    </row>
    <row r="4574" spans="1:9" ht="51">
      <c r="A4574" s="144">
        <v>5000002794</v>
      </c>
      <c r="B4574" s="86" t="s">
        <v>9545</v>
      </c>
      <c r="C4574" s="85" t="s">
        <v>2293</v>
      </c>
      <c r="D4574" s="86" t="s">
        <v>3111</v>
      </c>
      <c r="E4574" s="86" t="s">
        <v>3117</v>
      </c>
      <c r="F4574" s="87">
        <v>0</v>
      </c>
      <c r="G4574" s="87">
        <v>0</v>
      </c>
      <c r="H4574" s="87">
        <v>0</v>
      </c>
      <c r="I4574" s="88">
        <v>0</v>
      </c>
    </row>
    <row r="4575" spans="1:9" ht="51">
      <c r="A4575" s="144">
        <v>5000002795</v>
      </c>
      <c r="B4575" s="86" t="s">
        <v>9546</v>
      </c>
      <c r="C4575" s="85" t="s">
        <v>2293</v>
      </c>
      <c r="D4575" s="86" t="s">
        <v>3111</v>
      </c>
      <c r="E4575" s="86" t="s">
        <v>3117</v>
      </c>
      <c r="F4575" s="87">
        <v>0</v>
      </c>
      <c r="G4575" s="87">
        <v>0</v>
      </c>
      <c r="H4575" s="87">
        <v>0</v>
      </c>
      <c r="I4575" s="88">
        <v>0</v>
      </c>
    </row>
    <row r="4576" spans="1:9" ht="51">
      <c r="A4576" s="144">
        <v>5000002797</v>
      </c>
      <c r="B4576" s="86" t="s">
        <v>9547</v>
      </c>
      <c r="C4576" s="85" t="s">
        <v>2293</v>
      </c>
      <c r="D4576" s="86" t="s">
        <v>3111</v>
      </c>
      <c r="E4576" s="86" t="s">
        <v>3117</v>
      </c>
      <c r="F4576" s="87">
        <v>0</v>
      </c>
      <c r="G4576" s="87">
        <v>0</v>
      </c>
      <c r="H4576" s="87">
        <v>0</v>
      </c>
      <c r="I4576" s="88">
        <v>0</v>
      </c>
    </row>
    <row r="4577" spans="1:9" ht="51">
      <c r="A4577" s="144">
        <v>5000002798</v>
      </c>
      <c r="B4577" s="86" t="s">
        <v>9548</v>
      </c>
      <c r="C4577" s="85" t="s">
        <v>2293</v>
      </c>
      <c r="D4577" s="86" t="s">
        <v>3111</v>
      </c>
      <c r="E4577" s="86" t="s">
        <v>3117</v>
      </c>
      <c r="F4577" s="87">
        <v>0</v>
      </c>
      <c r="G4577" s="87">
        <v>0</v>
      </c>
      <c r="H4577" s="87">
        <v>0</v>
      </c>
      <c r="I4577" s="88">
        <v>0</v>
      </c>
    </row>
    <row r="4578" spans="1:9" ht="51">
      <c r="A4578" s="144">
        <v>5000002800</v>
      </c>
      <c r="B4578" s="86" t="s">
        <v>9549</v>
      </c>
      <c r="C4578" s="85" t="s">
        <v>2293</v>
      </c>
      <c r="D4578" s="86" t="s">
        <v>3111</v>
      </c>
      <c r="E4578" s="86" t="s">
        <v>3117</v>
      </c>
      <c r="F4578" s="87">
        <v>0</v>
      </c>
      <c r="G4578" s="87">
        <v>0</v>
      </c>
      <c r="H4578" s="87">
        <v>0</v>
      </c>
      <c r="I4578" s="88">
        <v>0</v>
      </c>
    </row>
    <row r="4579" spans="1:9" ht="51">
      <c r="A4579" s="144">
        <v>5000002801</v>
      </c>
      <c r="B4579" s="86" t="s">
        <v>9550</v>
      </c>
      <c r="C4579" s="85" t="s">
        <v>2293</v>
      </c>
      <c r="D4579" s="86" t="s">
        <v>3111</v>
      </c>
      <c r="E4579" s="86" t="s">
        <v>3117</v>
      </c>
      <c r="F4579" s="87">
        <v>0</v>
      </c>
      <c r="G4579" s="87">
        <v>0</v>
      </c>
      <c r="H4579" s="87">
        <v>0</v>
      </c>
      <c r="I4579" s="88">
        <v>0</v>
      </c>
    </row>
    <row r="4580" spans="1:9" ht="51">
      <c r="A4580" s="144">
        <v>5000002805</v>
      </c>
      <c r="B4580" s="86" t="s">
        <v>9551</v>
      </c>
      <c r="C4580" s="85" t="s">
        <v>2293</v>
      </c>
      <c r="D4580" s="86" t="s">
        <v>3111</v>
      </c>
      <c r="E4580" s="86" t="s">
        <v>3117</v>
      </c>
      <c r="F4580" s="87">
        <v>1</v>
      </c>
      <c r="G4580" s="87">
        <v>0</v>
      </c>
      <c r="H4580" s="87">
        <v>0</v>
      </c>
      <c r="I4580" s="88">
        <v>1</v>
      </c>
    </row>
    <row r="4581" spans="1:9" ht="51">
      <c r="A4581" s="144">
        <v>5000002806</v>
      </c>
      <c r="B4581" s="86" t="s">
        <v>9552</v>
      </c>
      <c r="C4581" s="85" t="s">
        <v>2293</v>
      </c>
      <c r="D4581" s="86" t="s">
        <v>3111</v>
      </c>
      <c r="E4581" s="86" t="s">
        <v>3117</v>
      </c>
      <c r="F4581" s="87">
        <v>0</v>
      </c>
      <c r="G4581" s="87">
        <v>0</v>
      </c>
      <c r="H4581" s="87">
        <v>0</v>
      </c>
      <c r="I4581" s="88">
        <v>0</v>
      </c>
    </row>
    <row r="4582" spans="1:9" ht="51">
      <c r="A4582" s="144">
        <v>5000002807</v>
      </c>
      <c r="B4582" s="86" t="s">
        <v>9553</v>
      </c>
      <c r="C4582" s="85" t="s">
        <v>2293</v>
      </c>
      <c r="D4582" s="86" t="s">
        <v>3111</v>
      </c>
      <c r="E4582" s="86" t="s">
        <v>3117</v>
      </c>
      <c r="F4582" s="87">
        <v>1</v>
      </c>
      <c r="G4582" s="87">
        <v>0</v>
      </c>
      <c r="H4582" s="87">
        <v>0</v>
      </c>
      <c r="I4582" s="88">
        <v>1</v>
      </c>
    </row>
    <row r="4583" spans="1:9" ht="51">
      <c r="A4583" s="144">
        <v>5000002820</v>
      </c>
      <c r="B4583" s="86" t="s">
        <v>9554</v>
      </c>
      <c r="C4583" s="85" t="s">
        <v>2293</v>
      </c>
      <c r="D4583" s="86" t="s">
        <v>3111</v>
      </c>
      <c r="E4583" s="86" t="s">
        <v>3117</v>
      </c>
      <c r="F4583" s="87">
        <v>0</v>
      </c>
      <c r="G4583" s="87">
        <v>0</v>
      </c>
      <c r="H4583" s="87">
        <v>0</v>
      </c>
      <c r="I4583" s="88">
        <v>0</v>
      </c>
    </row>
    <row r="4584" spans="1:9" ht="51">
      <c r="A4584" s="144">
        <v>5000002821</v>
      </c>
      <c r="B4584" s="86" t="s">
        <v>9555</v>
      </c>
      <c r="C4584" s="85" t="s">
        <v>2293</v>
      </c>
      <c r="D4584" s="86" t="s">
        <v>3111</v>
      </c>
      <c r="E4584" s="86" t="s">
        <v>3117</v>
      </c>
      <c r="F4584" s="87">
        <v>0</v>
      </c>
      <c r="G4584" s="87">
        <v>0</v>
      </c>
      <c r="H4584" s="87">
        <v>0</v>
      </c>
      <c r="I4584" s="88">
        <v>0</v>
      </c>
    </row>
    <row r="4585" spans="1:9" ht="51">
      <c r="A4585" s="144">
        <v>5000002823</v>
      </c>
      <c r="B4585" s="86" t="s">
        <v>6864</v>
      </c>
      <c r="C4585" s="85" t="s">
        <v>2293</v>
      </c>
      <c r="D4585" s="86" t="s">
        <v>3111</v>
      </c>
      <c r="E4585" s="86" t="s">
        <v>3117</v>
      </c>
      <c r="F4585" s="87">
        <v>0</v>
      </c>
      <c r="G4585" s="87">
        <v>0</v>
      </c>
      <c r="H4585" s="87">
        <v>0</v>
      </c>
      <c r="I4585" s="88">
        <v>0</v>
      </c>
    </row>
    <row r="4586" spans="1:9" ht="51">
      <c r="A4586" s="144">
        <v>5000002825</v>
      </c>
      <c r="B4586" s="86" t="s">
        <v>9556</v>
      </c>
      <c r="C4586" s="85" t="s">
        <v>7403</v>
      </c>
      <c r="D4586" s="86" t="s">
        <v>3111</v>
      </c>
      <c r="E4586" s="86" t="s">
        <v>3117</v>
      </c>
      <c r="F4586" s="87">
        <v>139</v>
      </c>
      <c r="G4586" s="87">
        <v>111</v>
      </c>
      <c r="H4586" s="87">
        <v>0</v>
      </c>
      <c r="I4586" s="88">
        <v>250</v>
      </c>
    </row>
    <row r="4587" spans="1:9" ht="51">
      <c r="A4587" s="144">
        <v>5000002834</v>
      </c>
      <c r="B4587" s="86" t="s">
        <v>9557</v>
      </c>
      <c r="C4587" s="85" t="s">
        <v>7385</v>
      </c>
      <c r="D4587" s="86" t="s">
        <v>3111</v>
      </c>
      <c r="E4587" s="86" t="s">
        <v>3117</v>
      </c>
      <c r="F4587" s="87">
        <v>0</v>
      </c>
      <c r="G4587" s="87">
        <v>0</v>
      </c>
      <c r="H4587" s="87">
        <v>0</v>
      </c>
      <c r="I4587" s="88">
        <v>0</v>
      </c>
    </row>
    <row r="4588" spans="1:9" ht="51">
      <c r="A4588" s="144">
        <v>5000002836</v>
      </c>
      <c r="B4588" s="86" t="s">
        <v>9558</v>
      </c>
      <c r="C4588" s="85" t="s">
        <v>7403</v>
      </c>
      <c r="D4588" s="86" t="s">
        <v>3111</v>
      </c>
      <c r="E4588" s="86" t="s">
        <v>3117</v>
      </c>
      <c r="F4588" s="87">
        <v>556</v>
      </c>
      <c r="G4588" s="87">
        <v>0</v>
      </c>
      <c r="H4588" s="87">
        <v>0</v>
      </c>
      <c r="I4588" s="88">
        <v>556</v>
      </c>
    </row>
    <row r="4589" spans="1:9" ht="51">
      <c r="A4589" s="144">
        <v>5000002837</v>
      </c>
      <c r="B4589" s="86" t="s">
        <v>9559</v>
      </c>
      <c r="C4589" s="85" t="s">
        <v>7385</v>
      </c>
      <c r="D4589" s="86" t="s">
        <v>3111</v>
      </c>
      <c r="E4589" s="86" t="s">
        <v>3117</v>
      </c>
      <c r="F4589" s="87">
        <v>1</v>
      </c>
      <c r="G4589" s="87">
        <v>50</v>
      </c>
      <c r="H4589" s="87">
        <v>0</v>
      </c>
      <c r="I4589" s="88">
        <v>51</v>
      </c>
    </row>
    <row r="4590" spans="1:9" ht="51">
      <c r="A4590" s="144">
        <v>5000002838</v>
      </c>
      <c r="B4590" s="86" t="s">
        <v>6865</v>
      </c>
      <c r="C4590" s="85" t="s">
        <v>7385</v>
      </c>
      <c r="D4590" s="86" t="s">
        <v>3111</v>
      </c>
      <c r="E4590" s="86" t="s">
        <v>3117</v>
      </c>
      <c r="F4590" s="87">
        <v>0</v>
      </c>
      <c r="G4590" s="87">
        <v>0</v>
      </c>
      <c r="H4590" s="87">
        <v>0</v>
      </c>
      <c r="I4590" s="88">
        <v>0</v>
      </c>
    </row>
    <row r="4591" spans="1:9" ht="51">
      <c r="A4591" s="144">
        <v>5000002839</v>
      </c>
      <c r="B4591" s="86" t="s">
        <v>9560</v>
      </c>
      <c r="C4591" s="85" t="s">
        <v>7385</v>
      </c>
      <c r="D4591" s="86" t="s">
        <v>3111</v>
      </c>
      <c r="E4591" s="86" t="s">
        <v>3117</v>
      </c>
      <c r="F4591" s="87">
        <v>0</v>
      </c>
      <c r="G4591" s="87">
        <v>17</v>
      </c>
      <c r="H4591" s="87">
        <v>0</v>
      </c>
      <c r="I4591" s="88">
        <v>17</v>
      </c>
    </row>
    <row r="4592" spans="1:9" ht="51">
      <c r="A4592" s="144">
        <v>5000002841</v>
      </c>
      <c r="B4592" s="86" t="s">
        <v>9561</v>
      </c>
      <c r="C4592" s="85" t="s">
        <v>7385</v>
      </c>
      <c r="D4592" s="86" t="s">
        <v>3111</v>
      </c>
      <c r="E4592" s="86" t="s">
        <v>3117</v>
      </c>
      <c r="F4592" s="87">
        <v>161</v>
      </c>
      <c r="G4592" s="87">
        <v>144</v>
      </c>
      <c r="H4592" s="87">
        <v>0</v>
      </c>
      <c r="I4592" s="88">
        <v>305</v>
      </c>
    </row>
    <row r="4593" spans="1:9" ht="51">
      <c r="A4593" s="144">
        <v>5000002844</v>
      </c>
      <c r="B4593" s="86" t="s">
        <v>6866</v>
      </c>
      <c r="C4593" s="85" t="s">
        <v>7403</v>
      </c>
      <c r="D4593" s="86" t="s">
        <v>3111</v>
      </c>
      <c r="E4593" s="86" t="s">
        <v>3117</v>
      </c>
      <c r="F4593" s="87">
        <v>32</v>
      </c>
      <c r="G4593" s="87">
        <v>0</v>
      </c>
      <c r="H4593" s="87">
        <v>0</v>
      </c>
      <c r="I4593" s="88">
        <v>32</v>
      </c>
    </row>
    <row r="4594" spans="1:9" ht="51">
      <c r="A4594" s="144">
        <v>5000002845</v>
      </c>
      <c r="B4594" s="86" t="s">
        <v>9562</v>
      </c>
      <c r="C4594" s="85" t="s">
        <v>7404</v>
      </c>
      <c r="D4594" s="86" t="s">
        <v>3111</v>
      </c>
      <c r="E4594" s="86" t="s">
        <v>3117</v>
      </c>
      <c r="F4594" s="87">
        <v>107</v>
      </c>
      <c r="G4594" s="87">
        <v>0</v>
      </c>
      <c r="H4594" s="87">
        <v>0</v>
      </c>
      <c r="I4594" s="88">
        <v>107</v>
      </c>
    </row>
    <row r="4595" spans="1:9" ht="51">
      <c r="A4595" s="144">
        <v>5000002846</v>
      </c>
      <c r="B4595" s="86" t="s">
        <v>9563</v>
      </c>
      <c r="C4595" s="85" t="s">
        <v>7404</v>
      </c>
      <c r="D4595" s="86" t="s">
        <v>3111</v>
      </c>
      <c r="E4595" s="86" t="s">
        <v>3117</v>
      </c>
      <c r="F4595" s="87">
        <v>13</v>
      </c>
      <c r="G4595" s="87">
        <v>0</v>
      </c>
      <c r="H4595" s="87">
        <v>0</v>
      </c>
      <c r="I4595" s="88">
        <v>13</v>
      </c>
    </row>
    <row r="4596" spans="1:9" ht="51">
      <c r="A4596" s="144">
        <v>5000002847</v>
      </c>
      <c r="B4596" s="86" t="s">
        <v>9564</v>
      </c>
      <c r="C4596" s="85" t="s">
        <v>7385</v>
      </c>
      <c r="D4596" s="86" t="s">
        <v>3111</v>
      </c>
      <c r="E4596" s="86" t="s">
        <v>3117</v>
      </c>
      <c r="F4596" s="87">
        <v>22</v>
      </c>
      <c r="G4596" s="87">
        <v>0</v>
      </c>
      <c r="H4596" s="87">
        <v>0</v>
      </c>
      <c r="I4596" s="88">
        <v>22</v>
      </c>
    </row>
    <row r="4597" spans="1:9" ht="51">
      <c r="A4597" s="144">
        <v>5000002848</v>
      </c>
      <c r="B4597" s="86" t="s">
        <v>9565</v>
      </c>
      <c r="C4597" s="85" t="s">
        <v>7385</v>
      </c>
      <c r="D4597" s="86" t="s">
        <v>3111</v>
      </c>
      <c r="E4597" s="86" t="s">
        <v>3117</v>
      </c>
      <c r="F4597" s="87">
        <v>278</v>
      </c>
      <c r="G4597" s="87">
        <v>0</v>
      </c>
      <c r="H4597" s="87">
        <v>0</v>
      </c>
      <c r="I4597" s="88">
        <v>278</v>
      </c>
    </row>
    <row r="4598" spans="1:9" ht="51">
      <c r="A4598" s="144">
        <v>5000002849</v>
      </c>
      <c r="B4598" s="86" t="s">
        <v>9566</v>
      </c>
      <c r="C4598" s="85" t="s">
        <v>7385</v>
      </c>
      <c r="D4598" s="86" t="s">
        <v>3111</v>
      </c>
      <c r="E4598" s="86" t="s">
        <v>3117</v>
      </c>
      <c r="F4598" s="87">
        <v>339</v>
      </c>
      <c r="G4598" s="87">
        <v>244</v>
      </c>
      <c r="H4598" s="87">
        <v>0</v>
      </c>
      <c r="I4598" s="88">
        <v>583</v>
      </c>
    </row>
    <row r="4599" spans="1:9" ht="51">
      <c r="A4599" s="144">
        <v>5000002851</v>
      </c>
      <c r="B4599" s="86" t="s">
        <v>6867</v>
      </c>
      <c r="C4599" s="85" t="s">
        <v>7385</v>
      </c>
      <c r="D4599" s="86" t="s">
        <v>3111</v>
      </c>
      <c r="E4599" s="86" t="s">
        <v>3117</v>
      </c>
      <c r="F4599" s="87">
        <v>50</v>
      </c>
      <c r="G4599" s="87">
        <v>0</v>
      </c>
      <c r="H4599" s="87">
        <v>0</v>
      </c>
      <c r="I4599" s="88">
        <v>50</v>
      </c>
    </row>
    <row r="4600" spans="1:9" ht="51">
      <c r="A4600" s="144">
        <v>5000002857</v>
      </c>
      <c r="B4600" s="86" t="s">
        <v>6868</v>
      </c>
      <c r="C4600" s="85" t="s">
        <v>2293</v>
      </c>
      <c r="D4600" s="86" t="s">
        <v>3111</v>
      </c>
      <c r="E4600" s="86" t="s">
        <v>3117</v>
      </c>
      <c r="F4600" s="87">
        <v>0</v>
      </c>
      <c r="G4600" s="87">
        <v>0</v>
      </c>
      <c r="H4600" s="87">
        <v>0</v>
      </c>
      <c r="I4600" s="88">
        <v>0</v>
      </c>
    </row>
    <row r="4601" spans="1:9" ht="51">
      <c r="A4601" s="144">
        <v>5000002858</v>
      </c>
      <c r="B4601" s="86" t="s">
        <v>6869</v>
      </c>
      <c r="C4601" s="85" t="s">
        <v>2293</v>
      </c>
      <c r="D4601" s="86" t="s">
        <v>3111</v>
      </c>
      <c r="E4601" s="86" t="s">
        <v>3117</v>
      </c>
      <c r="F4601" s="87">
        <v>0</v>
      </c>
      <c r="G4601" s="87">
        <v>0</v>
      </c>
      <c r="H4601" s="87">
        <v>0</v>
      </c>
      <c r="I4601" s="88">
        <v>0</v>
      </c>
    </row>
    <row r="4602" spans="1:9" ht="51">
      <c r="A4602" s="144">
        <v>5000002859</v>
      </c>
      <c r="B4602" s="86" t="s">
        <v>6870</v>
      </c>
      <c r="C4602" s="85" t="s">
        <v>2293</v>
      </c>
      <c r="D4602" s="86" t="s">
        <v>3111</v>
      </c>
      <c r="E4602" s="86" t="s">
        <v>3117</v>
      </c>
      <c r="F4602" s="87">
        <v>0</v>
      </c>
      <c r="G4602" s="87">
        <v>0</v>
      </c>
      <c r="H4602" s="87">
        <v>0</v>
      </c>
      <c r="I4602" s="88">
        <v>0</v>
      </c>
    </row>
    <row r="4603" spans="1:9" ht="51">
      <c r="A4603" s="144">
        <v>5000002861</v>
      </c>
      <c r="B4603" s="86" t="s">
        <v>9567</v>
      </c>
      <c r="C4603" s="85" t="s">
        <v>7403</v>
      </c>
      <c r="D4603" s="86" t="s">
        <v>3111</v>
      </c>
      <c r="E4603" s="86" t="s">
        <v>3117</v>
      </c>
      <c r="F4603" s="87">
        <v>11</v>
      </c>
      <c r="G4603" s="87">
        <v>7</v>
      </c>
      <c r="H4603" s="87">
        <v>0</v>
      </c>
      <c r="I4603" s="88">
        <v>18</v>
      </c>
    </row>
    <row r="4604" spans="1:9" ht="51">
      <c r="A4604" s="144">
        <v>5000002870</v>
      </c>
      <c r="B4604" s="86" t="s">
        <v>9568</v>
      </c>
      <c r="C4604" s="85" t="s">
        <v>7385</v>
      </c>
      <c r="D4604" s="86" t="s">
        <v>3111</v>
      </c>
      <c r="E4604" s="86" t="s">
        <v>3117</v>
      </c>
      <c r="F4604" s="87">
        <v>0</v>
      </c>
      <c r="G4604" s="87">
        <v>3</v>
      </c>
      <c r="H4604" s="87">
        <v>0</v>
      </c>
      <c r="I4604" s="88">
        <v>3</v>
      </c>
    </row>
    <row r="4605" spans="1:9" ht="51">
      <c r="A4605" s="144">
        <v>5000002871</v>
      </c>
      <c r="B4605" s="86" t="s">
        <v>9569</v>
      </c>
      <c r="C4605" s="85" t="s">
        <v>7385</v>
      </c>
      <c r="D4605" s="86" t="s">
        <v>3111</v>
      </c>
      <c r="E4605" s="86" t="s">
        <v>3117</v>
      </c>
      <c r="F4605" s="87">
        <v>0</v>
      </c>
      <c r="G4605" s="87">
        <v>84</v>
      </c>
      <c r="H4605" s="87">
        <v>0</v>
      </c>
      <c r="I4605" s="88">
        <v>84</v>
      </c>
    </row>
    <row r="4606" spans="1:9" ht="51">
      <c r="A4606" s="144">
        <v>5000002872</v>
      </c>
      <c r="B4606" s="86" t="s">
        <v>9570</v>
      </c>
      <c r="C4606" s="85" t="s">
        <v>7385</v>
      </c>
      <c r="D4606" s="86" t="s">
        <v>3111</v>
      </c>
      <c r="E4606" s="86" t="s">
        <v>3117</v>
      </c>
      <c r="F4606" s="87">
        <v>0</v>
      </c>
      <c r="G4606" s="87">
        <v>104</v>
      </c>
      <c r="H4606" s="87">
        <v>0</v>
      </c>
      <c r="I4606" s="88">
        <v>104</v>
      </c>
    </row>
    <row r="4607" spans="1:9" ht="51">
      <c r="A4607" s="144">
        <v>5000002874</v>
      </c>
      <c r="B4607" s="86" t="s">
        <v>9571</v>
      </c>
      <c r="C4607" s="85" t="s">
        <v>7385</v>
      </c>
      <c r="D4607" s="86" t="s">
        <v>3111</v>
      </c>
      <c r="E4607" s="86" t="s">
        <v>3117</v>
      </c>
      <c r="F4607" s="87">
        <v>0</v>
      </c>
      <c r="G4607" s="87">
        <v>9</v>
      </c>
      <c r="H4607" s="87">
        <v>0</v>
      </c>
      <c r="I4607" s="88">
        <v>9</v>
      </c>
    </row>
    <row r="4608" spans="1:9" ht="51">
      <c r="A4608" s="144">
        <v>5000002875</v>
      </c>
      <c r="B4608" s="86" t="s">
        <v>6871</v>
      </c>
      <c r="C4608" s="85" t="s">
        <v>7385</v>
      </c>
      <c r="D4608" s="86" t="s">
        <v>3111</v>
      </c>
      <c r="E4608" s="86" t="s">
        <v>3117</v>
      </c>
      <c r="F4608" s="87">
        <v>0</v>
      </c>
      <c r="G4608" s="87">
        <v>0</v>
      </c>
      <c r="H4608" s="87">
        <v>0</v>
      </c>
      <c r="I4608" s="88">
        <v>0</v>
      </c>
    </row>
    <row r="4609" spans="1:9" ht="51">
      <c r="A4609" s="144">
        <v>5000002876</v>
      </c>
      <c r="B4609" s="86" t="s">
        <v>9572</v>
      </c>
      <c r="C4609" s="85" t="s">
        <v>7385</v>
      </c>
      <c r="D4609" s="86" t="s">
        <v>3111</v>
      </c>
      <c r="E4609" s="86" t="s">
        <v>3117</v>
      </c>
      <c r="F4609" s="87">
        <v>0</v>
      </c>
      <c r="G4609" s="87">
        <v>89</v>
      </c>
      <c r="H4609" s="87">
        <v>0</v>
      </c>
      <c r="I4609" s="88">
        <v>89</v>
      </c>
    </row>
    <row r="4610" spans="1:9" ht="51">
      <c r="A4610" s="144">
        <v>5000002877</v>
      </c>
      <c r="B4610" s="86" t="s">
        <v>9573</v>
      </c>
      <c r="C4610" s="85" t="s">
        <v>7385</v>
      </c>
      <c r="D4610" s="86" t="s">
        <v>3111</v>
      </c>
      <c r="E4610" s="86" t="s">
        <v>3117</v>
      </c>
      <c r="F4610" s="87">
        <v>0</v>
      </c>
      <c r="G4610" s="87">
        <v>2</v>
      </c>
      <c r="H4610" s="87">
        <v>0</v>
      </c>
      <c r="I4610" s="88">
        <v>2</v>
      </c>
    </row>
    <row r="4611" spans="1:9" ht="51">
      <c r="A4611" s="144">
        <v>5000002879</v>
      </c>
      <c r="B4611" s="86" t="s">
        <v>9574</v>
      </c>
      <c r="C4611" s="85" t="s">
        <v>7403</v>
      </c>
      <c r="D4611" s="86" t="s">
        <v>3111</v>
      </c>
      <c r="E4611" s="86" t="s">
        <v>3117</v>
      </c>
      <c r="F4611" s="87">
        <v>67</v>
      </c>
      <c r="G4611" s="87">
        <v>0</v>
      </c>
      <c r="H4611" s="87">
        <v>0</v>
      </c>
      <c r="I4611" s="88">
        <v>67</v>
      </c>
    </row>
    <row r="4612" spans="1:9" ht="51">
      <c r="A4612" s="144">
        <v>5000002881</v>
      </c>
      <c r="B4612" s="86" t="s">
        <v>9575</v>
      </c>
      <c r="C4612" s="85" t="s">
        <v>7385</v>
      </c>
      <c r="D4612" s="86" t="s">
        <v>3111</v>
      </c>
      <c r="E4612" s="86" t="s">
        <v>3117</v>
      </c>
      <c r="F4612" s="87">
        <v>4</v>
      </c>
      <c r="G4612" s="87">
        <v>0</v>
      </c>
      <c r="H4612" s="87">
        <v>0</v>
      </c>
      <c r="I4612" s="88">
        <v>4</v>
      </c>
    </row>
    <row r="4613" spans="1:9" ht="51">
      <c r="A4613" s="144">
        <v>5000002882</v>
      </c>
      <c r="B4613" s="86" t="s">
        <v>11669</v>
      </c>
      <c r="C4613" s="85" t="s">
        <v>2293</v>
      </c>
      <c r="D4613" s="86" t="s">
        <v>3111</v>
      </c>
      <c r="E4613" s="86" t="s">
        <v>3117</v>
      </c>
      <c r="F4613" s="87">
        <v>0</v>
      </c>
      <c r="G4613" s="87">
        <v>0</v>
      </c>
      <c r="H4613" s="87">
        <v>0</v>
      </c>
      <c r="I4613" s="88">
        <v>0</v>
      </c>
    </row>
    <row r="4614" spans="1:9" ht="51">
      <c r="A4614" s="144">
        <v>5000002883</v>
      </c>
      <c r="B4614" s="86" t="s">
        <v>11670</v>
      </c>
      <c r="C4614" s="85" t="s">
        <v>2293</v>
      </c>
      <c r="D4614" s="86" t="s">
        <v>3111</v>
      </c>
      <c r="E4614" s="86" t="s">
        <v>3117</v>
      </c>
      <c r="F4614" s="87">
        <v>0</v>
      </c>
      <c r="G4614" s="87">
        <v>0</v>
      </c>
      <c r="H4614" s="87">
        <v>0</v>
      </c>
      <c r="I4614" s="88">
        <v>0</v>
      </c>
    </row>
    <row r="4615" spans="1:9" ht="51">
      <c r="A4615" s="144">
        <v>5000002894</v>
      </c>
      <c r="B4615" s="86" t="s">
        <v>11671</v>
      </c>
      <c r="C4615" s="85" t="s">
        <v>7403</v>
      </c>
      <c r="D4615" s="86" t="s">
        <v>3111</v>
      </c>
      <c r="E4615" s="86" t="s">
        <v>3117</v>
      </c>
      <c r="F4615" s="87">
        <v>2</v>
      </c>
      <c r="G4615" s="87">
        <v>0</v>
      </c>
      <c r="H4615" s="87">
        <v>0</v>
      </c>
      <c r="I4615" s="88">
        <v>2</v>
      </c>
    </row>
    <row r="4616" spans="1:9" ht="51">
      <c r="A4616" s="144">
        <v>5000002908</v>
      </c>
      <c r="B4616" s="86" t="s">
        <v>6872</v>
      </c>
      <c r="C4616" s="85" t="s">
        <v>7403</v>
      </c>
      <c r="D4616" s="86" t="s">
        <v>3111</v>
      </c>
      <c r="E4616" s="86" t="s">
        <v>3117</v>
      </c>
      <c r="F4616" s="87">
        <v>361</v>
      </c>
      <c r="G4616" s="87">
        <v>0</v>
      </c>
      <c r="H4616" s="87">
        <v>0</v>
      </c>
      <c r="I4616" s="88">
        <v>361</v>
      </c>
    </row>
    <row r="4617" spans="1:9" ht="51">
      <c r="A4617" s="144">
        <v>5000002909</v>
      </c>
      <c r="B4617" s="86" t="s">
        <v>6873</v>
      </c>
      <c r="C4617" s="85" t="s">
        <v>7387</v>
      </c>
      <c r="D4617" s="86" t="s">
        <v>3111</v>
      </c>
      <c r="E4617" s="86" t="s">
        <v>3117</v>
      </c>
      <c r="F4617" s="87">
        <v>2778</v>
      </c>
      <c r="G4617" s="87">
        <v>0</v>
      </c>
      <c r="H4617" s="87">
        <v>0</v>
      </c>
      <c r="I4617" s="88">
        <v>2778</v>
      </c>
    </row>
    <row r="4618" spans="1:9" ht="51">
      <c r="A4618" s="144">
        <v>5000002915</v>
      </c>
      <c r="B4618" s="86" t="s">
        <v>6874</v>
      </c>
      <c r="C4618" s="85" t="s">
        <v>2293</v>
      </c>
      <c r="D4618" s="86" t="s">
        <v>3111</v>
      </c>
      <c r="E4618" s="86" t="s">
        <v>3117</v>
      </c>
      <c r="F4618" s="87">
        <v>0</v>
      </c>
      <c r="G4618" s="87">
        <v>0</v>
      </c>
      <c r="H4618" s="87">
        <v>0</v>
      </c>
      <c r="I4618" s="88">
        <v>0</v>
      </c>
    </row>
    <row r="4619" spans="1:9" ht="51">
      <c r="A4619" s="144">
        <v>5000002916</v>
      </c>
      <c r="B4619" s="86" t="s">
        <v>6875</v>
      </c>
      <c r="C4619" s="85" t="s">
        <v>2293</v>
      </c>
      <c r="D4619" s="86" t="s">
        <v>3111</v>
      </c>
      <c r="E4619" s="86" t="s">
        <v>3117</v>
      </c>
      <c r="F4619" s="87">
        <v>0</v>
      </c>
      <c r="G4619" s="87">
        <v>0</v>
      </c>
      <c r="H4619" s="87">
        <v>0</v>
      </c>
      <c r="I4619" s="88">
        <v>0</v>
      </c>
    </row>
    <row r="4620" spans="1:9" ht="51">
      <c r="A4620" s="144">
        <v>5000002917</v>
      </c>
      <c r="B4620" s="86" t="s">
        <v>9576</v>
      </c>
      <c r="C4620" s="85" t="s">
        <v>2293</v>
      </c>
      <c r="D4620" s="86" t="s">
        <v>3111</v>
      </c>
      <c r="E4620" s="86" t="s">
        <v>3117</v>
      </c>
      <c r="F4620" s="87">
        <v>0</v>
      </c>
      <c r="G4620" s="87">
        <v>0</v>
      </c>
      <c r="H4620" s="87">
        <v>0</v>
      </c>
      <c r="I4620" s="88">
        <v>0</v>
      </c>
    </row>
    <row r="4621" spans="1:9" ht="51">
      <c r="A4621" s="144">
        <v>5000002918</v>
      </c>
      <c r="B4621" s="86" t="s">
        <v>6876</v>
      </c>
      <c r="C4621" s="85" t="s">
        <v>2293</v>
      </c>
      <c r="D4621" s="86" t="s">
        <v>3111</v>
      </c>
      <c r="E4621" s="86" t="s">
        <v>3117</v>
      </c>
      <c r="F4621" s="87">
        <v>0</v>
      </c>
      <c r="G4621" s="87">
        <v>0</v>
      </c>
      <c r="H4621" s="87">
        <v>0</v>
      </c>
      <c r="I4621" s="88">
        <v>0</v>
      </c>
    </row>
    <row r="4622" spans="1:9" ht="51">
      <c r="A4622" s="144">
        <v>5000002919</v>
      </c>
      <c r="B4622" s="86" t="s">
        <v>6877</v>
      </c>
      <c r="C4622" s="85" t="s">
        <v>2293</v>
      </c>
      <c r="D4622" s="86" t="s">
        <v>3111</v>
      </c>
      <c r="E4622" s="86" t="s">
        <v>3117</v>
      </c>
      <c r="F4622" s="87">
        <v>0</v>
      </c>
      <c r="G4622" s="87">
        <v>0</v>
      </c>
      <c r="H4622" s="87">
        <v>0</v>
      </c>
      <c r="I4622" s="88">
        <v>0</v>
      </c>
    </row>
    <row r="4623" spans="1:9" ht="51">
      <c r="A4623" s="144">
        <v>5000002925</v>
      </c>
      <c r="B4623" s="86" t="s">
        <v>9577</v>
      </c>
      <c r="C4623" s="85" t="s">
        <v>2293</v>
      </c>
      <c r="D4623" s="86" t="s">
        <v>3111</v>
      </c>
      <c r="E4623" s="86" t="s">
        <v>3117</v>
      </c>
      <c r="F4623" s="87">
        <v>1</v>
      </c>
      <c r="G4623" s="87">
        <v>0</v>
      </c>
      <c r="H4623" s="87">
        <v>0</v>
      </c>
      <c r="I4623" s="88">
        <v>1</v>
      </c>
    </row>
    <row r="4624" spans="1:9" ht="51">
      <c r="A4624" s="144">
        <v>5000002935</v>
      </c>
      <c r="B4624" s="86" t="s">
        <v>9578</v>
      </c>
      <c r="C4624" s="85" t="s">
        <v>2293</v>
      </c>
      <c r="D4624" s="86" t="s">
        <v>3111</v>
      </c>
      <c r="E4624" s="86" t="s">
        <v>3117</v>
      </c>
      <c r="F4624" s="87">
        <v>2</v>
      </c>
      <c r="G4624" s="87">
        <v>0</v>
      </c>
      <c r="H4624" s="87">
        <v>0</v>
      </c>
      <c r="I4624" s="88">
        <v>2</v>
      </c>
    </row>
    <row r="4625" spans="1:9" ht="51">
      <c r="A4625" s="144">
        <v>5000002944</v>
      </c>
      <c r="B4625" s="86" t="s">
        <v>9579</v>
      </c>
      <c r="C4625" s="85" t="s">
        <v>7403</v>
      </c>
      <c r="D4625" s="86" t="s">
        <v>3111</v>
      </c>
      <c r="E4625" s="86" t="s">
        <v>3117</v>
      </c>
      <c r="F4625" s="87">
        <v>64</v>
      </c>
      <c r="G4625" s="87">
        <v>111</v>
      </c>
      <c r="H4625" s="87">
        <v>0</v>
      </c>
      <c r="I4625" s="88">
        <v>175</v>
      </c>
    </row>
    <row r="4626" spans="1:9" ht="51">
      <c r="A4626" s="144">
        <v>5000002955</v>
      </c>
      <c r="B4626" s="86" t="s">
        <v>9580</v>
      </c>
      <c r="C4626" s="85" t="s">
        <v>2293</v>
      </c>
      <c r="D4626" s="86" t="s">
        <v>3111</v>
      </c>
      <c r="E4626" s="86" t="s">
        <v>3117</v>
      </c>
      <c r="F4626" s="87">
        <v>1</v>
      </c>
      <c r="G4626" s="87">
        <v>0</v>
      </c>
      <c r="H4626" s="87">
        <v>0</v>
      </c>
      <c r="I4626" s="88">
        <v>1</v>
      </c>
    </row>
    <row r="4627" spans="1:9" ht="51">
      <c r="A4627" s="144">
        <v>5000002957</v>
      </c>
      <c r="B4627" s="86" t="s">
        <v>9581</v>
      </c>
      <c r="C4627" s="85" t="s">
        <v>7387</v>
      </c>
      <c r="D4627" s="86" t="s">
        <v>3111</v>
      </c>
      <c r="E4627" s="86" t="s">
        <v>3117</v>
      </c>
      <c r="F4627" s="87">
        <v>278</v>
      </c>
      <c r="G4627" s="87">
        <v>0</v>
      </c>
      <c r="H4627" s="87">
        <v>0</v>
      </c>
      <c r="I4627" s="88">
        <v>278</v>
      </c>
    </row>
    <row r="4628" spans="1:9" ht="51">
      <c r="A4628" s="144">
        <v>5000002975</v>
      </c>
      <c r="B4628" s="86" t="s">
        <v>6878</v>
      </c>
      <c r="C4628" s="85" t="s">
        <v>2293</v>
      </c>
      <c r="D4628" s="86" t="s">
        <v>3111</v>
      </c>
      <c r="E4628" s="86" t="s">
        <v>3117</v>
      </c>
      <c r="F4628" s="87">
        <v>0</v>
      </c>
      <c r="G4628" s="87">
        <v>0</v>
      </c>
      <c r="H4628" s="87">
        <v>0</v>
      </c>
      <c r="I4628" s="88">
        <v>0</v>
      </c>
    </row>
    <row r="4629" spans="1:9" ht="51">
      <c r="A4629" s="144">
        <v>5000002976</v>
      </c>
      <c r="B4629" s="86" t="s">
        <v>6879</v>
      </c>
      <c r="C4629" s="85" t="s">
        <v>2293</v>
      </c>
      <c r="D4629" s="86" t="s">
        <v>3111</v>
      </c>
      <c r="E4629" s="86" t="s">
        <v>3117</v>
      </c>
      <c r="F4629" s="87">
        <v>0</v>
      </c>
      <c r="G4629" s="87">
        <v>0</v>
      </c>
      <c r="H4629" s="87">
        <v>0</v>
      </c>
      <c r="I4629" s="88">
        <v>0</v>
      </c>
    </row>
    <row r="4630" spans="1:9" ht="51">
      <c r="A4630" s="144">
        <v>5000002977</v>
      </c>
      <c r="B4630" s="86" t="s">
        <v>6880</v>
      </c>
      <c r="C4630" s="85" t="s">
        <v>2293</v>
      </c>
      <c r="D4630" s="86" t="s">
        <v>3111</v>
      </c>
      <c r="E4630" s="86" t="s">
        <v>3117</v>
      </c>
      <c r="F4630" s="87">
        <v>0</v>
      </c>
      <c r="G4630" s="87">
        <v>0</v>
      </c>
      <c r="H4630" s="87">
        <v>0</v>
      </c>
      <c r="I4630" s="88">
        <v>0</v>
      </c>
    </row>
    <row r="4631" spans="1:9" ht="51">
      <c r="A4631" s="144">
        <v>5000002978</v>
      </c>
      <c r="B4631" s="86" t="s">
        <v>6881</v>
      </c>
      <c r="C4631" s="85" t="s">
        <v>2266</v>
      </c>
      <c r="D4631" s="86" t="s">
        <v>3111</v>
      </c>
      <c r="E4631" s="86" t="s">
        <v>3117</v>
      </c>
      <c r="F4631" s="87">
        <v>0</v>
      </c>
      <c r="G4631" s="87">
        <v>0</v>
      </c>
      <c r="H4631" s="87">
        <v>0</v>
      </c>
      <c r="I4631" s="88">
        <v>0</v>
      </c>
    </row>
    <row r="4632" spans="1:9" ht="51">
      <c r="A4632" s="144">
        <v>5000002979</v>
      </c>
      <c r="B4632" s="86" t="s">
        <v>6882</v>
      </c>
      <c r="C4632" s="85" t="s">
        <v>7387</v>
      </c>
      <c r="D4632" s="86" t="s">
        <v>3111</v>
      </c>
      <c r="E4632" s="86" t="s">
        <v>3117</v>
      </c>
      <c r="F4632" s="87">
        <v>0</v>
      </c>
      <c r="G4632" s="87">
        <v>0</v>
      </c>
      <c r="H4632" s="87">
        <v>0</v>
      </c>
      <c r="I4632" s="88">
        <v>0</v>
      </c>
    </row>
    <row r="4633" spans="1:9" ht="51">
      <c r="A4633" s="144">
        <v>5000002980</v>
      </c>
      <c r="B4633" s="86" t="s">
        <v>6883</v>
      </c>
      <c r="C4633" s="85" t="s">
        <v>2293</v>
      </c>
      <c r="D4633" s="86" t="s">
        <v>3111</v>
      </c>
      <c r="E4633" s="86" t="s">
        <v>3117</v>
      </c>
      <c r="F4633" s="87">
        <v>0</v>
      </c>
      <c r="G4633" s="87">
        <v>0</v>
      </c>
      <c r="H4633" s="87">
        <v>0</v>
      </c>
      <c r="I4633" s="88">
        <v>0</v>
      </c>
    </row>
    <row r="4634" spans="1:9" ht="51">
      <c r="A4634" s="144">
        <v>5000002981</v>
      </c>
      <c r="B4634" s="86" t="s">
        <v>6884</v>
      </c>
      <c r="C4634" s="85" t="s">
        <v>2293</v>
      </c>
      <c r="D4634" s="86" t="s">
        <v>3111</v>
      </c>
      <c r="E4634" s="86" t="s">
        <v>3117</v>
      </c>
      <c r="F4634" s="87">
        <v>0</v>
      </c>
      <c r="G4634" s="87">
        <v>0</v>
      </c>
      <c r="H4634" s="87">
        <v>0</v>
      </c>
      <c r="I4634" s="88">
        <v>0</v>
      </c>
    </row>
    <row r="4635" spans="1:9" ht="51">
      <c r="A4635" s="144">
        <v>5000002982</v>
      </c>
      <c r="B4635" s="86" t="s">
        <v>6885</v>
      </c>
      <c r="C4635" s="85" t="s">
        <v>2266</v>
      </c>
      <c r="D4635" s="86" t="s">
        <v>3111</v>
      </c>
      <c r="E4635" s="86" t="s">
        <v>3117</v>
      </c>
      <c r="F4635" s="87">
        <v>0</v>
      </c>
      <c r="G4635" s="87">
        <v>0</v>
      </c>
      <c r="H4635" s="87">
        <v>0</v>
      </c>
      <c r="I4635" s="88">
        <v>0</v>
      </c>
    </row>
    <row r="4636" spans="1:9" ht="51">
      <c r="A4636" s="144">
        <v>5000002983</v>
      </c>
      <c r="B4636" s="86" t="s">
        <v>6886</v>
      </c>
      <c r="C4636" s="85" t="s">
        <v>7387</v>
      </c>
      <c r="D4636" s="86" t="s">
        <v>3111</v>
      </c>
      <c r="E4636" s="86" t="s">
        <v>3117</v>
      </c>
      <c r="F4636" s="87">
        <v>0</v>
      </c>
      <c r="G4636" s="87">
        <v>0</v>
      </c>
      <c r="H4636" s="87">
        <v>0</v>
      </c>
      <c r="I4636" s="88">
        <v>0</v>
      </c>
    </row>
    <row r="4637" spans="1:9" ht="51">
      <c r="A4637" s="144">
        <v>5000002984</v>
      </c>
      <c r="B4637" s="86" t="s">
        <v>6887</v>
      </c>
      <c r="C4637" s="85" t="s">
        <v>7387</v>
      </c>
      <c r="D4637" s="86" t="s">
        <v>3111</v>
      </c>
      <c r="E4637" s="86" t="s">
        <v>3117</v>
      </c>
      <c r="F4637" s="87">
        <v>0</v>
      </c>
      <c r="G4637" s="87">
        <v>0</v>
      </c>
      <c r="H4637" s="87">
        <v>0</v>
      </c>
      <c r="I4637" s="88">
        <v>0</v>
      </c>
    </row>
    <row r="4638" spans="1:9" ht="51">
      <c r="A4638" s="144">
        <v>5000002985</v>
      </c>
      <c r="B4638" s="86" t="s">
        <v>6888</v>
      </c>
      <c r="C4638" s="85" t="s">
        <v>2293</v>
      </c>
      <c r="D4638" s="86" t="s">
        <v>3111</v>
      </c>
      <c r="E4638" s="86" t="s">
        <v>3117</v>
      </c>
      <c r="F4638" s="87">
        <v>0</v>
      </c>
      <c r="G4638" s="87">
        <v>0</v>
      </c>
      <c r="H4638" s="87">
        <v>0</v>
      </c>
      <c r="I4638" s="88">
        <v>0</v>
      </c>
    </row>
    <row r="4639" spans="1:9" ht="51">
      <c r="A4639" s="144">
        <v>5000002986</v>
      </c>
      <c r="B4639" s="86" t="s">
        <v>6889</v>
      </c>
      <c r="C4639" s="85" t="s">
        <v>2293</v>
      </c>
      <c r="D4639" s="86" t="s">
        <v>3111</v>
      </c>
      <c r="E4639" s="86" t="s">
        <v>3117</v>
      </c>
      <c r="F4639" s="87">
        <v>0</v>
      </c>
      <c r="G4639" s="87">
        <v>0</v>
      </c>
      <c r="H4639" s="87">
        <v>0</v>
      </c>
      <c r="I4639" s="88">
        <v>0</v>
      </c>
    </row>
    <row r="4640" spans="1:9" ht="51">
      <c r="A4640" s="144">
        <v>5000002987</v>
      </c>
      <c r="B4640" s="86" t="s">
        <v>6890</v>
      </c>
      <c r="C4640" s="85" t="s">
        <v>2266</v>
      </c>
      <c r="D4640" s="86" t="s">
        <v>3111</v>
      </c>
      <c r="E4640" s="86" t="s">
        <v>3117</v>
      </c>
      <c r="F4640" s="87">
        <v>0</v>
      </c>
      <c r="G4640" s="87">
        <v>0</v>
      </c>
      <c r="H4640" s="87">
        <v>0</v>
      </c>
      <c r="I4640" s="88">
        <v>0</v>
      </c>
    </row>
    <row r="4641" spans="1:9" ht="51">
      <c r="A4641" s="144">
        <v>5000002988</v>
      </c>
      <c r="B4641" s="86" t="s">
        <v>6891</v>
      </c>
      <c r="C4641" s="85" t="s">
        <v>2266</v>
      </c>
      <c r="D4641" s="86" t="s">
        <v>3111</v>
      </c>
      <c r="E4641" s="86" t="s">
        <v>3117</v>
      </c>
      <c r="F4641" s="87">
        <v>0</v>
      </c>
      <c r="G4641" s="87">
        <v>0</v>
      </c>
      <c r="H4641" s="87">
        <v>0</v>
      </c>
      <c r="I4641" s="88">
        <v>0</v>
      </c>
    </row>
    <row r="4642" spans="1:9" ht="51">
      <c r="A4642" s="144">
        <v>5000002989</v>
      </c>
      <c r="B4642" s="86" t="s">
        <v>6892</v>
      </c>
      <c r="C4642" s="85" t="s">
        <v>2266</v>
      </c>
      <c r="D4642" s="86" t="s">
        <v>3111</v>
      </c>
      <c r="E4642" s="86" t="s">
        <v>3117</v>
      </c>
      <c r="F4642" s="87">
        <v>0</v>
      </c>
      <c r="G4642" s="87">
        <v>0</v>
      </c>
      <c r="H4642" s="87">
        <v>0</v>
      </c>
      <c r="I4642" s="88">
        <v>0</v>
      </c>
    </row>
    <row r="4643" spans="1:9" ht="51">
      <c r="A4643" s="144">
        <v>5000002990</v>
      </c>
      <c r="B4643" s="86" t="s">
        <v>6893</v>
      </c>
      <c r="C4643" s="85" t="s">
        <v>2266</v>
      </c>
      <c r="D4643" s="86" t="s">
        <v>3111</v>
      </c>
      <c r="E4643" s="86" t="s">
        <v>3117</v>
      </c>
      <c r="F4643" s="87">
        <v>0</v>
      </c>
      <c r="G4643" s="87">
        <v>0</v>
      </c>
      <c r="H4643" s="87">
        <v>0</v>
      </c>
      <c r="I4643" s="88">
        <v>0</v>
      </c>
    </row>
    <row r="4644" spans="1:9" ht="51">
      <c r="A4644" s="144">
        <v>5000002991</v>
      </c>
      <c r="B4644" s="86" t="s">
        <v>6894</v>
      </c>
      <c r="C4644" s="85" t="s">
        <v>7387</v>
      </c>
      <c r="D4644" s="86" t="s">
        <v>3111</v>
      </c>
      <c r="E4644" s="86" t="s">
        <v>3117</v>
      </c>
      <c r="F4644" s="87">
        <v>0</v>
      </c>
      <c r="G4644" s="87">
        <v>0</v>
      </c>
      <c r="H4644" s="87">
        <v>0</v>
      </c>
      <c r="I4644" s="88">
        <v>0</v>
      </c>
    </row>
    <row r="4645" spans="1:9" ht="51">
      <c r="A4645" s="144">
        <v>5000002993</v>
      </c>
      <c r="B4645" s="86" t="s">
        <v>9582</v>
      </c>
      <c r="C4645" s="85" t="s">
        <v>7403</v>
      </c>
      <c r="D4645" s="86" t="s">
        <v>3111</v>
      </c>
      <c r="E4645" s="86" t="s">
        <v>3117</v>
      </c>
      <c r="F4645" s="87">
        <v>3</v>
      </c>
      <c r="G4645" s="87">
        <v>0</v>
      </c>
      <c r="H4645" s="87">
        <v>0</v>
      </c>
      <c r="I4645" s="88">
        <v>3</v>
      </c>
    </row>
    <row r="4646" spans="1:9" ht="51">
      <c r="A4646" s="144">
        <v>5000002997</v>
      </c>
      <c r="B4646" s="86" t="s">
        <v>6895</v>
      </c>
      <c r="C4646" s="85" t="s">
        <v>7385</v>
      </c>
      <c r="D4646" s="86" t="s">
        <v>3111</v>
      </c>
      <c r="E4646" s="86" t="s">
        <v>3117</v>
      </c>
      <c r="F4646" s="87">
        <v>0</v>
      </c>
      <c r="G4646" s="87">
        <v>0</v>
      </c>
      <c r="H4646" s="87">
        <v>0</v>
      </c>
      <c r="I4646" s="88">
        <v>0</v>
      </c>
    </row>
    <row r="4647" spans="1:9" ht="51">
      <c r="A4647" s="144">
        <v>5000003003</v>
      </c>
      <c r="B4647" s="86" t="s">
        <v>6896</v>
      </c>
      <c r="C4647" s="85" t="s">
        <v>7403</v>
      </c>
      <c r="D4647" s="86" t="s">
        <v>3111</v>
      </c>
      <c r="E4647" s="86" t="s">
        <v>3117</v>
      </c>
      <c r="F4647" s="87">
        <v>0</v>
      </c>
      <c r="G4647" s="87">
        <v>0</v>
      </c>
      <c r="H4647" s="87">
        <v>0</v>
      </c>
      <c r="I4647" s="88">
        <v>0</v>
      </c>
    </row>
    <row r="4648" spans="1:9" ht="38.25">
      <c r="A4648" s="144">
        <v>6000000008</v>
      </c>
      <c r="B4648" s="86" t="s">
        <v>9583</v>
      </c>
      <c r="C4648" s="85" t="s">
        <v>7394</v>
      </c>
      <c r="D4648" s="86" t="s">
        <v>3249</v>
      </c>
      <c r="E4648" s="86" t="s">
        <v>3252</v>
      </c>
      <c r="F4648" s="87">
        <v>19</v>
      </c>
      <c r="G4648" s="87">
        <v>21</v>
      </c>
      <c r="H4648" s="87">
        <v>0</v>
      </c>
      <c r="I4648" s="88">
        <v>40</v>
      </c>
    </row>
    <row r="4649" spans="1:9" ht="38.25">
      <c r="A4649" s="144">
        <v>6000000027</v>
      </c>
      <c r="B4649" s="86" t="s">
        <v>3381</v>
      </c>
      <c r="C4649" s="85" t="s">
        <v>7385</v>
      </c>
      <c r="D4649" s="86" t="s">
        <v>3249</v>
      </c>
      <c r="E4649" s="86" t="s">
        <v>3252</v>
      </c>
      <c r="F4649" s="87">
        <v>0</v>
      </c>
      <c r="G4649" s="87">
        <v>0</v>
      </c>
      <c r="H4649" s="87">
        <v>0</v>
      </c>
      <c r="I4649" s="88">
        <v>0</v>
      </c>
    </row>
    <row r="4650" spans="1:9" ht="38.25">
      <c r="A4650" s="144">
        <v>6000000029</v>
      </c>
      <c r="B4650" s="86" t="s">
        <v>6897</v>
      </c>
      <c r="C4650" s="85" t="s">
        <v>2270</v>
      </c>
      <c r="D4650" s="86" t="s">
        <v>3249</v>
      </c>
      <c r="E4650" s="86" t="s">
        <v>3252</v>
      </c>
      <c r="F4650" s="87">
        <v>1344</v>
      </c>
      <c r="G4650" s="87">
        <v>0</v>
      </c>
      <c r="H4650" s="87">
        <v>0</v>
      </c>
      <c r="I4650" s="88">
        <v>1344</v>
      </c>
    </row>
    <row r="4651" spans="1:9" ht="38.25">
      <c r="A4651" s="144">
        <v>6000000045</v>
      </c>
      <c r="B4651" s="86" t="s">
        <v>9584</v>
      </c>
      <c r="C4651" s="85" t="s">
        <v>7385</v>
      </c>
      <c r="D4651" s="86" t="s">
        <v>3249</v>
      </c>
      <c r="E4651" s="86" t="s">
        <v>3252</v>
      </c>
      <c r="F4651" s="87">
        <v>0</v>
      </c>
      <c r="G4651" s="87">
        <v>1</v>
      </c>
      <c r="H4651" s="87">
        <v>0</v>
      </c>
      <c r="I4651" s="88">
        <v>1</v>
      </c>
    </row>
    <row r="4652" spans="1:9" ht="38.25">
      <c r="A4652" s="144">
        <v>6000000046</v>
      </c>
      <c r="B4652" s="86" t="s">
        <v>9585</v>
      </c>
      <c r="C4652" s="85" t="s">
        <v>7385</v>
      </c>
      <c r="D4652" s="86" t="s">
        <v>3249</v>
      </c>
      <c r="E4652" s="86" t="s">
        <v>3252</v>
      </c>
      <c r="F4652" s="87">
        <v>52</v>
      </c>
      <c r="G4652" s="87">
        <v>47</v>
      </c>
      <c r="H4652" s="87">
        <v>0</v>
      </c>
      <c r="I4652" s="88">
        <v>99</v>
      </c>
    </row>
    <row r="4653" spans="1:9" ht="51">
      <c r="A4653" s="144">
        <v>6000000056</v>
      </c>
      <c r="B4653" s="86" t="s">
        <v>9586</v>
      </c>
      <c r="C4653" s="85" t="s">
        <v>7385</v>
      </c>
      <c r="D4653" s="86" t="s">
        <v>3250</v>
      </c>
      <c r="E4653" s="86" t="s">
        <v>3253</v>
      </c>
      <c r="F4653" s="87">
        <v>39</v>
      </c>
      <c r="G4653" s="87">
        <v>0</v>
      </c>
      <c r="H4653" s="87">
        <v>0</v>
      </c>
      <c r="I4653" s="88">
        <v>39</v>
      </c>
    </row>
    <row r="4654" spans="1:9" ht="38.25">
      <c r="A4654" s="144">
        <v>6000000062</v>
      </c>
      <c r="B4654" s="86" t="s">
        <v>9587</v>
      </c>
      <c r="C4654" s="85" t="s">
        <v>7385</v>
      </c>
      <c r="D4654" s="86" t="s">
        <v>3249</v>
      </c>
      <c r="E4654" s="86" t="s">
        <v>3252</v>
      </c>
      <c r="F4654" s="87">
        <v>7</v>
      </c>
      <c r="G4654" s="87">
        <v>0</v>
      </c>
      <c r="H4654" s="87">
        <v>0</v>
      </c>
      <c r="I4654" s="88">
        <v>7</v>
      </c>
    </row>
    <row r="4655" spans="1:9" ht="38.25">
      <c r="A4655" s="144">
        <v>6000000063</v>
      </c>
      <c r="B4655" s="86" t="s">
        <v>9588</v>
      </c>
      <c r="C4655" s="85" t="s">
        <v>7385</v>
      </c>
      <c r="D4655" s="86" t="s">
        <v>3249</v>
      </c>
      <c r="E4655" s="86" t="s">
        <v>3252</v>
      </c>
      <c r="F4655" s="87">
        <v>67</v>
      </c>
      <c r="G4655" s="87">
        <v>0</v>
      </c>
      <c r="H4655" s="87">
        <v>0</v>
      </c>
      <c r="I4655" s="88">
        <v>67</v>
      </c>
    </row>
    <row r="4656" spans="1:9" ht="38.25">
      <c r="A4656" s="144">
        <v>6000000065</v>
      </c>
      <c r="B4656" s="86" t="s">
        <v>3382</v>
      </c>
      <c r="C4656" s="85" t="s">
        <v>7385</v>
      </c>
      <c r="D4656" s="86" t="s">
        <v>3249</v>
      </c>
      <c r="E4656" s="86" t="s">
        <v>3252</v>
      </c>
      <c r="F4656" s="87">
        <v>0</v>
      </c>
      <c r="G4656" s="87">
        <v>0</v>
      </c>
      <c r="H4656" s="87">
        <v>0</v>
      </c>
      <c r="I4656" s="88">
        <v>0</v>
      </c>
    </row>
    <row r="4657" spans="1:9" ht="38.25">
      <c r="A4657" s="144">
        <v>6000000068</v>
      </c>
      <c r="B4657" s="86" t="s">
        <v>9589</v>
      </c>
      <c r="C4657" s="85" t="s">
        <v>7385</v>
      </c>
      <c r="D4657" s="86" t="s">
        <v>3249</v>
      </c>
      <c r="E4657" s="86" t="s">
        <v>3252</v>
      </c>
      <c r="F4657" s="87">
        <v>0</v>
      </c>
      <c r="G4657" s="87">
        <v>0</v>
      </c>
      <c r="H4657" s="87">
        <v>0</v>
      </c>
      <c r="I4657" s="88">
        <v>0</v>
      </c>
    </row>
    <row r="4658" spans="1:9" ht="38.25">
      <c r="A4658" s="144">
        <v>6000000071</v>
      </c>
      <c r="B4658" s="86" t="s">
        <v>9590</v>
      </c>
      <c r="C4658" s="85" t="s">
        <v>7385</v>
      </c>
      <c r="D4658" s="86" t="s">
        <v>3249</v>
      </c>
      <c r="E4658" s="86" t="s">
        <v>3252</v>
      </c>
      <c r="F4658" s="87">
        <v>3</v>
      </c>
      <c r="G4658" s="87">
        <v>0</v>
      </c>
      <c r="H4658" s="87">
        <v>0</v>
      </c>
      <c r="I4658" s="88">
        <v>3</v>
      </c>
    </row>
    <row r="4659" spans="1:9" ht="38.25">
      <c r="A4659" s="144">
        <v>6000000076</v>
      </c>
      <c r="B4659" s="86" t="s">
        <v>3383</v>
      </c>
      <c r="C4659" s="85" t="s">
        <v>7405</v>
      </c>
      <c r="D4659" s="86" t="s">
        <v>3249</v>
      </c>
      <c r="E4659" s="86" t="s">
        <v>3252</v>
      </c>
      <c r="F4659" s="87">
        <v>0</v>
      </c>
      <c r="G4659" s="87">
        <v>0</v>
      </c>
      <c r="H4659" s="87">
        <v>0</v>
      </c>
      <c r="I4659" s="88">
        <v>0</v>
      </c>
    </row>
    <row r="4660" spans="1:9" ht="38.25">
      <c r="A4660" s="144">
        <v>6000000087</v>
      </c>
      <c r="B4660" s="86" t="s">
        <v>9591</v>
      </c>
      <c r="C4660" s="85" t="s">
        <v>7385</v>
      </c>
      <c r="D4660" s="86" t="s">
        <v>3249</v>
      </c>
      <c r="E4660" s="86" t="s">
        <v>3252</v>
      </c>
      <c r="F4660" s="87">
        <v>0</v>
      </c>
      <c r="G4660" s="87">
        <v>1</v>
      </c>
      <c r="H4660" s="87">
        <v>0</v>
      </c>
      <c r="I4660" s="88">
        <v>1</v>
      </c>
    </row>
    <row r="4661" spans="1:9" ht="38.25">
      <c r="A4661" s="144">
        <v>6000000094</v>
      </c>
      <c r="B4661" s="86" t="s">
        <v>9592</v>
      </c>
      <c r="C4661" s="85" t="s">
        <v>7401</v>
      </c>
      <c r="D4661" s="86" t="s">
        <v>3249</v>
      </c>
      <c r="E4661" s="86" t="s">
        <v>3252</v>
      </c>
      <c r="F4661" s="87">
        <v>11</v>
      </c>
      <c r="G4661" s="87">
        <v>0</v>
      </c>
      <c r="H4661" s="87">
        <v>0</v>
      </c>
      <c r="I4661" s="88">
        <v>11</v>
      </c>
    </row>
    <row r="4662" spans="1:9" ht="38.25">
      <c r="A4662" s="144">
        <v>6000000096</v>
      </c>
      <c r="B4662" s="86" t="s">
        <v>9593</v>
      </c>
      <c r="C4662" s="85" t="s">
        <v>2290</v>
      </c>
      <c r="D4662" s="86" t="s">
        <v>3249</v>
      </c>
      <c r="E4662" s="86" t="s">
        <v>3252</v>
      </c>
      <c r="F4662" s="87">
        <v>0</v>
      </c>
      <c r="G4662" s="87">
        <v>0</v>
      </c>
      <c r="H4662" s="87">
        <v>0</v>
      </c>
      <c r="I4662" s="88">
        <v>0</v>
      </c>
    </row>
    <row r="4663" spans="1:9" ht="38.25">
      <c r="A4663" s="144">
        <v>6000000097</v>
      </c>
      <c r="B4663" s="86" t="s">
        <v>6898</v>
      </c>
      <c r="C4663" s="85" t="s">
        <v>2290</v>
      </c>
      <c r="D4663" s="86" t="s">
        <v>3249</v>
      </c>
      <c r="E4663" s="86" t="s">
        <v>3256</v>
      </c>
      <c r="F4663" s="87">
        <v>0</v>
      </c>
      <c r="G4663" s="87">
        <v>0</v>
      </c>
      <c r="H4663" s="87">
        <v>0</v>
      </c>
      <c r="I4663" s="88">
        <v>0</v>
      </c>
    </row>
    <row r="4664" spans="1:9" ht="38.25">
      <c r="A4664" s="144">
        <v>6000000101</v>
      </c>
      <c r="B4664" s="86" t="s">
        <v>3384</v>
      </c>
      <c r="C4664" s="85" t="s">
        <v>7385</v>
      </c>
      <c r="D4664" s="86" t="s">
        <v>3249</v>
      </c>
      <c r="E4664" s="86" t="s">
        <v>3252</v>
      </c>
      <c r="F4664" s="87">
        <v>0</v>
      </c>
      <c r="G4664" s="87">
        <v>0</v>
      </c>
      <c r="H4664" s="87">
        <v>0</v>
      </c>
      <c r="I4664" s="88">
        <v>0</v>
      </c>
    </row>
    <row r="4665" spans="1:9" ht="38.25">
      <c r="A4665" s="144">
        <v>6000000102</v>
      </c>
      <c r="B4665" s="86" t="s">
        <v>9594</v>
      </c>
      <c r="C4665" s="85" t="s">
        <v>7394</v>
      </c>
      <c r="D4665" s="86" t="s">
        <v>3249</v>
      </c>
      <c r="E4665" s="86" t="s">
        <v>3254</v>
      </c>
      <c r="F4665" s="87">
        <v>1</v>
      </c>
      <c r="G4665" s="87">
        <v>0</v>
      </c>
      <c r="H4665" s="87">
        <v>0</v>
      </c>
      <c r="I4665" s="88">
        <v>1</v>
      </c>
    </row>
    <row r="4666" spans="1:9" ht="38.25">
      <c r="A4666" s="144">
        <v>6000000109</v>
      </c>
      <c r="B4666" s="86" t="s">
        <v>5217</v>
      </c>
      <c r="C4666" s="85" t="s">
        <v>7385</v>
      </c>
      <c r="D4666" s="86" t="s">
        <v>3249</v>
      </c>
      <c r="E4666" s="86" t="s">
        <v>3252</v>
      </c>
      <c r="F4666" s="87">
        <v>0</v>
      </c>
      <c r="G4666" s="87">
        <v>0</v>
      </c>
      <c r="H4666" s="87">
        <v>0</v>
      </c>
      <c r="I4666" s="88">
        <v>0</v>
      </c>
    </row>
    <row r="4667" spans="1:9" ht="38.25">
      <c r="A4667" s="144">
        <v>6000000120</v>
      </c>
      <c r="B4667" s="86" t="s">
        <v>3385</v>
      </c>
      <c r="C4667" s="85" t="s">
        <v>7385</v>
      </c>
      <c r="D4667" s="86" t="s">
        <v>3249</v>
      </c>
      <c r="E4667" s="86" t="s">
        <v>3252</v>
      </c>
      <c r="F4667" s="87">
        <v>0</v>
      </c>
      <c r="G4667" s="87">
        <v>0</v>
      </c>
      <c r="H4667" s="87">
        <v>0</v>
      </c>
      <c r="I4667" s="88">
        <v>0</v>
      </c>
    </row>
    <row r="4668" spans="1:9" ht="38.25">
      <c r="A4668" s="144">
        <v>6000000136</v>
      </c>
      <c r="B4668" s="86" t="s">
        <v>6899</v>
      </c>
      <c r="C4668" s="85" t="s">
        <v>2270</v>
      </c>
      <c r="D4668" s="86" t="s">
        <v>3249</v>
      </c>
      <c r="E4668" s="86" t="s">
        <v>3252</v>
      </c>
      <c r="F4668" s="87">
        <v>311</v>
      </c>
      <c r="G4668" s="87">
        <v>0</v>
      </c>
      <c r="H4668" s="87">
        <v>0</v>
      </c>
      <c r="I4668" s="88">
        <v>311</v>
      </c>
    </row>
    <row r="4669" spans="1:9" ht="38.25">
      <c r="A4669" s="144">
        <v>6000000137</v>
      </c>
      <c r="B4669" s="86" t="s">
        <v>9595</v>
      </c>
      <c r="C4669" s="85" t="s">
        <v>2270</v>
      </c>
      <c r="D4669" s="86" t="s">
        <v>3249</v>
      </c>
      <c r="E4669" s="86" t="s">
        <v>3252</v>
      </c>
      <c r="F4669" s="87">
        <v>89</v>
      </c>
      <c r="G4669" s="87">
        <v>0</v>
      </c>
      <c r="H4669" s="87">
        <v>0</v>
      </c>
      <c r="I4669" s="88">
        <v>89</v>
      </c>
    </row>
    <row r="4670" spans="1:9" ht="51">
      <c r="A4670" s="144">
        <v>6000000148</v>
      </c>
      <c r="B4670" s="86" t="s">
        <v>9596</v>
      </c>
      <c r="C4670" s="85" t="s">
        <v>7385</v>
      </c>
      <c r="D4670" s="86" t="s">
        <v>3250</v>
      </c>
      <c r="E4670" s="86" t="s">
        <v>3255</v>
      </c>
      <c r="F4670" s="87">
        <v>157</v>
      </c>
      <c r="G4670" s="87">
        <v>42</v>
      </c>
      <c r="H4670" s="87">
        <v>0</v>
      </c>
      <c r="I4670" s="88">
        <v>199</v>
      </c>
    </row>
    <row r="4671" spans="1:9" ht="38.25">
      <c r="A4671" s="144">
        <v>6000000159</v>
      </c>
      <c r="B4671" s="86" t="s">
        <v>3386</v>
      </c>
      <c r="C4671" s="85" t="s">
        <v>7385</v>
      </c>
      <c r="D4671" s="86" t="s">
        <v>3249</v>
      </c>
      <c r="E4671" s="86" t="s">
        <v>3252</v>
      </c>
      <c r="F4671" s="87">
        <v>0</v>
      </c>
      <c r="G4671" s="87">
        <v>0</v>
      </c>
      <c r="H4671" s="87">
        <v>0</v>
      </c>
      <c r="I4671" s="88">
        <v>0</v>
      </c>
    </row>
    <row r="4672" spans="1:9" ht="38.25">
      <c r="A4672" s="144">
        <v>6000000162</v>
      </c>
      <c r="B4672" s="86" t="s">
        <v>3387</v>
      </c>
      <c r="C4672" s="85" t="s">
        <v>7385</v>
      </c>
      <c r="D4672" s="86" t="s">
        <v>3249</v>
      </c>
      <c r="E4672" s="86" t="s">
        <v>3252</v>
      </c>
      <c r="F4672" s="87">
        <v>0</v>
      </c>
      <c r="G4672" s="87">
        <v>0</v>
      </c>
      <c r="H4672" s="87">
        <v>0</v>
      </c>
      <c r="I4672" s="88">
        <v>0</v>
      </c>
    </row>
    <row r="4673" spans="1:9" ht="38.25">
      <c r="A4673" s="144">
        <v>6000000165</v>
      </c>
      <c r="B4673" s="86" t="s">
        <v>5218</v>
      </c>
      <c r="C4673" s="85" t="s">
        <v>7385</v>
      </c>
      <c r="D4673" s="86" t="s">
        <v>3249</v>
      </c>
      <c r="E4673" s="86" t="s">
        <v>3252</v>
      </c>
      <c r="F4673" s="87">
        <v>0</v>
      </c>
      <c r="G4673" s="87">
        <v>0</v>
      </c>
      <c r="H4673" s="87">
        <v>0</v>
      </c>
      <c r="I4673" s="88">
        <v>0</v>
      </c>
    </row>
    <row r="4674" spans="1:9" ht="38.25">
      <c r="A4674" s="144">
        <v>6000000186</v>
      </c>
      <c r="B4674" s="86" t="s">
        <v>3388</v>
      </c>
      <c r="C4674" s="85" t="s">
        <v>7385</v>
      </c>
      <c r="D4674" s="86" t="s">
        <v>3249</v>
      </c>
      <c r="E4674" s="86" t="s">
        <v>3252</v>
      </c>
      <c r="F4674" s="87">
        <v>0</v>
      </c>
      <c r="G4674" s="87">
        <v>0</v>
      </c>
      <c r="H4674" s="87">
        <v>0</v>
      </c>
      <c r="I4674" s="88">
        <v>0</v>
      </c>
    </row>
    <row r="4675" spans="1:9" ht="38.25">
      <c r="A4675" s="144">
        <v>6000000189</v>
      </c>
      <c r="B4675" s="86" t="s">
        <v>3389</v>
      </c>
      <c r="C4675" s="85" t="s">
        <v>7385</v>
      </c>
      <c r="D4675" s="86" t="s">
        <v>3249</v>
      </c>
      <c r="E4675" s="86" t="s">
        <v>3252</v>
      </c>
      <c r="F4675" s="87">
        <v>0</v>
      </c>
      <c r="G4675" s="87">
        <v>0</v>
      </c>
      <c r="H4675" s="87">
        <v>0</v>
      </c>
      <c r="I4675" s="88">
        <v>0</v>
      </c>
    </row>
    <row r="4676" spans="1:9" ht="38.25">
      <c r="A4676" s="144">
        <v>6000000190</v>
      </c>
      <c r="B4676" s="86" t="s">
        <v>3390</v>
      </c>
      <c r="C4676" s="85" t="s">
        <v>7385</v>
      </c>
      <c r="D4676" s="86" t="s">
        <v>3249</v>
      </c>
      <c r="E4676" s="86" t="s">
        <v>3252</v>
      </c>
      <c r="F4676" s="87">
        <v>0</v>
      </c>
      <c r="G4676" s="87">
        <v>0</v>
      </c>
      <c r="H4676" s="87">
        <v>0</v>
      </c>
      <c r="I4676" s="88">
        <v>0</v>
      </c>
    </row>
    <row r="4677" spans="1:9" ht="38.25">
      <c r="A4677" s="144">
        <v>6000000191</v>
      </c>
      <c r="B4677" s="86" t="s">
        <v>3391</v>
      </c>
      <c r="C4677" s="85" t="s">
        <v>7385</v>
      </c>
      <c r="D4677" s="86" t="s">
        <v>3249</v>
      </c>
      <c r="E4677" s="86" t="s">
        <v>3252</v>
      </c>
      <c r="F4677" s="87">
        <v>0</v>
      </c>
      <c r="G4677" s="87">
        <v>0</v>
      </c>
      <c r="H4677" s="87">
        <v>0</v>
      </c>
      <c r="I4677" s="88">
        <v>0</v>
      </c>
    </row>
    <row r="4678" spans="1:9" ht="38.25">
      <c r="A4678" s="144">
        <v>6000000192</v>
      </c>
      <c r="B4678" s="86" t="s">
        <v>3392</v>
      </c>
      <c r="C4678" s="85" t="s">
        <v>7385</v>
      </c>
      <c r="D4678" s="86" t="s">
        <v>3249</v>
      </c>
      <c r="E4678" s="86" t="s">
        <v>3252</v>
      </c>
      <c r="F4678" s="87">
        <v>0</v>
      </c>
      <c r="G4678" s="87">
        <v>0</v>
      </c>
      <c r="H4678" s="87">
        <v>0</v>
      </c>
      <c r="I4678" s="88">
        <v>0</v>
      </c>
    </row>
    <row r="4679" spans="1:9" ht="38.25">
      <c r="A4679" s="144">
        <v>6000000193</v>
      </c>
      <c r="B4679" s="86" t="s">
        <v>3393</v>
      </c>
      <c r="C4679" s="85" t="s">
        <v>7385</v>
      </c>
      <c r="D4679" s="86" t="s">
        <v>3249</v>
      </c>
      <c r="E4679" s="86" t="s">
        <v>3252</v>
      </c>
      <c r="F4679" s="87">
        <v>0</v>
      </c>
      <c r="G4679" s="87">
        <v>0</v>
      </c>
      <c r="H4679" s="87">
        <v>0</v>
      </c>
      <c r="I4679" s="88">
        <v>0</v>
      </c>
    </row>
    <row r="4680" spans="1:9" ht="51">
      <c r="A4680" s="144">
        <v>6000000201</v>
      </c>
      <c r="B4680" s="86" t="s">
        <v>3394</v>
      </c>
      <c r="C4680" s="85" t="s">
        <v>2293</v>
      </c>
      <c r="D4680" s="86" t="s">
        <v>3250</v>
      </c>
      <c r="E4680" s="86" t="s">
        <v>3255</v>
      </c>
      <c r="F4680" s="87">
        <v>14</v>
      </c>
      <c r="G4680" s="87">
        <v>11</v>
      </c>
      <c r="H4680" s="87">
        <v>0</v>
      </c>
      <c r="I4680" s="88">
        <v>25</v>
      </c>
    </row>
    <row r="4681" spans="1:9" ht="38.25">
      <c r="A4681" s="144">
        <v>6000000220</v>
      </c>
      <c r="B4681" s="86" t="s">
        <v>6900</v>
      </c>
      <c r="C4681" s="85" t="s">
        <v>7385</v>
      </c>
      <c r="D4681" s="86" t="s">
        <v>3249</v>
      </c>
      <c r="E4681" s="86" t="s">
        <v>3252</v>
      </c>
      <c r="F4681" s="87">
        <v>0</v>
      </c>
      <c r="G4681" s="87">
        <v>0</v>
      </c>
      <c r="H4681" s="87">
        <v>0</v>
      </c>
      <c r="I4681" s="88">
        <v>0</v>
      </c>
    </row>
    <row r="4682" spans="1:9" ht="38.25">
      <c r="A4682" s="144">
        <v>6000000222</v>
      </c>
      <c r="B4682" s="86" t="s">
        <v>3395</v>
      </c>
      <c r="C4682" s="85" t="s">
        <v>7385</v>
      </c>
      <c r="D4682" s="86" t="s">
        <v>3249</v>
      </c>
      <c r="E4682" s="86" t="s">
        <v>3252</v>
      </c>
      <c r="F4682" s="87">
        <v>0</v>
      </c>
      <c r="G4682" s="87">
        <v>0</v>
      </c>
      <c r="H4682" s="87">
        <v>0</v>
      </c>
      <c r="I4682" s="88">
        <v>0</v>
      </c>
    </row>
    <row r="4683" spans="1:9" ht="38.25">
      <c r="A4683" s="144">
        <v>6000000223</v>
      </c>
      <c r="B4683" s="86" t="s">
        <v>3396</v>
      </c>
      <c r="C4683" s="85" t="s">
        <v>7385</v>
      </c>
      <c r="D4683" s="86" t="s">
        <v>3249</v>
      </c>
      <c r="E4683" s="86" t="s">
        <v>3252</v>
      </c>
      <c r="F4683" s="87">
        <v>0</v>
      </c>
      <c r="G4683" s="87">
        <v>0</v>
      </c>
      <c r="H4683" s="87">
        <v>0</v>
      </c>
      <c r="I4683" s="88">
        <v>0</v>
      </c>
    </row>
    <row r="4684" spans="1:9" ht="38.25">
      <c r="A4684" s="144">
        <v>6000000224</v>
      </c>
      <c r="B4684" s="86" t="s">
        <v>9597</v>
      </c>
      <c r="C4684" s="85" t="s">
        <v>7385</v>
      </c>
      <c r="D4684" s="86" t="s">
        <v>3249</v>
      </c>
      <c r="E4684" s="86" t="s">
        <v>3252</v>
      </c>
      <c r="F4684" s="87">
        <v>0</v>
      </c>
      <c r="G4684" s="87">
        <v>0</v>
      </c>
      <c r="H4684" s="87">
        <v>0</v>
      </c>
      <c r="I4684" s="88">
        <v>0</v>
      </c>
    </row>
    <row r="4685" spans="1:9" ht="38.25">
      <c r="A4685" s="144">
        <v>6000000228</v>
      </c>
      <c r="B4685" s="86" t="s">
        <v>3397</v>
      </c>
      <c r="C4685" s="85" t="s">
        <v>7385</v>
      </c>
      <c r="D4685" s="86" t="s">
        <v>3249</v>
      </c>
      <c r="E4685" s="86" t="s">
        <v>3252</v>
      </c>
      <c r="F4685" s="87">
        <v>0</v>
      </c>
      <c r="G4685" s="87">
        <v>0</v>
      </c>
      <c r="H4685" s="87">
        <v>0</v>
      </c>
      <c r="I4685" s="88">
        <v>0</v>
      </c>
    </row>
    <row r="4686" spans="1:9" ht="38.25">
      <c r="A4686" s="144">
        <v>6000000229</v>
      </c>
      <c r="B4686" s="86" t="s">
        <v>9598</v>
      </c>
      <c r="C4686" s="85" t="s">
        <v>7385</v>
      </c>
      <c r="D4686" s="86" t="s">
        <v>3249</v>
      </c>
      <c r="E4686" s="86" t="s">
        <v>3252</v>
      </c>
      <c r="F4686" s="87">
        <v>1</v>
      </c>
      <c r="G4686" s="87">
        <v>0</v>
      </c>
      <c r="H4686" s="87">
        <v>0</v>
      </c>
      <c r="I4686" s="88">
        <v>1</v>
      </c>
    </row>
    <row r="4687" spans="1:9" ht="38.25">
      <c r="A4687" s="144">
        <v>6000000230</v>
      </c>
      <c r="B4687" s="86" t="s">
        <v>9599</v>
      </c>
      <c r="C4687" s="85" t="s">
        <v>7385</v>
      </c>
      <c r="D4687" s="86" t="s">
        <v>3249</v>
      </c>
      <c r="E4687" s="86" t="s">
        <v>3252</v>
      </c>
      <c r="F4687" s="87">
        <v>0</v>
      </c>
      <c r="G4687" s="87">
        <v>0</v>
      </c>
      <c r="H4687" s="87">
        <v>0</v>
      </c>
      <c r="I4687" s="88">
        <v>0</v>
      </c>
    </row>
    <row r="4688" spans="1:9" ht="38.25">
      <c r="A4688" s="144">
        <v>6000000231</v>
      </c>
      <c r="B4688" s="86" t="s">
        <v>9600</v>
      </c>
      <c r="C4688" s="85" t="s">
        <v>7385</v>
      </c>
      <c r="D4688" s="86" t="s">
        <v>3249</v>
      </c>
      <c r="E4688" s="86" t="s">
        <v>3252</v>
      </c>
      <c r="F4688" s="87">
        <v>3</v>
      </c>
      <c r="G4688" s="87">
        <v>0</v>
      </c>
      <c r="H4688" s="87">
        <v>0</v>
      </c>
      <c r="I4688" s="88">
        <v>3</v>
      </c>
    </row>
    <row r="4689" spans="1:9" ht="38.25">
      <c r="A4689" s="144">
        <v>6000000239</v>
      </c>
      <c r="B4689" s="86" t="s">
        <v>3398</v>
      </c>
      <c r="C4689" s="85" t="s">
        <v>7385</v>
      </c>
      <c r="D4689" s="86" t="s">
        <v>3249</v>
      </c>
      <c r="E4689" s="86" t="s">
        <v>3252</v>
      </c>
      <c r="F4689" s="87">
        <v>4</v>
      </c>
      <c r="G4689" s="87">
        <v>0</v>
      </c>
      <c r="H4689" s="87">
        <v>0</v>
      </c>
      <c r="I4689" s="88">
        <v>4</v>
      </c>
    </row>
    <row r="4690" spans="1:9" ht="38.25">
      <c r="A4690" s="144">
        <v>6000000244</v>
      </c>
      <c r="B4690" s="86" t="s">
        <v>9601</v>
      </c>
      <c r="C4690" s="85" t="s">
        <v>7385</v>
      </c>
      <c r="D4690" s="86" t="s">
        <v>3249</v>
      </c>
      <c r="E4690" s="86" t="s">
        <v>3252</v>
      </c>
      <c r="F4690" s="87">
        <v>1</v>
      </c>
      <c r="G4690" s="87">
        <v>1</v>
      </c>
      <c r="H4690" s="87">
        <v>0</v>
      </c>
      <c r="I4690" s="88">
        <v>2</v>
      </c>
    </row>
    <row r="4691" spans="1:9" ht="38.25">
      <c r="A4691" s="144">
        <v>6000000245</v>
      </c>
      <c r="B4691" s="86" t="s">
        <v>3399</v>
      </c>
      <c r="C4691" s="85" t="s">
        <v>7385</v>
      </c>
      <c r="D4691" s="86" t="s">
        <v>3249</v>
      </c>
      <c r="E4691" s="86" t="s">
        <v>3252</v>
      </c>
      <c r="F4691" s="87">
        <v>0</v>
      </c>
      <c r="G4691" s="87">
        <v>2</v>
      </c>
      <c r="H4691" s="87">
        <v>0</v>
      </c>
      <c r="I4691" s="88">
        <v>2</v>
      </c>
    </row>
    <row r="4692" spans="1:9" ht="38.25">
      <c r="A4692" s="144">
        <v>6000000246</v>
      </c>
      <c r="B4692" s="86" t="s">
        <v>9602</v>
      </c>
      <c r="C4692" s="85" t="s">
        <v>7385</v>
      </c>
      <c r="D4692" s="86" t="s">
        <v>3249</v>
      </c>
      <c r="E4692" s="86" t="s">
        <v>3252</v>
      </c>
      <c r="F4692" s="87">
        <v>1</v>
      </c>
      <c r="G4692" s="87">
        <v>0</v>
      </c>
      <c r="H4692" s="87">
        <v>0</v>
      </c>
      <c r="I4692" s="88">
        <v>1</v>
      </c>
    </row>
    <row r="4693" spans="1:9" ht="38.25">
      <c r="A4693" s="144">
        <v>6000000248</v>
      </c>
      <c r="B4693" s="86" t="s">
        <v>3400</v>
      </c>
      <c r="C4693" s="85" t="s">
        <v>7385</v>
      </c>
      <c r="D4693" s="86" t="s">
        <v>3249</v>
      </c>
      <c r="E4693" s="86" t="s">
        <v>3252</v>
      </c>
      <c r="F4693" s="87">
        <v>2</v>
      </c>
      <c r="G4693" s="87">
        <v>1</v>
      </c>
      <c r="H4693" s="87">
        <v>0</v>
      </c>
      <c r="I4693" s="88">
        <v>3</v>
      </c>
    </row>
    <row r="4694" spans="1:9" ht="38.25">
      <c r="A4694" s="144">
        <v>6000000250</v>
      </c>
      <c r="B4694" s="86" t="s">
        <v>3401</v>
      </c>
      <c r="C4694" s="85" t="s">
        <v>7385</v>
      </c>
      <c r="D4694" s="86" t="s">
        <v>3249</v>
      </c>
      <c r="E4694" s="86" t="s">
        <v>3252</v>
      </c>
      <c r="F4694" s="87">
        <v>0</v>
      </c>
      <c r="G4694" s="87">
        <v>0</v>
      </c>
      <c r="H4694" s="87">
        <v>0</v>
      </c>
      <c r="I4694" s="88">
        <v>0</v>
      </c>
    </row>
    <row r="4695" spans="1:9" ht="38.25">
      <c r="A4695" s="144">
        <v>6000000251</v>
      </c>
      <c r="B4695" s="86" t="s">
        <v>3402</v>
      </c>
      <c r="C4695" s="85" t="s">
        <v>7385</v>
      </c>
      <c r="D4695" s="86" t="s">
        <v>3249</v>
      </c>
      <c r="E4695" s="86" t="s">
        <v>3252</v>
      </c>
      <c r="F4695" s="87">
        <v>0</v>
      </c>
      <c r="G4695" s="87">
        <v>0</v>
      </c>
      <c r="H4695" s="87">
        <v>0</v>
      </c>
      <c r="I4695" s="88">
        <v>0</v>
      </c>
    </row>
    <row r="4696" spans="1:9" ht="38.25">
      <c r="A4696" s="144">
        <v>6000000252</v>
      </c>
      <c r="B4696" s="86" t="s">
        <v>9603</v>
      </c>
      <c r="C4696" s="85" t="s">
        <v>7385</v>
      </c>
      <c r="D4696" s="86" t="s">
        <v>3249</v>
      </c>
      <c r="E4696" s="86" t="s">
        <v>3252</v>
      </c>
      <c r="F4696" s="87">
        <v>0</v>
      </c>
      <c r="G4696" s="87">
        <v>0</v>
      </c>
      <c r="H4696" s="87">
        <v>0</v>
      </c>
      <c r="I4696" s="88">
        <v>0</v>
      </c>
    </row>
    <row r="4697" spans="1:9" ht="38.25">
      <c r="A4697" s="144">
        <v>6000000254</v>
      </c>
      <c r="B4697" s="86" t="s">
        <v>3403</v>
      </c>
      <c r="C4697" s="85" t="s">
        <v>7385</v>
      </c>
      <c r="D4697" s="86" t="s">
        <v>3249</v>
      </c>
      <c r="E4697" s="86" t="s">
        <v>3252</v>
      </c>
      <c r="F4697" s="87">
        <v>0</v>
      </c>
      <c r="G4697" s="87">
        <v>0</v>
      </c>
      <c r="H4697" s="87">
        <v>0</v>
      </c>
      <c r="I4697" s="88">
        <v>0</v>
      </c>
    </row>
    <row r="4698" spans="1:9" ht="38.25">
      <c r="A4698" s="144">
        <v>6000000257</v>
      </c>
      <c r="B4698" s="86" t="s">
        <v>3404</v>
      </c>
      <c r="C4698" s="85" t="s">
        <v>7385</v>
      </c>
      <c r="D4698" s="86" t="s">
        <v>3249</v>
      </c>
      <c r="E4698" s="86" t="s">
        <v>3252</v>
      </c>
      <c r="F4698" s="87">
        <v>0</v>
      </c>
      <c r="G4698" s="87">
        <v>0</v>
      </c>
      <c r="H4698" s="87">
        <v>0</v>
      </c>
      <c r="I4698" s="88">
        <v>0</v>
      </c>
    </row>
    <row r="4699" spans="1:9" ht="38.25">
      <c r="A4699" s="144">
        <v>6000000264</v>
      </c>
      <c r="B4699" s="86" t="s">
        <v>3405</v>
      </c>
      <c r="C4699" s="85" t="s">
        <v>7385</v>
      </c>
      <c r="D4699" s="86" t="s">
        <v>3249</v>
      </c>
      <c r="E4699" s="86" t="s">
        <v>3252</v>
      </c>
      <c r="F4699" s="87">
        <v>0</v>
      </c>
      <c r="G4699" s="87">
        <v>0</v>
      </c>
      <c r="H4699" s="87">
        <v>0</v>
      </c>
      <c r="I4699" s="88">
        <v>0</v>
      </c>
    </row>
    <row r="4700" spans="1:9" ht="38.25">
      <c r="A4700" s="144">
        <v>6000000266</v>
      </c>
      <c r="B4700" s="86" t="s">
        <v>3406</v>
      </c>
      <c r="C4700" s="85" t="s">
        <v>7385</v>
      </c>
      <c r="D4700" s="86" t="s">
        <v>3249</v>
      </c>
      <c r="E4700" s="86" t="s">
        <v>3252</v>
      </c>
      <c r="F4700" s="87">
        <v>0</v>
      </c>
      <c r="G4700" s="87">
        <v>0</v>
      </c>
      <c r="H4700" s="87">
        <v>0</v>
      </c>
      <c r="I4700" s="88">
        <v>0</v>
      </c>
    </row>
    <row r="4701" spans="1:9" ht="51">
      <c r="A4701" s="144">
        <v>6000000271</v>
      </c>
      <c r="B4701" s="86" t="s">
        <v>9604</v>
      </c>
      <c r="C4701" s="85" t="s">
        <v>7385</v>
      </c>
      <c r="D4701" s="86" t="s">
        <v>3250</v>
      </c>
      <c r="E4701" s="86" t="s">
        <v>3253</v>
      </c>
      <c r="F4701" s="87">
        <v>40</v>
      </c>
      <c r="G4701" s="87">
        <v>54</v>
      </c>
      <c r="H4701" s="87">
        <v>0</v>
      </c>
      <c r="I4701" s="88">
        <v>94</v>
      </c>
    </row>
    <row r="4702" spans="1:9" ht="51">
      <c r="A4702" s="144">
        <v>6000000273</v>
      </c>
      <c r="B4702" s="86" t="s">
        <v>9605</v>
      </c>
      <c r="C4702" s="85" t="s">
        <v>7385</v>
      </c>
      <c r="D4702" s="86" t="s">
        <v>3250</v>
      </c>
      <c r="E4702" s="86" t="s">
        <v>3253</v>
      </c>
      <c r="F4702" s="87">
        <v>0</v>
      </c>
      <c r="G4702" s="87">
        <v>0</v>
      </c>
      <c r="H4702" s="87">
        <v>0</v>
      </c>
      <c r="I4702" s="88">
        <v>0</v>
      </c>
    </row>
    <row r="4703" spans="1:9" ht="51">
      <c r="A4703" s="144">
        <v>6000000281</v>
      </c>
      <c r="B4703" s="86" t="s">
        <v>9606</v>
      </c>
      <c r="C4703" s="85" t="s">
        <v>7385</v>
      </c>
      <c r="D4703" s="86" t="s">
        <v>3250</v>
      </c>
      <c r="E4703" s="86" t="s">
        <v>3253</v>
      </c>
      <c r="F4703" s="87">
        <v>0</v>
      </c>
      <c r="G4703" s="87">
        <v>0</v>
      </c>
      <c r="H4703" s="87">
        <v>0</v>
      </c>
      <c r="I4703" s="88">
        <v>0</v>
      </c>
    </row>
    <row r="4704" spans="1:9" ht="51">
      <c r="A4704" s="144">
        <v>6000000282</v>
      </c>
      <c r="B4704" s="86" t="s">
        <v>3407</v>
      </c>
      <c r="C4704" s="85" t="s">
        <v>7385</v>
      </c>
      <c r="D4704" s="86" t="s">
        <v>3250</v>
      </c>
      <c r="E4704" s="86" t="s">
        <v>3253</v>
      </c>
      <c r="F4704" s="87">
        <v>0</v>
      </c>
      <c r="G4704" s="87">
        <v>0</v>
      </c>
      <c r="H4704" s="87">
        <v>0</v>
      </c>
      <c r="I4704" s="88">
        <v>0</v>
      </c>
    </row>
    <row r="4705" spans="1:9" ht="51">
      <c r="A4705" s="144">
        <v>6000000290</v>
      </c>
      <c r="B4705" s="86" t="s">
        <v>9607</v>
      </c>
      <c r="C4705" s="85" t="s">
        <v>7385</v>
      </c>
      <c r="D4705" s="86" t="s">
        <v>3250</v>
      </c>
      <c r="E4705" s="86" t="s">
        <v>3253</v>
      </c>
      <c r="F4705" s="87">
        <v>0</v>
      </c>
      <c r="G4705" s="87">
        <v>0</v>
      </c>
      <c r="H4705" s="87">
        <v>0</v>
      </c>
      <c r="I4705" s="88">
        <v>0</v>
      </c>
    </row>
    <row r="4706" spans="1:9" ht="51">
      <c r="A4706" s="144">
        <v>6000000295</v>
      </c>
      <c r="B4706" s="86" t="s">
        <v>3408</v>
      </c>
      <c r="C4706" s="85" t="s">
        <v>7385</v>
      </c>
      <c r="D4706" s="86" t="s">
        <v>3250</v>
      </c>
      <c r="E4706" s="86" t="s">
        <v>3253</v>
      </c>
      <c r="F4706" s="87">
        <v>158</v>
      </c>
      <c r="G4706" s="87">
        <v>5</v>
      </c>
      <c r="H4706" s="87">
        <v>0</v>
      </c>
      <c r="I4706" s="88">
        <v>163</v>
      </c>
    </row>
    <row r="4707" spans="1:9" ht="51">
      <c r="A4707" s="144">
        <v>6000000296</v>
      </c>
      <c r="B4707" s="86" t="s">
        <v>3409</v>
      </c>
      <c r="C4707" s="85" t="s">
        <v>7385</v>
      </c>
      <c r="D4707" s="86" t="s">
        <v>3250</v>
      </c>
      <c r="E4707" s="86" t="s">
        <v>3253</v>
      </c>
      <c r="F4707" s="87">
        <v>129</v>
      </c>
      <c r="G4707" s="87">
        <v>0</v>
      </c>
      <c r="H4707" s="87">
        <v>0</v>
      </c>
      <c r="I4707" s="88">
        <v>129</v>
      </c>
    </row>
    <row r="4708" spans="1:9" ht="38.25">
      <c r="A4708" s="144">
        <v>6000000307</v>
      </c>
      <c r="B4708" s="86" t="s">
        <v>3410</v>
      </c>
      <c r="C4708" s="85" t="s">
        <v>7385</v>
      </c>
      <c r="D4708" s="86" t="s">
        <v>3249</v>
      </c>
      <c r="E4708" s="86" t="s">
        <v>3256</v>
      </c>
      <c r="F4708" s="87">
        <v>0</v>
      </c>
      <c r="G4708" s="87">
        <v>0</v>
      </c>
      <c r="H4708" s="87">
        <v>0</v>
      </c>
      <c r="I4708" s="88">
        <v>0</v>
      </c>
    </row>
    <row r="4709" spans="1:9" ht="51">
      <c r="A4709" s="144">
        <v>6000000325</v>
      </c>
      <c r="B4709" s="86" t="s">
        <v>3411</v>
      </c>
      <c r="C4709" s="85" t="s">
        <v>7385</v>
      </c>
      <c r="D4709" s="86" t="s">
        <v>3250</v>
      </c>
      <c r="E4709" s="86" t="s">
        <v>3253</v>
      </c>
      <c r="F4709" s="87">
        <v>3</v>
      </c>
      <c r="G4709" s="87">
        <v>0</v>
      </c>
      <c r="H4709" s="87">
        <v>0</v>
      </c>
      <c r="I4709" s="88">
        <v>3</v>
      </c>
    </row>
    <row r="4710" spans="1:9" ht="51">
      <c r="A4710" s="144">
        <v>6000000326</v>
      </c>
      <c r="B4710" s="86" t="s">
        <v>9608</v>
      </c>
      <c r="C4710" s="85" t="s">
        <v>7385</v>
      </c>
      <c r="D4710" s="86" t="s">
        <v>3250</v>
      </c>
      <c r="E4710" s="86" t="s">
        <v>3253</v>
      </c>
      <c r="F4710" s="87">
        <v>1</v>
      </c>
      <c r="G4710" s="87">
        <v>0</v>
      </c>
      <c r="H4710" s="87">
        <v>0</v>
      </c>
      <c r="I4710" s="88">
        <v>1</v>
      </c>
    </row>
    <row r="4711" spans="1:9" ht="51">
      <c r="A4711" s="144">
        <v>6000000327</v>
      </c>
      <c r="B4711" s="86" t="s">
        <v>3412</v>
      </c>
      <c r="C4711" s="85" t="s">
        <v>7385</v>
      </c>
      <c r="D4711" s="86" t="s">
        <v>3250</v>
      </c>
      <c r="E4711" s="86" t="s">
        <v>3253</v>
      </c>
      <c r="F4711" s="87">
        <v>0</v>
      </c>
      <c r="G4711" s="87">
        <v>0</v>
      </c>
      <c r="H4711" s="87">
        <v>0</v>
      </c>
      <c r="I4711" s="88">
        <v>0</v>
      </c>
    </row>
    <row r="4712" spans="1:9" ht="51">
      <c r="A4712" s="144">
        <v>6000000330</v>
      </c>
      <c r="B4712" s="86" t="s">
        <v>9609</v>
      </c>
      <c r="C4712" s="85" t="s">
        <v>7385</v>
      </c>
      <c r="D4712" s="86" t="s">
        <v>3250</v>
      </c>
      <c r="E4712" s="86" t="s">
        <v>3253</v>
      </c>
      <c r="F4712" s="87">
        <v>7</v>
      </c>
      <c r="G4712" s="87">
        <v>22</v>
      </c>
      <c r="H4712" s="87">
        <v>0</v>
      </c>
      <c r="I4712" s="88">
        <v>29</v>
      </c>
    </row>
    <row r="4713" spans="1:9" ht="51">
      <c r="A4713" s="144">
        <v>6000000331</v>
      </c>
      <c r="B4713" s="86" t="s">
        <v>3413</v>
      </c>
      <c r="C4713" s="85" t="s">
        <v>7385</v>
      </c>
      <c r="D4713" s="86" t="s">
        <v>3250</v>
      </c>
      <c r="E4713" s="86" t="s">
        <v>3253</v>
      </c>
      <c r="F4713" s="87">
        <v>3</v>
      </c>
      <c r="G4713" s="87">
        <v>0</v>
      </c>
      <c r="H4713" s="87">
        <v>0</v>
      </c>
      <c r="I4713" s="88">
        <v>3</v>
      </c>
    </row>
    <row r="4714" spans="1:9" ht="51">
      <c r="A4714" s="144">
        <v>6000000332</v>
      </c>
      <c r="B4714" s="86" t="s">
        <v>6901</v>
      </c>
      <c r="C4714" s="85" t="s">
        <v>7385</v>
      </c>
      <c r="D4714" s="86" t="s">
        <v>3250</v>
      </c>
      <c r="E4714" s="86" t="s">
        <v>3253</v>
      </c>
      <c r="F4714" s="87">
        <v>0</v>
      </c>
      <c r="G4714" s="87">
        <v>0</v>
      </c>
      <c r="H4714" s="87">
        <v>0</v>
      </c>
      <c r="I4714" s="88">
        <v>0</v>
      </c>
    </row>
    <row r="4715" spans="1:9" ht="51">
      <c r="A4715" s="144">
        <v>6000000334</v>
      </c>
      <c r="B4715" s="86" t="s">
        <v>3414</v>
      </c>
      <c r="C4715" s="85" t="s">
        <v>7385</v>
      </c>
      <c r="D4715" s="86" t="s">
        <v>3250</v>
      </c>
      <c r="E4715" s="86" t="s">
        <v>3253</v>
      </c>
      <c r="F4715" s="87">
        <v>4</v>
      </c>
      <c r="G4715" s="87">
        <v>33</v>
      </c>
      <c r="H4715" s="87">
        <v>0</v>
      </c>
      <c r="I4715" s="88">
        <v>37</v>
      </c>
    </row>
    <row r="4716" spans="1:9" ht="51">
      <c r="A4716" s="144">
        <v>6000000336</v>
      </c>
      <c r="B4716" s="86" t="s">
        <v>3415</v>
      </c>
      <c r="C4716" s="85" t="s">
        <v>7385</v>
      </c>
      <c r="D4716" s="86" t="s">
        <v>3250</v>
      </c>
      <c r="E4716" s="86" t="s">
        <v>3253</v>
      </c>
      <c r="F4716" s="87">
        <v>0</v>
      </c>
      <c r="G4716" s="87">
        <v>0</v>
      </c>
      <c r="H4716" s="87">
        <v>0</v>
      </c>
      <c r="I4716" s="88">
        <v>0</v>
      </c>
    </row>
    <row r="4717" spans="1:9" ht="51">
      <c r="A4717" s="144">
        <v>6000000358</v>
      </c>
      <c r="B4717" s="86" t="s">
        <v>3416</v>
      </c>
      <c r="C4717" s="85" t="s">
        <v>7385</v>
      </c>
      <c r="D4717" s="86" t="s">
        <v>3250</v>
      </c>
      <c r="E4717" s="86" t="s">
        <v>3253</v>
      </c>
      <c r="F4717" s="87">
        <v>0</v>
      </c>
      <c r="G4717" s="87">
        <v>0</v>
      </c>
      <c r="H4717" s="87">
        <v>0</v>
      </c>
      <c r="I4717" s="88">
        <v>0</v>
      </c>
    </row>
    <row r="4718" spans="1:9" ht="51">
      <c r="A4718" s="144">
        <v>6000000392</v>
      </c>
      <c r="B4718" s="86" t="s">
        <v>11672</v>
      </c>
      <c r="C4718" s="85" t="s">
        <v>7385</v>
      </c>
      <c r="D4718" s="86" t="s">
        <v>3250</v>
      </c>
      <c r="E4718" s="86" t="s">
        <v>3253</v>
      </c>
      <c r="F4718" s="87">
        <v>0</v>
      </c>
      <c r="G4718" s="87">
        <v>0</v>
      </c>
      <c r="H4718" s="87">
        <v>0</v>
      </c>
      <c r="I4718" s="88">
        <v>0</v>
      </c>
    </row>
    <row r="4719" spans="1:9" ht="51">
      <c r="A4719" s="144">
        <v>6000000418</v>
      </c>
      <c r="B4719" s="86" t="s">
        <v>9610</v>
      </c>
      <c r="C4719" s="85" t="s">
        <v>7385</v>
      </c>
      <c r="D4719" s="86" t="s">
        <v>3250</v>
      </c>
      <c r="E4719" s="86" t="s">
        <v>3253</v>
      </c>
      <c r="F4719" s="87">
        <v>3</v>
      </c>
      <c r="G4719" s="87">
        <v>0</v>
      </c>
      <c r="H4719" s="87">
        <v>0</v>
      </c>
      <c r="I4719" s="88">
        <v>3</v>
      </c>
    </row>
    <row r="4720" spans="1:9" ht="51">
      <c r="A4720" s="144">
        <v>6000000419</v>
      </c>
      <c r="B4720" s="86" t="s">
        <v>9611</v>
      </c>
      <c r="C4720" s="85" t="s">
        <v>7385</v>
      </c>
      <c r="D4720" s="86" t="s">
        <v>3250</v>
      </c>
      <c r="E4720" s="86" t="s">
        <v>3253</v>
      </c>
      <c r="F4720" s="87">
        <v>2</v>
      </c>
      <c r="G4720" s="87">
        <v>0</v>
      </c>
      <c r="H4720" s="87">
        <v>0</v>
      </c>
      <c r="I4720" s="88">
        <v>2</v>
      </c>
    </row>
    <row r="4721" spans="1:9" ht="51">
      <c r="A4721" s="144">
        <v>6000000422</v>
      </c>
      <c r="B4721" s="86" t="s">
        <v>3417</v>
      </c>
      <c r="C4721" s="85" t="s">
        <v>7385</v>
      </c>
      <c r="D4721" s="86" t="s">
        <v>3250</v>
      </c>
      <c r="E4721" s="86" t="s">
        <v>3253</v>
      </c>
      <c r="F4721" s="87">
        <v>0</v>
      </c>
      <c r="G4721" s="87">
        <v>0</v>
      </c>
      <c r="H4721" s="87">
        <v>0</v>
      </c>
      <c r="I4721" s="88">
        <v>0</v>
      </c>
    </row>
    <row r="4722" spans="1:9" ht="51">
      <c r="A4722" s="144">
        <v>6000000426</v>
      </c>
      <c r="B4722" s="86" t="s">
        <v>3418</v>
      </c>
      <c r="C4722" s="85" t="s">
        <v>7385</v>
      </c>
      <c r="D4722" s="86" t="s">
        <v>3250</v>
      </c>
      <c r="E4722" s="86" t="s">
        <v>3253</v>
      </c>
      <c r="F4722" s="87">
        <v>0</v>
      </c>
      <c r="G4722" s="87">
        <v>0</v>
      </c>
      <c r="H4722" s="87">
        <v>0</v>
      </c>
      <c r="I4722" s="88">
        <v>0</v>
      </c>
    </row>
    <row r="4723" spans="1:9" ht="51">
      <c r="A4723" s="144">
        <v>6000000438</v>
      </c>
      <c r="B4723" s="86" t="s">
        <v>3419</v>
      </c>
      <c r="C4723" s="85" t="s">
        <v>7385</v>
      </c>
      <c r="D4723" s="86" t="s">
        <v>3250</v>
      </c>
      <c r="E4723" s="86" t="s">
        <v>3253</v>
      </c>
      <c r="F4723" s="87">
        <v>0</v>
      </c>
      <c r="G4723" s="87">
        <v>0</v>
      </c>
      <c r="H4723" s="87">
        <v>0</v>
      </c>
      <c r="I4723" s="88">
        <v>0</v>
      </c>
    </row>
    <row r="4724" spans="1:9" ht="51">
      <c r="A4724" s="144">
        <v>6000000442</v>
      </c>
      <c r="B4724" s="86" t="s">
        <v>3420</v>
      </c>
      <c r="C4724" s="85" t="s">
        <v>7385</v>
      </c>
      <c r="D4724" s="86" t="s">
        <v>3250</v>
      </c>
      <c r="E4724" s="86" t="s">
        <v>3253</v>
      </c>
      <c r="F4724" s="87">
        <v>0</v>
      </c>
      <c r="G4724" s="87">
        <v>0</v>
      </c>
      <c r="H4724" s="87">
        <v>0</v>
      </c>
      <c r="I4724" s="88">
        <v>0</v>
      </c>
    </row>
    <row r="4725" spans="1:9" ht="51">
      <c r="A4725" s="144">
        <v>6000000443</v>
      </c>
      <c r="B4725" s="86" t="s">
        <v>3421</v>
      </c>
      <c r="C4725" s="85" t="s">
        <v>7385</v>
      </c>
      <c r="D4725" s="86" t="s">
        <v>3250</v>
      </c>
      <c r="E4725" s="86" t="s">
        <v>3253</v>
      </c>
      <c r="F4725" s="87">
        <v>0</v>
      </c>
      <c r="G4725" s="87">
        <v>0</v>
      </c>
      <c r="H4725" s="87">
        <v>0</v>
      </c>
      <c r="I4725" s="88">
        <v>0</v>
      </c>
    </row>
    <row r="4726" spans="1:9" ht="51">
      <c r="A4726" s="144">
        <v>6000000444</v>
      </c>
      <c r="B4726" s="86" t="s">
        <v>9612</v>
      </c>
      <c r="C4726" s="85" t="s">
        <v>7385</v>
      </c>
      <c r="D4726" s="86" t="s">
        <v>3250</v>
      </c>
      <c r="E4726" s="86" t="s">
        <v>3253</v>
      </c>
      <c r="F4726" s="87">
        <v>4</v>
      </c>
      <c r="G4726" s="87">
        <v>0</v>
      </c>
      <c r="H4726" s="87">
        <v>0</v>
      </c>
      <c r="I4726" s="88">
        <v>4</v>
      </c>
    </row>
    <row r="4727" spans="1:9" ht="51">
      <c r="A4727" s="144">
        <v>6000000445</v>
      </c>
      <c r="B4727" s="86" t="s">
        <v>3422</v>
      </c>
      <c r="C4727" s="85" t="s">
        <v>7385</v>
      </c>
      <c r="D4727" s="86" t="s">
        <v>3250</v>
      </c>
      <c r="E4727" s="86" t="s">
        <v>3253</v>
      </c>
      <c r="F4727" s="87">
        <v>0</v>
      </c>
      <c r="G4727" s="87">
        <v>0</v>
      </c>
      <c r="H4727" s="87">
        <v>0</v>
      </c>
      <c r="I4727" s="88">
        <v>0</v>
      </c>
    </row>
    <row r="4728" spans="1:9" ht="51">
      <c r="A4728" s="144">
        <v>6000000459</v>
      </c>
      <c r="B4728" s="86" t="s">
        <v>9613</v>
      </c>
      <c r="C4728" s="85" t="s">
        <v>7385</v>
      </c>
      <c r="D4728" s="86" t="s">
        <v>3250</v>
      </c>
      <c r="E4728" s="86" t="s">
        <v>3253</v>
      </c>
      <c r="F4728" s="87">
        <v>0</v>
      </c>
      <c r="G4728" s="87">
        <v>3</v>
      </c>
      <c r="H4728" s="87">
        <v>0</v>
      </c>
      <c r="I4728" s="88">
        <v>3</v>
      </c>
    </row>
    <row r="4729" spans="1:9" ht="51">
      <c r="A4729" s="144">
        <v>6000000464</v>
      </c>
      <c r="B4729" s="86" t="s">
        <v>3423</v>
      </c>
      <c r="C4729" s="85" t="s">
        <v>7385</v>
      </c>
      <c r="D4729" s="86" t="s">
        <v>3250</v>
      </c>
      <c r="E4729" s="86" t="s">
        <v>3253</v>
      </c>
      <c r="F4729" s="87">
        <v>0</v>
      </c>
      <c r="G4729" s="87">
        <v>0</v>
      </c>
      <c r="H4729" s="87">
        <v>0</v>
      </c>
      <c r="I4729" s="88">
        <v>0</v>
      </c>
    </row>
    <row r="4730" spans="1:9" ht="51">
      <c r="A4730" s="144">
        <v>6000000490</v>
      </c>
      <c r="B4730" s="86" t="s">
        <v>3424</v>
      </c>
      <c r="C4730" s="85" t="s">
        <v>7385</v>
      </c>
      <c r="D4730" s="86" t="s">
        <v>3250</v>
      </c>
      <c r="E4730" s="86" t="s">
        <v>3253</v>
      </c>
      <c r="F4730" s="87">
        <v>0</v>
      </c>
      <c r="G4730" s="87">
        <v>0</v>
      </c>
      <c r="H4730" s="87">
        <v>0</v>
      </c>
      <c r="I4730" s="88">
        <v>0</v>
      </c>
    </row>
    <row r="4731" spans="1:9" ht="51">
      <c r="A4731" s="144">
        <v>6000000499</v>
      </c>
      <c r="B4731" s="86" t="s">
        <v>3425</v>
      </c>
      <c r="C4731" s="85" t="s">
        <v>7385</v>
      </c>
      <c r="D4731" s="86" t="s">
        <v>3250</v>
      </c>
      <c r="E4731" s="86" t="s">
        <v>3253</v>
      </c>
      <c r="F4731" s="87">
        <v>0</v>
      </c>
      <c r="G4731" s="87">
        <v>0</v>
      </c>
      <c r="H4731" s="87">
        <v>0</v>
      </c>
      <c r="I4731" s="88">
        <v>0</v>
      </c>
    </row>
    <row r="4732" spans="1:9" ht="51">
      <c r="A4732" s="144">
        <v>6000000514</v>
      </c>
      <c r="B4732" s="86" t="s">
        <v>9614</v>
      </c>
      <c r="C4732" s="85" t="s">
        <v>7385</v>
      </c>
      <c r="D4732" s="86" t="s">
        <v>3250</v>
      </c>
      <c r="E4732" s="86" t="s">
        <v>3253</v>
      </c>
      <c r="F4732" s="87">
        <v>25</v>
      </c>
      <c r="G4732" s="87">
        <v>0</v>
      </c>
      <c r="H4732" s="87">
        <v>0</v>
      </c>
      <c r="I4732" s="88">
        <v>25</v>
      </c>
    </row>
    <row r="4733" spans="1:9" ht="51">
      <c r="A4733" s="144">
        <v>6000000520</v>
      </c>
      <c r="B4733" s="86" t="s">
        <v>9615</v>
      </c>
      <c r="C4733" s="85" t="s">
        <v>7385</v>
      </c>
      <c r="D4733" s="86" t="s">
        <v>3250</v>
      </c>
      <c r="E4733" s="86" t="s">
        <v>3253</v>
      </c>
      <c r="F4733" s="87">
        <v>3</v>
      </c>
      <c r="G4733" s="87">
        <v>0</v>
      </c>
      <c r="H4733" s="87">
        <v>0</v>
      </c>
      <c r="I4733" s="88">
        <v>3</v>
      </c>
    </row>
    <row r="4734" spans="1:9" ht="51">
      <c r="A4734" s="144">
        <v>6000000525</v>
      </c>
      <c r="B4734" s="86" t="s">
        <v>3426</v>
      </c>
      <c r="C4734" s="85" t="s">
        <v>7385</v>
      </c>
      <c r="D4734" s="86" t="s">
        <v>3250</v>
      </c>
      <c r="E4734" s="86" t="s">
        <v>3253</v>
      </c>
      <c r="F4734" s="87">
        <v>0</v>
      </c>
      <c r="G4734" s="87">
        <v>0</v>
      </c>
      <c r="H4734" s="87">
        <v>0</v>
      </c>
      <c r="I4734" s="88">
        <v>0</v>
      </c>
    </row>
    <row r="4735" spans="1:9" ht="51">
      <c r="A4735" s="144">
        <v>6000000527</v>
      </c>
      <c r="B4735" s="86" t="s">
        <v>3427</v>
      </c>
      <c r="C4735" s="85" t="s">
        <v>7385</v>
      </c>
      <c r="D4735" s="86" t="s">
        <v>3250</v>
      </c>
      <c r="E4735" s="86" t="s">
        <v>3253</v>
      </c>
      <c r="F4735" s="87">
        <v>0</v>
      </c>
      <c r="G4735" s="87">
        <v>0</v>
      </c>
      <c r="H4735" s="87">
        <v>0</v>
      </c>
      <c r="I4735" s="88">
        <v>0</v>
      </c>
    </row>
    <row r="4736" spans="1:9" ht="51">
      <c r="A4736" s="144">
        <v>6000000529</v>
      </c>
      <c r="B4736" s="86" t="s">
        <v>3428</v>
      </c>
      <c r="C4736" s="85" t="s">
        <v>7385</v>
      </c>
      <c r="D4736" s="86" t="s">
        <v>3250</v>
      </c>
      <c r="E4736" s="86" t="s">
        <v>3253</v>
      </c>
      <c r="F4736" s="87">
        <v>0</v>
      </c>
      <c r="G4736" s="87">
        <v>0</v>
      </c>
      <c r="H4736" s="87">
        <v>0</v>
      </c>
      <c r="I4736" s="88">
        <v>0</v>
      </c>
    </row>
    <row r="4737" spans="1:9" ht="51">
      <c r="A4737" s="144">
        <v>6000000530</v>
      </c>
      <c r="B4737" s="86" t="s">
        <v>9616</v>
      </c>
      <c r="C4737" s="85" t="s">
        <v>7385</v>
      </c>
      <c r="D4737" s="86" t="s">
        <v>3250</v>
      </c>
      <c r="E4737" s="86" t="s">
        <v>3253</v>
      </c>
      <c r="F4737" s="87">
        <v>1</v>
      </c>
      <c r="G4737" s="87">
        <v>0</v>
      </c>
      <c r="H4737" s="87">
        <v>0</v>
      </c>
      <c r="I4737" s="88">
        <v>1</v>
      </c>
    </row>
    <row r="4738" spans="1:9" ht="51">
      <c r="A4738" s="144">
        <v>6000000531</v>
      </c>
      <c r="B4738" s="86" t="s">
        <v>3429</v>
      </c>
      <c r="C4738" s="85" t="s">
        <v>7385</v>
      </c>
      <c r="D4738" s="86" t="s">
        <v>3250</v>
      </c>
      <c r="E4738" s="86" t="s">
        <v>3253</v>
      </c>
      <c r="F4738" s="87">
        <v>0</v>
      </c>
      <c r="G4738" s="87">
        <v>0</v>
      </c>
      <c r="H4738" s="87">
        <v>0</v>
      </c>
      <c r="I4738" s="88">
        <v>0</v>
      </c>
    </row>
    <row r="4739" spans="1:9" ht="51">
      <c r="A4739" s="144">
        <v>6000000533</v>
      </c>
      <c r="B4739" s="86" t="s">
        <v>3430</v>
      </c>
      <c r="C4739" s="85" t="s">
        <v>7385</v>
      </c>
      <c r="D4739" s="86" t="s">
        <v>3250</v>
      </c>
      <c r="E4739" s="86" t="s">
        <v>3253</v>
      </c>
      <c r="F4739" s="87">
        <v>0</v>
      </c>
      <c r="G4739" s="87">
        <v>0</v>
      </c>
      <c r="H4739" s="87">
        <v>0</v>
      </c>
      <c r="I4739" s="88">
        <v>0</v>
      </c>
    </row>
    <row r="4740" spans="1:9" ht="38.25">
      <c r="A4740" s="144">
        <v>6000000539</v>
      </c>
      <c r="B4740" s="86" t="s">
        <v>9617</v>
      </c>
      <c r="C4740" s="85" t="s">
        <v>7385</v>
      </c>
      <c r="D4740" s="86" t="s">
        <v>3249</v>
      </c>
      <c r="E4740" s="86" t="s">
        <v>3252</v>
      </c>
      <c r="F4740" s="87">
        <v>0</v>
      </c>
      <c r="G4740" s="87">
        <v>0</v>
      </c>
      <c r="H4740" s="87">
        <v>0</v>
      </c>
      <c r="I4740" s="88">
        <v>0</v>
      </c>
    </row>
    <row r="4741" spans="1:9" ht="51">
      <c r="A4741" s="144">
        <v>6000000552</v>
      </c>
      <c r="B4741" s="86" t="s">
        <v>9618</v>
      </c>
      <c r="C4741" s="85" t="s">
        <v>7385</v>
      </c>
      <c r="D4741" s="86" t="s">
        <v>3250</v>
      </c>
      <c r="E4741" s="86" t="s">
        <v>3253</v>
      </c>
      <c r="F4741" s="87">
        <v>4</v>
      </c>
      <c r="G4741" s="87">
        <v>0</v>
      </c>
      <c r="H4741" s="87">
        <v>0</v>
      </c>
      <c r="I4741" s="88">
        <v>4</v>
      </c>
    </row>
    <row r="4742" spans="1:9" ht="51">
      <c r="A4742" s="144">
        <v>6000000555</v>
      </c>
      <c r="B4742" s="86" t="s">
        <v>3431</v>
      </c>
      <c r="C4742" s="85" t="s">
        <v>7385</v>
      </c>
      <c r="D4742" s="86" t="s">
        <v>3250</v>
      </c>
      <c r="E4742" s="86" t="s">
        <v>3253</v>
      </c>
      <c r="F4742" s="87">
        <v>0</v>
      </c>
      <c r="G4742" s="87">
        <v>0</v>
      </c>
      <c r="H4742" s="87">
        <v>0</v>
      </c>
      <c r="I4742" s="88">
        <v>0</v>
      </c>
    </row>
    <row r="4743" spans="1:9" ht="51">
      <c r="A4743" s="144">
        <v>6000000559</v>
      </c>
      <c r="B4743" s="86" t="s">
        <v>9619</v>
      </c>
      <c r="C4743" s="85" t="s">
        <v>7385</v>
      </c>
      <c r="D4743" s="86" t="s">
        <v>3250</v>
      </c>
      <c r="E4743" s="86" t="s">
        <v>3253</v>
      </c>
      <c r="F4743" s="87">
        <v>3</v>
      </c>
      <c r="G4743" s="87">
        <v>2</v>
      </c>
      <c r="H4743" s="87">
        <v>0</v>
      </c>
      <c r="I4743" s="88">
        <v>5</v>
      </c>
    </row>
    <row r="4744" spans="1:9" ht="51">
      <c r="A4744" s="144">
        <v>6000000561</v>
      </c>
      <c r="B4744" s="86" t="s">
        <v>11673</v>
      </c>
      <c r="C4744" s="85" t="s">
        <v>7385</v>
      </c>
      <c r="D4744" s="86" t="s">
        <v>3250</v>
      </c>
      <c r="E4744" s="86" t="s">
        <v>3253</v>
      </c>
      <c r="F4744" s="87">
        <v>0</v>
      </c>
      <c r="G4744" s="87">
        <v>2</v>
      </c>
      <c r="H4744" s="87">
        <v>0</v>
      </c>
      <c r="I4744" s="88">
        <v>2</v>
      </c>
    </row>
    <row r="4745" spans="1:9" ht="51">
      <c r="A4745" s="144">
        <v>6000000584</v>
      </c>
      <c r="B4745" s="86" t="s">
        <v>9620</v>
      </c>
      <c r="C4745" s="85" t="s">
        <v>7385</v>
      </c>
      <c r="D4745" s="86" t="s">
        <v>3250</v>
      </c>
      <c r="E4745" s="86" t="s">
        <v>3253</v>
      </c>
      <c r="F4745" s="87">
        <v>5</v>
      </c>
      <c r="G4745" s="87">
        <v>28</v>
      </c>
      <c r="H4745" s="87">
        <v>0</v>
      </c>
      <c r="I4745" s="88">
        <v>33</v>
      </c>
    </row>
    <row r="4746" spans="1:9" ht="51">
      <c r="A4746" s="144">
        <v>6000000606</v>
      </c>
      <c r="B4746" s="86" t="s">
        <v>4932</v>
      </c>
      <c r="C4746" s="85" t="s">
        <v>7385</v>
      </c>
      <c r="D4746" s="86" t="s">
        <v>3250</v>
      </c>
      <c r="E4746" s="86" t="s">
        <v>3253</v>
      </c>
      <c r="F4746" s="87">
        <v>0</v>
      </c>
      <c r="G4746" s="87">
        <v>0</v>
      </c>
      <c r="H4746" s="87">
        <v>0</v>
      </c>
      <c r="I4746" s="88">
        <v>0</v>
      </c>
    </row>
    <row r="4747" spans="1:9" ht="51">
      <c r="A4747" s="144">
        <v>6000000622</v>
      </c>
      <c r="B4747" s="86" t="s">
        <v>9621</v>
      </c>
      <c r="C4747" s="85" t="s">
        <v>7385</v>
      </c>
      <c r="D4747" s="86" t="s">
        <v>3250</v>
      </c>
      <c r="E4747" s="86" t="s">
        <v>3253</v>
      </c>
      <c r="F4747" s="87">
        <v>2</v>
      </c>
      <c r="G4747" s="87">
        <v>0</v>
      </c>
      <c r="H4747" s="87">
        <v>0</v>
      </c>
      <c r="I4747" s="88">
        <v>2</v>
      </c>
    </row>
    <row r="4748" spans="1:9" ht="51">
      <c r="A4748" s="144">
        <v>6000000624</v>
      </c>
      <c r="B4748" s="86" t="s">
        <v>9622</v>
      </c>
      <c r="C4748" s="85" t="s">
        <v>7385</v>
      </c>
      <c r="D4748" s="86" t="s">
        <v>3250</v>
      </c>
      <c r="E4748" s="86" t="s">
        <v>3253</v>
      </c>
      <c r="F4748" s="87">
        <v>2</v>
      </c>
      <c r="G4748" s="87">
        <v>0</v>
      </c>
      <c r="H4748" s="87">
        <v>0</v>
      </c>
      <c r="I4748" s="88">
        <v>2</v>
      </c>
    </row>
    <row r="4749" spans="1:9" ht="51">
      <c r="A4749" s="144">
        <v>6000000642</v>
      </c>
      <c r="B4749" s="86" t="s">
        <v>9623</v>
      </c>
      <c r="C4749" s="85" t="s">
        <v>7385</v>
      </c>
      <c r="D4749" s="86" t="s">
        <v>3250</v>
      </c>
      <c r="E4749" s="86" t="s">
        <v>3253</v>
      </c>
      <c r="F4749" s="87">
        <v>1</v>
      </c>
      <c r="G4749" s="87">
        <v>0</v>
      </c>
      <c r="H4749" s="87">
        <v>0</v>
      </c>
      <c r="I4749" s="88">
        <v>1</v>
      </c>
    </row>
    <row r="4750" spans="1:9" ht="51">
      <c r="A4750" s="144">
        <v>6000000643</v>
      </c>
      <c r="B4750" s="86" t="s">
        <v>9624</v>
      </c>
      <c r="C4750" s="85" t="s">
        <v>7385</v>
      </c>
      <c r="D4750" s="86" t="s">
        <v>3250</v>
      </c>
      <c r="E4750" s="86" t="s">
        <v>3253</v>
      </c>
      <c r="F4750" s="87">
        <v>4</v>
      </c>
      <c r="G4750" s="87">
        <v>0</v>
      </c>
      <c r="H4750" s="87">
        <v>0</v>
      </c>
      <c r="I4750" s="88">
        <v>4</v>
      </c>
    </row>
    <row r="4751" spans="1:9" ht="51">
      <c r="A4751" s="144">
        <v>6000000653</v>
      </c>
      <c r="B4751" s="86" t="s">
        <v>9625</v>
      </c>
      <c r="C4751" s="85" t="s">
        <v>7385</v>
      </c>
      <c r="D4751" s="86" t="s">
        <v>3250</v>
      </c>
      <c r="E4751" s="86" t="s">
        <v>3253</v>
      </c>
      <c r="F4751" s="87">
        <v>0</v>
      </c>
      <c r="G4751" s="87">
        <v>1</v>
      </c>
      <c r="H4751" s="87">
        <v>0</v>
      </c>
      <c r="I4751" s="88">
        <v>1</v>
      </c>
    </row>
    <row r="4752" spans="1:9" ht="51">
      <c r="A4752" s="144">
        <v>6000000660</v>
      </c>
      <c r="B4752" s="86" t="s">
        <v>3432</v>
      </c>
      <c r="C4752" s="85" t="s">
        <v>7385</v>
      </c>
      <c r="D4752" s="86" t="s">
        <v>3250</v>
      </c>
      <c r="E4752" s="86" t="s">
        <v>3253</v>
      </c>
      <c r="F4752" s="87">
        <v>0</v>
      </c>
      <c r="G4752" s="87">
        <v>0</v>
      </c>
      <c r="H4752" s="87">
        <v>0</v>
      </c>
      <c r="I4752" s="88">
        <v>0</v>
      </c>
    </row>
    <row r="4753" spans="1:9" ht="51">
      <c r="A4753" s="144">
        <v>6000000681</v>
      </c>
      <c r="B4753" s="86" t="s">
        <v>3433</v>
      </c>
      <c r="C4753" s="85" t="s">
        <v>7385</v>
      </c>
      <c r="D4753" s="86" t="s">
        <v>3250</v>
      </c>
      <c r="E4753" s="86" t="s">
        <v>3253</v>
      </c>
      <c r="F4753" s="87">
        <v>0</v>
      </c>
      <c r="G4753" s="87">
        <v>0</v>
      </c>
      <c r="H4753" s="87">
        <v>0</v>
      </c>
      <c r="I4753" s="88">
        <v>0</v>
      </c>
    </row>
    <row r="4754" spans="1:9" ht="51">
      <c r="A4754" s="144">
        <v>6000000683</v>
      </c>
      <c r="B4754" s="86" t="s">
        <v>3434</v>
      </c>
      <c r="C4754" s="85" t="s">
        <v>7385</v>
      </c>
      <c r="D4754" s="86" t="s">
        <v>3250</v>
      </c>
      <c r="E4754" s="86" t="s">
        <v>3253</v>
      </c>
      <c r="F4754" s="87">
        <v>0</v>
      </c>
      <c r="G4754" s="87">
        <v>0</v>
      </c>
      <c r="H4754" s="87">
        <v>0</v>
      </c>
      <c r="I4754" s="88">
        <v>0</v>
      </c>
    </row>
    <row r="4755" spans="1:9" ht="51">
      <c r="A4755" s="144">
        <v>6000000698</v>
      </c>
      <c r="B4755" s="86" t="s">
        <v>3435</v>
      </c>
      <c r="C4755" s="85" t="s">
        <v>7385</v>
      </c>
      <c r="D4755" s="86" t="s">
        <v>3250</v>
      </c>
      <c r="E4755" s="86" t="s">
        <v>3253</v>
      </c>
      <c r="F4755" s="87">
        <v>0</v>
      </c>
      <c r="G4755" s="87">
        <v>0</v>
      </c>
      <c r="H4755" s="87">
        <v>0</v>
      </c>
      <c r="I4755" s="88">
        <v>0</v>
      </c>
    </row>
    <row r="4756" spans="1:9" ht="51">
      <c r="A4756" s="144">
        <v>6000000719</v>
      </c>
      <c r="B4756" s="86" t="s">
        <v>6902</v>
      </c>
      <c r="C4756" s="85" t="s">
        <v>7385</v>
      </c>
      <c r="D4756" s="86" t="s">
        <v>3250</v>
      </c>
      <c r="E4756" s="86" t="s">
        <v>3255</v>
      </c>
      <c r="F4756" s="87">
        <v>0</v>
      </c>
      <c r="G4756" s="87">
        <v>0</v>
      </c>
      <c r="H4756" s="87">
        <v>0</v>
      </c>
      <c r="I4756" s="88">
        <v>0</v>
      </c>
    </row>
    <row r="4757" spans="1:9" ht="51">
      <c r="A4757" s="144">
        <v>6000000724</v>
      </c>
      <c r="B4757" s="86" t="s">
        <v>6903</v>
      </c>
      <c r="C4757" s="85" t="s">
        <v>7385</v>
      </c>
      <c r="D4757" s="86" t="s">
        <v>3250</v>
      </c>
      <c r="E4757" s="86" t="s">
        <v>3255</v>
      </c>
      <c r="F4757" s="87">
        <v>0</v>
      </c>
      <c r="G4757" s="87">
        <v>0</v>
      </c>
      <c r="H4757" s="87">
        <v>0</v>
      </c>
      <c r="I4757" s="88">
        <v>0</v>
      </c>
    </row>
    <row r="4758" spans="1:9" ht="51">
      <c r="A4758" s="144">
        <v>6000000894</v>
      </c>
      <c r="B4758" s="86" t="s">
        <v>11674</v>
      </c>
      <c r="C4758" s="85" t="s">
        <v>7385</v>
      </c>
      <c r="D4758" s="86" t="s">
        <v>3250</v>
      </c>
      <c r="E4758" s="86" t="s">
        <v>3257</v>
      </c>
      <c r="F4758" s="87">
        <v>3</v>
      </c>
      <c r="G4758" s="87">
        <v>3</v>
      </c>
      <c r="H4758" s="87">
        <v>0</v>
      </c>
      <c r="I4758" s="88">
        <v>6</v>
      </c>
    </row>
    <row r="4759" spans="1:9" ht="51">
      <c r="A4759" s="144">
        <v>6000000923</v>
      </c>
      <c r="B4759" s="86" t="s">
        <v>3437</v>
      </c>
      <c r="C4759" s="85" t="s">
        <v>7385</v>
      </c>
      <c r="D4759" s="86" t="s">
        <v>3250</v>
      </c>
      <c r="E4759" s="86" t="s">
        <v>3257</v>
      </c>
      <c r="F4759" s="87">
        <v>0</v>
      </c>
      <c r="G4759" s="87">
        <v>0</v>
      </c>
      <c r="H4759" s="87">
        <v>25</v>
      </c>
      <c r="I4759" s="88">
        <v>25</v>
      </c>
    </row>
    <row r="4760" spans="1:9" ht="51">
      <c r="A4760" s="144">
        <v>6000001012</v>
      </c>
      <c r="B4760" s="86" t="s">
        <v>9626</v>
      </c>
      <c r="C4760" s="85" t="s">
        <v>7385</v>
      </c>
      <c r="D4760" s="86" t="s">
        <v>3250</v>
      </c>
      <c r="E4760" s="86" t="s">
        <v>3257</v>
      </c>
      <c r="F4760" s="87">
        <v>128</v>
      </c>
      <c r="G4760" s="87">
        <v>0</v>
      </c>
      <c r="H4760" s="87">
        <v>0</v>
      </c>
      <c r="I4760" s="88">
        <v>128</v>
      </c>
    </row>
    <row r="4761" spans="1:9" ht="51">
      <c r="A4761" s="144">
        <v>6000001019</v>
      </c>
      <c r="B4761" s="86" t="s">
        <v>3438</v>
      </c>
      <c r="C4761" s="85" t="s">
        <v>7385</v>
      </c>
      <c r="D4761" s="86" t="s">
        <v>3250</v>
      </c>
      <c r="E4761" s="86" t="s">
        <v>3257</v>
      </c>
      <c r="F4761" s="87">
        <v>0</v>
      </c>
      <c r="G4761" s="87">
        <v>0</v>
      </c>
      <c r="H4761" s="87">
        <v>0</v>
      </c>
      <c r="I4761" s="88">
        <v>0</v>
      </c>
    </row>
    <row r="4762" spans="1:9" ht="38.25">
      <c r="A4762" s="144">
        <v>6000001095</v>
      </c>
      <c r="B4762" s="86" t="s">
        <v>9627</v>
      </c>
      <c r="C4762" s="85" t="s">
        <v>2261</v>
      </c>
      <c r="D4762" s="86" t="s">
        <v>3249</v>
      </c>
      <c r="E4762" s="86" t="s">
        <v>3252</v>
      </c>
      <c r="F4762" s="87">
        <v>0</v>
      </c>
      <c r="G4762" s="87">
        <v>0</v>
      </c>
      <c r="H4762" s="87">
        <v>0</v>
      </c>
      <c r="I4762" s="88">
        <v>0</v>
      </c>
    </row>
    <row r="4763" spans="1:9" ht="51">
      <c r="A4763" s="144">
        <v>6000001228</v>
      </c>
      <c r="B4763" s="86" t="s">
        <v>3439</v>
      </c>
      <c r="C4763" s="85" t="s">
        <v>7385</v>
      </c>
      <c r="D4763" s="86" t="s">
        <v>3250</v>
      </c>
      <c r="E4763" s="86" t="s">
        <v>3257</v>
      </c>
      <c r="F4763" s="87">
        <v>0</v>
      </c>
      <c r="G4763" s="87">
        <v>0</v>
      </c>
      <c r="H4763" s="87">
        <v>0</v>
      </c>
      <c r="I4763" s="88">
        <v>0</v>
      </c>
    </row>
    <row r="4764" spans="1:9" ht="38.25">
      <c r="A4764" s="144">
        <v>6000001252</v>
      </c>
      <c r="B4764" s="86" t="s">
        <v>3440</v>
      </c>
      <c r="C4764" s="85" t="s">
        <v>7385</v>
      </c>
      <c r="D4764" s="86" t="s">
        <v>3249</v>
      </c>
      <c r="E4764" s="86" t="s">
        <v>3258</v>
      </c>
      <c r="F4764" s="87">
        <v>0</v>
      </c>
      <c r="G4764" s="87">
        <v>0</v>
      </c>
      <c r="H4764" s="87">
        <v>0</v>
      </c>
      <c r="I4764" s="88">
        <v>0</v>
      </c>
    </row>
    <row r="4765" spans="1:9" ht="38.25">
      <c r="A4765" s="144">
        <v>6000001290</v>
      </c>
      <c r="B4765" s="86" t="s">
        <v>4413</v>
      </c>
      <c r="C4765" s="85" t="s">
        <v>7385</v>
      </c>
      <c r="D4765" s="86" t="s">
        <v>3249</v>
      </c>
      <c r="E4765" s="86" t="s">
        <v>3258</v>
      </c>
      <c r="F4765" s="87">
        <v>0</v>
      </c>
      <c r="G4765" s="87">
        <v>0</v>
      </c>
      <c r="H4765" s="87">
        <v>0</v>
      </c>
      <c r="I4765" s="88">
        <v>0</v>
      </c>
    </row>
    <row r="4766" spans="1:9" ht="38.25">
      <c r="A4766" s="144">
        <v>6000001375</v>
      </c>
      <c r="B4766" s="86" t="s">
        <v>3441</v>
      </c>
      <c r="C4766" s="85" t="s">
        <v>7385</v>
      </c>
      <c r="D4766" s="86" t="s">
        <v>3249</v>
      </c>
      <c r="E4766" s="86" t="s">
        <v>3258</v>
      </c>
      <c r="F4766" s="87">
        <v>0</v>
      </c>
      <c r="G4766" s="87">
        <v>0</v>
      </c>
      <c r="H4766" s="87">
        <v>0</v>
      </c>
      <c r="I4766" s="88">
        <v>0</v>
      </c>
    </row>
    <row r="4767" spans="1:9" ht="38.25">
      <c r="A4767" s="144">
        <v>6000001409</v>
      </c>
      <c r="B4767" s="86" t="s">
        <v>9628</v>
      </c>
      <c r="C4767" s="85" t="s">
        <v>7385</v>
      </c>
      <c r="D4767" s="86" t="s">
        <v>3249</v>
      </c>
      <c r="E4767" s="86" t="s">
        <v>3258</v>
      </c>
      <c r="F4767" s="87">
        <v>0</v>
      </c>
      <c r="G4767" s="87">
        <v>1</v>
      </c>
      <c r="H4767" s="87">
        <v>0</v>
      </c>
      <c r="I4767" s="88">
        <v>1</v>
      </c>
    </row>
    <row r="4768" spans="1:9" ht="38.25">
      <c r="A4768" s="144">
        <v>6000001454</v>
      </c>
      <c r="B4768" s="86" t="s">
        <v>3442</v>
      </c>
      <c r="C4768" s="85" t="s">
        <v>7385</v>
      </c>
      <c r="D4768" s="86" t="s">
        <v>3249</v>
      </c>
      <c r="E4768" s="86" t="s">
        <v>3258</v>
      </c>
      <c r="F4768" s="87">
        <v>1</v>
      </c>
      <c r="G4768" s="87">
        <v>0</v>
      </c>
      <c r="H4768" s="87">
        <v>0</v>
      </c>
      <c r="I4768" s="88">
        <v>1</v>
      </c>
    </row>
    <row r="4769" spans="1:9" ht="38.25">
      <c r="A4769" s="144">
        <v>6000001460</v>
      </c>
      <c r="B4769" s="86" t="s">
        <v>9629</v>
      </c>
      <c r="C4769" s="85" t="s">
        <v>7385</v>
      </c>
      <c r="D4769" s="86" t="s">
        <v>3249</v>
      </c>
      <c r="E4769" s="86" t="s">
        <v>3258</v>
      </c>
      <c r="F4769" s="87">
        <v>0</v>
      </c>
      <c r="G4769" s="87">
        <v>2</v>
      </c>
      <c r="H4769" s="87">
        <v>0</v>
      </c>
      <c r="I4769" s="88">
        <v>2</v>
      </c>
    </row>
    <row r="4770" spans="1:9" ht="51">
      <c r="A4770" s="144">
        <v>6000001504</v>
      </c>
      <c r="B4770" s="86" t="s">
        <v>9630</v>
      </c>
      <c r="C4770" s="85" t="s">
        <v>7385</v>
      </c>
      <c r="D4770" s="86" t="s">
        <v>3250</v>
      </c>
      <c r="E4770" s="86" t="s">
        <v>3255</v>
      </c>
      <c r="F4770" s="87">
        <v>36</v>
      </c>
      <c r="G4770" s="87">
        <v>12</v>
      </c>
      <c r="H4770" s="87">
        <v>0</v>
      </c>
      <c r="I4770" s="88">
        <v>48</v>
      </c>
    </row>
    <row r="4771" spans="1:9" ht="51">
      <c r="A4771" s="144">
        <v>6000001505</v>
      </c>
      <c r="B4771" s="86" t="s">
        <v>3443</v>
      </c>
      <c r="C4771" s="85" t="s">
        <v>7385</v>
      </c>
      <c r="D4771" s="86" t="s">
        <v>3250</v>
      </c>
      <c r="E4771" s="86" t="s">
        <v>3255</v>
      </c>
      <c r="F4771" s="87">
        <v>0</v>
      </c>
      <c r="G4771" s="87">
        <v>0</v>
      </c>
      <c r="H4771" s="87">
        <v>0</v>
      </c>
      <c r="I4771" s="88">
        <v>0</v>
      </c>
    </row>
    <row r="4772" spans="1:9" ht="51">
      <c r="A4772" s="144">
        <v>6000001510</v>
      </c>
      <c r="B4772" s="86" t="s">
        <v>3444</v>
      </c>
      <c r="C4772" s="85" t="s">
        <v>7385</v>
      </c>
      <c r="D4772" s="86" t="s">
        <v>3250</v>
      </c>
      <c r="E4772" s="86" t="s">
        <v>3255</v>
      </c>
      <c r="F4772" s="87">
        <v>0</v>
      </c>
      <c r="G4772" s="87">
        <v>0</v>
      </c>
      <c r="H4772" s="87">
        <v>0</v>
      </c>
      <c r="I4772" s="88">
        <v>0</v>
      </c>
    </row>
    <row r="4773" spans="1:9" ht="51">
      <c r="A4773" s="144">
        <v>6000001513</v>
      </c>
      <c r="B4773" s="86" t="s">
        <v>3445</v>
      </c>
      <c r="C4773" s="85" t="s">
        <v>7385</v>
      </c>
      <c r="D4773" s="86" t="s">
        <v>3250</v>
      </c>
      <c r="E4773" s="86" t="s">
        <v>3255</v>
      </c>
      <c r="F4773" s="87">
        <v>0</v>
      </c>
      <c r="G4773" s="87">
        <v>0</v>
      </c>
      <c r="H4773" s="87">
        <v>0</v>
      </c>
      <c r="I4773" s="88">
        <v>0</v>
      </c>
    </row>
    <row r="4774" spans="1:9" ht="51">
      <c r="A4774" s="144">
        <v>6000001515</v>
      </c>
      <c r="B4774" s="86" t="s">
        <v>3446</v>
      </c>
      <c r="C4774" s="85" t="s">
        <v>7385</v>
      </c>
      <c r="D4774" s="86" t="s">
        <v>3250</v>
      </c>
      <c r="E4774" s="86" t="s">
        <v>3255</v>
      </c>
      <c r="F4774" s="87">
        <v>0</v>
      </c>
      <c r="G4774" s="87">
        <v>0</v>
      </c>
      <c r="H4774" s="87">
        <v>0</v>
      </c>
      <c r="I4774" s="88">
        <v>0</v>
      </c>
    </row>
    <row r="4775" spans="1:9" ht="51">
      <c r="A4775" s="144">
        <v>6000001529</v>
      </c>
      <c r="B4775" s="86" t="s">
        <v>3447</v>
      </c>
      <c r="C4775" s="85" t="s">
        <v>7385</v>
      </c>
      <c r="D4775" s="86" t="s">
        <v>3250</v>
      </c>
      <c r="E4775" s="86" t="s">
        <v>3255</v>
      </c>
      <c r="F4775" s="87">
        <v>0</v>
      </c>
      <c r="G4775" s="87">
        <v>0</v>
      </c>
      <c r="H4775" s="87">
        <v>0</v>
      </c>
      <c r="I4775" s="88">
        <v>0</v>
      </c>
    </row>
    <row r="4776" spans="1:9" ht="51">
      <c r="A4776" s="144">
        <v>6000001535</v>
      </c>
      <c r="B4776" s="86" t="s">
        <v>3448</v>
      </c>
      <c r="C4776" s="85" t="s">
        <v>7385</v>
      </c>
      <c r="D4776" s="86" t="s">
        <v>3250</v>
      </c>
      <c r="E4776" s="86" t="s">
        <v>3255</v>
      </c>
      <c r="F4776" s="87">
        <v>0</v>
      </c>
      <c r="G4776" s="87">
        <v>111</v>
      </c>
      <c r="H4776" s="87">
        <v>0</v>
      </c>
      <c r="I4776" s="88">
        <v>111</v>
      </c>
    </row>
    <row r="4777" spans="1:9" ht="51">
      <c r="A4777" s="144">
        <v>6000001545</v>
      </c>
      <c r="B4777" s="86" t="s">
        <v>3449</v>
      </c>
      <c r="C4777" s="85" t="s">
        <v>7385</v>
      </c>
      <c r="D4777" s="86" t="s">
        <v>3250</v>
      </c>
      <c r="E4777" s="86" t="s">
        <v>3255</v>
      </c>
      <c r="F4777" s="87">
        <v>0</v>
      </c>
      <c r="G4777" s="87">
        <v>0</v>
      </c>
      <c r="H4777" s="87">
        <v>0</v>
      </c>
      <c r="I4777" s="88">
        <v>0</v>
      </c>
    </row>
    <row r="4778" spans="1:9" ht="51">
      <c r="A4778" s="144">
        <v>6000001546</v>
      </c>
      <c r="B4778" s="86" t="s">
        <v>9631</v>
      </c>
      <c r="C4778" s="85" t="s">
        <v>7385</v>
      </c>
      <c r="D4778" s="86" t="s">
        <v>3250</v>
      </c>
      <c r="E4778" s="86" t="s">
        <v>3255</v>
      </c>
      <c r="F4778" s="87">
        <v>1</v>
      </c>
      <c r="G4778" s="87">
        <v>0</v>
      </c>
      <c r="H4778" s="87">
        <v>0</v>
      </c>
      <c r="I4778" s="88">
        <v>1</v>
      </c>
    </row>
    <row r="4779" spans="1:9" ht="51">
      <c r="A4779" s="144">
        <v>6000001563</v>
      </c>
      <c r="B4779" s="86" t="s">
        <v>9632</v>
      </c>
      <c r="C4779" s="85" t="s">
        <v>7385</v>
      </c>
      <c r="D4779" s="86" t="s">
        <v>3250</v>
      </c>
      <c r="E4779" s="86" t="s">
        <v>3255</v>
      </c>
      <c r="F4779" s="87">
        <v>20</v>
      </c>
      <c r="G4779" s="87">
        <v>4</v>
      </c>
      <c r="H4779" s="87">
        <v>0</v>
      </c>
      <c r="I4779" s="88">
        <v>24</v>
      </c>
    </row>
    <row r="4780" spans="1:9" ht="51">
      <c r="A4780" s="144">
        <v>6000001564</v>
      </c>
      <c r="B4780" s="86" t="s">
        <v>9633</v>
      </c>
      <c r="C4780" s="85" t="s">
        <v>7385</v>
      </c>
      <c r="D4780" s="86" t="s">
        <v>3250</v>
      </c>
      <c r="E4780" s="86" t="s">
        <v>3255</v>
      </c>
      <c r="F4780" s="87">
        <v>1</v>
      </c>
      <c r="G4780" s="87">
        <v>0</v>
      </c>
      <c r="H4780" s="87">
        <v>0</v>
      </c>
      <c r="I4780" s="88">
        <v>1</v>
      </c>
    </row>
    <row r="4781" spans="1:9" ht="51">
      <c r="A4781" s="144">
        <v>6000001565</v>
      </c>
      <c r="B4781" s="86" t="s">
        <v>9634</v>
      </c>
      <c r="C4781" s="85" t="s">
        <v>7385</v>
      </c>
      <c r="D4781" s="86" t="s">
        <v>3250</v>
      </c>
      <c r="E4781" s="86" t="s">
        <v>3255</v>
      </c>
      <c r="F4781" s="87">
        <v>50</v>
      </c>
      <c r="G4781" s="87">
        <v>11</v>
      </c>
      <c r="H4781" s="87">
        <v>0</v>
      </c>
      <c r="I4781" s="88">
        <v>61</v>
      </c>
    </row>
    <row r="4782" spans="1:9" ht="51">
      <c r="A4782" s="144">
        <v>6000001568</v>
      </c>
      <c r="B4782" s="86" t="s">
        <v>3450</v>
      </c>
      <c r="C4782" s="85" t="s">
        <v>2287</v>
      </c>
      <c r="D4782" s="86" t="s">
        <v>3250</v>
      </c>
      <c r="E4782" s="86" t="s">
        <v>3255</v>
      </c>
      <c r="F4782" s="87">
        <v>0</v>
      </c>
      <c r="G4782" s="87">
        <v>0</v>
      </c>
      <c r="H4782" s="87">
        <v>0</v>
      </c>
      <c r="I4782" s="88">
        <v>0</v>
      </c>
    </row>
    <row r="4783" spans="1:9" ht="51">
      <c r="A4783" s="144">
        <v>6000001578</v>
      </c>
      <c r="B4783" s="86" t="s">
        <v>3451</v>
      </c>
      <c r="C4783" s="85" t="s">
        <v>2287</v>
      </c>
      <c r="D4783" s="86" t="s">
        <v>3250</v>
      </c>
      <c r="E4783" s="86" t="s">
        <v>3255</v>
      </c>
      <c r="F4783" s="87">
        <v>0</v>
      </c>
      <c r="G4783" s="87">
        <v>0</v>
      </c>
      <c r="H4783" s="87">
        <v>0</v>
      </c>
      <c r="I4783" s="88">
        <v>0</v>
      </c>
    </row>
    <row r="4784" spans="1:9" ht="51">
      <c r="A4784" s="144">
        <v>6000001579</v>
      </c>
      <c r="B4784" s="86" t="s">
        <v>3452</v>
      </c>
      <c r="C4784" s="85" t="s">
        <v>2287</v>
      </c>
      <c r="D4784" s="86" t="s">
        <v>3250</v>
      </c>
      <c r="E4784" s="86" t="s">
        <v>3255</v>
      </c>
      <c r="F4784" s="87">
        <v>0</v>
      </c>
      <c r="G4784" s="87">
        <v>0</v>
      </c>
      <c r="H4784" s="87">
        <v>0</v>
      </c>
      <c r="I4784" s="88">
        <v>0</v>
      </c>
    </row>
    <row r="4785" spans="1:9" ht="51">
      <c r="A4785" s="144">
        <v>6000001586</v>
      </c>
      <c r="B4785" s="86" t="s">
        <v>9635</v>
      </c>
      <c r="C4785" s="85" t="s">
        <v>7385</v>
      </c>
      <c r="D4785" s="86" t="s">
        <v>3250</v>
      </c>
      <c r="E4785" s="86" t="s">
        <v>3255</v>
      </c>
      <c r="F4785" s="87">
        <v>12</v>
      </c>
      <c r="G4785" s="87">
        <v>10</v>
      </c>
      <c r="H4785" s="87">
        <v>0</v>
      </c>
      <c r="I4785" s="88">
        <v>22</v>
      </c>
    </row>
    <row r="4786" spans="1:9" ht="51">
      <c r="A4786" s="144">
        <v>6000001637</v>
      </c>
      <c r="B4786" s="86" t="s">
        <v>3453</v>
      </c>
      <c r="C4786" s="85" t="s">
        <v>7385</v>
      </c>
      <c r="D4786" s="86" t="s">
        <v>3250</v>
      </c>
      <c r="E4786" s="86" t="s">
        <v>3255</v>
      </c>
      <c r="F4786" s="87">
        <v>0</v>
      </c>
      <c r="G4786" s="87">
        <v>0</v>
      </c>
      <c r="H4786" s="87">
        <v>0</v>
      </c>
      <c r="I4786" s="88">
        <v>0</v>
      </c>
    </row>
    <row r="4787" spans="1:9" ht="51">
      <c r="A4787" s="144">
        <v>6000001640</v>
      </c>
      <c r="B4787" s="86" t="s">
        <v>6904</v>
      </c>
      <c r="C4787" s="85" t="s">
        <v>7385</v>
      </c>
      <c r="D4787" s="86" t="s">
        <v>3250</v>
      </c>
      <c r="E4787" s="86" t="s">
        <v>3255</v>
      </c>
      <c r="F4787" s="87">
        <v>19</v>
      </c>
      <c r="G4787" s="87">
        <v>11</v>
      </c>
      <c r="H4787" s="87">
        <v>0</v>
      </c>
      <c r="I4787" s="88">
        <v>30</v>
      </c>
    </row>
    <row r="4788" spans="1:9" ht="51">
      <c r="A4788" s="144">
        <v>6000001641</v>
      </c>
      <c r="B4788" s="86" t="s">
        <v>3454</v>
      </c>
      <c r="C4788" s="85" t="s">
        <v>7385</v>
      </c>
      <c r="D4788" s="86" t="s">
        <v>3250</v>
      </c>
      <c r="E4788" s="86" t="s">
        <v>3255</v>
      </c>
      <c r="F4788" s="87">
        <v>0</v>
      </c>
      <c r="G4788" s="87">
        <v>0</v>
      </c>
      <c r="H4788" s="87">
        <v>0</v>
      </c>
      <c r="I4788" s="88">
        <v>0</v>
      </c>
    </row>
    <row r="4789" spans="1:9" ht="51">
      <c r="A4789" s="144">
        <v>6000001645</v>
      </c>
      <c r="B4789" s="86" t="s">
        <v>6905</v>
      </c>
      <c r="C4789" s="85" t="s">
        <v>7385</v>
      </c>
      <c r="D4789" s="86" t="s">
        <v>3250</v>
      </c>
      <c r="E4789" s="86" t="s">
        <v>3255</v>
      </c>
      <c r="F4789" s="87">
        <v>0</v>
      </c>
      <c r="G4789" s="87">
        <v>0</v>
      </c>
      <c r="H4789" s="87">
        <v>136</v>
      </c>
      <c r="I4789" s="88">
        <v>136</v>
      </c>
    </row>
    <row r="4790" spans="1:9" ht="51">
      <c r="A4790" s="144">
        <v>6000001651</v>
      </c>
      <c r="B4790" s="86" t="s">
        <v>5219</v>
      </c>
      <c r="C4790" s="85" t="s">
        <v>7385</v>
      </c>
      <c r="D4790" s="86" t="s">
        <v>3250</v>
      </c>
      <c r="E4790" s="86" t="s">
        <v>3255</v>
      </c>
      <c r="F4790" s="87">
        <v>0</v>
      </c>
      <c r="G4790" s="87">
        <v>3</v>
      </c>
      <c r="H4790" s="87">
        <v>0</v>
      </c>
      <c r="I4790" s="88">
        <v>3</v>
      </c>
    </row>
    <row r="4791" spans="1:9" ht="38.25">
      <c r="A4791" s="144">
        <v>6000001660</v>
      </c>
      <c r="B4791" s="86" t="s">
        <v>5220</v>
      </c>
      <c r="C4791" s="85" t="s">
        <v>7385</v>
      </c>
      <c r="D4791" s="86" t="s">
        <v>3249</v>
      </c>
      <c r="E4791" s="86" t="s">
        <v>3258</v>
      </c>
      <c r="F4791" s="87">
        <v>0</v>
      </c>
      <c r="G4791" s="87">
        <v>0</v>
      </c>
      <c r="H4791" s="87">
        <v>0</v>
      </c>
      <c r="I4791" s="88">
        <v>0</v>
      </c>
    </row>
    <row r="4792" spans="1:9" ht="51">
      <c r="A4792" s="144">
        <v>6000001668</v>
      </c>
      <c r="B4792" s="86" t="s">
        <v>9636</v>
      </c>
      <c r="C4792" s="85" t="s">
        <v>7385</v>
      </c>
      <c r="D4792" s="86" t="s">
        <v>3250</v>
      </c>
      <c r="E4792" s="86" t="s">
        <v>3259</v>
      </c>
      <c r="F4792" s="87">
        <v>0</v>
      </c>
      <c r="G4792" s="87">
        <v>0</v>
      </c>
      <c r="H4792" s="87">
        <v>0</v>
      </c>
      <c r="I4792" s="88">
        <v>0</v>
      </c>
    </row>
    <row r="4793" spans="1:9" ht="51">
      <c r="A4793" s="144">
        <v>6000001670</v>
      </c>
      <c r="B4793" s="86" t="s">
        <v>11675</v>
      </c>
      <c r="C4793" s="85" t="s">
        <v>7385</v>
      </c>
      <c r="D4793" s="86" t="s">
        <v>3250</v>
      </c>
      <c r="E4793" s="86" t="s">
        <v>3259</v>
      </c>
      <c r="F4793" s="87">
        <v>1</v>
      </c>
      <c r="G4793" s="87">
        <v>0</v>
      </c>
      <c r="H4793" s="87">
        <v>0</v>
      </c>
      <c r="I4793" s="88">
        <v>1</v>
      </c>
    </row>
    <row r="4794" spans="1:9" ht="51">
      <c r="A4794" s="144">
        <v>6000001713</v>
      </c>
      <c r="B4794" s="86" t="s">
        <v>3455</v>
      </c>
      <c r="C4794" s="85" t="s">
        <v>7385</v>
      </c>
      <c r="D4794" s="86" t="s">
        <v>3250</v>
      </c>
      <c r="E4794" s="86" t="s">
        <v>3259</v>
      </c>
      <c r="F4794" s="87">
        <v>0</v>
      </c>
      <c r="G4794" s="87">
        <v>0</v>
      </c>
      <c r="H4794" s="87">
        <v>0</v>
      </c>
      <c r="I4794" s="88">
        <v>0</v>
      </c>
    </row>
    <row r="4795" spans="1:9" ht="51">
      <c r="A4795" s="144">
        <v>6000001716</v>
      </c>
      <c r="B4795" s="86" t="s">
        <v>3456</v>
      </c>
      <c r="C4795" s="85" t="s">
        <v>7385</v>
      </c>
      <c r="D4795" s="86" t="s">
        <v>3250</v>
      </c>
      <c r="E4795" s="86" t="s">
        <v>3259</v>
      </c>
      <c r="F4795" s="87">
        <v>0</v>
      </c>
      <c r="G4795" s="87">
        <v>0</v>
      </c>
      <c r="H4795" s="87">
        <v>0</v>
      </c>
      <c r="I4795" s="88">
        <v>0</v>
      </c>
    </row>
    <row r="4796" spans="1:9" ht="51">
      <c r="A4796" s="144">
        <v>6000001744</v>
      </c>
      <c r="B4796" s="86" t="s">
        <v>3457</v>
      </c>
      <c r="C4796" s="85" t="s">
        <v>7385</v>
      </c>
      <c r="D4796" s="86" t="s">
        <v>3250</v>
      </c>
      <c r="E4796" s="86" t="s">
        <v>3259</v>
      </c>
      <c r="F4796" s="87">
        <v>0</v>
      </c>
      <c r="G4796" s="87">
        <v>0</v>
      </c>
      <c r="H4796" s="87">
        <v>0</v>
      </c>
      <c r="I4796" s="88">
        <v>0</v>
      </c>
    </row>
    <row r="4797" spans="1:9" ht="51">
      <c r="A4797" s="144">
        <v>6000001749</v>
      </c>
      <c r="B4797" s="86" t="s">
        <v>3458</v>
      </c>
      <c r="C4797" s="85" t="s">
        <v>7385</v>
      </c>
      <c r="D4797" s="86" t="s">
        <v>3250</v>
      </c>
      <c r="E4797" s="86" t="s">
        <v>3259</v>
      </c>
      <c r="F4797" s="87">
        <v>0</v>
      </c>
      <c r="G4797" s="87">
        <v>0</v>
      </c>
      <c r="H4797" s="87">
        <v>0</v>
      </c>
      <c r="I4797" s="88">
        <v>0</v>
      </c>
    </row>
    <row r="4798" spans="1:9" ht="51">
      <c r="A4798" s="144">
        <v>6000001756</v>
      </c>
      <c r="B4798" s="86" t="s">
        <v>3459</v>
      </c>
      <c r="C4798" s="85" t="s">
        <v>7385</v>
      </c>
      <c r="D4798" s="86" t="s">
        <v>3250</v>
      </c>
      <c r="E4798" s="86" t="s">
        <v>3259</v>
      </c>
      <c r="F4798" s="87">
        <v>0</v>
      </c>
      <c r="G4798" s="87">
        <v>0</v>
      </c>
      <c r="H4798" s="87">
        <v>0</v>
      </c>
      <c r="I4798" s="88">
        <v>0</v>
      </c>
    </row>
    <row r="4799" spans="1:9" ht="51">
      <c r="A4799" s="144">
        <v>6000001763</v>
      </c>
      <c r="B4799" s="86" t="s">
        <v>3460</v>
      </c>
      <c r="C4799" s="85" t="s">
        <v>7385</v>
      </c>
      <c r="D4799" s="86" t="s">
        <v>3250</v>
      </c>
      <c r="E4799" s="86" t="s">
        <v>3259</v>
      </c>
      <c r="F4799" s="87">
        <v>0</v>
      </c>
      <c r="G4799" s="87">
        <v>0</v>
      </c>
      <c r="H4799" s="87">
        <v>0</v>
      </c>
      <c r="I4799" s="88">
        <v>0</v>
      </c>
    </row>
    <row r="4800" spans="1:9" ht="51">
      <c r="A4800" s="144">
        <v>6000001860</v>
      </c>
      <c r="B4800" s="86" t="s">
        <v>3461</v>
      </c>
      <c r="C4800" s="85" t="s">
        <v>7385</v>
      </c>
      <c r="D4800" s="86" t="s">
        <v>3250</v>
      </c>
      <c r="E4800" s="86" t="s">
        <v>3259</v>
      </c>
      <c r="F4800" s="87">
        <v>0</v>
      </c>
      <c r="G4800" s="87">
        <v>0</v>
      </c>
      <c r="H4800" s="87">
        <v>0</v>
      </c>
      <c r="I4800" s="88">
        <v>0</v>
      </c>
    </row>
    <row r="4801" spans="1:9" ht="51">
      <c r="A4801" s="144">
        <v>6000001876</v>
      </c>
      <c r="B4801" s="86" t="s">
        <v>3462</v>
      </c>
      <c r="C4801" s="85" t="s">
        <v>7385</v>
      </c>
      <c r="D4801" s="86" t="s">
        <v>3250</v>
      </c>
      <c r="E4801" s="86" t="s">
        <v>3259</v>
      </c>
      <c r="F4801" s="87">
        <v>0</v>
      </c>
      <c r="G4801" s="87">
        <v>0</v>
      </c>
      <c r="H4801" s="87">
        <v>0</v>
      </c>
      <c r="I4801" s="88">
        <v>0</v>
      </c>
    </row>
    <row r="4802" spans="1:9" ht="51">
      <c r="A4802" s="144">
        <v>6000001887</v>
      </c>
      <c r="B4802" s="86" t="s">
        <v>3463</v>
      </c>
      <c r="C4802" s="85" t="s">
        <v>7385</v>
      </c>
      <c r="D4802" s="86" t="s">
        <v>3250</v>
      </c>
      <c r="E4802" s="86" t="s">
        <v>3259</v>
      </c>
      <c r="F4802" s="87">
        <v>0</v>
      </c>
      <c r="G4802" s="87">
        <v>0</v>
      </c>
      <c r="H4802" s="87">
        <v>0</v>
      </c>
      <c r="I4802" s="88">
        <v>0</v>
      </c>
    </row>
    <row r="4803" spans="1:9" ht="51">
      <c r="A4803" s="144">
        <v>6000001891</v>
      </c>
      <c r="B4803" s="86" t="s">
        <v>9637</v>
      </c>
      <c r="C4803" s="85" t="s">
        <v>7385</v>
      </c>
      <c r="D4803" s="86" t="s">
        <v>3250</v>
      </c>
      <c r="E4803" s="86" t="s">
        <v>3259</v>
      </c>
      <c r="F4803" s="87">
        <v>16133</v>
      </c>
      <c r="G4803" s="87">
        <v>7167</v>
      </c>
      <c r="H4803" s="87">
        <v>0</v>
      </c>
      <c r="I4803" s="88">
        <v>23300</v>
      </c>
    </row>
    <row r="4804" spans="1:9" ht="51">
      <c r="A4804" s="144">
        <v>6000001897</v>
      </c>
      <c r="B4804" s="86" t="s">
        <v>11676</v>
      </c>
      <c r="C4804" s="85" t="s">
        <v>7401</v>
      </c>
      <c r="D4804" s="86" t="s">
        <v>3250</v>
      </c>
      <c r="E4804" s="86" t="s">
        <v>3259</v>
      </c>
      <c r="F4804" s="87">
        <v>6</v>
      </c>
      <c r="G4804" s="87">
        <v>0</v>
      </c>
      <c r="H4804" s="87">
        <v>0</v>
      </c>
      <c r="I4804" s="88">
        <v>6</v>
      </c>
    </row>
    <row r="4805" spans="1:9" ht="51">
      <c r="A4805" s="144">
        <v>6000001901</v>
      </c>
      <c r="B4805" s="86" t="s">
        <v>3464</v>
      </c>
      <c r="C4805" s="85" t="s">
        <v>7385</v>
      </c>
      <c r="D4805" s="86" t="s">
        <v>3250</v>
      </c>
      <c r="E4805" s="86" t="s">
        <v>3259</v>
      </c>
      <c r="F4805" s="87">
        <v>0</v>
      </c>
      <c r="G4805" s="87">
        <v>0</v>
      </c>
      <c r="H4805" s="87">
        <v>0</v>
      </c>
      <c r="I4805" s="88">
        <v>0</v>
      </c>
    </row>
    <row r="4806" spans="1:9" ht="51">
      <c r="A4806" s="144">
        <v>6000001903</v>
      </c>
      <c r="B4806" s="86" t="s">
        <v>3465</v>
      </c>
      <c r="C4806" s="85" t="s">
        <v>7385</v>
      </c>
      <c r="D4806" s="86" t="s">
        <v>3250</v>
      </c>
      <c r="E4806" s="86" t="s">
        <v>3259</v>
      </c>
      <c r="F4806" s="87">
        <v>0</v>
      </c>
      <c r="G4806" s="87">
        <v>0</v>
      </c>
      <c r="H4806" s="87">
        <v>0</v>
      </c>
      <c r="I4806" s="88">
        <v>0</v>
      </c>
    </row>
    <row r="4807" spans="1:9" ht="51">
      <c r="A4807" s="144">
        <v>6000001911</v>
      </c>
      <c r="B4807" s="86" t="s">
        <v>3466</v>
      </c>
      <c r="C4807" s="85" t="s">
        <v>7385</v>
      </c>
      <c r="D4807" s="86" t="s">
        <v>3250</v>
      </c>
      <c r="E4807" s="86" t="s">
        <v>3259</v>
      </c>
      <c r="F4807" s="87">
        <v>0</v>
      </c>
      <c r="G4807" s="87">
        <v>0</v>
      </c>
      <c r="H4807" s="87">
        <v>0</v>
      </c>
      <c r="I4807" s="88">
        <v>0</v>
      </c>
    </row>
    <row r="4808" spans="1:9" ht="51">
      <c r="A4808" s="144">
        <v>6000001916</v>
      </c>
      <c r="B4808" s="86" t="s">
        <v>9638</v>
      </c>
      <c r="C4808" s="85" t="s">
        <v>7385</v>
      </c>
      <c r="D4808" s="86" t="s">
        <v>3250</v>
      </c>
      <c r="E4808" s="86" t="s">
        <v>3259</v>
      </c>
      <c r="F4808" s="87">
        <v>0</v>
      </c>
      <c r="G4808" s="87">
        <v>0</v>
      </c>
      <c r="H4808" s="87">
        <v>0</v>
      </c>
      <c r="I4808" s="88">
        <v>0</v>
      </c>
    </row>
    <row r="4809" spans="1:9" ht="51">
      <c r="A4809" s="144">
        <v>6000001917</v>
      </c>
      <c r="B4809" s="86" t="s">
        <v>9639</v>
      </c>
      <c r="C4809" s="85" t="s">
        <v>7385</v>
      </c>
      <c r="D4809" s="86" t="s">
        <v>3250</v>
      </c>
      <c r="E4809" s="86" t="s">
        <v>3259</v>
      </c>
      <c r="F4809" s="87">
        <v>3</v>
      </c>
      <c r="G4809" s="87">
        <v>0</v>
      </c>
      <c r="H4809" s="87">
        <v>0</v>
      </c>
      <c r="I4809" s="88">
        <v>3</v>
      </c>
    </row>
    <row r="4810" spans="1:9" ht="51">
      <c r="A4810" s="144">
        <v>6000001934</v>
      </c>
      <c r="B4810" s="86" t="s">
        <v>11677</v>
      </c>
      <c r="C4810" s="85" t="s">
        <v>7401</v>
      </c>
      <c r="D4810" s="86" t="s">
        <v>3250</v>
      </c>
      <c r="E4810" s="86" t="s">
        <v>3259</v>
      </c>
      <c r="F4810" s="87">
        <v>1</v>
      </c>
      <c r="G4810" s="87">
        <v>0</v>
      </c>
      <c r="H4810" s="87">
        <v>0</v>
      </c>
      <c r="I4810" s="88">
        <v>1</v>
      </c>
    </row>
    <row r="4811" spans="1:9" ht="51">
      <c r="A4811" s="144">
        <v>6000001967</v>
      </c>
      <c r="B4811" s="86" t="s">
        <v>9640</v>
      </c>
      <c r="C4811" s="85" t="s">
        <v>7385</v>
      </c>
      <c r="D4811" s="86" t="s">
        <v>3250</v>
      </c>
      <c r="E4811" s="86" t="s">
        <v>3259</v>
      </c>
      <c r="F4811" s="87">
        <v>0</v>
      </c>
      <c r="G4811" s="87">
        <v>0</v>
      </c>
      <c r="H4811" s="87">
        <v>0</v>
      </c>
      <c r="I4811" s="88">
        <v>0</v>
      </c>
    </row>
    <row r="4812" spans="1:9" ht="51">
      <c r="A4812" s="144">
        <v>6000001972</v>
      </c>
      <c r="B4812" s="86" t="s">
        <v>9641</v>
      </c>
      <c r="C4812" s="85" t="s">
        <v>7401</v>
      </c>
      <c r="D4812" s="86" t="s">
        <v>3250</v>
      </c>
      <c r="E4812" s="86" t="s">
        <v>3259</v>
      </c>
      <c r="F4812" s="87">
        <v>3711</v>
      </c>
      <c r="G4812" s="87">
        <v>3444</v>
      </c>
      <c r="H4812" s="87">
        <v>0</v>
      </c>
      <c r="I4812" s="88">
        <v>7155</v>
      </c>
    </row>
    <row r="4813" spans="1:9" ht="51">
      <c r="A4813" s="144">
        <v>6000001983</v>
      </c>
      <c r="B4813" s="86" t="s">
        <v>9642</v>
      </c>
      <c r="C4813" s="85" t="s">
        <v>7385</v>
      </c>
      <c r="D4813" s="86" t="s">
        <v>3250</v>
      </c>
      <c r="E4813" s="86" t="s">
        <v>3259</v>
      </c>
      <c r="F4813" s="87">
        <v>0</v>
      </c>
      <c r="G4813" s="87">
        <v>0</v>
      </c>
      <c r="H4813" s="87">
        <v>0</v>
      </c>
      <c r="I4813" s="88">
        <v>0</v>
      </c>
    </row>
    <row r="4814" spans="1:9" ht="51">
      <c r="A4814" s="144">
        <v>6000001988</v>
      </c>
      <c r="B4814" s="86" t="s">
        <v>9643</v>
      </c>
      <c r="C4814" s="85" t="s">
        <v>7385</v>
      </c>
      <c r="D4814" s="86" t="s">
        <v>3250</v>
      </c>
      <c r="E4814" s="86" t="s">
        <v>3259</v>
      </c>
      <c r="F4814" s="87">
        <v>1</v>
      </c>
      <c r="G4814" s="87">
        <v>0</v>
      </c>
      <c r="H4814" s="87">
        <v>0</v>
      </c>
      <c r="I4814" s="88">
        <v>1</v>
      </c>
    </row>
    <row r="4815" spans="1:9" ht="51">
      <c r="A4815" s="144">
        <v>6000001990</v>
      </c>
      <c r="B4815" s="86" t="s">
        <v>6906</v>
      </c>
      <c r="C4815" s="85" t="s">
        <v>7401</v>
      </c>
      <c r="D4815" s="86" t="s">
        <v>3250</v>
      </c>
      <c r="E4815" s="86" t="s">
        <v>3259</v>
      </c>
      <c r="F4815" s="87">
        <v>11</v>
      </c>
      <c r="G4815" s="87">
        <v>0</v>
      </c>
      <c r="H4815" s="87">
        <v>0</v>
      </c>
      <c r="I4815" s="88">
        <v>11</v>
      </c>
    </row>
    <row r="4816" spans="1:9" ht="51">
      <c r="A4816" s="144">
        <v>6000001991</v>
      </c>
      <c r="B4816" s="86" t="s">
        <v>9644</v>
      </c>
      <c r="C4816" s="85" t="s">
        <v>7401</v>
      </c>
      <c r="D4816" s="86" t="s">
        <v>3250</v>
      </c>
      <c r="E4816" s="86" t="s">
        <v>3259</v>
      </c>
      <c r="F4816" s="87">
        <v>42</v>
      </c>
      <c r="G4816" s="87">
        <v>0</v>
      </c>
      <c r="H4816" s="87">
        <v>0</v>
      </c>
      <c r="I4816" s="88">
        <v>42</v>
      </c>
    </row>
    <row r="4817" spans="1:9" ht="51">
      <c r="A4817" s="144">
        <v>6000001992</v>
      </c>
      <c r="B4817" s="86" t="s">
        <v>9645</v>
      </c>
      <c r="C4817" s="85" t="s">
        <v>7401</v>
      </c>
      <c r="D4817" s="86" t="s">
        <v>3250</v>
      </c>
      <c r="E4817" s="86" t="s">
        <v>3259</v>
      </c>
      <c r="F4817" s="87">
        <v>0</v>
      </c>
      <c r="G4817" s="87">
        <v>20</v>
      </c>
      <c r="H4817" s="87">
        <v>0</v>
      </c>
      <c r="I4817" s="88">
        <v>20</v>
      </c>
    </row>
    <row r="4818" spans="1:9" ht="51">
      <c r="A4818" s="144">
        <v>6000002066</v>
      </c>
      <c r="B4818" s="86" t="s">
        <v>3467</v>
      </c>
      <c r="C4818" s="85" t="s">
        <v>7385</v>
      </c>
      <c r="D4818" s="86" t="s">
        <v>3250</v>
      </c>
      <c r="E4818" s="86" t="s">
        <v>3260</v>
      </c>
      <c r="F4818" s="87">
        <v>83</v>
      </c>
      <c r="G4818" s="87">
        <v>50</v>
      </c>
      <c r="H4818" s="87">
        <v>0</v>
      </c>
      <c r="I4818" s="88">
        <v>133</v>
      </c>
    </row>
    <row r="4819" spans="1:9" ht="51">
      <c r="A4819" s="144">
        <v>6000002071</v>
      </c>
      <c r="B4819" s="86" t="s">
        <v>9646</v>
      </c>
      <c r="C4819" s="85" t="s">
        <v>7385</v>
      </c>
      <c r="D4819" s="86" t="s">
        <v>3250</v>
      </c>
      <c r="E4819" s="86" t="s">
        <v>3260</v>
      </c>
      <c r="F4819" s="87">
        <v>4222</v>
      </c>
      <c r="G4819" s="87">
        <v>2889</v>
      </c>
      <c r="H4819" s="87">
        <v>0</v>
      </c>
      <c r="I4819" s="88">
        <v>7111</v>
      </c>
    </row>
    <row r="4820" spans="1:9" ht="51">
      <c r="A4820" s="144">
        <v>6000002105</v>
      </c>
      <c r="B4820" s="86" t="s">
        <v>1904</v>
      </c>
      <c r="C4820" s="85" t="s">
        <v>7385</v>
      </c>
      <c r="D4820" s="86" t="s">
        <v>2306</v>
      </c>
      <c r="E4820" s="86" t="s">
        <v>3118</v>
      </c>
      <c r="F4820" s="87">
        <v>0</v>
      </c>
      <c r="G4820" s="87">
        <v>0</v>
      </c>
      <c r="H4820" s="87">
        <v>0</v>
      </c>
      <c r="I4820" s="88">
        <v>0</v>
      </c>
    </row>
    <row r="4821" spans="1:9" ht="51">
      <c r="A4821" s="144">
        <v>6000002106</v>
      </c>
      <c r="B4821" s="86" t="s">
        <v>9647</v>
      </c>
      <c r="C4821" s="85" t="s">
        <v>7385</v>
      </c>
      <c r="D4821" s="86" t="s">
        <v>2306</v>
      </c>
      <c r="E4821" s="86" t="s">
        <v>3118</v>
      </c>
      <c r="F4821" s="87">
        <v>2</v>
      </c>
      <c r="G4821" s="87">
        <v>0</v>
      </c>
      <c r="H4821" s="87">
        <v>0</v>
      </c>
      <c r="I4821" s="88">
        <v>2</v>
      </c>
    </row>
    <row r="4822" spans="1:9" ht="51">
      <c r="A4822" s="144">
        <v>6000002107</v>
      </c>
      <c r="B4822" s="86" t="s">
        <v>9648</v>
      </c>
      <c r="C4822" s="85" t="s">
        <v>7385</v>
      </c>
      <c r="D4822" s="86" t="s">
        <v>2306</v>
      </c>
      <c r="E4822" s="86" t="s">
        <v>3118</v>
      </c>
      <c r="F4822" s="87">
        <v>1</v>
      </c>
      <c r="G4822" s="87">
        <v>0</v>
      </c>
      <c r="H4822" s="87">
        <v>0</v>
      </c>
      <c r="I4822" s="88">
        <v>1</v>
      </c>
    </row>
    <row r="4823" spans="1:9" ht="51">
      <c r="A4823" s="144">
        <v>6000002112</v>
      </c>
      <c r="B4823" s="86" t="s">
        <v>1905</v>
      </c>
      <c r="C4823" s="85" t="s">
        <v>7385</v>
      </c>
      <c r="D4823" s="86" t="s">
        <v>2306</v>
      </c>
      <c r="E4823" s="86" t="s">
        <v>3118</v>
      </c>
      <c r="F4823" s="87">
        <v>0</v>
      </c>
      <c r="G4823" s="87">
        <v>0</v>
      </c>
      <c r="H4823" s="87">
        <v>0</v>
      </c>
      <c r="I4823" s="88">
        <v>0</v>
      </c>
    </row>
    <row r="4824" spans="1:9" ht="51">
      <c r="A4824" s="144">
        <v>6000002113</v>
      </c>
      <c r="B4824" s="86" t="s">
        <v>1906</v>
      </c>
      <c r="C4824" s="85" t="s">
        <v>7385</v>
      </c>
      <c r="D4824" s="86" t="s">
        <v>2306</v>
      </c>
      <c r="E4824" s="86" t="s">
        <v>3118</v>
      </c>
      <c r="F4824" s="87">
        <v>0</v>
      </c>
      <c r="G4824" s="87">
        <v>0</v>
      </c>
      <c r="H4824" s="87">
        <v>0</v>
      </c>
      <c r="I4824" s="88">
        <v>0</v>
      </c>
    </row>
    <row r="4825" spans="1:9" ht="51">
      <c r="A4825" s="144">
        <v>6000002114</v>
      </c>
      <c r="B4825" s="86" t="s">
        <v>1907</v>
      </c>
      <c r="C4825" s="85" t="s">
        <v>7385</v>
      </c>
      <c r="D4825" s="86" t="s">
        <v>2306</v>
      </c>
      <c r="E4825" s="86" t="s">
        <v>3118</v>
      </c>
      <c r="F4825" s="87">
        <v>1</v>
      </c>
      <c r="G4825" s="87">
        <v>0</v>
      </c>
      <c r="H4825" s="87">
        <v>0</v>
      </c>
      <c r="I4825" s="88">
        <v>1</v>
      </c>
    </row>
    <row r="4826" spans="1:9" ht="51">
      <c r="A4826" s="144">
        <v>6000002115</v>
      </c>
      <c r="B4826" s="86" t="s">
        <v>1908</v>
      </c>
      <c r="C4826" s="85" t="s">
        <v>7385</v>
      </c>
      <c r="D4826" s="86" t="s">
        <v>2306</v>
      </c>
      <c r="E4826" s="86" t="s">
        <v>3118</v>
      </c>
      <c r="F4826" s="87">
        <v>0</v>
      </c>
      <c r="G4826" s="87">
        <v>0</v>
      </c>
      <c r="H4826" s="87">
        <v>0</v>
      </c>
      <c r="I4826" s="88">
        <v>0</v>
      </c>
    </row>
    <row r="4827" spans="1:9" ht="51">
      <c r="A4827" s="144">
        <v>6000002121</v>
      </c>
      <c r="B4827" s="86" t="s">
        <v>1909</v>
      </c>
      <c r="C4827" s="85" t="s">
        <v>7385</v>
      </c>
      <c r="D4827" s="86" t="s">
        <v>2306</v>
      </c>
      <c r="E4827" s="86" t="s">
        <v>3118</v>
      </c>
      <c r="F4827" s="87">
        <v>0</v>
      </c>
      <c r="G4827" s="87">
        <v>0</v>
      </c>
      <c r="H4827" s="87">
        <v>0</v>
      </c>
      <c r="I4827" s="88">
        <v>0</v>
      </c>
    </row>
    <row r="4828" spans="1:9" ht="51">
      <c r="A4828" s="144">
        <v>6000002122</v>
      </c>
      <c r="B4828" s="86" t="s">
        <v>1910</v>
      </c>
      <c r="C4828" s="85" t="s">
        <v>7385</v>
      </c>
      <c r="D4828" s="86" t="s">
        <v>2306</v>
      </c>
      <c r="E4828" s="86" t="s">
        <v>3118</v>
      </c>
      <c r="F4828" s="87">
        <v>0</v>
      </c>
      <c r="G4828" s="87">
        <v>0</v>
      </c>
      <c r="H4828" s="87">
        <v>0</v>
      </c>
      <c r="I4828" s="88">
        <v>0</v>
      </c>
    </row>
    <row r="4829" spans="1:9" ht="51">
      <c r="A4829" s="144">
        <v>6000002124</v>
      </c>
      <c r="B4829" s="86" t="s">
        <v>1911</v>
      </c>
      <c r="C4829" s="85" t="s">
        <v>7385</v>
      </c>
      <c r="D4829" s="86" t="s">
        <v>2306</v>
      </c>
      <c r="E4829" s="86" t="s">
        <v>3118</v>
      </c>
      <c r="F4829" s="87">
        <v>0</v>
      </c>
      <c r="G4829" s="87">
        <v>0</v>
      </c>
      <c r="H4829" s="87">
        <v>0</v>
      </c>
      <c r="I4829" s="88">
        <v>0</v>
      </c>
    </row>
    <row r="4830" spans="1:9" ht="51">
      <c r="A4830" s="144">
        <v>6000002140</v>
      </c>
      <c r="B4830" s="86" t="s">
        <v>1912</v>
      </c>
      <c r="C4830" s="85" t="s">
        <v>7385</v>
      </c>
      <c r="D4830" s="86" t="s">
        <v>2306</v>
      </c>
      <c r="E4830" s="86" t="s">
        <v>3118</v>
      </c>
      <c r="F4830" s="87">
        <v>0</v>
      </c>
      <c r="G4830" s="87">
        <v>0</v>
      </c>
      <c r="H4830" s="87">
        <v>0</v>
      </c>
      <c r="I4830" s="88">
        <v>0</v>
      </c>
    </row>
    <row r="4831" spans="1:9" ht="51">
      <c r="A4831" s="144">
        <v>6000002141</v>
      </c>
      <c r="B4831" s="86" t="s">
        <v>4933</v>
      </c>
      <c r="C4831" s="85" t="s">
        <v>7385</v>
      </c>
      <c r="D4831" s="86" t="s">
        <v>3250</v>
      </c>
      <c r="E4831" s="86" t="s">
        <v>3253</v>
      </c>
      <c r="F4831" s="87">
        <v>0</v>
      </c>
      <c r="G4831" s="87">
        <v>0</v>
      </c>
      <c r="H4831" s="87">
        <v>0</v>
      </c>
      <c r="I4831" s="88">
        <v>0</v>
      </c>
    </row>
    <row r="4832" spans="1:9" ht="51">
      <c r="A4832" s="144">
        <v>6000002156</v>
      </c>
      <c r="B4832" s="86" t="s">
        <v>9649</v>
      </c>
      <c r="C4832" s="85" t="s">
        <v>7385</v>
      </c>
      <c r="D4832" s="86" t="s">
        <v>2306</v>
      </c>
      <c r="E4832" s="86" t="s">
        <v>3118</v>
      </c>
      <c r="F4832" s="87">
        <v>22</v>
      </c>
      <c r="G4832" s="87">
        <v>0</v>
      </c>
      <c r="H4832" s="87">
        <v>0</v>
      </c>
      <c r="I4832" s="88">
        <v>22</v>
      </c>
    </row>
    <row r="4833" spans="1:9" ht="51">
      <c r="A4833" s="144">
        <v>6000002167</v>
      </c>
      <c r="B4833" s="86" t="s">
        <v>1913</v>
      </c>
      <c r="C4833" s="85" t="s">
        <v>7385</v>
      </c>
      <c r="D4833" s="86" t="s">
        <v>2306</v>
      </c>
      <c r="E4833" s="86" t="s">
        <v>3118</v>
      </c>
      <c r="F4833" s="87">
        <v>0</v>
      </c>
      <c r="G4833" s="87">
        <v>0</v>
      </c>
      <c r="H4833" s="87">
        <v>0</v>
      </c>
      <c r="I4833" s="88">
        <v>0</v>
      </c>
    </row>
    <row r="4834" spans="1:9" ht="51">
      <c r="A4834" s="144">
        <v>6000002171</v>
      </c>
      <c r="B4834" s="86" t="s">
        <v>1914</v>
      </c>
      <c r="C4834" s="85" t="s">
        <v>7385</v>
      </c>
      <c r="D4834" s="86" t="s">
        <v>2306</v>
      </c>
      <c r="E4834" s="86" t="s">
        <v>3118</v>
      </c>
      <c r="F4834" s="87">
        <v>0</v>
      </c>
      <c r="G4834" s="87">
        <v>0</v>
      </c>
      <c r="H4834" s="87">
        <v>0</v>
      </c>
      <c r="I4834" s="88">
        <v>0</v>
      </c>
    </row>
    <row r="4835" spans="1:9" ht="51">
      <c r="A4835" s="144">
        <v>6000002201</v>
      </c>
      <c r="B4835" s="86" t="s">
        <v>2788</v>
      </c>
      <c r="C4835" s="85" t="s">
        <v>7385</v>
      </c>
      <c r="D4835" s="86" t="s">
        <v>2306</v>
      </c>
      <c r="E4835" s="86" t="s">
        <v>3118</v>
      </c>
      <c r="F4835" s="87">
        <v>0</v>
      </c>
      <c r="G4835" s="87">
        <v>0</v>
      </c>
      <c r="H4835" s="87">
        <v>0</v>
      </c>
      <c r="I4835" s="88">
        <v>0</v>
      </c>
    </row>
    <row r="4836" spans="1:9" ht="51">
      <c r="A4836" s="144">
        <v>6000002202</v>
      </c>
      <c r="B4836" s="86" t="s">
        <v>1915</v>
      </c>
      <c r="C4836" s="85" t="s">
        <v>7385</v>
      </c>
      <c r="D4836" s="86" t="s">
        <v>2306</v>
      </c>
      <c r="E4836" s="86" t="s">
        <v>3118</v>
      </c>
      <c r="F4836" s="87">
        <v>0</v>
      </c>
      <c r="G4836" s="87">
        <v>0</v>
      </c>
      <c r="H4836" s="87">
        <v>0</v>
      </c>
      <c r="I4836" s="88">
        <v>0</v>
      </c>
    </row>
    <row r="4837" spans="1:9" ht="51">
      <c r="A4837" s="144">
        <v>6000002221</v>
      </c>
      <c r="B4837" s="86" t="s">
        <v>1916</v>
      </c>
      <c r="C4837" s="85" t="s">
        <v>2266</v>
      </c>
      <c r="D4837" s="86" t="s">
        <v>2306</v>
      </c>
      <c r="E4837" s="86" t="s">
        <v>3118</v>
      </c>
      <c r="F4837" s="87">
        <v>0</v>
      </c>
      <c r="G4837" s="87">
        <v>0</v>
      </c>
      <c r="H4837" s="87">
        <v>0</v>
      </c>
      <c r="I4837" s="88">
        <v>0</v>
      </c>
    </row>
    <row r="4838" spans="1:9" ht="51">
      <c r="A4838" s="144">
        <v>6000002227</v>
      </c>
      <c r="B4838" s="86" t="s">
        <v>1918</v>
      </c>
      <c r="C4838" s="85" t="s">
        <v>7385</v>
      </c>
      <c r="D4838" s="86" t="s">
        <v>2306</v>
      </c>
      <c r="E4838" s="86" t="s">
        <v>3118</v>
      </c>
      <c r="F4838" s="87">
        <v>15</v>
      </c>
      <c r="G4838" s="87">
        <v>0</v>
      </c>
      <c r="H4838" s="87">
        <v>0</v>
      </c>
      <c r="I4838" s="88">
        <v>15</v>
      </c>
    </row>
    <row r="4839" spans="1:9" ht="51">
      <c r="A4839" s="144">
        <v>6000002241</v>
      </c>
      <c r="B4839" s="86" t="s">
        <v>11678</v>
      </c>
      <c r="C4839" s="85" t="s">
        <v>7385</v>
      </c>
      <c r="D4839" s="86" t="s">
        <v>2306</v>
      </c>
      <c r="E4839" s="86" t="s">
        <v>3118</v>
      </c>
      <c r="F4839" s="87">
        <v>0</v>
      </c>
      <c r="G4839" s="87">
        <v>0</v>
      </c>
      <c r="H4839" s="87">
        <v>0</v>
      </c>
      <c r="I4839" s="88">
        <v>0</v>
      </c>
    </row>
    <row r="4840" spans="1:9" ht="51">
      <c r="A4840" s="144">
        <v>6000002246</v>
      </c>
      <c r="B4840" s="86" t="s">
        <v>9650</v>
      </c>
      <c r="C4840" s="85" t="s">
        <v>7385</v>
      </c>
      <c r="D4840" s="86" t="s">
        <v>3250</v>
      </c>
      <c r="E4840" s="86" t="s">
        <v>3253</v>
      </c>
      <c r="F4840" s="87">
        <v>7</v>
      </c>
      <c r="G4840" s="87">
        <v>0</v>
      </c>
      <c r="H4840" s="87">
        <v>0</v>
      </c>
      <c r="I4840" s="88">
        <v>7</v>
      </c>
    </row>
    <row r="4841" spans="1:9" ht="51">
      <c r="A4841" s="144">
        <v>6000002250</v>
      </c>
      <c r="B4841" s="86" t="s">
        <v>2433</v>
      </c>
      <c r="C4841" s="85" t="s">
        <v>7385</v>
      </c>
      <c r="D4841" s="86" t="s">
        <v>2306</v>
      </c>
      <c r="E4841" s="86" t="s">
        <v>3118</v>
      </c>
      <c r="F4841" s="87">
        <v>5</v>
      </c>
      <c r="G4841" s="87">
        <v>0</v>
      </c>
      <c r="H4841" s="87">
        <v>0</v>
      </c>
      <c r="I4841" s="88">
        <v>5</v>
      </c>
    </row>
    <row r="4842" spans="1:9" ht="51">
      <c r="A4842" s="144">
        <v>6000002251</v>
      </c>
      <c r="B4842" s="86" t="s">
        <v>9651</v>
      </c>
      <c r="C4842" s="85" t="s">
        <v>7385</v>
      </c>
      <c r="D4842" s="86" t="s">
        <v>2306</v>
      </c>
      <c r="E4842" s="86" t="s">
        <v>3118</v>
      </c>
      <c r="F4842" s="87">
        <v>1</v>
      </c>
      <c r="G4842" s="87">
        <v>0</v>
      </c>
      <c r="H4842" s="87">
        <v>0</v>
      </c>
      <c r="I4842" s="88">
        <v>1</v>
      </c>
    </row>
    <row r="4843" spans="1:9" ht="51">
      <c r="A4843" s="144">
        <v>6000002260</v>
      </c>
      <c r="B4843" s="86" t="s">
        <v>11679</v>
      </c>
      <c r="C4843" s="85" t="s">
        <v>7385</v>
      </c>
      <c r="D4843" s="86" t="s">
        <v>2306</v>
      </c>
      <c r="E4843" s="86" t="s">
        <v>3118</v>
      </c>
      <c r="F4843" s="87">
        <v>0</v>
      </c>
      <c r="G4843" s="87">
        <v>0</v>
      </c>
      <c r="H4843" s="87">
        <v>0</v>
      </c>
      <c r="I4843" s="88">
        <v>0</v>
      </c>
    </row>
    <row r="4844" spans="1:9" ht="51">
      <c r="A4844" s="144">
        <v>6000002268</v>
      </c>
      <c r="B4844" s="86" t="s">
        <v>1919</v>
      </c>
      <c r="C4844" s="85" t="s">
        <v>7385</v>
      </c>
      <c r="D4844" s="86" t="s">
        <v>2306</v>
      </c>
      <c r="E4844" s="86" t="s">
        <v>3118</v>
      </c>
      <c r="F4844" s="87">
        <v>55</v>
      </c>
      <c r="G4844" s="87">
        <v>0</v>
      </c>
      <c r="H4844" s="87">
        <v>0</v>
      </c>
      <c r="I4844" s="88">
        <v>55</v>
      </c>
    </row>
    <row r="4845" spans="1:9" ht="51">
      <c r="A4845" s="144">
        <v>6000002270</v>
      </c>
      <c r="B4845" s="86" t="s">
        <v>1920</v>
      </c>
      <c r="C4845" s="85" t="s">
        <v>7385</v>
      </c>
      <c r="D4845" s="86" t="s">
        <v>2306</v>
      </c>
      <c r="E4845" s="86" t="s">
        <v>3118</v>
      </c>
      <c r="F4845" s="87">
        <v>0</v>
      </c>
      <c r="G4845" s="87">
        <v>0</v>
      </c>
      <c r="H4845" s="87">
        <v>0</v>
      </c>
      <c r="I4845" s="88">
        <v>0</v>
      </c>
    </row>
    <row r="4846" spans="1:9" ht="51">
      <c r="A4846" s="144">
        <v>6000002273</v>
      </c>
      <c r="B4846" s="86" t="s">
        <v>1921</v>
      </c>
      <c r="C4846" s="85" t="s">
        <v>7385</v>
      </c>
      <c r="D4846" s="86" t="s">
        <v>2306</v>
      </c>
      <c r="E4846" s="86" t="s">
        <v>3118</v>
      </c>
      <c r="F4846" s="87">
        <v>0</v>
      </c>
      <c r="G4846" s="87">
        <v>0</v>
      </c>
      <c r="H4846" s="87">
        <v>0</v>
      </c>
      <c r="I4846" s="88">
        <v>0</v>
      </c>
    </row>
    <row r="4847" spans="1:9" ht="51">
      <c r="A4847" s="144">
        <v>6000002279</v>
      </c>
      <c r="B4847" s="86" t="s">
        <v>1922</v>
      </c>
      <c r="C4847" s="85" t="s">
        <v>7385</v>
      </c>
      <c r="D4847" s="86" t="s">
        <v>2306</v>
      </c>
      <c r="E4847" s="86" t="s">
        <v>3118</v>
      </c>
      <c r="F4847" s="87">
        <v>14</v>
      </c>
      <c r="G4847" s="87">
        <v>17</v>
      </c>
      <c r="H4847" s="87">
        <v>0</v>
      </c>
      <c r="I4847" s="88">
        <v>31</v>
      </c>
    </row>
    <row r="4848" spans="1:9" ht="51">
      <c r="A4848" s="144">
        <v>6000002297</v>
      </c>
      <c r="B4848" s="86" t="s">
        <v>1923</v>
      </c>
      <c r="C4848" s="85" t="s">
        <v>7385</v>
      </c>
      <c r="D4848" s="86" t="s">
        <v>2306</v>
      </c>
      <c r="E4848" s="86" t="s">
        <v>3118</v>
      </c>
      <c r="F4848" s="87">
        <v>3</v>
      </c>
      <c r="G4848" s="87">
        <v>0</v>
      </c>
      <c r="H4848" s="87">
        <v>0</v>
      </c>
      <c r="I4848" s="88">
        <v>3</v>
      </c>
    </row>
    <row r="4849" spans="1:9" ht="51">
      <c r="A4849" s="144">
        <v>6000002299</v>
      </c>
      <c r="B4849" s="86" t="s">
        <v>9652</v>
      </c>
      <c r="C4849" s="85" t="s">
        <v>7385</v>
      </c>
      <c r="D4849" s="86" t="s">
        <v>2306</v>
      </c>
      <c r="E4849" s="86" t="s">
        <v>3118</v>
      </c>
      <c r="F4849" s="87">
        <v>2</v>
      </c>
      <c r="G4849" s="87">
        <v>0</v>
      </c>
      <c r="H4849" s="87">
        <v>0</v>
      </c>
      <c r="I4849" s="88">
        <v>2</v>
      </c>
    </row>
    <row r="4850" spans="1:9" ht="51">
      <c r="A4850" s="144">
        <v>6000002303</v>
      </c>
      <c r="B4850" s="86" t="s">
        <v>3468</v>
      </c>
      <c r="C4850" s="85" t="s">
        <v>7385</v>
      </c>
      <c r="D4850" s="86" t="s">
        <v>2306</v>
      </c>
      <c r="E4850" s="86" t="s">
        <v>3118</v>
      </c>
      <c r="F4850" s="87">
        <v>8</v>
      </c>
      <c r="G4850" s="87">
        <v>0</v>
      </c>
      <c r="H4850" s="87">
        <v>0</v>
      </c>
      <c r="I4850" s="88">
        <v>8</v>
      </c>
    </row>
    <row r="4851" spans="1:9" ht="51">
      <c r="A4851" s="144">
        <v>6000002327</v>
      </c>
      <c r="B4851" s="86" t="s">
        <v>9653</v>
      </c>
      <c r="C4851" s="85" t="s">
        <v>7385</v>
      </c>
      <c r="D4851" s="86" t="s">
        <v>3250</v>
      </c>
      <c r="E4851" s="86" t="s">
        <v>3253</v>
      </c>
      <c r="F4851" s="87">
        <v>18</v>
      </c>
      <c r="G4851" s="87">
        <v>0</v>
      </c>
      <c r="H4851" s="87">
        <v>0</v>
      </c>
      <c r="I4851" s="88">
        <v>18</v>
      </c>
    </row>
    <row r="4852" spans="1:9" ht="51">
      <c r="A4852" s="144">
        <v>6000002333</v>
      </c>
      <c r="B4852" s="86" t="s">
        <v>11680</v>
      </c>
      <c r="C4852" s="85" t="s">
        <v>7385</v>
      </c>
      <c r="D4852" s="86" t="s">
        <v>2306</v>
      </c>
      <c r="E4852" s="86" t="s">
        <v>3118</v>
      </c>
      <c r="F4852" s="87">
        <v>1</v>
      </c>
      <c r="G4852" s="87">
        <v>0</v>
      </c>
      <c r="H4852" s="87">
        <v>0</v>
      </c>
      <c r="I4852" s="88">
        <v>1</v>
      </c>
    </row>
    <row r="4853" spans="1:9" ht="51">
      <c r="A4853" s="144">
        <v>6000002340</v>
      </c>
      <c r="B4853" s="86" t="s">
        <v>1924</v>
      </c>
      <c r="C4853" s="85" t="s">
        <v>7385</v>
      </c>
      <c r="D4853" s="86" t="s">
        <v>2306</v>
      </c>
      <c r="E4853" s="86" t="s">
        <v>3118</v>
      </c>
      <c r="F4853" s="87">
        <v>11</v>
      </c>
      <c r="G4853" s="87">
        <v>3</v>
      </c>
      <c r="H4853" s="87">
        <v>0</v>
      </c>
      <c r="I4853" s="88">
        <v>14</v>
      </c>
    </row>
    <row r="4854" spans="1:9" ht="51">
      <c r="A4854" s="144">
        <v>6000002341</v>
      </c>
      <c r="B4854" s="86" t="s">
        <v>9654</v>
      </c>
      <c r="C4854" s="85" t="s">
        <v>7385</v>
      </c>
      <c r="D4854" s="86" t="s">
        <v>2306</v>
      </c>
      <c r="E4854" s="86" t="s">
        <v>3118</v>
      </c>
      <c r="F4854" s="87">
        <v>89</v>
      </c>
      <c r="G4854" s="87">
        <v>0</v>
      </c>
      <c r="H4854" s="87">
        <v>0</v>
      </c>
      <c r="I4854" s="88">
        <v>89</v>
      </c>
    </row>
    <row r="4855" spans="1:9" ht="51">
      <c r="A4855" s="144">
        <v>6000002351</v>
      </c>
      <c r="B4855" s="86" t="s">
        <v>2789</v>
      </c>
      <c r="C4855" s="85" t="s">
        <v>7385</v>
      </c>
      <c r="D4855" s="86" t="s">
        <v>2306</v>
      </c>
      <c r="E4855" s="86" t="s">
        <v>3118</v>
      </c>
      <c r="F4855" s="87">
        <v>0</v>
      </c>
      <c r="G4855" s="87">
        <v>0</v>
      </c>
      <c r="H4855" s="87">
        <v>0</v>
      </c>
      <c r="I4855" s="88">
        <v>0</v>
      </c>
    </row>
    <row r="4856" spans="1:9" ht="51">
      <c r="A4856" s="144">
        <v>6000002364</v>
      </c>
      <c r="B4856" s="86" t="s">
        <v>1925</v>
      </c>
      <c r="C4856" s="85" t="s">
        <v>7385</v>
      </c>
      <c r="D4856" s="86" t="s">
        <v>2306</v>
      </c>
      <c r="E4856" s="86" t="s">
        <v>3118</v>
      </c>
      <c r="F4856" s="87">
        <v>1</v>
      </c>
      <c r="G4856" s="87">
        <v>2</v>
      </c>
      <c r="H4856" s="87">
        <v>0</v>
      </c>
      <c r="I4856" s="88">
        <v>3</v>
      </c>
    </row>
    <row r="4857" spans="1:9" ht="51">
      <c r="A4857" s="144">
        <v>6000002365</v>
      </c>
      <c r="B4857" s="86" t="s">
        <v>9655</v>
      </c>
      <c r="C4857" s="85" t="s">
        <v>7385</v>
      </c>
      <c r="D4857" s="86" t="s">
        <v>2306</v>
      </c>
      <c r="E4857" s="86" t="s">
        <v>3118</v>
      </c>
      <c r="F4857" s="87">
        <v>7</v>
      </c>
      <c r="G4857" s="87">
        <v>3</v>
      </c>
      <c r="H4857" s="87">
        <v>0</v>
      </c>
      <c r="I4857" s="88">
        <v>10</v>
      </c>
    </row>
    <row r="4858" spans="1:9" ht="51">
      <c r="A4858" s="144">
        <v>6000002377</v>
      </c>
      <c r="B4858" s="86" t="s">
        <v>9656</v>
      </c>
      <c r="C4858" s="85" t="s">
        <v>7385</v>
      </c>
      <c r="D4858" s="86" t="s">
        <v>2306</v>
      </c>
      <c r="E4858" s="86" t="s">
        <v>3118</v>
      </c>
      <c r="F4858" s="87">
        <v>4</v>
      </c>
      <c r="G4858" s="87">
        <v>0</v>
      </c>
      <c r="H4858" s="87">
        <v>0</v>
      </c>
      <c r="I4858" s="88">
        <v>4</v>
      </c>
    </row>
    <row r="4859" spans="1:9" ht="51">
      <c r="A4859" s="144">
        <v>6000002378</v>
      </c>
      <c r="B4859" s="86" t="s">
        <v>9657</v>
      </c>
      <c r="C4859" s="85" t="s">
        <v>7385</v>
      </c>
      <c r="D4859" s="86" t="s">
        <v>2306</v>
      </c>
      <c r="E4859" s="86" t="s">
        <v>3118</v>
      </c>
      <c r="F4859" s="87">
        <v>8</v>
      </c>
      <c r="G4859" s="87">
        <v>1</v>
      </c>
      <c r="H4859" s="87">
        <v>0</v>
      </c>
      <c r="I4859" s="88">
        <v>9</v>
      </c>
    </row>
    <row r="4860" spans="1:9" ht="51">
      <c r="A4860" s="144">
        <v>6000002437</v>
      </c>
      <c r="B4860" s="86" t="s">
        <v>2790</v>
      </c>
      <c r="C4860" s="85" t="s">
        <v>7385</v>
      </c>
      <c r="D4860" s="86" t="s">
        <v>2306</v>
      </c>
      <c r="E4860" s="86" t="s">
        <v>3118</v>
      </c>
      <c r="F4860" s="87">
        <v>150</v>
      </c>
      <c r="G4860" s="87">
        <v>0</v>
      </c>
      <c r="H4860" s="87">
        <v>0</v>
      </c>
      <c r="I4860" s="88">
        <v>150</v>
      </c>
    </row>
    <row r="4861" spans="1:9" ht="51">
      <c r="A4861" s="144">
        <v>6000002440</v>
      </c>
      <c r="B4861" s="86" t="s">
        <v>9658</v>
      </c>
      <c r="C4861" s="85" t="s">
        <v>7385</v>
      </c>
      <c r="D4861" s="86" t="s">
        <v>2306</v>
      </c>
      <c r="E4861" s="86" t="s">
        <v>3118</v>
      </c>
      <c r="F4861" s="87">
        <v>0</v>
      </c>
      <c r="G4861" s="87">
        <v>0</v>
      </c>
      <c r="H4861" s="87">
        <v>0</v>
      </c>
      <c r="I4861" s="88">
        <v>0</v>
      </c>
    </row>
    <row r="4862" spans="1:9" ht="51">
      <c r="A4862" s="144">
        <v>6000002441</v>
      </c>
      <c r="B4862" s="86" t="s">
        <v>9659</v>
      </c>
      <c r="C4862" s="85" t="s">
        <v>7385</v>
      </c>
      <c r="D4862" s="86" t="s">
        <v>2306</v>
      </c>
      <c r="E4862" s="86" t="s">
        <v>3118</v>
      </c>
      <c r="F4862" s="87">
        <v>0</v>
      </c>
      <c r="G4862" s="87">
        <v>0</v>
      </c>
      <c r="H4862" s="87">
        <v>0</v>
      </c>
      <c r="I4862" s="88">
        <v>0</v>
      </c>
    </row>
    <row r="4863" spans="1:9" ht="51">
      <c r="A4863" s="144">
        <v>6000002442</v>
      </c>
      <c r="B4863" s="86" t="s">
        <v>1926</v>
      </c>
      <c r="C4863" s="85" t="s">
        <v>7385</v>
      </c>
      <c r="D4863" s="86" t="s">
        <v>2306</v>
      </c>
      <c r="E4863" s="86" t="s">
        <v>3118</v>
      </c>
      <c r="F4863" s="87">
        <v>0</v>
      </c>
      <c r="G4863" s="87">
        <v>0</v>
      </c>
      <c r="H4863" s="87">
        <v>0</v>
      </c>
      <c r="I4863" s="88">
        <v>0</v>
      </c>
    </row>
    <row r="4864" spans="1:9" ht="51">
      <c r="A4864" s="144">
        <v>6000002446</v>
      </c>
      <c r="B4864" s="86" t="s">
        <v>1927</v>
      </c>
      <c r="C4864" s="85" t="s">
        <v>7385</v>
      </c>
      <c r="D4864" s="86" t="s">
        <v>2306</v>
      </c>
      <c r="E4864" s="86" t="s">
        <v>3118</v>
      </c>
      <c r="F4864" s="87">
        <v>14</v>
      </c>
      <c r="G4864" s="87">
        <v>14</v>
      </c>
      <c r="H4864" s="87">
        <v>0</v>
      </c>
      <c r="I4864" s="88">
        <v>28</v>
      </c>
    </row>
    <row r="4865" spans="1:9" ht="51">
      <c r="A4865" s="144">
        <v>6000002447</v>
      </c>
      <c r="B4865" s="86" t="s">
        <v>3469</v>
      </c>
      <c r="C4865" s="85" t="s">
        <v>7385</v>
      </c>
      <c r="D4865" s="86" t="s">
        <v>3250</v>
      </c>
      <c r="E4865" s="86" t="s">
        <v>3253</v>
      </c>
      <c r="F4865" s="87">
        <v>0</v>
      </c>
      <c r="G4865" s="87">
        <v>0</v>
      </c>
      <c r="H4865" s="87">
        <v>0</v>
      </c>
      <c r="I4865" s="88">
        <v>0</v>
      </c>
    </row>
    <row r="4866" spans="1:9" ht="51">
      <c r="A4866" s="144">
        <v>6000002467</v>
      </c>
      <c r="B4866" s="86" t="s">
        <v>1928</v>
      </c>
      <c r="C4866" s="85" t="s">
        <v>7385</v>
      </c>
      <c r="D4866" s="86" t="s">
        <v>2306</v>
      </c>
      <c r="E4866" s="86" t="s">
        <v>3118</v>
      </c>
      <c r="F4866" s="87">
        <v>0</v>
      </c>
      <c r="G4866" s="87">
        <v>0</v>
      </c>
      <c r="H4866" s="87">
        <v>0</v>
      </c>
      <c r="I4866" s="88">
        <v>0</v>
      </c>
    </row>
    <row r="4867" spans="1:9" ht="51">
      <c r="A4867" s="144">
        <v>6000002470</v>
      </c>
      <c r="B4867" s="86" t="s">
        <v>1929</v>
      </c>
      <c r="C4867" s="85" t="s">
        <v>7385</v>
      </c>
      <c r="D4867" s="86" t="s">
        <v>2306</v>
      </c>
      <c r="E4867" s="86" t="s">
        <v>3118</v>
      </c>
      <c r="F4867" s="87">
        <v>10</v>
      </c>
      <c r="G4867" s="87">
        <v>5</v>
      </c>
      <c r="H4867" s="87">
        <v>0</v>
      </c>
      <c r="I4867" s="88">
        <v>15</v>
      </c>
    </row>
    <row r="4868" spans="1:9" ht="51">
      <c r="A4868" s="144">
        <v>6000002474</v>
      </c>
      <c r="B4868" s="86" t="s">
        <v>9660</v>
      </c>
      <c r="C4868" s="85" t="s">
        <v>7394</v>
      </c>
      <c r="D4868" s="86" t="s">
        <v>2306</v>
      </c>
      <c r="E4868" s="86" t="s">
        <v>3118</v>
      </c>
      <c r="F4868" s="87">
        <v>0</v>
      </c>
      <c r="G4868" s="87">
        <v>0</v>
      </c>
      <c r="H4868" s="87">
        <v>0</v>
      </c>
      <c r="I4868" s="88">
        <v>0</v>
      </c>
    </row>
    <row r="4869" spans="1:9" ht="51">
      <c r="A4869" s="144">
        <v>6000002477</v>
      </c>
      <c r="B4869" s="86" t="s">
        <v>1930</v>
      </c>
      <c r="C4869" s="85" t="s">
        <v>7385</v>
      </c>
      <c r="D4869" s="86" t="s">
        <v>2306</v>
      </c>
      <c r="E4869" s="86" t="s">
        <v>3118</v>
      </c>
      <c r="F4869" s="87">
        <v>28</v>
      </c>
      <c r="G4869" s="87">
        <v>0</v>
      </c>
      <c r="H4869" s="87">
        <v>0</v>
      </c>
      <c r="I4869" s="88">
        <v>28</v>
      </c>
    </row>
    <row r="4870" spans="1:9" ht="51">
      <c r="A4870" s="144">
        <v>6000002478</v>
      </c>
      <c r="B4870" s="86" t="s">
        <v>1931</v>
      </c>
      <c r="C4870" s="85" t="s">
        <v>2290</v>
      </c>
      <c r="D4870" s="86" t="s">
        <v>2306</v>
      </c>
      <c r="E4870" s="86" t="s">
        <v>3118</v>
      </c>
      <c r="F4870" s="87">
        <v>0</v>
      </c>
      <c r="G4870" s="87">
        <v>0</v>
      </c>
      <c r="H4870" s="87">
        <v>0</v>
      </c>
      <c r="I4870" s="88">
        <v>0</v>
      </c>
    </row>
    <row r="4871" spans="1:9" ht="51">
      <c r="A4871" s="144">
        <v>6000002480</v>
      </c>
      <c r="B4871" s="86" t="s">
        <v>1932</v>
      </c>
      <c r="C4871" s="85" t="s">
        <v>7394</v>
      </c>
      <c r="D4871" s="86" t="s">
        <v>2306</v>
      </c>
      <c r="E4871" s="86" t="s">
        <v>3118</v>
      </c>
      <c r="F4871" s="87">
        <v>0</v>
      </c>
      <c r="G4871" s="87">
        <v>0</v>
      </c>
      <c r="H4871" s="87">
        <v>0</v>
      </c>
      <c r="I4871" s="88">
        <v>0</v>
      </c>
    </row>
    <row r="4872" spans="1:9" ht="51">
      <c r="A4872" s="144">
        <v>6000002492</v>
      </c>
      <c r="B4872" s="86" t="s">
        <v>1933</v>
      </c>
      <c r="C4872" s="85" t="s">
        <v>7385</v>
      </c>
      <c r="D4872" s="86" t="s">
        <v>2306</v>
      </c>
      <c r="E4872" s="86" t="s">
        <v>3118</v>
      </c>
      <c r="F4872" s="87">
        <v>2</v>
      </c>
      <c r="G4872" s="87">
        <v>0</v>
      </c>
      <c r="H4872" s="87">
        <v>0</v>
      </c>
      <c r="I4872" s="88">
        <v>2</v>
      </c>
    </row>
    <row r="4873" spans="1:9" ht="51">
      <c r="A4873" s="144">
        <v>6000002493</v>
      </c>
      <c r="B4873" s="86" t="s">
        <v>1934</v>
      </c>
      <c r="C4873" s="85" t="s">
        <v>7385</v>
      </c>
      <c r="D4873" s="86" t="s">
        <v>2306</v>
      </c>
      <c r="E4873" s="86" t="s">
        <v>3118</v>
      </c>
      <c r="F4873" s="87">
        <v>2</v>
      </c>
      <c r="G4873" s="87">
        <v>0</v>
      </c>
      <c r="H4873" s="87">
        <v>0</v>
      </c>
      <c r="I4873" s="88">
        <v>2</v>
      </c>
    </row>
    <row r="4874" spans="1:9" ht="51">
      <c r="A4874" s="144">
        <v>6000002494</v>
      </c>
      <c r="B4874" s="86" t="s">
        <v>1935</v>
      </c>
      <c r="C4874" s="85" t="s">
        <v>7385</v>
      </c>
      <c r="D4874" s="86" t="s">
        <v>2306</v>
      </c>
      <c r="E4874" s="86" t="s">
        <v>3118</v>
      </c>
      <c r="F4874" s="87">
        <v>0</v>
      </c>
      <c r="G4874" s="87">
        <v>0</v>
      </c>
      <c r="H4874" s="87">
        <v>0</v>
      </c>
      <c r="I4874" s="88">
        <v>0</v>
      </c>
    </row>
    <row r="4875" spans="1:9" ht="51">
      <c r="A4875" s="144">
        <v>6000002495</v>
      </c>
      <c r="B4875" s="86" t="s">
        <v>1936</v>
      </c>
      <c r="C4875" s="85" t="s">
        <v>7385</v>
      </c>
      <c r="D4875" s="86" t="s">
        <v>2306</v>
      </c>
      <c r="E4875" s="86" t="s">
        <v>3118</v>
      </c>
      <c r="F4875" s="87">
        <v>0</v>
      </c>
      <c r="G4875" s="87">
        <v>0</v>
      </c>
      <c r="H4875" s="87">
        <v>0</v>
      </c>
      <c r="I4875" s="88">
        <v>0</v>
      </c>
    </row>
    <row r="4876" spans="1:9" ht="51">
      <c r="A4876" s="144">
        <v>6000002496</v>
      </c>
      <c r="B4876" s="86" t="s">
        <v>9661</v>
      </c>
      <c r="C4876" s="85" t="s">
        <v>7385</v>
      </c>
      <c r="D4876" s="86" t="s">
        <v>2306</v>
      </c>
      <c r="E4876" s="86" t="s">
        <v>3118</v>
      </c>
      <c r="F4876" s="87">
        <v>0</v>
      </c>
      <c r="G4876" s="87">
        <v>1</v>
      </c>
      <c r="H4876" s="87">
        <v>0</v>
      </c>
      <c r="I4876" s="88">
        <v>1</v>
      </c>
    </row>
    <row r="4877" spans="1:9" ht="51">
      <c r="A4877" s="144">
        <v>6000002499</v>
      </c>
      <c r="B4877" s="86" t="s">
        <v>1937</v>
      </c>
      <c r="C4877" s="85" t="s">
        <v>7385</v>
      </c>
      <c r="D4877" s="86" t="s">
        <v>2306</v>
      </c>
      <c r="E4877" s="86" t="s">
        <v>3118</v>
      </c>
      <c r="F4877" s="87">
        <v>0</v>
      </c>
      <c r="G4877" s="87">
        <v>0</v>
      </c>
      <c r="H4877" s="87">
        <v>0</v>
      </c>
      <c r="I4877" s="88">
        <v>0</v>
      </c>
    </row>
    <row r="4878" spans="1:9" ht="51">
      <c r="A4878" s="144">
        <v>6000002500</v>
      </c>
      <c r="B4878" s="86" t="s">
        <v>2434</v>
      </c>
      <c r="C4878" s="85" t="s">
        <v>7385</v>
      </c>
      <c r="D4878" s="86" t="s">
        <v>2306</v>
      </c>
      <c r="E4878" s="86" t="s">
        <v>3118</v>
      </c>
      <c r="F4878" s="87">
        <v>0</v>
      </c>
      <c r="G4878" s="87">
        <v>0</v>
      </c>
      <c r="H4878" s="87">
        <v>0</v>
      </c>
      <c r="I4878" s="88">
        <v>0</v>
      </c>
    </row>
    <row r="4879" spans="1:9" ht="51">
      <c r="A4879" s="144">
        <v>6000002513</v>
      </c>
      <c r="B4879" s="86" t="s">
        <v>5221</v>
      </c>
      <c r="C4879" s="85" t="s">
        <v>7385</v>
      </c>
      <c r="D4879" s="86" t="s">
        <v>2306</v>
      </c>
      <c r="E4879" s="86" t="s">
        <v>3118</v>
      </c>
      <c r="F4879" s="87">
        <v>0</v>
      </c>
      <c r="G4879" s="87">
        <v>0</v>
      </c>
      <c r="H4879" s="87">
        <v>0</v>
      </c>
      <c r="I4879" s="88">
        <v>0</v>
      </c>
    </row>
    <row r="4880" spans="1:9" ht="51">
      <c r="A4880" s="144">
        <v>6000002514</v>
      </c>
      <c r="B4880" s="86" t="s">
        <v>5222</v>
      </c>
      <c r="C4880" s="85" t="s">
        <v>7385</v>
      </c>
      <c r="D4880" s="86" t="s">
        <v>2306</v>
      </c>
      <c r="E4880" s="86" t="s">
        <v>3118</v>
      </c>
      <c r="F4880" s="87">
        <v>0</v>
      </c>
      <c r="G4880" s="87">
        <v>0</v>
      </c>
      <c r="H4880" s="87">
        <v>0</v>
      </c>
      <c r="I4880" s="88">
        <v>0</v>
      </c>
    </row>
    <row r="4881" spans="1:9" ht="51">
      <c r="A4881" s="144">
        <v>6000002519</v>
      </c>
      <c r="B4881" s="86" t="s">
        <v>2435</v>
      </c>
      <c r="C4881" s="85" t="s">
        <v>7385</v>
      </c>
      <c r="D4881" s="86" t="s">
        <v>2306</v>
      </c>
      <c r="E4881" s="86" t="s">
        <v>3118</v>
      </c>
      <c r="F4881" s="87">
        <v>0</v>
      </c>
      <c r="G4881" s="87">
        <v>0</v>
      </c>
      <c r="H4881" s="87">
        <v>0</v>
      </c>
      <c r="I4881" s="88">
        <v>0</v>
      </c>
    </row>
    <row r="4882" spans="1:9" ht="51">
      <c r="A4882" s="144">
        <v>6000002521</v>
      </c>
      <c r="B4882" s="86" t="s">
        <v>9662</v>
      </c>
      <c r="C4882" s="85" t="s">
        <v>7385</v>
      </c>
      <c r="D4882" s="86" t="s">
        <v>2306</v>
      </c>
      <c r="E4882" s="86" t="s">
        <v>3118</v>
      </c>
      <c r="F4882" s="87">
        <v>20</v>
      </c>
      <c r="G4882" s="87">
        <v>0</v>
      </c>
      <c r="H4882" s="87">
        <v>0</v>
      </c>
      <c r="I4882" s="88">
        <v>20</v>
      </c>
    </row>
    <row r="4883" spans="1:9" ht="51">
      <c r="A4883" s="144">
        <v>6000002527</v>
      </c>
      <c r="B4883" s="86" t="s">
        <v>3470</v>
      </c>
      <c r="C4883" s="85" t="s">
        <v>7385</v>
      </c>
      <c r="D4883" s="86" t="s">
        <v>2306</v>
      </c>
      <c r="E4883" s="86" t="s">
        <v>3118</v>
      </c>
      <c r="F4883" s="87">
        <v>0</v>
      </c>
      <c r="G4883" s="87">
        <v>0</v>
      </c>
      <c r="H4883" s="87">
        <v>0</v>
      </c>
      <c r="I4883" s="88">
        <v>0</v>
      </c>
    </row>
    <row r="4884" spans="1:9" ht="51">
      <c r="A4884" s="144">
        <v>6000002528</v>
      </c>
      <c r="B4884" s="86" t="s">
        <v>1938</v>
      </c>
      <c r="C4884" s="85" t="s">
        <v>7385</v>
      </c>
      <c r="D4884" s="86" t="s">
        <v>2306</v>
      </c>
      <c r="E4884" s="86" t="s">
        <v>3118</v>
      </c>
      <c r="F4884" s="87">
        <v>0</v>
      </c>
      <c r="G4884" s="87">
        <v>0</v>
      </c>
      <c r="H4884" s="87">
        <v>0</v>
      </c>
      <c r="I4884" s="88">
        <v>0</v>
      </c>
    </row>
    <row r="4885" spans="1:9" ht="51">
      <c r="A4885" s="144">
        <v>6000002532</v>
      </c>
      <c r="B4885" s="86" t="s">
        <v>9663</v>
      </c>
      <c r="C4885" s="85" t="s">
        <v>7385</v>
      </c>
      <c r="D4885" s="86" t="s">
        <v>2306</v>
      </c>
      <c r="E4885" s="86" t="s">
        <v>3118</v>
      </c>
      <c r="F4885" s="87">
        <v>21</v>
      </c>
      <c r="G4885" s="87">
        <v>0</v>
      </c>
      <c r="H4885" s="87">
        <v>0</v>
      </c>
      <c r="I4885" s="88">
        <v>21</v>
      </c>
    </row>
    <row r="4886" spans="1:9" ht="51">
      <c r="A4886" s="144">
        <v>6000002533</v>
      </c>
      <c r="B4886" s="86" t="s">
        <v>1939</v>
      </c>
      <c r="C4886" s="85" t="s">
        <v>7385</v>
      </c>
      <c r="D4886" s="86" t="s">
        <v>2306</v>
      </c>
      <c r="E4886" s="86" t="s">
        <v>3118</v>
      </c>
      <c r="F4886" s="87">
        <v>0</v>
      </c>
      <c r="G4886" s="87">
        <v>0</v>
      </c>
      <c r="H4886" s="87">
        <v>0</v>
      </c>
      <c r="I4886" s="88">
        <v>0</v>
      </c>
    </row>
    <row r="4887" spans="1:9" ht="51">
      <c r="A4887" s="144">
        <v>6000002534</v>
      </c>
      <c r="B4887" s="86" t="s">
        <v>9664</v>
      </c>
      <c r="C4887" s="85" t="s">
        <v>7385</v>
      </c>
      <c r="D4887" s="86" t="s">
        <v>2306</v>
      </c>
      <c r="E4887" s="86" t="s">
        <v>3118</v>
      </c>
      <c r="F4887" s="87">
        <v>11</v>
      </c>
      <c r="G4887" s="87">
        <v>0</v>
      </c>
      <c r="H4887" s="87">
        <v>0</v>
      </c>
      <c r="I4887" s="88">
        <v>11</v>
      </c>
    </row>
    <row r="4888" spans="1:9" ht="51">
      <c r="A4888" s="144">
        <v>6000002552</v>
      </c>
      <c r="B4888" s="86" t="s">
        <v>9665</v>
      </c>
      <c r="C4888" s="85" t="s">
        <v>7385</v>
      </c>
      <c r="D4888" s="86" t="s">
        <v>2306</v>
      </c>
      <c r="E4888" s="86" t="s">
        <v>3118</v>
      </c>
      <c r="F4888" s="87">
        <v>1</v>
      </c>
      <c r="G4888" s="87">
        <v>3</v>
      </c>
      <c r="H4888" s="87">
        <v>0</v>
      </c>
      <c r="I4888" s="88">
        <v>4</v>
      </c>
    </row>
    <row r="4889" spans="1:9" ht="51">
      <c r="A4889" s="144">
        <v>6000002553</v>
      </c>
      <c r="B4889" s="86" t="s">
        <v>9666</v>
      </c>
      <c r="C4889" s="85" t="s">
        <v>7385</v>
      </c>
      <c r="D4889" s="86" t="s">
        <v>2306</v>
      </c>
      <c r="E4889" s="86" t="s">
        <v>3118</v>
      </c>
      <c r="F4889" s="87">
        <v>2</v>
      </c>
      <c r="G4889" s="87">
        <v>8</v>
      </c>
      <c r="H4889" s="87">
        <v>0</v>
      </c>
      <c r="I4889" s="88">
        <v>10</v>
      </c>
    </row>
    <row r="4890" spans="1:9" ht="51">
      <c r="A4890" s="144">
        <v>6000002554</v>
      </c>
      <c r="B4890" s="86" t="s">
        <v>9667</v>
      </c>
      <c r="C4890" s="85" t="s">
        <v>7385</v>
      </c>
      <c r="D4890" s="86" t="s">
        <v>2306</v>
      </c>
      <c r="E4890" s="86" t="s">
        <v>3118</v>
      </c>
      <c r="F4890" s="87">
        <v>9</v>
      </c>
      <c r="G4890" s="87">
        <v>12</v>
      </c>
      <c r="H4890" s="87">
        <v>0</v>
      </c>
      <c r="I4890" s="88">
        <v>21</v>
      </c>
    </row>
    <row r="4891" spans="1:9" ht="51">
      <c r="A4891" s="144">
        <v>6000002555</v>
      </c>
      <c r="B4891" s="86" t="s">
        <v>9668</v>
      </c>
      <c r="C4891" s="85" t="s">
        <v>7385</v>
      </c>
      <c r="D4891" s="86" t="s">
        <v>2306</v>
      </c>
      <c r="E4891" s="86" t="s">
        <v>3118</v>
      </c>
      <c r="F4891" s="87">
        <v>6</v>
      </c>
      <c r="G4891" s="87">
        <v>0</v>
      </c>
      <c r="H4891" s="87">
        <v>0</v>
      </c>
      <c r="I4891" s="88">
        <v>6</v>
      </c>
    </row>
    <row r="4892" spans="1:9" ht="51">
      <c r="A4892" s="144">
        <v>6000002556</v>
      </c>
      <c r="B4892" s="86" t="s">
        <v>1940</v>
      </c>
      <c r="C4892" s="85" t="s">
        <v>7385</v>
      </c>
      <c r="D4892" s="86" t="s">
        <v>2306</v>
      </c>
      <c r="E4892" s="86" t="s">
        <v>3118</v>
      </c>
      <c r="F4892" s="87">
        <v>0</v>
      </c>
      <c r="G4892" s="87">
        <v>0</v>
      </c>
      <c r="H4892" s="87">
        <v>0</v>
      </c>
      <c r="I4892" s="88">
        <v>0</v>
      </c>
    </row>
    <row r="4893" spans="1:9" ht="51">
      <c r="A4893" s="144">
        <v>6000002557</v>
      </c>
      <c r="B4893" s="86" t="s">
        <v>1941</v>
      </c>
      <c r="C4893" s="85" t="s">
        <v>7385</v>
      </c>
      <c r="D4893" s="86" t="s">
        <v>2306</v>
      </c>
      <c r="E4893" s="86" t="s">
        <v>3118</v>
      </c>
      <c r="F4893" s="87">
        <v>50</v>
      </c>
      <c r="G4893" s="87">
        <v>33</v>
      </c>
      <c r="H4893" s="87">
        <v>0</v>
      </c>
      <c r="I4893" s="88">
        <v>83</v>
      </c>
    </row>
    <row r="4894" spans="1:9" ht="51">
      <c r="A4894" s="144">
        <v>6000002558</v>
      </c>
      <c r="B4894" s="86" t="s">
        <v>1942</v>
      </c>
      <c r="C4894" s="85" t="s">
        <v>7385</v>
      </c>
      <c r="D4894" s="86" t="s">
        <v>2306</v>
      </c>
      <c r="E4894" s="86" t="s">
        <v>3118</v>
      </c>
      <c r="F4894" s="87">
        <v>6</v>
      </c>
      <c r="G4894" s="87">
        <v>17</v>
      </c>
      <c r="H4894" s="87">
        <v>0</v>
      </c>
      <c r="I4894" s="88">
        <v>23</v>
      </c>
    </row>
    <row r="4895" spans="1:9" ht="51">
      <c r="A4895" s="144">
        <v>6000002559</v>
      </c>
      <c r="B4895" s="86" t="s">
        <v>9669</v>
      </c>
      <c r="C4895" s="85" t="s">
        <v>7385</v>
      </c>
      <c r="D4895" s="86" t="s">
        <v>2306</v>
      </c>
      <c r="E4895" s="86" t="s">
        <v>3118</v>
      </c>
      <c r="F4895" s="87">
        <v>11</v>
      </c>
      <c r="G4895" s="87">
        <v>0</v>
      </c>
      <c r="H4895" s="87">
        <v>0</v>
      </c>
      <c r="I4895" s="88">
        <v>11</v>
      </c>
    </row>
    <row r="4896" spans="1:9" ht="51">
      <c r="A4896" s="144">
        <v>6000002579</v>
      </c>
      <c r="B4896" s="86" t="s">
        <v>9670</v>
      </c>
      <c r="C4896" s="85" t="s">
        <v>7385</v>
      </c>
      <c r="D4896" s="86" t="s">
        <v>2306</v>
      </c>
      <c r="E4896" s="86" t="s">
        <v>3118</v>
      </c>
      <c r="F4896" s="87">
        <v>1</v>
      </c>
      <c r="G4896" s="87">
        <v>0</v>
      </c>
      <c r="H4896" s="87">
        <v>0</v>
      </c>
      <c r="I4896" s="88">
        <v>1</v>
      </c>
    </row>
    <row r="4897" spans="1:9" ht="51">
      <c r="A4897" s="144">
        <v>6000002580</v>
      </c>
      <c r="B4897" s="86" t="s">
        <v>1943</v>
      </c>
      <c r="C4897" s="85" t="s">
        <v>7385</v>
      </c>
      <c r="D4897" s="86" t="s">
        <v>2306</v>
      </c>
      <c r="E4897" s="86" t="s">
        <v>3118</v>
      </c>
      <c r="F4897" s="87">
        <v>0</v>
      </c>
      <c r="G4897" s="87">
        <v>0</v>
      </c>
      <c r="H4897" s="87">
        <v>0</v>
      </c>
      <c r="I4897" s="88">
        <v>0</v>
      </c>
    </row>
    <row r="4898" spans="1:9" ht="51">
      <c r="A4898" s="144">
        <v>6000002581</v>
      </c>
      <c r="B4898" s="86" t="s">
        <v>1944</v>
      </c>
      <c r="C4898" s="85" t="s">
        <v>7385</v>
      </c>
      <c r="D4898" s="86" t="s">
        <v>2306</v>
      </c>
      <c r="E4898" s="86" t="s">
        <v>3118</v>
      </c>
      <c r="F4898" s="87">
        <v>0</v>
      </c>
      <c r="G4898" s="87">
        <v>0</v>
      </c>
      <c r="H4898" s="87">
        <v>0</v>
      </c>
      <c r="I4898" s="88">
        <v>0</v>
      </c>
    </row>
    <row r="4899" spans="1:9" ht="51">
      <c r="A4899" s="144">
        <v>6000002584</v>
      </c>
      <c r="B4899" s="86" t="s">
        <v>11681</v>
      </c>
      <c r="C4899" s="85" t="s">
        <v>7385</v>
      </c>
      <c r="D4899" s="86" t="s">
        <v>2306</v>
      </c>
      <c r="E4899" s="86" t="s">
        <v>3118</v>
      </c>
      <c r="F4899" s="87">
        <v>0</v>
      </c>
      <c r="G4899" s="87">
        <v>0</v>
      </c>
      <c r="H4899" s="87">
        <v>0</v>
      </c>
      <c r="I4899" s="88">
        <v>0</v>
      </c>
    </row>
    <row r="4900" spans="1:9" ht="51">
      <c r="A4900" s="144">
        <v>6000002628</v>
      </c>
      <c r="B4900" s="86" t="s">
        <v>1945</v>
      </c>
      <c r="C4900" s="85" t="s">
        <v>7385</v>
      </c>
      <c r="D4900" s="86" t="s">
        <v>2306</v>
      </c>
      <c r="E4900" s="86" t="s">
        <v>3118</v>
      </c>
      <c r="F4900" s="87">
        <v>0</v>
      </c>
      <c r="G4900" s="87">
        <v>0</v>
      </c>
      <c r="H4900" s="87">
        <v>0</v>
      </c>
      <c r="I4900" s="88">
        <v>0</v>
      </c>
    </row>
    <row r="4901" spans="1:9" ht="51">
      <c r="A4901" s="144">
        <v>6000002629</v>
      </c>
      <c r="B4901" s="86" t="s">
        <v>1946</v>
      </c>
      <c r="C4901" s="85" t="s">
        <v>7385</v>
      </c>
      <c r="D4901" s="86" t="s">
        <v>2306</v>
      </c>
      <c r="E4901" s="86" t="s">
        <v>3118</v>
      </c>
      <c r="F4901" s="87">
        <v>0</v>
      </c>
      <c r="G4901" s="87">
        <v>0</v>
      </c>
      <c r="H4901" s="87">
        <v>0</v>
      </c>
      <c r="I4901" s="88">
        <v>0</v>
      </c>
    </row>
    <row r="4902" spans="1:9" ht="51">
      <c r="A4902" s="144">
        <v>6000002671</v>
      </c>
      <c r="B4902" s="86" t="s">
        <v>1947</v>
      </c>
      <c r="C4902" s="85" t="s">
        <v>7385</v>
      </c>
      <c r="D4902" s="86" t="s">
        <v>2306</v>
      </c>
      <c r="E4902" s="86" t="s">
        <v>3118</v>
      </c>
      <c r="F4902" s="87">
        <v>0</v>
      </c>
      <c r="G4902" s="87">
        <v>0</v>
      </c>
      <c r="H4902" s="87">
        <v>0</v>
      </c>
      <c r="I4902" s="88">
        <v>0</v>
      </c>
    </row>
    <row r="4903" spans="1:9" ht="51">
      <c r="A4903" s="144">
        <v>6000002675</v>
      </c>
      <c r="B4903" s="86" t="s">
        <v>2436</v>
      </c>
      <c r="C4903" s="85" t="s">
        <v>7385</v>
      </c>
      <c r="D4903" s="86" t="s">
        <v>2306</v>
      </c>
      <c r="E4903" s="86" t="s">
        <v>3118</v>
      </c>
      <c r="F4903" s="87">
        <v>0</v>
      </c>
      <c r="G4903" s="87">
        <v>0</v>
      </c>
      <c r="H4903" s="87">
        <v>0</v>
      </c>
      <c r="I4903" s="88">
        <v>0</v>
      </c>
    </row>
    <row r="4904" spans="1:9" ht="51">
      <c r="A4904" s="144">
        <v>6000002676</v>
      </c>
      <c r="B4904" s="86" t="s">
        <v>2437</v>
      </c>
      <c r="C4904" s="85" t="s">
        <v>7385</v>
      </c>
      <c r="D4904" s="86" t="s">
        <v>2306</v>
      </c>
      <c r="E4904" s="86" t="s">
        <v>3118</v>
      </c>
      <c r="F4904" s="87">
        <v>0</v>
      </c>
      <c r="G4904" s="87">
        <v>0</v>
      </c>
      <c r="H4904" s="87">
        <v>0</v>
      </c>
      <c r="I4904" s="88">
        <v>0</v>
      </c>
    </row>
    <row r="4905" spans="1:9" ht="51">
      <c r="A4905" s="144">
        <v>6000002677</v>
      </c>
      <c r="B4905" s="86" t="s">
        <v>2438</v>
      </c>
      <c r="C4905" s="85" t="s">
        <v>7385</v>
      </c>
      <c r="D4905" s="86" t="s">
        <v>2306</v>
      </c>
      <c r="E4905" s="86" t="s">
        <v>3118</v>
      </c>
      <c r="F4905" s="87">
        <v>0</v>
      </c>
      <c r="G4905" s="87">
        <v>0</v>
      </c>
      <c r="H4905" s="87">
        <v>0</v>
      </c>
      <c r="I4905" s="88">
        <v>0</v>
      </c>
    </row>
    <row r="4906" spans="1:9" ht="51">
      <c r="A4906" s="144">
        <v>6000002678</v>
      </c>
      <c r="B4906" s="86" t="s">
        <v>2439</v>
      </c>
      <c r="C4906" s="85" t="s">
        <v>7385</v>
      </c>
      <c r="D4906" s="86" t="s">
        <v>2306</v>
      </c>
      <c r="E4906" s="86" t="s">
        <v>3118</v>
      </c>
      <c r="F4906" s="87">
        <v>0</v>
      </c>
      <c r="G4906" s="87">
        <v>0</v>
      </c>
      <c r="H4906" s="87">
        <v>0</v>
      </c>
      <c r="I4906" s="88">
        <v>0</v>
      </c>
    </row>
    <row r="4907" spans="1:9" ht="51">
      <c r="A4907" s="144">
        <v>6000002679</v>
      </c>
      <c r="B4907" s="86" t="s">
        <v>2440</v>
      </c>
      <c r="C4907" s="85" t="s">
        <v>7385</v>
      </c>
      <c r="D4907" s="86" t="s">
        <v>2306</v>
      </c>
      <c r="E4907" s="86" t="s">
        <v>3118</v>
      </c>
      <c r="F4907" s="87">
        <v>0</v>
      </c>
      <c r="G4907" s="87">
        <v>0</v>
      </c>
      <c r="H4907" s="87">
        <v>0</v>
      </c>
      <c r="I4907" s="88">
        <v>0</v>
      </c>
    </row>
    <row r="4908" spans="1:9" ht="51">
      <c r="A4908" s="144">
        <v>6000002680</v>
      </c>
      <c r="B4908" s="86" t="s">
        <v>2791</v>
      </c>
      <c r="C4908" s="85" t="s">
        <v>7385</v>
      </c>
      <c r="D4908" s="86" t="s">
        <v>2306</v>
      </c>
      <c r="E4908" s="86" t="s">
        <v>3118</v>
      </c>
      <c r="F4908" s="87">
        <v>0</v>
      </c>
      <c r="G4908" s="87">
        <v>0</v>
      </c>
      <c r="H4908" s="87">
        <v>0</v>
      </c>
      <c r="I4908" s="88">
        <v>0</v>
      </c>
    </row>
    <row r="4909" spans="1:9" ht="51">
      <c r="A4909" s="144">
        <v>6000002681</v>
      </c>
      <c r="B4909" s="86" t="s">
        <v>3471</v>
      </c>
      <c r="C4909" s="85" t="s">
        <v>7385</v>
      </c>
      <c r="D4909" s="86" t="s">
        <v>2306</v>
      </c>
      <c r="E4909" s="86" t="s">
        <v>3118</v>
      </c>
      <c r="F4909" s="87">
        <v>0</v>
      </c>
      <c r="G4909" s="87">
        <v>0</v>
      </c>
      <c r="H4909" s="87">
        <v>0</v>
      </c>
      <c r="I4909" s="88">
        <v>0</v>
      </c>
    </row>
    <row r="4910" spans="1:9" ht="51">
      <c r="A4910" s="144">
        <v>6000002682</v>
      </c>
      <c r="B4910" s="86" t="s">
        <v>2441</v>
      </c>
      <c r="C4910" s="85" t="s">
        <v>7385</v>
      </c>
      <c r="D4910" s="86" t="s">
        <v>2306</v>
      </c>
      <c r="E4910" s="86" t="s">
        <v>3118</v>
      </c>
      <c r="F4910" s="87">
        <v>0</v>
      </c>
      <c r="G4910" s="87">
        <v>0</v>
      </c>
      <c r="H4910" s="87">
        <v>0</v>
      </c>
      <c r="I4910" s="88">
        <v>0</v>
      </c>
    </row>
    <row r="4911" spans="1:9" ht="51">
      <c r="A4911" s="144">
        <v>6000002683</v>
      </c>
      <c r="B4911" s="86" t="s">
        <v>2442</v>
      </c>
      <c r="C4911" s="85" t="s">
        <v>7385</v>
      </c>
      <c r="D4911" s="86" t="s">
        <v>2306</v>
      </c>
      <c r="E4911" s="86" t="s">
        <v>3118</v>
      </c>
      <c r="F4911" s="87">
        <v>0</v>
      </c>
      <c r="G4911" s="87">
        <v>0</v>
      </c>
      <c r="H4911" s="87">
        <v>0</v>
      </c>
      <c r="I4911" s="88">
        <v>0</v>
      </c>
    </row>
    <row r="4912" spans="1:9" ht="51">
      <c r="A4912" s="144">
        <v>6000002684</v>
      </c>
      <c r="B4912" s="86" t="s">
        <v>2443</v>
      </c>
      <c r="C4912" s="85" t="s">
        <v>7385</v>
      </c>
      <c r="D4912" s="86" t="s">
        <v>2306</v>
      </c>
      <c r="E4912" s="86" t="s">
        <v>3118</v>
      </c>
      <c r="F4912" s="87">
        <v>0</v>
      </c>
      <c r="G4912" s="87">
        <v>0</v>
      </c>
      <c r="H4912" s="87">
        <v>0</v>
      </c>
      <c r="I4912" s="88">
        <v>0</v>
      </c>
    </row>
    <row r="4913" spans="1:9" ht="51">
      <c r="A4913" s="144">
        <v>6000002685</v>
      </c>
      <c r="B4913" s="86" t="s">
        <v>3472</v>
      </c>
      <c r="C4913" s="85" t="s">
        <v>7385</v>
      </c>
      <c r="D4913" s="86" t="s">
        <v>2306</v>
      </c>
      <c r="E4913" s="86" t="s">
        <v>3118</v>
      </c>
      <c r="F4913" s="87">
        <v>0</v>
      </c>
      <c r="G4913" s="87">
        <v>0</v>
      </c>
      <c r="H4913" s="87">
        <v>0</v>
      </c>
      <c r="I4913" s="88">
        <v>0</v>
      </c>
    </row>
    <row r="4914" spans="1:9" ht="51">
      <c r="A4914" s="144">
        <v>6000002691</v>
      </c>
      <c r="B4914" s="86" t="s">
        <v>1948</v>
      </c>
      <c r="C4914" s="85" t="s">
        <v>7385</v>
      </c>
      <c r="D4914" s="86" t="s">
        <v>2306</v>
      </c>
      <c r="E4914" s="86" t="s">
        <v>3118</v>
      </c>
      <c r="F4914" s="87">
        <v>0</v>
      </c>
      <c r="G4914" s="87">
        <v>2</v>
      </c>
      <c r="H4914" s="87">
        <v>0</v>
      </c>
      <c r="I4914" s="88">
        <v>2</v>
      </c>
    </row>
    <row r="4915" spans="1:9" ht="51">
      <c r="A4915" s="144">
        <v>6000002693</v>
      </c>
      <c r="B4915" s="86" t="s">
        <v>1949</v>
      </c>
      <c r="C4915" s="85" t="s">
        <v>7385</v>
      </c>
      <c r="D4915" s="86" t="s">
        <v>2306</v>
      </c>
      <c r="E4915" s="86" t="s">
        <v>3118</v>
      </c>
      <c r="F4915" s="87">
        <v>0</v>
      </c>
      <c r="G4915" s="87">
        <v>0</v>
      </c>
      <c r="H4915" s="87">
        <v>0</v>
      </c>
      <c r="I4915" s="88">
        <v>0</v>
      </c>
    </row>
    <row r="4916" spans="1:9" ht="51">
      <c r="A4916" s="144">
        <v>6000002694</v>
      </c>
      <c r="B4916" s="86" t="s">
        <v>1950</v>
      </c>
      <c r="C4916" s="85" t="s">
        <v>7385</v>
      </c>
      <c r="D4916" s="86" t="s">
        <v>2306</v>
      </c>
      <c r="E4916" s="86" t="s">
        <v>3118</v>
      </c>
      <c r="F4916" s="87">
        <v>1</v>
      </c>
      <c r="G4916" s="87">
        <v>3</v>
      </c>
      <c r="H4916" s="87">
        <v>0</v>
      </c>
      <c r="I4916" s="88">
        <v>4</v>
      </c>
    </row>
    <row r="4917" spans="1:9" ht="51">
      <c r="A4917" s="144">
        <v>6000002695</v>
      </c>
      <c r="B4917" s="86" t="s">
        <v>1951</v>
      </c>
      <c r="C4917" s="85" t="s">
        <v>7385</v>
      </c>
      <c r="D4917" s="86" t="s">
        <v>2306</v>
      </c>
      <c r="E4917" s="86" t="s">
        <v>3118</v>
      </c>
      <c r="F4917" s="87">
        <v>0</v>
      </c>
      <c r="G4917" s="87">
        <v>2</v>
      </c>
      <c r="H4917" s="87">
        <v>0</v>
      </c>
      <c r="I4917" s="88">
        <v>2</v>
      </c>
    </row>
    <row r="4918" spans="1:9" ht="51">
      <c r="A4918" s="144">
        <v>6000002696</v>
      </c>
      <c r="B4918" s="86" t="s">
        <v>3473</v>
      </c>
      <c r="C4918" s="85" t="s">
        <v>7385</v>
      </c>
      <c r="D4918" s="86" t="s">
        <v>2306</v>
      </c>
      <c r="E4918" s="86" t="s">
        <v>3118</v>
      </c>
      <c r="F4918" s="87">
        <v>0</v>
      </c>
      <c r="G4918" s="87">
        <v>0</v>
      </c>
      <c r="H4918" s="87">
        <v>0</v>
      </c>
      <c r="I4918" s="88">
        <v>0</v>
      </c>
    </row>
    <row r="4919" spans="1:9" ht="51">
      <c r="A4919" s="144">
        <v>6000002698</v>
      </c>
      <c r="B4919" s="86" t="s">
        <v>1952</v>
      </c>
      <c r="C4919" s="85" t="s">
        <v>7385</v>
      </c>
      <c r="D4919" s="86" t="s">
        <v>2306</v>
      </c>
      <c r="E4919" s="86" t="s">
        <v>3118</v>
      </c>
      <c r="F4919" s="87">
        <v>0</v>
      </c>
      <c r="G4919" s="87">
        <v>0</v>
      </c>
      <c r="H4919" s="87">
        <v>0</v>
      </c>
      <c r="I4919" s="88">
        <v>0</v>
      </c>
    </row>
    <row r="4920" spans="1:9" ht="51">
      <c r="A4920" s="144">
        <v>6000002704</v>
      </c>
      <c r="B4920" s="86" t="s">
        <v>1953</v>
      </c>
      <c r="C4920" s="85" t="s">
        <v>7385</v>
      </c>
      <c r="D4920" s="86" t="s">
        <v>2306</v>
      </c>
      <c r="E4920" s="86" t="s">
        <v>3118</v>
      </c>
      <c r="F4920" s="87">
        <v>0</v>
      </c>
      <c r="G4920" s="87">
        <v>0</v>
      </c>
      <c r="H4920" s="87">
        <v>0</v>
      </c>
      <c r="I4920" s="88">
        <v>0</v>
      </c>
    </row>
    <row r="4921" spans="1:9" ht="51">
      <c r="A4921" s="144">
        <v>6000002705</v>
      </c>
      <c r="B4921" s="86" t="s">
        <v>1954</v>
      </c>
      <c r="C4921" s="85" t="s">
        <v>7385</v>
      </c>
      <c r="D4921" s="86" t="s">
        <v>2306</v>
      </c>
      <c r="E4921" s="86" t="s">
        <v>3118</v>
      </c>
      <c r="F4921" s="87">
        <v>0</v>
      </c>
      <c r="G4921" s="87">
        <v>0</v>
      </c>
      <c r="H4921" s="87">
        <v>0</v>
      </c>
      <c r="I4921" s="88">
        <v>0</v>
      </c>
    </row>
    <row r="4922" spans="1:9" ht="51">
      <c r="A4922" s="144">
        <v>6000002706</v>
      </c>
      <c r="B4922" s="86" t="s">
        <v>1955</v>
      </c>
      <c r="C4922" s="85" t="s">
        <v>7385</v>
      </c>
      <c r="D4922" s="86" t="s">
        <v>2306</v>
      </c>
      <c r="E4922" s="86" t="s">
        <v>3118</v>
      </c>
      <c r="F4922" s="87">
        <v>0</v>
      </c>
      <c r="G4922" s="87">
        <v>0</v>
      </c>
      <c r="H4922" s="87">
        <v>0</v>
      </c>
      <c r="I4922" s="88">
        <v>0</v>
      </c>
    </row>
    <row r="4923" spans="1:9" ht="51">
      <c r="A4923" s="144">
        <v>6000002707</v>
      </c>
      <c r="B4923" s="86" t="s">
        <v>1956</v>
      </c>
      <c r="C4923" s="85" t="s">
        <v>7385</v>
      </c>
      <c r="D4923" s="86" t="s">
        <v>2306</v>
      </c>
      <c r="E4923" s="86" t="s">
        <v>3118</v>
      </c>
      <c r="F4923" s="87">
        <v>0</v>
      </c>
      <c r="G4923" s="87">
        <v>2</v>
      </c>
      <c r="H4923" s="87">
        <v>0</v>
      </c>
      <c r="I4923" s="88">
        <v>2</v>
      </c>
    </row>
    <row r="4924" spans="1:9" ht="51">
      <c r="A4924" s="144">
        <v>6000002708</v>
      </c>
      <c r="B4924" s="86" t="s">
        <v>1957</v>
      </c>
      <c r="C4924" s="85" t="s">
        <v>7385</v>
      </c>
      <c r="D4924" s="86" t="s">
        <v>2306</v>
      </c>
      <c r="E4924" s="86" t="s">
        <v>3118</v>
      </c>
      <c r="F4924" s="87">
        <v>0</v>
      </c>
      <c r="G4924" s="87">
        <v>0</v>
      </c>
      <c r="H4924" s="87">
        <v>0</v>
      </c>
      <c r="I4924" s="88">
        <v>0</v>
      </c>
    </row>
    <row r="4925" spans="1:9" ht="38.25">
      <c r="A4925" s="144">
        <v>6000002726</v>
      </c>
      <c r="B4925" s="86" t="s">
        <v>9671</v>
      </c>
      <c r="C4925" s="85" t="s">
        <v>7396</v>
      </c>
      <c r="D4925" s="86" t="s">
        <v>3249</v>
      </c>
      <c r="E4925" s="86" t="s">
        <v>3261</v>
      </c>
      <c r="F4925" s="87">
        <v>10</v>
      </c>
      <c r="G4925" s="87">
        <v>0</v>
      </c>
      <c r="H4925" s="87">
        <v>0</v>
      </c>
      <c r="I4925" s="88">
        <v>10</v>
      </c>
    </row>
    <row r="4926" spans="1:9" ht="38.25">
      <c r="A4926" s="144">
        <v>6000002728</v>
      </c>
      <c r="B4926" s="86" t="s">
        <v>1958</v>
      </c>
      <c r="C4926" s="85" t="s">
        <v>7407</v>
      </c>
      <c r="D4926" s="86" t="s">
        <v>3249</v>
      </c>
      <c r="E4926" s="86" t="s">
        <v>3261</v>
      </c>
      <c r="F4926" s="87">
        <v>0</v>
      </c>
      <c r="G4926" s="87">
        <v>0</v>
      </c>
      <c r="H4926" s="87">
        <v>0</v>
      </c>
      <c r="I4926" s="88">
        <v>0</v>
      </c>
    </row>
    <row r="4927" spans="1:9" ht="38.25">
      <c r="A4927" s="144">
        <v>6000002729</v>
      </c>
      <c r="B4927" s="86" t="s">
        <v>1959</v>
      </c>
      <c r="C4927" s="85" t="s">
        <v>7407</v>
      </c>
      <c r="D4927" s="86" t="s">
        <v>3249</v>
      </c>
      <c r="E4927" s="86" t="s">
        <v>3261</v>
      </c>
      <c r="F4927" s="87">
        <v>0</v>
      </c>
      <c r="G4927" s="87">
        <v>0</v>
      </c>
      <c r="H4927" s="87">
        <v>0</v>
      </c>
      <c r="I4927" s="88">
        <v>0</v>
      </c>
    </row>
    <row r="4928" spans="1:9" ht="38.25">
      <c r="A4928" s="144">
        <v>6000002731</v>
      </c>
      <c r="B4928" s="86" t="s">
        <v>3474</v>
      </c>
      <c r="C4928" s="85" t="s">
        <v>7407</v>
      </c>
      <c r="D4928" s="86" t="s">
        <v>3249</v>
      </c>
      <c r="E4928" s="86" t="s">
        <v>3261</v>
      </c>
      <c r="F4928" s="87">
        <v>0</v>
      </c>
      <c r="G4928" s="87">
        <v>0</v>
      </c>
      <c r="H4928" s="87">
        <v>0</v>
      </c>
      <c r="I4928" s="88">
        <v>0</v>
      </c>
    </row>
    <row r="4929" spans="1:9" ht="38.25">
      <c r="A4929" s="144">
        <v>6000002739</v>
      </c>
      <c r="B4929" s="86" t="s">
        <v>1960</v>
      </c>
      <c r="C4929" s="85" t="s">
        <v>7399</v>
      </c>
      <c r="D4929" s="86" t="s">
        <v>2304</v>
      </c>
      <c r="E4929" s="86" t="s">
        <v>3112</v>
      </c>
      <c r="F4929" s="87">
        <v>1</v>
      </c>
      <c r="G4929" s="87">
        <v>1</v>
      </c>
      <c r="H4929" s="87">
        <v>1</v>
      </c>
      <c r="I4929" s="88">
        <v>3</v>
      </c>
    </row>
    <row r="4930" spans="1:9" ht="38.25">
      <c r="A4930" s="144">
        <v>6000003147</v>
      </c>
      <c r="B4930" s="86" t="s">
        <v>11682</v>
      </c>
      <c r="C4930" s="85" t="s">
        <v>7385</v>
      </c>
      <c r="D4930" s="86" t="s">
        <v>2304</v>
      </c>
      <c r="E4930" s="86" t="s">
        <v>3118</v>
      </c>
      <c r="F4930" s="87">
        <v>0</v>
      </c>
      <c r="G4930" s="87">
        <v>0</v>
      </c>
      <c r="H4930" s="87">
        <v>0</v>
      </c>
      <c r="I4930" s="88">
        <v>0</v>
      </c>
    </row>
    <row r="4931" spans="1:9" ht="51">
      <c r="A4931" s="144">
        <v>6000003430</v>
      </c>
      <c r="B4931" s="86" t="s">
        <v>9672</v>
      </c>
      <c r="C4931" s="85" t="s">
        <v>7385</v>
      </c>
      <c r="D4931" s="86" t="s">
        <v>2306</v>
      </c>
      <c r="E4931" s="86" t="s">
        <v>3118</v>
      </c>
      <c r="F4931" s="87">
        <v>1</v>
      </c>
      <c r="G4931" s="87">
        <v>0</v>
      </c>
      <c r="H4931" s="87">
        <v>0</v>
      </c>
      <c r="I4931" s="88">
        <v>1</v>
      </c>
    </row>
    <row r="4932" spans="1:9" ht="51">
      <c r="A4932" s="144">
        <v>6000003729</v>
      </c>
      <c r="B4932" s="86" t="s">
        <v>3475</v>
      </c>
      <c r="C4932" s="85" t="s">
        <v>7385</v>
      </c>
      <c r="D4932" s="86" t="s">
        <v>2306</v>
      </c>
      <c r="E4932" s="86" t="s">
        <v>3118</v>
      </c>
      <c r="F4932" s="87">
        <v>0</v>
      </c>
      <c r="G4932" s="87">
        <v>0</v>
      </c>
      <c r="H4932" s="87">
        <v>0</v>
      </c>
      <c r="I4932" s="88">
        <v>0</v>
      </c>
    </row>
    <row r="4933" spans="1:9" ht="38.25">
      <c r="A4933" s="144">
        <v>6000003744</v>
      </c>
      <c r="B4933" s="86" t="s">
        <v>11683</v>
      </c>
      <c r="C4933" s="85" t="s">
        <v>7385</v>
      </c>
      <c r="D4933" s="86" t="s">
        <v>2304</v>
      </c>
      <c r="E4933" s="86" t="s">
        <v>3118</v>
      </c>
      <c r="F4933" s="87">
        <v>0</v>
      </c>
      <c r="G4933" s="87">
        <v>0</v>
      </c>
      <c r="H4933" s="87">
        <v>0</v>
      </c>
      <c r="I4933" s="88">
        <v>0</v>
      </c>
    </row>
    <row r="4934" spans="1:9" ht="51">
      <c r="A4934" s="144">
        <v>6000004302</v>
      </c>
      <c r="B4934" s="86" t="s">
        <v>9673</v>
      </c>
      <c r="C4934" s="85" t="s">
        <v>7385</v>
      </c>
      <c r="D4934" s="86" t="s">
        <v>3250</v>
      </c>
      <c r="E4934" s="86" t="s">
        <v>3257</v>
      </c>
      <c r="F4934" s="87">
        <v>3</v>
      </c>
      <c r="G4934" s="87">
        <v>3</v>
      </c>
      <c r="H4934" s="87">
        <v>0</v>
      </c>
      <c r="I4934" s="88">
        <v>6</v>
      </c>
    </row>
    <row r="4935" spans="1:9" ht="51">
      <c r="A4935" s="144">
        <v>6000004443</v>
      </c>
      <c r="B4935" s="86" t="s">
        <v>9674</v>
      </c>
      <c r="C4935" s="85" t="s">
        <v>7385</v>
      </c>
      <c r="D4935" s="86" t="s">
        <v>3250</v>
      </c>
      <c r="E4935" s="86" t="s">
        <v>3257</v>
      </c>
      <c r="F4935" s="87">
        <v>19</v>
      </c>
      <c r="G4935" s="87">
        <v>0</v>
      </c>
      <c r="H4935" s="87">
        <v>0</v>
      </c>
      <c r="I4935" s="88">
        <v>19</v>
      </c>
    </row>
    <row r="4936" spans="1:9" ht="51">
      <c r="A4936" s="144">
        <v>6000004459</v>
      </c>
      <c r="B4936" s="86" t="s">
        <v>3476</v>
      </c>
      <c r="C4936" s="85" t="s">
        <v>7385</v>
      </c>
      <c r="D4936" s="86" t="s">
        <v>3250</v>
      </c>
      <c r="E4936" s="86" t="s">
        <v>3257</v>
      </c>
      <c r="F4936" s="87">
        <v>0</v>
      </c>
      <c r="G4936" s="87">
        <v>0</v>
      </c>
      <c r="H4936" s="87">
        <v>0</v>
      </c>
      <c r="I4936" s="88">
        <v>0</v>
      </c>
    </row>
    <row r="4937" spans="1:9" ht="51">
      <c r="A4937" s="144">
        <v>6000004460</v>
      </c>
      <c r="B4937" s="86" t="s">
        <v>3477</v>
      </c>
      <c r="C4937" s="85" t="s">
        <v>7385</v>
      </c>
      <c r="D4937" s="86" t="s">
        <v>3250</v>
      </c>
      <c r="E4937" s="86" t="s">
        <v>3257</v>
      </c>
      <c r="F4937" s="87">
        <v>0</v>
      </c>
      <c r="G4937" s="87">
        <v>0</v>
      </c>
      <c r="H4937" s="87">
        <v>0</v>
      </c>
      <c r="I4937" s="88">
        <v>0</v>
      </c>
    </row>
    <row r="4938" spans="1:9" ht="51">
      <c r="A4938" s="144">
        <v>6000004461</v>
      </c>
      <c r="B4938" s="86" t="s">
        <v>3478</v>
      </c>
      <c r="C4938" s="85" t="s">
        <v>7385</v>
      </c>
      <c r="D4938" s="86" t="s">
        <v>3250</v>
      </c>
      <c r="E4938" s="86" t="s">
        <v>3257</v>
      </c>
      <c r="F4938" s="87">
        <v>0</v>
      </c>
      <c r="G4938" s="87">
        <v>0</v>
      </c>
      <c r="H4938" s="87">
        <v>0</v>
      </c>
      <c r="I4938" s="88">
        <v>0</v>
      </c>
    </row>
    <row r="4939" spans="1:9" ht="51">
      <c r="A4939" s="144">
        <v>6000004463</v>
      </c>
      <c r="B4939" s="86" t="s">
        <v>3479</v>
      </c>
      <c r="C4939" s="85" t="s">
        <v>7385</v>
      </c>
      <c r="D4939" s="86" t="s">
        <v>3250</v>
      </c>
      <c r="E4939" s="86" t="s">
        <v>3257</v>
      </c>
      <c r="F4939" s="87">
        <v>0</v>
      </c>
      <c r="G4939" s="87">
        <v>0</v>
      </c>
      <c r="H4939" s="87">
        <v>0</v>
      </c>
      <c r="I4939" s="88">
        <v>0</v>
      </c>
    </row>
    <row r="4940" spans="1:9" ht="51">
      <c r="A4940" s="144">
        <v>6000004464</v>
      </c>
      <c r="B4940" s="86" t="s">
        <v>3480</v>
      </c>
      <c r="C4940" s="85" t="s">
        <v>7385</v>
      </c>
      <c r="D4940" s="86" t="s">
        <v>3250</v>
      </c>
      <c r="E4940" s="86" t="s">
        <v>3257</v>
      </c>
      <c r="F4940" s="87">
        <v>0</v>
      </c>
      <c r="G4940" s="87">
        <v>0</v>
      </c>
      <c r="H4940" s="87">
        <v>0</v>
      </c>
      <c r="I4940" s="88">
        <v>0</v>
      </c>
    </row>
    <row r="4941" spans="1:9" ht="51">
      <c r="A4941" s="144">
        <v>6000004465</v>
      </c>
      <c r="B4941" s="86" t="s">
        <v>3481</v>
      </c>
      <c r="C4941" s="85" t="s">
        <v>7385</v>
      </c>
      <c r="D4941" s="86" t="s">
        <v>3250</v>
      </c>
      <c r="E4941" s="86" t="s">
        <v>3257</v>
      </c>
      <c r="F4941" s="87">
        <v>0</v>
      </c>
      <c r="G4941" s="87">
        <v>0</v>
      </c>
      <c r="H4941" s="87">
        <v>0</v>
      </c>
      <c r="I4941" s="88">
        <v>0</v>
      </c>
    </row>
    <row r="4942" spans="1:9" ht="51">
      <c r="A4942" s="144">
        <v>6000004466</v>
      </c>
      <c r="B4942" s="86" t="s">
        <v>3482</v>
      </c>
      <c r="C4942" s="85" t="s">
        <v>7385</v>
      </c>
      <c r="D4942" s="86" t="s">
        <v>3250</v>
      </c>
      <c r="E4942" s="86" t="s">
        <v>3257</v>
      </c>
      <c r="F4942" s="87">
        <v>0</v>
      </c>
      <c r="G4942" s="87">
        <v>0</v>
      </c>
      <c r="H4942" s="87">
        <v>0</v>
      </c>
      <c r="I4942" s="88">
        <v>0</v>
      </c>
    </row>
    <row r="4943" spans="1:9" ht="51">
      <c r="A4943" s="144">
        <v>6000004467</v>
      </c>
      <c r="B4943" s="86" t="s">
        <v>3483</v>
      </c>
      <c r="C4943" s="85" t="s">
        <v>7385</v>
      </c>
      <c r="D4943" s="86" t="s">
        <v>3250</v>
      </c>
      <c r="E4943" s="86" t="s">
        <v>3257</v>
      </c>
      <c r="F4943" s="87">
        <v>0</v>
      </c>
      <c r="G4943" s="87">
        <v>0</v>
      </c>
      <c r="H4943" s="87">
        <v>0</v>
      </c>
      <c r="I4943" s="88">
        <v>0</v>
      </c>
    </row>
    <row r="4944" spans="1:9" ht="51">
      <c r="A4944" s="144">
        <v>6000004468</v>
      </c>
      <c r="B4944" s="86" t="s">
        <v>9675</v>
      </c>
      <c r="C4944" s="85" t="s">
        <v>7385</v>
      </c>
      <c r="D4944" s="86" t="s">
        <v>3250</v>
      </c>
      <c r="E4944" s="86" t="s">
        <v>3257</v>
      </c>
      <c r="F4944" s="87">
        <v>556</v>
      </c>
      <c r="G4944" s="87">
        <v>0</v>
      </c>
      <c r="H4944" s="87">
        <v>0</v>
      </c>
      <c r="I4944" s="88">
        <v>556</v>
      </c>
    </row>
    <row r="4945" spans="1:9" ht="51">
      <c r="A4945" s="144">
        <v>6000004469</v>
      </c>
      <c r="B4945" s="86" t="s">
        <v>3484</v>
      </c>
      <c r="C4945" s="85" t="s">
        <v>7385</v>
      </c>
      <c r="D4945" s="86" t="s">
        <v>3250</v>
      </c>
      <c r="E4945" s="86" t="s">
        <v>3257</v>
      </c>
      <c r="F4945" s="87">
        <v>0</v>
      </c>
      <c r="G4945" s="87">
        <v>0</v>
      </c>
      <c r="H4945" s="87">
        <v>0</v>
      </c>
      <c r="I4945" s="88">
        <v>0</v>
      </c>
    </row>
    <row r="4946" spans="1:9" ht="51">
      <c r="A4946" s="144">
        <v>6000004470</v>
      </c>
      <c r="B4946" s="86" t="s">
        <v>3485</v>
      </c>
      <c r="C4946" s="85" t="s">
        <v>7385</v>
      </c>
      <c r="D4946" s="86" t="s">
        <v>3250</v>
      </c>
      <c r="E4946" s="86" t="s">
        <v>3257</v>
      </c>
      <c r="F4946" s="87">
        <v>0</v>
      </c>
      <c r="G4946" s="87">
        <v>0</v>
      </c>
      <c r="H4946" s="87">
        <v>0</v>
      </c>
      <c r="I4946" s="88">
        <v>0</v>
      </c>
    </row>
    <row r="4947" spans="1:9" ht="51">
      <c r="A4947" s="144">
        <v>6000004471</v>
      </c>
      <c r="B4947" s="86" t="s">
        <v>9676</v>
      </c>
      <c r="C4947" s="85" t="s">
        <v>7385</v>
      </c>
      <c r="D4947" s="86" t="s">
        <v>3250</v>
      </c>
      <c r="E4947" s="86" t="s">
        <v>3257</v>
      </c>
      <c r="F4947" s="87">
        <v>5778</v>
      </c>
      <c r="G4947" s="87">
        <v>0</v>
      </c>
      <c r="H4947" s="87">
        <v>0</v>
      </c>
      <c r="I4947" s="88">
        <v>5778</v>
      </c>
    </row>
    <row r="4948" spans="1:9" ht="51">
      <c r="A4948" s="144">
        <v>6000004489</v>
      </c>
      <c r="B4948" s="86" t="s">
        <v>3486</v>
      </c>
      <c r="C4948" s="85" t="s">
        <v>7385</v>
      </c>
      <c r="D4948" s="86" t="s">
        <v>3250</v>
      </c>
      <c r="E4948" s="86" t="s">
        <v>3257</v>
      </c>
      <c r="F4948" s="87">
        <v>6</v>
      </c>
      <c r="G4948" s="87">
        <v>1</v>
      </c>
      <c r="H4948" s="87">
        <v>0</v>
      </c>
      <c r="I4948" s="88">
        <v>7</v>
      </c>
    </row>
    <row r="4949" spans="1:9" ht="51">
      <c r="A4949" s="144">
        <v>6000004493</v>
      </c>
      <c r="B4949" s="86" t="s">
        <v>9677</v>
      </c>
      <c r="C4949" s="85" t="s">
        <v>7385</v>
      </c>
      <c r="D4949" s="86" t="s">
        <v>3250</v>
      </c>
      <c r="E4949" s="86" t="s">
        <v>3257</v>
      </c>
      <c r="F4949" s="87">
        <v>0</v>
      </c>
      <c r="G4949" s="87">
        <v>0</v>
      </c>
      <c r="H4949" s="87">
        <v>0</v>
      </c>
      <c r="I4949" s="88">
        <v>0</v>
      </c>
    </row>
    <row r="4950" spans="1:9" ht="51">
      <c r="A4950" s="144">
        <v>6000004517</v>
      </c>
      <c r="B4950" s="86" t="s">
        <v>3487</v>
      </c>
      <c r="C4950" s="85" t="s">
        <v>7385</v>
      </c>
      <c r="D4950" s="86" t="s">
        <v>3250</v>
      </c>
      <c r="E4950" s="86" t="s">
        <v>3257</v>
      </c>
      <c r="F4950" s="87">
        <v>0</v>
      </c>
      <c r="G4950" s="87">
        <v>0</v>
      </c>
      <c r="H4950" s="87">
        <v>0</v>
      </c>
      <c r="I4950" s="88">
        <v>0</v>
      </c>
    </row>
    <row r="4951" spans="1:9" ht="51">
      <c r="A4951" s="144">
        <v>6000004518</v>
      </c>
      <c r="B4951" s="86" t="s">
        <v>9678</v>
      </c>
      <c r="C4951" s="85" t="s">
        <v>7385</v>
      </c>
      <c r="D4951" s="86" t="s">
        <v>3250</v>
      </c>
      <c r="E4951" s="86" t="s">
        <v>3257</v>
      </c>
      <c r="F4951" s="87">
        <v>0</v>
      </c>
      <c r="G4951" s="87">
        <v>0</v>
      </c>
      <c r="H4951" s="87">
        <v>0</v>
      </c>
      <c r="I4951" s="88">
        <v>0</v>
      </c>
    </row>
    <row r="4952" spans="1:9" ht="51">
      <c r="A4952" s="144">
        <v>6000004520</v>
      </c>
      <c r="B4952" s="86" t="s">
        <v>3488</v>
      </c>
      <c r="C4952" s="85" t="s">
        <v>7385</v>
      </c>
      <c r="D4952" s="86" t="s">
        <v>3250</v>
      </c>
      <c r="E4952" s="86" t="s">
        <v>3257</v>
      </c>
      <c r="F4952" s="87">
        <v>0</v>
      </c>
      <c r="G4952" s="87">
        <v>0</v>
      </c>
      <c r="H4952" s="87">
        <v>0</v>
      </c>
      <c r="I4952" s="88">
        <v>0</v>
      </c>
    </row>
    <row r="4953" spans="1:9" ht="51">
      <c r="A4953" s="144">
        <v>6000004525</v>
      </c>
      <c r="B4953" s="86" t="s">
        <v>3489</v>
      </c>
      <c r="C4953" s="85" t="s">
        <v>7408</v>
      </c>
      <c r="D4953" s="86" t="s">
        <v>3250</v>
      </c>
      <c r="E4953" s="86" t="s">
        <v>3257</v>
      </c>
      <c r="F4953" s="87">
        <v>0</v>
      </c>
      <c r="G4953" s="87">
        <v>0</v>
      </c>
      <c r="H4953" s="87">
        <v>0</v>
      </c>
      <c r="I4953" s="88">
        <v>0</v>
      </c>
    </row>
    <row r="4954" spans="1:9" ht="51">
      <c r="A4954" s="144">
        <v>6000004527</v>
      </c>
      <c r="B4954" s="86" t="s">
        <v>3490</v>
      </c>
      <c r="C4954" s="85" t="s">
        <v>7408</v>
      </c>
      <c r="D4954" s="86" t="s">
        <v>3250</v>
      </c>
      <c r="E4954" s="86" t="s">
        <v>3257</v>
      </c>
      <c r="F4954" s="87">
        <v>5</v>
      </c>
      <c r="G4954" s="87">
        <v>0</v>
      </c>
      <c r="H4954" s="87">
        <v>0</v>
      </c>
      <c r="I4954" s="88">
        <v>5</v>
      </c>
    </row>
    <row r="4955" spans="1:9" ht="51">
      <c r="A4955" s="144">
        <v>6000004529</v>
      </c>
      <c r="B4955" s="86" t="s">
        <v>3491</v>
      </c>
      <c r="C4955" s="85" t="s">
        <v>7408</v>
      </c>
      <c r="D4955" s="86" t="s">
        <v>3250</v>
      </c>
      <c r="E4955" s="86" t="s">
        <v>3257</v>
      </c>
      <c r="F4955" s="87">
        <v>1</v>
      </c>
      <c r="G4955" s="87">
        <v>0</v>
      </c>
      <c r="H4955" s="87">
        <v>0</v>
      </c>
      <c r="I4955" s="88">
        <v>1</v>
      </c>
    </row>
    <row r="4956" spans="1:9" ht="51">
      <c r="A4956" s="144">
        <v>6000004544</v>
      </c>
      <c r="B4956" s="86" t="s">
        <v>9679</v>
      </c>
      <c r="C4956" s="85" t="s">
        <v>7408</v>
      </c>
      <c r="D4956" s="86" t="s">
        <v>3250</v>
      </c>
      <c r="E4956" s="86" t="s">
        <v>3257</v>
      </c>
      <c r="F4956" s="87">
        <v>3</v>
      </c>
      <c r="G4956" s="87">
        <v>0</v>
      </c>
      <c r="H4956" s="87">
        <v>0</v>
      </c>
      <c r="I4956" s="88">
        <v>3</v>
      </c>
    </row>
    <row r="4957" spans="1:9" ht="51">
      <c r="A4957" s="144">
        <v>6000004581</v>
      </c>
      <c r="B4957" s="86" t="s">
        <v>9680</v>
      </c>
      <c r="C4957" s="85" t="s">
        <v>7399</v>
      </c>
      <c r="D4957" s="86" t="s">
        <v>3250</v>
      </c>
      <c r="E4957" s="86" t="s">
        <v>3257</v>
      </c>
      <c r="F4957" s="87">
        <v>54</v>
      </c>
      <c r="G4957" s="87">
        <v>11</v>
      </c>
      <c r="H4957" s="87">
        <v>0</v>
      </c>
      <c r="I4957" s="88">
        <v>65</v>
      </c>
    </row>
    <row r="4958" spans="1:9" ht="51">
      <c r="A4958" s="144">
        <v>6000004588</v>
      </c>
      <c r="B4958" s="86" t="s">
        <v>9681</v>
      </c>
      <c r="C4958" s="85" t="s">
        <v>7385</v>
      </c>
      <c r="D4958" s="86" t="s">
        <v>3250</v>
      </c>
      <c r="E4958" s="86" t="s">
        <v>3257</v>
      </c>
      <c r="F4958" s="87">
        <v>0</v>
      </c>
      <c r="G4958" s="87">
        <v>1</v>
      </c>
      <c r="H4958" s="87">
        <v>0</v>
      </c>
      <c r="I4958" s="88">
        <v>1</v>
      </c>
    </row>
    <row r="4959" spans="1:9" ht="51">
      <c r="A4959" s="144">
        <v>6000004589</v>
      </c>
      <c r="B4959" s="86" t="s">
        <v>3492</v>
      </c>
      <c r="C4959" s="85" t="s">
        <v>7385</v>
      </c>
      <c r="D4959" s="86" t="s">
        <v>3250</v>
      </c>
      <c r="E4959" s="86" t="s">
        <v>3257</v>
      </c>
      <c r="F4959" s="87">
        <v>0</v>
      </c>
      <c r="G4959" s="87">
        <v>0</v>
      </c>
      <c r="H4959" s="87">
        <v>0</v>
      </c>
      <c r="I4959" s="88">
        <v>0</v>
      </c>
    </row>
    <row r="4960" spans="1:9" ht="51">
      <c r="A4960" s="144">
        <v>6000004596</v>
      </c>
      <c r="B4960" s="86" t="s">
        <v>9682</v>
      </c>
      <c r="C4960" s="85" t="s">
        <v>7408</v>
      </c>
      <c r="D4960" s="86" t="s">
        <v>3250</v>
      </c>
      <c r="E4960" s="86" t="s">
        <v>3257</v>
      </c>
      <c r="F4960" s="87">
        <v>1</v>
      </c>
      <c r="G4960" s="87">
        <v>0</v>
      </c>
      <c r="H4960" s="87">
        <v>0</v>
      </c>
      <c r="I4960" s="88">
        <v>1</v>
      </c>
    </row>
    <row r="4961" spans="1:9" ht="51">
      <c r="A4961" s="144">
        <v>6000004598</v>
      </c>
      <c r="B4961" s="86" t="s">
        <v>9683</v>
      </c>
      <c r="C4961" s="85" t="s">
        <v>7385</v>
      </c>
      <c r="D4961" s="86" t="s">
        <v>3250</v>
      </c>
      <c r="E4961" s="86" t="s">
        <v>3257</v>
      </c>
      <c r="F4961" s="87">
        <v>4</v>
      </c>
      <c r="G4961" s="87">
        <v>0</v>
      </c>
      <c r="H4961" s="87">
        <v>0</v>
      </c>
      <c r="I4961" s="88">
        <v>4</v>
      </c>
    </row>
    <row r="4962" spans="1:9" ht="51">
      <c r="A4962" s="144">
        <v>6000004600</v>
      </c>
      <c r="B4962" s="86" t="s">
        <v>3493</v>
      </c>
      <c r="C4962" s="85" t="s">
        <v>7385</v>
      </c>
      <c r="D4962" s="86" t="s">
        <v>3250</v>
      </c>
      <c r="E4962" s="86" t="s">
        <v>3257</v>
      </c>
      <c r="F4962" s="87">
        <v>0</v>
      </c>
      <c r="G4962" s="87">
        <v>0</v>
      </c>
      <c r="H4962" s="87">
        <v>0</v>
      </c>
      <c r="I4962" s="88">
        <v>0</v>
      </c>
    </row>
    <row r="4963" spans="1:9" ht="51">
      <c r="A4963" s="144">
        <v>6000004609</v>
      </c>
      <c r="B4963" s="86" t="s">
        <v>9684</v>
      </c>
      <c r="C4963" s="85" t="s">
        <v>7408</v>
      </c>
      <c r="D4963" s="86" t="s">
        <v>3250</v>
      </c>
      <c r="E4963" s="86" t="s">
        <v>3257</v>
      </c>
      <c r="F4963" s="87">
        <v>41</v>
      </c>
      <c r="G4963" s="87">
        <v>0</v>
      </c>
      <c r="H4963" s="87">
        <v>0</v>
      </c>
      <c r="I4963" s="88">
        <v>41</v>
      </c>
    </row>
    <row r="4964" spans="1:9" ht="51">
      <c r="A4964" s="144">
        <v>6000004614</v>
      </c>
      <c r="B4964" s="86" t="s">
        <v>11684</v>
      </c>
      <c r="C4964" s="85" t="s">
        <v>7385</v>
      </c>
      <c r="D4964" s="86" t="s">
        <v>3250</v>
      </c>
      <c r="E4964" s="86" t="s">
        <v>7412</v>
      </c>
      <c r="F4964" s="87">
        <v>156</v>
      </c>
      <c r="G4964" s="87">
        <v>44</v>
      </c>
      <c r="H4964" s="87">
        <v>0</v>
      </c>
      <c r="I4964" s="88">
        <v>200</v>
      </c>
    </row>
    <row r="4965" spans="1:9" ht="51">
      <c r="A4965" s="144">
        <v>6000004619</v>
      </c>
      <c r="B4965" s="86" t="s">
        <v>9685</v>
      </c>
      <c r="C4965" s="85" t="s">
        <v>7385</v>
      </c>
      <c r="D4965" s="86" t="s">
        <v>3250</v>
      </c>
      <c r="E4965" s="86" t="s">
        <v>3257</v>
      </c>
      <c r="F4965" s="87">
        <v>0</v>
      </c>
      <c r="G4965" s="87">
        <v>0</v>
      </c>
      <c r="H4965" s="87">
        <v>0</v>
      </c>
      <c r="I4965" s="88">
        <v>0</v>
      </c>
    </row>
    <row r="4966" spans="1:9" ht="51">
      <c r="A4966" s="144">
        <v>6000004622</v>
      </c>
      <c r="B4966" s="86" t="s">
        <v>9686</v>
      </c>
      <c r="C4966" s="85" t="s">
        <v>7385</v>
      </c>
      <c r="D4966" s="86" t="s">
        <v>3250</v>
      </c>
      <c r="E4966" s="86" t="s">
        <v>3257</v>
      </c>
      <c r="F4966" s="87">
        <v>0</v>
      </c>
      <c r="G4966" s="87">
        <v>0</v>
      </c>
      <c r="H4966" s="87">
        <v>0</v>
      </c>
      <c r="I4966" s="88">
        <v>0</v>
      </c>
    </row>
    <row r="4967" spans="1:9" ht="51">
      <c r="A4967" s="144">
        <v>6000004623</v>
      </c>
      <c r="B4967" s="86" t="s">
        <v>9687</v>
      </c>
      <c r="C4967" s="85" t="s">
        <v>7385</v>
      </c>
      <c r="D4967" s="86" t="s">
        <v>3250</v>
      </c>
      <c r="E4967" s="86" t="s">
        <v>3257</v>
      </c>
      <c r="F4967" s="87">
        <v>424</v>
      </c>
      <c r="G4967" s="87">
        <v>87</v>
      </c>
      <c r="H4967" s="87">
        <v>0</v>
      </c>
      <c r="I4967" s="88">
        <v>511</v>
      </c>
    </row>
    <row r="4968" spans="1:9" ht="51">
      <c r="A4968" s="144">
        <v>6000004624</v>
      </c>
      <c r="B4968" s="86" t="s">
        <v>9688</v>
      </c>
      <c r="C4968" s="85" t="s">
        <v>7385</v>
      </c>
      <c r="D4968" s="86" t="s">
        <v>3250</v>
      </c>
      <c r="E4968" s="86" t="s">
        <v>3257</v>
      </c>
      <c r="F4968" s="87">
        <v>2</v>
      </c>
      <c r="G4968" s="87">
        <v>0</v>
      </c>
      <c r="H4968" s="87">
        <v>0</v>
      </c>
      <c r="I4968" s="88">
        <v>2</v>
      </c>
    </row>
    <row r="4969" spans="1:9" ht="51">
      <c r="A4969" s="144">
        <v>6000004625</v>
      </c>
      <c r="B4969" s="86" t="s">
        <v>9689</v>
      </c>
      <c r="C4969" s="85" t="s">
        <v>7385</v>
      </c>
      <c r="D4969" s="86" t="s">
        <v>3250</v>
      </c>
      <c r="E4969" s="86" t="s">
        <v>3257</v>
      </c>
      <c r="F4969" s="87">
        <v>15</v>
      </c>
      <c r="G4969" s="87">
        <v>0</v>
      </c>
      <c r="H4969" s="87">
        <v>0</v>
      </c>
      <c r="I4969" s="88">
        <v>15</v>
      </c>
    </row>
    <row r="4970" spans="1:9" ht="38.25">
      <c r="A4970" s="144">
        <v>6000004638</v>
      </c>
      <c r="B4970" s="86" t="s">
        <v>6907</v>
      </c>
      <c r="C4970" s="85" t="s">
        <v>2266</v>
      </c>
      <c r="D4970" s="86" t="s">
        <v>3249</v>
      </c>
      <c r="E4970" s="86" t="s">
        <v>3252</v>
      </c>
      <c r="F4970" s="87">
        <v>0</v>
      </c>
      <c r="G4970" s="87">
        <v>0</v>
      </c>
      <c r="H4970" s="87">
        <v>0</v>
      </c>
      <c r="I4970" s="88">
        <v>0</v>
      </c>
    </row>
    <row r="4971" spans="1:9" ht="51">
      <c r="A4971" s="144">
        <v>6000004639</v>
      </c>
      <c r="B4971" s="86" t="s">
        <v>3494</v>
      </c>
      <c r="C4971" s="85" t="s">
        <v>7385</v>
      </c>
      <c r="D4971" s="86" t="s">
        <v>3250</v>
      </c>
      <c r="E4971" s="86" t="s">
        <v>3257</v>
      </c>
      <c r="F4971" s="87">
        <v>755</v>
      </c>
      <c r="G4971" s="87">
        <v>174</v>
      </c>
      <c r="H4971" s="87">
        <v>0</v>
      </c>
      <c r="I4971" s="88">
        <v>929</v>
      </c>
    </row>
    <row r="4972" spans="1:9" ht="51">
      <c r="A4972" s="144">
        <v>6000004640</v>
      </c>
      <c r="B4972" s="86" t="s">
        <v>3495</v>
      </c>
      <c r="C4972" s="85" t="s">
        <v>7385</v>
      </c>
      <c r="D4972" s="86" t="s">
        <v>3250</v>
      </c>
      <c r="E4972" s="86" t="s">
        <v>3257</v>
      </c>
      <c r="F4972" s="87">
        <v>230</v>
      </c>
      <c r="G4972" s="87">
        <v>0</v>
      </c>
      <c r="H4972" s="87">
        <v>0</v>
      </c>
      <c r="I4972" s="88">
        <v>230</v>
      </c>
    </row>
    <row r="4973" spans="1:9" ht="51">
      <c r="A4973" s="144">
        <v>6000004641</v>
      </c>
      <c r="B4973" s="86" t="s">
        <v>9690</v>
      </c>
      <c r="C4973" s="85" t="s">
        <v>7385</v>
      </c>
      <c r="D4973" s="86" t="s">
        <v>3250</v>
      </c>
      <c r="E4973" s="86" t="s">
        <v>3257</v>
      </c>
      <c r="F4973" s="87">
        <v>22</v>
      </c>
      <c r="G4973" s="87">
        <v>0</v>
      </c>
      <c r="H4973" s="87">
        <v>0</v>
      </c>
      <c r="I4973" s="88">
        <v>22</v>
      </c>
    </row>
    <row r="4974" spans="1:9" ht="51">
      <c r="A4974" s="144">
        <v>6000004642</v>
      </c>
      <c r="B4974" s="86" t="s">
        <v>3496</v>
      </c>
      <c r="C4974" s="85" t="s">
        <v>7385</v>
      </c>
      <c r="D4974" s="86" t="s">
        <v>3250</v>
      </c>
      <c r="E4974" s="86" t="s">
        <v>3257</v>
      </c>
      <c r="F4974" s="87">
        <v>0</v>
      </c>
      <c r="G4974" s="87">
        <v>0</v>
      </c>
      <c r="H4974" s="87">
        <v>0</v>
      </c>
      <c r="I4974" s="88">
        <v>0</v>
      </c>
    </row>
    <row r="4975" spans="1:9" ht="51">
      <c r="A4975" s="144">
        <v>6000004644</v>
      </c>
      <c r="B4975" s="86" t="s">
        <v>9691</v>
      </c>
      <c r="C4975" s="85" t="s">
        <v>7385</v>
      </c>
      <c r="D4975" s="86" t="s">
        <v>3250</v>
      </c>
      <c r="E4975" s="86" t="s">
        <v>3257</v>
      </c>
      <c r="F4975" s="87">
        <v>6</v>
      </c>
      <c r="G4975" s="87">
        <v>10</v>
      </c>
      <c r="H4975" s="87">
        <v>0</v>
      </c>
      <c r="I4975" s="88">
        <v>16</v>
      </c>
    </row>
    <row r="4976" spans="1:9" ht="51">
      <c r="A4976" s="144">
        <v>6000004645</v>
      </c>
      <c r="B4976" s="86" t="s">
        <v>9692</v>
      </c>
      <c r="C4976" s="85" t="s">
        <v>7385</v>
      </c>
      <c r="D4976" s="86" t="s">
        <v>3250</v>
      </c>
      <c r="E4976" s="86" t="s">
        <v>3257</v>
      </c>
      <c r="F4976" s="87">
        <v>3</v>
      </c>
      <c r="G4976" s="87">
        <v>0</v>
      </c>
      <c r="H4976" s="87">
        <v>0</v>
      </c>
      <c r="I4976" s="88">
        <v>3</v>
      </c>
    </row>
    <row r="4977" spans="1:9" ht="38.25">
      <c r="A4977" s="144">
        <v>6000004646</v>
      </c>
      <c r="B4977" s="86" t="s">
        <v>9693</v>
      </c>
      <c r="C4977" s="85" t="s">
        <v>7385</v>
      </c>
      <c r="D4977" s="86" t="s">
        <v>3249</v>
      </c>
      <c r="E4977" s="86" t="s">
        <v>3254</v>
      </c>
      <c r="F4977" s="87">
        <v>4</v>
      </c>
      <c r="G4977" s="87">
        <v>0</v>
      </c>
      <c r="H4977" s="87">
        <v>0</v>
      </c>
      <c r="I4977" s="88">
        <v>4</v>
      </c>
    </row>
    <row r="4978" spans="1:9" ht="51">
      <c r="A4978" s="144">
        <v>6000004728</v>
      </c>
      <c r="B4978" s="86" t="s">
        <v>3497</v>
      </c>
      <c r="C4978" s="85" t="s">
        <v>7385</v>
      </c>
      <c r="D4978" s="86" t="s">
        <v>3250</v>
      </c>
      <c r="E4978" s="86" t="s">
        <v>3253</v>
      </c>
      <c r="F4978" s="87">
        <v>0</v>
      </c>
      <c r="G4978" s="87">
        <v>0</v>
      </c>
      <c r="H4978" s="87">
        <v>0</v>
      </c>
      <c r="I4978" s="88">
        <v>0</v>
      </c>
    </row>
    <row r="4979" spans="1:9" ht="51">
      <c r="A4979" s="144">
        <v>6000004735</v>
      </c>
      <c r="B4979" s="86" t="s">
        <v>9694</v>
      </c>
      <c r="C4979" s="85" t="s">
        <v>7385</v>
      </c>
      <c r="D4979" s="86" t="s">
        <v>3250</v>
      </c>
      <c r="E4979" s="86" t="s">
        <v>3257</v>
      </c>
      <c r="F4979" s="87">
        <v>0</v>
      </c>
      <c r="G4979" s="87">
        <v>0</v>
      </c>
      <c r="H4979" s="87">
        <v>0</v>
      </c>
      <c r="I4979" s="88">
        <v>0</v>
      </c>
    </row>
    <row r="4980" spans="1:9" ht="51">
      <c r="A4980" s="144">
        <v>6000004737</v>
      </c>
      <c r="B4980" s="86" t="s">
        <v>3498</v>
      </c>
      <c r="C4980" s="85" t="s">
        <v>7385</v>
      </c>
      <c r="D4980" s="86" t="s">
        <v>3250</v>
      </c>
      <c r="E4980" s="86" t="s">
        <v>3257</v>
      </c>
      <c r="F4980" s="87">
        <v>0</v>
      </c>
      <c r="G4980" s="87">
        <v>0</v>
      </c>
      <c r="H4980" s="87">
        <v>0</v>
      </c>
      <c r="I4980" s="88">
        <v>0</v>
      </c>
    </row>
    <row r="4981" spans="1:9" ht="51">
      <c r="A4981" s="144">
        <v>6000004741</v>
      </c>
      <c r="B4981" s="86" t="s">
        <v>9695</v>
      </c>
      <c r="C4981" s="85" t="s">
        <v>7408</v>
      </c>
      <c r="D4981" s="86" t="s">
        <v>3250</v>
      </c>
      <c r="E4981" s="86" t="s">
        <v>3257</v>
      </c>
      <c r="F4981" s="87">
        <v>3</v>
      </c>
      <c r="G4981" s="87">
        <v>2</v>
      </c>
      <c r="H4981" s="87">
        <v>0</v>
      </c>
      <c r="I4981" s="88">
        <v>5</v>
      </c>
    </row>
    <row r="4982" spans="1:9" ht="51">
      <c r="A4982" s="144">
        <v>6000004746</v>
      </c>
      <c r="B4982" s="86" t="s">
        <v>3499</v>
      </c>
      <c r="C4982" s="85" t="s">
        <v>7408</v>
      </c>
      <c r="D4982" s="86" t="s">
        <v>3250</v>
      </c>
      <c r="E4982" s="86" t="s">
        <v>3257</v>
      </c>
      <c r="F4982" s="87">
        <v>1</v>
      </c>
      <c r="G4982" s="87">
        <v>0</v>
      </c>
      <c r="H4982" s="87">
        <v>0</v>
      </c>
      <c r="I4982" s="88">
        <v>1</v>
      </c>
    </row>
    <row r="4983" spans="1:9" ht="51">
      <c r="A4983" s="144">
        <v>6000004747</v>
      </c>
      <c r="B4983" s="86" t="s">
        <v>3500</v>
      </c>
      <c r="C4983" s="85" t="s">
        <v>7408</v>
      </c>
      <c r="D4983" s="86" t="s">
        <v>3250</v>
      </c>
      <c r="E4983" s="86" t="s">
        <v>3257</v>
      </c>
      <c r="F4983" s="87">
        <v>0</v>
      </c>
      <c r="G4983" s="87">
        <v>0</v>
      </c>
      <c r="H4983" s="87">
        <v>0</v>
      </c>
      <c r="I4983" s="88">
        <v>0</v>
      </c>
    </row>
    <row r="4984" spans="1:9" ht="51">
      <c r="A4984" s="144">
        <v>6000004750</v>
      </c>
      <c r="B4984" s="86" t="s">
        <v>9696</v>
      </c>
      <c r="C4984" s="85" t="s">
        <v>7408</v>
      </c>
      <c r="D4984" s="86" t="s">
        <v>3250</v>
      </c>
      <c r="E4984" s="86" t="s">
        <v>3257</v>
      </c>
      <c r="F4984" s="87">
        <v>7</v>
      </c>
      <c r="G4984" s="87">
        <v>0</v>
      </c>
      <c r="H4984" s="87">
        <v>0</v>
      </c>
      <c r="I4984" s="88">
        <v>7</v>
      </c>
    </row>
    <row r="4985" spans="1:9" ht="51">
      <c r="A4985" s="144">
        <v>6000004751</v>
      </c>
      <c r="B4985" s="86" t="s">
        <v>3501</v>
      </c>
      <c r="C4985" s="85" t="s">
        <v>7408</v>
      </c>
      <c r="D4985" s="86" t="s">
        <v>3250</v>
      </c>
      <c r="E4985" s="86" t="s">
        <v>3257</v>
      </c>
      <c r="F4985" s="87">
        <v>0</v>
      </c>
      <c r="G4985" s="87">
        <v>0</v>
      </c>
      <c r="H4985" s="87">
        <v>0</v>
      </c>
      <c r="I4985" s="88">
        <v>0</v>
      </c>
    </row>
    <row r="4986" spans="1:9" ht="51">
      <c r="A4986" s="144">
        <v>6000004752</v>
      </c>
      <c r="B4986" s="86" t="s">
        <v>3502</v>
      </c>
      <c r="C4986" s="85" t="s">
        <v>7408</v>
      </c>
      <c r="D4986" s="86" t="s">
        <v>3250</v>
      </c>
      <c r="E4986" s="86" t="s">
        <v>3257</v>
      </c>
      <c r="F4986" s="87">
        <v>0</v>
      </c>
      <c r="G4986" s="87">
        <v>0</v>
      </c>
      <c r="H4986" s="87">
        <v>0</v>
      </c>
      <c r="I4986" s="88">
        <v>0</v>
      </c>
    </row>
    <row r="4987" spans="1:9" ht="51">
      <c r="A4987" s="144">
        <v>6000004754</v>
      </c>
      <c r="B4987" s="86" t="s">
        <v>3503</v>
      </c>
      <c r="C4987" s="85" t="s">
        <v>7408</v>
      </c>
      <c r="D4987" s="86" t="s">
        <v>3250</v>
      </c>
      <c r="E4987" s="86" t="s">
        <v>3257</v>
      </c>
      <c r="F4987" s="87">
        <v>3</v>
      </c>
      <c r="G4987" s="87">
        <v>0</v>
      </c>
      <c r="H4987" s="87">
        <v>0</v>
      </c>
      <c r="I4987" s="88">
        <v>3</v>
      </c>
    </row>
    <row r="4988" spans="1:9" ht="51">
      <c r="A4988" s="144">
        <v>6000004756</v>
      </c>
      <c r="B4988" s="86" t="s">
        <v>3504</v>
      </c>
      <c r="C4988" s="85" t="s">
        <v>7408</v>
      </c>
      <c r="D4988" s="86" t="s">
        <v>3250</v>
      </c>
      <c r="E4988" s="86" t="s">
        <v>3257</v>
      </c>
      <c r="F4988" s="87">
        <v>23</v>
      </c>
      <c r="G4988" s="87">
        <v>0</v>
      </c>
      <c r="H4988" s="87">
        <v>0</v>
      </c>
      <c r="I4988" s="88">
        <v>23</v>
      </c>
    </row>
    <row r="4989" spans="1:9" ht="51">
      <c r="A4989" s="144">
        <v>6000004757</v>
      </c>
      <c r="B4989" s="86" t="s">
        <v>3505</v>
      </c>
      <c r="C4989" s="85" t="s">
        <v>7408</v>
      </c>
      <c r="D4989" s="86" t="s">
        <v>3250</v>
      </c>
      <c r="E4989" s="86" t="s">
        <v>3257</v>
      </c>
      <c r="F4989" s="87">
        <v>3</v>
      </c>
      <c r="G4989" s="87">
        <v>0</v>
      </c>
      <c r="H4989" s="87">
        <v>0</v>
      </c>
      <c r="I4989" s="88">
        <v>3</v>
      </c>
    </row>
    <row r="4990" spans="1:9" ht="51">
      <c r="A4990" s="144">
        <v>6000004760</v>
      </c>
      <c r="B4990" s="86" t="s">
        <v>3506</v>
      </c>
      <c r="C4990" s="85" t="s">
        <v>7408</v>
      </c>
      <c r="D4990" s="86" t="s">
        <v>3250</v>
      </c>
      <c r="E4990" s="86" t="s">
        <v>3257</v>
      </c>
      <c r="F4990" s="87">
        <v>37</v>
      </c>
      <c r="G4990" s="87">
        <v>0</v>
      </c>
      <c r="H4990" s="87">
        <v>0</v>
      </c>
      <c r="I4990" s="88">
        <v>37</v>
      </c>
    </row>
    <row r="4991" spans="1:9" ht="51">
      <c r="A4991" s="144">
        <v>6000004761</v>
      </c>
      <c r="B4991" s="86" t="s">
        <v>3507</v>
      </c>
      <c r="C4991" s="85" t="s">
        <v>7408</v>
      </c>
      <c r="D4991" s="86" t="s">
        <v>3250</v>
      </c>
      <c r="E4991" s="86" t="s">
        <v>3257</v>
      </c>
      <c r="F4991" s="87">
        <v>48</v>
      </c>
      <c r="G4991" s="87">
        <v>0</v>
      </c>
      <c r="H4991" s="87">
        <v>0</v>
      </c>
      <c r="I4991" s="88">
        <v>48</v>
      </c>
    </row>
    <row r="4992" spans="1:9" ht="51">
      <c r="A4992" s="144">
        <v>6000004763</v>
      </c>
      <c r="B4992" s="86" t="s">
        <v>3508</v>
      </c>
      <c r="C4992" s="85" t="s">
        <v>7408</v>
      </c>
      <c r="D4992" s="86" t="s">
        <v>3250</v>
      </c>
      <c r="E4992" s="86" t="s">
        <v>3257</v>
      </c>
      <c r="F4992" s="87">
        <v>0</v>
      </c>
      <c r="G4992" s="87">
        <v>0</v>
      </c>
      <c r="H4992" s="87">
        <v>0</v>
      </c>
      <c r="I4992" s="88">
        <v>0</v>
      </c>
    </row>
    <row r="4993" spans="1:9" ht="51">
      <c r="A4993" s="144">
        <v>6000004766</v>
      </c>
      <c r="B4993" s="86" t="s">
        <v>3509</v>
      </c>
      <c r="C4993" s="85" t="s">
        <v>7408</v>
      </c>
      <c r="D4993" s="86" t="s">
        <v>3250</v>
      </c>
      <c r="E4993" s="86" t="s">
        <v>3257</v>
      </c>
      <c r="F4993" s="87">
        <v>7</v>
      </c>
      <c r="G4993" s="87">
        <v>0</v>
      </c>
      <c r="H4993" s="87">
        <v>0</v>
      </c>
      <c r="I4993" s="88">
        <v>7</v>
      </c>
    </row>
    <row r="4994" spans="1:9" ht="51">
      <c r="A4994" s="144">
        <v>6000004770</v>
      </c>
      <c r="B4994" s="86" t="s">
        <v>3510</v>
      </c>
      <c r="C4994" s="85" t="s">
        <v>7385</v>
      </c>
      <c r="D4994" s="86" t="s">
        <v>3250</v>
      </c>
      <c r="E4994" s="86" t="s">
        <v>3257</v>
      </c>
      <c r="F4994" s="87">
        <v>2</v>
      </c>
      <c r="G4994" s="87">
        <v>0</v>
      </c>
      <c r="H4994" s="87">
        <v>0</v>
      </c>
      <c r="I4994" s="88">
        <v>2</v>
      </c>
    </row>
    <row r="4995" spans="1:9" ht="51">
      <c r="A4995" s="144">
        <v>6000004772</v>
      </c>
      <c r="B4995" s="86" t="s">
        <v>9697</v>
      </c>
      <c r="C4995" s="85" t="s">
        <v>7385</v>
      </c>
      <c r="D4995" s="86" t="s">
        <v>3250</v>
      </c>
      <c r="E4995" s="86" t="s">
        <v>3257</v>
      </c>
      <c r="F4995" s="87">
        <v>0</v>
      </c>
      <c r="G4995" s="87">
        <v>0</v>
      </c>
      <c r="H4995" s="87">
        <v>0</v>
      </c>
      <c r="I4995" s="88">
        <v>0</v>
      </c>
    </row>
    <row r="4996" spans="1:9" ht="51">
      <c r="A4996" s="144">
        <v>6000004774</v>
      </c>
      <c r="B4996" s="86" t="s">
        <v>9698</v>
      </c>
      <c r="C4996" s="85" t="s">
        <v>7385</v>
      </c>
      <c r="D4996" s="86" t="s">
        <v>3250</v>
      </c>
      <c r="E4996" s="86" t="s">
        <v>3257</v>
      </c>
      <c r="F4996" s="87">
        <v>7</v>
      </c>
      <c r="G4996" s="87">
        <v>0</v>
      </c>
      <c r="H4996" s="87">
        <v>0</v>
      </c>
      <c r="I4996" s="88">
        <v>7</v>
      </c>
    </row>
    <row r="4997" spans="1:9" ht="51">
      <c r="A4997" s="144">
        <v>6000004775</v>
      </c>
      <c r="B4997" s="86" t="s">
        <v>3511</v>
      </c>
      <c r="C4997" s="85" t="s">
        <v>7385</v>
      </c>
      <c r="D4997" s="86" t="s">
        <v>3250</v>
      </c>
      <c r="E4997" s="86" t="s">
        <v>3257</v>
      </c>
      <c r="F4997" s="87">
        <v>1</v>
      </c>
      <c r="G4997" s="87">
        <v>0</v>
      </c>
      <c r="H4997" s="87">
        <v>0</v>
      </c>
      <c r="I4997" s="88">
        <v>1</v>
      </c>
    </row>
    <row r="4998" spans="1:9" ht="51">
      <c r="A4998" s="144">
        <v>6000004776</v>
      </c>
      <c r="B4998" s="86" t="s">
        <v>9699</v>
      </c>
      <c r="C4998" s="85" t="s">
        <v>7385</v>
      </c>
      <c r="D4998" s="86" t="s">
        <v>3250</v>
      </c>
      <c r="E4998" s="86" t="s">
        <v>3257</v>
      </c>
      <c r="F4998" s="87">
        <v>8</v>
      </c>
      <c r="G4998" s="87">
        <v>1</v>
      </c>
      <c r="H4998" s="87">
        <v>0</v>
      </c>
      <c r="I4998" s="88">
        <v>9</v>
      </c>
    </row>
    <row r="4999" spans="1:9" ht="51">
      <c r="A4999" s="144">
        <v>6000004778</v>
      </c>
      <c r="B4999" s="86" t="s">
        <v>3512</v>
      </c>
      <c r="C4999" s="85" t="s">
        <v>7385</v>
      </c>
      <c r="D4999" s="86" t="s">
        <v>3250</v>
      </c>
      <c r="E4999" s="86" t="s">
        <v>3257</v>
      </c>
      <c r="F4999" s="87">
        <v>0</v>
      </c>
      <c r="G4999" s="87">
        <v>0</v>
      </c>
      <c r="H4999" s="87">
        <v>0</v>
      </c>
      <c r="I4999" s="88">
        <v>0</v>
      </c>
    </row>
    <row r="5000" spans="1:9" ht="51">
      <c r="A5000" s="144">
        <v>6000004779</v>
      </c>
      <c r="B5000" s="86" t="s">
        <v>3513</v>
      </c>
      <c r="C5000" s="85" t="s">
        <v>7385</v>
      </c>
      <c r="D5000" s="86" t="s">
        <v>3250</v>
      </c>
      <c r="E5000" s="86" t="s">
        <v>3257</v>
      </c>
      <c r="F5000" s="87">
        <v>1</v>
      </c>
      <c r="G5000" s="87">
        <v>0</v>
      </c>
      <c r="H5000" s="87">
        <v>0</v>
      </c>
      <c r="I5000" s="88">
        <v>1</v>
      </c>
    </row>
    <row r="5001" spans="1:9" ht="51">
      <c r="A5001" s="144">
        <v>6000004780</v>
      </c>
      <c r="B5001" s="86" t="s">
        <v>3514</v>
      </c>
      <c r="C5001" s="85" t="s">
        <v>7385</v>
      </c>
      <c r="D5001" s="86" t="s">
        <v>3250</v>
      </c>
      <c r="E5001" s="86" t="s">
        <v>3257</v>
      </c>
      <c r="F5001" s="87">
        <v>25</v>
      </c>
      <c r="G5001" s="87">
        <v>1</v>
      </c>
      <c r="H5001" s="87">
        <v>0</v>
      </c>
      <c r="I5001" s="88">
        <v>26</v>
      </c>
    </row>
    <row r="5002" spans="1:9" ht="51">
      <c r="A5002" s="144">
        <v>6000004781</v>
      </c>
      <c r="B5002" s="86" t="s">
        <v>6908</v>
      </c>
      <c r="C5002" s="85" t="s">
        <v>7385</v>
      </c>
      <c r="D5002" s="86" t="s">
        <v>3250</v>
      </c>
      <c r="E5002" s="86" t="s">
        <v>3257</v>
      </c>
      <c r="F5002" s="87">
        <v>0</v>
      </c>
      <c r="G5002" s="87">
        <v>0</v>
      </c>
      <c r="H5002" s="87">
        <v>0</v>
      </c>
      <c r="I5002" s="88">
        <v>0</v>
      </c>
    </row>
    <row r="5003" spans="1:9" ht="51">
      <c r="A5003" s="144">
        <v>6000004809</v>
      </c>
      <c r="B5003" s="86" t="s">
        <v>9700</v>
      </c>
      <c r="C5003" s="85" t="s">
        <v>7385</v>
      </c>
      <c r="D5003" s="86" t="s">
        <v>3250</v>
      </c>
      <c r="E5003" s="86" t="s">
        <v>3257</v>
      </c>
      <c r="F5003" s="87">
        <v>0</v>
      </c>
      <c r="G5003" s="87">
        <v>0</v>
      </c>
      <c r="H5003" s="87">
        <v>0</v>
      </c>
      <c r="I5003" s="88">
        <v>0</v>
      </c>
    </row>
    <row r="5004" spans="1:9" ht="51">
      <c r="A5004" s="144">
        <v>6000004816</v>
      </c>
      <c r="B5004" s="86" t="s">
        <v>6909</v>
      </c>
      <c r="C5004" s="85" t="s">
        <v>7385</v>
      </c>
      <c r="D5004" s="86" t="s">
        <v>3250</v>
      </c>
      <c r="E5004" s="86" t="s">
        <v>3257</v>
      </c>
      <c r="F5004" s="87">
        <v>0</v>
      </c>
      <c r="G5004" s="87">
        <v>556</v>
      </c>
      <c r="H5004" s="87">
        <v>0</v>
      </c>
      <c r="I5004" s="88">
        <v>556</v>
      </c>
    </row>
    <row r="5005" spans="1:9" ht="51">
      <c r="A5005" s="144">
        <v>6000004825</v>
      </c>
      <c r="B5005" s="86" t="s">
        <v>9701</v>
      </c>
      <c r="C5005" s="85" t="s">
        <v>7406</v>
      </c>
      <c r="D5005" s="86" t="s">
        <v>3250</v>
      </c>
      <c r="E5005" s="86" t="s">
        <v>3257</v>
      </c>
      <c r="F5005" s="87">
        <v>4</v>
      </c>
      <c r="G5005" s="87">
        <v>0</v>
      </c>
      <c r="H5005" s="87">
        <v>0</v>
      </c>
      <c r="I5005" s="88">
        <v>4</v>
      </c>
    </row>
    <row r="5006" spans="1:9" ht="51">
      <c r="A5006" s="144">
        <v>6000004834</v>
      </c>
      <c r="B5006" s="86" t="s">
        <v>3515</v>
      </c>
      <c r="C5006" s="85" t="s">
        <v>7406</v>
      </c>
      <c r="D5006" s="86" t="s">
        <v>3250</v>
      </c>
      <c r="E5006" s="86" t="s">
        <v>3257</v>
      </c>
      <c r="F5006" s="87">
        <v>0</v>
      </c>
      <c r="G5006" s="87">
        <v>0</v>
      </c>
      <c r="H5006" s="87">
        <v>0</v>
      </c>
      <c r="I5006" s="88">
        <v>0</v>
      </c>
    </row>
    <row r="5007" spans="1:9" ht="51">
      <c r="A5007" s="144">
        <v>6000004836</v>
      </c>
      <c r="B5007" s="86" t="s">
        <v>3516</v>
      </c>
      <c r="C5007" s="85" t="s">
        <v>7406</v>
      </c>
      <c r="D5007" s="86" t="s">
        <v>3250</v>
      </c>
      <c r="E5007" s="86" t="s">
        <v>3257</v>
      </c>
      <c r="F5007" s="87">
        <v>0</v>
      </c>
      <c r="G5007" s="87">
        <v>0</v>
      </c>
      <c r="H5007" s="87">
        <v>0</v>
      </c>
      <c r="I5007" s="88">
        <v>0</v>
      </c>
    </row>
    <row r="5008" spans="1:9" ht="51">
      <c r="A5008" s="144">
        <v>6000004837</v>
      </c>
      <c r="B5008" s="86" t="s">
        <v>3517</v>
      </c>
      <c r="C5008" s="85" t="s">
        <v>7406</v>
      </c>
      <c r="D5008" s="86" t="s">
        <v>3250</v>
      </c>
      <c r="E5008" s="86" t="s">
        <v>3257</v>
      </c>
      <c r="F5008" s="87">
        <v>0</v>
      </c>
      <c r="G5008" s="87">
        <v>0</v>
      </c>
      <c r="H5008" s="87">
        <v>0</v>
      </c>
      <c r="I5008" s="88">
        <v>0</v>
      </c>
    </row>
    <row r="5009" spans="1:9" ht="51">
      <c r="A5009" s="144">
        <v>6000004838</v>
      </c>
      <c r="B5009" s="86" t="s">
        <v>3518</v>
      </c>
      <c r="C5009" s="85" t="s">
        <v>7406</v>
      </c>
      <c r="D5009" s="86" t="s">
        <v>3250</v>
      </c>
      <c r="E5009" s="86" t="s">
        <v>3257</v>
      </c>
      <c r="F5009" s="87">
        <v>0</v>
      </c>
      <c r="G5009" s="87">
        <v>0</v>
      </c>
      <c r="H5009" s="87">
        <v>0</v>
      </c>
      <c r="I5009" s="88">
        <v>0</v>
      </c>
    </row>
    <row r="5010" spans="1:9" ht="51">
      <c r="A5010" s="144">
        <v>6000004841</v>
      </c>
      <c r="B5010" s="86" t="s">
        <v>9702</v>
      </c>
      <c r="C5010" s="85" t="s">
        <v>7406</v>
      </c>
      <c r="D5010" s="86" t="s">
        <v>3250</v>
      </c>
      <c r="E5010" s="86" t="s">
        <v>3257</v>
      </c>
      <c r="F5010" s="87">
        <v>1</v>
      </c>
      <c r="G5010" s="87">
        <v>0</v>
      </c>
      <c r="H5010" s="87">
        <v>0</v>
      </c>
      <c r="I5010" s="88">
        <v>1</v>
      </c>
    </row>
    <row r="5011" spans="1:9" ht="51">
      <c r="A5011" s="144">
        <v>6000004847</v>
      </c>
      <c r="B5011" s="86" t="s">
        <v>3519</v>
      </c>
      <c r="C5011" s="85" t="s">
        <v>7406</v>
      </c>
      <c r="D5011" s="86" t="s">
        <v>3250</v>
      </c>
      <c r="E5011" s="86" t="s">
        <v>3257</v>
      </c>
      <c r="F5011" s="87">
        <v>0</v>
      </c>
      <c r="G5011" s="87">
        <v>0</v>
      </c>
      <c r="H5011" s="87">
        <v>0</v>
      </c>
      <c r="I5011" s="88">
        <v>0</v>
      </c>
    </row>
    <row r="5012" spans="1:9" ht="51">
      <c r="A5012" s="144">
        <v>6000004848</v>
      </c>
      <c r="B5012" s="86" t="s">
        <v>9703</v>
      </c>
      <c r="C5012" s="85" t="s">
        <v>7408</v>
      </c>
      <c r="D5012" s="86" t="s">
        <v>3250</v>
      </c>
      <c r="E5012" s="86" t="s">
        <v>3257</v>
      </c>
      <c r="F5012" s="87">
        <v>0</v>
      </c>
      <c r="G5012" s="87">
        <v>1</v>
      </c>
      <c r="H5012" s="87">
        <v>0</v>
      </c>
      <c r="I5012" s="88">
        <v>1</v>
      </c>
    </row>
    <row r="5013" spans="1:9" ht="51">
      <c r="A5013" s="144">
        <v>6000004852</v>
      </c>
      <c r="B5013" s="86" t="s">
        <v>3520</v>
      </c>
      <c r="C5013" s="85" t="s">
        <v>7406</v>
      </c>
      <c r="D5013" s="86" t="s">
        <v>3250</v>
      </c>
      <c r="E5013" s="86" t="s">
        <v>3257</v>
      </c>
      <c r="F5013" s="87">
        <v>0</v>
      </c>
      <c r="G5013" s="87">
        <v>0</v>
      </c>
      <c r="H5013" s="87">
        <v>0</v>
      </c>
      <c r="I5013" s="88">
        <v>0</v>
      </c>
    </row>
    <row r="5014" spans="1:9" ht="51">
      <c r="A5014" s="144">
        <v>6000004861</v>
      </c>
      <c r="B5014" s="86" t="s">
        <v>3521</v>
      </c>
      <c r="C5014" s="85" t="s">
        <v>7385</v>
      </c>
      <c r="D5014" s="86" t="s">
        <v>3250</v>
      </c>
      <c r="E5014" s="86" t="s">
        <v>3257</v>
      </c>
      <c r="F5014" s="87">
        <v>44</v>
      </c>
      <c r="G5014" s="87">
        <v>0</v>
      </c>
      <c r="H5014" s="87">
        <v>0</v>
      </c>
      <c r="I5014" s="88">
        <v>44</v>
      </c>
    </row>
    <row r="5015" spans="1:9" ht="51">
      <c r="A5015" s="144">
        <v>6000004887</v>
      </c>
      <c r="B5015" s="86" t="s">
        <v>9704</v>
      </c>
      <c r="C5015" s="85" t="s">
        <v>7385</v>
      </c>
      <c r="D5015" s="86" t="s">
        <v>3250</v>
      </c>
      <c r="E5015" s="86" t="s">
        <v>3257</v>
      </c>
      <c r="F5015" s="87">
        <v>4533</v>
      </c>
      <c r="G5015" s="87">
        <v>144</v>
      </c>
      <c r="H5015" s="87">
        <v>0</v>
      </c>
      <c r="I5015" s="88">
        <v>4677</v>
      </c>
    </row>
    <row r="5016" spans="1:9" ht="51">
      <c r="A5016" s="144">
        <v>6000004899</v>
      </c>
      <c r="B5016" s="86" t="s">
        <v>3522</v>
      </c>
      <c r="C5016" s="85" t="s">
        <v>7408</v>
      </c>
      <c r="D5016" s="86" t="s">
        <v>3250</v>
      </c>
      <c r="E5016" s="86" t="s">
        <v>3257</v>
      </c>
      <c r="F5016" s="87">
        <v>0</v>
      </c>
      <c r="G5016" s="87">
        <v>0</v>
      </c>
      <c r="H5016" s="87">
        <v>0</v>
      </c>
      <c r="I5016" s="88">
        <v>0</v>
      </c>
    </row>
    <row r="5017" spans="1:9" ht="51">
      <c r="A5017" s="144">
        <v>6000004917</v>
      </c>
      <c r="B5017" s="86" t="s">
        <v>9705</v>
      </c>
      <c r="C5017" s="85" t="s">
        <v>2290</v>
      </c>
      <c r="D5017" s="86" t="s">
        <v>3250</v>
      </c>
      <c r="E5017" s="86" t="s">
        <v>3257</v>
      </c>
      <c r="F5017" s="87">
        <v>0</v>
      </c>
      <c r="G5017" s="87">
        <v>0</v>
      </c>
      <c r="H5017" s="87">
        <v>0</v>
      </c>
      <c r="I5017" s="88">
        <v>0</v>
      </c>
    </row>
    <row r="5018" spans="1:9" ht="51">
      <c r="A5018" s="144">
        <v>6000004928</v>
      </c>
      <c r="B5018" s="86" t="s">
        <v>3523</v>
      </c>
      <c r="C5018" s="85" t="s">
        <v>7385</v>
      </c>
      <c r="D5018" s="86" t="s">
        <v>3250</v>
      </c>
      <c r="E5018" s="86" t="s">
        <v>3257</v>
      </c>
      <c r="F5018" s="87">
        <v>0</v>
      </c>
      <c r="G5018" s="87">
        <v>0</v>
      </c>
      <c r="H5018" s="87">
        <v>0</v>
      </c>
      <c r="I5018" s="88">
        <v>0</v>
      </c>
    </row>
    <row r="5019" spans="1:9" ht="51">
      <c r="A5019" s="144">
        <v>6000004932</v>
      </c>
      <c r="B5019" s="86" t="s">
        <v>3524</v>
      </c>
      <c r="C5019" s="85" t="s">
        <v>2290</v>
      </c>
      <c r="D5019" s="86" t="s">
        <v>3250</v>
      </c>
      <c r="E5019" s="86" t="s">
        <v>3257</v>
      </c>
      <c r="F5019" s="87">
        <v>170</v>
      </c>
      <c r="G5019" s="87">
        <v>54</v>
      </c>
      <c r="H5019" s="87">
        <v>1</v>
      </c>
      <c r="I5019" s="88">
        <v>225</v>
      </c>
    </row>
    <row r="5020" spans="1:9" ht="51">
      <c r="A5020" s="144">
        <v>6000004934</v>
      </c>
      <c r="B5020" s="86" t="s">
        <v>9706</v>
      </c>
      <c r="C5020" s="85" t="s">
        <v>7385</v>
      </c>
      <c r="D5020" s="86" t="s">
        <v>3250</v>
      </c>
      <c r="E5020" s="86" t="s">
        <v>3257</v>
      </c>
      <c r="F5020" s="87">
        <v>153</v>
      </c>
      <c r="G5020" s="87">
        <v>0</v>
      </c>
      <c r="H5020" s="87">
        <v>0</v>
      </c>
      <c r="I5020" s="88">
        <v>153</v>
      </c>
    </row>
    <row r="5021" spans="1:9" ht="51">
      <c r="A5021" s="144">
        <v>6000004942</v>
      </c>
      <c r="B5021" s="86" t="s">
        <v>9707</v>
      </c>
      <c r="C5021" s="85" t="s">
        <v>2290</v>
      </c>
      <c r="D5021" s="86" t="s">
        <v>3250</v>
      </c>
      <c r="E5021" s="86" t="s">
        <v>3257</v>
      </c>
      <c r="F5021" s="87">
        <v>0</v>
      </c>
      <c r="G5021" s="87">
        <v>0</v>
      </c>
      <c r="H5021" s="87">
        <v>0</v>
      </c>
      <c r="I5021" s="88">
        <v>0</v>
      </c>
    </row>
    <row r="5022" spans="1:9" ht="51">
      <c r="A5022" s="144">
        <v>6000004950</v>
      </c>
      <c r="B5022" s="86" t="s">
        <v>9708</v>
      </c>
      <c r="C5022" s="85" t="s">
        <v>7385</v>
      </c>
      <c r="D5022" s="86" t="s">
        <v>3250</v>
      </c>
      <c r="E5022" s="86" t="s">
        <v>3257</v>
      </c>
      <c r="F5022" s="87">
        <v>2</v>
      </c>
      <c r="G5022" s="87">
        <v>0</v>
      </c>
      <c r="H5022" s="87">
        <v>0</v>
      </c>
      <c r="I5022" s="88">
        <v>2</v>
      </c>
    </row>
    <row r="5023" spans="1:9" ht="38.25">
      <c r="A5023" s="144">
        <v>6000004955</v>
      </c>
      <c r="B5023" s="86" t="s">
        <v>9709</v>
      </c>
      <c r="C5023" s="85" t="s">
        <v>7385</v>
      </c>
      <c r="D5023" s="86" t="s">
        <v>3249</v>
      </c>
      <c r="E5023" s="86" t="s">
        <v>3256</v>
      </c>
      <c r="F5023" s="87">
        <v>0</v>
      </c>
      <c r="G5023" s="87">
        <v>1</v>
      </c>
      <c r="H5023" s="87">
        <v>0</v>
      </c>
      <c r="I5023" s="88">
        <v>1</v>
      </c>
    </row>
    <row r="5024" spans="1:9" ht="51">
      <c r="A5024" s="144">
        <v>6000004957</v>
      </c>
      <c r="B5024" s="86" t="s">
        <v>9710</v>
      </c>
      <c r="C5024" s="85" t="s">
        <v>7385</v>
      </c>
      <c r="D5024" s="86" t="s">
        <v>3250</v>
      </c>
      <c r="E5024" s="86" t="s">
        <v>3257</v>
      </c>
      <c r="F5024" s="87">
        <v>0</v>
      </c>
      <c r="G5024" s="87">
        <v>7</v>
      </c>
      <c r="H5024" s="87">
        <v>0</v>
      </c>
      <c r="I5024" s="88">
        <v>7</v>
      </c>
    </row>
    <row r="5025" spans="1:9" ht="51">
      <c r="A5025" s="144">
        <v>6000004958</v>
      </c>
      <c r="B5025" s="86" t="s">
        <v>9711</v>
      </c>
      <c r="C5025" s="85" t="s">
        <v>2290</v>
      </c>
      <c r="D5025" s="86" t="s">
        <v>3250</v>
      </c>
      <c r="E5025" s="86" t="s">
        <v>3257</v>
      </c>
      <c r="F5025" s="87">
        <v>9</v>
      </c>
      <c r="G5025" s="87">
        <v>1</v>
      </c>
      <c r="H5025" s="87">
        <v>0</v>
      </c>
      <c r="I5025" s="88">
        <v>10</v>
      </c>
    </row>
    <row r="5026" spans="1:9" ht="51">
      <c r="A5026" s="144">
        <v>6000004959</v>
      </c>
      <c r="B5026" s="86" t="s">
        <v>9712</v>
      </c>
      <c r="C5026" s="85" t="s">
        <v>2290</v>
      </c>
      <c r="D5026" s="86" t="s">
        <v>3250</v>
      </c>
      <c r="E5026" s="86" t="s">
        <v>3257</v>
      </c>
      <c r="F5026" s="87">
        <v>29</v>
      </c>
      <c r="G5026" s="87">
        <v>7</v>
      </c>
      <c r="H5026" s="87">
        <v>0</v>
      </c>
      <c r="I5026" s="88">
        <v>36</v>
      </c>
    </row>
    <row r="5027" spans="1:9" ht="51">
      <c r="A5027" s="144">
        <v>6000004964</v>
      </c>
      <c r="B5027" s="86" t="s">
        <v>9713</v>
      </c>
      <c r="C5027" s="85" t="s">
        <v>7408</v>
      </c>
      <c r="D5027" s="86" t="s">
        <v>3250</v>
      </c>
      <c r="E5027" s="86" t="s">
        <v>3257</v>
      </c>
      <c r="F5027" s="87">
        <v>2</v>
      </c>
      <c r="G5027" s="87">
        <v>0</v>
      </c>
      <c r="H5027" s="87">
        <v>0</v>
      </c>
      <c r="I5027" s="88">
        <v>2</v>
      </c>
    </row>
    <row r="5028" spans="1:9" ht="51">
      <c r="A5028" s="144">
        <v>6000004976</v>
      </c>
      <c r="B5028" s="86" t="s">
        <v>9714</v>
      </c>
      <c r="C5028" s="85" t="s">
        <v>7402</v>
      </c>
      <c r="D5028" s="86" t="s">
        <v>3250</v>
      </c>
      <c r="E5028" s="86" t="s">
        <v>3257</v>
      </c>
      <c r="F5028" s="87">
        <v>1</v>
      </c>
      <c r="G5028" s="87">
        <v>0</v>
      </c>
      <c r="H5028" s="87">
        <v>0</v>
      </c>
      <c r="I5028" s="88">
        <v>1</v>
      </c>
    </row>
    <row r="5029" spans="1:9" ht="51">
      <c r="A5029" s="144">
        <v>6000004979</v>
      </c>
      <c r="B5029" s="86" t="s">
        <v>9715</v>
      </c>
      <c r="C5029" s="85" t="s">
        <v>7394</v>
      </c>
      <c r="D5029" s="86" t="s">
        <v>3250</v>
      </c>
      <c r="E5029" s="86" t="s">
        <v>3257</v>
      </c>
      <c r="F5029" s="87">
        <v>1</v>
      </c>
      <c r="G5029" s="87">
        <v>0</v>
      </c>
      <c r="H5029" s="87">
        <v>0</v>
      </c>
      <c r="I5029" s="88">
        <v>1</v>
      </c>
    </row>
    <row r="5030" spans="1:9" ht="51">
      <c r="A5030" s="144">
        <v>6000004980</v>
      </c>
      <c r="B5030" s="86" t="s">
        <v>9716</v>
      </c>
      <c r="C5030" s="85" t="s">
        <v>7385</v>
      </c>
      <c r="D5030" s="86" t="s">
        <v>3250</v>
      </c>
      <c r="E5030" s="86" t="s">
        <v>3257</v>
      </c>
      <c r="F5030" s="87">
        <v>60</v>
      </c>
      <c r="G5030" s="87">
        <v>0</v>
      </c>
      <c r="H5030" s="87">
        <v>0</v>
      </c>
      <c r="I5030" s="88">
        <v>60</v>
      </c>
    </row>
    <row r="5031" spans="1:9" ht="51">
      <c r="A5031" s="144">
        <v>6000004992</v>
      </c>
      <c r="B5031" s="86" t="s">
        <v>9717</v>
      </c>
      <c r="C5031" s="85" t="s">
        <v>7408</v>
      </c>
      <c r="D5031" s="86" t="s">
        <v>3250</v>
      </c>
      <c r="E5031" s="86" t="s">
        <v>3257</v>
      </c>
      <c r="F5031" s="87">
        <v>108</v>
      </c>
      <c r="G5031" s="87">
        <v>0</v>
      </c>
      <c r="H5031" s="87">
        <v>0</v>
      </c>
      <c r="I5031" s="88">
        <v>108</v>
      </c>
    </row>
    <row r="5032" spans="1:9" ht="51">
      <c r="A5032" s="144">
        <v>6000004996</v>
      </c>
      <c r="B5032" s="86" t="s">
        <v>3525</v>
      </c>
      <c r="C5032" s="85" t="s">
        <v>7408</v>
      </c>
      <c r="D5032" s="86" t="s">
        <v>3250</v>
      </c>
      <c r="E5032" s="86" t="s">
        <v>3257</v>
      </c>
      <c r="F5032" s="87">
        <v>0</v>
      </c>
      <c r="G5032" s="87">
        <v>0</v>
      </c>
      <c r="H5032" s="87">
        <v>0</v>
      </c>
      <c r="I5032" s="88">
        <v>0</v>
      </c>
    </row>
    <row r="5033" spans="1:9" ht="51">
      <c r="A5033" s="144">
        <v>6000004997</v>
      </c>
      <c r="B5033" s="86" t="s">
        <v>3526</v>
      </c>
      <c r="C5033" s="85" t="s">
        <v>7408</v>
      </c>
      <c r="D5033" s="86" t="s">
        <v>3250</v>
      </c>
      <c r="E5033" s="86" t="s">
        <v>3257</v>
      </c>
      <c r="F5033" s="87">
        <v>1</v>
      </c>
      <c r="G5033" s="87">
        <v>0</v>
      </c>
      <c r="H5033" s="87">
        <v>0</v>
      </c>
      <c r="I5033" s="88">
        <v>1</v>
      </c>
    </row>
    <row r="5034" spans="1:9" ht="51">
      <c r="A5034" s="144">
        <v>6000005002</v>
      </c>
      <c r="B5034" s="86" t="s">
        <v>9718</v>
      </c>
      <c r="C5034" s="85" t="s">
        <v>7401</v>
      </c>
      <c r="D5034" s="86" t="s">
        <v>3250</v>
      </c>
      <c r="E5034" s="86" t="s">
        <v>3257</v>
      </c>
      <c r="F5034" s="87">
        <v>28</v>
      </c>
      <c r="G5034" s="87">
        <v>7</v>
      </c>
      <c r="H5034" s="87">
        <v>0</v>
      </c>
      <c r="I5034" s="88">
        <v>35</v>
      </c>
    </row>
    <row r="5035" spans="1:9" ht="51">
      <c r="A5035" s="144">
        <v>6000005004</v>
      </c>
      <c r="B5035" s="86" t="s">
        <v>9719</v>
      </c>
      <c r="C5035" s="85" t="s">
        <v>7408</v>
      </c>
      <c r="D5035" s="86" t="s">
        <v>3250</v>
      </c>
      <c r="E5035" s="86" t="s">
        <v>3257</v>
      </c>
      <c r="F5035" s="87">
        <v>78</v>
      </c>
      <c r="G5035" s="87">
        <v>0</v>
      </c>
      <c r="H5035" s="87">
        <v>0</v>
      </c>
      <c r="I5035" s="88">
        <v>78</v>
      </c>
    </row>
    <row r="5036" spans="1:9" ht="51">
      <c r="A5036" s="144">
        <v>6000005014</v>
      </c>
      <c r="B5036" s="86" t="s">
        <v>3527</v>
      </c>
      <c r="C5036" s="85" t="s">
        <v>7408</v>
      </c>
      <c r="D5036" s="86" t="s">
        <v>3250</v>
      </c>
      <c r="E5036" s="86" t="s">
        <v>3257</v>
      </c>
      <c r="F5036" s="87">
        <v>4</v>
      </c>
      <c r="G5036" s="87">
        <v>0</v>
      </c>
      <c r="H5036" s="87">
        <v>0</v>
      </c>
      <c r="I5036" s="88">
        <v>4</v>
      </c>
    </row>
    <row r="5037" spans="1:9" ht="51">
      <c r="A5037" s="144">
        <v>6000005017</v>
      </c>
      <c r="B5037" s="86" t="s">
        <v>9720</v>
      </c>
      <c r="C5037" s="85" t="s">
        <v>7385</v>
      </c>
      <c r="D5037" s="86" t="s">
        <v>3250</v>
      </c>
      <c r="E5037" s="86" t="s">
        <v>3257</v>
      </c>
      <c r="F5037" s="87">
        <v>444</v>
      </c>
      <c r="G5037" s="87">
        <v>444</v>
      </c>
      <c r="H5037" s="87">
        <v>0</v>
      </c>
      <c r="I5037" s="88">
        <v>888</v>
      </c>
    </row>
    <row r="5038" spans="1:9" ht="51">
      <c r="A5038" s="144">
        <v>6000005034</v>
      </c>
      <c r="B5038" s="86" t="s">
        <v>9721</v>
      </c>
      <c r="C5038" s="85" t="s">
        <v>7408</v>
      </c>
      <c r="D5038" s="86" t="s">
        <v>3250</v>
      </c>
      <c r="E5038" s="86" t="s">
        <v>3257</v>
      </c>
      <c r="F5038" s="87">
        <v>2</v>
      </c>
      <c r="G5038" s="87">
        <v>0</v>
      </c>
      <c r="H5038" s="87">
        <v>0</v>
      </c>
      <c r="I5038" s="88">
        <v>2</v>
      </c>
    </row>
    <row r="5039" spans="1:9" ht="51">
      <c r="A5039" s="144">
        <v>6000005042</v>
      </c>
      <c r="B5039" s="86" t="s">
        <v>9722</v>
      </c>
      <c r="C5039" s="85" t="s">
        <v>7406</v>
      </c>
      <c r="D5039" s="86" t="s">
        <v>3250</v>
      </c>
      <c r="E5039" s="86" t="s">
        <v>3257</v>
      </c>
      <c r="F5039" s="87">
        <v>1</v>
      </c>
      <c r="G5039" s="87">
        <v>0</v>
      </c>
      <c r="H5039" s="87">
        <v>0</v>
      </c>
      <c r="I5039" s="88">
        <v>1</v>
      </c>
    </row>
    <row r="5040" spans="1:9" ht="51">
      <c r="A5040" s="144">
        <v>6000005043</v>
      </c>
      <c r="B5040" s="86" t="s">
        <v>3528</v>
      </c>
      <c r="C5040" s="85" t="s">
        <v>7408</v>
      </c>
      <c r="D5040" s="86" t="s">
        <v>3250</v>
      </c>
      <c r="E5040" s="86" t="s">
        <v>3257</v>
      </c>
      <c r="F5040" s="87">
        <v>0</v>
      </c>
      <c r="G5040" s="87">
        <v>0</v>
      </c>
      <c r="H5040" s="87">
        <v>0</v>
      </c>
      <c r="I5040" s="88">
        <v>0</v>
      </c>
    </row>
    <row r="5041" spans="1:9" ht="51">
      <c r="A5041" s="144">
        <v>6000005044</v>
      </c>
      <c r="B5041" s="86" t="s">
        <v>3529</v>
      </c>
      <c r="C5041" s="85" t="s">
        <v>2261</v>
      </c>
      <c r="D5041" s="86" t="s">
        <v>3250</v>
      </c>
      <c r="E5041" s="86" t="s">
        <v>3257</v>
      </c>
      <c r="F5041" s="87">
        <v>9</v>
      </c>
      <c r="G5041" s="87">
        <v>0</v>
      </c>
      <c r="H5041" s="87">
        <v>0</v>
      </c>
      <c r="I5041" s="88">
        <v>9</v>
      </c>
    </row>
    <row r="5042" spans="1:9" ht="51">
      <c r="A5042" s="144">
        <v>6000005049</v>
      </c>
      <c r="B5042" s="86" t="s">
        <v>3530</v>
      </c>
      <c r="C5042" s="85" t="s">
        <v>7385</v>
      </c>
      <c r="D5042" s="86" t="s">
        <v>3250</v>
      </c>
      <c r="E5042" s="86" t="s">
        <v>3257</v>
      </c>
      <c r="F5042" s="87">
        <v>0</v>
      </c>
      <c r="G5042" s="87">
        <v>0</v>
      </c>
      <c r="H5042" s="87">
        <v>0</v>
      </c>
      <c r="I5042" s="88">
        <v>0</v>
      </c>
    </row>
    <row r="5043" spans="1:9" ht="51">
      <c r="A5043" s="144">
        <v>6000005052</v>
      </c>
      <c r="B5043" s="86" t="s">
        <v>9723</v>
      </c>
      <c r="C5043" s="85" t="s">
        <v>7385</v>
      </c>
      <c r="D5043" s="86" t="s">
        <v>3250</v>
      </c>
      <c r="E5043" s="86" t="s">
        <v>3257</v>
      </c>
      <c r="F5043" s="87">
        <v>9</v>
      </c>
      <c r="G5043" s="87">
        <v>4</v>
      </c>
      <c r="H5043" s="87">
        <v>2</v>
      </c>
      <c r="I5043" s="88">
        <v>15</v>
      </c>
    </row>
    <row r="5044" spans="1:9" ht="51">
      <c r="A5044" s="144">
        <v>6000005053</v>
      </c>
      <c r="B5044" s="86" t="s">
        <v>9724</v>
      </c>
      <c r="C5044" s="85" t="s">
        <v>7385</v>
      </c>
      <c r="D5044" s="86" t="s">
        <v>3250</v>
      </c>
      <c r="E5044" s="86" t="s">
        <v>3257</v>
      </c>
      <c r="F5044" s="87">
        <v>20</v>
      </c>
      <c r="G5044" s="87">
        <v>0</v>
      </c>
      <c r="H5044" s="87">
        <v>0</v>
      </c>
      <c r="I5044" s="88">
        <v>20</v>
      </c>
    </row>
    <row r="5045" spans="1:9" ht="51">
      <c r="A5045" s="144">
        <v>6000005060</v>
      </c>
      <c r="B5045" s="86" t="s">
        <v>9725</v>
      </c>
      <c r="C5045" s="85" t="s">
        <v>7385</v>
      </c>
      <c r="D5045" s="86" t="s">
        <v>3250</v>
      </c>
      <c r="E5045" s="86" t="s">
        <v>3257</v>
      </c>
      <c r="F5045" s="87">
        <v>18</v>
      </c>
      <c r="G5045" s="87">
        <v>4</v>
      </c>
      <c r="H5045" s="87">
        <v>0</v>
      </c>
      <c r="I5045" s="88">
        <v>22</v>
      </c>
    </row>
    <row r="5046" spans="1:9" ht="51">
      <c r="A5046" s="144">
        <v>6000005063</v>
      </c>
      <c r="B5046" s="86" t="s">
        <v>3531</v>
      </c>
      <c r="C5046" s="85" t="s">
        <v>7385</v>
      </c>
      <c r="D5046" s="86" t="s">
        <v>3250</v>
      </c>
      <c r="E5046" s="86" t="s">
        <v>3257</v>
      </c>
      <c r="F5046" s="87">
        <v>8</v>
      </c>
      <c r="G5046" s="87">
        <v>0</v>
      </c>
      <c r="H5046" s="87">
        <v>0</v>
      </c>
      <c r="I5046" s="88">
        <v>8</v>
      </c>
    </row>
    <row r="5047" spans="1:9" ht="51">
      <c r="A5047" s="144">
        <v>6000005065</v>
      </c>
      <c r="B5047" s="86" t="s">
        <v>9726</v>
      </c>
      <c r="C5047" s="85" t="s">
        <v>7385</v>
      </c>
      <c r="D5047" s="86" t="s">
        <v>3250</v>
      </c>
      <c r="E5047" s="86" t="s">
        <v>3257</v>
      </c>
      <c r="F5047" s="87">
        <v>11</v>
      </c>
      <c r="G5047" s="87">
        <v>2</v>
      </c>
      <c r="H5047" s="87">
        <v>1</v>
      </c>
      <c r="I5047" s="88">
        <v>14</v>
      </c>
    </row>
    <row r="5048" spans="1:9" ht="51">
      <c r="A5048" s="144">
        <v>6000005120</v>
      </c>
      <c r="B5048" s="86" t="s">
        <v>3532</v>
      </c>
      <c r="C5048" s="85" t="s">
        <v>7408</v>
      </c>
      <c r="D5048" s="86" t="s">
        <v>3250</v>
      </c>
      <c r="E5048" s="86" t="s">
        <v>3257</v>
      </c>
      <c r="F5048" s="87">
        <v>0</v>
      </c>
      <c r="G5048" s="87">
        <v>0</v>
      </c>
      <c r="H5048" s="87">
        <v>0</v>
      </c>
      <c r="I5048" s="88">
        <v>0</v>
      </c>
    </row>
    <row r="5049" spans="1:9" ht="51">
      <c r="A5049" s="144">
        <v>6000005121</v>
      </c>
      <c r="B5049" s="86" t="s">
        <v>3533</v>
      </c>
      <c r="C5049" s="85" t="s">
        <v>7408</v>
      </c>
      <c r="D5049" s="86" t="s">
        <v>3250</v>
      </c>
      <c r="E5049" s="86" t="s">
        <v>3257</v>
      </c>
      <c r="F5049" s="87">
        <v>0</v>
      </c>
      <c r="G5049" s="87">
        <v>0</v>
      </c>
      <c r="H5049" s="87">
        <v>0</v>
      </c>
      <c r="I5049" s="88">
        <v>0</v>
      </c>
    </row>
    <row r="5050" spans="1:9" ht="51">
      <c r="A5050" s="144">
        <v>6000005124</v>
      </c>
      <c r="B5050" s="86" t="s">
        <v>3534</v>
      </c>
      <c r="C5050" s="85" t="s">
        <v>7408</v>
      </c>
      <c r="D5050" s="86" t="s">
        <v>3250</v>
      </c>
      <c r="E5050" s="86" t="s">
        <v>3257</v>
      </c>
      <c r="F5050" s="87">
        <v>0</v>
      </c>
      <c r="G5050" s="87">
        <v>0</v>
      </c>
      <c r="H5050" s="87">
        <v>0</v>
      </c>
      <c r="I5050" s="88">
        <v>0</v>
      </c>
    </row>
    <row r="5051" spans="1:9" ht="51">
      <c r="A5051" s="144">
        <v>6000005133</v>
      </c>
      <c r="B5051" s="86" t="s">
        <v>3535</v>
      </c>
      <c r="C5051" s="85" t="s">
        <v>7385</v>
      </c>
      <c r="D5051" s="86" t="s">
        <v>3250</v>
      </c>
      <c r="E5051" s="86" t="s">
        <v>3257</v>
      </c>
      <c r="F5051" s="87">
        <v>0</v>
      </c>
      <c r="G5051" s="87">
        <v>0</v>
      </c>
      <c r="H5051" s="87">
        <v>0</v>
      </c>
      <c r="I5051" s="88">
        <v>0</v>
      </c>
    </row>
    <row r="5052" spans="1:9" ht="51">
      <c r="A5052" s="144">
        <v>6000005145</v>
      </c>
      <c r="B5052" s="86" t="s">
        <v>3536</v>
      </c>
      <c r="C5052" s="85" t="s">
        <v>7408</v>
      </c>
      <c r="D5052" s="86" t="s">
        <v>3250</v>
      </c>
      <c r="E5052" s="86" t="s">
        <v>3257</v>
      </c>
      <c r="F5052" s="87">
        <v>0</v>
      </c>
      <c r="G5052" s="87">
        <v>0</v>
      </c>
      <c r="H5052" s="87">
        <v>0</v>
      </c>
      <c r="I5052" s="88">
        <v>0</v>
      </c>
    </row>
    <row r="5053" spans="1:9" ht="51">
      <c r="A5053" s="144">
        <v>6000005146</v>
      </c>
      <c r="B5053" s="86" t="s">
        <v>9727</v>
      </c>
      <c r="C5053" s="85" t="s">
        <v>7385</v>
      </c>
      <c r="D5053" s="86" t="s">
        <v>3250</v>
      </c>
      <c r="E5053" s="86" t="s">
        <v>3257</v>
      </c>
      <c r="F5053" s="87">
        <v>9</v>
      </c>
      <c r="G5053" s="87">
        <v>0</v>
      </c>
      <c r="H5053" s="87">
        <v>0</v>
      </c>
      <c r="I5053" s="88">
        <v>9</v>
      </c>
    </row>
    <row r="5054" spans="1:9" ht="51">
      <c r="A5054" s="144">
        <v>6000005148</v>
      </c>
      <c r="B5054" s="86" t="s">
        <v>9728</v>
      </c>
      <c r="C5054" s="85" t="s">
        <v>7385</v>
      </c>
      <c r="D5054" s="86" t="s">
        <v>3250</v>
      </c>
      <c r="E5054" s="86" t="s">
        <v>3257</v>
      </c>
      <c r="F5054" s="87">
        <v>1</v>
      </c>
      <c r="G5054" s="87">
        <v>0</v>
      </c>
      <c r="H5054" s="87">
        <v>0</v>
      </c>
      <c r="I5054" s="88">
        <v>1</v>
      </c>
    </row>
    <row r="5055" spans="1:9" ht="51">
      <c r="A5055" s="144">
        <v>6000005160</v>
      </c>
      <c r="B5055" s="86" t="s">
        <v>9729</v>
      </c>
      <c r="C5055" s="85" t="s">
        <v>7408</v>
      </c>
      <c r="D5055" s="86" t="s">
        <v>3250</v>
      </c>
      <c r="E5055" s="86" t="s">
        <v>3257</v>
      </c>
      <c r="F5055" s="87">
        <v>1111</v>
      </c>
      <c r="G5055" s="87">
        <v>0</v>
      </c>
      <c r="H5055" s="87">
        <v>0</v>
      </c>
      <c r="I5055" s="88">
        <v>1111</v>
      </c>
    </row>
    <row r="5056" spans="1:9" ht="51">
      <c r="A5056" s="144">
        <v>6000005171</v>
      </c>
      <c r="B5056" s="86" t="s">
        <v>3537</v>
      </c>
      <c r="C5056" s="85" t="s">
        <v>7408</v>
      </c>
      <c r="D5056" s="86" t="s">
        <v>3250</v>
      </c>
      <c r="E5056" s="86" t="s">
        <v>3257</v>
      </c>
      <c r="F5056" s="87">
        <v>0</v>
      </c>
      <c r="G5056" s="87">
        <v>0</v>
      </c>
      <c r="H5056" s="87">
        <v>0</v>
      </c>
      <c r="I5056" s="88">
        <v>0</v>
      </c>
    </row>
    <row r="5057" spans="1:9" ht="51">
      <c r="A5057" s="144">
        <v>6000005179</v>
      </c>
      <c r="B5057" s="86" t="s">
        <v>9730</v>
      </c>
      <c r="C5057" s="85" t="s">
        <v>7408</v>
      </c>
      <c r="D5057" s="86" t="s">
        <v>3250</v>
      </c>
      <c r="E5057" s="86" t="s">
        <v>3257</v>
      </c>
      <c r="F5057" s="87">
        <v>3</v>
      </c>
      <c r="G5057" s="87">
        <v>11</v>
      </c>
      <c r="H5057" s="87">
        <v>0</v>
      </c>
      <c r="I5057" s="88">
        <v>14</v>
      </c>
    </row>
    <row r="5058" spans="1:9" ht="51">
      <c r="A5058" s="144">
        <v>6000005180</v>
      </c>
      <c r="B5058" s="86" t="s">
        <v>3538</v>
      </c>
      <c r="C5058" s="85" t="s">
        <v>7408</v>
      </c>
      <c r="D5058" s="86" t="s">
        <v>3250</v>
      </c>
      <c r="E5058" s="86" t="s">
        <v>3257</v>
      </c>
      <c r="F5058" s="87">
        <v>0</v>
      </c>
      <c r="G5058" s="87">
        <v>0</v>
      </c>
      <c r="H5058" s="87">
        <v>0</v>
      </c>
      <c r="I5058" s="88">
        <v>0</v>
      </c>
    </row>
    <row r="5059" spans="1:9" ht="51">
      <c r="A5059" s="144">
        <v>6000005217</v>
      </c>
      <c r="B5059" s="86" t="s">
        <v>3539</v>
      </c>
      <c r="C5059" s="85" t="s">
        <v>7385</v>
      </c>
      <c r="D5059" s="86" t="s">
        <v>3250</v>
      </c>
      <c r="E5059" s="86" t="s">
        <v>3257</v>
      </c>
      <c r="F5059" s="87">
        <v>4667</v>
      </c>
      <c r="G5059" s="87">
        <v>0</v>
      </c>
      <c r="H5059" s="87">
        <v>0</v>
      </c>
      <c r="I5059" s="88">
        <v>4667</v>
      </c>
    </row>
    <row r="5060" spans="1:9" ht="51">
      <c r="A5060" s="144">
        <v>6000005243</v>
      </c>
      <c r="B5060" s="86" t="s">
        <v>9731</v>
      </c>
      <c r="C5060" s="85" t="s">
        <v>7385</v>
      </c>
      <c r="D5060" s="86" t="s">
        <v>3250</v>
      </c>
      <c r="E5060" s="86" t="s">
        <v>3257</v>
      </c>
      <c r="F5060" s="87">
        <v>277778</v>
      </c>
      <c r="G5060" s="87">
        <v>106000</v>
      </c>
      <c r="H5060" s="87">
        <v>0</v>
      </c>
      <c r="I5060" s="88">
        <v>383778</v>
      </c>
    </row>
    <row r="5061" spans="1:9" ht="51">
      <c r="A5061" s="144">
        <v>6000005248</v>
      </c>
      <c r="B5061" s="86" t="s">
        <v>3540</v>
      </c>
      <c r="C5061" s="85" t="s">
        <v>7385</v>
      </c>
      <c r="D5061" s="86" t="s">
        <v>3250</v>
      </c>
      <c r="E5061" s="86" t="s">
        <v>3257</v>
      </c>
      <c r="F5061" s="87">
        <v>0</v>
      </c>
      <c r="G5061" s="87">
        <v>1000</v>
      </c>
      <c r="H5061" s="87">
        <v>0</v>
      </c>
      <c r="I5061" s="88">
        <v>1000</v>
      </c>
    </row>
    <row r="5062" spans="1:9" ht="51">
      <c r="A5062" s="144">
        <v>6000005262</v>
      </c>
      <c r="B5062" s="86" t="s">
        <v>3541</v>
      </c>
      <c r="C5062" s="85" t="s">
        <v>7385</v>
      </c>
      <c r="D5062" s="86" t="s">
        <v>3250</v>
      </c>
      <c r="E5062" s="86" t="s">
        <v>3257</v>
      </c>
      <c r="F5062" s="87">
        <v>0</v>
      </c>
      <c r="G5062" s="87">
        <v>0</v>
      </c>
      <c r="H5062" s="87">
        <v>0</v>
      </c>
      <c r="I5062" s="88">
        <v>0</v>
      </c>
    </row>
    <row r="5063" spans="1:9" ht="51">
      <c r="A5063" s="144">
        <v>6000005265</v>
      </c>
      <c r="B5063" s="86" t="s">
        <v>3542</v>
      </c>
      <c r="C5063" s="85" t="s">
        <v>7385</v>
      </c>
      <c r="D5063" s="86" t="s">
        <v>3250</v>
      </c>
      <c r="E5063" s="86" t="s">
        <v>3257</v>
      </c>
      <c r="F5063" s="87">
        <v>0</v>
      </c>
      <c r="G5063" s="87">
        <v>0</v>
      </c>
      <c r="H5063" s="87">
        <v>0</v>
      </c>
      <c r="I5063" s="88">
        <v>0</v>
      </c>
    </row>
    <row r="5064" spans="1:9" ht="51">
      <c r="A5064" s="144">
        <v>6000005266</v>
      </c>
      <c r="B5064" s="86" t="s">
        <v>3543</v>
      </c>
      <c r="C5064" s="85" t="s">
        <v>7385</v>
      </c>
      <c r="D5064" s="86" t="s">
        <v>3250</v>
      </c>
      <c r="E5064" s="86" t="s">
        <v>3257</v>
      </c>
      <c r="F5064" s="87">
        <v>0</v>
      </c>
      <c r="G5064" s="87">
        <v>0</v>
      </c>
      <c r="H5064" s="87">
        <v>0</v>
      </c>
      <c r="I5064" s="88">
        <v>0</v>
      </c>
    </row>
    <row r="5065" spans="1:9" ht="51">
      <c r="A5065" s="144">
        <v>6000005274</v>
      </c>
      <c r="B5065" s="86" t="s">
        <v>3544</v>
      </c>
      <c r="C5065" s="85" t="s">
        <v>7406</v>
      </c>
      <c r="D5065" s="86" t="s">
        <v>3250</v>
      </c>
      <c r="E5065" s="86" t="s">
        <v>3257</v>
      </c>
      <c r="F5065" s="87">
        <v>0</v>
      </c>
      <c r="G5065" s="87">
        <v>0</v>
      </c>
      <c r="H5065" s="87">
        <v>0</v>
      </c>
      <c r="I5065" s="88">
        <v>0</v>
      </c>
    </row>
    <row r="5066" spans="1:9" ht="51">
      <c r="A5066" s="144">
        <v>6000005275</v>
      </c>
      <c r="B5066" s="86" t="s">
        <v>9732</v>
      </c>
      <c r="C5066" s="85" t="s">
        <v>7408</v>
      </c>
      <c r="D5066" s="86" t="s">
        <v>3250</v>
      </c>
      <c r="E5066" s="86" t="s">
        <v>3257</v>
      </c>
      <c r="F5066" s="87">
        <v>1</v>
      </c>
      <c r="G5066" s="87">
        <v>0</v>
      </c>
      <c r="H5066" s="87">
        <v>0</v>
      </c>
      <c r="I5066" s="88">
        <v>1</v>
      </c>
    </row>
    <row r="5067" spans="1:9" ht="51">
      <c r="A5067" s="144">
        <v>6000005279</v>
      </c>
      <c r="B5067" s="86" t="s">
        <v>3545</v>
      </c>
      <c r="C5067" s="85" t="s">
        <v>7408</v>
      </c>
      <c r="D5067" s="86" t="s">
        <v>3250</v>
      </c>
      <c r="E5067" s="86" t="s">
        <v>3257</v>
      </c>
      <c r="F5067" s="87">
        <v>0</v>
      </c>
      <c r="G5067" s="87">
        <v>0</v>
      </c>
      <c r="H5067" s="87">
        <v>0</v>
      </c>
      <c r="I5067" s="88">
        <v>0</v>
      </c>
    </row>
    <row r="5068" spans="1:9" ht="51">
      <c r="A5068" s="144">
        <v>6000005285</v>
      </c>
      <c r="B5068" s="86" t="s">
        <v>3546</v>
      </c>
      <c r="C5068" s="85" t="s">
        <v>7408</v>
      </c>
      <c r="D5068" s="86" t="s">
        <v>3250</v>
      </c>
      <c r="E5068" s="86" t="s">
        <v>3257</v>
      </c>
      <c r="F5068" s="87">
        <v>0</v>
      </c>
      <c r="G5068" s="87">
        <v>0</v>
      </c>
      <c r="H5068" s="87">
        <v>0</v>
      </c>
      <c r="I5068" s="88">
        <v>0</v>
      </c>
    </row>
    <row r="5069" spans="1:9" ht="51">
      <c r="A5069" s="144">
        <v>6000005302</v>
      </c>
      <c r="B5069" s="86" t="s">
        <v>9733</v>
      </c>
      <c r="C5069" s="85" t="s">
        <v>7408</v>
      </c>
      <c r="D5069" s="86" t="s">
        <v>3250</v>
      </c>
      <c r="E5069" s="86" t="s">
        <v>3257</v>
      </c>
      <c r="F5069" s="87">
        <v>2</v>
      </c>
      <c r="G5069" s="87">
        <v>0</v>
      </c>
      <c r="H5069" s="87">
        <v>0</v>
      </c>
      <c r="I5069" s="88">
        <v>2</v>
      </c>
    </row>
    <row r="5070" spans="1:9" ht="51">
      <c r="A5070" s="144">
        <v>6000005305</v>
      </c>
      <c r="B5070" s="86" t="s">
        <v>9734</v>
      </c>
      <c r="C5070" s="85" t="s">
        <v>7408</v>
      </c>
      <c r="D5070" s="86" t="s">
        <v>3250</v>
      </c>
      <c r="E5070" s="86" t="s">
        <v>3257</v>
      </c>
      <c r="F5070" s="87">
        <v>1</v>
      </c>
      <c r="G5070" s="87">
        <v>0</v>
      </c>
      <c r="H5070" s="87">
        <v>0</v>
      </c>
      <c r="I5070" s="88">
        <v>1</v>
      </c>
    </row>
    <row r="5071" spans="1:9" ht="51">
      <c r="A5071" s="144">
        <v>6000005307</v>
      </c>
      <c r="B5071" s="86" t="s">
        <v>9735</v>
      </c>
      <c r="C5071" s="85" t="s">
        <v>7385</v>
      </c>
      <c r="D5071" s="86" t="s">
        <v>3250</v>
      </c>
      <c r="E5071" s="86" t="s">
        <v>3257</v>
      </c>
      <c r="F5071" s="87">
        <v>5333</v>
      </c>
      <c r="G5071" s="87">
        <v>0</v>
      </c>
      <c r="H5071" s="87">
        <v>0</v>
      </c>
      <c r="I5071" s="88">
        <v>5333</v>
      </c>
    </row>
    <row r="5072" spans="1:9" ht="51">
      <c r="A5072" s="144">
        <v>6000005319</v>
      </c>
      <c r="B5072" s="86" t="s">
        <v>9736</v>
      </c>
      <c r="C5072" s="85" t="s">
        <v>7385</v>
      </c>
      <c r="D5072" s="86" t="s">
        <v>3250</v>
      </c>
      <c r="E5072" s="86" t="s">
        <v>3257</v>
      </c>
      <c r="F5072" s="87">
        <v>0</v>
      </c>
      <c r="G5072" s="87">
        <v>0</v>
      </c>
      <c r="H5072" s="87">
        <v>0</v>
      </c>
      <c r="I5072" s="88">
        <v>0</v>
      </c>
    </row>
    <row r="5073" spans="1:9" ht="51">
      <c r="A5073" s="144">
        <v>6000005320</v>
      </c>
      <c r="B5073" s="86" t="s">
        <v>3547</v>
      </c>
      <c r="C5073" s="85" t="s">
        <v>7385</v>
      </c>
      <c r="D5073" s="86" t="s">
        <v>3250</v>
      </c>
      <c r="E5073" s="86" t="s">
        <v>3257</v>
      </c>
      <c r="F5073" s="87">
        <v>0</v>
      </c>
      <c r="G5073" s="87">
        <v>0</v>
      </c>
      <c r="H5073" s="87">
        <v>0</v>
      </c>
      <c r="I5073" s="88">
        <v>0</v>
      </c>
    </row>
    <row r="5074" spans="1:9" ht="51">
      <c r="A5074" s="144">
        <v>6000005321</v>
      </c>
      <c r="B5074" s="86" t="s">
        <v>9737</v>
      </c>
      <c r="C5074" s="85" t="s">
        <v>7385</v>
      </c>
      <c r="D5074" s="86" t="s">
        <v>3250</v>
      </c>
      <c r="E5074" s="86" t="s">
        <v>3257</v>
      </c>
      <c r="F5074" s="87">
        <v>10</v>
      </c>
      <c r="G5074" s="87">
        <v>17</v>
      </c>
      <c r="H5074" s="87">
        <v>0</v>
      </c>
      <c r="I5074" s="88">
        <v>27</v>
      </c>
    </row>
    <row r="5075" spans="1:9" ht="51">
      <c r="A5075" s="144">
        <v>6000005322</v>
      </c>
      <c r="B5075" s="86" t="s">
        <v>9738</v>
      </c>
      <c r="C5075" s="85" t="s">
        <v>7385</v>
      </c>
      <c r="D5075" s="86" t="s">
        <v>3250</v>
      </c>
      <c r="E5075" s="86" t="s">
        <v>3257</v>
      </c>
      <c r="F5075" s="87">
        <v>5</v>
      </c>
      <c r="G5075" s="87">
        <v>8</v>
      </c>
      <c r="H5075" s="87">
        <v>0</v>
      </c>
      <c r="I5075" s="88">
        <v>13</v>
      </c>
    </row>
    <row r="5076" spans="1:9" ht="51">
      <c r="A5076" s="144">
        <v>6000005323</v>
      </c>
      <c r="B5076" s="86" t="s">
        <v>3548</v>
      </c>
      <c r="C5076" s="85" t="s">
        <v>7385</v>
      </c>
      <c r="D5076" s="86" t="s">
        <v>3250</v>
      </c>
      <c r="E5076" s="86" t="s">
        <v>3257</v>
      </c>
      <c r="F5076" s="87">
        <v>0</v>
      </c>
      <c r="G5076" s="87">
        <v>0</v>
      </c>
      <c r="H5076" s="87">
        <v>0</v>
      </c>
      <c r="I5076" s="88">
        <v>0</v>
      </c>
    </row>
    <row r="5077" spans="1:9" ht="51">
      <c r="A5077" s="144">
        <v>6000005324</v>
      </c>
      <c r="B5077" s="86" t="s">
        <v>9739</v>
      </c>
      <c r="C5077" s="85" t="s">
        <v>7385</v>
      </c>
      <c r="D5077" s="86" t="s">
        <v>3250</v>
      </c>
      <c r="E5077" s="86" t="s">
        <v>3257</v>
      </c>
      <c r="F5077" s="87">
        <v>10</v>
      </c>
      <c r="G5077" s="87">
        <v>1</v>
      </c>
      <c r="H5077" s="87">
        <v>0</v>
      </c>
      <c r="I5077" s="88">
        <v>11</v>
      </c>
    </row>
    <row r="5078" spans="1:9" ht="51">
      <c r="A5078" s="144">
        <v>6000005325</v>
      </c>
      <c r="B5078" s="86" t="s">
        <v>9740</v>
      </c>
      <c r="C5078" s="85" t="s">
        <v>7385</v>
      </c>
      <c r="D5078" s="86" t="s">
        <v>3250</v>
      </c>
      <c r="E5078" s="86" t="s">
        <v>3257</v>
      </c>
      <c r="F5078" s="87">
        <v>4</v>
      </c>
      <c r="G5078" s="87">
        <v>3</v>
      </c>
      <c r="H5078" s="87">
        <v>0</v>
      </c>
      <c r="I5078" s="88">
        <v>7</v>
      </c>
    </row>
    <row r="5079" spans="1:9" ht="51">
      <c r="A5079" s="144">
        <v>6000005327</v>
      </c>
      <c r="B5079" s="86" t="s">
        <v>9741</v>
      </c>
      <c r="C5079" s="85" t="s">
        <v>7385</v>
      </c>
      <c r="D5079" s="86" t="s">
        <v>3250</v>
      </c>
      <c r="E5079" s="86" t="s">
        <v>3257</v>
      </c>
      <c r="F5079" s="87">
        <v>0</v>
      </c>
      <c r="G5079" s="87">
        <v>0</v>
      </c>
      <c r="H5079" s="87">
        <v>0</v>
      </c>
      <c r="I5079" s="88">
        <v>0</v>
      </c>
    </row>
    <row r="5080" spans="1:9" ht="51">
      <c r="A5080" s="144">
        <v>6000005328</v>
      </c>
      <c r="B5080" s="86" t="s">
        <v>9742</v>
      </c>
      <c r="C5080" s="85" t="s">
        <v>7385</v>
      </c>
      <c r="D5080" s="86" t="s">
        <v>3250</v>
      </c>
      <c r="E5080" s="86" t="s">
        <v>3257</v>
      </c>
      <c r="F5080" s="87">
        <v>1</v>
      </c>
      <c r="G5080" s="87">
        <v>0</v>
      </c>
      <c r="H5080" s="87">
        <v>0</v>
      </c>
      <c r="I5080" s="88">
        <v>1</v>
      </c>
    </row>
    <row r="5081" spans="1:9" ht="51">
      <c r="A5081" s="144">
        <v>6000005335</v>
      </c>
      <c r="B5081" s="86" t="s">
        <v>3549</v>
      </c>
      <c r="C5081" s="85" t="s">
        <v>7385</v>
      </c>
      <c r="D5081" s="86" t="s">
        <v>3250</v>
      </c>
      <c r="E5081" s="86" t="s">
        <v>3257</v>
      </c>
      <c r="F5081" s="87">
        <v>0</v>
      </c>
      <c r="G5081" s="87">
        <v>0</v>
      </c>
      <c r="H5081" s="87">
        <v>0</v>
      </c>
      <c r="I5081" s="88">
        <v>0</v>
      </c>
    </row>
    <row r="5082" spans="1:9" ht="51">
      <c r="A5082" s="144">
        <v>6000005336</v>
      </c>
      <c r="B5082" s="86" t="s">
        <v>3550</v>
      </c>
      <c r="C5082" s="85" t="s">
        <v>7406</v>
      </c>
      <c r="D5082" s="86" t="s">
        <v>3250</v>
      </c>
      <c r="E5082" s="86" t="s">
        <v>3257</v>
      </c>
      <c r="F5082" s="87">
        <v>0</v>
      </c>
      <c r="G5082" s="87">
        <v>0</v>
      </c>
      <c r="H5082" s="87">
        <v>0</v>
      </c>
      <c r="I5082" s="88">
        <v>0</v>
      </c>
    </row>
    <row r="5083" spans="1:9" ht="51">
      <c r="A5083" s="144">
        <v>6000005342</v>
      </c>
      <c r="B5083" s="86" t="s">
        <v>9743</v>
      </c>
      <c r="C5083" s="85" t="s">
        <v>7408</v>
      </c>
      <c r="D5083" s="86" t="s">
        <v>3250</v>
      </c>
      <c r="E5083" s="86" t="s">
        <v>3257</v>
      </c>
      <c r="F5083" s="87">
        <v>2</v>
      </c>
      <c r="G5083" s="87">
        <v>0</v>
      </c>
      <c r="H5083" s="87">
        <v>0</v>
      </c>
      <c r="I5083" s="88">
        <v>2</v>
      </c>
    </row>
    <row r="5084" spans="1:9" ht="51">
      <c r="A5084" s="144">
        <v>6000005343</v>
      </c>
      <c r="B5084" s="86" t="s">
        <v>3551</v>
      </c>
      <c r="C5084" s="85" t="s">
        <v>7408</v>
      </c>
      <c r="D5084" s="86" t="s">
        <v>3250</v>
      </c>
      <c r="E5084" s="86" t="s">
        <v>3257</v>
      </c>
      <c r="F5084" s="87">
        <v>0</v>
      </c>
      <c r="G5084" s="87">
        <v>0</v>
      </c>
      <c r="H5084" s="87">
        <v>0</v>
      </c>
      <c r="I5084" s="88">
        <v>0</v>
      </c>
    </row>
    <row r="5085" spans="1:9" ht="51">
      <c r="A5085" s="144">
        <v>6000005346</v>
      </c>
      <c r="B5085" s="86" t="s">
        <v>9744</v>
      </c>
      <c r="C5085" s="85" t="s">
        <v>7408</v>
      </c>
      <c r="D5085" s="86" t="s">
        <v>3250</v>
      </c>
      <c r="E5085" s="86" t="s">
        <v>3257</v>
      </c>
      <c r="F5085" s="87">
        <v>27</v>
      </c>
      <c r="G5085" s="87">
        <v>0</v>
      </c>
      <c r="H5085" s="87">
        <v>0</v>
      </c>
      <c r="I5085" s="88">
        <v>27</v>
      </c>
    </row>
    <row r="5086" spans="1:9" ht="51">
      <c r="A5086" s="144">
        <v>6000005351</v>
      </c>
      <c r="B5086" s="86" t="s">
        <v>3552</v>
      </c>
      <c r="C5086" s="85" t="s">
        <v>7385</v>
      </c>
      <c r="D5086" s="86" t="s">
        <v>3250</v>
      </c>
      <c r="E5086" s="86" t="s">
        <v>3257</v>
      </c>
      <c r="F5086" s="87">
        <v>3</v>
      </c>
      <c r="G5086" s="87">
        <v>0</v>
      </c>
      <c r="H5086" s="87">
        <v>0</v>
      </c>
      <c r="I5086" s="88">
        <v>3</v>
      </c>
    </row>
    <row r="5087" spans="1:9" ht="51">
      <c r="A5087" s="144">
        <v>6000005352</v>
      </c>
      <c r="B5087" s="86" t="s">
        <v>3553</v>
      </c>
      <c r="C5087" s="85" t="s">
        <v>7385</v>
      </c>
      <c r="D5087" s="86" t="s">
        <v>3250</v>
      </c>
      <c r="E5087" s="86" t="s">
        <v>3257</v>
      </c>
      <c r="F5087" s="87">
        <v>0</v>
      </c>
      <c r="G5087" s="87">
        <v>0</v>
      </c>
      <c r="H5087" s="87">
        <v>0</v>
      </c>
      <c r="I5087" s="88">
        <v>0</v>
      </c>
    </row>
    <row r="5088" spans="1:9" ht="51">
      <c r="A5088" s="144">
        <v>6000005365</v>
      </c>
      <c r="B5088" s="86" t="s">
        <v>3554</v>
      </c>
      <c r="C5088" s="85" t="s">
        <v>7394</v>
      </c>
      <c r="D5088" s="86" t="s">
        <v>3250</v>
      </c>
      <c r="E5088" s="86" t="s">
        <v>3257</v>
      </c>
      <c r="F5088" s="87">
        <v>0</v>
      </c>
      <c r="G5088" s="87">
        <v>0</v>
      </c>
      <c r="H5088" s="87">
        <v>0</v>
      </c>
      <c r="I5088" s="88">
        <v>0</v>
      </c>
    </row>
    <row r="5089" spans="1:9" ht="51">
      <c r="A5089" s="144">
        <v>6000005369</v>
      </c>
      <c r="B5089" s="86" t="s">
        <v>9745</v>
      </c>
      <c r="C5089" s="85" t="s">
        <v>7394</v>
      </c>
      <c r="D5089" s="86" t="s">
        <v>3250</v>
      </c>
      <c r="E5089" s="86" t="s">
        <v>3257</v>
      </c>
      <c r="F5089" s="87">
        <v>25</v>
      </c>
      <c r="G5089" s="87">
        <v>3</v>
      </c>
      <c r="H5089" s="87">
        <v>4</v>
      </c>
      <c r="I5089" s="88">
        <v>32</v>
      </c>
    </row>
    <row r="5090" spans="1:9" ht="51">
      <c r="A5090" s="144">
        <v>6000005370</v>
      </c>
      <c r="B5090" s="86" t="s">
        <v>9746</v>
      </c>
      <c r="C5090" s="85" t="s">
        <v>7394</v>
      </c>
      <c r="D5090" s="86" t="s">
        <v>3250</v>
      </c>
      <c r="E5090" s="86" t="s">
        <v>3257</v>
      </c>
      <c r="F5090" s="87">
        <v>47</v>
      </c>
      <c r="G5090" s="87">
        <v>14</v>
      </c>
      <c r="H5090" s="87">
        <v>3</v>
      </c>
      <c r="I5090" s="88">
        <v>64</v>
      </c>
    </row>
    <row r="5091" spans="1:9" ht="51">
      <c r="A5091" s="144">
        <v>6000005371</v>
      </c>
      <c r="B5091" s="86" t="s">
        <v>3555</v>
      </c>
      <c r="C5091" s="85" t="s">
        <v>7394</v>
      </c>
      <c r="D5091" s="86" t="s">
        <v>3250</v>
      </c>
      <c r="E5091" s="86" t="s">
        <v>3257</v>
      </c>
      <c r="F5091" s="87">
        <v>0</v>
      </c>
      <c r="G5091" s="87">
        <v>0</v>
      </c>
      <c r="H5091" s="87">
        <v>0</v>
      </c>
      <c r="I5091" s="88">
        <v>0</v>
      </c>
    </row>
    <row r="5092" spans="1:9" ht="51">
      <c r="A5092" s="144">
        <v>6000005373</v>
      </c>
      <c r="B5092" s="86" t="s">
        <v>9747</v>
      </c>
      <c r="C5092" s="85" t="s">
        <v>7394</v>
      </c>
      <c r="D5092" s="86" t="s">
        <v>3250</v>
      </c>
      <c r="E5092" s="86" t="s">
        <v>3257</v>
      </c>
      <c r="F5092" s="87">
        <v>0</v>
      </c>
      <c r="G5092" s="87">
        <v>0</v>
      </c>
      <c r="H5092" s="87">
        <v>0</v>
      </c>
      <c r="I5092" s="88">
        <v>0</v>
      </c>
    </row>
    <row r="5093" spans="1:9" ht="51">
      <c r="A5093" s="144">
        <v>6000005374</v>
      </c>
      <c r="B5093" s="86" t="s">
        <v>9748</v>
      </c>
      <c r="C5093" s="85" t="s">
        <v>7394</v>
      </c>
      <c r="D5093" s="86" t="s">
        <v>3250</v>
      </c>
      <c r="E5093" s="86" t="s">
        <v>3257</v>
      </c>
      <c r="F5093" s="87">
        <v>10</v>
      </c>
      <c r="G5093" s="87">
        <v>2</v>
      </c>
      <c r="H5093" s="87">
        <v>0</v>
      </c>
      <c r="I5093" s="88">
        <v>12</v>
      </c>
    </row>
    <row r="5094" spans="1:9" ht="51">
      <c r="A5094" s="144">
        <v>6000005375</v>
      </c>
      <c r="B5094" s="86" t="s">
        <v>9749</v>
      </c>
      <c r="C5094" s="85" t="s">
        <v>7394</v>
      </c>
      <c r="D5094" s="86" t="s">
        <v>3250</v>
      </c>
      <c r="E5094" s="86" t="s">
        <v>3257</v>
      </c>
      <c r="F5094" s="87">
        <v>9</v>
      </c>
      <c r="G5094" s="87">
        <v>0</v>
      </c>
      <c r="H5094" s="87">
        <v>0</v>
      </c>
      <c r="I5094" s="88">
        <v>9</v>
      </c>
    </row>
    <row r="5095" spans="1:9" ht="51">
      <c r="A5095" s="144">
        <v>6000005376</v>
      </c>
      <c r="B5095" s="86" t="s">
        <v>9750</v>
      </c>
      <c r="C5095" s="85" t="s">
        <v>7394</v>
      </c>
      <c r="D5095" s="86" t="s">
        <v>3250</v>
      </c>
      <c r="E5095" s="86" t="s">
        <v>3257</v>
      </c>
      <c r="F5095" s="87">
        <v>13</v>
      </c>
      <c r="G5095" s="87">
        <v>9</v>
      </c>
      <c r="H5095" s="87">
        <v>0</v>
      </c>
      <c r="I5095" s="88">
        <v>22</v>
      </c>
    </row>
    <row r="5096" spans="1:9" ht="51">
      <c r="A5096" s="144">
        <v>6000005393</v>
      </c>
      <c r="B5096" s="86" t="s">
        <v>3556</v>
      </c>
      <c r="C5096" s="85" t="s">
        <v>7385</v>
      </c>
      <c r="D5096" s="86" t="s">
        <v>3250</v>
      </c>
      <c r="E5096" s="86" t="s">
        <v>3257</v>
      </c>
      <c r="F5096" s="87">
        <v>0</v>
      </c>
      <c r="G5096" s="87">
        <v>0</v>
      </c>
      <c r="H5096" s="87">
        <v>0</v>
      </c>
      <c r="I5096" s="88">
        <v>0</v>
      </c>
    </row>
    <row r="5097" spans="1:9" ht="51">
      <c r="A5097" s="144">
        <v>6000005408</v>
      </c>
      <c r="B5097" s="86" t="s">
        <v>3557</v>
      </c>
      <c r="C5097" s="85" t="s">
        <v>7408</v>
      </c>
      <c r="D5097" s="86" t="s">
        <v>3250</v>
      </c>
      <c r="E5097" s="86" t="s">
        <v>3257</v>
      </c>
      <c r="F5097" s="87">
        <v>3</v>
      </c>
      <c r="G5097" s="87">
        <v>0</v>
      </c>
      <c r="H5097" s="87">
        <v>0</v>
      </c>
      <c r="I5097" s="88">
        <v>3</v>
      </c>
    </row>
    <row r="5098" spans="1:9" ht="51">
      <c r="A5098" s="144">
        <v>6000005411</v>
      </c>
      <c r="B5098" s="86" t="s">
        <v>9751</v>
      </c>
      <c r="C5098" s="85" t="s">
        <v>7408</v>
      </c>
      <c r="D5098" s="86" t="s">
        <v>3250</v>
      </c>
      <c r="E5098" s="86" t="s">
        <v>3257</v>
      </c>
      <c r="F5098" s="87">
        <v>11</v>
      </c>
      <c r="G5098" s="87">
        <v>0</v>
      </c>
      <c r="H5098" s="87">
        <v>0</v>
      </c>
      <c r="I5098" s="88">
        <v>11</v>
      </c>
    </row>
    <row r="5099" spans="1:9" ht="51">
      <c r="A5099" s="144">
        <v>6000005413</v>
      </c>
      <c r="B5099" s="86" t="s">
        <v>9752</v>
      </c>
      <c r="C5099" s="85" t="s">
        <v>7408</v>
      </c>
      <c r="D5099" s="86" t="s">
        <v>3250</v>
      </c>
      <c r="E5099" s="86" t="s">
        <v>3257</v>
      </c>
      <c r="F5099" s="87">
        <v>1</v>
      </c>
      <c r="G5099" s="87">
        <v>0</v>
      </c>
      <c r="H5099" s="87">
        <v>0</v>
      </c>
      <c r="I5099" s="88">
        <v>1</v>
      </c>
    </row>
    <row r="5100" spans="1:9" ht="51">
      <c r="A5100" s="144">
        <v>6000005419</v>
      </c>
      <c r="B5100" s="86" t="s">
        <v>3558</v>
      </c>
      <c r="C5100" s="85" t="s">
        <v>7385</v>
      </c>
      <c r="D5100" s="86" t="s">
        <v>3250</v>
      </c>
      <c r="E5100" s="86" t="s">
        <v>3257</v>
      </c>
      <c r="F5100" s="87">
        <v>0</v>
      </c>
      <c r="G5100" s="87">
        <v>0</v>
      </c>
      <c r="H5100" s="87">
        <v>0</v>
      </c>
      <c r="I5100" s="88">
        <v>0</v>
      </c>
    </row>
    <row r="5101" spans="1:9" ht="51">
      <c r="A5101" s="144">
        <v>6000005423</v>
      </c>
      <c r="B5101" s="86" t="s">
        <v>3559</v>
      </c>
      <c r="C5101" s="85" t="s">
        <v>7408</v>
      </c>
      <c r="D5101" s="86" t="s">
        <v>3250</v>
      </c>
      <c r="E5101" s="86" t="s">
        <v>3257</v>
      </c>
      <c r="F5101" s="87">
        <v>0</v>
      </c>
      <c r="G5101" s="87">
        <v>0</v>
      </c>
      <c r="H5101" s="87">
        <v>0</v>
      </c>
      <c r="I5101" s="88">
        <v>0</v>
      </c>
    </row>
    <row r="5102" spans="1:9" ht="51">
      <c r="A5102" s="144">
        <v>6000005432</v>
      </c>
      <c r="B5102" s="86" t="s">
        <v>6910</v>
      </c>
      <c r="C5102" s="85" t="s">
        <v>7406</v>
      </c>
      <c r="D5102" s="86" t="s">
        <v>3250</v>
      </c>
      <c r="E5102" s="86" t="s">
        <v>3257</v>
      </c>
      <c r="F5102" s="87">
        <v>333</v>
      </c>
      <c r="G5102" s="87">
        <v>0</v>
      </c>
      <c r="H5102" s="87">
        <v>0</v>
      </c>
      <c r="I5102" s="88">
        <v>333</v>
      </c>
    </row>
    <row r="5103" spans="1:9" ht="51">
      <c r="A5103" s="144">
        <v>6000005443</v>
      </c>
      <c r="B5103" s="86" t="s">
        <v>3560</v>
      </c>
      <c r="C5103" s="85" t="s">
        <v>7408</v>
      </c>
      <c r="D5103" s="86" t="s">
        <v>3250</v>
      </c>
      <c r="E5103" s="86" t="s">
        <v>3257</v>
      </c>
      <c r="F5103" s="87">
        <v>2</v>
      </c>
      <c r="G5103" s="87">
        <v>0</v>
      </c>
      <c r="H5103" s="87">
        <v>0</v>
      </c>
      <c r="I5103" s="88">
        <v>2</v>
      </c>
    </row>
    <row r="5104" spans="1:9" ht="51">
      <c r="A5104" s="144">
        <v>6000005444</v>
      </c>
      <c r="B5104" s="86" t="s">
        <v>9753</v>
      </c>
      <c r="C5104" s="85" t="s">
        <v>7408</v>
      </c>
      <c r="D5104" s="86" t="s">
        <v>3250</v>
      </c>
      <c r="E5104" s="86" t="s">
        <v>3257</v>
      </c>
      <c r="F5104" s="87">
        <v>1</v>
      </c>
      <c r="G5104" s="87">
        <v>0</v>
      </c>
      <c r="H5104" s="87">
        <v>0</v>
      </c>
      <c r="I5104" s="88">
        <v>1</v>
      </c>
    </row>
    <row r="5105" spans="1:9" ht="51">
      <c r="A5105" s="144">
        <v>6000005461</v>
      </c>
      <c r="B5105" s="86" t="s">
        <v>9754</v>
      </c>
      <c r="C5105" s="85" t="s">
        <v>7408</v>
      </c>
      <c r="D5105" s="86" t="s">
        <v>3250</v>
      </c>
      <c r="E5105" s="86" t="s">
        <v>3257</v>
      </c>
      <c r="F5105" s="87">
        <v>12</v>
      </c>
      <c r="G5105" s="87">
        <v>0</v>
      </c>
      <c r="H5105" s="87">
        <v>0</v>
      </c>
      <c r="I5105" s="88">
        <v>12</v>
      </c>
    </row>
    <row r="5106" spans="1:9" ht="51">
      <c r="A5106" s="144">
        <v>6000005462</v>
      </c>
      <c r="B5106" s="86" t="s">
        <v>9755</v>
      </c>
      <c r="C5106" s="85" t="s">
        <v>7408</v>
      </c>
      <c r="D5106" s="86" t="s">
        <v>3250</v>
      </c>
      <c r="E5106" s="86" t="s">
        <v>3257</v>
      </c>
      <c r="F5106" s="87">
        <v>33</v>
      </c>
      <c r="G5106" s="87">
        <v>0</v>
      </c>
      <c r="H5106" s="87">
        <v>0</v>
      </c>
      <c r="I5106" s="88">
        <v>33</v>
      </c>
    </row>
    <row r="5107" spans="1:9" ht="51">
      <c r="A5107" s="144">
        <v>6000005470</v>
      </c>
      <c r="B5107" s="86" t="s">
        <v>3561</v>
      </c>
      <c r="C5107" s="85" t="s">
        <v>7408</v>
      </c>
      <c r="D5107" s="86" t="s">
        <v>3250</v>
      </c>
      <c r="E5107" s="86" t="s">
        <v>3257</v>
      </c>
      <c r="F5107" s="87">
        <v>0</v>
      </c>
      <c r="G5107" s="87">
        <v>0</v>
      </c>
      <c r="H5107" s="87">
        <v>0</v>
      </c>
      <c r="I5107" s="88">
        <v>0</v>
      </c>
    </row>
    <row r="5108" spans="1:9" ht="51">
      <c r="A5108" s="144">
        <v>6000005479</v>
      </c>
      <c r="B5108" s="86" t="s">
        <v>3562</v>
      </c>
      <c r="C5108" s="85" t="s">
        <v>7408</v>
      </c>
      <c r="D5108" s="86" t="s">
        <v>3250</v>
      </c>
      <c r="E5108" s="86" t="s">
        <v>3257</v>
      </c>
      <c r="F5108" s="87">
        <v>0</v>
      </c>
      <c r="G5108" s="87">
        <v>0</v>
      </c>
      <c r="H5108" s="87">
        <v>0</v>
      </c>
      <c r="I5108" s="88">
        <v>0</v>
      </c>
    </row>
    <row r="5109" spans="1:9" ht="51">
      <c r="A5109" s="144">
        <v>6000005496</v>
      </c>
      <c r="B5109" s="86" t="s">
        <v>9756</v>
      </c>
      <c r="C5109" s="85" t="s">
        <v>7408</v>
      </c>
      <c r="D5109" s="86" t="s">
        <v>3250</v>
      </c>
      <c r="E5109" s="86" t="s">
        <v>3257</v>
      </c>
      <c r="F5109" s="87">
        <v>111</v>
      </c>
      <c r="G5109" s="87">
        <v>0</v>
      </c>
      <c r="H5109" s="87">
        <v>0</v>
      </c>
      <c r="I5109" s="88">
        <v>111</v>
      </c>
    </row>
    <row r="5110" spans="1:9" ht="51">
      <c r="A5110" s="144">
        <v>6000005516</v>
      </c>
      <c r="B5110" s="86" t="s">
        <v>3563</v>
      </c>
      <c r="C5110" s="85" t="s">
        <v>7408</v>
      </c>
      <c r="D5110" s="86" t="s">
        <v>3250</v>
      </c>
      <c r="E5110" s="86" t="s">
        <v>3257</v>
      </c>
      <c r="F5110" s="87">
        <v>0</v>
      </c>
      <c r="G5110" s="87">
        <v>0</v>
      </c>
      <c r="H5110" s="87">
        <v>0</v>
      </c>
      <c r="I5110" s="88">
        <v>0</v>
      </c>
    </row>
    <row r="5111" spans="1:9" ht="51">
      <c r="A5111" s="144">
        <v>6000005533</v>
      </c>
      <c r="B5111" s="86" t="s">
        <v>9757</v>
      </c>
      <c r="C5111" s="85" t="s">
        <v>7385</v>
      </c>
      <c r="D5111" s="86" t="s">
        <v>3250</v>
      </c>
      <c r="E5111" s="86" t="s">
        <v>3257</v>
      </c>
      <c r="F5111" s="87">
        <v>10</v>
      </c>
      <c r="G5111" s="87">
        <v>0</v>
      </c>
      <c r="H5111" s="87">
        <v>0</v>
      </c>
      <c r="I5111" s="88">
        <v>10</v>
      </c>
    </row>
    <row r="5112" spans="1:9" ht="51">
      <c r="A5112" s="144">
        <v>6000005536</v>
      </c>
      <c r="B5112" s="86" t="s">
        <v>9758</v>
      </c>
      <c r="C5112" s="85" t="s">
        <v>7385</v>
      </c>
      <c r="D5112" s="86" t="s">
        <v>3250</v>
      </c>
      <c r="E5112" s="86" t="s">
        <v>3257</v>
      </c>
      <c r="F5112" s="87">
        <v>3</v>
      </c>
      <c r="G5112" s="87">
        <v>0</v>
      </c>
      <c r="H5112" s="87">
        <v>0</v>
      </c>
      <c r="I5112" s="88">
        <v>3</v>
      </c>
    </row>
    <row r="5113" spans="1:9" ht="51">
      <c r="A5113" s="144">
        <v>6000005538</v>
      </c>
      <c r="B5113" s="86" t="s">
        <v>3564</v>
      </c>
      <c r="C5113" s="85" t="s">
        <v>7385</v>
      </c>
      <c r="D5113" s="86" t="s">
        <v>3250</v>
      </c>
      <c r="E5113" s="86" t="s">
        <v>3257</v>
      </c>
      <c r="F5113" s="87">
        <v>0</v>
      </c>
      <c r="G5113" s="87">
        <v>0</v>
      </c>
      <c r="H5113" s="87">
        <v>0</v>
      </c>
      <c r="I5113" s="88">
        <v>0</v>
      </c>
    </row>
    <row r="5114" spans="1:9" ht="51">
      <c r="A5114" s="144">
        <v>6000005540</v>
      </c>
      <c r="B5114" s="86" t="s">
        <v>9759</v>
      </c>
      <c r="C5114" s="85" t="s">
        <v>7385</v>
      </c>
      <c r="D5114" s="86" t="s">
        <v>3250</v>
      </c>
      <c r="E5114" s="86" t="s">
        <v>3257</v>
      </c>
      <c r="F5114" s="87">
        <v>0</v>
      </c>
      <c r="G5114" s="87">
        <v>0</v>
      </c>
      <c r="H5114" s="87">
        <v>0</v>
      </c>
      <c r="I5114" s="88">
        <v>0</v>
      </c>
    </row>
    <row r="5115" spans="1:9" ht="51">
      <c r="A5115" s="144">
        <v>6000005542</v>
      </c>
      <c r="B5115" s="86" t="s">
        <v>9760</v>
      </c>
      <c r="C5115" s="85" t="s">
        <v>7385</v>
      </c>
      <c r="D5115" s="86" t="s">
        <v>3250</v>
      </c>
      <c r="E5115" s="86" t="s">
        <v>3257</v>
      </c>
      <c r="F5115" s="87">
        <v>36</v>
      </c>
      <c r="G5115" s="87">
        <v>12</v>
      </c>
      <c r="H5115" s="87">
        <v>2</v>
      </c>
      <c r="I5115" s="88">
        <v>50</v>
      </c>
    </row>
    <row r="5116" spans="1:9" ht="51">
      <c r="A5116" s="144">
        <v>6000005545</v>
      </c>
      <c r="B5116" s="86" t="s">
        <v>9761</v>
      </c>
      <c r="C5116" s="85" t="s">
        <v>7385</v>
      </c>
      <c r="D5116" s="86" t="s">
        <v>3250</v>
      </c>
      <c r="E5116" s="86" t="s">
        <v>3257</v>
      </c>
      <c r="F5116" s="87">
        <v>2</v>
      </c>
      <c r="G5116" s="87">
        <v>0</v>
      </c>
      <c r="H5116" s="87">
        <v>0</v>
      </c>
      <c r="I5116" s="88">
        <v>2</v>
      </c>
    </row>
    <row r="5117" spans="1:9" ht="51">
      <c r="A5117" s="144">
        <v>6000005547</v>
      </c>
      <c r="B5117" s="86" t="s">
        <v>3565</v>
      </c>
      <c r="C5117" s="85" t="s">
        <v>7385</v>
      </c>
      <c r="D5117" s="86" t="s">
        <v>3250</v>
      </c>
      <c r="E5117" s="86" t="s">
        <v>3257</v>
      </c>
      <c r="F5117" s="87">
        <v>0</v>
      </c>
      <c r="G5117" s="87">
        <v>0</v>
      </c>
      <c r="H5117" s="87">
        <v>0</v>
      </c>
      <c r="I5117" s="88">
        <v>0</v>
      </c>
    </row>
    <row r="5118" spans="1:9" ht="51">
      <c r="A5118" s="144">
        <v>6000005552</v>
      </c>
      <c r="B5118" s="86" t="s">
        <v>9762</v>
      </c>
      <c r="C5118" s="85" t="s">
        <v>7385</v>
      </c>
      <c r="D5118" s="86" t="s">
        <v>3250</v>
      </c>
      <c r="E5118" s="86" t="s">
        <v>3257</v>
      </c>
      <c r="F5118" s="87">
        <v>1</v>
      </c>
      <c r="G5118" s="87">
        <v>1</v>
      </c>
      <c r="H5118" s="87">
        <v>0</v>
      </c>
      <c r="I5118" s="88">
        <v>2</v>
      </c>
    </row>
    <row r="5119" spans="1:9" ht="51">
      <c r="A5119" s="144">
        <v>6000005553</v>
      </c>
      <c r="B5119" s="86" t="s">
        <v>9763</v>
      </c>
      <c r="C5119" s="85" t="s">
        <v>7385</v>
      </c>
      <c r="D5119" s="86" t="s">
        <v>3250</v>
      </c>
      <c r="E5119" s="86" t="s">
        <v>3257</v>
      </c>
      <c r="F5119" s="87">
        <v>5</v>
      </c>
      <c r="G5119" s="87">
        <v>0</v>
      </c>
      <c r="H5119" s="87">
        <v>0</v>
      </c>
      <c r="I5119" s="88">
        <v>5</v>
      </c>
    </row>
    <row r="5120" spans="1:9" ht="51">
      <c r="A5120" s="144">
        <v>6000005558</v>
      </c>
      <c r="B5120" s="86" t="s">
        <v>3566</v>
      </c>
      <c r="C5120" s="85" t="s">
        <v>7385</v>
      </c>
      <c r="D5120" s="86" t="s">
        <v>3250</v>
      </c>
      <c r="E5120" s="86" t="s">
        <v>3257</v>
      </c>
      <c r="F5120" s="87">
        <v>0</v>
      </c>
      <c r="G5120" s="87">
        <v>0</v>
      </c>
      <c r="H5120" s="87">
        <v>0</v>
      </c>
      <c r="I5120" s="88">
        <v>0</v>
      </c>
    </row>
    <row r="5121" spans="1:9" ht="51">
      <c r="A5121" s="144">
        <v>6000005562</v>
      </c>
      <c r="B5121" s="86" t="s">
        <v>3567</v>
      </c>
      <c r="C5121" s="85" t="s">
        <v>7385</v>
      </c>
      <c r="D5121" s="86" t="s">
        <v>3250</v>
      </c>
      <c r="E5121" s="86" t="s">
        <v>3257</v>
      </c>
      <c r="F5121" s="87">
        <v>0</v>
      </c>
      <c r="G5121" s="87">
        <v>0</v>
      </c>
      <c r="H5121" s="87">
        <v>0</v>
      </c>
      <c r="I5121" s="88">
        <v>0</v>
      </c>
    </row>
    <row r="5122" spans="1:9" ht="51">
      <c r="A5122" s="144">
        <v>6000005625</v>
      </c>
      <c r="B5122" s="86" t="s">
        <v>9764</v>
      </c>
      <c r="C5122" s="85" t="s">
        <v>7385</v>
      </c>
      <c r="D5122" s="86" t="s">
        <v>3250</v>
      </c>
      <c r="E5122" s="86" t="s">
        <v>3257</v>
      </c>
      <c r="F5122" s="87">
        <v>0</v>
      </c>
      <c r="G5122" s="87">
        <v>0</v>
      </c>
      <c r="H5122" s="87">
        <v>0</v>
      </c>
      <c r="I5122" s="88">
        <v>0</v>
      </c>
    </row>
    <row r="5123" spans="1:9" ht="51">
      <c r="A5123" s="144">
        <v>6000005628</v>
      </c>
      <c r="B5123" s="86" t="s">
        <v>9765</v>
      </c>
      <c r="C5123" s="85" t="s">
        <v>7385</v>
      </c>
      <c r="D5123" s="86" t="s">
        <v>3250</v>
      </c>
      <c r="E5123" s="86" t="s">
        <v>3257</v>
      </c>
      <c r="F5123" s="87">
        <v>2</v>
      </c>
      <c r="G5123" s="87">
        <v>0</v>
      </c>
      <c r="H5123" s="87">
        <v>0</v>
      </c>
      <c r="I5123" s="88">
        <v>2</v>
      </c>
    </row>
    <row r="5124" spans="1:9" ht="51">
      <c r="A5124" s="144">
        <v>6000005657</v>
      </c>
      <c r="B5124" s="86" t="s">
        <v>3568</v>
      </c>
      <c r="C5124" s="85" t="s">
        <v>7385</v>
      </c>
      <c r="D5124" s="86" t="s">
        <v>3250</v>
      </c>
      <c r="E5124" s="86" t="s">
        <v>3257</v>
      </c>
      <c r="F5124" s="87">
        <v>0</v>
      </c>
      <c r="G5124" s="87">
        <v>0</v>
      </c>
      <c r="H5124" s="87">
        <v>0</v>
      </c>
      <c r="I5124" s="88">
        <v>0</v>
      </c>
    </row>
    <row r="5125" spans="1:9" ht="51">
      <c r="A5125" s="144">
        <v>6000005674</v>
      </c>
      <c r="B5125" s="86" t="s">
        <v>9766</v>
      </c>
      <c r="C5125" s="85" t="s">
        <v>7385</v>
      </c>
      <c r="D5125" s="86" t="s">
        <v>3250</v>
      </c>
      <c r="E5125" s="86" t="s">
        <v>3257</v>
      </c>
      <c r="F5125" s="87">
        <v>3</v>
      </c>
      <c r="G5125" s="87">
        <v>2</v>
      </c>
      <c r="H5125" s="87">
        <v>1</v>
      </c>
      <c r="I5125" s="88">
        <v>6</v>
      </c>
    </row>
    <row r="5126" spans="1:9" ht="51">
      <c r="A5126" s="144">
        <v>6000005675</v>
      </c>
      <c r="B5126" s="86" t="s">
        <v>9767</v>
      </c>
      <c r="C5126" s="85" t="s">
        <v>7385</v>
      </c>
      <c r="D5126" s="86" t="s">
        <v>3250</v>
      </c>
      <c r="E5126" s="86" t="s">
        <v>3257</v>
      </c>
      <c r="F5126" s="87">
        <v>131</v>
      </c>
      <c r="G5126" s="87">
        <v>30</v>
      </c>
      <c r="H5126" s="87">
        <v>1</v>
      </c>
      <c r="I5126" s="88">
        <v>162</v>
      </c>
    </row>
    <row r="5127" spans="1:9" ht="51">
      <c r="A5127" s="144">
        <v>6000005676</v>
      </c>
      <c r="B5127" s="86" t="s">
        <v>9768</v>
      </c>
      <c r="C5127" s="85" t="s">
        <v>7385</v>
      </c>
      <c r="D5127" s="86" t="s">
        <v>3250</v>
      </c>
      <c r="E5127" s="86" t="s">
        <v>3257</v>
      </c>
      <c r="F5127" s="87">
        <v>3</v>
      </c>
      <c r="G5127" s="87">
        <v>3</v>
      </c>
      <c r="H5127" s="87">
        <v>1</v>
      </c>
      <c r="I5127" s="88">
        <v>7</v>
      </c>
    </row>
    <row r="5128" spans="1:9" ht="51">
      <c r="A5128" s="144">
        <v>6000005677</v>
      </c>
      <c r="B5128" s="86" t="s">
        <v>9769</v>
      </c>
      <c r="C5128" s="85" t="s">
        <v>7385</v>
      </c>
      <c r="D5128" s="86" t="s">
        <v>3250</v>
      </c>
      <c r="E5128" s="86" t="s">
        <v>3257</v>
      </c>
      <c r="F5128" s="87">
        <v>1</v>
      </c>
      <c r="G5128" s="87">
        <v>1</v>
      </c>
      <c r="H5128" s="87">
        <v>1</v>
      </c>
      <c r="I5128" s="88">
        <v>3</v>
      </c>
    </row>
    <row r="5129" spans="1:9" ht="51">
      <c r="A5129" s="144">
        <v>6000005678</v>
      </c>
      <c r="B5129" s="86" t="s">
        <v>3569</v>
      </c>
      <c r="C5129" s="85" t="s">
        <v>7385</v>
      </c>
      <c r="D5129" s="86" t="s">
        <v>3250</v>
      </c>
      <c r="E5129" s="86" t="s">
        <v>3257</v>
      </c>
      <c r="F5129" s="87">
        <v>0</v>
      </c>
      <c r="G5129" s="87">
        <v>0</v>
      </c>
      <c r="H5129" s="87">
        <v>0</v>
      </c>
      <c r="I5129" s="88">
        <v>0</v>
      </c>
    </row>
    <row r="5130" spans="1:9" ht="51">
      <c r="A5130" s="144">
        <v>6000005680</v>
      </c>
      <c r="B5130" s="86" t="s">
        <v>9770</v>
      </c>
      <c r="C5130" s="85" t="s">
        <v>7385</v>
      </c>
      <c r="D5130" s="86" t="s">
        <v>3250</v>
      </c>
      <c r="E5130" s="86" t="s">
        <v>3257</v>
      </c>
      <c r="F5130" s="87">
        <v>37</v>
      </c>
      <c r="G5130" s="87">
        <v>1</v>
      </c>
      <c r="H5130" s="87">
        <v>0</v>
      </c>
      <c r="I5130" s="88">
        <v>38</v>
      </c>
    </row>
    <row r="5131" spans="1:9" ht="51">
      <c r="A5131" s="144">
        <v>6000005681</v>
      </c>
      <c r="B5131" s="86" t="s">
        <v>3570</v>
      </c>
      <c r="C5131" s="85" t="s">
        <v>7385</v>
      </c>
      <c r="D5131" s="86" t="s">
        <v>3250</v>
      </c>
      <c r="E5131" s="86" t="s">
        <v>3257</v>
      </c>
      <c r="F5131" s="87">
        <v>144</v>
      </c>
      <c r="G5131" s="87">
        <v>11</v>
      </c>
      <c r="H5131" s="87">
        <v>3</v>
      </c>
      <c r="I5131" s="88">
        <v>158</v>
      </c>
    </row>
    <row r="5132" spans="1:9" ht="51">
      <c r="A5132" s="144">
        <v>6000005710</v>
      </c>
      <c r="B5132" s="86" t="s">
        <v>3571</v>
      </c>
      <c r="C5132" s="85" t="s">
        <v>7408</v>
      </c>
      <c r="D5132" s="86" t="s">
        <v>3250</v>
      </c>
      <c r="E5132" s="86" t="s">
        <v>3257</v>
      </c>
      <c r="F5132" s="87">
        <v>0</v>
      </c>
      <c r="G5132" s="87">
        <v>0</v>
      </c>
      <c r="H5132" s="87">
        <v>0</v>
      </c>
      <c r="I5132" s="88">
        <v>0</v>
      </c>
    </row>
    <row r="5133" spans="1:9" ht="51">
      <c r="A5133" s="144">
        <v>6000005712</v>
      </c>
      <c r="B5133" s="86" t="s">
        <v>9771</v>
      </c>
      <c r="C5133" s="85" t="s">
        <v>7399</v>
      </c>
      <c r="D5133" s="86" t="s">
        <v>3250</v>
      </c>
      <c r="E5133" s="86" t="s">
        <v>3257</v>
      </c>
      <c r="F5133" s="87">
        <v>1</v>
      </c>
      <c r="G5133" s="87">
        <v>0</v>
      </c>
      <c r="H5133" s="87">
        <v>0</v>
      </c>
      <c r="I5133" s="88">
        <v>1</v>
      </c>
    </row>
    <row r="5134" spans="1:9" ht="51">
      <c r="A5134" s="144">
        <v>6000005736</v>
      </c>
      <c r="B5134" s="86" t="s">
        <v>3572</v>
      </c>
      <c r="C5134" s="85" t="s">
        <v>7408</v>
      </c>
      <c r="D5134" s="86" t="s">
        <v>3250</v>
      </c>
      <c r="E5134" s="86" t="s">
        <v>3257</v>
      </c>
      <c r="F5134" s="87">
        <v>0</v>
      </c>
      <c r="G5134" s="87">
        <v>0</v>
      </c>
      <c r="H5134" s="87">
        <v>0</v>
      </c>
      <c r="I5134" s="88">
        <v>0</v>
      </c>
    </row>
    <row r="5135" spans="1:9" ht="51">
      <c r="A5135" s="144">
        <v>6000005737</v>
      </c>
      <c r="B5135" s="86" t="s">
        <v>3573</v>
      </c>
      <c r="C5135" s="85" t="s">
        <v>7408</v>
      </c>
      <c r="D5135" s="86" t="s">
        <v>3250</v>
      </c>
      <c r="E5135" s="86" t="s">
        <v>3257</v>
      </c>
      <c r="F5135" s="87">
        <v>0</v>
      </c>
      <c r="G5135" s="87">
        <v>0</v>
      </c>
      <c r="H5135" s="87">
        <v>0</v>
      </c>
      <c r="I5135" s="88">
        <v>0</v>
      </c>
    </row>
    <row r="5136" spans="1:9" ht="51">
      <c r="A5136" s="144">
        <v>6000005742</v>
      </c>
      <c r="B5136" s="86" t="s">
        <v>9772</v>
      </c>
      <c r="C5136" s="85" t="s">
        <v>7408</v>
      </c>
      <c r="D5136" s="86" t="s">
        <v>3250</v>
      </c>
      <c r="E5136" s="86" t="s">
        <v>3257</v>
      </c>
      <c r="F5136" s="87">
        <v>46</v>
      </c>
      <c r="G5136" s="87">
        <v>0</v>
      </c>
      <c r="H5136" s="87">
        <v>0</v>
      </c>
      <c r="I5136" s="88">
        <v>46</v>
      </c>
    </row>
    <row r="5137" spans="1:9" ht="51">
      <c r="A5137" s="144">
        <v>6000005744</v>
      </c>
      <c r="B5137" s="86" t="s">
        <v>3574</v>
      </c>
      <c r="C5137" s="85" t="s">
        <v>7408</v>
      </c>
      <c r="D5137" s="86" t="s">
        <v>3250</v>
      </c>
      <c r="E5137" s="86" t="s">
        <v>3257</v>
      </c>
      <c r="F5137" s="87">
        <v>0</v>
      </c>
      <c r="G5137" s="87">
        <v>0</v>
      </c>
      <c r="H5137" s="87">
        <v>0</v>
      </c>
      <c r="I5137" s="88">
        <v>0</v>
      </c>
    </row>
    <row r="5138" spans="1:9" ht="51">
      <c r="A5138" s="144">
        <v>6000005769</v>
      </c>
      <c r="B5138" s="86" t="s">
        <v>9773</v>
      </c>
      <c r="C5138" s="85" t="s">
        <v>7394</v>
      </c>
      <c r="D5138" s="86" t="s">
        <v>3250</v>
      </c>
      <c r="E5138" s="86" t="s">
        <v>3257</v>
      </c>
      <c r="F5138" s="87">
        <v>0</v>
      </c>
      <c r="G5138" s="87">
        <v>0</v>
      </c>
      <c r="H5138" s="87">
        <v>0</v>
      </c>
      <c r="I5138" s="88">
        <v>0</v>
      </c>
    </row>
    <row r="5139" spans="1:9" ht="51">
      <c r="A5139" s="144">
        <v>6000005770</v>
      </c>
      <c r="B5139" s="86" t="s">
        <v>3575</v>
      </c>
      <c r="C5139" s="85" t="s">
        <v>7394</v>
      </c>
      <c r="D5139" s="86" t="s">
        <v>3250</v>
      </c>
      <c r="E5139" s="86" t="s">
        <v>3257</v>
      </c>
      <c r="F5139" s="87">
        <v>0</v>
      </c>
      <c r="G5139" s="87">
        <v>0</v>
      </c>
      <c r="H5139" s="87">
        <v>0</v>
      </c>
      <c r="I5139" s="88">
        <v>0</v>
      </c>
    </row>
    <row r="5140" spans="1:9" ht="51">
      <c r="A5140" s="144">
        <v>6000005792</v>
      </c>
      <c r="B5140" s="86" t="s">
        <v>9774</v>
      </c>
      <c r="C5140" s="85" t="s">
        <v>2290</v>
      </c>
      <c r="D5140" s="86" t="s">
        <v>3250</v>
      </c>
      <c r="E5140" s="86" t="s">
        <v>3257</v>
      </c>
      <c r="F5140" s="87">
        <v>9</v>
      </c>
      <c r="G5140" s="87">
        <v>13</v>
      </c>
      <c r="H5140" s="87">
        <v>0</v>
      </c>
      <c r="I5140" s="88">
        <v>22</v>
      </c>
    </row>
    <row r="5141" spans="1:9" ht="51">
      <c r="A5141" s="144">
        <v>6000005796</v>
      </c>
      <c r="B5141" s="86" t="s">
        <v>3576</v>
      </c>
      <c r="C5141" s="85" t="s">
        <v>2350</v>
      </c>
      <c r="D5141" s="86" t="s">
        <v>3250</v>
      </c>
      <c r="E5141" s="86" t="s">
        <v>3257</v>
      </c>
      <c r="F5141" s="87">
        <v>0</v>
      </c>
      <c r="G5141" s="87">
        <v>0</v>
      </c>
      <c r="H5141" s="87">
        <v>7</v>
      </c>
      <c r="I5141" s="88">
        <v>7</v>
      </c>
    </row>
    <row r="5142" spans="1:9" ht="51">
      <c r="A5142" s="144">
        <v>6000005797</v>
      </c>
      <c r="B5142" s="86" t="s">
        <v>9775</v>
      </c>
      <c r="C5142" s="85" t="s">
        <v>2350</v>
      </c>
      <c r="D5142" s="86" t="s">
        <v>3250</v>
      </c>
      <c r="E5142" s="86" t="s">
        <v>3257</v>
      </c>
      <c r="F5142" s="87">
        <v>4</v>
      </c>
      <c r="G5142" s="87">
        <v>0</v>
      </c>
      <c r="H5142" s="87">
        <v>0</v>
      </c>
      <c r="I5142" s="88">
        <v>4</v>
      </c>
    </row>
    <row r="5143" spans="1:9" ht="51">
      <c r="A5143" s="144">
        <v>6000005799</v>
      </c>
      <c r="B5143" s="86" t="s">
        <v>9776</v>
      </c>
      <c r="C5143" s="85" t="s">
        <v>7406</v>
      </c>
      <c r="D5143" s="86" t="s">
        <v>3250</v>
      </c>
      <c r="E5143" s="86" t="s">
        <v>3257</v>
      </c>
      <c r="F5143" s="87">
        <v>4</v>
      </c>
      <c r="G5143" s="87">
        <v>0</v>
      </c>
      <c r="H5143" s="87">
        <v>0</v>
      </c>
      <c r="I5143" s="88">
        <v>4</v>
      </c>
    </row>
    <row r="5144" spans="1:9" ht="51">
      <c r="A5144" s="144">
        <v>6000005822</v>
      </c>
      <c r="B5144" s="86" t="s">
        <v>3577</v>
      </c>
      <c r="C5144" s="85" t="s">
        <v>7385</v>
      </c>
      <c r="D5144" s="86" t="s">
        <v>3250</v>
      </c>
      <c r="E5144" s="86" t="s">
        <v>3257</v>
      </c>
      <c r="F5144" s="87">
        <v>0</v>
      </c>
      <c r="G5144" s="87">
        <v>0</v>
      </c>
      <c r="H5144" s="87">
        <v>0</v>
      </c>
      <c r="I5144" s="88">
        <v>0</v>
      </c>
    </row>
    <row r="5145" spans="1:9" ht="51">
      <c r="A5145" s="144">
        <v>6000005828</v>
      </c>
      <c r="B5145" s="86" t="s">
        <v>3578</v>
      </c>
      <c r="C5145" s="85" t="s">
        <v>7385</v>
      </c>
      <c r="D5145" s="86" t="s">
        <v>3250</v>
      </c>
      <c r="E5145" s="86" t="s">
        <v>3257</v>
      </c>
      <c r="F5145" s="87">
        <v>0</v>
      </c>
      <c r="G5145" s="87">
        <v>0</v>
      </c>
      <c r="H5145" s="87">
        <v>0</v>
      </c>
      <c r="I5145" s="88">
        <v>0</v>
      </c>
    </row>
    <row r="5146" spans="1:9" ht="51">
      <c r="A5146" s="144">
        <v>6000005838</v>
      </c>
      <c r="B5146" s="86" t="s">
        <v>3579</v>
      </c>
      <c r="C5146" s="85" t="s">
        <v>7385</v>
      </c>
      <c r="D5146" s="86" t="s">
        <v>3250</v>
      </c>
      <c r="E5146" s="86" t="s">
        <v>3257</v>
      </c>
      <c r="F5146" s="87">
        <v>3</v>
      </c>
      <c r="G5146" s="87">
        <v>1</v>
      </c>
      <c r="H5146" s="87">
        <v>0</v>
      </c>
      <c r="I5146" s="88">
        <v>4</v>
      </c>
    </row>
    <row r="5147" spans="1:9" ht="51">
      <c r="A5147" s="144">
        <v>6000005839</v>
      </c>
      <c r="B5147" s="86" t="s">
        <v>3580</v>
      </c>
      <c r="C5147" s="85" t="s">
        <v>7385</v>
      </c>
      <c r="D5147" s="86" t="s">
        <v>3250</v>
      </c>
      <c r="E5147" s="86" t="s">
        <v>3257</v>
      </c>
      <c r="F5147" s="87">
        <v>2</v>
      </c>
      <c r="G5147" s="87">
        <v>0</v>
      </c>
      <c r="H5147" s="87">
        <v>0</v>
      </c>
      <c r="I5147" s="88">
        <v>2</v>
      </c>
    </row>
    <row r="5148" spans="1:9" ht="51">
      <c r="A5148" s="144">
        <v>6000005841</v>
      </c>
      <c r="B5148" s="86" t="s">
        <v>9777</v>
      </c>
      <c r="C5148" s="85" t="s">
        <v>7385</v>
      </c>
      <c r="D5148" s="86" t="s">
        <v>3250</v>
      </c>
      <c r="E5148" s="86" t="s">
        <v>3257</v>
      </c>
      <c r="F5148" s="87">
        <v>3</v>
      </c>
      <c r="G5148" s="87">
        <v>0</v>
      </c>
      <c r="H5148" s="87">
        <v>0</v>
      </c>
      <c r="I5148" s="88">
        <v>3</v>
      </c>
    </row>
    <row r="5149" spans="1:9" ht="51">
      <c r="A5149" s="144">
        <v>6000005842</v>
      </c>
      <c r="B5149" s="86" t="s">
        <v>9778</v>
      </c>
      <c r="C5149" s="85" t="s">
        <v>7385</v>
      </c>
      <c r="D5149" s="86" t="s">
        <v>3250</v>
      </c>
      <c r="E5149" s="86" t="s">
        <v>3257</v>
      </c>
      <c r="F5149" s="87">
        <v>1</v>
      </c>
      <c r="G5149" s="87">
        <v>0</v>
      </c>
      <c r="H5149" s="87">
        <v>3</v>
      </c>
      <c r="I5149" s="88">
        <v>4</v>
      </c>
    </row>
    <row r="5150" spans="1:9" ht="51">
      <c r="A5150" s="144">
        <v>6000005844</v>
      </c>
      <c r="B5150" s="86" t="s">
        <v>9779</v>
      </c>
      <c r="C5150" s="85" t="s">
        <v>7385</v>
      </c>
      <c r="D5150" s="86" t="s">
        <v>3250</v>
      </c>
      <c r="E5150" s="86" t="s">
        <v>3257</v>
      </c>
      <c r="F5150" s="87">
        <v>1</v>
      </c>
      <c r="G5150" s="87">
        <v>0</v>
      </c>
      <c r="H5150" s="87">
        <v>0</v>
      </c>
      <c r="I5150" s="88">
        <v>1</v>
      </c>
    </row>
    <row r="5151" spans="1:9" ht="51">
      <c r="A5151" s="144">
        <v>6000005848</v>
      </c>
      <c r="B5151" s="86" t="s">
        <v>9780</v>
      </c>
      <c r="C5151" s="85" t="s">
        <v>7385</v>
      </c>
      <c r="D5151" s="86" t="s">
        <v>3250</v>
      </c>
      <c r="E5151" s="86" t="s">
        <v>3257</v>
      </c>
      <c r="F5151" s="87">
        <v>1</v>
      </c>
      <c r="G5151" s="87">
        <v>0</v>
      </c>
      <c r="H5151" s="87">
        <v>0</v>
      </c>
      <c r="I5151" s="88">
        <v>1</v>
      </c>
    </row>
    <row r="5152" spans="1:9" ht="51">
      <c r="A5152" s="144">
        <v>6000005852</v>
      </c>
      <c r="B5152" s="86" t="s">
        <v>3581</v>
      </c>
      <c r="C5152" s="85" t="s">
        <v>7408</v>
      </c>
      <c r="D5152" s="86" t="s">
        <v>3250</v>
      </c>
      <c r="E5152" s="86" t="s">
        <v>3257</v>
      </c>
      <c r="F5152" s="87">
        <v>0</v>
      </c>
      <c r="G5152" s="87">
        <v>1</v>
      </c>
      <c r="H5152" s="87">
        <v>0</v>
      </c>
      <c r="I5152" s="88">
        <v>1</v>
      </c>
    </row>
    <row r="5153" spans="1:9" ht="51">
      <c r="A5153" s="144">
        <v>6000005855</v>
      </c>
      <c r="B5153" s="86" t="s">
        <v>9781</v>
      </c>
      <c r="C5153" s="85" t="s">
        <v>7408</v>
      </c>
      <c r="D5153" s="86" t="s">
        <v>3250</v>
      </c>
      <c r="E5153" s="86" t="s">
        <v>3257</v>
      </c>
      <c r="F5153" s="87">
        <v>6</v>
      </c>
      <c r="G5153" s="87">
        <v>0</v>
      </c>
      <c r="H5153" s="87">
        <v>0</v>
      </c>
      <c r="I5153" s="88">
        <v>6</v>
      </c>
    </row>
    <row r="5154" spans="1:9" ht="51">
      <c r="A5154" s="144">
        <v>6000005856</v>
      </c>
      <c r="B5154" s="86" t="s">
        <v>9782</v>
      </c>
      <c r="C5154" s="85" t="s">
        <v>7408</v>
      </c>
      <c r="D5154" s="86" t="s">
        <v>3250</v>
      </c>
      <c r="E5154" s="86" t="s">
        <v>3257</v>
      </c>
      <c r="F5154" s="87">
        <v>50</v>
      </c>
      <c r="G5154" s="87">
        <v>0</v>
      </c>
      <c r="H5154" s="87">
        <v>0</v>
      </c>
      <c r="I5154" s="88">
        <v>50</v>
      </c>
    </row>
    <row r="5155" spans="1:9" ht="51">
      <c r="A5155" s="144">
        <v>6000005857</v>
      </c>
      <c r="B5155" s="86" t="s">
        <v>3582</v>
      </c>
      <c r="C5155" s="85" t="s">
        <v>7408</v>
      </c>
      <c r="D5155" s="86" t="s">
        <v>3250</v>
      </c>
      <c r="E5155" s="86" t="s">
        <v>3257</v>
      </c>
      <c r="F5155" s="87">
        <v>1</v>
      </c>
      <c r="G5155" s="87">
        <v>0</v>
      </c>
      <c r="H5155" s="87">
        <v>0</v>
      </c>
      <c r="I5155" s="88">
        <v>1</v>
      </c>
    </row>
    <row r="5156" spans="1:9" ht="51">
      <c r="A5156" s="144">
        <v>6000005858</v>
      </c>
      <c r="B5156" s="86" t="s">
        <v>9783</v>
      </c>
      <c r="C5156" s="85" t="s">
        <v>7408</v>
      </c>
      <c r="D5156" s="86" t="s">
        <v>3250</v>
      </c>
      <c r="E5156" s="86" t="s">
        <v>3257</v>
      </c>
      <c r="F5156" s="87">
        <v>8</v>
      </c>
      <c r="G5156" s="87">
        <v>0</v>
      </c>
      <c r="H5156" s="87">
        <v>0</v>
      </c>
      <c r="I5156" s="88">
        <v>8</v>
      </c>
    </row>
    <row r="5157" spans="1:9" ht="51">
      <c r="A5157" s="144">
        <v>6000005861</v>
      </c>
      <c r="B5157" s="86" t="s">
        <v>3583</v>
      </c>
      <c r="C5157" s="85" t="s">
        <v>7408</v>
      </c>
      <c r="D5157" s="86" t="s">
        <v>3250</v>
      </c>
      <c r="E5157" s="86" t="s">
        <v>3257</v>
      </c>
      <c r="F5157" s="87">
        <v>4</v>
      </c>
      <c r="G5157" s="87">
        <v>0</v>
      </c>
      <c r="H5157" s="87">
        <v>0</v>
      </c>
      <c r="I5157" s="88">
        <v>4</v>
      </c>
    </row>
    <row r="5158" spans="1:9" ht="51">
      <c r="A5158" s="144">
        <v>6000005865</v>
      </c>
      <c r="B5158" s="86" t="s">
        <v>3584</v>
      </c>
      <c r="C5158" s="85" t="s">
        <v>7408</v>
      </c>
      <c r="D5158" s="86" t="s">
        <v>3250</v>
      </c>
      <c r="E5158" s="86" t="s">
        <v>3257</v>
      </c>
      <c r="F5158" s="87">
        <v>0</v>
      </c>
      <c r="G5158" s="87">
        <v>0</v>
      </c>
      <c r="H5158" s="87">
        <v>0</v>
      </c>
      <c r="I5158" s="88">
        <v>0</v>
      </c>
    </row>
    <row r="5159" spans="1:9" ht="51">
      <c r="A5159" s="144">
        <v>6000005866</v>
      </c>
      <c r="B5159" s="86" t="s">
        <v>3585</v>
      </c>
      <c r="C5159" s="85" t="s">
        <v>7408</v>
      </c>
      <c r="D5159" s="86" t="s">
        <v>3250</v>
      </c>
      <c r="E5159" s="86" t="s">
        <v>3257</v>
      </c>
      <c r="F5159" s="87">
        <v>0</v>
      </c>
      <c r="G5159" s="87">
        <v>0</v>
      </c>
      <c r="H5159" s="87">
        <v>0</v>
      </c>
      <c r="I5159" s="88">
        <v>0</v>
      </c>
    </row>
    <row r="5160" spans="1:9" ht="51">
      <c r="A5160" s="144">
        <v>6000005868</v>
      </c>
      <c r="B5160" s="86" t="s">
        <v>3586</v>
      </c>
      <c r="C5160" s="85" t="s">
        <v>7408</v>
      </c>
      <c r="D5160" s="86" t="s">
        <v>3250</v>
      </c>
      <c r="E5160" s="86" t="s">
        <v>3257</v>
      </c>
      <c r="F5160" s="87">
        <v>0</v>
      </c>
      <c r="G5160" s="87">
        <v>0</v>
      </c>
      <c r="H5160" s="87">
        <v>0</v>
      </c>
      <c r="I5160" s="88">
        <v>0</v>
      </c>
    </row>
    <row r="5161" spans="1:9" ht="51">
      <c r="A5161" s="144">
        <v>6000005870</v>
      </c>
      <c r="B5161" s="86" t="s">
        <v>9784</v>
      </c>
      <c r="C5161" s="85" t="s">
        <v>2261</v>
      </c>
      <c r="D5161" s="86" t="s">
        <v>3250</v>
      </c>
      <c r="E5161" s="86" t="s">
        <v>3257</v>
      </c>
      <c r="F5161" s="87">
        <v>21</v>
      </c>
      <c r="G5161" s="87">
        <v>7</v>
      </c>
      <c r="H5161" s="87">
        <v>1</v>
      </c>
      <c r="I5161" s="88">
        <v>29</v>
      </c>
    </row>
    <row r="5162" spans="1:9" ht="51">
      <c r="A5162" s="144">
        <v>6000005877</v>
      </c>
      <c r="B5162" s="86" t="s">
        <v>3587</v>
      </c>
      <c r="C5162" s="85" t="s">
        <v>7385</v>
      </c>
      <c r="D5162" s="86" t="s">
        <v>3250</v>
      </c>
      <c r="E5162" s="86" t="s">
        <v>3257</v>
      </c>
      <c r="F5162" s="87">
        <v>0</v>
      </c>
      <c r="G5162" s="87">
        <v>0</v>
      </c>
      <c r="H5162" s="87">
        <v>0</v>
      </c>
      <c r="I5162" s="88">
        <v>0</v>
      </c>
    </row>
    <row r="5163" spans="1:9" ht="51">
      <c r="A5163" s="144">
        <v>6000005880</v>
      </c>
      <c r="B5163" s="86" t="s">
        <v>3588</v>
      </c>
      <c r="C5163" s="85" t="s">
        <v>7385</v>
      </c>
      <c r="D5163" s="86" t="s">
        <v>3250</v>
      </c>
      <c r="E5163" s="86" t="s">
        <v>3257</v>
      </c>
      <c r="F5163" s="87">
        <v>0</v>
      </c>
      <c r="G5163" s="87">
        <v>0</v>
      </c>
      <c r="H5163" s="87">
        <v>0</v>
      </c>
      <c r="I5163" s="88">
        <v>0</v>
      </c>
    </row>
    <row r="5164" spans="1:9" ht="51">
      <c r="A5164" s="144">
        <v>6000005885</v>
      </c>
      <c r="B5164" s="86" t="s">
        <v>9785</v>
      </c>
      <c r="C5164" s="85" t="s">
        <v>7385</v>
      </c>
      <c r="D5164" s="86" t="s">
        <v>3250</v>
      </c>
      <c r="E5164" s="86" t="s">
        <v>3257</v>
      </c>
      <c r="F5164" s="87">
        <v>0</v>
      </c>
      <c r="G5164" s="87">
        <v>0</v>
      </c>
      <c r="H5164" s="87">
        <v>0</v>
      </c>
      <c r="I5164" s="88">
        <v>0</v>
      </c>
    </row>
    <row r="5165" spans="1:9" ht="51">
      <c r="A5165" s="144">
        <v>6000005887</v>
      </c>
      <c r="B5165" s="86" t="s">
        <v>3589</v>
      </c>
      <c r="C5165" s="85" t="s">
        <v>7385</v>
      </c>
      <c r="D5165" s="86" t="s">
        <v>3250</v>
      </c>
      <c r="E5165" s="86" t="s">
        <v>3257</v>
      </c>
      <c r="F5165" s="87">
        <v>0</v>
      </c>
      <c r="G5165" s="87">
        <v>0</v>
      </c>
      <c r="H5165" s="87">
        <v>0</v>
      </c>
      <c r="I5165" s="88">
        <v>0</v>
      </c>
    </row>
    <row r="5166" spans="1:9" ht="51">
      <c r="A5166" s="144">
        <v>6000005889</v>
      </c>
      <c r="B5166" s="86" t="s">
        <v>9786</v>
      </c>
      <c r="C5166" s="85" t="s">
        <v>7385</v>
      </c>
      <c r="D5166" s="86" t="s">
        <v>3250</v>
      </c>
      <c r="E5166" s="86" t="s">
        <v>3257</v>
      </c>
      <c r="F5166" s="87">
        <v>2</v>
      </c>
      <c r="G5166" s="87">
        <v>0</v>
      </c>
      <c r="H5166" s="87">
        <v>0</v>
      </c>
      <c r="I5166" s="88">
        <v>2</v>
      </c>
    </row>
    <row r="5167" spans="1:9" ht="51">
      <c r="A5167" s="144">
        <v>6000005897</v>
      </c>
      <c r="B5167" s="86" t="s">
        <v>3590</v>
      </c>
      <c r="C5167" s="85" t="s">
        <v>7385</v>
      </c>
      <c r="D5167" s="86" t="s">
        <v>3250</v>
      </c>
      <c r="E5167" s="86" t="s">
        <v>3257</v>
      </c>
      <c r="F5167" s="87">
        <v>0</v>
      </c>
      <c r="G5167" s="87">
        <v>0</v>
      </c>
      <c r="H5167" s="87">
        <v>0</v>
      </c>
      <c r="I5167" s="88">
        <v>0</v>
      </c>
    </row>
    <row r="5168" spans="1:9" ht="51">
      <c r="A5168" s="144">
        <v>6000005899</v>
      </c>
      <c r="B5168" s="86" t="s">
        <v>3591</v>
      </c>
      <c r="C5168" s="85" t="s">
        <v>7385</v>
      </c>
      <c r="D5168" s="86" t="s">
        <v>3250</v>
      </c>
      <c r="E5168" s="86" t="s">
        <v>3257</v>
      </c>
      <c r="F5168" s="87">
        <v>0</v>
      </c>
      <c r="G5168" s="87">
        <v>0</v>
      </c>
      <c r="H5168" s="87">
        <v>0</v>
      </c>
      <c r="I5168" s="88">
        <v>0</v>
      </c>
    </row>
    <row r="5169" spans="1:9" ht="51">
      <c r="A5169" s="144">
        <v>6000005911</v>
      </c>
      <c r="B5169" s="86" t="s">
        <v>9787</v>
      </c>
      <c r="C5169" s="85" t="s">
        <v>7385</v>
      </c>
      <c r="D5169" s="86" t="s">
        <v>3250</v>
      </c>
      <c r="E5169" s="86" t="s">
        <v>3257</v>
      </c>
      <c r="F5169" s="87">
        <v>71</v>
      </c>
      <c r="G5169" s="87">
        <v>0</v>
      </c>
      <c r="H5169" s="87">
        <v>0</v>
      </c>
      <c r="I5169" s="88">
        <v>71</v>
      </c>
    </row>
    <row r="5170" spans="1:9" ht="51">
      <c r="A5170" s="144">
        <v>6000005914</v>
      </c>
      <c r="B5170" s="86" t="s">
        <v>3592</v>
      </c>
      <c r="C5170" s="85" t="s">
        <v>7408</v>
      </c>
      <c r="D5170" s="86" t="s">
        <v>3250</v>
      </c>
      <c r="E5170" s="86" t="s">
        <v>3257</v>
      </c>
      <c r="F5170" s="87">
        <v>0</v>
      </c>
      <c r="G5170" s="87">
        <v>0</v>
      </c>
      <c r="H5170" s="87">
        <v>0</v>
      </c>
      <c r="I5170" s="88">
        <v>0</v>
      </c>
    </row>
    <row r="5171" spans="1:9" ht="51">
      <c r="A5171" s="144">
        <v>6000005921</v>
      </c>
      <c r="B5171" s="86" t="s">
        <v>3593</v>
      </c>
      <c r="C5171" s="85" t="s">
        <v>7408</v>
      </c>
      <c r="D5171" s="86" t="s">
        <v>3250</v>
      </c>
      <c r="E5171" s="86" t="s">
        <v>3257</v>
      </c>
      <c r="F5171" s="87">
        <v>0</v>
      </c>
      <c r="G5171" s="87">
        <v>0</v>
      </c>
      <c r="H5171" s="87">
        <v>0</v>
      </c>
      <c r="I5171" s="88">
        <v>0</v>
      </c>
    </row>
    <row r="5172" spans="1:9" ht="51">
      <c r="A5172" s="144">
        <v>6000005933</v>
      </c>
      <c r="B5172" s="86" t="s">
        <v>9788</v>
      </c>
      <c r="C5172" s="85" t="s">
        <v>7402</v>
      </c>
      <c r="D5172" s="86" t="s">
        <v>3250</v>
      </c>
      <c r="E5172" s="86" t="s">
        <v>3257</v>
      </c>
      <c r="F5172" s="87">
        <v>1</v>
      </c>
      <c r="G5172" s="87">
        <v>0</v>
      </c>
      <c r="H5172" s="87">
        <v>0</v>
      </c>
      <c r="I5172" s="88">
        <v>1</v>
      </c>
    </row>
    <row r="5173" spans="1:9" ht="51">
      <c r="A5173" s="144">
        <v>6000005939</v>
      </c>
      <c r="B5173" s="86" t="s">
        <v>6911</v>
      </c>
      <c r="C5173" s="85" t="s">
        <v>7408</v>
      </c>
      <c r="D5173" s="86" t="s">
        <v>3250</v>
      </c>
      <c r="E5173" s="86" t="s">
        <v>3257</v>
      </c>
      <c r="F5173" s="87">
        <v>0</v>
      </c>
      <c r="G5173" s="87">
        <v>0</v>
      </c>
      <c r="H5173" s="87">
        <v>0</v>
      </c>
      <c r="I5173" s="88">
        <v>0</v>
      </c>
    </row>
    <row r="5174" spans="1:9" ht="51">
      <c r="A5174" s="144">
        <v>6000005966</v>
      </c>
      <c r="B5174" s="86" t="s">
        <v>9789</v>
      </c>
      <c r="C5174" s="85" t="s">
        <v>7385</v>
      </c>
      <c r="D5174" s="86" t="s">
        <v>3250</v>
      </c>
      <c r="E5174" s="86" t="s">
        <v>3257</v>
      </c>
      <c r="F5174" s="87">
        <v>35</v>
      </c>
      <c r="G5174" s="87">
        <v>0</v>
      </c>
      <c r="H5174" s="87">
        <v>0</v>
      </c>
      <c r="I5174" s="88">
        <v>35</v>
      </c>
    </row>
    <row r="5175" spans="1:9" ht="51">
      <c r="A5175" s="144">
        <v>6000005971</v>
      </c>
      <c r="B5175" s="86" t="s">
        <v>9790</v>
      </c>
      <c r="C5175" s="85" t="s">
        <v>7408</v>
      </c>
      <c r="D5175" s="86" t="s">
        <v>3250</v>
      </c>
      <c r="E5175" s="86" t="s">
        <v>3257</v>
      </c>
      <c r="F5175" s="87">
        <v>18</v>
      </c>
      <c r="G5175" s="87">
        <v>0</v>
      </c>
      <c r="H5175" s="87">
        <v>0</v>
      </c>
      <c r="I5175" s="88">
        <v>18</v>
      </c>
    </row>
    <row r="5176" spans="1:9" ht="51">
      <c r="A5176" s="144">
        <v>6000005978</v>
      </c>
      <c r="B5176" s="86" t="s">
        <v>9791</v>
      </c>
      <c r="C5176" s="85" t="s">
        <v>7385</v>
      </c>
      <c r="D5176" s="86" t="s">
        <v>3250</v>
      </c>
      <c r="E5176" s="86" t="s">
        <v>3257</v>
      </c>
      <c r="F5176" s="87">
        <v>6</v>
      </c>
      <c r="G5176" s="87">
        <v>0</v>
      </c>
      <c r="H5176" s="87">
        <v>0</v>
      </c>
      <c r="I5176" s="88">
        <v>6</v>
      </c>
    </row>
    <row r="5177" spans="1:9" ht="51">
      <c r="A5177" s="144">
        <v>6000005985</v>
      </c>
      <c r="B5177" s="86" t="s">
        <v>3594</v>
      </c>
      <c r="C5177" s="85" t="s">
        <v>7408</v>
      </c>
      <c r="D5177" s="86" t="s">
        <v>3250</v>
      </c>
      <c r="E5177" s="86" t="s">
        <v>3257</v>
      </c>
      <c r="F5177" s="87">
        <v>0</v>
      </c>
      <c r="G5177" s="87">
        <v>0</v>
      </c>
      <c r="H5177" s="87">
        <v>0</v>
      </c>
      <c r="I5177" s="88">
        <v>0</v>
      </c>
    </row>
    <row r="5178" spans="1:9" ht="51">
      <c r="A5178" s="144">
        <v>6000005987</v>
      </c>
      <c r="B5178" s="86" t="s">
        <v>3595</v>
      </c>
      <c r="C5178" s="85" t="s">
        <v>7408</v>
      </c>
      <c r="D5178" s="86" t="s">
        <v>3250</v>
      </c>
      <c r="E5178" s="86" t="s">
        <v>3257</v>
      </c>
      <c r="F5178" s="87">
        <v>1</v>
      </c>
      <c r="G5178" s="87">
        <v>0</v>
      </c>
      <c r="H5178" s="87">
        <v>0</v>
      </c>
      <c r="I5178" s="88">
        <v>1</v>
      </c>
    </row>
    <row r="5179" spans="1:9" ht="51">
      <c r="A5179" s="144">
        <v>6000005988</v>
      </c>
      <c r="B5179" s="86" t="s">
        <v>3596</v>
      </c>
      <c r="C5179" s="85" t="s">
        <v>7408</v>
      </c>
      <c r="D5179" s="86" t="s">
        <v>3250</v>
      </c>
      <c r="E5179" s="86" t="s">
        <v>3257</v>
      </c>
      <c r="F5179" s="87">
        <v>0</v>
      </c>
      <c r="G5179" s="87">
        <v>0</v>
      </c>
      <c r="H5179" s="87">
        <v>0</v>
      </c>
      <c r="I5179" s="88">
        <v>0</v>
      </c>
    </row>
    <row r="5180" spans="1:9" ht="51">
      <c r="A5180" s="144">
        <v>6000005993</v>
      </c>
      <c r="B5180" s="86" t="s">
        <v>3597</v>
      </c>
      <c r="C5180" s="85" t="s">
        <v>7408</v>
      </c>
      <c r="D5180" s="86" t="s">
        <v>3250</v>
      </c>
      <c r="E5180" s="86" t="s">
        <v>3257</v>
      </c>
      <c r="F5180" s="87">
        <v>0</v>
      </c>
      <c r="G5180" s="87">
        <v>0</v>
      </c>
      <c r="H5180" s="87">
        <v>0</v>
      </c>
      <c r="I5180" s="88">
        <v>0</v>
      </c>
    </row>
    <row r="5181" spans="1:9" ht="51">
      <c r="A5181" s="144">
        <v>6000005995</v>
      </c>
      <c r="B5181" s="86" t="s">
        <v>3598</v>
      </c>
      <c r="C5181" s="85" t="s">
        <v>7408</v>
      </c>
      <c r="D5181" s="86" t="s">
        <v>3250</v>
      </c>
      <c r="E5181" s="86" t="s">
        <v>3257</v>
      </c>
      <c r="F5181" s="87">
        <v>0</v>
      </c>
      <c r="G5181" s="87">
        <v>0</v>
      </c>
      <c r="H5181" s="87">
        <v>0</v>
      </c>
      <c r="I5181" s="88">
        <v>0</v>
      </c>
    </row>
    <row r="5182" spans="1:9" ht="51">
      <c r="A5182" s="144">
        <v>6000005998</v>
      </c>
      <c r="B5182" s="86" t="s">
        <v>9792</v>
      </c>
      <c r="C5182" s="85" t="s">
        <v>7408</v>
      </c>
      <c r="D5182" s="86" t="s">
        <v>3250</v>
      </c>
      <c r="E5182" s="86" t="s">
        <v>3257</v>
      </c>
      <c r="F5182" s="87">
        <v>9</v>
      </c>
      <c r="G5182" s="87">
        <v>0</v>
      </c>
      <c r="H5182" s="87">
        <v>0</v>
      </c>
      <c r="I5182" s="88">
        <v>9</v>
      </c>
    </row>
    <row r="5183" spans="1:9" ht="51">
      <c r="A5183" s="144">
        <v>6000006018</v>
      </c>
      <c r="B5183" s="86" t="s">
        <v>3599</v>
      </c>
      <c r="C5183" s="85" t="s">
        <v>7408</v>
      </c>
      <c r="D5183" s="86" t="s">
        <v>3250</v>
      </c>
      <c r="E5183" s="86" t="s">
        <v>3257</v>
      </c>
      <c r="F5183" s="87">
        <v>0</v>
      </c>
      <c r="G5183" s="87">
        <v>0</v>
      </c>
      <c r="H5183" s="87">
        <v>0</v>
      </c>
      <c r="I5183" s="88">
        <v>0</v>
      </c>
    </row>
    <row r="5184" spans="1:9" ht="51">
      <c r="A5184" s="144">
        <v>6000006021</v>
      </c>
      <c r="B5184" s="86" t="s">
        <v>3600</v>
      </c>
      <c r="C5184" s="85" t="s">
        <v>7408</v>
      </c>
      <c r="D5184" s="86" t="s">
        <v>3250</v>
      </c>
      <c r="E5184" s="86" t="s">
        <v>3257</v>
      </c>
      <c r="F5184" s="87">
        <v>0</v>
      </c>
      <c r="G5184" s="87">
        <v>0</v>
      </c>
      <c r="H5184" s="87">
        <v>0</v>
      </c>
      <c r="I5184" s="88">
        <v>0</v>
      </c>
    </row>
    <row r="5185" spans="1:9" ht="51">
      <c r="A5185" s="144">
        <v>6000006027</v>
      </c>
      <c r="B5185" s="86" t="s">
        <v>9793</v>
      </c>
      <c r="C5185" s="85" t="s">
        <v>7385</v>
      </c>
      <c r="D5185" s="86" t="s">
        <v>3250</v>
      </c>
      <c r="E5185" s="86" t="s">
        <v>3257</v>
      </c>
      <c r="F5185" s="87">
        <v>4</v>
      </c>
      <c r="G5185" s="87">
        <v>0</v>
      </c>
      <c r="H5185" s="87">
        <v>0</v>
      </c>
      <c r="I5185" s="88">
        <v>4</v>
      </c>
    </row>
    <row r="5186" spans="1:9" ht="51">
      <c r="A5186" s="144">
        <v>6000006030</v>
      </c>
      <c r="B5186" s="86" t="s">
        <v>3601</v>
      </c>
      <c r="C5186" s="85" t="s">
        <v>7408</v>
      </c>
      <c r="D5186" s="86" t="s">
        <v>3250</v>
      </c>
      <c r="E5186" s="86" t="s">
        <v>3257</v>
      </c>
      <c r="F5186" s="87">
        <v>0</v>
      </c>
      <c r="G5186" s="87">
        <v>0</v>
      </c>
      <c r="H5186" s="87">
        <v>0</v>
      </c>
      <c r="I5186" s="88">
        <v>0</v>
      </c>
    </row>
    <row r="5187" spans="1:9" ht="51">
      <c r="A5187" s="144">
        <v>6000006032</v>
      </c>
      <c r="B5187" s="86" t="s">
        <v>3602</v>
      </c>
      <c r="C5187" s="85" t="s">
        <v>7408</v>
      </c>
      <c r="D5187" s="86" t="s">
        <v>3250</v>
      </c>
      <c r="E5187" s="86" t="s">
        <v>3257</v>
      </c>
      <c r="F5187" s="87">
        <v>0</v>
      </c>
      <c r="G5187" s="87">
        <v>0</v>
      </c>
      <c r="H5187" s="87">
        <v>0</v>
      </c>
      <c r="I5187" s="88">
        <v>0</v>
      </c>
    </row>
    <row r="5188" spans="1:9" ht="51">
      <c r="A5188" s="144">
        <v>6000006041</v>
      </c>
      <c r="B5188" s="86" t="s">
        <v>3603</v>
      </c>
      <c r="C5188" s="85" t="s">
        <v>7408</v>
      </c>
      <c r="D5188" s="86" t="s">
        <v>3250</v>
      </c>
      <c r="E5188" s="86" t="s">
        <v>3257</v>
      </c>
      <c r="F5188" s="87">
        <v>0</v>
      </c>
      <c r="G5188" s="87">
        <v>0</v>
      </c>
      <c r="H5188" s="87">
        <v>0</v>
      </c>
      <c r="I5188" s="88">
        <v>0</v>
      </c>
    </row>
    <row r="5189" spans="1:9" ht="51">
      <c r="A5189" s="144">
        <v>6000006057</v>
      </c>
      <c r="B5189" s="86" t="s">
        <v>3604</v>
      </c>
      <c r="C5189" s="85" t="s">
        <v>7408</v>
      </c>
      <c r="D5189" s="86" t="s">
        <v>3250</v>
      </c>
      <c r="E5189" s="86" t="s">
        <v>3257</v>
      </c>
      <c r="F5189" s="87">
        <v>0</v>
      </c>
      <c r="G5189" s="87">
        <v>0</v>
      </c>
      <c r="H5189" s="87">
        <v>0</v>
      </c>
      <c r="I5189" s="88">
        <v>0</v>
      </c>
    </row>
    <row r="5190" spans="1:9" ht="51">
      <c r="A5190" s="144">
        <v>6000006070</v>
      </c>
      <c r="B5190" s="86" t="s">
        <v>9794</v>
      </c>
      <c r="C5190" s="85" t="s">
        <v>7385</v>
      </c>
      <c r="D5190" s="86" t="s">
        <v>3250</v>
      </c>
      <c r="E5190" s="86" t="s">
        <v>3257</v>
      </c>
      <c r="F5190" s="87">
        <v>1</v>
      </c>
      <c r="G5190" s="87">
        <v>7</v>
      </c>
      <c r="H5190" s="87">
        <v>0</v>
      </c>
      <c r="I5190" s="88">
        <v>8</v>
      </c>
    </row>
    <row r="5191" spans="1:9" ht="51">
      <c r="A5191" s="144">
        <v>6000006074</v>
      </c>
      <c r="B5191" s="86" t="s">
        <v>3605</v>
      </c>
      <c r="C5191" s="85" t="s">
        <v>7385</v>
      </c>
      <c r="D5191" s="86" t="s">
        <v>3250</v>
      </c>
      <c r="E5191" s="86" t="s">
        <v>7412</v>
      </c>
      <c r="F5191" s="87">
        <v>0</v>
      </c>
      <c r="G5191" s="87">
        <v>0</v>
      </c>
      <c r="H5191" s="87">
        <v>0</v>
      </c>
      <c r="I5191" s="88">
        <v>0</v>
      </c>
    </row>
    <row r="5192" spans="1:9" ht="51">
      <c r="A5192" s="144">
        <v>6000006082</v>
      </c>
      <c r="B5192" s="86" t="s">
        <v>3606</v>
      </c>
      <c r="C5192" s="85" t="s">
        <v>7408</v>
      </c>
      <c r="D5192" s="86" t="s">
        <v>3250</v>
      </c>
      <c r="E5192" s="86" t="s">
        <v>3257</v>
      </c>
      <c r="F5192" s="87">
        <v>0</v>
      </c>
      <c r="G5192" s="87">
        <v>0</v>
      </c>
      <c r="H5192" s="87">
        <v>0</v>
      </c>
      <c r="I5192" s="88">
        <v>0</v>
      </c>
    </row>
    <row r="5193" spans="1:9" ht="51">
      <c r="A5193" s="144">
        <v>6000006089</v>
      </c>
      <c r="B5193" s="86" t="s">
        <v>3607</v>
      </c>
      <c r="C5193" s="85" t="s">
        <v>7408</v>
      </c>
      <c r="D5193" s="86" t="s">
        <v>3250</v>
      </c>
      <c r="E5193" s="86" t="s">
        <v>3257</v>
      </c>
      <c r="F5193" s="87">
        <v>0</v>
      </c>
      <c r="G5193" s="87">
        <v>0</v>
      </c>
      <c r="H5193" s="87">
        <v>0</v>
      </c>
      <c r="I5193" s="88">
        <v>0</v>
      </c>
    </row>
    <row r="5194" spans="1:9" ht="51">
      <c r="A5194" s="144">
        <v>6000006092</v>
      </c>
      <c r="B5194" s="86" t="s">
        <v>3608</v>
      </c>
      <c r="C5194" s="85" t="s">
        <v>7408</v>
      </c>
      <c r="D5194" s="86" t="s">
        <v>3250</v>
      </c>
      <c r="E5194" s="86" t="s">
        <v>3257</v>
      </c>
      <c r="F5194" s="87">
        <v>0</v>
      </c>
      <c r="G5194" s="87">
        <v>0</v>
      </c>
      <c r="H5194" s="87">
        <v>0</v>
      </c>
      <c r="I5194" s="88">
        <v>0</v>
      </c>
    </row>
    <row r="5195" spans="1:9" ht="51">
      <c r="A5195" s="144">
        <v>6000006098</v>
      </c>
      <c r="B5195" s="86" t="s">
        <v>3609</v>
      </c>
      <c r="C5195" s="85" t="s">
        <v>7408</v>
      </c>
      <c r="D5195" s="86" t="s">
        <v>3250</v>
      </c>
      <c r="E5195" s="86" t="s">
        <v>3257</v>
      </c>
      <c r="F5195" s="87">
        <v>5</v>
      </c>
      <c r="G5195" s="87">
        <v>0</v>
      </c>
      <c r="H5195" s="87">
        <v>0</v>
      </c>
      <c r="I5195" s="88">
        <v>5</v>
      </c>
    </row>
    <row r="5196" spans="1:9" ht="51">
      <c r="A5196" s="144">
        <v>6000006099</v>
      </c>
      <c r="B5196" s="86" t="s">
        <v>9795</v>
      </c>
      <c r="C5196" s="85" t="s">
        <v>7408</v>
      </c>
      <c r="D5196" s="86" t="s">
        <v>3250</v>
      </c>
      <c r="E5196" s="86" t="s">
        <v>3257</v>
      </c>
      <c r="F5196" s="87">
        <v>12</v>
      </c>
      <c r="G5196" s="87">
        <v>0</v>
      </c>
      <c r="H5196" s="87">
        <v>0</v>
      </c>
      <c r="I5196" s="88">
        <v>12</v>
      </c>
    </row>
    <row r="5197" spans="1:9" ht="51">
      <c r="A5197" s="144">
        <v>6000006111</v>
      </c>
      <c r="B5197" s="86" t="s">
        <v>9796</v>
      </c>
      <c r="C5197" s="85" t="s">
        <v>7385</v>
      </c>
      <c r="D5197" s="86" t="s">
        <v>3250</v>
      </c>
      <c r="E5197" s="86" t="s">
        <v>3257</v>
      </c>
      <c r="F5197" s="87">
        <v>100</v>
      </c>
      <c r="G5197" s="87">
        <v>17</v>
      </c>
      <c r="H5197" s="87">
        <v>0</v>
      </c>
      <c r="I5197" s="88">
        <v>117</v>
      </c>
    </row>
    <row r="5198" spans="1:9" ht="51">
      <c r="A5198" s="144">
        <v>6000006113</v>
      </c>
      <c r="B5198" s="86" t="s">
        <v>9797</v>
      </c>
      <c r="C5198" s="85" t="s">
        <v>7408</v>
      </c>
      <c r="D5198" s="86" t="s">
        <v>3250</v>
      </c>
      <c r="E5198" s="86" t="s">
        <v>3257</v>
      </c>
      <c r="F5198" s="87">
        <v>1</v>
      </c>
      <c r="G5198" s="87">
        <v>0</v>
      </c>
      <c r="H5198" s="87">
        <v>0</v>
      </c>
      <c r="I5198" s="88">
        <v>1</v>
      </c>
    </row>
    <row r="5199" spans="1:9" ht="51">
      <c r="A5199" s="144">
        <v>6000006120</v>
      </c>
      <c r="B5199" s="86" t="s">
        <v>9798</v>
      </c>
      <c r="C5199" s="85" t="s">
        <v>7408</v>
      </c>
      <c r="D5199" s="86" t="s">
        <v>3250</v>
      </c>
      <c r="E5199" s="86" t="s">
        <v>3257</v>
      </c>
      <c r="F5199" s="87">
        <v>1</v>
      </c>
      <c r="G5199" s="87">
        <v>0</v>
      </c>
      <c r="H5199" s="87">
        <v>0</v>
      </c>
      <c r="I5199" s="88">
        <v>1</v>
      </c>
    </row>
    <row r="5200" spans="1:9" ht="51">
      <c r="A5200" s="144">
        <v>6000006123</v>
      </c>
      <c r="B5200" s="86" t="s">
        <v>9799</v>
      </c>
      <c r="C5200" s="85" t="s">
        <v>7385</v>
      </c>
      <c r="D5200" s="86" t="s">
        <v>3250</v>
      </c>
      <c r="E5200" s="86" t="s">
        <v>3257</v>
      </c>
      <c r="F5200" s="87">
        <v>2</v>
      </c>
      <c r="G5200" s="87">
        <v>0</v>
      </c>
      <c r="H5200" s="87">
        <v>0</v>
      </c>
      <c r="I5200" s="88">
        <v>2</v>
      </c>
    </row>
    <row r="5201" spans="1:9" ht="51">
      <c r="A5201" s="144">
        <v>6000006138</v>
      </c>
      <c r="B5201" s="86" t="s">
        <v>3610</v>
      </c>
      <c r="C5201" s="85" t="s">
        <v>7385</v>
      </c>
      <c r="D5201" s="86" t="s">
        <v>3250</v>
      </c>
      <c r="E5201" s="86" t="s">
        <v>3257</v>
      </c>
      <c r="F5201" s="87">
        <v>293557</v>
      </c>
      <c r="G5201" s="87">
        <v>46933</v>
      </c>
      <c r="H5201" s="87">
        <v>0</v>
      </c>
      <c r="I5201" s="88">
        <v>340490</v>
      </c>
    </row>
    <row r="5202" spans="1:9" ht="51">
      <c r="A5202" s="144">
        <v>6000006139</v>
      </c>
      <c r="B5202" s="86" t="s">
        <v>3611</v>
      </c>
      <c r="C5202" s="85" t="s">
        <v>7385</v>
      </c>
      <c r="D5202" s="86" t="s">
        <v>3250</v>
      </c>
      <c r="E5202" s="86" t="s">
        <v>3257</v>
      </c>
      <c r="F5202" s="87">
        <v>18667</v>
      </c>
      <c r="G5202" s="87">
        <v>0</v>
      </c>
      <c r="H5202" s="87">
        <v>0</v>
      </c>
      <c r="I5202" s="88">
        <v>18667</v>
      </c>
    </row>
    <row r="5203" spans="1:9" ht="51">
      <c r="A5203" s="144">
        <v>6000006141</v>
      </c>
      <c r="B5203" s="86" t="s">
        <v>9800</v>
      </c>
      <c r="C5203" s="85" t="s">
        <v>7385</v>
      </c>
      <c r="D5203" s="86" t="s">
        <v>3250</v>
      </c>
      <c r="E5203" s="86" t="s">
        <v>3257</v>
      </c>
      <c r="F5203" s="87">
        <v>6667</v>
      </c>
      <c r="G5203" s="87">
        <v>0</v>
      </c>
      <c r="H5203" s="87">
        <v>0</v>
      </c>
      <c r="I5203" s="88">
        <v>6667</v>
      </c>
    </row>
    <row r="5204" spans="1:9" ht="51">
      <c r="A5204" s="144">
        <v>6000006143</v>
      </c>
      <c r="B5204" s="86" t="s">
        <v>9801</v>
      </c>
      <c r="C5204" s="85" t="s">
        <v>7385</v>
      </c>
      <c r="D5204" s="86" t="s">
        <v>3250</v>
      </c>
      <c r="E5204" s="86" t="s">
        <v>3257</v>
      </c>
      <c r="F5204" s="87">
        <v>2000</v>
      </c>
      <c r="G5204" s="87">
        <v>0</v>
      </c>
      <c r="H5204" s="87">
        <v>0</v>
      </c>
      <c r="I5204" s="88">
        <v>2000</v>
      </c>
    </row>
    <row r="5205" spans="1:9" ht="51">
      <c r="A5205" s="144">
        <v>6000006147</v>
      </c>
      <c r="B5205" s="86" t="s">
        <v>3612</v>
      </c>
      <c r="C5205" s="85" t="s">
        <v>7385</v>
      </c>
      <c r="D5205" s="86" t="s">
        <v>3250</v>
      </c>
      <c r="E5205" s="86" t="s">
        <v>3257</v>
      </c>
      <c r="F5205" s="87">
        <v>0</v>
      </c>
      <c r="G5205" s="87">
        <v>0</v>
      </c>
      <c r="H5205" s="87">
        <v>0</v>
      </c>
      <c r="I5205" s="88">
        <v>0</v>
      </c>
    </row>
    <row r="5206" spans="1:9" ht="51">
      <c r="A5206" s="144">
        <v>6000006149</v>
      </c>
      <c r="B5206" s="86" t="s">
        <v>3613</v>
      </c>
      <c r="C5206" s="85" t="s">
        <v>7385</v>
      </c>
      <c r="D5206" s="86" t="s">
        <v>3250</v>
      </c>
      <c r="E5206" s="86" t="s">
        <v>3257</v>
      </c>
      <c r="F5206" s="87">
        <v>0</v>
      </c>
      <c r="G5206" s="87">
        <v>0</v>
      </c>
      <c r="H5206" s="87">
        <v>0</v>
      </c>
      <c r="I5206" s="88">
        <v>0</v>
      </c>
    </row>
    <row r="5207" spans="1:9" ht="51">
      <c r="A5207" s="144">
        <v>6000006150</v>
      </c>
      <c r="B5207" s="86" t="s">
        <v>3614</v>
      </c>
      <c r="C5207" s="85" t="s">
        <v>7385</v>
      </c>
      <c r="D5207" s="86" t="s">
        <v>3250</v>
      </c>
      <c r="E5207" s="86" t="s">
        <v>3257</v>
      </c>
      <c r="F5207" s="87">
        <v>0</v>
      </c>
      <c r="G5207" s="87">
        <v>0</v>
      </c>
      <c r="H5207" s="87">
        <v>0</v>
      </c>
      <c r="I5207" s="88">
        <v>0</v>
      </c>
    </row>
    <row r="5208" spans="1:9" ht="51">
      <c r="A5208" s="144">
        <v>6000006151</v>
      </c>
      <c r="B5208" s="86" t="s">
        <v>3615</v>
      </c>
      <c r="C5208" s="85" t="s">
        <v>7385</v>
      </c>
      <c r="D5208" s="86" t="s">
        <v>3250</v>
      </c>
      <c r="E5208" s="86" t="s">
        <v>3257</v>
      </c>
      <c r="F5208" s="87">
        <v>0</v>
      </c>
      <c r="G5208" s="87">
        <v>0</v>
      </c>
      <c r="H5208" s="87">
        <v>0</v>
      </c>
      <c r="I5208" s="88">
        <v>0</v>
      </c>
    </row>
    <row r="5209" spans="1:9" ht="51">
      <c r="A5209" s="144">
        <v>6000006152</v>
      </c>
      <c r="B5209" s="86" t="s">
        <v>3616</v>
      </c>
      <c r="C5209" s="85" t="s">
        <v>7385</v>
      </c>
      <c r="D5209" s="86" t="s">
        <v>3250</v>
      </c>
      <c r="E5209" s="86" t="s">
        <v>3257</v>
      </c>
      <c r="F5209" s="87">
        <v>3856</v>
      </c>
      <c r="G5209" s="87">
        <v>0</v>
      </c>
      <c r="H5209" s="87">
        <v>0</v>
      </c>
      <c r="I5209" s="88">
        <v>3856</v>
      </c>
    </row>
    <row r="5210" spans="1:9" ht="51">
      <c r="A5210" s="144">
        <v>6000006156</v>
      </c>
      <c r="B5210" s="86" t="s">
        <v>9802</v>
      </c>
      <c r="C5210" s="85" t="s">
        <v>7385</v>
      </c>
      <c r="D5210" s="86" t="s">
        <v>3250</v>
      </c>
      <c r="E5210" s="86" t="s">
        <v>3257</v>
      </c>
      <c r="F5210" s="87">
        <v>42000</v>
      </c>
      <c r="G5210" s="87">
        <v>0</v>
      </c>
      <c r="H5210" s="87">
        <v>0</v>
      </c>
      <c r="I5210" s="88">
        <v>42000</v>
      </c>
    </row>
    <row r="5211" spans="1:9" ht="51">
      <c r="A5211" s="144">
        <v>6000006157</v>
      </c>
      <c r="B5211" s="86" t="s">
        <v>9803</v>
      </c>
      <c r="C5211" s="85" t="s">
        <v>7385</v>
      </c>
      <c r="D5211" s="86" t="s">
        <v>3250</v>
      </c>
      <c r="E5211" s="86" t="s">
        <v>3257</v>
      </c>
      <c r="F5211" s="87">
        <v>10</v>
      </c>
      <c r="G5211" s="87">
        <v>1</v>
      </c>
      <c r="H5211" s="87">
        <v>1</v>
      </c>
      <c r="I5211" s="88">
        <v>12</v>
      </c>
    </row>
    <row r="5212" spans="1:9" ht="51">
      <c r="A5212" s="144">
        <v>6000006161</v>
      </c>
      <c r="B5212" s="86" t="s">
        <v>9804</v>
      </c>
      <c r="C5212" s="85" t="s">
        <v>7385</v>
      </c>
      <c r="D5212" s="86" t="s">
        <v>3250</v>
      </c>
      <c r="E5212" s="86" t="s">
        <v>3257</v>
      </c>
      <c r="F5212" s="87">
        <v>1</v>
      </c>
      <c r="G5212" s="87">
        <v>2</v>
      </c>
      <c r="H5212" s="87">
        <v>1</v>
      </c>
      <c r="I5212" s="88">
        <v>4</v>
      </c>
    </row>
    <row r="5213" spans="1:9" ht="51">
      <c r="A5213" s="144">
        <v>6000006167</v>
      </c>
      <c r="B5213" s="86" t="s">
        <v>9805</v>
      </c>
      <c r="C5213" s="85" t="s">
        <v>7408</v>
      </c>
      <c r="D5213" s="86" t="s">
        <v>3250</v>
      </c>
      <c r="E5213" s="86" t="s">
        <v>3257</v>
      </c>
      <c r="F5213" s="87">
        <v>2</v>
      </c>
      <c r="G5213" s="87">
        <v>0</v>
      </c>
      <c r="H5213" s="87">
        <v>0</v>
      </c>
      <c r="I5213" s="88">
        <v>2</v>
      </c>
    </row>
    <row r="5214" spans="1:9" ht="51">
      <c r="A5214" s="144">
        <v>6000006194</v>
      </c>
      <c r="B5214" s="86" t="s">
        <v>9806</v>
      </c>
      <c r="C5214" s="85" t="s">
        <v>7385</v>
      </c>
      <c r="D5214" s="86" t="s">
        <v>3250</v>
      </c>
      <c r="E5214" s="86" t="s">
        <v>3257</v>
      </c>
      <c r="F5214" s="87">
        <v>1</v>
      </c>
      <c r="G5214" s="87">
        <v>0</v>
      </c>
      <c r="H5214" s="87">
        <v>0</v>
      </c>
      <c r="I5214" s="88">
        <v>1</v>
      </c>
    </row>
    <row r="5215" spans="1:9" ht="51">
      <c r="A5215" s="144">
        <v>6000006199</v>
      </c>
      <c r="B5215" s="86" t="s">
        <v>3617</v>
      </c>
      <c r="C5215" s="85" t="s">
        <v>7385</v>
      </c>
      <c r="D5215" s="86" t="s">
        <v>3250</v>
      </c>
      <c r="E5215" s="86" t="s">
        <v>3257</v>
      </c>
      <c r="F5215" s="87">
        <v>0</v>
      </c>
      <c r="G5215" s="87">
        <v>0</v>
      </c>
      <c r="H5215" s="87">
        <v>0</v>
      </c>
      <c r="I5215" s="88">
        <v>0</v>
      </c>
    </row>
    <row r="5216" spans="1:9" ht="51">
      <c r="A5216" s="144">
        <v>6000006256</v>
      </c>
      <c r="B5216" s="86" t="s">
        <v>9807</v>
      </c>
      <c r="C5216" s="85" t="s">
        <v>7385</v>
      </c>
      <c r="D5216" s="86" t="s">
        <v>3250</v>
      </c>
      <c r="E5216" s="86" t="s">
        <v>3257</v>
      </c>
      <c r="F5216" s="87">
        <v>1</v>
      </c>
      <c r="G5216" s="87">
        <v>0</v>
      </c>
      <c r="H5216" s="87">
        <v>4</v>
      </c>
      <c r="I5216" s="88">
        <v>5</v>
      </c>
    </row>
    <row r="5217" spans="1:9" ht="51">
      <c r="A5217" s="144">
        <v>6000006260</v>
      </c>
      <c r="B5217" s="86" t="s">
        <v>6912</v>
      </c>
      <c r="C5217" s="85" t="s">
        <v>7385</v>
      </c>
      <c r="D5217" s="86" t="s">
        <v>3250</v>
      </c>
      <c r="E5217" s="86" t="s">
        <v>3257</v>
      </c>
      <c r="F5217" s="87">
        <v>0</v>
      </c>
      <c r="G5217" s="87">
        <v>0</v>
      </c>
      <c r="H5217" s="87">
        <v>0</v>
      </c>
      <c r="I5217" s="88">
        <v>0</v>
      </c>
    </row>
    <row r="5218" spans="1:9" ht="51">
      <c r="A5218" s="144">
        <v>6000006274</v>
      </c>
      <c r="B5218" s="86" t="s">
        <v>3618</v>
      </c>
      <c r="C5218" s="85" t="s">
        <v>7406</v>
      </c>
      <c r="D5218" s="86" t="s">
        <v>3250</v>
      </c>
      <c r="E5218" s="86" t="s">
        <v>3257</v>
      </c>
      <c r="F5218" s="87">
        <v>0</v>
      </c>
      <c r="G5218" s="87">
        <v>0</v>
      </c>
      <c r="H5218" s="87">
        <v>0</v>
      </c>
      <c r="I5218" s="88">
        <v>0</v>
      </c>
    </row>
    <row r="5219" spans="1:9" ht="51">
      <c r="A5219" s="144">
        <v>6000006284</v>
      </c>
      <c r="B5219" s="86" t="s">
        <v>9808</v>
      </c>
      <c r="C5219" s="85" t="s">
        <v>7399</v>
      </c>
      <c r="D5219" s="86" t="s">
        <v>3250</v>
      </c>
      <c r="E5219" s="86" t="s">
        <v>3257</v>
      </c>
      <c r="F5219" s="87">
        <v>4</v>
      </c>
      <c r="G5219" s="87">
        <v>0</v>
      </c>
      <c r="H5219" s="87">
        <v>0</v>
      </c>
      <c r="I5219" s="88">
        <v>4</v>
      </c>
    </row>
    <row r="5220" spans="1:9" ht="51">
      <c r="A5220" s="144">
        <v>6000006289</v>
      </c>
      <c r="B5220" s="86" t="s">
        <v>9809</v>
      </c>
      <c r="C5220" s="85" t="s">
        <v>7385</v>
      </c>
      <c r="D5220" s="86" t="s">
        <v>3250</v>
      </c>
      <c r="E5220" s="86" t="s">
        <v>3257</v>
      </c>
      <c r="F5220" s="87">
        <v>11</v>
      </c>
      <c r="G5220" s="87">
        <v>0</v>
      </c>
      <c r="H5220" s="87">
        <v>0</v>
      </c>
      <c r="I5220" s="88">
        <v>11</v>
      </c>
    </row>
    <row r="5221" spans="1:9" ht="51">
      <c r="A5221" s="144">
        <v>6000006290</v>
      </c>
      <c r="B5221" s="86" t="s">
        <v>3619</v>
      </c>
      <c r="C5221" s="85" t="s">
        <v>7385</v>
      </c>
      <c r="D5221" s="86" t="s">
        <v>3250</v>
      </c>
      <c r="E5221" s="86" t="s">
        <v>3257</v>
      </c>
      <c r="F5221" s="87">
        <v>0</v>
      </c>
      <c r="G5221" s="87">
        <v>0</v>
      </c>
      <c r="H5221" s="87">
        <v>0</v>
      </c>
      <c r="I5221" s="88">
        <v>0</v>
      </c>
    </row>
    <row r="5222" spans="1:9" ht="51">
      <c r="A5222" s="144">
        <v>6000006295</v>
      </c>
      <c r="B5222" s="86" t="s">
        <v>9810</v>
      </c>
      <c r="C5222" s="85" t="s">
        <v>7385</v>
      </c>
      <c r="D5222" s="86" t="s">
        <v>3250</v>
      </c>
      <c r="E5222" s="86" t="s">
        <v>3257</v>
      </c>
      <c r="F5222" s="87">
        <v>680</v>
      </c>
      <c r="G5222" s="87">
        <v>33</v>
      </c>
      <c r="H5222" s="87">
        <v>24</v>
      </c>
      <c r="I5222" s="88">
        <v>737</v>
      </c>
    </row>
    <row r="5223" spans="1:9" ht="51">
      <c r="A5223" s="144">
        <v>6000006296</v>
      </c>
      <c r="B5223" s="86" t="s">
        <v>9811</v>
      </c>
      <c r="C5223" s="85" t="s">
        <v>7385</v>
      </c>
      <c r="D5223" s="86" t="s">
        <v>3250</v>
      </c>
      <c r="E5223" s="86" t="s">
        <v>3257</v>
      </c>
      <c r="F5223" s="87">
        <v>350</v>
      </c>
      <c r="G5223" s="87">
        <v>32</v>
      </c>
      <c r="H5223" s="87">
        <v>0</v>
      </c>
      <c r="I5223" s="88">
        <v>382</v>
      </c>
    </row>
    <row r="5224" spans="1:9" ht="51">
      <c r="A5224" s="144">
        <v>6000006297</v>
      </c>
      <c r="B5224" s="86" t="s">
        <v>11685</v>
      </c>
      <c r="C5224" s="85" t="s">
        <v>7385</v>
      </c>
      <c r="D5224" s="86" t="s">
        <v>3250</v>
      </c>
      <c r="E5224" s="86" t="s">
        <v>3257</v>
      </c>
      <c r="F5224" s="87">
        <v>111</v>
      </c>
      <c r="G5224" s="87">
        <v>0</v>
      </c>
      <c r="H5224" s="87">
        <v>0</v>
      </c>
      <c r="I5224" s="88">
        <v>111</v>
      </c>
    </row>
    <row r="5225" spans="1:9" ht="51">
      <c r="A5225" s="144">
        <v>6000006298</v>
      </c>
      <c r="B5225" s="86" t="s">
        <v>9812</v>
      </c>
      <c r="C5225" s="85" t="s">
        <v>7385</v>
      </c>
      <c r="D5225" s="86" t="s">
        <v>3250</v>
      </c>
      <c r="E5225" s="86" t="s">
        <v>3257</v>
      </c>
      <c r="F5225" s="87">
        <v>3</v>
      </c>
      <c r="G5225" s="87">
        <v>0</v>
      </c>
      <c r="H5225" s="87">
        <v>0</v>
      </c>
      <c r="I5225" s="88">
        <v>3</v>
      </c>
    </row>
    <row r="5226" spans="1:9" ht="51">
      <c r="A5226" s="144">
        <v>6000006299</v>
      </c>
      <c r="B5226" s="86" t="s">
        <v>3620</v>
      </c>
      <c r="C5226" s="85" t="s">
        <v>7385</v>
      </c>
      <c r="D5226" s="86" t="s">
        <v>3250</v>
      </c>
      <c r="E5226" s="86" t="s">
        <v>3257</v>
      </c>
      <c r="F5226" s="87">
        <v>0</v>
      </c>
      <c r="G5226" s="87">
        <v>0</v>
      </c>
      <c r="H5226" s="87">
        <v>0</v>
      </c>
      <c r="I5226" s="88">
        <v>0</v>
      </c>
    </row>
    <row r="5227" spans="1:9" ht="51">
      <c r="A5227" s="144">
        <v>6000006301</v>
      </c>
      <c r="B5227" s="86" t="s">
        <v>3621</v>
      </c>
      <c r="C5227" s="85" t="s">
        <v>7385</v>
      </c>
      <c r="D5227" s="86" t="s">
        <v>3250</v>
      </c>
      <c r="E5227" s="86" t="s">
        <v>3257</v>
      </c>
      <c r="F5227" s="87">
        <v>0</v>
      </c>
      <c r="G5227" s="87">
        <v>0</v>
      </c>
      <c r="H5227" s="87">
        <v>0</v>
      </c>
      <c r="I5227" s="88">
        <v>0</v>
      </c>
    </row>
    <row r="5228" spans="1:9" ht="51">
      <c r="A5228" s="144">
        <v>6000006302</v>
      </c>
      <c r="B5228" s="86" t="s">
        <v>9813</v>
      </c>
      <c r="C5228" s="85" t="s">
        <v>7385</v>
      </c>
      <c r="D5228" s="86" t="s">
        <v>3250</v>
      </c>
      <c r="E5228" s="86" t="s">
        <v>3257</v>
      </c>
      <c r="F5228" s="87">
        <v>4</v>
      </c>
      <c r="G5228" s="87">
        <v>0</v>
      </c>
      <c r="H5228" s="87">
        <v>0</v>
      </c>
      <c r="I5228" s="88">
        <v>4</v>
      </c>
    </row>
    <row r="5229" spans="1:9" ht="51">
      <c r="A5229" s="144">
        <v>6000006304</v>
      </c>
      <c r="B5229" s="86" t="s">
        <v>9814</v>
      </c>
      <c r="C5229" s="85" t="s">
        <v>7385</v>
      </c>
      <c r="D5229" s="86" t="s">
        <v>3250</v>
      </c>
      <c r="E5229" s="86" t="s">
        <v>3257</v>
      </c>
      <c r="F5229" s="87">
        <v>79</v>
      </c>
      <c r="G5229" s="87">
        <v>0</v>
      </c>
      <c r="H5229" s="87">
        <v>0</v>
      </c>
      <c r="I5229" s="88">
        <v>79</v>
      </c>
    </row>
    <row r="5230" spans="1:9" ht="51">
      <c r="A5230" s="144">
        <v>6000006305</v>
      </c>
      <c r="B5230" s="86" t="s">
        <v>11686</v>
      </c>
      <c r="C5230" s="85" t="s">
        <v>7385</v>
      </c>
      <c r="D5230" s="86" t="s">
        <v>3250</v>
      </c>
      <c r="E5230" s="86" t="s">
        <v>7412</v>
      </c>
      <c r="F5230" s="87">
        <v>222</v>
      </c>
      <c r="G5230" s="87">
        <v>0</v>
      </c>
      <c r="H5230" s="87">
        <v>0</v>
      </c>
      <c r="I5230" s="88">
        <v>222</v>
      </c>
    </row>
    <row r="5231" spans="1:9" ht="51">
      <c r="A5231" s="144">
        <v>6000006306</v>
      </c>
      <c r="B5231" s="86" t="s">
        <v>3622</v>
      </c>
      <c r="C5231" s="85" t="s">
        <v>7385</v>
      </c>
      <c r="D5231" s="86" t="s">
        <v>3250</v>
      </c>
      <c r="E5231" s="86" t="s">
        <v>3257</v>
      </c>
      <c r="F5231" s="87">
        <v>0</v>
      </c>
      <c r="G5231" s="87">
        <v>0</v>
      </c>
      <c r="H5231" s="87">
        <v>0</v>
      </c>
      <c r="I5231" s="88">
        <v>0</v>
      </c>
    </row>
    <row r="5232" spans="1:9" ht="51">
      <c r="A5232" s="144">
        <v>6000006310</v>
      </c>
      <c r="B5232" s="86" t="s">
        <v>3623</v>
      </c>
      <c r="C5232" s="85" t="s">
        <v>7408</v>
      </c>
      <c r="D5232" s="86" t="s">
        <v>3250</v>
      </c>
      <c r="E5232" s="86" t="s">
        <v>3257</v>
      </c>
      <c r="F5232" s="87">
        <v>0</v>
      </c>
      <c r="G5232" s="87">
        <v>0</v>
      </c>
      <c r="H5232" s="87">
        <v>0</v>
      </c>
      <c r="I5232" s="88">
        <v>0</v>
      </c>
    </row>
    <row r="5233" spans="1:9" ht="51">
      <c r="A5233" s="144">
        <v>6000006314</v>
      </c>
      <c r="B5233" s="86" t="s">
        <v>3624</v>
      </c>
      <c r="C5233" s="85" t="s">
        <v>7408</v>
      </c>
      <c r="D5233" s="86" t="s">
        <v>3250</v>
      </c>
      <c r="E5233" s="86" t="s">
        <v>3257</v>
      </c>
      <c r="F5233" s="87">
        <v>0</v>
      </c>
      <c r="G5233" s="87">
        <v>0</v>
      </c>
      <c r="H5233" s="87">
        <v>0</v>
      </c>
      <c r="I5233" s="88">
        <v>0</v>
      </c>
    </row>
    <row r="5234" spans="1:9" ht="51">
      <c r="A5234" s="144">
        <v>6000006320</v>
      </c>
      <c r="B5234" s="86" t="s">
        <v>3625</v>
      </c>
      <c r="C5234" s="85" t="s">
        <v>7408</v>
      </c>
      <c r="D5234" s="86" t="s">
        <v>3250</v>
      </c>
      <c r="E5234" s="86" t="s">
        <v>3257</v>
      </c>
      <c r="F5234" s="87">
        <v>1</v>
      </c>
      <c r="G5234" s="87">
        <v>0</v>
      </c>
      <c r="H5234" s="87">
        <v>0</v>
      </c>
      <c r="I5234" s="88">
        <v>1</v>
      </c>
    </row>
    <row r="5235" spans="1:9" ht="51">
      <c r="A5235" s="144">
        <v>6000006322</v>
      </c>
      <c r="B5235" s="86" t="s">
        <v>9815</v>
      </c>
      <c r="C5235" s="85" t="s">
        <v>7408</v>
      </c>
      <c r="D5235" s="86" t="s">
        <v>3250</v>
      </c>
      <c r="E5235" s="86" t="s">
        <v>3257</v>
      </c>
      <c r="F5235" s="87">
        <v>2</v>
      </c>
      <c r="G5235" s="87">
        <v>5</v>
      </c>
      <c r="H5235" s="87">
        <v>0</v>
      </c>
      <c r="I5235" s="88">
        <v>7</v>
      </c>
    </row>
    <row r="5236" spans="1:9" ht="51">
      <c r="A5236" s="144">
        <v>6000006324</v>
      </c>
      <c r="B5236" s="86" t="s">
        <v>3626</v>
      </c>
      <c r="C5236" s="85" t="s">
        <v>7408</v>
      </c>
      <c r="D5236" s="86" t="s">
        <v>3250</v>
      </c>
      <c r="E5236" s="86" t="s">
        <v>3257</v>
      </c>
      <c r="F5236" s="87">
        <v>0</v>
      </c>
      <c r="G5236" s="87">
        <v>0</v>
      </c>
      <c r="H5236" s="87">
        <v>0</v>
      </c>
      <c r="I5236" s="88">
        <v>0</v>
      </c>
    </row>
    <row r="5237" spans="1:9" ht="51">
      <c r="A5237" s="144">
        <v>6000006328</v>
      </c>
      <c r="B5237" s="86" t="s">
        <v>9816</v>
      </c>
      <c r="C5237" s="85" t="s">
        <v>7408</v>
      </c>
      <c r="D5237" s="86" t="s">
        <v>3250</v>
      </c>
      <c r="E5237" s="86" t="s">
        <v>3257</v>
      </c>
      <c r="F5237" s="87">
        <v>10</v>
      </c>
      <c r="G5237" s="87">
        <v>0</v>
      </c>
      <c r="H5237" s="87">
        <v>0</v>
      </c>
      <c r="I5237" s="88">
        <v>10</v>
      </c>
    </row>
    <row r="5238" spans="1:9" ht="51">
      <c r="A5238" s="144">
        <v>6000006330</v>
      </c>
      <c r="B5238" s="86" t="s">
        <v>3627</v>
      </c>
      <c r="C5238" s="85" t="s">
        <v>7408</v>
      </c>
      <c r="D5238" s="86" t="s">
        <v>3250</v>
      </c>
      <c r="E5238" s="86" t="s">
        <v>3257</v>
      </c>
      <c r="F5238" s="87">
        <v>0</v>
      </c>
      <c r="G5238" s="87">
        <v>0</v>
      </c>
      <c r="H5238" s="87">
        <v>0</v>
      </c>
      <c r="I5238" s="88">
        <v>0</v>
      </c>
    </row>
    <row r="5239" spans="1:9" ht="51">
      <c r="A5239" s="144">
        <v>6000006332</v>
      </c>
      <c r="B5239" s="86" t="s">
        <v>3628</v>
      </c>
      <c r="C5239" s="85" t="s">
        <v>7408</v>
      </c>
      <c r="D5239" s="86" t="s">
        <v>3250</v>
      </c>
      <c r="E5239" s="86" t="s">
        <v>3257</v>
      </c>
      <c r="F5239" s="87">
        <v>0</v>
      </c>
      <c r="G5239" s="87">
        <v>0</v>
      </c>
      <c r="H5239" s="87">
        <v>0</v>
      </c>
      <c r="I5239" s="88">
        <v>0</v>
      </c>
    </row>
    <row r="5240" spans="1:9" ht="51">
      <c r="A5240" s="144">
        <v>6000006333</v>
      </c>
      <c r="B5240" s="86" t="s">
        <v>9817</v>
      </c>
      <c r="C5240" s="85" t="s">
        <v>7408</v>
      </c>
      <c r="D5240" s="86" t="s">
        <v>3250</v>
      </c>
      <c r="E5240" s="86" t="s">
        <v>3257</v>
      </c>
      <c r="F5240" s="87">
        <v>1</v>
      </c>
      <c r="G5240" s="87">
        <v>0</v>
      </c>
      <c r="H5240" s="87">
        <v>0</v>
      </c>
      <c r="I5240" s="88">
        <v>1</v>
      </c>
    </row>
    <row r="5241" spans="1:9" ht="51">
      <c r="A5241" s="144">
        <v>6000006334</v>
      </c>
      <c r="B5241" s="86" t="s">
        <v>3629</v>
      </c>
      <c r="C5241" s="85" t="s">
        <v>7408</v>
      </c>
      <c r="D5241" s="86" t="s">
        <v>3250</v>
      </c>
      <c r="E5241" s="86" t="s">
        <v>3257</v>
      </c>
      <c r="F5241" s="87">
        <v>0</v>
      </c>
      <c r="G5241" s="87">
        <v>0</v>
      </c>
      <c r="H5241" s="87">
        <v>0</v>
      </c>
      <c r="I5241" s="88">
        <v>0</v>
      </c>
    </row>
    <row r="5242" spans="1:9" ht="51">
      <c r="A5242" s="144">
        <v>6000006338</v>
      </c>
      <c r="B5242" s="86" t="s">
        <v>9818</v>
      </c>
      <c r="C5242" s="85" t="s">
        <v>7408</v>
      </c>
      <c r="D5242" s="86" t="s">
        <v>3250</v>
      </c>
      <c r="E5242" s="86" t="s">
        <v>3257</v>
      </c>
      <c r="F5242" s="87">
        <v>1</v>
      </c>
      <c r="G5242" s="87">
        <v>0</v>
      </c>
      <c r="H5242" s="87">
        <v>0</v>
      </c>
      <c r="I5242" s="88">
        <v>1</v>
      </c>
    </row>
    <row r="5243" spans="1:9" ht="51">
      <c r="A5243" s="144">
        <v>6000006341</v>
      </c>
      <c r="B5243" s="86" t="s">
        <v>3630</v>
      </c>
      <c r="C5243" s="85" t="s">
        <v>7408</v>
      </c>
      <c r="D5243" s="86" t="s">
        <v>3250</v>
      </c>
      <c r="E5243" s="86" t="s">
        <v>3257</v>
      </c>
      <c r="F5243" s="87">
        <v>0</v>
      </c>
      <c r="G5243" s="87">
        <v>0</v>
      </c>
      <c r="H5243" s="87">
        <v>0</v>
      </c>
      <c r="I5243" s="88">
        <v>0</v>
      </c>
    </row>
    <row r="5244" spans="1:9" ht="51">
      <c r="A5244" s="144">
        <v>6000006347</v>
      </c>
      <c r="B5244" s="86" t="s">
        <v>3631</v>
      </c>
      <c r="C5244" s="85" t="s">
        <v>7408</v>
      </c>
      <c r="D5244" s="86" t="s">
        <v>3250</v>
      </c>
      <c r="E5244" s="86" t="s">
        <v>3257</v>
      </c>
      <c r="F5244" s="87">
        <v>0</v>
      </c>
      <c r="G5244" s="87">
        <v>0</v>
      </c>
      <c r="H5244" s="87">
        <v>0</v>
      </c>
      <c r="I5244" s="88">
        <v>0</v>
      </c>
    </row>
    <row r="5245" spans="1:9" ht="51">
      <c r="A5245" s="144">
        <v>6000006349</v>
      </c>
      <c r="B5245" s="86" t="s">
        <v>3632</v>
      </c>
      <c r="C5245" s="85" t="s">
        <v>7408</v>
      </c>
      <c r="D5245" s="86" t="s">
        <v>3250</v>
      </c>
      <c r="E5245" s="86" t="s">
        <v>3257</v>
      </c>
      <c r="F5245" s="87">
        <v>0</v>
      </c>
      <c r="G5245" s="87">
        <v>0</v>
      </c>
      <c r="H5245" s="87">
        <v>0</v>
      </c>
      <c r="I5245" s="88">
        <v>0</v>
      </c>
    </row>
    <row r="5246" spans="1:9" ht="51">
      <c r="A5246" s="144">
        <v>6000006350</v>
      </c>
      <c r="B5246" s="86" t="s">
        <v>3633</v>
      </c>
      <c r="C5246" s="85" t="s">
        <v>7408</v>
      </c>
      <c r="D5246" s="86" t="s">
        <v>3250</v>
      </c>
      <c r="E5246" s="86" t="s">
        <v>3257</v>
      </c>
      <c r="F5246" s="87">
        <v>0</v>
      </c>
      <c r="G5246" s="87">
        <v>0</v>
      </c>
      <c r="H5246" s="87">
        <v>0</v>
      </c>
      <c r="I5246" s="88">
        <v>0</v>
      </c>
    </row>
    <row r="5247" spans="1:9" ht="51">
      <c r="A5247" s="144">
        <v>6000006351</v>
      </c>
      <c r="B5247" s="86" t="s">
        <v>3634</v>
      </c>
      <c r="C5247" s="85" t="s">
        <v>7408</v>
      </c>
      <c r="D5247" s="86" t="s">
        <v>3250</v>
      </c>
      <c r="E5247" s="86" t="s">
        <v>3257</v>
      </c>
      <c r="F5247" s="87">
        <v>0</v>
      </c>
      <c r="G5247" s="87">
        <v>0</v>
      </c>
      <c r="H5247" s="87">
        <v>0</v>
      </c>
      <c r="I5247" s="88">
        <v>0</v>
      </c>
    </row>
    <row r="5248" spans="1:9" ht="51">
      <c r="A5248" s="144">
        <v>6000006352</v>
      </c>
      <c r="B5248" s="86" t="s">
        <v>3635</v>
      </c>
      <c r="C5248" s="85" t="s">
        <v>7408</v>
      </c>
      <c r="D5248" s="86" t="s">
        <v>3250</v>
      </c>
      <c r="E5248" s="86" t="s">
        <v>3257</v>
      </c>
      <c r="F5248" s="87">
        <v>0</v>
      </c>
      <c r="G5248" s="87">
        <v>0</v>
      </c>
      <c r="H5248" s="87">
        <v>0</v>
      </c>
      <c r="I5248" s="88">
        <v>0</v>
      </c>
    </row>
    <row r="5249" spans="1:9" ht="51">
      <c r="A5249" s="144">
        <v>6000006354</v>
      </c>
      <c r="B5249" s="86" t="s">
        <v>3636</v>
      </c>
      <c r="C5249" s="85" t="s">
        <v>7408</v>
      </c>
      <c r="D5249" s="86" t="s">
        <v>3250</v>
      </c>
      <c r="E5249" s="86" t="s">
        <v>3257</v>
      </c>
      <c r="F5249" s="87">
        <v>0</v>
      </c>
      <c r="G5249" s="87">
        <v>0</v>
      </c>
      <c r="H5249" s="87">
        <v>0</v>
      </c>
      <c r="I5249" s="88">
        <v>0</v>
      </c>
    </row>
    <row r="5250" spans="1:9" ht="51">
      <c r="A5250" s="144">
        <v>6000006367</v>
      </c>
      <c r="B5250" s="86" t="s">
        <v>3637</v>
      </c>
      <c r="C5250" s="85" t="s">
        <v>7385</v>
      </c>
      <c r="D5250" s="86" t="s">
        <v>3250</v>
      </c>
      <c r="E5250" s="86" t="s">
        <v>3257</v>
      </c>
      <c r="F5250" s="87">
        <v>0</v>
      </c>
      <c r="G5250" s="87">
        <v>0</v>
      </c>
      <c r="H5250" s="87">
        <v>0</v>
      </c>
      <c r="I5250" s="88">
        <v>0</v>
      </c>
    </row>
    <row r="5251" spans="1:9" ht="38.25">
      <c r="A5251" s="144">
        <v>6000006369</v>
      </c>
      <c r="B5251" s="86" t="s">
        <v>9819</v>
      </c>
      <c r="C5251" s="85" t="s">
        <v>2261</v>
      </c>
      <c r="D5251" s="86" t="s">
        <v>3249</v>
      </c>
      <c r="E5251" s="86" t="s">
        <v>3256</v>
      </c>
      <c r="F5251" s="87">
        <v>1</v>
      </c>
      <c r="G5251" s="87">
        <v>0</v>
      </c>
      <c r="H5251" s="87">
        <v>0</v>
      </c>
      <c r="I5251" s="88">
        <v>1</v>
      </c>
    </row>
    <row r="5252" spans="1:9" ht="51">
      <c r="A5252" s="144">
        <v>6000006371</v>
      </c>
      <c r="B5252" s="86" t="s">
        <v>3638</v>
      </c>
      <c r="C5252" s="85" t="s">
        <v>7385</v>
      </c>
      <c r="D5252" s="86" t="s">
        <v>3250</v>
      </c>
      <c r="E5252" s="86" t="s">
        <v>3257</v>
      </c>
      <c r="F5252" s="87">
        <v>16</v>
      </c>
      <c r="G5252" s="87">
        <v>5</v>
      </c>
      <c r="H5252" s="87">
        <v>0</v>
      </c>
      <c r="I5252" s="88">
        <v>21</v>
      </c>
    </row>
    <row r="5253" spans="1:9" ht="51">
      <c r="A5253" s="144">
        <v>6000006374</v>
      </c>
      <c r="B5253" s="86" t="s">
        <v>3639</v>
      </c>
      <c r="C5253" s="85" t="s">
        <v>7385</v>
      </c>
      <c r="D5253" s="86" t="s">
        <v>3250</v>
      </c>
      <c r="E5253" s="86" t="s">
        <v>3257</v>
      </c>
      <c r="F5253" s="87">
        <v>0</v>
      </c>
      <c r="G5253" s="87">
        <v>0</v>
      </c>
      <c r="H5253" s="87">
        <v>0</v>
      </c>
      <c r="I5253" s="88">
        <v>0</v>
      </c>
    </row>
    <row r="5254" spans="1:9" ht="51">
      <c r="A5254" s="144">
        <v>6000006391</v>
      </c>
      <c r="B5254" s="86" t="s">
        <v>3640</v>
      </c>
      <c r="C5254" s="85" t="s">
        <v>7385</v>
      </c>
      <c r="D5254" s="86" t="s">
        <v>3250</v>
      </c>
      <c r="E5254" s="86" t="s">
        <v>3257</v>
      </c>
      <c r="F5254" s="87">
        <v>0</v>
      </c>
      <c r="G5254" s="87">
        <v>0</v>
      </c>
      <c r="H5254" s="87">
        <v>0</v>
      </c>
      <c r="I5254" s="88">
        <v>0</v>
      </c>
    </row>
    <row r="5255" spans="1:9" ht="51">
      <c r="A5255" s="144">
        <v>6000006393</v>
      </c>
      <c r="B5255" s="86" t="s">
        <v>9820</v>
      </c>
      <c r="C5255" s="85" t="s">
        <v>7385</v>
      </c>
      <c r="D5255" s="86" t="s">
        <v>3250</v>
      </c>
      <c r="E5255" s="86" t="s">
        <v>3257</v>
      </c>
      <c r="F5255" s="87">
        <v>1</v>
      </c>
      <c r="G5255" s="87">
        <v>0</v>
      </c>
      <c r="H5255" s="87">
        <v>0</v>
      </c>
      <c r="I5255" s="88">
        <v>1</v>
      </c>
    </row>
    <row r="5256" spans="1:9" ht="51">
      <c r="A5256" s="144">
        <v>6000006395</v>
      </c>
      <c r="B5256" s="86" t="s">
        <v>3641</v>
      </c>
      <c r="C5256" s="85" t="s">
        <v>7385</v>
      </c>
      <c r="D5256" s="86" t="s">
        <v>3250</v>
      </c>
      <c r="E5256" s="86" t="s">
        <v>3257</v>
      </c>
      <c r="F5256" s="87">
        <v>0</v>
      </c>
      <c r="G5256" s="87">
        <v>0</v>
      </c>
      <c r="H5256" s="87">
        <v>0</v>
      </c>
      <c r="I5256" s="88">
        <v>0</v>
      </c>
    </row>
    <row r="5257" spans="1:9" ht="51">
      <c r="A5257" s="144">
        <v>6000006397</v>
      </c>
      <c r="B5257" s="86" t="s">
        <v>3642</v>
      </c>
      <c r="C5257" s="85" t="s">
        <v>7385</v>
      </c>
      <c r="D5257" s="86" t="s">
        <v>3250</v>
      </c>
      <c r="E5257" s="86" t="s">
        <v>3257</v>
      </c>
      <c r="F5257" s="87">
        <v>0</v>
      </c>
      <c r="G5257" s="87">
        <v>0</v>
      </c>
      <c r="H5257" s="87">
        <v>0</v>
      </c>
      <c r="I5257" s="88">
        <v>0</v>
      </c>
    </row>
    <row r="5258" spans="1:9" ht="51">
      <c r="A5258" s="144">
        <v>6000006419</v>
      </c>
      <c r="B5258" s="86" t="s">
        <v>9821</v>
      </c>
      <c r="C5258" s="85" t="s">
        <v>7385</v>
      </c>
      <c r="D5258" s="86" t="s">
        <v>3250</v>
      </c>
      <c r="E5258" s="86" t="s">
        <v>3257</v>
      </c>
      <c r="F5258" s="87">
        <v>0</v>
      </c>
      <c r="G5258" s="87">
        <v>0</v>
      </c>
      <c r="H5258" s="87">
        <v>0</v>
      </c>
      <c r="I5258" s="88">
        <v>0</v>
      </c>
    </row>
    <row r="5259" spans="1:9" ht="51">
      <c r="A5259" s="144">
        <v>6000006420</v>
      </c>
      <c r="B5259" s="86" t="s">
        <v>9822</v>
      </c>
      <c r="C5259" s="85" t="s">
        <v>7385</v>
      </c>
      <c r="D5259" s="86" t="s">
        <v>3250</v>
      </c>
      <c r="E5259" s="86" t="s">
        <v>3257</v>
      </c>
      <c r="F5259" s="87">
        <v>2</v>
      </c>
      <c r="G5259" s="87">
        <v>0</v>
      </c>
      <c r="H5259" s="87">
        <v>0</v>
      </c>
      <c r="I5259" s="88">
        <v>2</v>
      </c>
    </row>
    <row r="5260" spans="1:9" ht="51">
      <c r="A5260" s="144">
        <v>6000006426</v>
      </c>
      <c r="B5260" s="86" t="s">
        <v>11687</v>
      </c>
      <c r="C5260" s="85" t="s">
        <v>7385</v>
      </c>
      <c r="D5260" s="86" t="s">
        <v>3250</v>
      </c>
      <c r="E5260" s="86" t="s">
        <v>3257</v>
      </c>
      <c r="F5260" s="87">
        <v>44</v>
      </c>
      <c r="G5260" s="87">
        <v>0</v>
      </c>
      <c r="H5260" s="87">
        <v>0</v>
      </c>
      <c r="I5260" s="88">
        <v>44</v>
      </c>
    </row>
    <row r="5261" spans="1:9" ht="51">
      <c r="A5261" s="144">
        <v>6000006438</v>
      </c>
      <c r="B5261" s="86" t="s">
        <v>9823</v>
      </c>
      <c r="C5261" s="85" t="s">
        <v>7408</v>
      </c>
      <c r="D5261" s="86" t="s">
        <v>3250</v>
      </c>
      <c r="E5261" s="86" t="s">
        <v>3257</v>
      </c>
      <c r="F5261" s="87">
        <v>51</v>
      </c>
      <c r="G5261" s="87">
        <v>3</v>
      </c>
      <c r="H5261" s="87">
        <v>0</v>
      </c>
      <c r="I5261" s="88">
        <v>54</v>
      </c>
    </row>
    <row r="5262" spans="1:9" ht="51">
      <c r="A5262" s="144">
        <v>6000006442</v>
      </c>
      <c r="B5262" s="86" t="s">
        <v>3643</v>
      </c>
      <c r="C5262" s="85" t="s">
        <v>7385</v>
      </c>
      <c r="D5262" s="86" t="s">
        <v>3250</v>
      </c>
      <c r="E5262" s="86" t="s">
        <v>3257</v>
      </c>
      <c r="F5262" s="87">
        <v>0</v>
      </c>
      <c r="G5262" s="87">
        <v>0</v>
      </c>
      <c r="H5262" s="87">
        <v>0</v>
      </c>
      <c r="I5262" s="88">
        <v>0</v>
      </c>
    </row>
    <row r="5263" spans="1:9" ht="51">
      <c r="A5263" s="144">
        <v>6000006443</v>
      </c>
      <c r="B5263" s="86" t="s">
        <v>3644</v>
      </c>
      <c r="C5263" s="85" t="s">
        <v>7385</v>
      </c>
      <c r="D5263" s="86" t="s">
        <v>3250</v>
      </c>
      <c r="E5263" s="86" t="s">
        <v>3257</v>
      </c>
      <c r="F5263" s="87">
        <v>0</v>
      </c>
      <c r="G5263" s="87">
        <v>0</v>
      </c>
      <c r="H5263" s="87">
        <v>0</v>
      </c>
      <c r="I5263" s="88">
        <v>0</v>
      </c>
    </row>
    <row r="5264" spans="1:9" ht="51">
      <c r="A5264" s="144">
        <v>6000006448</v>
      </c>
      <c r="B5264" s="86" t="s">
        <v>3645</v>
      </c>
      <c r="C5264" s="85" t="s">
        <v>7385</v>
      </c>
      <c r="D5264" s="86" t="s">
        <v>3250</v>
      </c>
      <c r="E5264" s="86" t="s">
        <v>3257</v>
      </c>
      <c r="F5264" s="87">
        <v>0</v>
      </c>
      <c r="G5264" s="87">
        <v>0</v>
      </c>
      <c r="H5264" s="87">
        <v>0</v>
      </c>
      <c r="I5264" s="88">
        <v>0</v>
      </c>
    </row>
    <row r="5265" spans="1:9" ht="51">
      <c r="A5265" s="144">
        <v>6000006459</v>
      </c>
      <c r="B5265" s="86" t="s">
        <v>9824</v>
      </c>
      <c r="C5265" s="85" t="s">
        <v>7385</v>
      </c>
      <c r="D5265" s="86" t="s">
        <v>3250</v>
      </c>
      <c r="E5265" s="86" t="s">
        <v>3257</v>
      </c>
      <c r="F5265" s="87">
        <v>11</v>
      </c>
      <c r="G5265" s="87">
        <v>0</v>
      </c>
      <c r="H5265" s="87">
        <v>0</v>
      </c>
      <c r="I5265" s="88">
        <v>11</v>
      </c>
    </row>
    <row r="5266" spans="1:9" ht="51">
      <c r="A5266" s="144">
        <v>6000006461</v>
      </c>
      <c r="B5266" s="86" t="s">
        <v>9825</v>
      </c>
      <c r="C5266" s="85" t="s">
        <v>7385</v>
      </c>
      <c r="D5266" s="86" t="s">
        <v>3250</v>
      </c>
      <c r="E5266" s="86" t="s">
        <v>3257</v>
      </c>
      <c r="F5266" s="87">
        <v>16</v>
      </c>
      <c r="G5266" s="87">
        <v>1</v>
      </c>
      <c r="H5266" s="87">
        <v>0</v>
      </c>
      <c r="I5266" s="88">
        <v>17</v>
      </c>
    </row>
    <row r="5267" spans="1:9" ht="51">
      <c r="A5267" s="144">
        <v>6000006462</v>
      </c>
      <c r="B5267" s="86" t="s">
        <v>9826</v>
      </c>
      <c r="C5267" s="85" t="s">
        <v>7385</v>
      </c>
      <c r="D5267" s="86" t="s">
        <v>3250</v>
      </c>
      <c r="E5267" s="86" t="s">
        <v>3257</v>
      </c>
      <c r="F5267" s="87">
        <v>8</v>
      </c>
      <c r="G5267" s="87">
        <v>2</v>
      </c>
      <c r="H5267" s="87">
        <v>0</v>
      </c>
      <c r="I5267" s="88">
        <v>10</v>
      </c>
    </row>
    <row r="5268" spans="1:9" ht="51">
      <c r="A5268" s="144">
        <v>6000006464</v>
      </c>
      <c r="B5268" s="86" t="s">
        <v>9827</v>
      </c>
      <c r="C5268" s="85" t="s">
        <v>7385</v>
      </c>
      <c r="D5268" s="86" t="s">
        <v>3250</v>
      </c>
      <c r="E5268" s="86" t="s">
        <v>3257</v>
      </c>
      <c r="F5268" s="87">
        <v>0</v>
      </c>
      <c r="G5268" s="87">
        <v>0</v>
      </c>
      <c r="H5268" s="87">
        <v>0</v>
      </c>
      <c r="I5268" s="88">
        <v>0</v>
      </c>
    </row>
    <row r="5269" spans="1:9" ht="51">
      <c r="A5269" s="144">
        <v>6000006470</v>
      </c>
      <c r="B5269" s="86" t="s">
        <v>3646</v>
      </c>
      <c r="C5269" s="85" t="s">
        <v>7385</v>
      </c>
      <c r="D5269" s="86" t="s">
        <v>3250</v>
      </c>
      <c r="E5269" s="86" t="s">
        <v>3257</v>
      </c>
      <c r="F5269" s="87">
        <v>0</v>
      </c>
      <c r="G5269" s="87">
        <v>0</v>
      </c>
      <c r="H5269" s="87">
        <v>0</v>
      </c>
      <c r="I5269" s="88">
        <v>0</v>
      </c>
    </row>
    <row r="5270" spans="1:9" ht="51">
      <c r="A5270" s="144">
        <v>6000006474</v>
      </c>
      <c r="B5270" s="86" t="s">
        <v>3647</v>
      </c>
      <c r="C5270" s="85" t="s">
        <v>2266</v>
      </c>
      <c r="D5270" s="86" t="s">
        <v>3250</v>
      </c>
      <c r="E5270" s="86" t="s">
        <v>3257</v>
      </c>
      <c r="F5270" s="87">
        <v>0</v>
      </c>
      <c r="G5270" s="87">
        <v>0</v>
      </c>
      <c r="H5270" s="87">
        <v>0</v>
      </c>
      <c r="I5270" s="88">
        <v>0</v>
      </c>
    </row>
    <row r="5271" spans="1:9" ht="51">
      <c r="A5271" s="144">
        <v>6000006484</v>
      </c>
      <c r="B5271" s="86" t="s">
        <v>9828</v>
      </c>
      <c r="C5271" s="85" t="s">
        <v>2261</v>
      </c>
      <c r="D5271" s="86" t="s">
        <v>3250</v>
      </c>
      <c r="E5271" s="86" t="s">
        <v>3257</v>
      </c>
      <c r="F5271" s="87">
        <v>4</v>
      </c>
      <c r="G5271" s="87">
        <v>0</v>
      </c>
      <c r="H5271" s="87">
        <v>0</v>
      </c>
      <c r="I5271" s="88">
        <v>4</v>
      </c>
    </row>
    <row r="5272" spans="1:9" ht="51">
      <c r="A5272" s="144">
        <v>6000006485</v>
      </c>
      <c r="B5272" s="86" t="s">
        <v>9829</v>
      </c>
      <c r="C5272" s="85" t="s">
        <v>2261</v>
      </c>
      <c r="D5272" s="86" t="s">
        <v>3250</v>
      </c>
      <c r="E5272" s="86" t="s">
        <v>3257</v>
      </c>
      <c r="F5272" s="87">
        <v>0</v>
      </c>
      <c r="G5272" s="87">
        <v>0</v>
      </c>
      <c r="H5272" s="87">
        <v>0</v>
      </c>
      <c r="I5272" s="88">
        <v>0</v>
      </c>
    </row>
    <row r="5273" spans="1:9" ht="51">
      <c r="A5273" s="144">
        <v>6000006518</v>
      </c>
      <c r="B5273" s="86" t="s">
        <v>3648</v>
      </c>
      <c r="C5273" s="85" t="s">
        <v>7385</v>
      </c>
      <c r="D5273" s="86" t="s">
        <v>3250</v>
      </c>
      <c r="E5273" s="86" t="s">
        <v>3257</v>
      </c>
      <c r="F5273" s="87">
        <v>0</v>
      </c>
      <c r="G5273" s="87">
        <v>0</v>
      </c>
      <c r="H5273" s="87">
        <v>0</v>
      </c>
      <c r="I5273" s="88">
        <v>0</v>
      </c>
    </row>
    <row r="5274" spans="1:9" ht="51">
      <c r="A5274" s="144">
        <v>6000006521</v>
      </c>
      <c r="B5274" s="86" t="s">
        <v>3649</v>
      </c>
      <c r="C5274" s="85" t="s">
        <v>2266</v>
      </c>
      <c r="D5274" s="86" t="s">
        <v>3250</v>
      </c>
      <c r="E5274" s="86" t="s">
        <v>3257</v>
      </c>
      <c r="F5274" s="87">
        <v>0</v>
      </c>
      <c r="G5274" s="87">
        <v>0</v>
      </c>
      <c r="H5274" s="87">
        <v>0</v>
      </c>
      <c r="I5274" s="88">
        <v>0</v>
      </c>
    </row>
    <row r="5275" spans="1:9" ht="51">
      <c r="A5275" s="144">
        <v>6000006540</v>
      </c>
      <c r="B5275" s="86" t="s">
        <v>3650</v>
      </c>
      <c r="C5275" s="85" t="s">
        <v>2266</v>
      </c>
      <c r="D5275" s="86" t="s">
        <v>3250</v>
      </c>
      <c r="E5275" s="86" t="s">
        <v>3257</v>
      </c>
      <c r="F5275" s="87">
        <v>0</v>
      </c>
      <c r="G5275" s="87">
        <v>0</v>
      </c>
      <c r="H5275" s="87">
        <v>0</v>
      </c>
      <c r="I5275" s="88">
        <v>0</v>
      </c>
    </row>
    <row r="5276" spans="1:9" ht="51">
      <c r="A5276" s="144">
        <v>6000006563</v>
      </c>
      <c r="B5276" s="86" t="s">
        <v>3651</v>
      </c>
      <c r="C5276" s="85" t="s">
        <v>7385</v>
      </c>
      <c r="D5276" s="86" t="s">
        <v>3250</v>
      </c>
      <c r="E5276" s="86" t="s">
        <v>3257</v>
      </c>
      <c r="F5276" s="87">
        <v>0</v>
      </c>
      <c r="G5276" s="87">
        <v>0</v>
      </c>
      <c r="H5276" s="87">
        <v>0</v>
      </c>
      <c r="I5276" s="88">
        <v>0</v>
      </c>
    </row>
    <row r="5277" spans="1:9" ht="51">
      <c r="A5277" s="144">
        <v>6000006564</v>
      </c>
      <c r="B5277" s="86" t="s">
        <v>3652</v>
      </c>
      <c r="C5277" s="85" t="s">
        <v>7385</v>
      </c>
      <c r="D5277" s="86" t="s">
        <v>3250</v>
      </c>
      <c r="E5277" s="86" t="s">
        <v>3257</v>
      </c>
      <c r="F5277" s="87">
        <v>0</v>
      </c>
      <c r="G5277" s="87">
        <v>0</v>
      </c>
      <c r="H5277" s="87">
        <v>0</v>
      </c>
      <c r="I5277" s="88">
        <v>0</v>
      </c>
    </row>
    <row r="5278" spans="1:9" ht="51">
      <c r="A5278" s="144">
        <v>6000006567</v>
      </c>
      <c r="B5278" s="86" t="s">
        <v>3653</v>
      </c>
      <c r="C5278" s="85" t="s">
        <v>7385</v>
      </c>
      <c r="D5278" s="86" t="s">
        <v>3250</v>
      </c>
      <c r="E5278" s="86" t="s">
        <v>3257</v>
      </c>
      <c r="F5278" s="87">
        <v>0</v>
      </c>
      <c r="G5278" s="87">
        <v>0</v>
      </c>
      <c r="H5278" s="87">
        <v>0</v>
      </c>
      <c r="I5278" s="88">
        <v>0</v>
      </c>
    </row>
    <row r="5279" spans="1:9" ht="51">
      <c r="A5279" s="144">
        <v>6000006568</v>
      </c>
      <c r="B5279" s="86" t="s">
        <v>3654</v>
      </c>
      <c r="C5279" s="85" t="s">
        <v>2266</v>
      </c>
      <c r="D5279" s="86" t="s">
        <v>3250</v>
      </c>
      <c r="E5279" s="86" t="s">
        <v>3257</v>
      </c>
      <c r="F5279" s="87">
        <v>0</v>
      </c>
      <c r="G5279" s="87">
        <v>0</v>
      </c>
      <c r="H5279" s="87">
        <v>0</v>
      </c>
      <c r="I5279" s="88">
        <v>0</v>
      </c>
    </row>
    <row r="5280" spans="1:9" ht="51">
      <c r="A5280" s="144">
        <v>6000006574</v>
      </c>
      <c r="B5280" s="86" t="s">
        <v>3655</v>
      </c>
      <c r="C5280" s="85" t="s">
        <v>7385</v>
      </c>
      <c r="D5280" s="86" t="s">
        <v>3250</v>
      </c>
      <c r="E5280" s="86" t="s">
        <v>3257</v>
      </c>
      <c r="F5280" s="87">
        <v>0</v>
      </c>
      <c r="G5280" s="87">
        <v>0</v>
      </c>
      <c r="H5280" s="87">
        <v>0</v>
      </c>
      <c r="I5280" s="88">
        <v>0</v>
      </c>
    </row>
    <row r="5281" spans="1:9" ht="51">
      <c r="A5281" s="144">
        <v>6000006576</v>
      </c>
      <c r="B5281" s="86" t="s">
        <v>3656</v>
      </c>
      <c r="C5281" s="85" t="s">
        <v>7385</v>
      </c>
      <c r="D5281" s="86" t="s">
        <v>3250</v>
      </c>
      <c r="E5281" s="86" t="s">
        <v>3257</v>
      </c>
      <c r="F5281" s="87">
        <v>0</v>
      </c>
      <c r="G5281" s="87">
        <v>0</v>
      </c>
      <c r="H5281" s="87">
        <v>0</v>
      </c>
      <c r="I5281" s="88">
        <v>0</v>
      </c>
    </row>
    <row r="5282" spans="1:9" ht="51">
      <c r="A5282" s="144">
        <v>6000006597</v>
      </c>
      <c r="B5282" s="86" t="s">
        <v>9830</v>
      </c>
      <c r="C5282" s="85" t="s">
        <v>7408</v>
      </c>
      <c r="D5282" s="86" t="s">
        <v>3250</v>
      </c>
      <c r="E5282" s="86" t="s">
        <v>3257</v>
      </c>
      <c r="F5282" s="87">
        <v>1</v>
      </c>
      <c r="G5282" s="87">
        <v>0</v>
      </c>
      <c r="H5282" s="87">
        <v>0</v>
      </c>
      <c r="I5282" s="88">
        <v>1</v>
      </c>
    </row>
    <row r="5283" spans="1:9" ht="51">
      <c r="A5283" s="144">
        <v>6000006621</v>
      </c>
      <c r="B5283" s="86" t="s">
        <v>3657</v>
      </c>
      <c r="C5283" s="85" t="s">
        <v>7385</v>
      </c>
      <c r="D5283" s="86" t="s">
        <v>3250</v>
      </c>
      <c r="E5283" s="86" t="s">
        <v>3257</v>
      </c>
      <c r="F5283" s="87">
        <v>0</v>
      </c>
      <c r="G5283" s="87">
        <v>0</v>
      </c>
      <c r="H5283" s="87">
        <v>0</v>
      </c>
      <c r="I5283" s="88">
        <v>0</v>
      </c>
    </row>
    <row r="5284" spans="1:9" ht="51">
      <c r="A5284" s="144">
        <v>6000006624</v>
      </c>
      <c r="B5284" s="86" t="s">
        <v>3658</v>
      </c>
      <c r="C5284" s="85" t="s">
        <v>7408</v>
      </c>
      <c r="D5284" s="86" t="s">
        <v>3250</v>
      </c>
      <c r="E5284" s="86" t="s">
        <v>3257</v>
      </c>
      <c r="F5284" s="87">
        <v>4</v>
      </c>
      <c r="G5284" s="87">
        <v>0</v>
      </c>
      <c r="H5284" s="87">
        <v>0</v>
      </c>
      <c r="I5284" s="88">
        <v>4</v>
      </c>
    </row>
    <row r="5285" spans="1:9" ht="51">
      <c r="A5285" s="144">
        <v>6000006625</v>
      </c>
      <c r="B5285" s="86" t="s">
        <v>3659</v>
      </c>
      <c r="C5285" s="85" t="s">
        <v>7408</v>
      </c>
      <c r="D5285" s="86" t="s">
        <v>3250</v>
      </c>
      <c r="E5285" s="86" t="s">
        <v>3257</v>
      </c>
      <c r="F5285" s="87">
        <v>0</v>
      </c>
      <c r="G5285" s="87">
        <v>0</v>
      </c>
      <c r="H5285" s="87">
        <v>0</v>
      </c>
      <c r="I5285" s="88">
        <v>0</v>
      </c>
    </row>
    <row r="5286" spans="1:9" ht="51">
      <c r="A5286" s="144">
        <v>6000006638</v>
      </c>
      <c r="B5286" s="86" t="s">
        <v>3660</v>
      </c>
      <c r="C5286" s="85" t="s">
        <v>2324</v>
      </c>
      <c r="D5286" s="86" t="s">
        <v>3250</v>
      </c>
      <c r="E5286" s="86" t="s">
        <v>3257</v>
      </c>
      <c r="F5286" s="87">
        <v>0</v>
      </c>
      <c r="G5286" s="87">
        <v>0</v>
      </c>
      <c r="H5286" s="87">
        <v>0</v>
      </c>
      <c r="I5286" s="88">
        <v>0</v>
      </c>
    </row>
    <row r="5287" spans="1:9" ht="51">
      <c r="A5287" s="144">
        <v>6000006683</v>
      </c>
      <c r="B5287" s="86" t="s">
        <v>9831</v>
      </c>
      <c r="C5287" s="85" t="s">
        <v>7385</v>
      </c>
      <c r="D5287" s="86" t="s">
        <v>3250</v>
      </c>
      <c r="E5287" s="86" t="s">
        <v>3257</v>
      </c>
      <c r="F5287" s="87">
        <v>6</v>
      </c>
      <c r="G5287" s="87">
        <v>0</v>
      </c>
      <c r="H5287" s="87">
        <v>1</v>
      </c>
      <c r="I5287" s="88">
        <v>7</v>
      </c>
    </row>
    <row r="5288" spans="1:9" ht="51">
      <c r="A5288" s="144">
        <v>6000006686</v>
      </c>
      <c r="B5288" s="86" t="s">
        <v>3661</v>
      </c>
      <c r="C5288" s="85" t="s">
        <v>7385</v>
      </c>
      <c r="D5288" s="86" t="s">
        <v>3250</v>
      </c>
      <c r="E5288" s="86" t="s">
        <v>3257</v>
      </c>
      <c r="F5288" s="87">
        <v>0</v>
      </c>
      <c r="G5288" s="87">
        <v>0</v>
      </c>
      <c r="H5288" s="87">
        <v>0</v>
      </c>
      <c r="I5288" s="88">
        <v>0</v>
      </c>
    </row>
    <row r="5289" spans="1:9" ht="51">
      <c r="A5289" s="144">
        <v>6000006689</v>
      </c>
      <c r="B5289" s="86" t="s">
        <v>3662</v>
      </c>
      <c r="C5289" s="85" t="s">
        <v>7385</v>
      </c>
      <c r="D5289" s="86" t="s">
        <v>3250</v>
      </c>
      <c r="E5289" s="86" t="s">
        <v>3257</v>
      </c>
      <c r="F5289" s="87">
        <v>0</v>
      </c>
      <c r="G5289" s="87">
        <v>0</v>
      </c>
      <c r="H5289" s="87">
        <v>0</v>
      </c>
      <c r="I5289" s="88">
        <v>0</v>
      </c>
    </row>
    <row r="5290" spans="1:9" ht="38.25">
      <c r="A5290" s="144">
        <v>6000006698</v>
      </c>
      <c r="B5290" s="86" t="s">
        <v>3663</v>
      </c>
      <c r="C5290" s="85" t="s">
        <v>7385</v>
      </c>
      <c r="D5290" s="86" t="s">
        <v>3249</v>
      </c>
      <c r="E5290" s="86" t="s">
        <v>3252</v>
      </c>
      <c r="F5290" s="87">
        <v>0</v>
      </c>
      <c r="G5290" s="87">
        <v>0</v>
      </c>
      <c r="H5290" s="87">
        <v>0</v>
      </c>
      <c r="I5290" s="88">
        <v>0</v>
      </c>
    </row>
    <row r="5291" spans="1:9" ht="38.25">
      <c r="A5291" s="144">
        <v>6000006699</v>
      </c>
      <c r="B5291" s="86" t="s">
        <v>3664</v>
      </c>
      <c r="C5291" s="85" t="s">
        <v>7385</v>
      </c>
      <c r="D5291" s="86" t="s">
        <v>3249</v>
      </c>
      <c r="E5291" s="86" t="s">
        <v>3252</v>
      </c>
      <c r="F5291" s="87">
        <v>117</v>
      </c>
      <c r="G5291" s="87">
        <v>0</v>
      </c>
      <c r="H5291" s="87">
        <v>0</v>
      </c>
      <c r="I5291" s="88">
        <v>117</v>
      </c>
    </row>
    <row r="5292" spans="1:9" ht="38.25">
      <c r="A5292" s="144">
        <v>6000006700</v>
      </c>
      <c r="B5292" s="86" t="s">
        <v>9832</v>
      </c>
      <c r="C5292" s="85" t="s">
        <v>7385</v>
      </c>
      <c r="D5292" s="86" t="s">
        <v>3249</v>
      </c>
      <c r="E5292" s="86" t="s">
        <v>3252</v>
      </c>
      <c r="F5292" s="87">
        <v>1500</v>
      </c>
      <c r="G5292" s="87">
        <v>89</v>
      </c>
      <c r="H5292" s="87">
        <v>0</v>
      </c>
      <c r="I5292" s="88">
        <v>1589</v>
      </c>
    </row>
    <row r="5293" spans="1:9" ht="38.25">
      <c r="A5293" s="144">
        <v>6000006701</v>
      </c>
      <c r="B5293" s="86" t="s">
        <v>9833</v>
      </c>
      <c r="C5293" s="85" t="s">
        <v>2270</v>
      </c>
      <c r="D5293" s="86" t="s">
        <v>3249</v>
      </c>
      <c r="E5293" s="86" t="s">
        <v>3252</v>
      </c>
      <c r="F5293" s="87">
        <v>3578</v>
      </c>
      <c r="G5293" s="87">
        <v>10711</v>
      </c>
      <c r="H5293" s="87">
        <v>0</v>
      </c>
      <c r="I5293" s="88">
        <v>14289</v>
      </c>
    </row>
    <row r="5294" spans="1:9" ht="38.25">
      <c r="A5294" s="144">
        <v>6000006702</v>
      </c>
      <c r="B5294" s="86" t="s">
        <v>3665</v>
      </c>
      <c r="C5294" s="85" t="s">
        <v>7385</v>
      </c>
      <c r="D5294" s="86" t="s">
        <v>3249</v>
      </c>
      <c r="E5294" s="86" t="s">
        <v>3252</v>
      </c>
      <c r="F5294" s="87">
        <v>0</v>
      </c>
      <c r="G5294" s="87">
        <v>11</v>
      </c>
      <c r="H5294" s="87">
        <v>0</v>
      </c>
      <c r="I5294" s="88">
        <v>11</v>
      </c>
    </row>
    <row r="5295" spans="1:9" ht="38.25">
      <c r="A5295" s="144">
        <v>6000006703</v>
      </c>
      <c r="B5295" s="86" t="s">
        <v>3666</v>
      </c>
      <c r="C5295" s="85" t="s">
        <v>7385</v>
      </c>
      <c r="D5295" s="86" t="s">
        <v>3249</v>
      </c>
      <c r="E5295" s="86" t="s">
        <v>3252</v>
      </c>
      <c r="F5295" s="87">
        <v>0</v>
      </c>
      <c r="G5295" s="87">
        <v>0</v>
      </c>
      <c r="H5295" s="87">
        <v>0</v>
      </c>
      <c r="I5295" s="88">
        <v>0</v>
      </c>
    </row>
    <row r="5296" spans="1:9" ht="38.25">
      <c r="A5296" s="144">
        <v>6000006704</v>
      </c>
      <c r="B5296" s="86" t="s">
        <v>9834</v>
      </c>
      <c r="C5296" s="85" t="s">
        <v>7385</v>
      </c>
      <c r="D5296" s="86" t="s">
        <v>3249</v>
      </c>
      <c r="E5296" s="86" t="s">
        <v>3252</v>
      </c>
      <c r="F5296" s="87">
        <v>1811</v>
      </c>
      <c r="G5296" s="87">
        <v>0</v>
      </c>
      <c r="H5296" s="87">
        <v>0</v>
      </c>
      <c r="I5296" s="88">
        <v>1811</v>
      </c>
    </row>
    <row r="5297" spans="1:9" ht="38.25">
      <c r="A5297" s="144">
        <v>6000006705</v>
      </c>
      <c r="B5297" s="86" t="s">
        <v>3667</v>
      </c>
      <c r="C5297" s="85" t="s">
        <v>2270</v>
      </c>
      <c r="D5297" s="86" t="s">
        <v>3249</v>
      </c>
      <c r="E5297" s="86" t="s">
        <v>3252</v>
      </c>
      <c r="F5297" s="87">
        <v>7928</v>
      </c>
      <c r="G5297" s="87">
        <v>3872</v>
      </c>
      <c r="H5297" s="87">
        <v>0</v>
      </c>
      <c r="I5297" s="88">
        <v>11800</v>
      </c>
    </row>
    <row r="5298" spans="1:9" ht="38.25">
      <c r="A5298" s="144">
        <v>6000006706</v>
      </c>
      <c r="B5298" s="86" t="s">
        <v>9835</v>
      </c>
      <c r="C5298" s="85" t="s">
        <v>7385</v>
      </c>
      <c r="D5298" s="86" t="s">
        <v>3249</v>
      </c>
      <c r="E5298" s="86" t="s">
        <v>3252</v>
      </c>
      <c r="F5298" s="87">
        <v>333</v>
      </c>
      <c r="G5298" s="87">
        <v>0</v>
      </c>
      <c r="H5298" s="87">
        <v>0</v>
      </c>
      <c r="I5298" s="88">
        <v>333</v>
      </c>
    </row>
    <row r="5299" spans="1:9" ht="38.25">
      <c r="A5299" s="144">
        <v>6000006707</v>
      </c>
      <c r="B5299" s="86" t="s">
        <v>3668</v>
      </c>
      <c r="C5299" s="85" t="s">
        <v>7402</v>
      </c>
      <c r="D5299" s="86" t="s">
        <v>3249</v>
      </c>
      <c r="E5299" s="86" t="s">
        <v>3252</v>
      </c>
      <c r="F5299" s="87">
        <v>191</v>
      </c>
      <c r="G5299" s="87">
        <v>41</v>
      </c>
      <c r="H5299" s="87">
        <v>0</v>
      </c>
      <c r="I5299" s="88">
        <v>232</v>
      </c>
    </row>
    <row r="5300" spans="1:9" ht="38.25">
      <c r="A5300" s="144">
        <v>6000006709</v>
      </c>
      <c r="B5300" s="86" t="s">
        <v>9836</v>
      </c>
      <c r="C5300" s="85" t="s">
        <v>7385</v>
      </c>
      <c r="D5300" s="86" t="s">
        <v>3249</v>
      </c>
      <c r="E5300" s="86" t="s">
        <v>3252</v>
      </c>
      <c r="F5300" s="87">
        <v>101007</v>
      </c>
      <c r="G5300" s="87">
        <v>2844</v>
      </c>
      <c r="H5300" s="87">
        <v>0</v>
      </c>
      <c r="I5300" s="88">
        <v>103851</v>
      </c>
    </row>
    <row r="5301" spans="1:9" ht="38.25">
      <c r="A5301" s="144">
        <v>6000006715</v>
      </c>
      <c r="B5301" s="86" t="s">
        <v>3669</v>
      </c>
      <c r="C5301" s="85" t="s">
        <v>7402</v>
      </c>
      <c r="D5301" s="86" t="s">
        <v>3249</v>
      </c>
      <c r="E5301" s="86" t="s">
        <v>3252</v>
      </c>
      <c r="F5301" s="87">
        <v>85</v>
      </c>
      <c r="G5301" s="87">
        <v>0</v>
      </c>
      <c r="H5301" s="87">
        <v>0</v>
      </c>
      <c r="I5301" s="88">
        <v>85</v>
      </c>
    </row>
    <row r="5302" spans="1:9" ht="38.25">
      <c r="A5302" s="144">
        <v>6000006716</v>
      </c>
      <c r="B5302" s="86" t="s">
        <v>3670</v>
      </c>
      <c r="C5302" s="85" t="s">
        <v>7402</v>
      </c>
      <c r="D5302" s="86" t="s">
        <v>3249</v>
      </c>
      <c r="E5302" s="86" t="s">
        <v>3252</v>
      </c>
      <c r="F5302" s="87">
        <v>39</v>
      </c>
      <c r="G5302" s="87">
        <v>35</v>
      </c>
      <c r="H5302" s="87">
        <v>0</v>
      </c>
      <c r="I5302" s="88">
        <v>74</v>
      </c>
    </row>
    <row r="5303" spans="1:9" ht="38.25">
      <c r="A5303" s="144">
        <v>6000006717</v>
      </c>
      <c r="B5303" s="86" t="s">
        <v>3671</v>
      </c>
      <c r="C5303" s="85" t="s">
        <v>2270</v>
      </c>
      <c r="D5303" s="86" t="s">
        <v>3249</v>
      </c>
      <c r="E5303" s="86" t="s">
        <v>3252</v>
      </c>
      <c r="F5303" s="87">
        <v>0</v>
      </c>
      <c r="G5303" s="87">
        <v>0</v>
      </c>
      <c r="H5303" s="87">
        <v>0</v>
      </c>
      <c r="I5303" s="88">
        <v>0</v>
      </c>
    </row>
    <row r="5304" spans="1:9" ht="38.25">
      <c r="A5304" s="144">
        <v>6000006721</v>
      </c>
      <c r="B5304" s="86" t="s">
        <v>3672</v>
      </c>
      <c r="C5304" s="85" t="s">
        <v>7385</v>
      </c>
      <c r="D5304" s="86" t="s">
        <v>3249</v>
      </c>
      <c r="E5304" s="86" t="s">
        <v>3252</v>
      </c>
      <c r="F5304" s="87">
        <v>0</v>
      </c>
      <c r="G5304" s="87">
        <v>0</v>
      </c>
      <c r="H5304" s="87">
        <v>0</v>
      </c>
      <c r="I5304" s="88">
        <v>0</v>
      </c>
    </row>
    <row r="5305" spans="1:9" ht="38.25">
      <c r="A5305" s="144">
        <v>6000006722</v>
      </c>
      <c r="B5305" s="86" t="s">
        <v>3673</v>
      </c>
      <c r="C5305" s="85" t="s">
        <v>2266</v>
      </c>
      <c r="D5305" s="86" t="s">
        <v>3249</v>
      </c>
      <c r="E5305" s="86" t="s">
        <v>3252</v>
      </c>
      <c r="F5305" s="87">
        <v>0</v>
      </c>
      <c r="G5305" s="87">
        <v>0</v>
      </c>
      <c r="H5305" s="87">
        <v>0</v>
      </c>
      <c r="I5305" s="88">
        <v>0</v>
      </c>
    </row>
    <row r="5306" spans="1:9" ht="38.25">
      <c r="A5306" s="144">
        <v>6000006723</v>
      </c>
      <c r="B5306" s="86" t="s">
        <v>5223</v>
      </c>
      <c r="C5306" s="85" t="s">
        <v>7385</v>
      </c>
      <c r="D5306" s="86" t="s">
        <v>3249</v>
      </c>
      <c r="E5306" s="86" t="s">
        <v>3252</v>
      </c>
      <c r="F5306" s="87">
        <v>0</v>
      </c>
      <c r="G5306" s="87">
        <v>0</v>
      </c>
      <c r="H5306" s="87">
        <v>0</v>
      </c>
      <c r="I5306" s="88">
        <v>0</v>
      </c>
    </row>
    <row r="5307" spans="1:9" ht="38.25">
      <c r="A5307" s="144">
        <v>6000006726</v>
      </c>
      <c r="B5307" s="86" t="s">
        <v>3674</v>
      </c>
      <c r="C5307" s="85" t="s">
        <v>7385</v>
      </c>
      <c r="D5307" s="86" t="s">
        <v>3249</v>
      </c>
      <c r="E5307" s="86" t="s">
        <v>3252</v>
      </c>
      <c r="F5307" s="87">
        <v>0</v>
      </c>
      <c r="G5307" s="87">
        <v>0</v>
      </c>
      <c r="H5307" s="87">
        <v>0</v>
      </c>
      <c r="I5307" s="88">
        <v>0</v>
      </c>
    </row>
    <row r="5308" spans="1:9" ht="38.25">
      <c r="A5308" s="144">
        <v>6000006727</v>
      </c>
      <c r="B5308" s="86" t="s">
        <v>9837</v>
      </c>
      <c r="C5308" s="85" t="s">
        <v>7385</v>
      </c>
      <c r="D5308" s="86" t="s">
        <v>3249</v>
      </c>
      <c r="E5308" s="86" t="s">
        <v>3252</v>
      </c>
      <c r="F5308" s="87">
        <v>0</v>
      </c>
      <c r="G5308" s="87">
        <v>0</v>
      </c>
      <c r="H5308" s="87">
        <v>0</v>
      </c>
      <c r="I5308" s="88">
        <v>0</v>
      </c>
    </row>
    <row r="5309" spans="1:9" ht="38.25">
      <c r="A5309" s="144">
        <v>6000006728</v>
      </c>
      <c r="B5309" s="86" t="s">
        <v>9838</v>
      </c>
      <c r="C5309" s="85" t="s">
        <v>7385</v>
      </c>
      <c r="D5309" s="86" t="s">
        <v>3249</v>
      </c>
      <c r="E5309" s="86" t="s">
        <v>3252</v>
      </c>
      <c r="F5309" s="87">
        <v>3</v>
      </c>
      <c r="G5309" s="87">
        <v>0</v>
      </c>
      <c r="H5309" s="87">
        <v>0</v>
      </c>
      <c r="I5309" s="88">
        <v>3</v>
      </c>
    </row>
    <row r="5310" spans="1:9" ht="38.25">
      <c r="A5310" s="144">
        <v>6000006732</v>
      </c>
      <c r="B5310" s="86" t="s">
        <v>9839</v>
      </c>
      <c r="C5310" s="85" t="s">
        <v>2287</v>
      </c>
      <c r="D5310" s="86" t="s">
        <v>3249</v>
      </c>
      <c r="E5310" s="86" t="s">
        <v>3252</v>
      </c>
      <c r="F5310" s="87">
        <v>0</v>
      </c>
      <c r="G5310" s="87">
        <v>0</v>
      </c>
      <c r="H5310" s="87">
        <v>0</v>
      </c>
      <c r="I5310" s="88">
        <v>0</v>
      </c>
    </row>
    <row r="5311" spans="1:9" ht="51">
      <c r="A5311" s="144">
        <v>6000006733</v>
      </c>
      <c r="B5311" s="86" t="s">
        <v>3675</v>
      </c>
      <c r="C5311" s="85" t="s">
        <v>2287</v>
      </c>
      <c r="D5311" s="86" t="s">
        <v>3250</v>
      </c>
      <c r="E5311" s="86" t="s">
        <v>3255</v>
      </c>
      <c r="F5311" s="87">
        <v>0</v>
      </c>
      <c r="G5311" s="87">
        <v>0</v>
      </c>
      <c r="H5311" s="87">
        <v>0</v>
      </c>
      <c r="I5311" s="88">
        <v>0</v>
      </c>
    </row>
    <row r="5312" spans="1:9" ht="38.25">
      <c r="A5312" s="144">
        <v>6000006735</v>
      </c>
      <c r="B5312" s="86" t="s">
        <v>9840</v>
      </c>
      <c r="C5312" s="85" t="s">
        <v>7388</v>
      </c>
      <c r="D5312" s="86" t="s">
        <v>3249</v>
      </c>
      <c r="E5312" s="86" t="s">
        <v>3252</v>
      </c>
      <c r="F5312" s="87">
        <v>0</v>
      </c>
      <c r="G5312" s="87">
        <v>5</v>
      </c>
      <c r="H5312" s="87">
        <v>0</v>
      </c>
      <c r="I5312" s="88">
        <v>5</v>
      </c>
    </row>
    <row r="5313" spans="1:9" ht="38.25">
      <c r="A5313" s="144">
        <v>6000006736</v>
      </c>
      <c r="B5313" s="86" t="s">
        <v>9841</v>
      </c>
      <c r="C5313" s="85" t="s">
        <v>7385</v>
      </c>
      <c r="D5313" s="86" t="s">
        <v>3249</v>
      </c>
      <c r="E5313" s="86" t="s">
        <v>3252</v>
      </c>
      <c r="F5313" s="87">
        <v>404</v>
      </c>
      <c r="G5313" s="87">
        <v>171</v>
      </c>
      <c r="H5313" s="87">
        <v>0</v>
      </c>
      <c r="I5313" s="88">
        <v>575</v>
      </c>
    </row>
    <row r="5314" spans="1:9" ht="38.25">
      <c r="A5314" s="144">
        <v>6000006737</v>
      </c>
      <c r="B5314" s="86" t="s">
        <v>9842</v>
      </c>
      <c r="C5314" s="85" t="s">
        <v>7385</v>
      </c>
      <c r="D5314" s="86" t="s">
        <v>3249</v>
      </c>
      <c r="E5314" s="86" t="s">
        <v>3252</v>
      </c>
      <c r="F5314" s="87">
        <v>649</v>
      </c>
      <c r="G5314" s="87">
        <v>0</v>
      </c>
      <c r="H5314" s="87">
        <v>0</v>
      </c>
      <c r="I5314" s="88">
        <v>649</v>
      </c>
    </row>
    <row r="5315" spans="1:9" ht="38.25">
      <c r="A5315" s="144">
        <v>6000006738</v>
      </c>
      <c r="B5315" s="86" t="s">
        <v>9843</v>
      </c>
      <c r="C5315" s="85" t="s">
        <v>7385</v>
      </c>
      <c r="D5315" s="86" t="s">
        <v>3249</v>
      </c>
      <c r="E5315" s="86" t="s">
        <v>3252</v>
      </c>
      <c r="F5315" s="87">
        <v>3</v>
      </c>
      <c r="G5315" s="87">
        <v>0</v>
      </c>
      <c r="H5315" s="87">
        <v>2</v>
      </c>
      <c r="I5315" s="88">
        <v>5</v>
      </c>
    </row>
    <row r="5316" spans="1:9" ht="38.25">
      <c r="A5316" s="144">
        <v>6000006740</v>
      </c>
      <c r="B5316" s="86" t="s">
        <v>9844</v>
      </c>
      <c r="C5316" s="85" t="s">
        <v>7385</v>
      </c>
      <c r="D5316" s="86" t="s">
        <v>3249</v>
      </c>
      <c r="E5316" s="86" t="s">
        <v>3254</v>
      </c>
      <c r="F5316" s="87">
        <v>453</v>
      </c>
      <c r="G5316" s="87">
        <v>0</v>
      </c>
      <c r="H5316" s="87">
        <v>0</v>
      </c>
      <c r="I5316" s="88">
        <v>453</v>
      </c>
    </row>
    <row r="5317" spans="1:9" ht="38.25">
      <c r="A5317" s="144">
        <v>6000006741</v>
      </c>
      <c r="B5317" s="86" t="s">
        <v>9845</v>
      </c>
      <c r="C5317" s="85" t="s">
        <v>7394</v>
      </c>
      <c r="D5317" s="86" t="s">
        <v>3249</v>
      </c>
      <c r="E5317" s="86" t="s">
        <v>3254</v>
      </c>
      <c r="F5317" s="87">
        <v>10</v>
      </c>
      <c r="G5317" s="87">
        <v>0</v>
      </c>
      <c r="H5317" s="87">
        <v>0</v>
      </c>
      <c r="I5317" s="88">
        <v>10</v>
      </c>
    </row>
    <row r="5318" spans="1:9" ht="38.25">
      <c r="A5318" s="144">
        <v>6000006743</v>
      </c>
      <c r="B5318" s="86" t="s">
        <v>3676</v>
      </c>
      <c r="C5318" s="85" t="s">
        <v>7385</v>
      </c>
      <c r="D5318" s="86" t="s">
        <v>3249</v>
      </c>
      <c r="E5318" s="86" t="s">
        <v>3252</v>
      </c>
      <c r="F5318" s="87">
        <v>0</v>
      </c>
      <c r="G5318" s="87">
        <v>0</v>
      </c>
      <c r="H5318" s="87">
        <v>0</v>
      </c>
      <c r="I5318" s="88">
        <v>0</v>
      </c>
    </row>
    <row r="5319" spans="1:9" ht="38.25">
      <c r="A5319" s="144">
        <v>6000006744</v>
      </c>
      <c r="B5319" s="86" t="s">
        <v>9846</v>
      </c>
      <c r="C5319" s="85" t="s">
        <v>7385</v>
      </c>
      <c r="D5319" s="86" t="s">
        <v>3249</v>
      </c>
      <c r="E5319" s="86" t="s">
        <v>3254</v>
      </c>
      <c r="F5319" s="87">
        <v>889</v>
      </c>
      <c r="G5319" s="87">
        <v>0</v>
      </c>
      <c r="H5319" s="87">
        <v>1062</v>
      </c>
      <c r="I5319" s="88">
        <v>1951</v>
      </c>
    </row>
    <row r="5320" spans="1:9" ht="51">
      <c r="A5320" s="144">
        <v>6000006745</v>
      </c>
      <c r="B5320" s="86" t="s">
        <v>9847</v>
      </c>
      <c r="C5320" s="85" t="s">
        <v>7385</v>
      </c>
      <c r="D5320" s="86" t="s">
        <v>3250</v>
      </c>
      <c r="E5320" s="86" t="s">
        <v>3255</v>
      </c>
      <c r="F5320" s="87">
        <v>253</v>
      </c>
      <c r="G5320" s="87">
        <v>36</v>
      </c>
      <c r="H5320" s="87">
        <v>0</v>
      </c>
      <c r="I5320" s="88">
        <v>289</v>
      </c>
    </row>
    <row r="5321" spans="1:9" ht="51">
      <c r="A5321" s="144">
        <v>6000006746</v>
      </c>
      <c r="B5321" s="86" t="s">
        <v>3677</v>
      </c>
      <c r="C5321" s="85" t="s">
        <v>7385</v>
      </c>
      <c r="D5321" s="86" t="s">
        <v>3250</v>
      </c>
      <c r="E5321" s="86" t="s">
        <v>3257</v>
      </c>
      <c r="F5321" s="87">
        <v>0</v>
      </c>
      <c r="G5321" s="87">
        <v>0</v>
      </c>
      <c r="H5321" s="87">
        <v>0</v>
      </c>
      <c r="I5321" s="88">
        <v>0</v>
      </c>
    </row>
    <row r="5322" spans="1:9" ht="51">
      <c r="A5322" s="144">
        <v>6000006747</v>
      </c>
      <c r="B5322" s="86" t="s">
        <v>9848</v>
      </c>
      <c r="C5322" s="85" t="s">
        <v>7385</v>
      </c>
      <c r="D5322" s="86" t="s">
        <v>3250</v>
      </c>
      <c r="E5322" s="86" t="s">
        <v>3253</v>
      </c>
      <c r="F5322" s="87">
        <v>37</v>
      </c>
      <c r="G5322" s="87">
        <v>2</v>
      </c>
      <c r="H5322" s="87">
        <v>0</v>
      </c>
      <c r="I5322" s="88">
        <v>39</v>
      </c>
    </row>
    <row r="5323" spans="1:9" ht="38.25">
      <c r="A5323" s="144">
        <v>6000006748</v>
      </c>
      <c r="B5323" s="86" t="s">
        <v>9849</v>
      </c>
      <c r="C5323" s="85" t="s">
        <v>7385</v>
      </c>
      <c r="D5323" s="86" t="s">
        <v>3249</v>
      </c>
      <c r="E5323" s="86" t="s">
        <v>3254</v>
      </c>
      <c r="F5323" s="87">
        <v>389</v>
      </c>
      <c r="G5323" s="87">
        <v>44</v>
      </c>
      <c r="H5323" s="87">
        <v>0</v>
      </c>
      <c r="I5323" s="88">
        <v>433</v>
      </c>
    </row>
    <row r="5324" spans="1:9" ht="38.25">
      <c r="A5324" s="144">
        <v>6000006750</v>
      </c>
      <c r="B5324" s="86" t="s">
        <v>9850</v>
      </c>
      <c r="C5324" s="85" t="s">
        <v>7385</v>
      </c>
      <c r="D5324" s="86" t="s">
        <v>3249</v>
      </c>
      <c r="E5324" s="86" t="s">
        <v>3254</v>
      </c>
      <c r="F5324" s="87">
        <v>306</v>
      </c>
      <c r="G5324" s="87">
        <v>0</v>
      </c>
      <c r="H5324" s="87">
        <v>0</v>
      </c>
      <c r="I5324" s="88">
        <v>306</v>
      </c>
    </row>
    <row r="5325" spans="1:9" ht="38.25">
      <c r="A5325" s="144">
        <v>6000006751</v>
      </c>
      <c r="B5325" s="86" t="s">
        <v>9851</v>
      </c>
      <c r="C5325" s="85" t="s">
        <v>7385</v>
      </c>
      <c r="D5325" s="86" t="s">
        <v>3249</v>
      </c>
      <c r="E5325" s="86" t="s">
        <v>3254</v>
      </c>
      <c r="F5325" s="87">
        <v>9317</v>
      </c>
      <c r="G5325" s="87">
        <v>6967</v>
      </c>
      <c r="H5325" s="87">
        <v>476</v>
      </c>
      <c r="I5325" s="88">
        <v>16760</v>
      </c>
    </row>
    <row r="5326" spans="1:9" ht="51">
      <c r="A5326" s="144">
        <v>6000006753</v>
      </c>
      <c r="B5326" s="86" t="s">
        <v>9852</v>
      </c>
      <c r="C5326" s="85" t="s">
        <v>7401</v>
      </c>
      <c r="D5326" s="86" t="s">
        <v>3250</v>
      </c>
      <c r="E5326" s="86" t="s">
        <v>3259</v>
      </c>
      <c r="F5326" s="87">
        <v>9</v>
      </c>
      <c r="G5326" s="87">
        <v>0</v>
      </c>
      <c r="H5326" s="87">
        <v>0</v>
      </c>
      <c r="I5326" s="88">
        <v>9</v>
      </c>
    </row>
    <row r="5327" spans="1:9" ht="51">
      <c r="A5327" s="144">
        <v>6000006755</v>
      </c>
      <c r="B5327" s="86" t="s">
        <v>3678</v>
      </c>
      <c r="C5327" s="85" t="s">
        <v>7385</v>
      </c>
      <c r="D5327" s="86" t="s">
        <v>3250</v>
      </c>
      <c r="E5327" s="86" t="s">
        <v>3257</v>
      </c>
      <c r="F5327" s="87">
        <v>0</v>
      </c>
      <c r="G5327" s="87">
        <v>0</v>
      </c>
      <c r="H5327" s="87">
        <v>0</v>
      </c>
      <c r="I5327" s="88">
        <v>0</v>
      </c>
    </row>
    <row r="5328" spans="1:9" ht="51">
      <c r="A5328" s="144">
        <v>6000006756</v>
      </c>
      <c r="B5328" s="86" t="s">
        <v>3679</v>
      </c>
      <c r="C5328" s="85" t="s">
        <v>7385</v>
      </c>
      <c r="D5328" s="86" t="s">
        <v>3250</v>
      </c>
      <c r="E5328" s="86" t="s">
        <v>3255</v>
      </c>
      <c r="F5328" s="87">
        <v>923</v>
      </c>
      <c r="G5328" s="87">
        <v>282</v>
      </c>
      <c r="H5328" s="87">
        <v>0</v>
      </c>
      <c r="I5328" s="88">
        <v>1205</v>
      </c>
    </row>
    <row r="5329" spans="1:9" ht="51">
      <c r="A5329" s="144">
        <v>6000006758</v>
      </c>
      <c r="B5329" s="86" t="s">
        <v>3680</v>
      </c>
      <c r="C5329" s="85" t="s">
        <v>7385</v>
      </c>
      <c r="D5329" s="86" t="s">
        <v>3250</v>
      </c>
      <c r="E5329" s="86" t="s">
        <v>3260</v>
      </c>
      <c r="F5329" s="87">
        <v>0</v>
      </c>
      <c r="G5329" s="87">
        <v>0</v>
      </c>
      <c r="H5329" s="87">
        <v>0</v>
      </c>
      <c r="I5329" s="88">
        <v>0</v>
      </c>
    </row>
    <row r="5330" spans="1:9" ht="51">
      <c r="A5330" s="144">
        <v>6000006759</v>
      </c>
      <c r="B5330" s="86" t="s">
        <v>3681</v>
      </c>
      <c r="C5330" s="85" t="s">
        <v>7385</v>
      </c>
      <c r="D5330" s="86" t="s">
        <v>3250</v>
      </c>
      <c r="E5330" s="86" t="s">
        <v>3259</v>
      </c>
      <c r="F5330" s="87">
        <v>472</v>
      </c>
      <c r="G5330" s="87">
        <v>306</v>
      </c>
      <c r="H5330" s="87">
        <v>0</v>
      </c>
      <c r="I5330" s="88">
        <v>778</v>
      </c>
    </row>
    <row r="5331" spans="1:9" ht="51">
      <c r="A5331" s="144">
        <v>6000006760</v>
      </c>
      <c r="B5331" s="86" t="s">
        <v>3682</v>
      </c>
      <c r="C5331" s="85" t="s">
        <v>7385</v>
      </c>
      <c r="D5331" s="86" t="s">
        <v>3250</v>
      </c>
      <c r="E5331" s="86" t="s">
        <v>3259</v>
      </c>
      <c r="F5331" s="87">
        <v>333</v>
      </c>
      <c r="G5331" s="87">
        <v>49</v>
      </c>
      <c r="H5331" s="87">
        <v>0</v>
      </c>
      <c r="I5331" s="88">
        <v>382</v>
      </c>
    </row>
    <row r="5332" spans="1:9" ht="51">
      <c r="A5332" s="144">
        <v>6000006761</v>
      </c>
      <c r="B5332" s="86" t="s">
        <v>2792</v>
      </c>
      <c r="C5332" s="85" t="s">
        <v>7385</v>
      </c>
      <c r="D5332" s="86" t="s">
        <v>2306</v>
      </c>
      <c r="E5332" s="86" t="s">
        <v>3118</v>
      </c>
      <c r="F5332" s="87">
        <v>17</v>
      </c>
      <c r="G5332" s="87">
        <v>0</v>
      </c>
      <c r="H5332" s="87">
        <v>0</v>
      </c>
      <c r="I5332" s="88">
        <v>17</v>
      </c>
    </row>
    <row r="5333" spans="1:9" ht="51">
      <c r="A5333" s="144">
        <v>6000006762</v>
      </c>
      <c r="B5333" s="86" t="s">
        <v>9853</v>
      </c>
      <c r="C5333" s="85" t="s">
        <v>7385</v>
      </c>
      <c r="D5333" s="86" t="s">
        <v>2306</v>
      </c>
      <c r="E5333" s="86" t="s">
        <v>3118</v>
      </c>
      <c r="F5333" s="87">
        <v>17</v>
      </c>
      <c r="G5333" s="87">
        <v>0</v>
      </c>
      <c r="H5333" s="87">
        <v>0</v>
      </c>
      <c r="I5333" s="88">
        <v>17</v>
      </c>
    </row>
    <row r="5334" spans="1:9" ht="51">
      <c r="A5334" s="144">
        <v>6000006763</v>
      </c>
      <c r="B5334" s="86" t="s">
        <v>1961</v>
      </c>
      <c r="C5334" s="85" t="s">
        <v>2290</v>
      </c>
      <c r="D5334" s="86" t="s">
        <v>2306</v>
      </c>
      <c r="E5334" s="86" t="s">
        <v>3118</v>
      </c>
      <c r="F5334" s="87">
        <v>2</v>
      </c>
      <c r="G5334" s="87">
        <v>2</v>
      </c>
      <c r="H5334" s="87">
        <v>0</v>
      </c>
      <c r="I5334" s="88">
        <v>4</v>
      </c>
    </row>
    <row r="5335" spans="1:9" ht="51">
      <c r="A5335" s="144">
        <v>6000006764</v>
      </c>
      <c r="B5335" s="86" t="s">
        <v>1962</v>
      </c>
      <c r="C5335" s="85" t="s">
        <v>7385</v>
      </c>
      <c r="D5335" s="86" t="s">
        <v>2306</v>
      </c>
      <c r="E5335" s="86" t="s">
        <v>3118</v>
      </c>
      <c r="F5335" s="87">
        <v>275</v>
      </c>
      <c r="G5335" s="87">
        <v>306</v>
      </c>
      <c r="H5335" s="87">
        <v>0</v>
      </c>
      <c r="I5335" s="88">
        <v>581</v>
      </c>
    </row>
    <row r="5336" spans="1:9" ht="51">
      <c r="A5336" s="144">
        <v>6000006765</v>
      </c>
      <c r="B5336" s="86" t="s">
        <v>9854</v>
      </c>
      <c r="C5336" s="85" t="s">
        <v>7385</v>
      </c>
      <c r="D5336" s="86" t="s">
        <v>2306</v>
      </c>
      <c r="E5336" s="86" t="s">
        <v>3118</v>
      </c>
      <c r="F5336" s="87">
        <v>106</v>
      </c>
      <c r="G5336" s="87">
        <v>28</v>
      </c>
      <c r="H5336" s="87">
        <v>0</v>
      </c>
      <c r="I5336" s="88">
        <v>134</v>
      </c>
    </row>
    <row r="5337" spans="1:9" ht="51">
      <c r="A5337" s="144">
        <v>6000006766</v>
      </c>
      <c r="B5337" s="86" t="s">
        <v>9855</v>
      </c>
      <c r="C5337" s="85" t="s">
        <v>7385</v>
      </c>
      <c r="D5337" s="86" t="s">
        <v>2306</v>
      </c>
      <c r="E5337" s="86" t="s">
        <v>3118</v>
      </c>
      <c r="F5337" s="87">
        <v>25694</v>
      </c>
      <c r="G5337" s="87">
        <v>9561</v>
      </c>
      <c r="H5337" s="87">
        <v>83</v>
      </c>
      <c r="I5337" s="88">
        <v>35338</v>
      </c>
    </row>
    <row r="5338" spans="1:9" ht="51">
      <c r="A5338" s="144">
        <v>6000006767</v>
      </c>
      <c r="B5338" s="86" t="s">
        <v>9856</v>
      </c>
      <c r="C5338" s="85" t="s">
        <v>7385</v>
      </c>
      <c r="D5338" s="86" t="s">
        <v>2306</v>
      </c>
      <c r="E5338" s="86" t="s">
        <v>3118</v>
      </c>
      <c r="F5338" s="87">
        <v>778</v>
      </c>
      <c r="G5338" s="87">
        <v>0</v>
      </c>
      <c r="H5338" s="87">
        <v>0</v>
      </c>
      <c r="I5338" s="88">
        <v>778</v>
      </c>
    </row>
    <row r="5339" spans="1:9" ht="51">
      <c r="A5339" s="144">
        <v>6000006768</v>
      </c>
      <c r="B5339" s="86" t="s">
        <v>9857</v>
      </c>
      <c r="C5339" s="85" t="s">
        <v>7385</v>
      </c>
      <c r="D5339" s="86" t="s">
        <v>2306</v>
      </c>
      <c r="E5339" s="86" t="s">
        <v>3118</v>
      </c>
      <c r="F5339" s="87">
        <v>103</v>
      </c>
      <c r="G5339" s="87">
        <v>70</v>
      </c>
      <c r="H5339" s="87">
        <v>0</v>
      </c>
      <c r="I5339" s="88">
        <v>173</v>
      </c>
    </row>
    <row r="5340" spans="1:9" ht="51">
      <c r="A5340" s="144">
        <v>6000006769</v>
      </c>
      <c r="B5340" s="86" t="s">
        <v>1963</v>
      </c>
      <c r="C5340" s="85" t="s">
        <v>7385</v>
      </c>
      <c r="D5340" s="86" t="s">
        <v>2306</v>
      </c>
      <c r="E5340" s="86" t="s">
        <v>3118</v>
      </c>
      <c r="F5340" s="87">
        <v>3733</v>
      </c>
      <c r="G5340" s="87">
        <v>0</v>
      </c>
      <c r="H5340" s="87">
        <v>0</v>
      </c>
      <c r="I5340" s="88">
        <v>3733</v>
      </c>
    </row>
    <row r="5341" spans="1:9" ht="51">
      <c r="A5341" s="144">
        <v>6000006770</v>
      </c>
      <c r="B5341" s="86" t="s">
        <v>2793</v>
      </c>
      <c r="C5341" s="85" t="s">
        <v>7385</v>
      </c>
      <c r="D5341" s="86" t="s">
        <v>2306</v>
      </c>
      <c r="E5341" s="86" t="s">
        <v>3118</v>
      </c>
      <c r="F5341" s="87">
        <v>1400</v>
      </c>
      <c r="G5341" s="87">
        <v>0</v>
      </c>
      <c r="H5341" s="87">
        <v>0</v>
      </c>
      <c r="I5341" s="88">
        <v>1400</v>
      </c>
    </row>
    <row r="5342" spans="1:9" ht="51">
      <c r="A5342" s="144">
        <v>6000006771</v>
      </c>
      <c r="B5342" s="86" t="s">
        <v>9858</v>
      </c>
      <c r="C5342" s="85" t="s">
        <v>7385</v>
      </c>
      <c r="D5342" s="86" t="s">
        <v>3250</v>
      </c>
      <c r="E5342" s="86" t="s">
        <v>3255</v>
      </c>
      <c r="F5342" s="87">
        <v>4442</v>
      </c>
      <c r="G5342" s="87">
        <v>1356</v>
      </c>
      <c r="H5342" s="87">
        <v>50</v>
      </c>
      <c r="I5342" s="88">
        <v>5848</v>
      </c>
    </row>
    <row r="5343" spans="1:9" ht="51">
      <c r="A5343" s="144">
        <v>6000006772</v>
      </c>
      <c r="B5343" s="86" t="s">
        <v>9859</v>
      </c>
      <c r="C5343" s="85" t="s">
        <v>7397</v>
      </c>
      <c r="D5343" s="86" t="s">
        <v>2306</v>
      </c>
      <c r="E5343" s="86" t="s">
        <v>3118</v>
      </c>
      <c r="F5343" s="87">
        <v>41</v>
      </c>
      <c r="G5343" s="87">
        <v>41</v>
      </c>
      <c r="H5343" s="87">
        <v>0</v>
      </c>
      <c r="I5343" s="88">
        <v>82</v>
      </c>
    </row>
    <row r="5344" spans="1:9" ht="51">
      <c r="A5344" s="144">
        <v>6000006773</v>
      </c>
      <c r="B5344" s="86" t="s">
        <v>6913</v>
      </c>
      <c r="C5344" s="85" t="s">
        <v>7385</v>
      </c>
      <c r="D5344" s="86" t="s">
        <v>2306</v>
      </c>
      <c r="E5344" s="86" t="s">
        <v>3118</v>
      </c>
      <c r="F5344" s="87">
        <v>9</v>
      </c>
      <c r="G5344" s="87">
        <v>0</v>
      </c>
      <c r="H5344" s="87">
        <v>0</v>
      </c>
      <c r="I5344" s="88">
        <v>9</v>
      </c>
    </row>
    <row r="5345" spans="1:9" ht="51">
      <c r="A5345" s="144">
        <v>6000006774</v>
      </c>
      <c r="B5345" s="86" t="s">
        <v>9860</v>
      </c>
      <c r="C5345" s="85" t="s">
        <v>7385</v>
      </c>
      <c r="D5345" s="86" t="s">
        <v>2306</v>
      </c>
      <c r="E5345" s="86" t="s">
        <v>3118</v>
      </c>
      <c r="F5345" s="87">
        <v>7</v>
      </c>
      <c r="G5345" s="87">
        <v>3</v>
      </c>
      <c r="H5345" s="87">
        <v>3</v>
      </c>
      <c r="I5345" s="88">
        <v>13</v>
      </c>
    </row>
    <row r="5346" spans="1:9" ht="51">
      <c r="A5346" s="144">
        <v>6000006775</v>
      </c>
      <c r="B5346" s="86" t="s">
        <v>9861</v>
      </c>
      <c r="C5346" s="85" t="s">
        <v>7385</v>
      </c>
      <c r="D5346" s="86" t="s">
        <v>2306</v>
      </c>
      <c r="E5346" s="86" t="s">
        <v>3118</v>
      </c>
      <c r="F5346" s="87">
        <v>7</v>
      </c>
      <c r="G5346" s="87">
        <v>2</v>
      </c>
      <c r="H5346" s="87">
        <v>3</v>
      </c>
      <c r="I5346" s="88">
        <v>12</v>
      </c>
    </row>
    <row r="5347" spans="1:9" ht="51">
      <c r="A5347" s="144">
        <v>6000006776</v>
      </c>
      <c r="B5347" s="86" t="s">
        <v>9862</v>
      </c>
      <c r="C5347" s="85" t="s">
        <v>7399</v>
      </c>
      <c r="D5347" s="86" t="s">
        <v>2306</v>
      </c>
      <c r="E5347" s="86" t="s">
        <v>3118</v>
      </c>
      <c r="F5347" s="87">
        <v>1</v>
      </c>
      <c r="G5347" s="87">
        <v>0</v>
      </c>
      <c r="H5347" s="87">
        <v>0</v>
      </c>
      <c r="I5347" s="88">
        <v>1</v>
      </c>
    </row>
    <row r="5348" spans="1:9" ht="51">
      <c r="A5348" s="144">
        <v>6000006777</v>
      </c>
      <c r="B5348" s="86" t="s">
        <v>9863</v>
      </c>
      <c r="C5348" s="85" t="s">
        <v>2290</v>
      </c>
      <c r="D5348" s="86" t="s">
        <v>2306</v>
      </c>
      <c r="E5348" s="86" t="s">
        <v>3118</v>
      </c>
      <c r="F5348" s="87">
        <v>0</v>
      </c>
      <c r="G5348" s="87">
        <v>0</v>
      </c>
      <c r="H5348" s="87">
        <v>0</v>
      </c>
      <c r="I5348" s="88">
        <v>0</v>
      </c>
    </row>
    <row r="5349" spans="1:9" ht="51">
      <c r="A5349" s="144">
        <v>6000006778</v>
      </c>
      <c r="B5349" s="86" t="s">
        <v>9864</v>
      </c>
      <c r="C5349" s="85" t="s">
        <v>2290</v>
      </c>
      <c r="D5349" s="86" t="s">
        <v>2306</v>
      </c>
      <c r="E5349" s="86" t="s">
        <v>3118</v>
      </c>
      <c r="F5349" s="87">
        <v>2</v>
      </c>
      <c r="G5349" s="87">
        <v>1</v>
      </c>
      <c r="H5349" s="87">
        <v>0</v>
      </c>
      <c r="I5349" s="88">
        <v>3</v>
      </c>
    </row>
    <row r="5350" spans="1:9" ht="51">
      <c r="A5350" s="144">
        <v>6000006779</v>
      </c>
      <c r="B5350" s="86" t="s">
        <v>9865</v>
      </c>
      <c r="C5350" s="85" t="s">
        <v>2290</v>
      </c>
      <c r="D5350" s="86" t="s">
        <v>2306</v>
      </c>
      <c r="E5350" s="86" t="s">
        <v>3118</v>
      </c>
      <c r="F5350" s="87">
        <v>3</v>
      </c>
      <c r="G5350" s="87">
        <v>0</v>
      </c>
      <c r="H5350" s="87">
        <v>0</v>
      </c>
      <c r="I5350" s="88">
        <v>3</v>
      </c>
    </row>
    <row r="5351" spans="1:9" ht="51">
      <c r="A5351" s="144">
        <v>6000006780</v>
      </c>
      <c r="B5351" s="86" t="s">
        <v>1964</v>
      </c>
      <c r="C5351" s="85" t="s">
        <v>7385</v>
      </c>
      <c r="D5351" s="86" t="s">
        <v>2306</v>
      </c>
      <c r="E5351" s="86" t="s">
        <v>3118</v>
      </c>
      <c r="F5351" s="87">
        <v>3</v>
      </c>
      <c r="G5351" s="87">
        <v>0</v>
      </c>
      <c r="H5351" s="87">
        <v>0</v>
      </c>
      <c r="I5351" s="88">
        <v>3</v>
      </c>
    </row>
    <row r="5352" spans="1:9" ht="51">
      <c r="A5352" s="144">
        <v>6000006781</v>
      </c>
      <c r="B5352" s="86" t="s">
        <v>1965</v>
      </c>
      <c r="C5352" s="85" t="s">
        <v>2290</v>
      </c>
      <c r="D5352" s="86" t="s">
        <v>2306</v>
      </c>
      <c r="E5352" s="86" t="s">
        <v>3118</v>
      </c>
      <c r="F5352" s="87">
        <v>22</v>
      </c>
      <c r="G5352" s="87">
        <v>0</v>
      </c>
      <c r="H5352" s="87">
        <v>0</v>
      </c>
      <c r="I5352" s="88">
        <v>22</v>
      </c>
    </row>
    <row r="5353" spans="1:9" ht="51">
      <c r="A5353" s="144">
        <v>6000006782</v>
      </c>
      <c r="B5353" s="86" t="s">
        <v>1966</v>
      </c>
      <c r="C5353" s="85" t="s">
        <v>2290</v>
      </c>
      <c r="D5353" s="86" t="s">
        <v>2306</v>
      </c>
      <c r="E5353" s="86" t="s">
        <v>3118</v>
      </c>
      <c r="F5353" s="87">
        <v>0</v>
      </c>
      <c r="G5353" s="87">
        <v>0</v>
      </c>
      <c r="H5353" s="87">
        <v>0</v>
      </c>
      <c r="I5353" s="88">
        <v>0</v>
      </c>
    </row>
    <row r="5354" spans="1:9" ht="51">
      <c r="A5354" s="144">
        <v>6000006788</v>
      </c>
      <c r="B5354" s="86" t="s">
        <v>11688</v>
      </c>
      <c r="C5354" s="85" t="s">
        <v>7385</v>
      </c>
      <c r="D5354" s="86" t="s">
        <v>3250</v>
      </c>
      <c r="E5354" s="86" t="s">
        <v>3257</v>
      </c>
      <c r="F5354" s="87">
        <v>556</v>
      </c>
      <c r="G5354" s="87">
        <v>0</v>
      </c>
      <c r="H5354" s="87">
        <v>0</v>
      </c>
      <c r="I5354" s="88">
        <v>556</v>
      </c>
    </row>
    <row r="5355" spans="1:9" ht="51">
      <c r="A5355" s="144">
        <v>6000006789</v>
      </c>
      <c r="B5355" s="86" t="s">
        <v>11689</v>
      </c>
      <c r="C5355" s="85" t="s">
        <v>7385</v>
      </c>
      <c r="D5355" s="86" t="s">
        <v>3250</v>
      </c>
      <c r="E5355" s="86" t="s">
        <v>3257</v>
      </c>
      <c r="F5355" s="87">
        <v>556</v>
      </c>
      <c r="G5355" s="87">
        <v>0</v>
      </c>
      <c r="H5355" s="87">
        <v>0</v>
      </c>
      <c r="I5355" s="88">
        <v>556</v>
      </c>
    </row>
    <row r="5356" spans="1:9" ht="51">
      <c r="A5356" s="144">
        <v>6000006790</v>
      </c>
      <c r="B5356" s="86" t="s">
        <v>3683</v>
      </c>
      <c r="C5356" s="85" t="s">
        <v>7408</v>
      </c>
      <c r="D5356" s="86" t="s">
        <v>3250</v>
      </c>
      <c r="E5356" s="86" t="s">
        <v>3257</v>
      </c>
      <c r="F5356" s="87">
        <v>0</v>
      </c>
      <c r="G5356" s="87">
        <v>0</v>
      </c>
      <c r="H5356" s="87">
        <v>0</v>
      </c>
      <c r="I5356" s="88">
        <v>0</v>
      </c>
    </row>
    <row r="5357" spans="1:9" ht="51">
      <c r="A5357" s="144">
        <v>6000006794</v>
      </c>
      <c r="B5357" s="86" t="s">
        <v>9866</v>
      </c>
      <c r="C5357" s="85" t="s">
        <v>7408</v>
      </c>
      <c r="D5357" s="86" t="s">
        <v>3250</v>
      </c>
      <c r="E5357" s="86" t="s">
        <v>3257</v>
      </c>
      <c r="F5357" s="87">
        <v>5</v>
      </c>
      <c r="G5357" s="87">
        <v>1</v>
      </c>
      <c r="H5357" s="87">
        <v>0</v>
      </c>
      <c r="I5357" s="88">
        <v>6</v>
      </c>
    </row>
    <row r="5358" spans="1:9" ht="51">
      <c r="A5358" s="144">
        <v>6000006795</v>
      </c>
      <c r="B5358" s="86" t="s">
        <v>9867</v>
      </c>
      <c r="C5358" s="85" t="s">
        <v>7408</v>
      </c>
      <c r="D5358" s="86" t="s">
        <v>3250</v>
      </c>
      <c r="E5358" s="86" t="s">
        <v>3257</v>
      </c>
      <c r="F5358" s="87">
        <v>2</v>
      </c>
      <c r="G5358" s="87">
        <v>0</v>
      </c>
      <c r="H5358" s="87">
        <v>0</v>
      </c>
      <c r="I5358" s="88">
        <v>2</v>
      </c>
    </row>
    <row r="5359" spans="1:9" ht="51">
      <c r="A5359" s="144">
        <v>6000006799</v>
      </c>
      <c r="B5359" s="86" t="s">
        <v>11690</v>
      </c>
      <c r="C5359" s="85" t="s">
        <v>7385</v>
      </c>
      <c r="D5359" s="86" t="s">
        <v>3250</v>
      </c>
      <c r="E5359" s="86" t="s">
        <v>7412</v>
      </c>
      <c r="F5359" s="87">
        <v>33</v>
      </c>
      <c r="G5359" s="87">
        <v>0</v>
      </c>
      <c r="H5359" s="87">
        <v>0</v>
      </c>
      <c r="I5359" s="88">
        <v>33</v>
      </c>
    </row>
    <row r="5360" spans="1:9" ht="38.25">
      <c r="A5360" s="144">
        <v>6000006806</v>
      </c>
      <c r="B5360" s="86" t="s">
        <v>9868</v>
      </c>
      <c r="C5360" s="85" t="s">
        <v>7385</v>
      </c>
      <c r="D5360" s="86" t="s">
        <v>3249</v>
      </c>
      <c r="E5360" s="86" t="s">
        <v>3252</v>
      </c>
      <c r="F5360" s="87">
        <v>1</v>
      </c>
      <c r="G5360" s="87">
        <v>0</v>
      </c>
      <c r="H5360" s="87">
        <v>0</v>
      </c>
      <c r="I5360" s="88">
        <v>1</v>
      </c>
    </row>
    <row r="5361" spans="1:9" ht="38.25">
      <c r="A5361" s="144">
        <v>6000006810</v>
      </c>
      <c r="B5361" s="86" t="s">
        <v>3684</v>
      </c>
      <c r="C5361" s="85" t="s">
        <v>7385</v>
      </c>
      <c r="D5361" s="86" t="s">
        <v>3249</v>
      </c>
      <c r="E5361" s="86" t="s">
        <v>3252</v>
      </c>
      <c r="F5361" s="87">
        <v>0</v>
      </c>
      <c r="G5361" s="87">
        <v>1428</v>
      </c>
      <c r="H5361" s="87">
        <v>0</v>
      </c>
      <c r="I5361" s="88">
        <v>1428</v>
      </c>
    </row>
    <row r="5362" spans="1:9" ht="38.25">
      <c r="A5362" s="144">
        <v>6000006815</v>
      </c>
      <c r="B5362" s="86" t="s">
        <v>3685</v>
      </c>
      <c r="C5362" s="85" t="s">
        <v>7385</v>
      </c>
      <c r="D5362" s="86" t="s">
        <v>3249</v>
      </c>
      <c r="E5362" s="86" t="s">
        <v>3252</v>
      </c>
      <c r="F5362" s="87">
        <v>0</v>
      </c>
      <c r="G5362" s="87">
        <v>0</v>
      </c>
      <c r="H5362" s="87">
        <v>0</v>
      </c>
      <c r="I5362" s="88">
        <v>0</v>
      </c>
    </row>
    <row r="5363" spans="1:9" ht="38.25">
      <c r="A5363" s="144">
        <v>6000006816</v>
      </c>
      <c r="B5363" s="86" t="s">
        <v>3686</v>
      </c>
      <c r="C5363" s="85" t="s">
        <v>7385</v>
      </c>
      <c r="D5363" s="86" t="s">
        <v>3249</v>
      </c>
      <c r="E5363" s="86" t="s">
        <v>3252</v>
      </c>
      <c r="F5363" s="87">
        <v>0</v>
      </c>
      <c r="G5363" s="87">
        <v>0</v>
      </c>
      <c r="H5363" s="87">
        <v>0</v>
      </c>
      <c r="I5363" s="88">
        <v>0</v>
      </c>
    </row>
    <row r="5364" spans="1:9" ht="51">
      <c r="A5364" s="144">
        <v>6000006818</v>
      </c>
      <c r="B5364" s="86" t="s">
        <v>3687</v>
      </c>
      <c r="C5364" s="85" t="s">
        <v>7385</v>
      </c>
      <c r="D5364" s="86" t="s">
        <v>3250</v>
      </c>
      <c r="E5364" s="86" t="s">
        <v>3253</v>
      </c>
      <c r="F5364" s="87">
        <v>0</v>
      </c>
      <c r="G5364" s="87">
        <v>0</v>
      </c>
      <c r="H5364" s="87">
        <v>0</v>
      </c>
      <c r="I5364" s="88">
        <v>0</v>
      </c>
    </row>
    <row r="5365" spans="1:9" ht="51">
      <c r="A5365" s="144">
        <v>6000006846</v>
      </c>
      <c r="B5365" s="86" t="s">
        <v>11691</v>
      </c>
      <c r="C5365" s="85" t="s">
        <v>7385</v>
      </c>
      <c r="D5365" s="86" t="s">
        <v>3250</v>
      </c>
      <c r="E5365" s="86" t="s">
        <v>3253</v>
      </c>
      <c r="F5365" s="87">
        <v>1</v>
      </c>
      <c r="G5365" s="87">
        <v>0</v>
      </c>
      <c r="H5365" s="87">
        <v>0</v>
      </c>
      <c r="I5365" s="88">
        <v>1</v>
      </c>
    </row>
    <row r="5366" spans="1:9" ht="51">
      <c r="A5366" s="144">
        <v>6000006856</v>
      </c>
      <c r="B5366" s="86" t="s">
        <v>9869</v>
      </c>
      <c r="C5366" s="85" t="s">
        <v>7385</v>
      </c>
      <c r="D5366" s="86" t="s">
        <v>3250</v>
      </c>
      <c r="E5366" s="86" t="s">
        <v>3253</v>
      </c>
      <c r="F5366" s="87">
        <v>3</v>
      </c>
      <c r="G5366" s="87">
        <v>0</v>
      </c>
      <c r="H5366" s="87">
        <v>0</v>
      </c>
      <c r="I5366" s="88">
        <v>3</v>
      </c>
    </row>
    <row r="5367" spans="1:9" ht="51">
      <c r="A5367" s="144">
        <v>6000006859</v>
      </c>
      <c r="B5367" s="86" t="s">
        <v>3688</v>
      </c>
      <c r="C5367" s="85" t="s">
        <v>7385</v>
      </c>
      <c r="D5367" s="86" t="s">
        <v>3250</v>
      </c>
      <c r="E5367" s="86" t="s">
        <v>3253</v>
      </c>
      <c r="F5367" s="87">
        <v>0</v>
      </c>
      <c r="G5367" s="87">
        <v>0</v>
      </c>
      <c r="H5367" s="87">
        <v>0</v>
      </c>
      <c r="I5367" s="88">
        <v>0</v>
      </c>
    </row>
    <row r="5368" spans="1:9" ht="51">
      <c r="A5368" s="144">
        <v>6000006886</v>
      </c>
      <c r="B5368" s="86" t="s">
        <v>9870</v>
      </c>
      <c r="C5368" s="85" t="s">
        <v>7385</v>
      </c>
      <c r="D5368" s="86" t="s">
        <v>3250</v>
      </c>
      <c r="E5368" s="86" t="s">
        <v>3259</v>
      </c>
      <c r="F5368" s="87">
        <v>1</v>
      </c>
      <c r="G5368" s="87">
        <v>0</v>
      </c>
      <c r="H5368" s="87">
        <v>0</v>
      </c>
      <c r="I5368" s="88">
        <v>1</v>
      </c>
    </row>
    <row r="5369" spans="1:9" ht="51">
      <c r="A5369" s="144">
        <v>6000006974</v>
      </c>
      <c r="B5369" s="86" t="s">
        <v>6914</v>
      </c>
      <c r="C5369" s="85" t="s">
        <v>7385</v>
      </c>
      <c r="D5369" s="86" t="s">
        <v>2306</v>
      </c>
      <c r="E5369" s="86" t="s">
        <v>3118</v>
      </c>
      <c r="F5369" s="87">
        <v>0</v>
      </c>
      <c r="G5369" s="87">
        <v>0</v>
      </c>
      <c r="H5369" s="87">
        <v>0</v>
      </c>
      <c r="I5369" s="88">
        <v>0</v>
      </c>
    </row>
    <row r="5370" spans="1:9" ht="51">
      <c r="A5370" s="144">
        <v>6000006991</v>
      </c>
      <c r="B5370" s="86" t="s">
        <v>2794</v>
      </c>
      <c r="C5370" s="85" t="s">
        <v>7385</v>
      </c>
      <c r="D5370" s="86" t="s">
        <v>2306</v>
      </c>
      <c r="E5370" s="86" t="s">
        <v>3118</v>
      </c>
      <c r="F5370" s="87">
        <v>2</v>
      </c>
      <c r="G5370" s="87">
        <v>1</v>
      </c>
      <c r="H5370" s="87">
        <v>0</v>
      </c>
      <c r="I5370" s="88">
        <v>3</v>
      </c>
    </row>
    <row r="5371" spans="1:9" ht="51">
      <c r="A5371" s="144">
        <v>6000006993</v>
      </c>
      <c r="B5371" s="86" t="s">
        <v>9871</v>
      </c>
      <c r="C5371" s="85" t="s">
        <v>7385</v>
      </c>
      <c r="D5371" s="86" t="s">
        <v>2306</v>
      </c>
      <c r="E5371" s="86" t="s">
        <v>3118</v>
      </c>
      <c r="F5371" s="87">
        <v>7</v>
      </c>
      <c r="G5371" s="87">
        <v>3</v>
      </c>
      <c r="H5371" s="87">
        <v>0</v>
      </c>
      <c r="I5371" s="88">
        <v>10</v>
      </c>
    </row>
    <row r="5372" spans="1:9" ht="51">
      <c r="A5372" s="144">
        <v>6000006995</v>
      </c>
      <c r="B5372" s="86" t="s">
        <v>2444</v>
      </c>
      <c r="C5372" s="85" t="s">
        <v>7385</v>
      </c>
      <c r="D5372" s="86" t="s">
        <v>2306</v>
      </c>
      <c r="E5372" s="86" t="s">
        <v>3118</v>
      </c>
      <c r="F5372" s="87">
        <v>0</v>
      </c>
      <c r="G5372" s="87">
        <v>0</v>
      </c>
      <c r="H5372" s="87">
        <v>0</v>
      </c>
      <c r="I5372" s="88">
        <v>0</v>
      </c>
    </row>
    <row r="5373" spans="1:9" ht="51">
      <c r="A5373" s="144">
        <v>6000007008</v>
      </c>
      <c r="B5373" s="86" t="s">
        <v>1967</v>
      </c>
      <c r="C5373" s="85" t="s">
        <v>7385</v>
      </c>
      <c r="D5373" s="86" t="s">
        <v>2306</v>
      </c>
      <c r="E5373" s="86" t="s">
        <v>3118</v>
      </c>
      <c r="F5373" s="87">
        <v>0</v>
      </c>
      <c r="G5373" s="87">
        <v>0</v>
      </c>
      <c r="H5373" s="87">
        <v>0</v>
      </c>
      <c r="I5373" s="88">
        <v>0</v>
      </c>
    </row>
    <row r="5374" spans="1:9" ht="38.25">
      <c r="A5374" s="144">
        <v>6000007011</v>
      </c>
      <c r="B5374" s="86" t="s">
        <v>1968</v>
      </c>
      <c r="C5374" s="85" t="s">
        <v>7385</v>
      </c>
      <c r="D5374" s="86" t="s">
        <v>2304</v>
      </c>
      <c r="E5374" s="86" t="s">
        <v>3112</v>
      </c>
      <c r="F5374" s="87">
        <v>0</v>
      </c>
      <c r="G5374" s="87">
        <v>0</v>
      </c>
      <c r="H5374" s="87">
        <v>0</v>
      </c>
      <c r="I5374" s="88">
        <v>0</v>
      </c>
    </row>
    <row r="5375" spans="1:9" ht="51">
      <c r="A5375" s="144">
        <v>6000007023</v>
      </c>
      <c r="B5375" s="86" t="s">
        <v>3689</v>
      </c>
      <c r="C5375" s="85" t="s">
        <v>7399</v>
      </c>
      <c r="D5375" s="86" t="s">
        <v>3250</v>
      </c>
      <c r="E5375" s="86" t="s">
        <v>3257</v>
      </c>
      <c r="F5375" s="87">
        <v>0</v>
      </c>
      <c r="G5375" s="87">
        <v>0</v>
      </c>
      <c r="H5375" s="87">
        <v>0</v>
      </c>
      <c r="I5375" s="88">
        <v>0</v>
      </c>
    </row>
    <row r="5376" spans="1:9" ht="51">
      <c r="A5376" s="144">
        <v>6000007027</v>
      </c>
      <c r="B5376" s="86" t="s">
        <v>6915</v>
      </c>
      <c r="C5376" s="85" t="s">
        <v>7385</v>
      </c>
      <c r="D5376" s="86" t="s">
        <v>3250</v>
      </c>
      <c r="E5376" s="86" t="s">
        <v>3257</v>
      </c>
      <c r="F5376" s="87">
        <v>0</v>
      </c>
      <c r="G5376" s="87">
        <v>0</v>
      </c>
      <c r="H5376" s="87">
        <v>0</v>
      </c>
      <c r="I5376" s="88">
        <v>0</v>
      </c>
    </row>
    <row r="5377" spans="1:9" ht="51">
      <c r="A5377" s="144">
        <v>6000007071</v>
      </c>
      <c r="B5377" s="86" t="s">
        <v>3690</v>
      </c>
      <c r="C5377" s="85" t="s">
        <v>7385</v>
      </c>
      <c r="D5377" s="86" t="s">
        <v>3250</v>
      </c>
      <c r="E5377" s="86" t="s">
        <v>3257</v>
      </c>
      <c r="F5377" s="87">
        <v>0</v>
      </c>
      <c r="G5377" s="87">
        <v>0</v>
      </c>
      <c r="H5377" s="87">
        <v>0</v>
      </c>
      <c r="I5377" s="88">
        <v>0</v>
      </c>
    </row>
    <row r="5378" spans="1:9" ht="51">
      <c r="A5378" s="144">
        <v>6000007084</v>
      </c>
      <c r="B5378" s="86" t="s">
        <v>3691</v>
      </c>
      <c r="C5378" s="85" t="s">
        <v>7385</v>
      </c>
      <c r="D5378" s="86" t="s">
        <v>3250</v>
      </c>
      <c r="E5378" s="86" t="s">
        <v>3257</v>
      </c>
      <c r="F5378" s="87">
        <v>0</v>
      </c>
      <c r="G5378" s="87">
        <v>0</v>
      </c>
      <c r="H5378" s="87">
        <v>0</v>
      </c>
      <c r="I5378" s="88">
        <v>0</v>
      </c>
    </row>
    <row r="5379" spans="1:9" ht="51">
      <c r="A5379" s="144">
        <v>6000007085</v>
      </c>
      <c r="B5379" s="86" t="s">
        <v>3692</v>
      </c>
      <c r="C5379" s="85" t="s">
        <v>7385</v>
      </c>
      <c r="D5379" s="86" t="s">
        <v>3250</v>
      </c>
      <c r="E5379" s="86" t="s">
        <v>3257</v>
      </c>
      <c r="F5379" s="87">
        <v>0</v>
      </c>
      <c r="G5379" s="87">
        <v>0</v>
      </c>
      <c r="H5379" s="87">
        <v>0</v>
      </c>
      <c r="I5379" s="88">
        <v>0</v>
      </c>
    </row>
    <row r="5380" spans="1:9" ht="51">
      <c r="A5380" s="144">
        <v>6000007086</v>
      </c>
      <c r="B5380" s="86" t="s">
        <v>3693</v>
      </c>
      <c r="C5380" s="85" t="s">
        <v>2266</v>
      </c>
      <c r="D5380" s="86" t="s">
        <v>3250</v>
      </c>
      <c r="E5380" s="86" t="s">
        <v>3257</v>
      </c>
      <c r="F5380" s="87">
        <v>0</v>
      </c>
      <c r="G5380" s="87">
        <v>0</v>
      </c>
      <c r="H5380" s="87">
        <v>0</v>
      </c>
      <c r="I5380" s="88">
        <v>0</v>
      </c>
    </row>
    <row r="5381" spans="1:9" ht="51">
      <c r="A5381" s="144">
        <v>6000007102</v>
      </c>
      <c r="B5381" s="86" t="s">
        <v>11692</v>
      </c>
      <c r="C5381" s="85" t="s">
        <v>7385</v>
      </c>
      <c r="D5381" s="86" t="s">
        <v>3250</v>
      </c>
      <c r="E5381" s="86" t="s">
        <v>3257</v>
      </c>
      <c r="F5381" s="87">
        <v>1</v>
      </c>
      <c r="G5381" s="87">
        <v>0</v>
      </c>
      <c r="H5381" s="87">
        <v>0</v>
      </c>
      <c r="I5381" s="88">
        <v>1</v>
      </c>
    </row>
    <row r="5382" spans="1:9" ht="51">
      <c r="A5382" s="144">
        <v>6000007104</v>
      </c>
      <c r="B5382" s="86" t="s">
        <v>3694</v>
      </c>
      <c r="C5382" s="85" t="s">
        <v>7385</v>
      </c>
      <c r="D5382" s="86" t="s">
        <v>3250</v>
      </c>
      <c r="E5382" s="86" t="s">
        <v>3257</v>
      </c>
      <c r="F5382" s="87">
        <v>0</v>
      </c>
      <c r="G5382" s="87">
        <v>0</v>
      </c>
      <c r="H5382" s="87">
        <v>0</v>
      </c>
      <c r="I5382" s="88">
        <v>0</v>
      </c>
    </row>
    <row r="5383" spans="1:9" ht="51">
      <c r="A5383" s="144">
        <v>6000007113</v>
      </c>
      <c r="B5383" s="86" t="s">
        <v>9872</v>
      </c>
      <c r="C5383" s="85" t="s">
        <v>7406</v>
      </c>
      <c r="D5383" s="86" t="s">
        <v>3250</v>
      </c>
      <c r="E5383" s="86" t="s">
        <v>3257</v>
      </c>
      <c r="F5383" s="87">
        <v>2983</v>
      </c>
      <c r="G5383" s="87">
        <v>0</v>
      </c>
      <c r="H5383" s="87">
        <v>0</v>
      </c>
      <c r="I5383" s="88">
        <v>2983</v>
      </c>
    </row>
    <row r="5384" spans="1:9" ht="51">
      <c r="A5384" s="144">
        <v>6000007115</v>
      </c>
      <c r="B5384" s="86" t="s">
        <v>9873</v>
      </c>
      <c r="C5384" s="85" t="s">
        <v>7406</v>
      </c>
      <c r="D5384" s="86" t="s">
        <v>3250</v>
      </c>
      <c r="E5384" s="86" t="s">
        <v>3257</v>
      </c>
      <c r="F5384" s="87">
        <v>2722</v>
      </c>
      <c r="G5384" s="87">
        <v>0</v>
      </c>
      <c r="H5384" s="87">
        <v>0</v>
      </c>
      <c r="I5384" s="88">
        <v>2722</v>
      </c>
    </row>
    <row r="5385" spans="1:9" ht="51">
      <c r="A5385" s="144">
        <v>6000007116</v>
      </c>
      <c r="B5385" s="86" t="s">
        <v>3695</v>
      </c>
      <c r="C5385" s="85" t="s">
        <v>7406</v>
      </c>
      <c r="D5385" s="86" t="s">
        <v>3250</v>
      </c>
      <c r="E5385" s="86" t="s">
        <v>3257</v>
      </c>
      <c r="F5385" s="87">
        <v>556</v>
      </c>
      <c r="G5385" s="87">
        <v>0</v>
      </c>
      <c r="H5385" s="87">
        <v>0</v>
      </c>
      <c r="I5385" s="88">
        <v>556</v>
      </c>
    </row>
    <row r="5386" spans="1:9" ht="51">
      <c r="A5386" s="144">
        <v>6000007117</v>
      </c>
      <c r="B5386" s="86" t="s">
        <v>3696</v>
      </c>
      <c r="C5386" s="85" t="s">
        <v>7406</v>
      </c>
      <c r="D5386" s="86" t="s">
        <v>3250</v>
      </c>
      <c r="E5386" s="86" t="s">
        <v>3257</v>
      </c>
      <c r="F5386" s="87">
        <v>0</v>
      </c>
      <c r="G5386" s="87">
        <v>0</v>
      </c>
      <c r="H5386" s="87">
        <v>0</v>
      </c>
      <c r="I5386" s="88">
        <v>0</v>
      </c>
    </row>
    <row r="5387" spans="1:9" ht="51">
      <c r="A5387" s="144">
        <v>6000007222</v>
      </c>
      <c r="B5387" s="86" t="s">
        <v>3697</v>
      </c>
      <c r="C5387" s="85" t="s">
        <v>7385</v>
      </c>
      <c r="D5387" s="86" t="s">
        <v>3250</v>
      </c>
      <c r="E5387" s="86" t="s">
        <v>3257</v>
      </c>
      <c r="F5387" s="87">
        <v>0</v>
      </c>
      <c r="G5387" s="87">
        <v>0</v>
      </c>
      <c r="H5387" s="87">
        <v>0</v>
      </c>
      <c r="I5387" s="88">
        <v>0</v>
      </c>
    </row>
    <row r="5388" spans="1:9" ht="51">
      <c r="A5388" s="144">
        <v>6000007287</v>
      </c>
      <c r="B5388" s="86" t="s">
        <v>9874</v>
      </c>
      <c r="C5388" s="85" t="s">
        <v>7385</v>
      </c>
      <c r="D5388" s="86" t="s">
        <v>3250</v>
      </c>
      <c r="E5388" s="86" t="s">
        <v>3259</v>
      </c>
      <c r="F5388" s="87">
        <v>1</v>
      </c>
      <c r="G5388" s="87">
        <v>0</v>
      </c>
      <c r="H5388" s="87">
        <v>0</v>
      </c>
      <c r="I5388" s="88">
        <v>1</v>
      </c>
    </row>
    <row r="5389" spans="1:9" ht="51">
      <c r="A5389" s="144">
        <v>6000007304</v>
      </c>
      <c r="B5389" s="86" t="s">
        <v>11693</v>
      </c>
      <c r="C5389" s="85" t="s">
        <v>7385</v>
      </c>
      <c r="D5389" s="86" t="s">
        <v>3250</v>
      </c>
      <c r="E5389" s="86" t="s">
        <v>3257</v>
      </c>
      <c r="F5389" s="87">
        <v>0</v>
      </c>
      <c r="G5389" s="87">
        <v>0</v>
      </c>
      <c r="H5389" s="87">
        <v>0</v>
      </c>
      <c r="I5389" s="88">
        <v>0</v>
      </c>
    </row>
    <row r="5390" spans="1:9" ht="51">
      <c r="A5390" s="144">
        <v>6000007305</v>
      </c>
      <c r="B5390" s="86" t="s">
        <v>9875</v>
      </c>
      <c r="C5390" s="85" t="s">
        <v>7385</v>
      </c>
      <c r="D5390" s="86" t="s">
        <v>3250</v>
      </c>
      <c r="E5390" s="86" t="s">
        <v>3257</v>
      </c>
      <c r="F5390" s="87">
        <v>1111</v>
      </c>
      <c r="G5390" s="87">
        <v>0</v>
      </c>
      <c r="H5390" s="87">
        <v>0</v>
      </c>
      <c r="I5390" s="88">
        <v>1111</v>
      </c>
    </row>
    <row r="5391" spans="1:9" ht="51">
      <c r="A5391" s="144">
        <v>6000007307</v>
      </c>
      <c r="B5391" s="86" t="s">
        <v>3698</v>
      </c>
      <c r="C5391" s="85" t="s">
        <v>7408</v>
      </c>
      <c r="D5391" s="86" t="s">
        <v>3250</v>
      </c>
      <c r="E5391" s="86" t="s">
        <v>3257</v>
      </c>
      <c r="F5391" s="87">
        <v>0</v>
      </c>
      <c r="G5391" s="87">
        <v>0</v>
      </c>
      <c r="H5391" s="87">
        <v>0</v>
      </c>
      <c r="I5391" s="88">
        <v>0</v>
      </c>
    </row>
    <row r="5392" spans="1:9" ht="51">
      <c r="A5392" s="144">
        <v>6000007346</v>
      </c>
      <c r="B5392" s="86" t="s">
        <v>11694</v>
      </c>
      <c r="C5392" s="85" t="s">
        <v>7385</v>
      </c>
      <c r="D5392" s="86" t="s">
        <v>3250</v>
      </c>
      <c r="E5392" s="86" t="s">
        <v>3257</v>
      </c>
      <c r="F5392" s="87">
        <v>389</v>
      </c>
      <c r="G5392" s="87">
        <v>0</v>
      </c>
      <c r="H5392" s="87">
        <v>0</v>
      </c>
      <c r="I5392" s="88">
        <v>389</v>
      </c>
    </row>
    <row r="5393" spans="1:9" ht="38.25">
      <c r="A5393" s="144">
        <v>6000007374</v>
      </c>
      <c r="B5393" s="86" t="s">
        <v>9876</v>
      </c>
      <c r="C5393" s="85" t="s">
        <v>7385</v>
      </c>
      <c r="D5393" s="86" t="s">
        <v>3249</v>
      </c>
      <c r="E5393" s="86" t="s">
        <v>3252</v>
      </c>
      <c r="F5393" s="87">
        <v>356</v>
      </c>
      <c r="G5393" s="87">
        <v>0</v>
      </c>
      <c r="H5393" s="87">
        <v>0</v>
      </c>
      <c r="I5393" s="88">
        <v>356</v>
      </c>
    </row>
    <row r="5394" spans="1:9" ht="51">
      <c r="A5394" s="144">
        <v>6000007442</v>
      </c>
      <c r="B5394" s="86" t="s">
        <v>3699</v>
      </c>
      <c r="C5394" s="85" t="s">
        <v>7408</v>
      </c>
      <c r="D5394" s="86" t="s">
        <v>3250</v>
      </c>
      <c r="E5394" s="86" t="s">
        <v>3257</v>
      </c>
      <c r="F5394" s="87">
        <v>4</v>
      </c>
      <c r="G5394" s="87">
        <v>0</v>
      </c>
      <c r="H5394" s="87">
        <v>0</v>
      </c>
      <c r="I5394" s="88">
        <v>4</v>
      </c>
    </row>
    <row r="5395" spans="1:9" ht="51">
      <c r="A5395" s="144">
        <v>6000007466</v>
      </c>
      <c r="B5395" s="86" t="s">
        <v>11695</v>
      </c>
      <c r="C5395" s="85" t="s">
        <v>7385</v>
      </c>
      <c r="D5395" s="86" t="s">
        <v>3250</v>
      </c>
      <c r="E5395" s="86" t="s">
        <v>3257</v>
      </c>
      <c r="F5395" s="87">
        <v>111</v>
      </c>
      <c r="G5395" s="87">
        <v>0</v>
      </c>
      <c r="H5395" s="87">
        <v>0</v>
      </c>
      <c r="I5395" s="88">
        <v>111</v>
      </c>
    </row>
    <row r="5396" spans="1:9" ht="51">
      <c r="A5396" s="144">
        <v>6000007467</v>
      </c>
      <c r="B5396" s="86" t="s">
        <v>3700</v>
      </c>
      <c r="C5396" s="85" t="s">
        <v>7385</v>
      </c>
      <c r="D5396" s="86" t="s">
        <v>3250</v>
      </c>
      <c r="E5396" s="86" t="s">
        <v>3257</v>
      </c>
      <c r="F5396" s="87">
        <v>10</v>
      </c>
      <c r="G5396" s="87">
        <v>0</v>
      </c>
      <c r="H5396" s="87">
        <v>0</v>
      </c>
      <c r="I5396" s="88">
        <v>10</v>
      </c>
    </row>
    <row r="5397" spans="1:9" ht="51">
      <c r="A5397" s="144">
        <v>6000007898</v>
      </c>
      <c r="B5397" s="86" t="s">
        <v>3701</v>
      </c>
      <c r="C5397" s="85" t="s">
        <v>7408</v>
      </c>
      <c r="D5397" s="86" t="s">
        <v>3250</v>
      </c>
      <c r="E5397" s="86" t="s">
        <v>3257</v>
      </c>
      <c r="F5397" s="87">
        <v>0</v>
      </c>
      <c r="G5397" s="87">
        <v>0</v>
      </c>
      <c r="H5397" s="87">
        <v>0</v>
      </c>
      <c r="I5397" s="88">
        <v>0</v>
      </c>
    </row>
    <row r="5398" spans="1:9" ht="51">
      <c r="A5398" s="144">
        <v>6000007899</v>
      </c>
      <c r="B5398" s="86" t="s">
        <v>3702</v>
      </c>
      <c r="C5398" s="85" t="s">
        <v>7408</v>
      </c>
      <c r="D5398" s="86" t="s">
        <v>3250</v>
      </c>
      <c r="E5398" s="86" t="s">
        <v>3257</v>
      </c>
      <c r="F5398" s="87">
        <v>0</v>
      </c>
      <c r="G5398" s="87">
        <v>0</v>
      </c>
      <c r="H5398" s="87">
        <v>0</v>
      </c>
      <c r="I5398" s="88">
        <v>0</v>
      </c>
    </row>
    <row r="5399" spans="1:9" ht="51">
      <c r="A5399" s="144">
        <v>6000007901</v>
      </c>
      <c r="B5399" s="86" t="s">
        <v>3703</v>
      </c>
      <c r="C5399" s="85" t="s">
        <v>7408</v>
      </c>
      <c r="D5399" s="86" t="s">
        <v>3250</v>
      </c>
      <c r="E5399" s="86" t="s">
        <v>3257</v>
      </c>
      <c r="F5399" s="87">
        <v>0</v>
      </c>
      <c r="G5399" s="87">
        <v>0</v>
      </c>
      <c r="H5399" s="87">
        <v>0</v>
      </c>
      <c r="I5399" s="88">
        <v>0</v>
      </c>
    </row>
    <row r="5400" spans="1:9" ht="51">
      <c r="A5400" s="144">
        <v>6000007902</v>
      </c>
      <c r="B5400" s="86" t="s">
        <v>3704</v>
      </c>
      <c r="C5400" s="85" t="s">
        <v>7408</v>
      </c>
      <c r="D5400" s="86" t="s">
        <v>3250</v>
      </c>
      <c r="E5400" s="86" t="s">
        <v>3257</v>
      </c>
      <c r="F5400" s="87">
        <v>0</v>
      </c>
      <c r="G5400" s="87">
        <v>0</v>
      </c>
      <c r="H5400" s="87">
        <v>0</v>
      </c>
      <c r="I5400" s="88">
        <v>0</v>
      </c>
    </row>
    <row r="5401" spans="1:9" ht="51">
      <c r="A5401" s="144">
        <v>6000007907</v>
      </c>
      <c r="B5401" s="86" t="s">
        <v>3705</v>
      </c>
      <c r="C5401" s="85" t="s">
        <v>7408</v>
      </c>
      <c r="D5401" s="86" t="s">
        <v>3250</v>
      </c>
      <c r="E5401" s="86" t="s">
        <v>3257</v>
      </c>
      <c r="F5401" s="87">
        <v>0</v>
      </c>
      <c r="G5401" s="87">
        <v>0</v>
      </c>
      <c r="H5401" s="87">
        <v>0</v>
      </c>
      <c r="I5401" s="88">
        <v>0</v>
      </c>
    </row>
    <row r="5402" spans="1:9" ht="51">
      <c r="A5402" s="144">
        <v>6000007910</v>
      </c>
      <c r="B5402" s="86" t="s">
        <v>9877</v>
      </c>
      <c r="C5402" s="85" t="s">
        <v>7408</v>
      </c>
      <c r="D5402" s="86" t="s">
        <v>3250</v>
      </c>
      <c r="E5402" s="86" t="s">
        <v>3257</v>
      </c>
      <c r="F5402" s="87">
        <v>0</v>
      </c>
      <c r="G5402" s="87">
        <v>1</v>
      </c>
      <c r="H5402" s="87">
        <v>0</v>
      </c>
      <c r="I5402" s="88">
        <v>1</v>
      </c>
    </row>
    <row r="5403" spans="1:9" ht="51">
      <c r="A5403" s="144">
        <v>6000007914</v>
      </c>
      <c r="B5403" s="86" t="s">
        <v>3706</v>
      </c>
      <c r="C5403" s="85" t="s">
        <v>7408</v>
      </c>
      <c r="D5403" s="86" t="s">
        <v>3250</v>
      </c>
      <c r="E5403" s="86" t="s">
        <v>3257</v>
      </c>
      <c r="F5403" s="87">
        <v>0</v>
      </c>
      <c r="G5403" s="87">
        <v>0</v>
      </c>
      <c r="H5403" s="87">
        <v>0</v>
      </c>
      <c r="I5403" s="88">
        <v>0</v>
      </c>
    </row>
    <row r="5404" spans="1:9" ht="51">
      <c r="A5404" s="144">
        <v>6000007925</v>
      </c>
      <c r="B5404" s="86" t="s">
        <v>3707</v>
      </c>
      <c r="C5404" s="85" t="s">
        <v>7408</v>
      </c>
      <c r="D5404" s="86" t="s">
        <v>3250</v>
      </c>
      <c r="E5404" s="86" t="s">
        <v>3257</v>
      </c>
      <c r="F5404" s="87">
        <v>0</v>
      </c>
      <c r="G5404" s="87">
        <v>0</v>
      </c>
      <c r="H5404" s="87">
        <v>0</v>
      </c>
      <c r="I5404" s="88">
        <v>0</v>
      </c>
    </row>
    <row r="5405" spans="1:9" ht="51">
      <c r="A5405" s="144">
        <v>6000007930</v>
      </c>
      <c r="B5405" s="86" t="s">
        <v>3708</v>
      </c>
      <c r="C5405" s="85" t="s">
        <v>7408</v>
      </c>
      <c r="D5405" s="86" t="s">
        <v>3250</v>
      </c>
      <c r="E5405" s="86" t="s">
        <v>3257</v>
      </c>
      <c r="F5405" s="87">
        <v>0</v>
      </c>
      <c r="G5405" s="87">
        <v>0</v>
      </c>
      <c r="H5405" s="87">
        <v>0</v>
      </c>
      <c r="I5405" s="88">
        <v>0</v>
      </c>
    </row>
    <row r="5406" spans="1:9" ht="51">
      <c r="A5406" s="144">
        <v>6000007934</v>
      </c>
      <c r="B5406" s="86" t="s">
        <v>9878</v>
      </c>
      <c r="C5406" s="85" t="s">
        <v>7408</v>
      </c>
      <c r="D5406" s="86" t="s">
        <v>3250</v>
      </c>
      <c r="E5406" s="86" t="s">
        <v>3257</v>
      </c>
      <c r="F5406" s="87">
        <v>0</v>
      </c>
      <c r="G5406" s="87">
        <v>11</v>
      </c>
      <c r="H5406" s="87">
        <v>0</v>
      </c>
      <c r="I5406" s="88">
        <v>11</v>
      </c>
    </row>
    <row r="5407" spans="1:9" ht="51">
      <c r="A5407" s="144">
        <v>6000007936</v>
      </c>
      <c r="B5407" s="86" t="s">
        <v>9879</v>
      </c>
      <c r="C5407" s="85" t="s">
        <v>7408</v>
      </c>
      <c r="D5407" s="86" t="s">
        <v>3250</v>
      </c>
      <c r="E5407" s="86" t="s">
        <v>3257</v>
      </c>
      <c r="F5407" s="87">
        <v>0</v>
      </c>
      <c r="G5407" s="87">
        <v>16</v>
      </c>
      <c r="H5407" s="87">
        <v>0</v>
      </c>
      <c r="I5407" s="88">
        <v>16</v>
      </c>
    </row>
    <row r="5408" spans="1:9" ht="51">
      <c r="A5408" s="144">
        <v>6000007948</v>
      </c>
      <c r="B5408" s="86" t="s">
        <v>3709</v>
      </c>
      <c r="C5408" s="85" t="s">
        <v>7408</v>
      </c>
      <c r="D5408" s="86" t="s">
        <v>3250</v>
      </c>
      <c r="E5408" s="86" t="s">
        <v>3257</v>
      </c>
      <c r="F5408" s="87">
        <v>0</v>
      </c>
      <c r="G5408" s="87">
        <v>0</v>
      </c>
      <c r="H5408" s="87">
        <v>0</v>
      </c>
      <c r="I5408" s="88">
        <v>0</v>
      </c>
    </row>
    <row r="5409" spans="1:9" ht="51">
      <c r="A5409" s="144">
        <v>6000007953</v>
      </c>
      <c r="B5409" s="86" t="s">
        <v>3710</v>
      </c>
      <c r="C5409" s="85" t="s">
        <v>7408</v>
      </c>
      <c r="D5409" s="86" t="s">
        <v>3250</v>
      </c>
      <c r="E5409" s="86" t="s">
        <v>3257</v>
      </c>
      <c r="F5409" s="87">
        <v>0</v>
      </c>
      <c r="G5409" s="87">
        <v>0</v>
      </c>
      <c r="H5409" s="87">
        <v>0</v>
      </c>
      <c r="I5409" s="88">
        <v>0</v>
      </c>
    </row>
    <row r="5410" spans="1:9" ht="51">
      <c r="A5410" s="144">
        <v>6000007954</v>
      </c>
      <c r="B5410" s="86" t="s">
        <v>3711</v>
      </c>
      <c r="C5410" s="85" t="s">
        <v>7408</v>
      </c>
      <c r="D5410" s="86" t="s">
        <v>3250</v>
      </c>
      <c r="E5410" s="86" t="s">
        <v>3257</v>
      </c>
      <c r="F5410" s="87">
        <v>0</v>
      </c>
      <c r="G5410" s="87">
        <v>0</v>
      </c>
      <c r="H5410" s="87">
        <v>0</v>
      </c>
      <c r="I5410" s="88">
        <v>0</v>
      </c>
    </row>
    <row r="5411" spans="1:9" ht="51">
      <c r="A5411" s="144">
        <v>6000007955</v>
      </c>
      <c r="B5411" s="86" t="s">
        <v>3712</v>
      </c>
      <c r="C5411" s="85" t="s">
        <v>7408</v>
      </c>
      <c r="D5411" s="86" t="s">
        <v>3250</v>
      </c>
      <c r="E5411" s="86" t="s">
        <v>3257</v>
      </c>
      <c r="F5411" s="87">
        <v>0</v>
      </c>
      <c r="G5411" s="87">
        <v>0</v>
      </c>
      <c r="H5411" s="87">
        <v>0</v>
      </c>
      <c r="I5411" s="88">
        <v>0</v>
      </c>
    </row>
    <row r="5412" spans="1:9" ht="51">
      <c r="A5412" s="144">
        <v>6000007956</v>
      </c>
      <c r="B5412" s="86" t="s">
        <v>3713</v>
      </c>
      <c r="C5412" s="85" t="s">
        <v>7408</v>
      </c>
      <c r="D5412" s="86" t="s">
        <v>3250</v>
      </c>
      <c r="E5412" s="86" t="s">
        <v>3257</v>
      </c>
      <c r="F5412" s="87">
        <v>0</v>
      </c>
      <c r="G5412" s="87">
        <v>0</v>
      </c>
      <c r="H5412" s="87">
        <v>0</v>
      </c>
      <c r="I5412" s="88">
        <v>0</v>
      </c>
    </row>
    <row r="5413" spans="1:9" ht="51">
      <c r="A5413" s="144">
        <v>6000007957</v>
      </c>
      <c r="B5413" s="86" t="s">
        <v>3714</v>
      </c>
      <c r="C5413" s="85" t="s">
        <v>7408</v>
      </c>
      <c r="D5413" s="86" t="s">
        <v>3250</v>
      </c>
      <c r="E5413" s="86" t="s">
        <v>3257</v>
      </c>
      <c r="F5413" s="87">
        <v>0</v>
      </c>
      <c r="G5413" s="87">
        <v>0</v>
      </c>
      <c r="H5413" s="87">
        <v>0</v>
      </c>
      <c r="I5413" s="88">
        <v>0</v>
      </c>
    </row>
    <row r="5414" spans="1:9" ht="51">
      <c r="A5414" s="144">
        <v>6000007960</v>
      </c>
      <c r="B5414" s="86" t="s">
        <v>3715</v>
      </c>
      <c r="C5414" s="85" t="s">
        <v>7408</v>
      </c>
      <c r="D5414" s="86" t="s">
        <v>3250</v>
      </c>
      <c r="E5414" s="86" t="s">
        <v>3257</v>
      </c>
      <c r="F5414" s="87">
        <v>0</v>
      </c>
      <c r="G5414" s="87">
        <v>0</v>
      </c>
      <c r="H5414" s="87">
        <v>0</v>
      </c>
      <c r="I5414" s="88">
        <v>0</v>
      </c>
    </row>
    <row r="5415" spans="1:9" ht="51">
      <c r="A5415" s="144">
        <v>6000007962</v>
      </c>
      <c r="B5415" s="86" t="s">
        <v>3716</v>
      </c>
      <c r="C5415" s="85" t="s">
        <v>7408</v>
      </c>
      <c r="D5415" s="86" t="s">
        <v>3250</v>
      </c>
      <c r="E5415" s="86" t="s">
        <v>3257</v>
      </c>
      <c r="F5415" s="87">
        <v>0</v>
      </c>
      <c r="G5415" s="87">
        <v>0</v>
      </c>
      <c r="H5415" s="87">
        <v>0</v>
      </c>
      <c r="I5415" s="88">
        <v>0</v>
      </c>
    </row>
    <row r="5416" spans="1:9" ht="51">
      <c r="A5416" s="144">
        <v>6000007965</v>
      </c>
      <c r="B5416" s="86" t="s">
        <v>3717</v>
      </c>
      <c r="C5416" s="85" t="s">
        <v>7408</v>
      </c>
      <c r="D5416" s="86" t="s">
        <v>3250</v>
      </c>
      <c r="E5416" s="86" t="s">
        <v>3257</v>
      </c>
      <c r="F5416" s="87">
        <v>0</v>
      </c>
      <c r="G5416" s="87">
        <v>0</v>
      </c>
      <c r="H5416" s="87">
        <v>0</v>
      </c>
      <c r="I5416" s="88">
        <v>0</v>
      </c>
    </row>
    <row r="5417" spans="1:9" ht="51">
      <c r="A5417" s="144">
        <v>6000007966</v>
      </c>
      <c r="B5417" s="86" t="s">
        <v>3718</v>
      </c>
      <c r="C5417" s="85" t="s">
        <v>7408</v>
      </c>
      <c r="D5417" s="86" t="s">
        <v>3250</v>
      </c>
      <c r="E5417" s="86" t="s">
        <v>3257</v>
      </c>
      <c r="F5417" s="87">
        <v>0</v>
      </c>
      <c r="G5417" s="87">
        <v>0</v>
      </c>
      <c r="H5417" s="87">
        <v>0</v>
      </c>
      <c r="I5417" s="88">
        <v>0</v>
      </c>
    </row>
    <row r="5418" spans="1:9" ht="51">
      <c r="A5418" s="144">
        <v>6000007967</v>
      </c>
      <c r="B5418" s="86" t="s">
        <v>3719</v>
      </c>
      <c r="C5418" s="85" t="s">
        <v>7408</v>
      </c>
      <c r="D5418" s="86" t="s">
        <v>3250</v>
      </c>
      <c r="E5418" s="86" t="s">
        <v>3257</v>
      </c>
      <c r="F5418" s="87">
        <v>0</v>
      </c>
      <c r="G5418" s="87">
        <v>0</v>
      </c>
      <c r="H5418" s="87">
        <v>0</v>
      </c>
      <c r="I5418" s="88">
        <v>0</v>
      </c>
    </row>
    <row r="5419" spans="1:9" ht="51">
      <c r="A5419" s="144">
        <v>6000007968</v>
      </c>
      <c r="B5419" s="86" t="s">
        <v>3720</v>
      </c>
      <c r="C5419" s="85" t="s">
        <v>7408</v>
      </c>
      <c r="D5419" s="86" t="s">
        <v>3250</v>
      </c>
      <c r="E5419" s="86" t="s">
        <v>3257</v>
      </c>
      <c r="F5419" s="87">
        <v>0</v>
      </c>
      <c r="G5419" s="87">
        <v>0</v>
      </c>
      <c r="H5419" s="87">
        <v>0</v>
      </c>
      <c r="I5419" s="88">
        <v>0</v>
      </c>
    </row>
    <row r="5420" spans="1:9" ht="51">
      <c r="A5420" s="144">
        <v>6000007969</v>
      </c>
      <c r="B5420" s="86" t="s">
        <v>3721</v>
      </c>
      <c r="C5420" s="85" t="s">
        <v>7408</v>
      </c>
      <c r="D5420" s="86" t="s">
        <v>3250</v>
      </c>
      <c r="E5420" s="86" t="s">
        <v>3257</v>
      </c>
      <c r="F5420" s="87">
        <v>0</v>
      </c>
      <c r="G5420" s="87">
        <v>0</v>
      </c>
      <c r="H5420" s="87">
        <v>0</v>
      </c>
      <c r="I5420" s="88">
        <v>0</v>
      </c>
    </row>
    <row r="5421" spans="1:9" ht="51">
      <c r="A5421" s="144">
        <v>6000007970</v>
      </c>
      <c r="B5421" s="86" t="s">
        <v>3722</v>
      </c>
      <c r="C5421" s="85" t="s">
        <v>7408</v>
      </c>
      <c r="D5421" s="86" t="s">
        <v>3250</v>
      </c>
      <c r="E5421" s="86" t="s">
        <v>3257</v>
      </c>
      <c r="F5421" s="87">
        <v>0</v>
      </c>
      <c r="G5421" s="87">
        <v>0</v>
      </c>
      <c r="H5421" s="87">
        <v>0</v>
      </c>
      <c r="I5421" s="88">
        <v>0</v>
      </c>
    </row>
    <row r="5422" spans="1:9" ht="51">
      <c r="A5422" s="144">
        <v>6000007976</v>
      </c>
      <c r="B5422" s="86" t="s">
        <v>3723</v>
      </c>
      <c r="C5422" s="85" t="s">
        <v>7408</v>
      </c>
      <c r="D5422" s="86" t="s">
        <v>3250</v>
      </c>
      <c r="E5422" s="86" t="s">
        <v>3257</v>
      </c>
      <c r="F5422" s="87">
        <v>0</v>
      </c>
      <c r="G5422" s="87">
        <v>0</v>
      </c>
      <c r="H5422" s="87">
        <v>0</v>
      </c>
      <c r="I5422" s="88">
        <v>0</v>
      </c>
    </row>
    <row r="5423" spans="1:9" ht="51">
      <c r="A5423" s="144">
        <v>6000007981</v>
      </c>
      <c r="B5423" s="86" t="s">
        <v>3724</v>
      </c>
      <c r="C5423" s="85" t="s">
        <v>7408</v>
      </c>
      <c r="D5423" s="86" t="s">
        <v>3250</v>
      </c>
      <c r="E5423" s="86" t="s">
        <v>3257</v>
      </c>
      <c r="F5423" s="87">
        <v>0</v>
      </c>
      <c r="G5423" s="87">
        <v>0</v>
      </c>
      <c r="H5423" s="87">
        <v>0</v>
      </c>
      <c r="I5423" s="88">
        <v>0</v>
      </c>
    </row>
    <row r="5424" spans="1:9" ht="51">
      <c r="A5424" s="144">
        <v>6000007982</v>
      </c>
      <c r="B5424" s="86" t="s">
        <v>3725</v>
      </c>
      <c r="C5424" s="85" t="s">
        <v>7408</v>
      </c>
      <c r="D5424" s="86" t="s">
        <v>3250</v>
      </c>
      <c r="E5424" s="86" t="s">
        <v>3257</v>
      </c>
      <c r="F5424" s="87">
        <v>0</v>
      </c>
      <c r="G5424" s="87">
        <v>0</v>
      </c>
      <c r="H5424" s="87">
        <v>0</v>
      </c>
      <c r="I5424" s="88">
        <v>0</v>
      </c>
    </row>
    <row r="5425" spans="1:9" ht="51">
      <c r="A5425" s="144">
        <v>6000007984</v>
      </c>
      <c r="B5425" s="86" t="s">
        <v>9880</v>
      </c>
      <c r="C5425" s="85" t="s">
        <v>7385</v>
      </c>
      <c r="D5425" s="86" t="s">
        <v>3250</v>
      </c>
      <c r="E5425" s="86" t="s">
        <v>3257</v>
      </c>
      <c r="F5425" s="87">
        <v>0</v>
      </c>
      <c r="G5425" s="87">
        <v>8</v>
      </c>
      <c r="H5425" s="87">
        <v>0</v>
      </c>
      <c r="I5425" s="88">
        <v>8</v>
      </c>
    </row>
    <row r="5426" spans="1:9" ht="51">
      <c r="A5426" s="144">
        <v>6000007985</v>
      </c>
      <c r="B5426" s="86" t="s">
        <v>9881</v>
      </c>
      <c r="C5426" s="85" t="s">
        <v>7408</v>
      </c>
      <c r="D5426" s="86" t="s">
        <v>3250</v>
      </c>
      <c r="E5426" s="86" t="s">
        <v>3257</v>
      </c>
      <c r="F5426" s="87">
        <v>0</v>
      </c>
      <c r="G5426" s="87">
        <v>2</v>
      </c>
      <c r="H5426" s="87">
        <v>0</v>
      </c>
      <c r="I5426" s="88">
        <v>2</v>
      </c>
    </row>
    <row r="5427" spans="1:9" ht="51">
      <c r="A5427" s="144">
        <v>6000007990</v>
      </c>
      <c r="B5427" s="86" t="s">
        <v>3726</v>
      </c>
      <c r="C5427" s="85" t="s">
        <v>7408</v>
      </c>
      <c r="D5427" s="86" t="s">
        <v>3250</v>
      </c>
      <c r="E5427" s="86" t="s">
        <v>3257</v>
      </c>
      <c r="F5427" s="87">
        <v>0</v>
      </c>
      <c r="G5427" s="87">
        <v>0</v>
      </c>
      <c r="H5427" s="87">
        <v>0</v>
      </c>
      <c r="I5427" s="88">
        <v>0</v>
      </c>
    </row>
    <row r="5428" spans="1:9" ht="51">
      <c r="A5428" s="144">
        <v>6000007996</v>
      </c>
      <c r="B5428" s="86" t="s">
        <v>3727</v>
      </c>
      <c r="C5428" s="85" t="s">
        <v>7408</v>
      </c>
      <c r="D5428" s="86" t="s">
        <v>3250</v>
      </c>
      <c r="E5428" s="86" t="s">
        <v>3257</v>
      </c>
      <c r="F5428" s="87">
        <v>0</v>
      </c>
      <c r="G5428" s="87">
        <v>0</v>
      </c>
      <c r="H5428" s="87">
        <v>0</v>
      </c>
      <c r="I5428" s="88">
        <v>0</v>
      </c>
    </row>
    <row r="5429" spans="1:9" ht="51">
      <c r="A5429" s="144">
        <v>6000007997</v>
      </c>
      <c r="B5429" s="86" t="s">
        <v>3728</v>
      </c>
      <c r="C5429" s="85" t="s">
        <v>7408</v>
      </c>
      <c r="D5429" s="86" t="s">
        <v>3250</v>
      </c>
      <c r="E5429" s="86" t="s">
        <v>3257</v>
      </c>
      <c r="F5429" s="87">
        <v>0</v>
      </c>
      <c r="G5429" s="87">
        <v>0</v>
      </c>
      <c r="H5429" s="87">
        <v>0</v>
      </c>
      <c r="I5429" s="88">
        <v>0</v>
      </c>
    </row>
    <row r="5430" spans="1:9" ht="51">
      <c r="A5430" s="144">
        <v>6000008010</v>
      </c>
      <c r="B5430" s="86" t="s">
        <v>3729</v>
      </c>
      <c r="C5430" s="85" t="s">
        <v>7408</v>
      </c>
      <c r="D5430" s="86" t="s">
        <v>3250</v>
      </c>
      <c r="E5430" s="86" t="s">
        <v>3257</v>
      </c>
      <c r="F5430" s="87">
        <v>0</v>
      </c>
      <c r="G5430" s="87">
        <v>0</v>
      </c>
      <c r="H5430" s="87">
        <v>0</v>
      </c>
      <c r="I5430" s="88">
        <v>0</v>
      </c>
    </row>
    <row r="5431" spans="1:9" ht="51">
      <c r="A5431" s="144">
        <v>6000008046</v>
      </c>
      <c r="B5431" s="86" t="s">
        <v>9882</v>
      </c>
      <c r="C5431" s="85" t="s">
        <v>7385</v>
      </c>
      <c r="D5431" s="86" t="s">
        <v>3250</v>
      </c>
      <c r="E5431" s="86" t="s">
        <v>3257</v>
      </c>
      <c r="F5431" s="87">
        <v>556</v>
      </c>
      <c r="G5431" s="87">
        <v>556</v>
      </c>
      <c r="H5431" s="87">
        <v>0</v>
      </c>
      <c r="I5431" s="88">
        <v>1112</v>
      </c>
    </row>
    <row r="5432" spans="1:9" ht="51">
      <c r="A5432" s="144">
        <v>6000008047</v>
      </c>
      <c r="B5432" s="86" t="s">
        <v>9883</v>
      </c>
      <c r="C5432" s="85" t="s">
        <v>7385</v>
      </c>
      <c r="D5432" s="86" t="s">
        <v>3250</v>
      </c>
      <c r="E5432" s="86" t="s">
        <v>3257</v>
      </c>
      <c r="F5432" s="87">
        <v>3333</v>
      </c>
      <c r="G5432" s="87">
        <v>1111</v>
      </c>
      <c r="H5432" s="87">
        <v>0</v>
      </c>
      <c r="I5432" s="88">
        <v>4444</v>
      </c>
    </row>
    <row r="5433" spans="1:9" ht="51">
      <c r="A5433" s="144">
        <v>6000008048</v>
      </c>
      <c r="B5433" s="86" t="s">
        <v>9884</v>
      </c>
      <c r="C5433" s="85" t="s">
        <v>7385</v>
      </c>
      <c r="D5433" s="86" t="s">
        <v>3250</v>
      </c>
      <c r="E5433" s="86" t="s">
        <v>3257</v>
      </c>
      <c r="F5433" s="87">
        <v>556</v>
      </c>
      <c r="G5433" s="87">
        <v>0</v>
      </c>
      <c r="H5433" s="87">
        <v>0</v>
      </c>
      <c r="I5433" s="88">
        <v>556</v>
      </c>
    </row>
    <row r="5434" spans="1:9" ht="51">
      <c r="A5434" s="144">
        <v>6000008049</v>
      </c>
      <c r="B5434" s="86" t="s">
        <v>9885</v>
      </c>
      <c r="C5434" s="85" t="s">
        <v>7385</v>
      </c>
      <c r="D5434" s="86" t="s">
        <v>3250</v>
      </c>
      <c r="E5434" s="86" t="s">
        <v>3257</v>
      </c>
      <c r="F5434" s="87">
        <v>1111</v>
      </c>
      <c r="G5434" s="87">
        <v>556</v>
      </c>
      <c r="H5434" s="87">
        <v>0</v>
      </c>
      <c r="I5434" s="88">
        <v>1667</v>
      </c>
    </row>
    <row r="5435" spans="1:9" ht="51">
      <c r="A5435" s="144">
        <v>6000008050</v>
      </c>
      <c r="B5435" s="86" t="s">
        <v>9886</v>
      </c>
      <c r="C5435" s="85" t="s">
        <v>7385</v>
      </c>
      <c r="D5435" s="86" t="s">
        <v>3250</v>
      </c>
      <c r="E5435" s="86" t="s">
        <v>3257</v>
      </c>
      <c r="F5435" s="87">
        <v>556</v>
      </c>
      <c r="G5435" s="87">
        <v>556</v>
      </c>
      <c r="H5435" s="87">
        <v>0</v>
      </c>
      <c r="I5435" s="88">
        <v>1112</v>
      </c>
    </row>
    <row r="5436" spans="1:9" ht="51">
      <c r="A5436" s="144">
        <v>6000008352</v>
      </c>
      <c r="B5436" s="86" t="s">
        <v>3730</v>
      </c>
      <c r="C5436" s="85" t="s">
        <v>7408</v>
      </c>
      <c r="D5436" s="86" t="s">
        <v>3250</v>
      </c>
      <c r="E5436" s="86" t="s">
        <v>3257</v>
      </c>
      <c r="F5436" s="87">
        <v>0</v>
      </c>
      <c r="G5436" s="87">
        <v>21719</v>
      </c>
      <c r="H5436" s="87">
        <v>0</v>
      </c>
      <c r="I5436" s="88">
        <v>21719</v>
      </c>
    </row>
    <row r="5437" spans="1:9" ht="51">
      <c r="A5437" s="144">
        <v>6000008353</v>
      </c>
      <c r="B5437" s="86" t="s">
        <v>3731</v>
      </c>
      <c r="C5437" s="85" t="s">
        <v>7408</v>
      </c>
      <c r="D5437" s="86" t="s">
        <v>3250</v>
      </c>
      <c r="E5437" s="86" t="s">
        <v>3257</v>
      </c>
      <c r="F5437" s="87">
        <v>0</v>
      </c>
      <c r="G5437" s="87">
        <v>0</v>
      </c>
      <c r="H5437" s="87">
        <v>0</v>
      </c>
      <c r="I5437" s="88">
        <v>0</v>
      </c>
    </row>
    <row r="5438" spans="1:9" ht="51">
      <c r="A5438" s="144">
        <v>6000008354</v>
      </c>
      <c r="B5438" s="86" t="s">
        <v>3732</v>
      </c>
      <c r="C5438" s="85" t="s">
        <v>7408</v>
      </c>
      <c r="D5438" s="86" t="s">
        <v>3250</v>
      </c>
      <c r="E5438" s="86" t="s">
        <v>3257</v>
      </c>
      <c r="F5438" s="87">
        <v>0</v>
      </c>
      <c r="G5438" s="87">
        <v>3</v>
      </c>
      <c r="H5438" s="87">
        <v>0</v>
      </c>
      <c r="I5438" s="88">
        <v>3</v>
      </c>
    </row>
    <row r="5439" spans="1:9" ht="51">
      <c r="A5439" s="144">
        <v>6000008362</v>
      </c>
      <c r="B5439" s="86" t="s">
        <v>3733</v>
      </c>
      <c r="C5439" s="85" t="s">
        <v>7408</v>
      </c>
      <c r="D5439" s="86" t="s">
        <v>3250</v>
      </c>
      <c r="E5439" s="86" t="s">
        <v>3257</v>
      </c>
      <c r="F5439" s="87">
        <v>0</v>
      </c>
      <c r="G5439" s="87">
        <v>0</v>
      </c>
      <c r="H5439" s="87">
        <v>0</v>
      </c>
      <c r="I5439" s="88">
        <v>0</v>
      </c>
    </row>
    <row r="5440" spans="1:9" ht="51">
      <c r="A5440" s="144">
        <v>6000008407</v>
      </c>
      <c r="B5440" s="86" t="s">
        <v>3734</v>
      </c>
      <c r="C5440" s="85" t="s">
        <v>7385</v>
      </c>
      <c r="D5440" s="86" t="s">
        <v>3250</v>
      </c>
      <c r="E5440" s="86" t="s">
        <v>3257</v>
      </c>
      <c r="F5440" s="87">
        <v>0</v>
      </c>
      <c r="G5440" s="87">
        <v>0</v>
      </c>
      <c r="H5440" s="87">
        <v>0</v>
      </c>
      <c r="I5440" s="88">
        <v>0</v>
      </c>
    </row>
    <row r="5441" spans="1:9" ht="38.25">
      <c r="A5441" s="144">
        <v>6000008447</v>
      </c>
      <c r="B5441" s="86" t="s">
        <v>3735</v>
      </c>
      <c r="C5441" s="85" t="s">
        <v>7385</v>
      </c>
      <c r="D5441" s="86" t="s">
        <v>3249</v>
      </c>
      <c r="E5441" s="86" t="s">
        <v>3252</v>
      </c>
      <c r="F5441" s="87">
        <v>0</v>
      </c>
      <c r="G5441" s="87">
        <v>0</v>
      </c>
      <c r="H5441" s="87">
        <v>0</v>
      </c>
      <c r="I5441" s="88">
        <v>0</v>
      </c>
    </row>
    <row r="5442" spans="1:9" ht="51">
      <c r="A5442" s="144">
        <v>6000008519</v>
      </c>
      <c r="B5442" s="86" t="s">
        <v>9887</v>
      </c>
      <c r="C5442" s="85" t="s">
        <v>7385</v>
      </c>
      <c r="D5442" s="86" t="s">
        <v>3250</v>
      </c>
      <c r="E5442" s="86" t="s">
        <v>3253</v>
      </c>
      <c r="F5442" s="87">
        <v>1</v>
      </c>
      <c r="G5442" s="87">
        <v>0</v>
      </c>
      <c r="H5442" s="87">
        <v>0</v>
      </c>
      <c r="I5442" s="88">
        <v>1</v>
      </c>
    </row>
    <row r="5443" spans="1:9" ht="51">
      <c r="A5443" s="144">
        <v>6000008600</v>
      </c>
      <c r="B5443" s="86" t="s">
        <v>3736</v>
      </c>
      <c r="C5443" s="85" t="s">
        <v>7385</v>
      </c>
      <c r="D5443" s="86" t="s">
        <v>3250</v>
      </c>
      <c r="E5443" s="86" t="s">
        <v>3257</v>
      </c>
      <c r="F5443" s="87">
        <v>0</v>
      </c>
      <c r="G5443" s="87">
        <v>0</v>
      </c>
      <c r="H5443" s="87">
        <v>0</v>
      </c>
      <c r="I5443" s="88">
        <v>0</v>
      </c>
    </row>
    <row r="5444" spans="1:9" ht="38.25">
      <c r="A5444" s="144">
        <v>6000008737</v>
      </c>
      <c r="B5444" s="86" t="s">
        <v>3737</v>
      </c>
      <c r="C5444" s="85" t="s">
        <v>7385</v>
      </c>
      <c r="D5444" s="86" t="s">
        <v>3249</v>
      </c>
      <c r="E5444" s="86" t="s">
        <v>3256</v>
      </c>
      <c r="F5444" s="87">
        <v>0</v>
      </c>
      <c r="G5444" s="87">
        <v>0</v>
      </c>
      <c r="H5444" s="87">
        <v>0</v>
      </c>
      <c r="I5444" s="88">
        <v>0</v>
      </c>
    </row>
    <row r="5445" spans="1:9" ht="51">
      <c r="A5445" s="144">
        <v>6000008764</v>
      </c>
      <c r="B5445" s="86" t="s">
        <v>6916</v>
      </c>
      <c r="C5445" s="85" t="s">
        <v>7385</v>
      </c>
      <c r="D5445" s="86" t="s">
        <v>3250</v>
      </c>
      <c r="E5445" s="86" t="s">
        <v>7412</v>
      </c>
      <c r="F5445" s="87">
        <v>0</v>
      </c>
      <c r="G5445" s="87">
        <v>0</v>
      </c>
      <c r="H5445" s="87">
        <v>0</v>
      </c>
      <c r="I5445" s="88">
        <v>0</v>
      </c>
    </row>
    <row r="5446" spans="1:9" ht="51">
      <c r="A5446" s="144">
        <v>6000008794</v>
      </c>
      <c r="B5446" s="86" t="s">
        <v>9888</v>
      </c>
      <c r="C5446" s="85" t="s">
        <v>7385</v>
      </c>
      <c r="D5446" s="86" t="s">
        <v>3250</v>
      </c>
      <c r="E5446" s="86" t="s">
        <v>3253</v>
      </c>
      <c r="F5446" s="87">
        <v>0</v>
      </c>
      <c r="G5446" s="87">
        <v>0</v>
      </c>
      <c r="H5446" s="87">
        <v>0</v>
      </c>
      <c r="I5446" s="88">
        <v>0</v>
      </c>
    </row>
    <row r="5447" spans="1:9" ht="51">
      <c r="A5447" s="144">
        <v>6000008796</v>
      </c>
      <c r="B5447" s="86" t="s">
        <v>9889</v>
      </c>
      <c r="C5447" s="85" t="s">
        <v>7385</v>
      </c>
      <c r="D5447" s="86" t="s">
        <v>3250</v>
      </c>
      <c r="E5447" s="86" t="s">
        <v>3253</v>
      </c>
      <c r="F5447" s="87">
        <v>1</v>
      </c>
      <c r="G5447" s="87">
        <v>0</v>
      </c>
      <c r="H5447" s="87">
        <v>0</v>
      </c>
      <c r="I5447" s="88">
        <v>1</v>
      </c>
    </row>
    <row r="5448" spans="1:9" ht="51">
      <c r="A5448" s="144">
        <v>6000008827</v>
      </c>
      <c r="B5448" s="86" t="s">
        <v>3738</v>
      </c>
      <c r="C5448" s="85" t="s">
        <v>7385</v>
      </c>
      <c r="D5448" s="86" t="s">
        <v>3250</v>
      </c>
      <c r="E5448" s="86" t="s">
        <v>3253</v>
      </c>
      <c r="F5448" s="87">
        <v>0</v>
      </c>
      <c r="G5448" s="87">
        <v>30</v>
      </c>
      <c r="H5448" s="87">
        <v>0</v>
      </c>
      <c r="I5448" s="88">
        <v>30</v>
      </c>
    </row>
    <row r="5449" spans="1:9" ht="51">
      <c r="A5449" s="144">
        <v>6000008837</v>
      </c>
      <c r="B5449" s="86" t="s">
        <v>11696</v>
      </c>
      <c r="C5449" s="85" t="s">
        <v>7385</v>
      </c>
      <c r="D5449" s="86" t="s">
        <v>3250</v>
      </c>
      <c r="E5449" s="86" t="s">
        <v>3257</v>
      </c>
      <c r="F5449" s="87">
        <v>0</v>
      </c>
      <c r="G5449" s="87">
        <v>333</v>
      </c>
      <c r="H5449" s="87">
        <v>0</v>
      </c>
      <c r="I5449" s="88">
        <v>333</v>
      </c>
    </row>
    <row r="5450" spans="1:9" ht="51">
      <c r="A5450" s="144">
        <v>6000008878</v>
      </c>
      <c r="B5450" s="86" t="s">
        <v>9890</v>
      </c>
      <c r="C5450" s="85" t="s">
        <v>7385</v>
      </c>
      <c r="D5450" s="86" t="s">
        <v>2306</v>
      </c>
      <c r="E5450" s="86" t="s">
        <v>3118</v>
      </c>
      <c r="F5450" s="87">
        <v>0</v>
      </c>
      <c r="G5450" s="87">
        <v>18</v>
      </c>
      <c r="H5450" s="87">
        <v>0</v>
      </c>
      <c r="I5450" s="88">
        <v>18</v>
      </c>
    </row>
    <row r="5451" spans="1:9" ht="51">
      <c r="A5451" s="144">
        <v>6000008938</v>
      </c>
      <c r="B5451" s="86" t="s">
        <v>9891</v>
      </c>
      <c r="C5451" s="85" t="s">
        <v>7385</v>
      </c>
      <c r="D5451" s="86" t="s">
        <v>2306</v>
      </c>
      <c r="E5451" s="86" t="s">
        <v>3118</v>
      </c>
      <c r="F5451" s="87">
        <v>0</v>
      </c>
      <c r="G5451" s="87">
        <v>3</v>
      </c>
      <c r="H5451" s="87">
        <v>0</v>
      </c>
      <c r="I5451" s="88">
        <v>3</v>
      </c>
    </row>
    <row r="5452" spans="1:9" ht="51">
      <c r="A5452" s="144">
        <v>6000009140</v>
      </c>
      <c r="B5452" s="86" t="s">
        <v>9892</v>
      </c>
      <c r="C5452" s="85" t="s">
        <v>7385</v>
      </c>
      <c r="D5452" s="86" t="s">
        <v>3250</v>
      </c>
      <c r="E5452" s="86" t="s">
        <v>3255</v>
      </c>
      <c r="F5452" s="87">
        <v>0</v>
      </c>
      <c r="G5452" s="87">
        <v>7</v>
      </c>
      <c r="H5452" s="87">
        <v>0</v>
      </c>
      <c r="I5452" s="88">
        <v>7</v>
      </c>
    </row>
    <row r="5453" spans="1:9" ht="51">
      <c r="A5453" s="144">
        <v>6000009166</v>
      </c>
      <c r="B5453" s="86" t="s">
        <v>9893</v>
      </c>
      <c r="C5453" s="85" t="s">
        <v>7385</v>
      </c>
      <c r="D5453" s="86" t="s">
        <v>3250</v>
      </c>
      <c r="E5453" s="86" t="s">
        <v>3253</v>
      </c>
      <c r="F5453" s="87">
        <v>1</v>
      </c>
      <c r="G5453" s="87">
        <v>0</v>
      </c>
      <c r="H5453" s="87">
        <v>0</v>
      </c>
      <c r="I5453" s="88">
        <v>1</v>
      </c>
    </row>
    <row r="5454" spans="1:9" ht="51">
      <c r="A5454" s="144">
        <v>6000009167</v>
      </c>
      <c r="B5454" s="86" t="s">
        <v>1969</v>
      </c>
      <c r="C5454" s="85" t="s">
        <v>7385</v>
      </c>
      <c r="D5454" s="86" t="s">
        <v>2306</v>
      </c>
      <c r="E5454" s="86" t="s">
        <v>3118</v>
      </c>
      <c r="F5454" s="87">
        <v>0</v>
      </c>
      <c r="G5454" s="87">
        <v>0</v>
      </c>
      <c r="H5454" s="87">
        <v>0</v>
      </c>
      <c r="I5454" s="88">
        <v>0</v>
      </c>
    </row>
    <row r="5455" spans="1:9" ht="51">
      <c r="A5455" s="144">
        <v>6000009187</v>
      </c>
      <c r="B5455" s="86" t="s">
        <v>3739</v>
      </c>
      <c r="C5455" s="85" t="s">
        <v>7385</v>
      </c>
      <c r="D5455" s="86" t="s">
        <v>3250</v>
      </c>
      <c r="E5455" s="86" t="s">
        <v>3255</v>
      </c>
      <c r="F5455" s="87">
        <v>0</v>
      </c>
      <c r="G5455" s="87">
        <v>0</v>
      </c>
      <c r="H5455" s="87">
        <v>0</v>
      </c>
      <c r="I5455" s="88">
        <v>0</v>
      </c>
    </row>
    <row r="5456" spans="1:9" ht="51">
      <c r="A5456" s="144">
        <v>6000009306</v>
      </c>
      <c r="B5456" s="86" t="s">
        <v>9894</v>
      </c>
      <c r="C5456" s="85" t="s">
        <v>7385</v>
      </c>
      <c r="D5456" s="86" t="s">
        <v>3250</v>
      </c>
      <c r="E5456" s="86" t="s">
        <v>3255</v>
      </c>
      <c r="F5456" s="87">
        <v>1</v>
      </c>
      <c r="G5456" s="87">
        <v>0</v>
      </c>
      <c r="H5456" s="87">
        <v>0</v>
      </c>
      <c r="I5456" s="88">
        <v>1</v>
      </c>
    </row>
    <row r="5457" spans="1:9" ht="51">
      <c r="A5457" s="144">
        <v>6000009307</v>
      </c>
      <c r="B5457" s="86" t="s">
        <v>9895</v>
      </c>
      <c r="C5457" s="85" t="s">
        <v>7385</v>
      </c>
      <c r="D5457" s="86" t="s">
        <v>3250</v>
      </c>
      <c r="E5457" s="86" t="s">
        <v>3255</v>
      </c>
      <c r="F5457" s="87">
        <v>1</v>
      </c>
      <c r="G5457" s="87">
        <v>0</v>
      </c>
      <c r="H5457" s="87">
        <v>0</v>
      </c>
      <c r="I5457" s="88">
        <v>1</v>
      </c>
    </row>
    <row r="5458" spans="1:9" ht="51">
      <c r="A5458" s="144">
        <v>6000009308</v>
      </c>
      <c r="B5458" s="86" t="s">
        <v>9896</v>
      </c>
      <c r="C5458" s="85" t="s">
        <v>7385</v>
      </c>
      <c r="D5458" s="86" t="s">
        <v>3250</v>
      </c>
      <c r="E5458" s="86" t="s">
        <v>3255</v>
      </c>
      <c r="F5458" s="87">
        <v>1</v>
      </c>
      <c r="G5458" s="87">
        <v>0</v>
      </c>
      <c r="H5458" s="87">
        <v>0</v>
      </c>
      <c r="I5458" s="88">
        <v>1</v>
      </c>
    </row>
    <row r="5459" spans="1:9" ht="51">
      <c r="A5459" s="144">
        <v>6000009309</v>
      </c>
      <c r="B5459" s="86" t="s">
        <v>9897</v>
      </c>
      <c r="C5459" s="85" t="s">
        <v>7385</v>
      </c>
      <c r="D5459" s="86" t="s">
        <v>3250</v>
      </c>
      <c r="E5459" s="86" t="s">
        <v>3255</v>
      </c>
      <c r="F5459" s="87">
        <v>1</v>
      </c>
      <c r="G5459" s="87">
        <v>0</v>
      </c>
      <c r="H5459" s="87">
        <v>0</v>
      </c>
      <c r="I5459" s="88">
        <v>1</v>
      </c>
    </row>
    <row r="5460" spans="1:9" ht="51">
      <c r="A5460" s="144">
        <v>6000009311</v>
      </c>
      <c r="B5460" s="86" t="s">
        <v>9898</v>
      </c>
      <c r="C5460" s="85" t="s">
        <v>7385</v>
      </c>
      <c r="D5460" s="86" t="s">
        <v>3250</v>
      </c>
      <c r="E5460" s="86" t="s">
        <v>3255</v>
      </c>
      <c r="F5460" s="87">
        <v>6</v>
      </c>
      <c r="G5460" s="87">
        <v>0</v>
      </c>
      <c r="H5460" s="87">
        <v>0</v>
      </c>
      <c r="I5460" s="88">
        <v>6</v>
      </c>
    </row>
    <row r="5461" spans="1:9" ht="51">
      <c r="A5461" s="144">
        <v>6000009312</v>
      </c>
      <c r="B5461" s="86" t="s">
        <v>9899</v>
      </c>
      <c r="C5461" s="85" t="s">
        <v>7385</v>
      </c>
      <c r="D5461" s="86" t="s">
        <v>3250</v>
      </c>
      <c r="E5461" s="86" t="s">
        <v>3255</v>
      </c>
      <c r="F5461" s="87">
        <v>4</v>
      </c>
      <c r="G5461" s="87">
        <v>0</v>
      </c>
      <c r="H5461" s="87">
        <v>0</v>
      </c>
      <c r="I5461" s="88">
        <v>4</v>
      </c>
    </row>
    <row r="5462" spans="1:9" ht="51">
      <c r="A5462" s="144">
        <v>6000009313</v>
      </c>
      <c r="B5462" s="86" t="s">
        <v>9900</v>
      </c>
      <c r="C5462" s="85" t="s">
        <v>7385</v>
      </c>
      <c r="D5462" s="86" t="s">
        <v>3250</v>
      </c>
      <c r="E5462" s="86" t="s">
        <v>3255</v>
      </c>
      <c r="F5462" s="87">
        <v>3</v>
      </c>
      <c r="G5462" s="87">
        <v>0</v>
      </c>
      <c r="H5462" s="87">
        <v>0</v>
      </c>
      <c r="I5462" s="88">
        <v>3</v>
      </c>
    </row>
    <row r="5463" spans="1:9" ht="51">
      <c r="A5463" s="144">
        <v>6000009314</v>
      </c>
      <c r="B5463" s="86" t="s">
        <v>9901</v>
      </c>
      <c r="C5463" s="85" t="s">
        <v>7385</v>
      </c>
      <c r="D5463" s="86" t="s">
        <v>3250</v>
      </c>
      <c r="E5463" s="86" t="s">
        <v>3255</v>
      </c>
      <c r="F5463" s="87">
        <v>0</v>
      </c>
      <c r="G5463" s="87">
        <v>0</v>
      </c>
      <c r="H5463" s="87">
        <v>0</v>
      </c>
      <c r="I5463" s="88">
        <v>0</v>
      </c>
    </row>
    <row r="5464" spans="1:9" ht="51">
      <c r="A5464" s="144">
        <v>6000009315</v>
      </c>
      <c r="B5464" s="86" t="s">
        <v>3740</v>
      </c>
      <c r="C5464" s="85" t="s">
        <v>7385</v>
      </c>
      <c r="D5464" s="86" t="s">
        <v>3250</v>
      </c>
      <c r="E5464" s="86" t="s">
        <v>3255</v>
      </c>
      <c r="F5464" s="87">
        <v>0</v>
      </c>
      <c r="G5464" s="87">
        <v>0</v>
      </c>
      <c r="H5464" s="87">
        <v>0</v>
      </c>
      <c r="I5464" s="88">
        <v>0</v>
      </c>
    </row>
    <row r="5465" spans="1:9" ht="51">
      <c r="A5465" s="144">
        <v>6000009316</v>
      </c>
      <c r="B5465" s="86" t="s">
        <v>3741</v>
      </c>
      <c r="C5465" s="85" t="s">
        <v>7385</v>
      </c>
      <c r="D5465" s="86" t="s">
        <v>3250</v>
      </c>
      <c r="E5465" s="86" t="s">
        <v>3255</v>
      </c>
      <c r="F5465" s="87">
        <v>0</v>
      </c>
      <c r="G5465" s="87">
        <v>0</v>
      </c>
      <c r="H5465" s="87">
        <v>0</v>
      </c>
      <c r="I5465" s="88">
        <v>0</v>
      </c>
    </row>
    <row r="5466" spans="1:9" ht="51">
      <c r="A5466" s="144">
        <v>6000009317</v>
      </c>
      <c r="B5466" s="86" t="s">
        <v>3742</v>
      </c>
      <c r="C5466" s="85" t="s">
        <v>7385</v>
      </c>
      <c r="D5466" s="86" t="s">
        <v>3250</v>
      </c>
      <c r="E5466" s="86" t="s">
        <v>3255</v>
      </c>
      <c r="F5466" s="87">
        <v>1</v>
      </c>
      <c r="G5466" s="87">
        <v>0</v>
      </c>
      <c r="H5466" s="87">
        <v>0</v>
      </c>
      <c r="I5466" s="88">
        <v>1</v>
      </c>
    </row>
    <row r="5467" spans="1:9" ht="51">
      <c r="A5467" s="144">
        <v>6000009318</v>
      </c>
      <c r="B5467" s="86" t="s">
        <v>3743</v>
      </c>
      <c r="C5467" s="85" t="s">
        <v>7385</v>
      </c>
      <c r="D5467" s="86" t="s">
        <v>3250</v>
      </c>
      <c r="E5467" s="86" t="s">
        <v>3255</v>
      </c>
      <c r="F5467" s="87">
        <v>0</v>
      </c>
      <c r="G5467" s="87">
        <v>0</v>
      </c>
      <c r="H5467" s="87">
        <v>0</v>
      </c>
      <c r="I5467" s="88">
        <v>0</v>
      </c>
    </row>
    <row r="5468" spans="1:9" ht="51">
      <c r="A5468" s="144">
        <v>6000009319</v>
      </c>
      <c r="B5468" s="86" t="s">
        <v>3744</v>
      </c>
      <c r="C5468" s="85" t="s">
        <v>7385</v>
      </c>
      <c r="D5468" s="86" t="s">
        <v>3250</v>
      </c>
      <c r="E5468" s="86" t="s">
        <v>3255</v>
      </c>
      <c r="F5468" s="87">
        <v>1</v>
      </c>
      <c r="G5468" s="87">
        <v>0</v>
      </c>
      <c r="H5468" s="87">
        <v>0</v>
      </c>
      <c r="I5468" s="88">
        <v>1</v>
      </c>
    </row>
    <row r="5469" spans="1:9" ht="51">
      <c r="A5469" s="144">
        <v>6000009332</v>
      </c>
      <c r="B5469" s="86" t="s">
        <v>3745</v>
      </c>
      <c r="C5469" s="85" t="s">
        <v>7385</v>
      </c>
      <c r="D5469" s="86" t="s">
        <v>3250</v>
      </c>
      <c r="E5469" s="86" t="s">
        <v>3255</v>
      </c>
      <c r="F5469" s="87">
        <v>0</v>
      </c>
      <c r="G5469" s="87">
        <v>0</v>
      </c>
      <c r="H5469" s="87">
        <v>0</v>
      </c>
      <c r="I5469" s="88">
        <v>0</v>
      </c>
    </row>
    <row r="5470" spans="1:9" ht="51">
      <c r="A5470" s="144">
        <v>6000009333</v>
      </c>
      <c r="B5470" s="86" t="s">
        <v>3746</v>
      </c>
      <c r="C5470" s="85" t="s">
        <v>7385</v>
      </c>
      <c r="D5470" s="86" t="s">
        <v>3250</v>
      </c>
      <c r="E5470" s="86" t="s">
        <v>3255</v>
      </c>
      <c r="F5470" s="87">
        <v>0</v>
      </c>
      <c r="G5470" s="87">
        <v>0</v>
      </c>
      <c r="H5470" s="87">
        <v>0</v>
      </c>
      <c r="I5470" s="88">
        <v>0</v>
      </c>
    </row>
    <row r="5471" spans="1:9" ht="51">
      <c r="A5471" s="144">
        <v>6000009334</v>
      </c>
      <c r="B5471" s="86" t="s">
        <v>3747</v>
      </c>
      <c r="C5471" s="85" t="s">
        <v>7385</v>
      </c>
      <c r="D5471" s="86" t="s">
        <v>3250</v>
      </c>
      <c r="E5471" s="86" t="s">
        <v>3255</v>
      </c>
      <c r="F5471" s="87">
        <v>0</v>
      </c>
      <c r="G5471" s="87">
        <v>0</v>
      </c>
      <c r="H5471" s="87">
        <v>0</v>
      </c>
      <c r="I5471" s="88">
        <v>0</v>
      </c>
    </row>
    <row r="5472" spans="1:9" ht="51">
      <c r="A5472" s="144">
        <v>6000009343</v>
      </c>
      <c r="B5472" s="86" t="s">
        <v>9902</v>
      </c>
      <c r="C5472" s="85" t="s">
        <v>7385</v>
      </c>
      <c r="D5472" s="86" t="s">
        <v>3250</v>
      </c>
      <c r="E5472" s="86" t="s">
        <v>3253</v>
      </c>
      <c r="F5472" s="87">
        <v>0</v>
      </c>
      <c r="G5472" s="87">
        <v>0</v>
      </c>
      <c r="H5472" s="87">
        <v>0</v>
      </c>
      <c r="I5472" s="88">
        <v>0</v>
      </c>
    </row>
    <row r="5473" spans="1:9" ht="51">
      <c r="A5473" s="144">
        <v>6000009401</v>
      </c>
      <c r="B5473" s="86" t="s">
        <v>11697</v>
      </c>
      <c r="C5473" s="85" t="s">
        <v>7385</v>
      </c>
      <c r="D5473" s="86" t="s">
        <v>3250</v>
      </c>
      <c r="E5473" s="86" t="s">
        <v>7412</v>
      </c>
      <c r="F5473" s="87">
        <v>1</v>
      </c>
      <c r="G5473" s="87">
        <v>0</v>
      </c>
      <c r="H5473" s="87">
        <v>0</v>
      </c>
      <c r="I5473" s="88">
        <v>1</v>
      </c>
    </row>
    <row r="5474" spans="1:9" ht="51">
      <c r="A5474" s="144">
        <v>6000009449</v>
      </c>
      <c r="B5474" s="86" t="s">
        <v>9903</v>
      </c>
      <c r="C5474" s="85" t="s">
        <v>7385</v>
      </c>
      <c r="D5474" s="86" t="s">
        <v>3250</v>
      </c>
      <c r="E5474" s="86" t="s">
        <v>7412</v>
      </c>
      <c r="F5474" s="87">
        <v>0</v>
      </c>
      <c r="G5474" s="87">
        <v>84</v>
      </c>
      <c r="H5474" s="87">
        <v>0</v>
      </c>
      <c r="I5474" s="88">
        <v>84</v>
      </c>
    </row>
    <row r="5475" spans="1:9" ht="51">
      <c r="A5475" s="144">
        <v>6000009562</v>
      </c>
      <c r="B5475" s="86" t="s">
        <v>3748</v>
      </c>
      <c r="C5475" s="85" t="s">
        <v>7385</v>
      </c>
      <c r="D5475" s="86" t="s">
        <v>3250</v>
      </c>
      <c r="E5475" s="86" t="s">
        <v>3257</v>
      </c>
      <c r="F5475" s="87">
        <v>0</v>
      </c>
      <c r="G5475" s="87">
        <v>0</v>
      </c>
      <c r="H5475" s="87">
        <v>0</v>
      </c>
      <c r="I5475" s="88">
        <v>0</v>
      </c>
    </row>
    <row r="5476" spans="1:9" ht="51">
      <c r="A5476" s="144">
        <v>6000009569</v>
      </c>
      <c r="B5476" s="86" t="s">
        <v>9904</v>
      </c>
      <c r="C5476" s="85" t="s">
        <v>7408</v>
      </c>
      <c r="D5476" s="86" t="s">
        <v>3250</v>
      </c>
      <c r="E5476" s="86" t="s">
        <v>3257</v>
      </c>
      <c r="F5476" s="87">
        <v>1</v>
      </c>
      <c r="G5476" s="87">
        <v>0</v>
      </c>
      <c r="H5476" s="87">
        <v>0</v>
      </c>
      <c r="I5476" s="88">
        <v>1</v>
      </c>
    </row>
    <row r="5477" spans="1:9" ht="51">
      <c r="A5477" s="144">
        <v>6000009570</v>
      </c>
      <c r="B5477" s="86" t="s">
        <v>3749</v>
      </c>
      <c r="C5477" s="85" t="s">
        <v>7408</v>
      </c>
      <c r="D5477" s="86" t="s">
        <v>3250</v>
      </c>
      <c r="E5477" s="86" t="s">
        <v>3257</v>
      </c>
      <c r="F5477" s="87">
        <v>0</v>
      </c>
      <c r="G5477" s="87">
        <v>0</v>
      </c>
      <c r="H5477" s="87">
        <v>0</v>
      </c>
      <c r="I5477" s="88">
        <v>0</v>
      </c>
    </row>
    <row r="5478" spans="1:9" ht="51">
      <c r="A5478" s="144">
        <v>6000009677</v>
      </c>
      <c r="B5478" s="86" t="s">
        <v>3750</v>
      </c>
      <c r="C5478" s="85" t="s">
        <v>7385</v>
      </c>
      <c r="D5478" s="86" t="s">
        <v>3250</v>
      </c>
      <c r="E5478" s="86" t="s">
        <v>3257</v>
      </c>
      <c r="F5478" s="87">
        <v>0</v>
      </c>
      <c r="G5478" s="87">
        <v>0</v>
      </c>
      <c r="H5478" s="87">
        <v>0</v>
      </c>
      <c r="I5478" s="88">
        <v>0</v>
      </c>
    </row>
    <row r="5479" spans="1:9" ht="51">
      <c r="A5479" s="144">
        <v>6000009708</v>
      </c>
      <c r="B5479" s="86" t="s">
        <v>11698</v>
      </c>
      <c r="C5479" s="85" t="s">
        <v>7385</v>
      </c>
      <c r="D5479" s="86" t="s">
        <v>3250</v>
      </c>
      <c r="E5479" s="86" t="s">
        <v>3257</v>
      </c>
      <c r="F5479" s="87">
        <v>33</v>
      </c>
      <c r="G5479" s="87">
        <v>0</v>
      </c>
      <c r="H5479" s="87">
        <v>0</v>
      </c>
      <c r="I5479" s="88">
        <v>33</v>
      </c>
    </row>
    <row r="5480" spans="1:9" ht="38.25">
      <c r="A5480" s="144">
        <v>6000009715</v>
      </c>
      <c r="B5480" s="86" t="s">
        <v>3751</v>
      </c>
      <c r="C5480" s="85" t="s">
        <v>7385</v>
      </c>
      <c r="D5480" s="86" t="s">
        <v>3249</v>
      </c>
      <c r="E5480" s="86" t="s">
        <v>3258</v>
      </c>
      <c r="F5480" s="87">
        <v>0</v>
      </c>
      <c r="G5480" s="87">
        <v>0</v>
      </c>
      <c r="H5480" s="87">
        <v>0</v>
      </c>
      <c r="I5480" s="88">
        <v>0</v>
      </c>
    </row>
    <row r="5481" spans="1:9" ht="38.25">
      <c r="A5481" s="144">
        <v>6000009716</v>
      </c>
      <c r="B5481" s="86" t="s">
        <v>5224</v>
      </c>
      <c r="C5481" s="85" t="s">
        <v>7385</v>
      </c>
      <c r="D5481" s="86" t="s">
        <v>3249</v>
      </c>
      <c r="E5481" s="86" t="s">
        <v>3258</v>
      </c>
      <c r="F5481" s="87">
        <v>0</v>
      </c>
      <c r="G5481" s="87">
        <v>0</v>
      </c>
      <c r="H5481" s="87">
        <v>0</v>
      </c>
      <c r="I5481" s="88">
        <v>0</v>
      </c>
    </row>
    <row r="5482" spans="1:9" ht="38.25">
      <c r="A5482" s="144">
        <v>6000009780</v>
      </c>
      <c r="B5482" s="86" t="s">
        <v>11699</v>
      </c>
      <c r="C5482" s="85" t="s">
        <v>7385</v>
      </c>
      <c r="D5482" s="86" t="s">
        <v>2304</v>
      </c>
      <c r="E5482" s="86" t="s">
        <v>3118</v>
      </c>
      <c r="F5482" s="87">
        <v>0</v>
      </c>
      <c r="G5482" s="87">
        <v>0</v>
      </c>
      <c r="H5482" s="87">
        <v>0</v>
      </c>
      <c r="I5482" s="88">
        <v>0</v>
      </c>
    </row>
    <row r="5483" spans="1:9" ht="51">
      <c r="A5483" s="144">
        <v>6000009859</v>
      </c>
      <c r="B5483" s="86" t="s">
        <v>3752</v>
      </c>
      <c r="C5483" s="85" t="s">
        <v>7385</v>
      </c>
      <c r="D5483" s="86" t="s">
        <v>3250</v>
      </c>
      <c r="E5483" s="86" t="s">
        <v>3257</v>
      </c>
      <c r="F5483" s="87">
        <v>0</v>
      </c>
      <c r="G5483" s="87">
        <v>0</v>
      </c>
      <c r="H5483" s="87">
        <v>0</v>
      </c>
      <c r="I5483" s="88">
        <v>0</v>
      </c>
    </row>
    <row r="5484" spans="1:9" ht="51">
      <c r="A5484" s="144">
        <v>6000010026</v>
      </c>
      <c r="B5484" s="86" t="s">
        <v>9905</v>
      </c>
      <c r="C5484" s="85" t="s">
        <v>7385</v>
      </c>
      <c r="D5484" s="86" t="s">
        <v>2306</v>
      </c>
      <c r="E5484" s="86" t="s">
        <v>3118</v>
      </c>
      <c r="F5484" s="87">
        <v>0</v>
      </c>
      <c r="G5484" s="87">
        <v>0</v>
      </c>
      <c r="H5484" s="87">
        <v>0</v>
      </c>
      <c r="I5484" s="88">
        <v>0</v>
      </c>
    </row>
    <row r="5485" spans="1:9" ht="51">
      <c r="A5485" s="144">
        <v>6000010034</v>
      </c>
      <c r="B5485" s="86" t="s">
        <v>1970</v>
      </c>
      <c r="C5485" s="85" t="s">
        <v>7385</v>
      </c>
      <c r="D5485" s="86" t="s">
        <v>2306</v>
      </c>
      <c r="E5485" s="86" t="s">
        <v>3118</v>
      </c>
      <c r="F5485" s="87">
        <v>0</v>
      </c>
      <c r="G5485" s="87">
        <v>0</v>
      </c>
      <c r="H5485" s="87">
        <v>0</v>
      </c>
      <c r="I5485" s="88">
        <v>0</v>
      </c>
    </row>
    <row r="5486" spans="1:9" ht="51">
      <c r="A5486" s="144">
        <v>6000010042</v>
      </c>
      <c r="B5486" s="86" t="s">
        <v>3753</v>
      </c>
      <c r="C5486" s="85" t="s">
        <v>7385</v>
      </c>
      <c r="D5486" s="86" t="s">
        <v>3250</v>
      </c>
      <c r="E5486" s="86" t="s">
        <v>3257</v>
      </c>
      <c r="F5486" s="87">
        <v>0</v>
      </c>
      <c r="G5486" s="87">
        <v>0</v>
      </c>
      <c r="H5486" s="87">
        <v>0</v>
      </c>
      <c r="I5486" s="88">
        <v>0</v>
      </c>
    </row>
    <row r="5487" spans="1:9" ht="51">
      <c r="A5487" s="144">
        <v>6000010066</v>
      </c>
      <c r="B5487" s="86" t="s">
        <v>9906</v>
      </c>
      <c r="C5487" s="85" t="s">
        <v>7385</v>
      </c>
      <c r="D5487" s="86" t="s">
        <v>2306</v>
      </c>
      <c r="E5487" s="86" t="s">
        <v>3118</v>
      </c>
      <c r="F5487" s="87">
        <v>722</v>
      </c>
      <c r="G5487" s="87">
        <v>4</v>
      </c>
      <c r="H5487" s="87">
        <v>0</v>
      </c>
      <c r="I5487" s="88">
        <v>726</v>
      </c>
    </row>
    <row r="5488" spans="1:9" ht="51">
      <c r="A5488" s="144">
        <v>6000010067</v>
      </c>
      <c r="B5488" s="86" t="s">
        <v>3754</v>
      </c>
      <c r="C5488" s="85" t="s">
        <v>7385</v>
      </c>
      <c r="D5488" s="86" t="s">
        <v>3250</v>
      </c>
      <c r="E5488" s="86" t="s">
        <v>3257</v>
      </c>
      <c r="F5488" s="87">
        <v>0</v>
      </c>
      <c r="G5488" s="87">
        <v>0</v>
      </c>
      <c r="H5488" s="87">
        <v>0</v>
      </c>
      <c r="I5488" s="88">
        <v>0</v>
      </c>
    </row>
    <row r="5489" spans="1:9" ht="51">
      <c r="A5489" s="144">
        <v>6000010089</v>
      </c>
      <c r="B5489" s="86" t="s">
        <v>5225</v>
      </c>
      <c r="C5489" s="85" t="s">
        <v>7385</v>
      </c>
      <c r="D5489" s="86" t="s">
        <v>2306</v>
      </c>
      <c r="E5489" s="86" t="s">
        <v>3118</v>
      </c>
      <c r="F5489" s="87">
        <v>0</v>
      </c>
      <c r="G5489" s="87">
        <v>0</v>
      </c>
      <c r="H5489" s="87">
        <v>0</v>
      </c>
      <c r="I5489" s="88">
        <v>0</v>
      </c>
    </row>
    <row r="5490" spans="1:9" ht="51">
      <c r="A5490" s="144">
        <v>6000010090</v>
      </c>
      <c r="B5490" s="86" t="s">
        <v>5226</v>
      </c>
      <c r="C5490" s="85" t="s">
        <v>7385</v>
      </c>
      <c r="D5490" s="86" t="s">
        <v>2306</v>
      </c>
      <c r="E5490" s="86" t="s">
        <v>3118</v>
      </c>
      <c r="F5490" s="87">
        <v>0</v>
      </c>
      <c r="G5490" s="87">
        <v>0</v>
      </c>
      <c r="H5490" s="87">
        <v>0</v>
      </c>
      <c r="I5490" s="88">
        <v>0</v>
      </c>
    </row>
    <row r="5491" spans="1:9" ht="51">
      <c r="A5491" s="144">
        <v>6000010091</v>
      </c>
      <c r="B5491" s="86" t="s">
        <v>11700</v>
      </c>
      <c r="C5491" s="85" t="s">
        <v>7385</v>
      </c>
      <c r="D5491" s="86" t="s">
        <v>2306</v>
      </c>
      <c r="E5491" s="86" t="s">
        <v>3118</v>
      </c>
      <c r="F5491" s="87">
        <v>0</v>
      </c>
      <c r="G5491" s="87">
        <v>0</v>
      </c>
      <c r="H5491" s="87">
        <v>0</v>
      </c>
      <c r="I5491" s="88">
        <v>0</v>
      </c>
    </row>
    <row r="5492" spans="1:9" ht="51">
      <c r="A5492" s="144">
        <v>6000010187</v>
      </c>
      <c r="B5492" s="86" t="s">
        <v>4934</v>
      </c>
      <c r="C5492" s="85" t="s">
        <v>7385</v>
      </c>
      <c r="D5492" s="86" t="s">
        <v>2306</v>
      </c>
      <c r="E5492" s="86" t="s">
        <v>3118</v>
      </c>
      <c r="F5492" s="87">
        <v>0</v>
      </c>
      <c r="G5492" s="87">
        <v>0</v>
      </c>
      <c r="H5492" s="87">
        <v>0</v>
      </c>
      <c r="I5492" s="88">
        <v>0</v>
      </c>
    </row>
    <row r="5493" spans="1:9" ht="38.25">
      <c r="A5493" s="144">
        <v>6000010188</v>
      </c>
      <c r="B5493" s="86" t="s">
        <v>3755</v>
      </c>
      <c r="C5493" s="85" t="s">
        <v>7385</v>
      </c>
      <c r="D5493" s="86" t="s">
        <v>3249</v>
      </c>
      <c r="E5493" s="86" t="s">
        <v>3258</v>
      </c>
      <c r="F5493" s="87">
        <v>0</v>
      </c>
      <c r="G5493" s="87">
        <v>0</v>
      </c>
      <c r="H5493" s="87">
        <v>0</v>
      </c>
      <c r="I5493" s="88">
        <v>0</v>
      </c>
    </row>
    <row r="5494" spans="1:9" ht="51">
      <c r="A5494" s="144">
        <v>6000010675</v>
      </c>
      <c r="B5494" s="86" t="s">
        <v>3756</v>
      </c>
      <c r="C5494" s="85" t="s">
        <v>7385</v>
      </c>
      <c r="D5494" s="86" t="s">
        <v>3250</v>
      </c>
      <c r="E5494" s="86" t="s">
        <v>3257</v>
      </c>
      <c r="F5494" s="87">
        <v>0</v>
      </c>
      <c r="G5494" s="87">
        <v>0</v>
      </c>
      <c r="H5494" s="87">
        <v>0</v>
      </c>
      <c r="I5494" s="88">
        <v>0</v>
      </c>
    </row>
    <row r="5495" spans="1:9" ht="51">
      <c r="A5495" s="144">
        <v>6000010676</v>
      </c>
      <c r="B5495" s="86" t="s">
        <v>3757</v>
      </c>
      <c r="C5495" s="85" t="s">
        <v>7385</v>
      </c>
      <c r="D5495" s="86" t="s">
        <v>3250</v>
      </c>
      <c r="E5495" s="86" t="s">
        <v>3257</v>
      </c>
      <c r="F5495" s="87">
        <v>0</v>
      </c>
      <c r="G5495" s="87">
        <v>0</v>
      </c>
      <c r="H5495" s="87">
        <v>0</v>
      </c>
      <c r="I5495" s="88">
        <v>0</v>
      </c>
    </row>
    <row r="5496" spans="1:9" ht="51">
      <c r="A5496" s="144">
        <v>6000010677</v>
      </c>
      <c r="B5496" s="86" t="s">
        <v>3758</v>
      </c>
      <c r="C5496" s="85" t="s">
        <v>7385</v>
      </c>
      <c r="D5496" s="86" t="s">
        <v>3250</v>
      </c>
      <c r="E5496" s="86" t="s">
        <v>3257</v>
      </c>
      <c r="F5496" s="87">
        <v>0</v>
      </c>
      <c r="G5496" s="87">
        <v>0</v>
      </c>
      <c r="H5496" s="87">
        <v>0</v>
      </c>
      <c r="I5496" s="88">
        <v>0</v>
      </c>
    </row>
    <row r="5497" spans="1:9" ht="51">
      <c r="A5497" s="144">
        <v>6000010678</v>
      </c>
      <c r="B5497" s="86" t="s">
        <v>3759</v>
      </c>
      <c r="C5497" s="85" t="s">
        <v>7385</v>
      </c>
      <c r="D5497" s="86" t="s">
        <v>3250</v>
      </c>
      <c r="E5497" s="86" t="s">
        <v>3257</v>
      </c>
      <c r="F5497" s="87">
        <v>0</v>
      </c>
      <c r="G5497" s="87">
        <v>0</v>
      </c>
      <c r="H5497" s="87">
        <v>0</v>
      </c>
      <c r="I5497" s="88">
        <v>0</v>
      </c>
    </row>
    <row r="5498" spans="1:9" ht="38.25">
      <c r="A5498" s="144">
        <v>6000010679</v>
      </c>
      <c r="B5498" s="86" t="s">
        <v>9907</v>
      </c>
      <c r="C5498" s="85" t="s">
        <v>7399</v>
      </c>
      <c r="D5498" s="86" t="s">
        <v>3249</v>
      </c>
      <c r="E5498" s="86" t="s">
        <v>3254</v>
      </c>
      <c r="F5498" s="87">
        <v>1</v>
      </c>
      <c r="G5498" s="87">
        <v>0</v>
      </c>
      <c r="H5498" s="87">
        <v>0</v>
      </c>
      <c r="I5498" s="88">
        <v>1</v>
      </c>
    </row>
    <row r="5499" spans="1:9" ht="51">
      <c r="A5499" s="144">
        <v>6000010757</v>
      </c>
      <c r="B5499" s="86" t="s">
        <v>3760</v>
      </c>
      <c r="C5499" s="85" t="s">
        <v>2266</v>
      </c>
      <c r="D5499" s="86" t="s">
        <v>3250</v>
      </c>
      <c r="E5499" s="86" t="s">
        <v>3257</v>
      </c>
      <c r="F5499" s="87">
        <v>0</v>
      </c>
      <c r="G5499" s="87">
        <v>0</v>
      </c>
      <c r="H5499" s="87">
        <v>0</v>
      </c>
      <c r="I5499" s="88">
        <v>0</v>
      </c>
    </row>
    <row r="5500" spans="1:9" ht="51">
      <c r="A5500" s="144">
        <v>6000010759</v>
      </c>
      <c r="B5500" s="86" t="s">
        <v>3761</v>
      </c>
      <c r="C5500" s="85" t="s">
        <v>2266</v>
      </c>
      <c r="D5500" s="86" t="s">
        <v>3250</v>
      </c>
      <c r="E5500" s="86" t="s">
        <v>3257</v>
      </c>
      <c r="F5500" s="87">
        <v>0</v>
      </c>
      <c r="G5500" s="87">
        <v>0</v>
      </c>
      <c r="H5500" s="87">
        <v>0</v>
      </c>
      <c r="I5500" s="88">
        <v>0</v>
      </c>
    </row>
    <row r="5501" spans="1:9" ht="51">
      <c r="A5501" s="144">
        <v>6000010766</v>
      </c>
      <c r="B5501" s="86" t="s">
        <v>9908</v>
      </c>
      <c r="C5501" s="85" t="s">
        <v>2287</v>
      </c>
      <c r="D5501" s="86" t="s">
        <v>3250</v>
      </c>
      <c r="E5501" s="86" t="s">
        <v>3255</v>
      </c>
      <c r="F5501" s="87">
        <v>1</v>
      </c>
      <c r="G5501" s="87">
        <v>1</v>
      </c>
      <c r="H5501" s="87">
        <v>0</v>
      </c>
      <c r="I5501" s="88">
        <v>2</v>
      </c>
    </row>
    <row r="5502" spans="1:9" ht="51">
      <c r="A5502" s="144">
        <v>6000010881</v>
      </c>
      <c r="B5502" s="86" t="s">
        <v>9909</v>
      </c>
      <c r="C5502" s="85" t="s">
        <v>7399</v>
      </c>
      <c r="D5502" s="86" t="s">
        <v>3250</v>
      </c>
      <c r="E5502" s="86" t="s">
        <v>3257</v>
      </c>
      <c r="F5502" s="87">
        <v>2</v>
      </c>
      <c r="G5502" s="87">
        <v>0</v>
      </c>
      <c r="H5502" s="87">
        <v>0</v>
      </c>
      <c r="I5502" s="88">
        <v>2</v>
      </c>
    </row>
    <row r="5503" spans="1:9" ht="51">
      <c r="A5503" s="144">
        <v>6000010987</v>
      </c>
      <c r="B5503" s="86" t="s">
        <v>3762</v>
      </c>
      <c r="C5503" s="85" t="s">
        <v>7385</v>
      </c>
      <c r="D5503" s="86" t="s">
        <v>3250</v>
      </c>
      <c r="E5503" s="86" t="s">
        <v>3255</v>
      </c>
      <c r="F5503" s="87">
        <v>0</v>
      </c>
      <c r="G5503" s="87">
        <v>0</v>
      </c>
      <c r="H5503" s="87">
        <v>0</v>
      </c>
      <c r="I5503" s="88">
        <v>0</v>
      </c>
    </row>
    <row r="5504" spans="1:9" ht="51">
      <c r="A5504" s="144">
        <v>6000010992</v>
      </c>
      <c r="B5504" s="86" t="s">
        <v>3763</v>
      </c>
      <c r="C5504" s="85" t="s">
        <v>7385</v>
      </c>
      <c r="D5504" s="86" t="s">
        <v>3250</v>
      </c>
      <c r="E5504" s="86" t="s">
        <v>3255</v>
      </c>
      <c r="F5504" s="87">
        <v>0</v>
      </c>
      <c r="G5504" s="87">
        <v>0</v>
      </c>
      <c r="H5504" s="87">
        <v>0</v>
      </c>
      <c r="I5504" s="88">
        <v>0</v>
      </c>
    </row>
    <row r="5505" spans="1:9" ht="51">
      <c r="A5505" s="144">
        <v>6000010993</v>
      </c>
      <c r="B5505" s="86" t="s">
        <v>3764</v>
      </c>
      <c r="C5505" s="85" t="s">
        <v>7385</v>
      </c>
      <c r="D5505" s="86" t="s">
        <v>3250</v>
      </c>
      <c r="E5505" s="86" t="s">
        <v>3255</v>
      </c>
      <c r="F5505" s="87">
        <v>0</v>
      </c>
      <c r="G5505" s="87">
        <v>0</v>
      </c>
      <c r="H5505" s="87">
        <v>0</v>
      </c>
      <c r="I5505" s="88">
        <v>0</v>
      </c>
    </row>
    <row r="5506" spans="1:9" ht="51">
      <c r="A5506" s="144">
        <v>6000010998</v>
      </c>
      <c r="B5506" s="86" t="s">
        <v>3765</v>
      </c>
      <c r="C5506" s="85" t="s">
        <v>7385</v>
      </c>
      <c r="D5506" s="86" t="s">
        <v>3250</v>
      </c>
      <c r="E5506" s="86" t="s">
        <v>3255</v>
      </c>
      <c r="F5506" s="87">
        <v>0</v>
      </c>
      <c r="G5506" s="87">
        <v>0</v>
      </c>
      <c r="H5506" s="87">
        <v>0</v>
      </c>
      <c r="I5506" s="88">
        <v>0</v>
      </c>
    </row>
    <row r="5507" spans="1:9" ht="51">
      <c r="A5507" s="144">
        <v>6000011005</v>
      </c>
      <c r="B5507" s="86" t="s">
        <v>3766</v>
      </c>
      <c r="C5507" s="85" t="s">
        <v>7385</v>
      </c>
      <c r="D5507" s="86" t="s">
        <v>3250</v>
      </c>
      <c r="E5507" s="86" t="s">
        <v>3255</v>
      </c>
      <c r="F5507" s="87">
        <v>0</v>
      </c>
      <c r="G5507" s="87">
        <v>0</v>
      </c>
      <c r="H5507" s="87">
        <v>0</v>
      </c>
      <c r="I5507" s="88">
        <v>0</v>
      </c>
    </row>
    <row r="5508" spans="1:9" ht="51">
      <c r="A5508" s="144">
        <v>6000011006</v>
      </c>
      <c r="B5508" s="86" t="s">
        <v>3767</v>
      </c>
      <c r="C5508" s="85" t="s">
        <v>7385</v>
      </c>
      <c r="D5508" s="86" t="s">
        <v>3250</v>
      </c>
      <c r="E5508" s="86" t="s">
        <v>3255</v>
      </c>
      <c r="F5508" s="87">
        <v>0</v>
      </c>
      <c r="G5508" s="87">
        <v>0</v>
      </c>
      <c r="H5508" s="87">
        <v>0</v>
      </c>
      <c r="I5508" s="88">
        <v>0</v>
      </c>
    </row>
    <row r="5509" spans="1:9" ht="51">
      <c r="A5509" s="144">
        <v>6000011007</v>
      </c>
      <c r="B5509" s="86" t="s">
        <v>3768</v>
      </c>
      <c r="C5509" s="85" t="s">
        <v>7385</v>
      </c>
      <c r="D5509" s="86" t="s">
        <v>3250</v>
      </c>
      <c r="E5509" s="86" t="s">
        <v>3255</v>
      </c>
      <c r="F5509" s="87">
        <v>0</v>
      </c>
      <c r="G5509" s="87">
        <v>0</v>
      </c>
      <c r="H5509" s="87">
        <v>0</v>
      </c>
      <c r="I5509" s="88">
        <v>0</v>
      </c>
    </row>
    <row r="5510" spans="1:9" ht="51">
      <c r="A5510" s="144">
        <v>6000011008</v>
      </c>
      <c r="B5510" s="86" t="s">
        <v>3769</v>
      </c>
      <c r="C5510" s="85" t="s">
        <v>7385</v>
      </c>
      <c r="D5510" s="86" t="s">
        <v>3250</v>
      </c>
      <c r="E5510" s="86" t="s">
        <v>3255</v>
      </c>
      <c r="F5510" s="87">
        <v>0</v>
      </c>
      <c r="G5510" s="87">
        <v>0</v>
      </c>
      <c r="H5510" s="87">
        <v>0</v>
      </c>
      <c r="I5510" s="88">
        <v>0</v>
      </c>
    </row>
    <row r="5511" spans="1:9" ht="51">
      <c r="A5511" s="144">
        <v>6000011009</v>
      </c>
      <c r="B5511" s="86" t="s">
        <v>3770</v>
      </c>
      <c r="C5511" s="85" t="s">
        <v>7385</v>
      </c>
      <c r="D5511" s="86" t="s">
        <v>3250</v>
      </c>
      <c r="E5511" s="86" t="s">
        <v>3255</v>
      </c>
      <c r="F5511" s="87">
        <v>0</v>
      </c>
      <c r="G5511" s="87">
        <v>0</v>
      </c>
      <c r="H5511" s="87">
        <v>0</v>
      </c>
      <c r="I5511" s="88">
        <v>0</v>
      </c>
    </row>
    <row r="5512" spans="1:9" ht="51">
      <c r="A5512" s="144">
        <v>6000011010</v>
      </c>
      <c r="B5512" s="86" t="s">
        <v>3771</v>
      </c>
      <c r="C5512" s="85" t="s">
        <v>7385</v>
      </c>
      <c r="D5512" s="86" t="s">
        <v>3250</v>
      </c>
      <c r="E5512" s="86" t="s">
        <v>3255</v>
      </c>
      <c r="F5512" s="87">
        <v>0</v>
      </c>
      <c r="G5512" s="87">
        <v>0</v>
      </c>
      <c r="H5512" s="87">
        <v>0</v>
      </c>
      <c r="I5512" s="88">
        <v>0</v>
      </c>
    </row>
    <row r="5513" spans="1:9" ht="51">
      <c r="A5513" s="144">
        <v>6000011021</v>
      </c>
      <c r="B5513" s="86" t="s">
        <v>3772</v>
      </c>
      <c r="C5513" s="85" t="s">
        <v>7385</v>
      </c>
      <c r="D5513" s="86" t="s">
        <v>3250</v>
      </c>
      <c r="E5513" s="86" t="s">
        <v>3255</v>
      </c>
      <c r="F5513" s="87">
        <v>0</v>
      </c>
      <c r="G5513" s="87">
        <v>1</v>
      </c>
      <c r="H5513" s="87">
        <v>0</v>
      </c>
      <c r="I5513" s="88">
        <v>1</v>
      </c>
    </row>
    <row r="5514" spans="1:9" ht="51">
      <c r="A5514" s="144">
        <v>6000011022</v>
      </c>
      <c r="B5514" s="86" t="s">
        <v>9910</v>
      </c>
      <c r="C5514" s="85" t="s">
        <v>7385</v>
      </c>
      <c r="D5514" s="86" t="s">
        <v>3250</v>
      </c>
      <c r="E5514" s="86" t="s">
        <v>3255</v>
      </c>
      <c r="F5514" s="87">
        <v>0</v>
      </c>
      <c r="G5514" s="87">
        <v>5</v>
      </c>
      <c r="H5514" s="87">
        <v>0</v>
      </c>
      <c r="I5514" s="88">
        <v>5</v>
      </c>
    </row>
    <row r="5515" spans="1:9" ht="51">
      <c r="A5515" s="144">
        <v>6000011023</v>
      </c>
      <c r="B5515" s="86" t="s">
        <v>9911</v>
      </c>
      <c r="C5515" s="85" t="s">
        <v>7385</v>
      </c>
      <c r="D5515" s="86" t="s">
        <v>3250</v>
      </c>
      <c r="E5515" s="86" t="s">
        <v>3255</v>
      </c>
      <c r="F5515" s="87">
        <v>0</v>
      </c>
      <c r="G5515" s="87">
        <v>6</v>
      </c>
      <c r="H5515" s="87">
        <v>0</v>
      </c>
      <c r="I5515" s="88">
        <v>6</v>
      </c>
    </row>
    <row r="5516" spans="1:9" ht="51">
      <c r="A5516" s="144">
        <v>6000011024</v>
      </c>
      <c r="B5516" s="86" t="s">
        <v>9912</v>
      </c>
      <c r="C5516" s="85" t="s">
        <v>7385</v>
      </c>
      <c r="D5516" s="86" t="s">
        <v>3250</v>
      </c>
      <c r="E5516" s="86" t="s">
        <v>3255</v>
      </c>
      <c r="F5516" s="87">
        <v>0</v>
      </c>
      <c r="G5516" s="87">
        <v>2</v>
      </c>
      <c r="H5516" s="87">
        <v>0</v>
      </c>
      <c r="I5516" s="88">
        <v>2</v>
      </c>
    </row>
    <row r="5517" spans="1:9" ht="51">
      <c r="A5517" s="144">
        <v>6000011069</v>
      </c>
      <c r="B5517" s="86" t="s">
        <v>3773</v>
      </c>
      <c r="C5517" s="85" t="s">
        <v>7385</v>
      </c>
      <c r="D5517" s="86" t="s">
        <v>3250</v>
      </c>
      <c r="E5517" s="86" t="s">
        <v>3259</v>
      </c>
      <c r="F5517" s="87">
        <v>0</v>
      </c>
      <c r="G5517" s="87">
        <v>0</v>
      </c>
      <c r="H5517" s="87">
        <v>0</v>
      </c>
      <c r="I5517" s="88">
        <v>0</v>
      </c>
    </row>
    <row r="5518" spans="1:9" ht="51">
      <c r="A5518" s="144">
        <v>6000011111</v>
      </c>
      <c r="B5518" s="86" t="s">
        <v>9913</v>
      </c>
      <c r="C5518" s="85" t="s">
        <v>7385</v>
      </c>
      <c r="D5518" s="86" t="s">
        <v>2306</v>
      </c>
      <c r="E5518" s="86" t="s">
        <v>3118</v>
      </c>
      <c r="F5518" s="87">
        <v>0</v>
      </c>
      <c r="G5518" s="87">
        <v>8</v>
      </c>
      <c r="H5518" s="87">
        <v>0</v>
      </c>
      <c r="I5518" s="88">
        <v>8</v>
      </c>
    </row>
    <row r="5519" spans="1:9" ht="51">
      <c r="A5519" s="144">
        <v>6000011112</v>
      </c>
      <c r="B5519" s="86" t="s">
        <v>1971</v>
      </c>
      <c r="C5519" s="85" t="s">
        <v>7385</v>
      </c>
      <c r="D5519" s="86" t="s">
        <v>2306</v>
      </c>
      <c r="E5519" s="86" t="s">
        <v>3118</v>
      </c>
      <c r="F5519" s="87">
        <v>0</v>
      </c>
      <c r="G5519" s="87">
        <v>0</v>
      </c>
      <c r="H5519" s="87">
        <v>0</v>
      </c>
      <c r="I5519" s="88">
        <v>0</v>
      </c>
    </row>
    <row r="5520" spans="1:9" ht="38.25">
      <c r="A5520" s="144">
        <v>6000011116</v>
      </c>
      <c r="B5520" s="86" t="s">
        <v>9914</v>
      </c>
      <c r="C5520" s="85" t="s">
        <v>7385</v>
      </c>
      <c r="D5520" s="86" t="s">
        <v>3249</v>
      </c>
      <c r="E5520" s="86" t="s">
        <v>3252</v>
      </c>
      <c r="F5520" s="87">
        <v>0</v>
      </c>
      <c r="G5520" s="87">
        <v>0</v>
      </c>
      <c r="H5520" s="87">
        <v>0</v>
      </c>
      <c r="I5520" s="88">
        <v>0</v>
      </c>
    </row>
    <row r="5521" spans="1:9" ht="38.25">
      <c r="A5521" s="144">
        <v>6000011117</v>
      </c>
      <c r="B5521" s="86" t="s">
        <v>9915</v>
      </c>
      <c r="C5521" s="85" t="s">
        <v>7385</v>
      </c>
      <c r="D5521" s="86" t="s">
        <v>3249</v>
      </c>
      <c r="E5521" s="86" t="s">
        <v>3252</v>
      </c>
      <c r="F5521" s="87">
        <v>0</v>
      </c>
      <c r="G5521" s="87">
        <v>0</v>
      </c>
      <c r="H5521" s="87">
        <v>0</v>
      </c>
      <c r="I5521" s="88">
        <v>0</v>
      </c>
    </row>
    <row r="5522" spans="1:9" ht="51">
      <c r="A5522" s="144">
        <v>6000011196</v>
      </c>
      <c r="B5522" s="86" t="s">
        <v>3774</v>
      </c>
      <c r="C5522" s="85" t="s">
        <v>7408</v>
      </c>
      <c r="D5522" s="86" t="s">
        <v>3250</v>
      </c>
      <c r="E5522" s="86" t="s">
        <v>3257</v>
      </c>
      <c r="F5522" s="87">
        <v>0</v>
      </c>
      <c r="G5522" s="87">
        <v>0</v>
      </c>
      <c r="H5522" s="87">
        <v>0</v>
      </c>
      <c r="I5522" s="88">
        <v>0</v>
      </c>
    </row>
    <row r="5523" spans="1:9" ht="51">
      <c r="A5523" s="144">
        <v>6000011404</v>
      </c>
      <c r="B5523" s="86" t="s">
        <v>3775</v>
      </c>
      <c r="C5523" s="85" t="s">
        <v>7385</v>
      </c>
      <c r="D5523" s="86" t="s">
        <v>3250</v>
      </c>
      <c r="E5523" s="86" t="s">
        <v>3253</v>
      </c>
      <c r="F5523" s="87">
        <v>0</v>
      </c>
      <c r="G5523" s="87">
        <v>0</v>
      </c>
      <c r="H5523" s="87">
        <v>0</v>
      </c>
      <c r="I5523" s="88">
        <v>0</v>
      </c>
    </row>
    <row r="5524" spans="1:9" ht="51">
      <c r="A5524" s="144">
        <v>6000011532</v>
      </c>
      <c r="B5524" s="86" t="s">
        <v>9916</v>
      </c>
      <c r="C5524" s="85" t="s">
        <v>7385</v>
      </c>
      <c r="D5524" s="86" t="s">
        <v>3250</v>
      </c>
      <c r="E5524" s="86" t="s">
        <v>3253</v>
      </c>
      <c r="F5524" s="87">
        <v>1</v>
      </c>
      <c r="G5524" s="87">
        <v>0</v>
      </c>
      <c r="H5524" s="87">
        <v>0</v>
      </c>
      <c r="I5524" s="88">
        <v>1</v>
      </c>
    </row>
    <row r="5525" spans="1:9" ht="51">
      <c r="A5525" s="144">
        <v>6000011631</v>
      </c>
      <c r="B5525" s="86" t="s">
        <v>9917</v>
      </c>
      <c r="C5525" s="85" t="s">
        <v>7385</v>
      </c>
      <c r="D5525" s="86" t="s">
        <v>3250</v>
      </c>
      <c r="E5525" s="86" t="s">
        <v>3257</v>
      </c>
      <c r="F5525" s="87">
        <v>0</v>
      </c>
      <c r="G5525" s="87">
        <v>0</v>
      </c>
      <c r="H5525" s="87">
        <v>0</v>
      </c>
      <c r="I5525" s="88">
        <v>0</v>
      </c>
    </row>
    <row r="5526" spans="1:9" ht="38.25">
      <c r="A5526" s="144">
        <v>6000011659</v>
      </c>
      <c r="B5526" s="86" t="s">
        <v>9918</v>
      </c>
      <c r="C5526" s="85" t="s">
        <v>2314</v>
      </c>
      <c r="D5526" s="86" t="s">
        <v>3249</v>
      </c>
      <c r="E5526" s="86" t="s">
        <v>3252</v>
      </c>
      <c r="F5526" s="87">
        <v>0</v>
      </c>
      <c r="G5526" s="87">
        <v>7</v>
      </c>
      <c r="H5526" s="87">
        <v>0</v>
      </c>
      <c r="I5526" s="88">
        <v>7</v>
      </c>
    </row>
    <row r="5527" spans="1:9" ht="51">
      <c r="A5527" s="144">
        <v>6000011687</v>
      </c>
      <c r="B5527" s="86" t="s">
        <v>9919</v>
      </c>
      <c r="C5527" s="85" t="s">
        <v>7385</v>
      </c>
      <c r="D5527" s="86" t="s">
        <v>3250</v>
      </c>
      <c r="E5527" s="86" t="s">
        <v>3257</v>
      </c>
      <c r="F5527" s="87">
        <v>1</v>
      </c>
      <c r="G5527" s="87">
        <v>0</v>
      </c>
      <c r="H5527" s="87">
        <v>0</v>
      </c>
      <c r="I5527" s="88">
        <v>1</v>
      </c>
    </row>
    <row r="5528" spans="1:9" ht="51">
      <c r="A5528" s="144">
        <v>6000011692</v>
      </c>
      <c r="B5528" s="86" t="s">
        <v>9920</v>
      </c>
      <c r="C5528" s="85" t="s">
        <v>7385</v>
      </c>
      <c r="D5528" s="86" t="s">
        <v>2306</v>
      </c>
      <c r="E5528" s="86" t="s">
        <v>3118</v>
      </c>
      <c r="F5528" s="87">
        <v>0</v>
      </c>
      <c r="G5528" s="87">
        <v>5</v>
      </c>
      <c r="H5528" s="87">
        <v>0</v>
      </c>
      <c r="I5528" s="88">
        <v>5</v>
      </c>
    </row>
    <row r="5529" spans="1:9" ht="51">
      <c r="A5529" s="144">
        <v>6000011693</v>
      </c>
      <c r="B5529" s="86" t="s">
        <v>9921</v>
      </c>
      <c r="C5529" s="85" t="s">
        <v>7385</v>
      </c>
      <c r="D5529" s="86" t="s">
        <v>2306</v>
      </c>
      <c r="E5529" s="86" t="s">
        <v>3118</v>
      </c>
      <c r="F5529" s="87">
        <v>0</v>
      </c>
      <c r="G5529" s="87">
        <v>6</v>
      </c>
      <c r="H5529" s="87">
        <v>0</v>
      </c>
      <c r="I5529" s="88">
        <v>6</v>
      </c>
    </row>
    <row r="5530" spans="1:9" ht="51">
      <c r="A5530" s="144">
        <v>6000011694</v>
      </c>
      <c r="B5530" s="86" t="s">
        <v>1972</v>
      </c>
      <c r="C5530" s="85" t="s">
        <v>7385</v>
      </c>
      <c r="D5530" s="86" t="s">
        <v>2306</v>
      </c>
      <c r="E5530" s="86" t="s">
        <v>3118</v>
      </c>
      <c r="F5530" s="87">
        <v>0</v>
      </c>
      <c r="G5530" s="87">
        <v>0</v>
      </c>
      <c r="H5530" s="87">
        <v>0</v>
      </c>
      <c r="I5530" s="88">
        <v>0</v>
      </c>
    </row>
    <row r="5531" spans="1:9" ht="51">
      <c r="A5531" s="144">
        <v>6000011695</v>
      </c>
      <c r="B5531" s="86" t="s">
        <v>3776</v>
      </c>
      <c r="C5531" s="85" t="s">
        <v>7385</v>
      </c>
      <c r="D5531" s="86" t="s">
        <v>2306</v>
      </c>
      <c r="E5531" s="86" t="s">
        <v>3118</v>
      </c>
      <c r="F5531" s="87">
        <v>0</v>
      </c>
      <c r="G5531" s="87">
        <v>0</v>
      </c>
      <c r="H5531" s="87">
        <v>0</v>
      </c>
      <c r="I5531" s="88">
        <v>0</v>
      </c>
    </row>
    <row r="5532" spans="1:9" ht="51">
      <c r="A5532" s="144">
        <v>6000011804</v>
      </c>
      <c r="B5532" s="86" t="s">
        <v>11701</v>
      </c>
      <c r="C5532" s="85" t="s">
        <v>7385</v>
      </c>
      <c r="D5532" s="86" t="s">
        <v>3250</v>
      </c>
      <c r="E5532" s="86" t="s">
        <v>3257</v>
      </c>
      <c r="F5532" s="87">
        <v>0</v>
      </c>
      <c r="G5532" s="87">
        <v>0</v>
      </c>
      <c r="H5532" s="87">
        <v>0</v>
      </c>
      <c r="I5532" s="88">
        <v>0</v>
      </c>
    </row>
    <row r="5533" spans="1:9" ht="51">
      <c r="A5533" s="144">
        <v>6000011808</v>
      </c>
      <c r="B5533" s="86" t="s">
        <v>9922</v>
      </c>
      <c r="C5533" s="85" t="s">
        <v>7408</v>
      </c>
      <c r="D5533" s="86" t="s">
        <v>3250</v>
      </c>
      <c r="E5533" s="86" t="s">
        <v>3257</v>
      </c>
      <c r="F5533" s="87">
        <v>9</v>
      </c>
      <c r="G5533" s="87">
        <v>0</v>
      </c>
      <c r="H5533" s="87">
        <v>0</v>
      </c>
      <c r="I5533" s="88">
        <v>9</v>
      </c>
    </row>
    <row r="5534" spans="1:9" ht="51">
      <c r="A5534" s="144">
        <v>6000011903</v>
      </c>
      <c r="B5534" s="86" t="s">
        <v>3777</v>
      </c>
      <c r="C5534" s="85" t="s">
        <v>7408</v>
      </c>
      <c r="D5534" s="86" t="s">
        <v>3250</v>
      </c>
      <c r="E5534" s="86" t="s">
        <v>3257</v>
      </c>
      <c r="F5534" s="87">
        <v>0</v>
      </c>
      <c r="G5534" s="87">
        <v>0</v>
      </c>
      <c r="H5534" s="87">
        <v>0</v>
      </c>
      <c r="I5534" s="88">
        <v>0</v>
      </c>
    </row>
    <row r="5535" spans="1:9" ht="51">
      <c r="A5535" s="144">
        <v>6000011943</v>
      </c>
      <c r="B5535" s="86" t="s">
        <v>1973</v>
      </c>
      <c r="C5535" s="85" t="s">
        <v>7385</v>
      </c>
      <c r="D5535" s="86" t="s">
        <v>2306</v>
      </c>
      <c r="E5535" s="86" t="s">
        <v>3118</v>
      </c>
      <c r="F5535" s="87">
        <v>0</v>
      </c>
      <c r="G5535" s="87">
        <v>0</v>
      </c>
      <c r="H5535" s="87">
        <v>0</v>
      </c>
      <c r="I5535" s="88">
        <v>0</v>
      </c>
    </row>
    <row r="5536" spans="1:9" ht="51">
      <c r="A5536" s="144">
        <v>6000011946</v>
      </c>
      <c r="B5536" s="86" t="s">
        <v>1974</v>
      </c>
      <c r="C5536" s="85" t="s">
        <v>7385</v>
      </c>
      <c r="D5536" s="86" t="s">
        <v>2306</v>
      </c>
      <c r="E5536" s="86" t="s">
        <v>3118</v>
      </c>
      <c r="F5536" s="87">
        <v>285</v>
      </c>
      <c r="G5536" s="87">
        <v>120</v>
      </c>
      <c r="H5536" s="87">
        <v>0</v>
      </c>
      <c r="I5536" s="88">
        <v>405</v>
      </c>
    </row>
    <row r="5537" spans="1:9" ht="51">
      <c r="A5537" s="144">
        <v>6000011947</v>
      </c>
      <c r="B5537" s="86" t="s">
        <v>1975</v>
      </c>
      <c r="C5537" s="85" t="s">
        <v>7385</v>
      </c>
      <c r="D5537" s="86" t="s">
        <v>2306</v>
      </c>
      <c r="E5537" s="86" t="s">
        <v>3118</v>
      </c>
      <c r="F5537" s="87">
        <v>35</v>
      </c>
      <c r="G5537" s="87">
        <v>35</v>
      </c>
      <c r="H5537" s="87">
        <v>0</v>
      </c>
      <c r="I5537" s="88">
        <v>70</v>
      </c>
    </row>
    <row r="5538" spans="1:9" ht="38.25">
      <c r="A5538" s="144">
        <v>6000012010</v>
      </c>
      <c r="B5538" s="86" t="s">
        <v>9923</v>
      </c>
      <c r="C5538" s="85" t="s">
        <v>7402</v>
      </c>
      <c r="D5538" s="86" t="s">
        <v>3249</v>
      </c>
      <c r="E5538" s="86" t="s">
        <v>3252</v>
      </c>
      <c r="F5538" s="87">
        <v>0</v>
      </c>
      <c r="G5538" s="87">
        <v>3</v>
      </c>
      <c r="H5538" s="87">
        <v>0</v>
      </c>
      <c r="I5538" s="88">
        <v>3</v>
      </c>
    </row>
    <row r="5539" spans="1:9" ht="51">
      <c r="A5539" s="144">
        <v>6000012011</v>
      </c>
      <c r="B5539" s="86" t="s">
        <v>9924</v>
      </c>
      <c r="C5539" s="85" t="s">
        <v>7385</v>
      </c>
      <c r="D5539" s="86" t="s">
        <v>3250</v>
      </c>
      <c r="E5539" s="86" t="s">
        <v>3257</v>
      </c>
      <c r="F5539" s="87">
        <v>0</v>
      </c>
      <c r="G5539" s="87">
        <v>778</v>
      </c>
      <c r="H5539" s="87">
        <v>0</v>
      </c>
      <c r="I5539" s="88">
        <v>778</v>
      </c>
    </row>
    <row r="5540" spans="1:9" ht="51">
      <c r="A5540" s="144">
        <v>6000012076</v>
      </c>
      <c r="B5540" s="86" t="s">
        <v>3778</v>
      </c>
      <c r="C5540" s="85" t="s">
        <v>2266</v>
      </c>
      <c r="D5540" s="86" t="s">
        <v>3250</v>
      </c>
      <c r="E5540" s="86" t="s">
        <v>3257</v>
      </c>
      <c r="F5540" s="87">
        <v>0</v>
      </c>
      <c r="G5540" s="87">
        <v>0</v>
      </c>
      <c r="H5540" s="87">
        <v>0</v>
      </c>
      <c r="I5540" s="88">
        <v>0</v>
      </c>
    </row>
    <row r="5541" spans="1:9" ht="51">
      <c r="A5541" s="144">
        <v>6000012077</v>
      </c>
      <c r="B5541" s="86" t="s">
        <v>3779</v>
      </c>
      <c r="C5541" s="85" t="s">
        <v>2266</v>
      </c>
      <c r="D5541" s="86" t="s">
        <v>3250</v>
      </c>
      <c r="E5541" s="86" t="s">
        <v>3257</v>
      </c>
      <c r="F5541" s="87">
        <v>0</v>
      </c>
      <c r="G5541" s="87">
        <v>0</v>
      </c>
      <c r="H5541" s="87">
        <v>0</v>
      </c>
      <c r="I5541" s="88">
        <v>0</v>
      </c>
    </row>
    <row r="5542" spans="1:9" ht="51">
      <c r="A5542" s="144">
        <v>6000012117</v>
      </c>
      <c r="B5542" s="86" t="s">
        <v>11702</v>
      </c>
      <c r="C5542" s="85" t="s">
        <v>7385</v>
      </c>
      <c r="D5542" s="86" t="s">
        <v>3250</v>
      </c>
      <c r="E5542" s="86" t="s">
        <v>3257</v>
      </c>
      <c r="F5542" s="87">
        <v>22</v>
      </c>
      <c r="G5542" s="87">
        <v>0</v>
      </c>
      <c r="H5542" s="87">
        <v>0</v>
      </c>
      <c r="I5542" s="88">
        <v>22</v>
      </c>
    </row>
    <row r="5543" spans="1:9" ht="38.25">
      <c r="A5543" s="144">
        <v>6000012320</v>
      </c>
      <c r="B5543" s="86" t="s">
        <v>9925</v>
      </c>
      <c r="C5543" s="85" t="s">
        <v>7385</v>
      </c>
      <c r="D5543" s="86" t="s">
        <v>3249</v>
      </c>
      <c r="E5543" s="86" t="s">
        <v>3252</v>
      </c>
      <c r="F5543" s="87">
        <v>22</v>
      </c>
      <c r="G5543" s="87">
        <v>0</v>
      </c>
      <c r="H5543" s="87">
        <v>0</v>
      </c>
      <c r="I5543" s="88">
        <v>22</v>
      </c>
    </row>
    <row r="5544" spans="1:9" ht="51">
      <c r="A5544" s="144">
        <v>6000012339</v>
      </c>
      <c r="B5544" s="86" t="s">
        <v>9926</v>
      </c>
      <c r="C5544" s="85" t="s">
        <v>7385</v>
      </c>
      <c r="D5544" s="86" t="s">
        <v>3250</v>
      </c>
      <c r="E5544" s="86" t="s">
        <v>3257</v>
      </c>
      <c r="F5544" s="87">
        <v>0</v>
      </c>
      <c r="G5544" s="87">
        <v>100</v>
      </c>
      <c r="H5544" s="87">
        <v>0</v>
      </c>
      <c r="I5544" s="88">
        <v>100</v>
      </c>
    </row>
    <row r="5545" spans="1:9" ht="51">
      <c r="A5545" s="144">
        <v>6000012353</v>
      </c>
      <c r="B5545" s="86" t="s">
        <v>3780</v>
      </c>
      <c r="C5545" s="85" t="s">
        <v>2350</v>
      </c>
      <c r="D5545" s="86" t="s">
        <v>3250</v>
      </c>
      <c r="E5545" s="86" t="s">
        <v>3257</v>
      </c>
      <c r="F5545" s="87">
        <v>0</v>
      </c>
      <c r="G5545" s="87">
        <v>0</v>
      </c>
      <c r="H5545" s="87">
        <v>0</v>
      </c>
      <c r="I5545" s="88">
        <v>0</v>
      </c>
    </row>
    <row r="5546" spans="1:9" ht="51">
      <c r="A5546" s="144">
        <v>6000012427</v>
      </c>
      <c r="B5546" s="86" t="s">
        <v>3781</v>
      </c>
      <c r="C5546" s="85" t="s">
        <v>7408</v>
      </c>
      <c r="D5546" s="86" t="s">
        <v>3250</v>
      </c>
      <c r="E5546" s="86" t="s">
        <v>3257</v>
      </c>
      <c r="F5546" s="87">
        <v>0</v>
      </c>
      <c r="G5546" s="87">
        <v>0</v>
      </c>
      <c r="H5546" s="87">
        <v>0</v>
      </c>
      <c r="I5546" s="88">
        <v>0</v>
      </c>
    </row>
    <row r="5547" spans="1:9" ht="51">
      <c r="A5547" s="144">
        <v>6000012428</v>
      </c>
      <c r="B5547" s="86" t="s">
        <v>9927</v>
      </c>
      <c r="C5547" s="85" t="s">
        <v>7408</v>
      </c>
      <c r="D5547" s="86" t="s">
        <v>3250</v>
      </c>
      <c r="E5547" s="86" t="s">
        <v>3257</v>
      </c>
      <c r="F5547" s="87">
        <v>3</v>
      </c>
      <c r="G5547" s="87">
        <v>0</v>
      </c>
      <c r="H5547" s="87">
        <v>0</v>
      </c>
      <c r="I5547" s="88">
        <v>3</v>
      </c>
    </row>
    <row r="5548" spans="1:9" ht="38.25">
      <c r="A5548" s="144">
        <v>6000012451</v>
      </c>
      <c r="B5548" s="86" t="s">
        <v>3782</v>
      </c>
      <c r="C5548" s="85" t="s">
        <v>7385</v>
      </c>
      <c r="D5548" s="86" t="s">
        <v>3249</v>
      </c>
      <c r="E5548" s="86" t="s">
        <v>3252</v>
      </c>
      <c r="F5548" s="87">
        <v>0</v>
      </c>
      <c r="G5548" s="87">
        <v>0</v>
      </c>
      <c r="H5548" s="87">
        <v>0</v>
      </c>
      <c r="I5548" s="88">
        <v>0</v>
      </c>
    </row>
    <row r="5549" spans="1:9" ht="51">
      <c r="A5549" s="144">
        <v>6000012492</v>
      </c>
      <c r="B5549" s="86" t="s">
        <v>6917</v>
      </c>
      <c r="C5549" s="85" t="s">
        <v>7385</v>
      </c>
      <c r="D5549" s="86" t="s">
        <v>3250</v>
      </c>
      <c r="E5549" s="86" t="s">
        <v>3255</v>
      </c>
      <c r="F5549" s="87">
        <v>0</v>
      </c>
      <c r="G5549" s="87">
        <v>0</v>
      </c>
      <c r="H5549" s="87">
        <v>0</v>
      </c>
      <c r="I5549" s="88">
        <v>0</v>
      </c>
    </row>
    <row r="5550" spans="1:9" ht="51">
      <c r="A5550" s="144">
        <v>6000012539</v>
      </c>
      <c r="B5550" s="86" t="s">
        <v>6918</v>
      </c>
      <c r="C5550" s="85" t="s">
        <v>7408</v>
      </c>
      <c r="D5550" s="86" t="s">
        <v>3250</v>
      </c>
      <c r="E5550" s="86" t="s">
        <v>3257</v>
      </c>
      <c r="F5550" s="87">
        <v>0</v>
      </c>
      <c r="G5550" s="87">
        <v>1</v>
      </c>
      <c r="H5550" s="87">
        <v>0</v>
      </c>
      <c r="I5550" s="88">
        <v>1</v>
      </c>
    </row>
    <row r="5551" spans="1:9" ht="51">
      <c r="A5551" s="144">
        <v>6000012648</v>
      </c>
      <c r="B5551" s="86" t="s">
        <v>3783</v>
      </c>
      <c r="C5551" s="85" t="s">
        <v>7385</v>
      </c>
      <c r="D5551" s="86" t="s">
        <v>3250</v>
      </c>
      <c r="E5551" s="86" t="s">
        <v>3255</v>
      </c>
      <c r="F5551" s="87">
        <v>0</v>
      </c>
      <c r="G5551" s="87">
        <v>0</v>
      </c>
      <c r="H5551" s="87">
        <v>0</v>
      </c>
      <c r="I5551" s="88">
        <v>0</v>
      </c>
    </row>
    <row r="5552" spans="1:9" ht="51">
      <c r="A5552" s="144">
        <v>6000012650</v>
      </c>
      <c r="B5552" s="86" t="s">
        <v>3784</v>
      </c>
      <c r="C5552" s="85" t="s">
        <v>7385</v>
      </c>
      <c r="D5552" s="86" t="s">
        <v>3250</v>
      </c>
      <c r="E5552" s="86" t="s">
        <v>3255</v>
      </c>
      <c r="F5552" s="87">
        <v>0</v>
      </c>
      <c r="G5552" s="87">
        <v>0</v>
      </c>
      <c r="H5552" s="87">
        <v>0</v>
      </c>
      <c r="I5552" s="88">
        <v>0</v>
      </c>
    </row>
    <row r="5553" spans="1:9" ht="51">
      <c r="A5553" s="144">
        <v>6000012651</v>
      </c>
      <c r="B5553" s="86" t="s">
        <v>3785</v>
      </c>
      <c r="C5553" s="85" t="s">
        <v>7385</v>
      </c>
      <c r="D5553" s="86" t="s">
        <v>3250</v>
      </c>
      <c r="E5553" s="86" t="s">
        <v>3255</v>
      </c>
      <c r="F5553" s="87">
        <v>0</v>
      </c>
      <c r="G5553" s="87">
        <v>0</v>
      </c>
      <c r="H5553" s="87">
        <v>0</v>
      </c>
      <c r="I5553" s="88">
        <v>0</v>
      </c>
    </row>
    <row r="5554" spans="1:9" ht="51">
      <c r="A5554" s="144">
        <v>6000012652</v>
      </c>
      <c r="B5554" s="86" t="s">
        <v>3786</v>
      </c>
      <c r="C5554" s="85" t="s">
        <v>7385</v>
      </c>
      <c r="D5554" s="86" t="s">
        <v>3250</v>
      </c>
      <c r="E5554" s="86" t="s">
        <v>3255</v>
      </c>
      <c r="F5554" s="87">
        <v>1</v>
      </c>
      <c r="G5554" s="87">
        <v>0</v>
      </c>
      <c r="H5554" s="87">
        <v>0</v>
      </c>
      <c r="I5554" s="88">
        <v>1</v>
      </c>
    </row>
    <row r="5555" spans="1:9" ht="51">
      <c r="A5555" s="144">
        <v>6000012653</v>
      </c>
      <c r="B5555" s="86" t="s">
        <v>3787</v>
      </c>
      <c r="C5555" s="85" t="s">
        <v>7385</v>
      </c>
      <c r="D5555" s="86" t="s">
        <v>3250</v>
      </c>
      <c r="E5555" s="86" t="s">
        <v>3255</v>
      </c>
      <c r="F5555" s="87">
        <v>0</v>
      </c>
      <c r="G5555" s="87">
        <v>0</v>
      </c>
      <c r="H5555" s="87">
        <v>0</v>
      </c>
      <c r="I5555" s="88">
        <v>0</v>
      </c>
    </row>
    <row r="5556" spans="1:9" ht="51">
      <c r="A5556" s="144">
        <v>6000012777</v>
      </c>
      <c r="B5556" s="86" t="s">
        <v>2445</v>
      </c>
      <c r="C5556" s="85" t="s">
        <v>7385</v>
      </c>
      <c r="D5556" s="86" t="s">
        <v>2306</v>
      </c>
      <c r="E5556" s="86" t="s">
        <v>3118</v>
      </c>
      <c r="F5556" s="87">
        <v>22</v>
      </c>
      <c r="G5556" s="87">
        <v>0</v>
      </c>
      <c r="H5556" s="87">
        <v>0</v>
      </c>
      <c r="I5556" s="88">
        <v>22</v>
      </c>
    </row>
    <row r="5557" spans="1:9" ht="51">
      <c r="A5557" s="144">
        <v>6000012798</v>
      </c>
      <c r="B5557" s="86" t="s">
        <v>11703</v>
      </c>
      <c r="C5557" s="85" t="s">
        <v>7385</v>
      </c>
      <c r="D5557" s="86" t="s">
        <v>3250</v>
      </c>
      <c r="E5557" s="86" t="s">
        <v>7412</v>
      </c>
      <c r="F5557" s="87">
        <v>333</v>
      </c>
      <c r="G5557" s="87">
        <v>0</v>
      </c>
      <c r="H5557" s="87">
        <v>0</v>
      </c>
      <c r="I5557" s="88">
        <v>333</v>
      </c>
    </row>
    <row r="5558" spans="1:9" ht="51">
      <c r="A5558" s="144">
        <v>6000012799</v>
      </c>
      <c r="B5558" s="86" t="s">
        <v>11704</v>
      </c>
      <c r="C5558" s="85" t="s">
        <v>7385</v>
      </c>
      <c r="D5558" s="86" t="s">
        <v>3250</v>
      </c>
      <c r="E5558" s="86" t="s">
        <v>7412</v>
      </c>
      <c r="F5558" s="87">
        <v>22</v>
      </c>
      <c r="G5558" s="87">
        <v>0</v>
      </c>
      <c r="H5558" s="87">
        <v>0</v>
      </c>
      <c r="I5558" s="88">
        <v>22</v>
      </c>
    </row>
    <row r="5559" spans="1:9" ht="51">
      <c r="A5559" s="144">
        <v>6000012813</v>
      </c>
      <c r="B5559" s="86" t="s">
        <v>1976</v>
      </c>
      <c r="C5559" s="85" t="s">
        <v>7385</v>
      </c>
      <c r="D5559" s="86" t="s">
        <v>2306</v>
      </c>
      <c r="E5559" s="86" t="s">
        <v>3118</v>
      </c>
      <c r="F5559" s="87">
        <v>0</v>
      </c>
      <c r="G5559" s="87">
        <v>0</v>
      </c>
      <c r="H5559" s="87">
        <v>0</v>
      </c>
      <c r="I5559" s="88">
        <v>0</v>
      </c>
    </row>
    <row r="5560" spans="1:9" ht="51">
      <c r="A5560" s="144">
        <v>6000012814</v>
      </c>
      <c r="B5560" s="86" t="s">
        <v>1977</v>
      </c>
      <c r="C5560" s="85" t="s">
        <v>7385</v>
      </c>
      <c r="D5560" s="86" t="s">
        <v>2306</v>
      </c>
      <c r="E5560" s="86" t="s">
        <v>3118</v>
      </c>
      <c r="F5560" s="87">
        <v>0</v>
      </c>
      <c r="G5560" s="87">
        <v>0</v>
      </c>
      <c r="H5560" s="87">
        <v>0</v>
      </c>
      <c r="I5560" s="88">
        <v>0</v>
      </c>
    </row>
    <row r="5561" spans="1:9" ht="51">
      <c r="A5561" s="144">
        <v>6000012817</v>
      </c>
      <c r="B5561" s="86" t="s">
        <v>1978</v>
      </c>
      <c r="C5561" s="85" t="s">
        <v>7385</v>
      </c>
      <c r="D5561" s="86" t="s">
        <v>2306</v>
      </c>
      <c r="E5561" s="86" t="s">
        <v>3118</v>
      </c>
      <c r="F5561" s="87">
        <v>0</v>
      </c>
      <c r="G5561" s="87">
        <v>0</v>
      </c>
      <c r="H5561" s="87">
        <v>0</v>
      </c>
      <c r="I5561" s="88">
        <v>0</v>
      </c>
    </row>
    <row r="5562" spans="1:9" ht="51">
      <c r="A5562" s="144">
        <v>6000012826</v>
      </c>
      <c r="B5562" s="86" t="s">
        <v>9928</v>
      </c>
      <c r="C5562" s="85" t="s">
        <v>7408</v>
      </c>
      <c r="D5562" s="86" t="s">
        <v>3250</v>
      </c>
      <c r="E5562" s="86" t="s">
        <v>3257</v>
      </c>
      <c r="F5562" s="87">
        <v>4</v>
      </c>
      <c r="G5562" s="87">
        <v>0</v>
      </c>
      <c r="H5562" s="87">
        <v>0</v>
      </c>
      <c r="I5562" s="88">
        <v>4</v>
      </c>
    </row>
    <row r="5563" spans="1:9" ht="51">
      <c r="A5563" s="144">
        <v>6000012843</v>
      </c>
      <c r="B5563" s="86" t="s">
        <v>9929</v>
      </c>
      <c r="C5563" s="85" t="s">
        <v>7385</v>
      </c>
      <c r="D5563" s="86" t="s">
        <v>3250</v>
      </c>
      <c r="E5563" s="86" t="s">
        <v>3255</v>
      </c>
      <c r="F5563" s="87">
        <v>1</v>
      </c>
      <c r="G5563" s="87">
        <v>0</v>
      </c>
      <c r="H5563" s="87">
        <v>0</v>
      </c>
      <c r="I5563" s="88">
        <v>1</v>
      </c>
    </row>
    <row r="5564" spans="1:9" ht="51">
      <c r="A5564" s="144">
        <v>6000012853</v>
      </c>
      <c r="B5564" s="86" t="s">
        <v>3788</v>
      </c>
      <c r="C5564" s="85" t="s">
        <v>7408</v>
      </c>
      <c r="D5564" s="86" t="s">
        <v>3250</v>
      </c>
      <c r="E5564" s="86" t="s">
        <v>3257</v>
      </c>
      <c r="F5564" s="87">
        <v>0</v>
      </c>
      <c r="G5564" s="87">
        <v>0</v>
      </c>
      <c r="H5564" s="87">
        <v>0</v>
      </c>
      <c r="I5564" s="88">
        <v>0</v>
      </c>
    </row>
    <row r="5565" spans="1:9" ht="51">
      <c r="A5565" s="144">
        <v>6000012854</v>
      </c>
      <c r="B5565" s="86" t="s">
        <v>3789</v>
      </c>
      <c r="C5565" s="85" t="s">
        <v>7408</v>
      </c>
      <c r="D5565" s="86" t="s">
        <v>3250</v>
      </c>
      <c r="E5565" s="86" t="s">
        <v>3257</v>
      </c>
      <c r="F5565" s="87">
        <v>0</v>
      </c>
      <c r="G5565" s="87">
        <v>0</v>
      </c>
      <c r="H5565" s="87">
        <v>0</v>
      </c>
      <c r="I5565" s="88">
        <v>0</v>
      </c>
    </row>
    <row r="5566" spans="1:9" ht="51">
      <c r="A5566" s="144">
        <v>6000012855</v>
      </c>
      <c r="B5566" s="86" t="s">
        <v>3790</v>
      </c>
      <c r="C5566" s="85" t="s">
        <v>7408</v>
      </c>
      <c r="D5566" s="86" t="s">
        <v>3250</v>
      </c>
      <c r="E5566" s="86" t="s">
        <v>3257</v>
      </c>
      <c r="F5566" s="87">
        <v>0</v>
      </c>
      <c r="G5566" s="87">
        <v>0</v>
      </c>
      <c r="H5566" s="87">
        <v>0</v>
      </c>
      <c r="I5566" s="88">
        <v>0</v>
      </c>
    </row>
    <row r="5567" spans="1:9" ht="51">
      <c r="A5567" s="144">
        <v>6000012870</v>
      </c>
      <c r="B5567" s="86" t="s">
        <v>3791</v>
      </c>
      <c r="C5567" s="85" t="s">
        <v>7408</v>
      </c>
      <c r="D5567" s="86" t="s">
        <v>3250</v>
      </c>
      <c r="E5567" s="86" t="s">
        <v>3257</v>
      </c>
      <c r="F5567" s="87">
        <v>0</v>
      </c>
      <c r="G5567" s="87">
        <v>0</v>
      </c>
      <c r="H5567" s="87">
        <v>0</v>
      </c>
      <c r="I5567" s="88">
        <v>0</v>
      </c>
    </row>
    <row r="5568" spans="1:9" ht="51">
      <c r="A5568" s="144">
        <v>6000012911</v>
      </c>
      <c r="B5568" s="86" t="s">
        <v>3792</v>
      </c>
      <c r="C5568" s="85" t="s">
        <v>7385</v>
      </c>
      <c r="D5568" s="86" t="s">
        <v>3250</v>
      </c>
      <c r="E5568" s="86" t="s">
        <v>3259</v>
      </c>
      <c r="F5568" s="87">
        <v>0</v>
      </c>
      <c r="G5568" s="87">
        <v>0</v>
      </c>
      <c r="H5568" s="87">
        <v>0</v>
      </c>
      <c r="I5568" s="88">
        <v>0</v>
      </c>
    </row>
    <row r="5569" spans="1:9" ht="51">
      <c r="A5569" s="144">
        <v>6000013350</v>
      </c>
      <c r="B5569" s="86" t="s">
        <v>3793</v>
      </c>
      <c r="C5569" s="85" t="s">
        <v>7385</v>
      </c>
      <c r="D5569" s="86" t="s">
        <v>3250</v>
      </c>
      <c r="E5569" s="86" t="s">
        <v>3259</v>
      </c>
      <c r="F5569" s="87">
        <v>0</v>
      </c>
      <c r="G5569" s="87">
        <v>0</v>
      </c>
      <c r="H5569" s="87">
        <v>10</v>
      </c>
      <c r="I5569" s="88">
        <v>10</v>
      </c>
    </row>
    <row r="5570" spans="1:9" ht="38.25">
      <c r="A5570" s="144">
        <v>6000013351</v>
      </c>
      <c r="B5570" s="86" t="s">
        <v>3794</v>
      </c>
      <c r="C5570" s="85" t="s">
        <v>7385</v>
      </c>
      <c r="D5570" s="86" t="s">
        <v>3249</v>
      </c>
      <c r="E5570" s="86" t="s">
        <v>3256</v>
      </c>
      <c r="F5570" s="87">
        <v>0</v>
      </c>
      <c r="G5570" s="87">
        <v>0</v>
      </c>
      <c r="H5570" s="87">
        <v>0</v>
      </c>
      <c r="I5570" s="88">
        <v>0</v>
      </c>
    </row>
    <row r="5571" spans="1:9" ht="38.25">
      <c r="A5571" s="144">
        <v>6000013401</v>
      </c>
      <c r="B5571" s="86" t="s">
        <v>3795</v>
      </c>
      <c r="C5571" s="85" t="s">
        <v>7401</v>
      </c>
      <c r="D5571" s="86" t="s">
        <v>3249</v>
      </c>
      <c r="E5571" s="86" t="s">
        <v>3256</v>
      </c>
      <c r="F5571" s="87">
        <v>0</v>
      </c>
      <c r="G5571" s="87">
        <v>0</v>
      </c>
      <c r="H5571" s="87">
        <v>0</v>
      </c>
      <c r="I5571" s="88">
        <v>0</v>
      </c>
    </row>
    <row r="5572" spans="1:9" ht="38.25">
      <c r="A5572" s="144">
        <v>6000013402</v>
      </c>
      <c r="B5572" s="86" t="s">
        <v>3796</v>
      </c>
      <c r="C5572" s="85" t="s">
        <v>7401</v>
      </c>
      <c r="D5572" s="86" t="s">
        <v>3249</v>
      </c>
      <c r="E5572" s="86" t="s">
        <v>3256</v>
      </c>
      <c r="F5572" s="87">
        <v>0</v>
      </c>
      <c r="G5572" s="87">
        <v>0</v>
      </c>
      <c r="H5572" s="87">
        <v>0</v>
      </c>
      <c r="I5572" s="88">
        <v>0</v>
      </c>
    </row>
    <row r="5573" spans="1:9" ht="51">
      <c r="A5573" s="144">
        <v>6000013406</v>
      </c>
      <c r="B5573" s="86" t="s">
        <v>9930</v>
      </c>
      <c r="C5573" s="85" t="s">
        <v>7385</v>
      </c>
      <c r="D5573" s="86" t="s">
        <v>2306</v>
      </c>
      <c r="E5573" s="86" t="s">
        <v>3118</v>
      </c>
      <c r="F5573" s="87">
        <v>2</v>
      </c>
      <c r="G5573" s="87">
        <v>0</v>
      </c>
      <c r="H5573" s="87">
        <v>0</v>
      </c>
      <c r="I5573" s="88">
        <v>2</v>
      </c>
    </row>
    <row r="5574" spans="1:9" ht="51">
      <c r="A5574" s="144">
        <v>6000013408</v>
      </c>
      <c r="B5574" s="86" t="s">
        <v>3797</v>
      </c>
      <c r="C5574" s="85" t="s">
        <v>7385</v>
      </c>
      <c r="D5574" s="86" t="s">
        <v>3250</v>
      </c>
      <c r="E5574" s="86" t="s">
        <v>3257</v>
      </c>
      <c r="F5574" s="87">
        <v>0</v>
      </c>
      <c r="G5574" s="87">
        <v>0</v>
      </c>
      <c r="H5574" s="87">
        <v>0</v>
      </c>
      <c r="I5574" s="88">
        <v>0</v>
      </c>
    </row>
    <row r="5575" spans="1:9" ht="51">
      <c r="A5575" s="144">
        <v>6000013444</v>
      </c>
      <c r="B5575" s="86" t="s">
        <v>9931</v>
      </c>
      <c r="C5575" s="85" t="s">
        <v>7385</v>
      </c>
      <c r="D5575" s="86" t="s">
        <v>3250</v>
      </c>
      <c r="E5575" s="86" t="s">
        <v>3253</v>
      </c>
      <c r="F5575" s="87">
        <v>0</v>
      </c>
      <c r="G5575" s="87">
        <v>0</v>
      </c>
      <c r="H5575" s="87">
        <v>0</v>
      </c>
      <c r="I5575" s="88">
        <v>0</v>
      </c>
    </row>
    <row r="5576" spans="1:9" ht="51">
      <c r="A5576" s="144">
        <v>6000013458</v>
      </c>
      <c r="B5576" s="86" t="s">
        <v>9932</v>
      </c>
      <c r="C5576" s="85" t="s">
        <v>7385</v>
      </c>
      <c r="D5576" s="86" t="s">
        <v>2306</v>
      </c>
      <c r="E5576" s="86" t="s">
        <v>3118</v>
      </c>
      <c r="F5576" s="87">
        <v>111</v>
      </c>
      <c r="G5576" s="87">
        <v>0</v>
      </c>
      <c r="H5576" s="87">
        <v>0</v>
      </c>
      <c r="I5576" s="88">
        <v>111</v>
      </c>
    </row>
    <row r="5577" spans="1:9" ht="51">
      <c r="A5577" s="144">
        <v>6000013479</v>
      </c>
      <c r="B5577" s="86" t="s">
        <v>9933</v>
      </c>
      <c r="C5577" s="85" t="s">
        <v>7385</v>
      </c>
      <c r="D5577" s="86" t="s">
        <v>3250</v>
      </c>
      <c r="E5577" s="86" t="s">
        <v>3257</v>
      </c>
      <c r="F5577" s="87">
        <v>0</v>
      </c>
      <c r="G5577" s="87">
        <v>0</v>
      </c>
      <c r="H5577" s="87">
        <v>0</v>
      </c>
      <c r="I5577" s="88">
        <v>0</v>
      </c>
    </row>
    <row r="5578" spans="1:9" ht="51">
      <c r="A5578" s="144">
        <v>6000013767</v>
      </c>
      <c r="B5578" s="86" t="s">
        <v>9934</v>
      </c>
      <c r="C5578" s="85" t="s">
        <v>7385</v>
      </c>
      <c r="D5578" s="86" t="s">
        <v>3250</v>
      </c>
      <c r="E5578" s="86" t="s">
        <v>3259</v>
      </c>
      <c r="F5578" s="87">
        <v>70</v>
      </c>
      <c r="G5578" s="87">
        <v>21</v>
      </c>
      <c r="H5578" s="87">
        <v>0</v>
      </c>
      <c r="I5578" s="88">
        <v>91</v>
      </c>
    </row>
    <row r="5579" spans="1:9" ht="51">
      <c r="A5579" s="144">
        <v>6000013776</v>
      </c>
      <c r="B5579" s="86" t="s">
        <v>3798</v>
      </c>
      <c r="C5579" s="85" t="s">
        <v>7408</v>
      </c>
      <c r="D5579" s="86" t="s">
        <v>3250</v>
      </c>
      <c r="E5579" s="86" t="s">
        <v>3257</v>
      </c>
      <c r="F5579" s="87">
        <v>0</v>
      </c>
      <c r="G5579" s="87">
        <v>0</v>
      </c>
      <c r="H5579" s="87">
        <v>0</v>
      </c>
      <c r="I5579" s="88">
        <v>0</v>
      </c>
    </row>
    <row r="5580" spans="1:9" ht="51">
      <c r="A5580" s="144">
        <v>6000013826</v>
      </c>
      <c r="B5580" s="86" t="s">
        <v>2795</v>
      </c>
      <c r="C5580" s="85" t="s">
        <v>7385</v>
      </c>
      <c r="D5580" s="86" t="s">
        <v>2306</v>
      </c>
      <c r="E5580" s="86" t="s">
        <v>3118</v>
      </c>
      <c r="F5580" s="87">
        <v>0</v>
      </c>
      <c r="G5580" s="87">
        <v>0</v>
      </c>
      <c r="H5580" s="87">
        <v>0</v>
      </c>
      <c r="I5580" s="88">
        <v>0</v>
      </c>
    </row>
    <row r="5581" spans="1:9" ht="51">
      <c r="A5581" s="144">
        <v>6000013828</v>
      </c>
      <c r="B5581" s="86" t="s">
        <v>9935</v>
      </c>
      <c r="C5581" s="85" t="s">
        <v>7385</v>
      </c>
      <c r="D5581" s="86" t="s">
        <v>2306</v>
      </c>
      <c r="E5581" s="86" t="s">
        <v>3118</v>
      </c>
      <c r="F5581" s="87">
        <v>2</v>
      </c>
      <c r="G5581" s="87">
        <v>2</v>
      </c>
      <c r="H5581" s="87">
        <v>0</v>
      </c>
      <c r="I5581" s="88">
        <v>4</v>
      </c>
    </row>
    <row r="5582" spans="1:9" ht="51">
      <c r="A5582" s="144">
        <v>6000013830</v>
      </c>
      <c r="B5582" s="86" t="s">
        <v>1979</v>
      </c>
      <c r="C5582" s="85" t="s">
        <v>7385</v>
      </c>
      <c r="D5582" s="86" t="s">
        <v>2306</v>
      </c>
      <c r="E5582" s="86" t="s">
        <v>3118</v>
      </c>
      <c r="F5582" s="87">
        <v>0</v>
      </c>
      <c r="G5582" s="87">
        <v>0</v>
      </c>
      <c r="H5582" s="87">
        <v>0</v>
      </c>
      <c r="I5582" s="88">
        <v>0</v>
      </c>
    </row>
    <row r="5583" spans="1:9" ht="51">
      <c r="A5583" s="144">
        <v>6000013831</v>
      </c>
      <c r="B5583" s="86" t="s">
        <v>9936</v>
      </c>
      <c r="C5583" s="85" t="s">
        <v>7385</v>
      </c>
      <c r="D5583" s="86" t="s">
        <v>3250</v>
      </c>
      <c r="E5583" s="86" t="s">
        <v>3259</v>
      </c>
      <c r="F5583" s="87">
        <v>6</v>
      </c>
      <c r="G5583" s="87">
        <v>0</v>
      </c>
      <c r="H5583" s="87">
        <v>0</v>
      </c>
      <c r="I5583" s="88">
        <v>6</v>
      </c>
    </row>
    <row r="5584" spans="1:9" ht="51">
      <c r="A5584" s="144">
        <v>6000013973</v>
      </c>
      <c r="B5584" s="86" t="s">
        <v>9937</v>
      </c>
      <c r="C5584" s="85" t="s">
        <v>7385</v>
      </c>
      <c r="D5584" s="86" t="s">
        <v>2306</v>
      </c>
      <c r="E5584" s="86" t="s">
        <v>3118</v>
      </c>
      <c r="F5584" s="87">
        <v>26</v>
      </c>
      <c r="G5584" s="87">
        <v>1</v>
      </c>
      <c r="H5584" s="87">
        <v>0</v>
      </c>
      <c r="I5584" s="88">
        <v>27</v>
      </c>
    </row>
    <row r="5585" spans="1:9" ht="51">
      <c r="A5585" s="144">
        <v>6000014001</v>
      </c>
      <c r="B5585" s="86" t="s">
        <v>3799</v>
      </c>
      <c r="C5585" s="85" t="s">
        <v>7385</v>
      </c>
      <c r="D5585" s="86" t="s">
        <v>3250</v>
      </c>
      <c r="E5585" s="86" t="s">
        <v>3257</v>
      </c>
      <c r="F5585" s="87">
        <v>0</v>
      </c>
      <c r="G5585" s="87">
        <v>0</v>
      </c>
      <c r="H5585" s="87">
        <v>0</v>
      </c>
      <c r="I5585" s="88">
        <v>0</v>
      </c>
    </row>
    <row r="5586" spans="1:9" ht="51">
      <c r="A5586" s="144">
        <v>6000014093</v>
      </c>
      <c r="B5586" s="86" t="s">
        <v>3800</v>
      </c>
      <c r="C5586" s="85" t="s">
        <v>7385</v>
      </c>
      <c r="D5586" s="86" t="s">
        <v>3250</v>
      </c>
      <c r="E5586" s="86" t="s">
        <v>3253</v>
      </c>
      <c r="F5586" s="87">
        <v>0</v>
      </c>
      <c r="G5586" s="87">
        <v>0</v>
      </c>
      <c r="H5586" s="87">
        <v>0</v>
      </c>
      <c r="I5586" s="88">
        <v>0</v>
      </c>
    </row>
    <row r="5587" spans="1:9" ht="51">
      <c r="A5587" s="144">
        <v>6000014140</v>
      </c>
      <c r="B5587" s="86" t="s">
        <v>1980</v>
      </c>
      <c r="C5587" s="85" t="s">
        <v>7385</v>
      </c>
      <c r="D5587" s="86" t="s">
        <v>2306</v>
      </c>
      <c r="E5587" s="86" t="s">
        <v>3118</v>
      </c>
      <c r="F5587" s="87">
        <v>0</v>
      </c>
      <c r="G5587" s="87">
        <v>0</v>
      </c>
      <c r="H5587" s="87">
        <v>0</v>
      </c>
      <c r="I5587" s="88">
        <v>0</v>
      </c>
    </row>
    <row r="5588" spans="1:9" ht="51">
      <c r="A5588" s="144">
        <v>6000014206</v>
      </c>
      <c r="B5588" s="86" t="s">
        <v>3801</v>
      </c>
      <c r="C5588" s="85" t="s">
        <v>2290</v>
      </c>
      <c r="D5588" s="86" t="s">
        <v>3250</v>
      </c>
      <c r="E5588" s="86" t="s">
        <v>3257</v>
      </c>
      <c r="F5588" s="87">
        <v>0</v>
      </c>
      <c r="G5588" s="87">
        <v>0</v>
      </c>
      <c r="H5588" s="87">
        <v>1</v>
      </c>
      <c r="I5588" s="88">
        <v>1</v>
      </c>
    </row>
    <row r="5589" spans="1:9" ht="51">
      <c r="A5589" s="144">
        <v>6000014237</v>
      </c>
      <c r="B5589" s="86" t="s">
        <v>9938</v>
      </c>
      <c r="C5589" s="85" t="s">
        <v>7394</v>
      </c>
      <c r="D5589" s="86" t="s">
        <v>3250</v>
      </c>
      <c r="E5589" s="86" t="s">
        <v>3257</v>
      </c>
      <c r="F5589" s="87">
        <v>0</v>
      </c>
      <c r="G5589" s="87">
        <v>0</v>
      </c>
      <c r="H5589" s="87">
        <v>0</v>
      </c>
      <c r="I5589" s="88">
        <v>0</v>
      </c>
    </row>
    <row r="5590" spans="1:9" ht="51">
      <c r="A5590" s="144">
        <v>6000014282</v>
      </c>
      <c r="B5590" s="86" t="s">
        <v>9939</v>
      </c>
      <c r="C5590" s="85" t="s">
        <v>7385</v>
      </c>
      <c r="D5590" s="86" t="s">
        <v>3250</v>
      </c>
      <c r="E5590" s="86" t="s">
        <v>3253</v>
      </c>
      <c r="F5590" s="87">
        <v>0</v>
      </c>
      <c r="G5590" s="87">
        <v>0</v>
      </c>
      <c r="H5590" s="87">
        <v>0</v>
      </c>
      <c r="I5590" s="88">
        <v>0</v>
      </c>
    </row>
    <row r="5591" spans="1:9" ht="38.25">
      <c r="A5591" s="144">
        <v>6000014283</v>
      </c>
      <c r="B5591" s="86" t="s">
        <v>9940</v>
      </c>
      <c r="C5591" s="85" t="s">
        <v>7385</v>
      </c>
      <c r="D5591" s="86" t="s">
        <v>3249</v>
      </c>
      <c r="E5591" s="86" t="s">
        <v>3252</v>
      </c>
      <c r="F5591" s="87">
        <v>17</v>
      </c>
      <c r="G5591" s="87">
        <v>0</v>
      </c>
      <c r="H5591" s="87">
        <v>0</v>
      </c>
      <c r="I5591" s="88">
        <v>17</v>
      </c>
    </row>
    <row r="5592" spans="1:9" ht="51">
      <c r="A5592" s="144">
        <v>6000014290</v>
      </c>
      <c r="B5592" s="86" t="s">
        <v>9941</v>
      </c>
      <c r="C5592" s="85" t="s">
        <v>7385</v>
      </c>
      <c r="D5592" s="86" t="s">
        <v>3250</v>
      </c>
      <c r="E5592" s="86" t="s">
        <v>3259</v>
      </c>
      <c r="F5592" s="87">
        <v>49</v>
      </c>
      <c r="G5592" s="87">
        <v>0</v>
      </c>
      <c r="H5592" s="87">
        <v>0</v>
      </c>
      <c r="I5592" s="88">
        <v>49</v>
      </c>
    </row>
    <row r="5593" spans="1:9" ht="51">
      <c r="A5593" s="144">
        <v>6000014292</v>
      </c>
      <c r="B5593" s="86" t="s">
        <v>9942</v>
      </c>
      <c r="C5593" s="85" t="s">
        <v>7385</v>
      </c>
      <c r="D5593" s="86" t="s">
        <v>3250</v>
      </c>
      <c r="E5593" s="86" t="s">
        <v>3257</v>
      </c>
      <c r="F5593" s="87">
        <v>1</v>
      </c>
      <c r="G5593" s="87">
        <v>0</v>
      </c>
      <c r="H5593" s="87">
        <v>0</v>
      </c>
      <c r="I5593" s="88">
        <v>1</v>
      </c>
    </row>
    <row r="5594" spans="1:9" ht="51">
      <c r="A5594" s="144">
        <v>6000014293</v>
      </c>
      <c r="B5594" s="86" t="s">
        <v>3802</v>
      </c>
      <c r="C5594" s="85" t="s">
        <v>7385</v>
      </c>
      <c r="D5594" s="86" t="s">
        <v>3250</v>
      </c>
      <c r="E5594" s="86" t="s">
        <v>3257</v>
      </c>
      <c r="F5594" s="87">
        <v>13</v>
      </c>
      <c r="G5594" s="87">
        <v>0</v>
      </c>
      <c r="H5594" s="87">
        <v>0</v>
      </c>
      <c r="I5594" s="88">
        <v>13</v>
      </c>
    </row>
    <row r="5595" spans="1:9" ht="51">
      <c r="A5595" s="144">
        <v>6000014322</v>
      </c>
      <c r="B5595" s="86" t="s">
        <v>3803</v>
      </c>
      <c r="C5595" s="85" t="s">
        <v>7385</v>
      </c>
      <c r="D5595" s="86" t="s">
        <v>3250</v>
      </c>
      <c r="E5595" s="86" t="s">
        <v>3257</v>
      </c>
      <c r="F5595" s="87">
        <v>0</v>
      </c>
      <c r="G5595" s="87">
        <v>0</v>
      </c>
      <c r="H5595" s="87">
        <v>0</v>
      </c>
      <c r="I5595" s="88">
        <v>0</v>
      </c>
    </row>
    <row r="5596" spans="1:9" ht="51">
      <c r="A5596" s="144">
        <v>6000014357</v>
      </c>
      <c r="B5596" s="86" t="s">
        <v>3804</v>
      </c>
      <c r="C5596" s="85" t="s">
        <v>2266</v>
      </c>
      <c r="D5596" s="86" t="s">
        <v>3250</v>
      </c>
      <c r="E5596" s="86" t="s">
        <v>3257</v>
      </c>
      <c r="F5596" s="87">
        <v>0</v>
      </c>
      <c r="G5596" s="87">
        <v>0</v>
      </c>
      <c r="H5596" s="87">
        <v>0</v>
      </c>
      <c r="I5596" s="88">
        <v>0</v>
      </c>
    </row>
    <row r="5597" spans="1:9" ht="51">
      <c r="A5597" s="144">
        <v>6000014433</v>
      </c>
      <c r="B5597" s="86" t="s">
        <v>3805</v>
      </c>
      <c r="C5597" s="85" t="s">
        <v>2290</v>
      </c>
      <c r="D5597" s="86" t="s">
        <v>3250</v>
      </c>
      <c r="E5597" s="86" t="s">
        <v>3257</v>
      </c>
      <c r="F5597" s="87">
        <v>0</v>
      </c>
      <c r="G5597" s="87">
        <v>0</v>
      </c>
      <c r="H5597" s="87">
        <v>0</v>
      </c>
      <c r="I5597" s="88">
        <v>0</v>
      </c>
    </row>
    <row r="5598" spans="1:9" ht="51">
      <c r="A5598" s="144">
        <v>6000014546</v>
      </c>
      <c r="B5598" s="86" t="s">
        <v>1981</v>
      </c>
      <c r="C5598" s="85" t="s">
        <v>7385</v>
      </c>
      <c r="D5598" s="86" t="s">
        <v>2306</v>
      </c>
      <c r="E5598" s="86" t="s">
        <v>3118</v>
      </c>
      <c r="F5598" s="87">
        <v>48</v>
      </c>
      <c r="G5598" s="87">
        <v>0</v>
      </c>
      <c r="H5598" s="87">
        <v>0</v>
      </c>
      <c r="I5598" s="88">
        <v>48</v>
      </c>
    </row>
    <row r="5599" spans="1:9" ht="51">
      <c r="A5599" s="144">
        <v>6000014660</v>
      </c>
      <c r="B5599" s="86" t="s">
        <v>3806</v>
      </c>
      <c r="C5599" s="85" t="s">
        <v>7385</v>
      </c>
      <c r="D5599" s="86" t="s">
        <v>3250</v>
      </c>
      <c r="E5599" s="86" t="s">
        <v>3257</v>
      </c>
      <c r="F5599" s="87">
        <v>0</v>
      </c>
      <c r="G5599" s="87">
        <v>0</v>
      </c>
      <c r="H5599" s="87">
        <v>0</v>
      </c>
      <c r="I5599" s="88">
        <v>0</v>
      </c>
    </row>
    <row r="5600" spans="1:9" ht="51">
      <c r="A5600" s="144">
        <v>6000014666</v>
      </c>
      <c r="B5600" s="86" t="s">
        <v>9943</v>
      </c>
      <c r="C5600" s="85" t="s">
        <v>7385</v>
      </c>
      <c r="D5600" s="86" t="s">
        <v>3250</v>
      </c>
      <c r="E5600" s="86" t="s">
        <v>3257</v>
      </c>
      <c r="F5600" s="87">
        <v>0</v>
      </c>
      <c r="G5600" s="87">
        <v>2</v>
      </c>
      <c r="H5600" s="87">
        <v>0</v>
      </c>
      <c r="I5600" s="88">
        <v>2</v>
      </c>
    </row>
    <row r="5601" spans="1:9" ht="51">
      <c r="A5601" s="144">
        <v>6000014670</v>
      </c>
      <c r="B5601" s="86" t="s">
        <v>3807</v>
      </c>
      <c r="C5601" s="85" t="s">
        <v>7385</v>
      </c>
      <c r="D5601" s="86" t="s">
        <v>3250</v>
      </c>
      <c r="E5601" s="86" t="s">
        <v>3257</v>
      </c>
      <c r="F5601" s="87">
        <v>0</v>
      </c>
      <c r="G5601" s="87">
        <v>0</v>
      </c>
      <c r="H5601" s="87">
        <v>0</v>
      </c>
      <c r="I5601" s="88">
        <v>0</v>
      </c>
    </row>
    <row r="5602" spans="1:9" ht="51">
      <c r="A5602" s="144">
        <v>6000014671</v>
      </c>
      <c r="B5602" s="86" t="s">
        <v>3808</v>
      </c>
      <c r="C5602" s="85" t="s">
        <v>7385</v>
      </c>
      <c r="D5602" s="86" t="s">
        <v>3250</v>
      </c>
      <c r="E5602" s="86" t="s">
        <v>3257</v>
      </c>
      <c r="F5602" s="87">
        <v>0</v>
      </c>
      <c r="G5602" s="87">
        <v>0</v>
      </c>
      <c r="H5602" s="87">
        <v>0</v>
      </c>
      <c r="I5602" s="88">
        <v>0</v>
      </c>
    </row>
    <row r="5603" spans="1:9" ht="51">
      <c r="A5603" s="144">
        <v>6000014674</v>
      </c>
      <c r="B5603" s="86" t="s">
        <v>3809</v>
      </c>
      <c r="C5603" s="85" t="s">
        <v>7385</v>
      </c>
      <c r="D5603" s="86" t="s">
        <v>3250</v>
      </c>
      <c r="E5603" s="86" t="s">
        <v>3257</v>
      </c>
      <c r="F5603" s="87">
        <v>0</v>
      </c>
      <c r="G5603" s="87">
        <v>0</v>
      </c>
      <c r="H5603" s="87">
        <v>0</v>
      </c>
      <c r="I5603" s="88">
        <v>0</v>
      </c>
    </row>
    <row r="5604" spans="1:9" ht="51">
      <c r="A5604" s="144">
        <v>6000014675</v>
      </c>
      <c r="B5604" s="86" t="s">
        <v>3810</v>
      </c>
      <c r="C5604" s="85" t="s">
        <v>7385</v>
      </c>
      <c r="D5604" s="86" t="s">
        <v>3250</v>
      </c>
      <c r="E5604" s="86" t="s">
        <v>3257</v>
      </c>
      <c r="F5604" s="87">
        <v>0</v>
      </c>
      <c r="G5604" s="87">
        <v>0</v>
      </c>
      <c r="H5604" s="87">
        <v>0</v>
      </c>
      <c r="I5604" s="88">
        <v>0</v>
      </c>
    </row>
    <row r="5605" spans="1:9" ht="51">
      <c r="A5605" s="144">
        <v>6000014694</v>
      </c>
      <c r="B5605" s="86" t="s">
        <v>3811</v>
      </c>
      <c r="C5605" s="85" t="s">
        <v>7385</v>
      </c>
      <c r="D5605" s="86" t="s">
        <v>3250</v>
      </c>
      <c r="E5605" s="86" t="s">
        <v>3257</v>
      </c>
      <c r="F5605" s="87">
        <v>22</v>
      </c>
      <c r="G5605" s="87">
        <v>0</v>
      </c>
      <c r="H5605" s="87">
        <v>0</v>
      </c>
      <c r="I5605" s="88">
        <v>22</v>
      </c>
    </row>
    <row r="5606" spans="1:9" ht="51">
      <c r="A5606" s="144">
        <v>6000014700</v>
      </c>
      <c r="B5606" s="86" t="s">
        <v>3812</v>
      </c>
      <c r="C5606" s="85" t="s">
        <v>2266</v>
      </c>
      <c r="D5606" s="86" t="s">
        <v>3250</v>
      </c>
      <c r="E5606" s="86" t="s">
        <v>3257</v>
      </c>
      <c r="F5606" s="87">
        <v>0</v>
      </c>
      <c r="G5606" s="87">
        <v>0</v>
      </c>
      <c r="H5606" s="87">
        <v>0</v>
      </c>
      <c r="I5606" s="88">
        <v>0</v>
      </c>
    </row>
    <row r="5607" spans="1:9" ht="38.25">
      <c r="A5607" s="144">
        <v>6000014725</v>
      </c>
      <c r="B5607" s="86" t="s">
        <v>9944</v>
      </c>
      <c r="C5607" s="85" t="s">
        <v>7385</v>
      </c>
      <c r="D5607" s="86" t="s">
        <v>3249</v>
      </c>
      <c r="E5607" s="86" t="s">
        <v>3252</v>
      </c>
      <c r="F5607" s="87">
        <v>0</v>
      </c>
      <c r="G5607" s="87">
        <v>7</v>
      </c>
      <c r="H5607" s="87">
        <v>0</v>
      </c>
      <c r="I5607" s="88">
        <v>7</v>
      </c>
    </row>
    <row r="5608" spans="1:9" ht="38.25">
      <c r="A5608" s="144">
        <v>6000014732</v>
      </c>
      <c r="B5608" s="86" t="s">
        <v>6919</v>
      </c>
      <c r="C5608" s="85" t="s">
        <v>2266</v>
      </c>
      <c r="D5608" s="86" t="s">
        <v>3249</v>
      </c>
      <c r="E5608" s="86" t="s">
        <v>3252</v>
      </c>
      <c r="F5608" s="87">
        <v>0</v>
      </c>
      <c r="G5608" s="87">
        <v>0</v>
      </c>
      <c r="H5608" s="87">
        <v>0</v>
      </c>
      <c r="I5608" s="88">
        <v>0</v>
      </c>
    </row>
    <row r="5609" spans="1:9" ht="38.25">
      <c r="A5609" s="144">
        <v>6000014733</v>
      </c>
      <c r="B5609" s="86" t="s">
        <v>6920</v>
      </c>
      <c r="C5609" s="85" t="s">
        <v>2266</v>
      </c>
      <c r="D5609" s="86" t="s">
        <v>3249</v>
      </c>
      <c r="E5609" s="86" t="s">
        <v>3252</v>
      </c>
      <c r="F5609" s="87">
        <v>0</v>
      </c>
      <c r="G5609" s="87">
        <v>0</v>
      </c>
      <c r="H5609" s="87">
        <v>0</v>
      </c>
      <c r="I5609" s="88">
        <v>0</v>
      </c>
    </row>
    <row r="5610" spans="1:9" ht="38.25">
      <c r="A5610" s="144">
        <v>6000014734</v>
      </c>
      <c r="B5610" s="86" t="s">
        <v>6921</v>
      </c>
      <c r="C5610" s="85" t="s">
        <v>2266</v>
      </c>
      <c r="D5610" s="86" t="s">
        <v>3249</v>
      </c>
      <c r="E5610" s="86" t="s">
        <v>3252</v>
      </c>
      <c r="F5610" s="87">
        <v>0</v>
      </c>
      <c r="G5610" s="87">
        <v>0</v>
      </c>
      <c r="H5610" s="87">
        <v>0</v>
      </c>
      <c r="I5610" s="88">
        <v>0</v>
      </c>
    </row>
    <row r="5611" spans="1:9" ht="38.25">
      <c r="A5611" s="144">
        <v>6000014735</v>
      </c>
      <c r="B5611" s="86" t="s">
        <v>6922</v>
      </c>
      <c r="C5611" s="85" t="s">
        <v>2266</v>
      </c>
      <c r="D5611" s="86" t="s">
        <v>3249</v>
      </c>
      <c r="E5611" s="86" t="s">
        <v>3252</v>
      </c>
      <c r="F5611" s="87">
        <v>0</v>
      </c>
      <c r="G5611" s="87">
        <v>0</v>
      </c>
      <c r="H5611" s="87">
        <v>0</v>
      </c>
      <c r="I5611" s="88">
        <v>0</v>
      </c>
    </row>
    <row r="5612" spans="1:9" ht="38.25">
      <c r="A5612" s="144">
        <v>6000014736</v>
      </c>
      <c r="B5612" s="86" t="s">
        <v>6923</v>
      </c>
      <c r="C5612" s="85" t="s">
        <v>2266</v>
      </c>
      <c r="D5612" s="86" t="s">
        <v>3249</v>
      </c>
      <c r="E5612" s="86" t="s">
        <v>3252</v>
      </c>
      <c r="F5612" s="87">
        <v>0</v>
      </c>
      <c r="G5612" s="87">
        <v>0</v>
      </c>
      <c r="H5612" s="87">
        <v>0</v>
      </c>
      <c r="I5612" s="88">
        <v>0</v>
      </c>
    </row>
    <row r="5613" spans="1:9" ht="38.25">
      <c r="A5613" s="144">
        <v>6000014737</v>
      </c>
      <c r="B5613" s="86" t="s">
        <v>6924</v>
      </c>
      <c r="C5613" s="85" t="s">
        <v>2266</v>
      </c>
      <c r="D5613" s="86" t="s">
        <v>3249</v>
      </c>
      <c r="E5613" s="86" t="s">
        <v>3252</v>
      </c>
      <c r="F5613" s="87">
        <v>0</v>
      </c>
      <c r="G5613" s="87">
        <v>0</v>
      </c>
      <c r="H5613" s="87">
        <v>0</v>
      </c>
      <c r="I5613" s="88">
        <v>0</v>
      </c>
    </row>
    <row r="5614" spans="1:9" ht="38.25">
      <c r="A5614" s="144">
        <v>6000014738</v>
      </c>
      <c r="B5614" s="86" t="s">
        <v>6925</v>
      </c>
      <c r="C5614" s="85" t="s">
        <v>2266</v>
      </c>
      <c r="D5614" s="86" t="s">
        <v>3249</v>
      </c>
      <c r="E5614" s="86" t="s">
        <v>3252</v>
      </c>
      <c r="F5614" s="87">
        <v>0</v>
      </c>
      <c r="G5614" s="87">
        <v>0</v>
      </c>
      <c r="H5614" s="87">
        <v>0</v>
      </c>
      <c r="I5614" s="88">
        <v>0</v>
      </c>
    </row>
    <row r="5615" spans="1:9" ht="38.25">
      <c r="A5615" s="144">
        <v>6000014739</v>
      </c>
      <c r="B5615" s="86" t="s">
        <v>6926</v>
      </c>
      <c r="C5615" s="85" t="s">
        <v>2266</v>
      </c>
      <c r="D5615" s="86" t="s">
        <v>3249</v>
      </c>
      <c r="E5615" s="86" t="s">
        <v>3252</v>
      </c>
      <c r="F5615" s="87">
        <v>0</v>
      </c>
      <c r="G5615" s="87">
        <v>0</v>
      </c>
      <c r="H5615" s="87">
        <v>0</v>
      </c>
      <c r="I5615" s="88">
        <v>0</v>
      </c>
    </row>
    <row r="5616" spans="1:9" ht="38.25">
      <c r="A5616" s="144">
        <v>6000014740</v>
      </c>
      <c r="B5616" s="86" t="s">
        <v>6927</v>
      </c>
      <c r="C5616" s="85" t="s">
        <v>2266</v>
      </c>
      <c r="D5616" s="86" t="s">
        <v>3249</v>
      </c>
      <c r="E5616" s="86" t="s">
        <v>3252</v>
      </c>
      <c r="F5616" s="87">
        <v>0</v>
      </c>
      <c r="G5616" s="87">
        <v>0</v>
      </c>
      <c r="H5616" s="87">
        <v>0</v>
      </c>
      <c r="I5616" s="88">
        <v>0</v>
      </c>
    </row>
    <row r="5617" spans="1:9" ht="38.25">
      <c r="A5617" s="144">
        <v>6000014741</v>
      </c>
      <c r="B5617" s="86" t="s">
        <v>6928</v>
      </c>
      <c r="C5617" s="85" t="s">
        <v>2266</v>
      </c>
      <c r="D5617" s="86" t="s">
        <v>3249</v>
      </c>
      <c r="E5617" s="86" t="s">
        <v>3252</v>
      </c>
      <c r="F5617" s="87">
        <v>0</v>
      </c>
      <c r="G5617" s="87">
        <v>0</v>
      </c>
      <c r="H5617" s="87">
        <v>0</v>
      </c>
      <c r="I5617" s="88">
        <v>0</v>
      </c>
    </row>
    <row r="5618" spans="1:9" ht="38.25">
      <c r="A5618" s="144">
        <v>6000014742</v>
      </c>
      <c r="B5618" s="86" t="s">
        <v>6929</v>
      </c>
      <c r="C5618" s="85" t="s">
        <v>2266</v>
      </c>
      <c r="D5618" s="86" t="s">
        <v>3249</v>
      </c>
      <c r="E5618" s="86" t="s">
        <v>3252</v>
      </c>
      <c r="F5618" s="87">
        <v>0</v>
      </c>
      <c r="G5618" s="87">
        <v>0</v>
      </c>
      <c r="H5618" s="87">
        <v>0</v>
      </c>
      <c r="I5618" s="88">
        <v>0</v>
      </c>
    </row>
    <row r="5619" spans="1:9" ht="38.25">
      <c r="A5619" s="144">
        <v>6000014743</v>
      </c>
      <c r="B5619" s="86" t="s">
        <v>6930</v>
      </c>
      <c r="C5619" s="85" t="s">
        <v>2266</v>
      </c>
      <c r="D5619" s="86" t="s">
        <v>3249</v>
      </c>
      <c r="E5619" s="86" t="s">
        <v>3252</v>
      </c>
      <c r="F5619" s="87">
        <v>0</v>
      </c>
      <c r="G5619" s="87">
        <v>0</v>
      </c>
      <c r="H5619" s="87">
        <v>0</v>
      </c>
      <c r="I5619" s="88">
        <v>0</v>
      </c>
    </row>
    <row r="5620" spans="1:9" ht="51">
      <c r="A5620" s="144">
        <v>6000014750</v>
      </c>
      <c r="B5620" s="86" t="s">
        <v>3813</v>
      </c>
      <c r="C5620" s="85" t="s">
        <v>7385</v>
      </c>
      <c r="D5620" s="86" t="s">
        <v>3250</v>
      </c>
      <c r="E5620" s="86" t="s">
        <v>3253</v>
      </c>
      <c r="F5620" s="87">
        <v>0</v>
      </c>
      <c r="G5620" s="87">
        <v>78</v>
      </c>
      <c r="H5620" s="87">
        <v>0</v>
      </c>
      <c r="I5620" s="88">
        <v>78</v>
      </c>
    </row>
    <row r="5621" spans="1:9" ht="51">
      <c r="A5621" s="144">
        <v>6000015422</v>
      </c>
      <c r="B5621" s="86" t="s">
        <v>9945</v>
      </c>
      <c r="C5621" s="85" t="s">
        <v>7385</v>
      </c>
      <c r="D5621" s="86" t="s">
        <v>3250</v>
      </c>
      <c r="E5621" s="86" t="s">
        <v>3257</v>
      </c>
      <c r="F5621" s="87">
        <v>3</v>
      </c>
      <c r="G5621" s="87">
        <v>0</v>
      </c>
      <c r="H5621" s="87">
        <v>5</v>
      </c>
      <c r="I5621" s="88">
        <v>8</v>
      </c>
    </row>
    <row r="5622" spans="1:9" ht="51">
      <c r="A5622" s="144">
        <v>6000015423</v>
      </c>
      <c r="B5622" s="86" t="s">
        <v>3814</v>
      </c>
      <c r="C5622" s="85" t="s">
        <v>7385</v>
      </c>
      <c r="D5622" s="86" t="s">
        <v>3250</v>
      </c>
      <c r="E5622" s="86" t="s">
        <v>3257</v>
      </c>
      <c r="F5622" s="87">
        <v>0</v>
      </c>
      <c r="G5622" s="87">
        <v>0</v>
      </c>
      <c r="H5622" s="87">
        <v>0</v>
      </c>
      <c r="I5622" s="88">
        <v>0</v>
      </c>
    </row>
    <row r="5623" spans="1:9" ht="51">
      <c r="A5623" s="144">
        <v>6000015425</v>
      </c>
      <c r="B5623" s="86" t="s">
        <v>9946</v>
      </c>
      <c r="C5623" s="85" t="s">
        <v>7385</v>
      </c>
      <c r="D5623" s="86" t="s">
        <v>3250</v>
      </c>
      <c r="E5623" s="86" t="s">
        <v>3257</v>
      </c>
      <c r="F5623" s="87">
        <v>3</v>
      </c>
      <c r="G5623" s="87">
        <v>0</v>
      </c>
      <c r="H5623" s="87">
        <v>0</v>
      </c>
      <c r="I5623" s="88">
        <v>3</v>
      </c>
    </row>
    <row r="5624" spans="1:9" ht="51">
      <c r="A5624" s="144">
        <v>6000015434</v>
      </c>
      <c r="B5624" s="86" t="s">
        <v>9947</v>
      </c>
      <c r="C5624" s="85" t="s">
        <v>7385</v>
      </c>
      <c r="D5624" s="86" t="s">
        <v>3250</v>
      </c>
      <c r="E5624" s="86" t="s">
        <v>3257</v>
      </c>
      <c r="F5624" s="87">
        <v>1</v>
      </c>
      <c r="G5624" s="87">
        <v>0</v>
      </c>
      <c r="H5624" s="87">
        <v>0</v>
      </c>
      <c r="I5624" s="88">
        <v>1</v>
      </c>
    </row>
    <row r="5625" spans="1:9" ht="51">
      <c r="A5625" s="144">
        <v>6000015435</v>
      </c>
      <c r="B5625" s="86" t="s">
        <v>9948</v>
      </c>
      <c r="C5625" s="85" t="s">
        <v>7385</v>
      </c>
      <c r="D5625" s="86" t="s">
        <v>3250</v>
      </c>
      <c r="E5625" s="86" t="s">
        <v>3257</v>
      </c>
      <c r="F5625" s="87">
        <v>0</v>
      </c>
      <c r="G5625" s="87">
        <v>0</v>
      </c>
      <c r="H5625" s="87">
        <v>0</v>
      </c>
      <c r="I5625" s="88">
        <v>0</v>
      </c>
    </row>
    <row r="5626" spans="1:9" ht="51">
      <c r="A5626" s="144">
        <v>6000015436</v>
      </c>
      <c r="B5626" s="86" t="s">
        <v>9949</v>
      </c>
      <c r="C5626" s="85" t="s">
        <v>7385</v>
      </c>
      <c r="D5626" s="86" t="s">
        <v>3250</v>
      </c>
      <c r="E5626" s="86" t="s">
        <v>3257</v>
      </c>
      <c r="F5626" s="87">
        <v>2</v>
      </c>
      <c r="G5626" s="87">
        <v>0</v>
      </c>
      <c r="H5626" s="87">
        <v>0</v>
      </c>
      <c r="I5626" s="88">
        <v>2</v>
      </c>
    </row>
    <row r="5627" spans="1:9" ht="51">
      <c r="A5627" s="144">
        <v>6000015437</v>
      </c>
      <c r="B5627" s="86" t="s">
        <v>6931</v>
      </c>
      <c r="C5627" s="85" t="s">
        <v>7385</v>
      </c>
      <c r="D5627" s="86" t="s">
        <v>3250</v>
      </c>
      <c r="E5627" s="86" t="s">
        <v>3257</v>
      </c>
      <c r="F5627" s="87">
        <v>0</v>
      </c>
      <c r="G5627" s="87">
        <v>0</v>
      </c>
      <c r="H5627" s="87">
        <v>1098</v>
      </c>
      <c r="I5627" s="88">
        <v>1098</v>
      </c>
    </row>
    <row r="5628" spans="1:9" ht="51">
      <c r="A5628" s="144">
        <v>6000015469</v>
      </c>
      <c r="B5628" s="86" t="s">
        <v>3815</v>
      </c>
      <c r="C5628" s="85" t="s">
        <v>7385</v>
      </c>
      <c r="D5628" s="86" t="s">
        <v>3250</v>
      </c>
      <c r="E5628" s="86" t="s">
        <v>3257</v>
      </c>
      <c r="F5628" s="87">
        <v>0</v>
      </c>
      <c r="G5628" s="87">
        <v>0</v>
      </c>
      <c r="H5628" s="87">
        <v>0</v>
      </c>
      <c r="I5628" s="88">
        <v>0</v>
      </c>
    </row>
    <row r="5629" spans="1:9" ht="51">
      <c r="A5629" s="144">
        <v>6000015475</v>
      </c>
      <c r="B5629" s="86" t="s">
        <v>9950</v>
      </c>
      <c r="C5629" s="85" t="s">
        <v>7385</v>
      </c>
      <c r="D5629" s="86" t="s">
        <v>3250</v>
      </c>
      <c r="E5629" s="86" t="s">
        <v>3257</v>
      </c>
      <c r="F5629" s="87">
        <v>1</v>
      </c>
      <c r="G5629" s="87">
        <v>0</v>
      </c>
      <c r="H5629" s="87">
        <v>0</v>
      </c>
      <c r="I5629" s="88">
        <v>1</v>
      </c>
    </row>
    <row r="5630" spans="1:9" ht="51">
      <c r="A5630" s="144">
        <v>6000015476</v>
      </c>
      <c r="B5630" s="86" t="s">
        <v>3816</v>
      </c>
      <c r="C5630" s="85" t="s">
        <v>7385</v>
      </c>
      <c r="D5630" s="86" t="s">
        <v>3250</v>
      </c>
      <c r="E5630" s="86" t="s">
        <v>3257</v>
      </c>
      <c r="F5630" s="87">
        <v>0</v>
      </c>
      <c r="G5630" s="87">
        <v>0</v>
      </c>
      <c r="H5630" s="87">
        <v>0</v>
      </c>
      <c r="I5630" s="88">
        <v>0</v>
      </c>
    </row>
    <row r="5631" spans="1:9" ht="38.25">
      <c r="A5631" s="144">
        <v>6000015484</v>
      </c>
      <c r="B5631" s="86" t="s">
        <v>3817</v>
      </c>
      <c r="C5631" s="85" t="s">
        <v>7385</v>
      </c>
      <c r="D5631" s="86" t="s">
        <v>3249</v>
      </c>
      <c r="E5631" s="86" t="s">
        <v>3252</v>
      </c>
      <c r="F5631" s="87">
        <v>0</v>
      </c>
      <c r="G5631" s="87">
        <v>0</v>
      </c>
      <c r="H5631" s="87">
        <v>1</v>
      </c>
      <c r="I5631" s="88">
        <v>1</v>
      </c>
    </row>
    <row r="5632" spans="1:9" ht="38.25">
      <c r="A5632" s="144">
        <v>6000015487</v>
      </c>
      <c r="B5632" s="86" t="s">
        <v>9951</v>
      </c>
      <c r="C5632" s="85" t="s">
        <v>7385</v>
      </c>
      <c r="D5632" s="86" t="s">
        <v>3249</v>
      </c>
      <c r="E5632" s="86" t="s">
        <v>3252</v>
      </c>
      <c r="F5632" s="87">
        <v>28</v>
      </c>
      <c r="G5632" s="87">
        <v>0</v>
      </c>
      <c r="H5632" s="87">
        <v>397</v>
      </c>
      <c r="I5632" s="88">
        <v>425</v>
      </c>
    </row>
    <row r="5633" spans="1:9" ht="38.25">
      <c r="A5633" s="144">
        <v>6000015488</v>
      </c>
      <c r="B5633" s="86" t="s">
        <v>3818</v>
      </c>
      <c r="C5633" s="85" t="s">
        <v>7385</v>
      </c>
      <c r="D5633" s="86" t="s">
        <v>3249</v>
      </c>
      <c r="E5633" s="86" t="s">
        <v>3252</v>
      </c>
      <c r="F5633" s="87">
        <v>0</v>
      </c>
      <c r="G5633" s="87">
        <v>0</v>
      </c>
      <c r="H5633" s="87">
        <v>397</v>
      </c>
      <c r="I5633" s="88">
        <v>397</v>
      </c>
    </row>
    <row r="5634" spans="1:9" ht="38.25">
      <c r="A5634" s="144">
        <v>6000015489</v>
      </c>
      <c r="B5634" s="86" t="s">
        <v>6932</v>
      </c>
      <c r="C5634" s="85" t="s">
        <v>7385</v>
      </c>
      <c r="D5634" s="86" t="s">
        <v>3249</v>
      </c>
      <c r="E5634" s="86" t="s">
        <v>3252</v>
      </c>
      <c r="F5634" s="87">
        <v>0</v>
      </c>
      <c r="G5634" s="87">
        <v>0</v>
      </c>
      <c r="H5634" s="87">
        <v>6667</v>
      </c>
      <c r="I5634" s="88">
        <v>6667</v>
      </c>
    </row>
    <row r="5635" spans="1:9" ht="38.25">
      <c r="A5635" s="144">
        <v>6000015490</v>
      </c>
      <c r="B5635" s="86" t="s">
        <v>6933</v>
      </c>
      <c r="C5635" s="85" t="s">
        <v>7385</v>
      </c>
      <c r="D5635" s="86" t="s">
        <v>3249</v>
      </c>
      <c r="E5635" s="86" t="s">
        <v>3252</v>
      </c>
      <c r="F5635" s="87">
        <v>0</v>
      </c>
      <c r="G5635" s="87">
        <v>0</v>
      </c>
      <c r="H5635" s="87">
        <v>15000</v>
      </c>
      <c r="I5635" s="88">
        <v>15000</v>
      </c>
    </row>
    <row r="5636" spans="1:9" ht="38.25">
      <c r="A5636" s="144">
        <v>6000015491</v>
      </c>
      <c r="B5636" s="86" t="s">
        <v>6934</v>
      </c>
      <c r="C5636" s="85" t="s">
        <v>2266</v>
      </c>
      <c r="D5636" s="86" t="s">
        <v>3249</v>
      </c>
      <c r="E5636" s="86" t="s">
        <v>3252</v>
      </c>
      <c r="F5636" s="87">
        <v>0</v>
      </c>
      <c r="G5636" s="87">
        <v>0</v>
      </c>
      <c r="H5636" s="87">
        <v>0</v>
      </c>
      <c r="I5636" s="88">
        <v>0</v>
      </c>
    </row>
    <row r="5637" spans="1:9" ht="38.25">
      <c r="A5637" s="144">
        <v>6000015492</v>
      </c>
      <c r="B5637" s="86" t="s">
        <v>6935</v>
      </c>
      <c r="C5637" s="85" t="s">
        <v>2266</v>
      </c>
      <c r="D5637" s="86" t="s">
        <v>3249</v>
      </c>
      <c r="E5637" s="86" t="s">
        <v>3252</v>
      </c>
      <c r="F5637" s="87">
        <v>0</v>
      </c>
      <c r="G5637" s="87">
        <v>0</v>
      </c>
      <c r="H5637" s="87">
        <v>0</v>
      </c>
      <c r="I5637" s="88">
        <v>0</v>
      </c>
    </row>
    <row r="5638" spans="1:9" ht="38.25">
      <c r="A5638" s="144">
        <v>6000015493</v>
      </c>
      <c r="B5638" s="86" t="s">
        <v>3819</v>
      </c>
      <c r="C5638" s="85" t="s">
        <v>2287</v>
      </c>
      <c r="D5638" s="86" t="s">
        <v>3249</v>
      </c>
      <c r="E5638" s="86" t="s">
        <v>3252</v>
      </c>
      <c r="F5638" s="87">
        <v>0</v>
      </c>
      <c r="G5638" s="87">
        <v>0</v>
      </c>
      <c r="H5638" s="87">
        <v>5</v>
      </c>
      <c r="I5638" s="88">
        <v>5</v>
      </c>
    </row>
    <row r="5639" spans="1:9" ht="38.25">
      <c r="A5639" s="144">
        <v>6000015497</v>
      </c>
      <c r="B5639" s="86" t="s">
        <v>6936</v>
      </c>
      <c r="C5639" s="85" t="s">
        <v>2290</v>
      </c>
      <c r="D5639" s="86" t="s">
        <v>3249</v>
      </c>
      <c r="E5639" s="86" t="s">
        <v>3252</v>
      </c>
      <c r="F5639" s="87">
        <v>0</v>
      </c>
      <c r="G5639" s="87">
        <v>0</v>
      </c>
      <c r="H5639" s="87">
        <v>21</v>
      </c>
      <c r="I5639" s="88">
        <v>21</v>
      </c>
    </row>
    <row r="5640" spans="1:9" ht="38.25">
      <c r="A5640" s="144">
        <v>6000015501</v>
      </c>
      <c r="B5640" s="86" t="s">
        <v>3820</v>
      </c>
      <c r="C5640" s="85" t="s">
        <v>7385</v>
      </c>
      <c r="D5640" s="86" t="s">
        <v>3249</v>
      </c>
      <c r="E5640" s="86" t="s">
        <v>3252</v>
      </c>
      <c r="F5640" s="87">
        <v>0</v>
      </c>
      <c r="G5640" s="87">
        <v>0</v>
      </c>
      <c r="H5640" s="87">
        <v>21</v>
      </c>
      <c r="I5640" s="88">
        <v>21</v>
      </c>
    </row>
    <row r="5641" spans="1:9" ht="51">
      <c r="A5641" s="144">
        <v>6000015537</v>
      </c>
      <c r="B5641" s="86" t="s">
        <v>3821</v>
      </c>
      <c r="C5641" s="85" t="s">
        <v>7385</v>
      </c>
      <c r="D5641" s="86" t="s">
        <v>3250</v>
      </c>
      <c r="E5641" s="86" t="s">
        <v>3255</v>
      </c>
      <c r="F5641" s="87">
        <v>0</v>
      </c>
      <c r="G5641" s="87">
        <v>0</v>
      </c>
      <c r="H5641" s="87">
        <v>5</v>
      </c>
      <c r="I5641" s="88">
        <v>5</v>
      </c>
    </row>
    <row r="5642" spans="1:9" ht="51">
      <c r="A5642" s="144">
        <v>6000015538</v>
      </c>
      <c r="B5642" s="86" t="s">
        <v>3822</v>
      </c>
      <c r="C5642" s="85" t="s">
        <v>7385</v>
      </c>
      <c r="D5642" s="86" t="s">
        <v>3250</v>
      </c>
      <c r="E5642" s="86" t="s">
        <v>3255</v>
      </c>
      <c r="F5642" s="87">
        <v>0</v>
      </c>
      <c r="G5642" s="87">
        <v>0</v>
      </c>
      <c r="H5642" s="87">
        <v>0</v>
      </c>
      <c r="I5642" s="88">
        <v>0</v>
      </c>
    </row>
    <row r="5643" spans="1:9" ht="51">
      <c r="A5643" s="144">
        <v>6000015544</v>
      </c>
      <c r="B5643" s="86" t="s">
        <v>9952</v>
      </c>
      <c r="C5643" s="85" t="s">
        <v>2287</v>
      </c>
      <c r="D5643" s="86" t="s">
        <v>3250</v>
      </c>
      <c r="E5643" s="86" t="s">
        <v>3255</v>
      </c>
      <c r="F5643" s="87">
        <v>0</v>
      </c>
      <c r="G5643" s="87">
        <v>0</v>
      </c>
      <c r="H5643" s="87">
        <v>0</v>
      </c>
      <c r="I5643" s="88">
        <v>0</v>
      </c>
    </row>
    <row r="5644" spans="1:9" ht="51">
      <c r="A5644" s="144">
        <v>6000015550</v>
      </c>
      <c r="B5644" s="86" t="s">
        <v>9953</v>
      </c>
      <c r="C5644" s="85" t="s">
        <v>7385</v>
      </c>
      <c r="D5644" s="86" t="s">
        <v>3250</v>
      </c>
      <c r="E5644" s="86" t="s">
        <v>3255</v>
      </c>
      <c r="F5644" s="87">
        <v>2</v>
      </c>
      <c r="G5644" s="87">
        <v>8</v>
      </c>
      <c r="H5644" s="87">
        <v>0</v>
      </c>
      <c r="I5644" s="88">
        <v>10</v>
      </c>
    </row>
    <row r="5645" spans="1:9" ht="51">
      <c r="A5645" s="144">
        <v>6000015554</v>
      </c>
      <c r="B5645" s="86" t="s">
        <v>3823</v>
      </c>
      <c r="C5645" s="85" t="s">
        <v>7385</v>
      </c>
      <c r="D5645" s="86" t="s">
        <v>3250</v>
      </c>
      <c r="E5645" s="86" t="s">
        <v>3255</v>
      </c>
      <c r="F5645" s="87">
        <v>0</v>
      </c>
      <c r="G5645" s="87">
        <v>0</v>
      </c>
      <c r="H5645" s="87">
        <v>0</v>
      </c>
      <c r="I5645" s="88">
        <v>0</v>
      </c>
    </row>
    <row r="5646" spans="1:9" ht="51">
      <c r="A5646" s="144">
        <v>6000015558</v>
      </c>
      <c r="B5646" s="86" t="s">
        <v>3824</v>
      </c>
      <c r="C5646" s="85" t="s">
        <v>2293</v>
      </c>
      <c r="D5646" s="86" t="s">
        <v>3250</v>
      </c>
      <c r="E5646" s="86" t="s">
        <v>3259</v>
      </c>
      <c r="F5646" s="87">
        <v>0</v>
      </c>
      <c r="G5646" s="87">
        <v>0</v>
      </c>
      <c r="H5646" s="87">
        <v>17</v>
      </c>
      <c r="I5646" s="88">
        <v>17</v>
      </c>
    </row>
    <row r="5647" spans="1:9" ht="51">
      <c r="A5647" s="144">
        <v>6000015559</v>
      </c>
      <c r="B5647" s="86" t="s">
        <v>3825</v>
      </c>
      <c r="C5647" s="85" t="s">
        <v>2293</v>
      </c>
      <c r="D5647" s="86" t="s">
        <v>3250</v>
      </c>
      <c r="E5647" s="86" t="s">
        <v>3259</v>
      </c>
      <c r="F5647" s="87">
        <v>0</v>
      </c>
      <c r="G5647" s="87">
        <v>0</v>
      </c>
      <c r="H5647" s="87">
        <v>17</v>
      </c>
      <c r="I5647" s="88">
        <v>17</v>
      </c>
    </row>
    <row r="5648" spans="1:9" ht="51">
      <c r="A5648" s="144">
        <v>6000015560</v>
      </c>
      <c r="B5648" s="86" t="s">
        <v>3826</v>
      </c>
      <c r="C5648" s="85" t="s">
        <v>2293</v>
      </c>
      <c r="D5648" s="86" t="s">
        <v>3250</v>
      </c>
      <c r="E5648" s="86" t="s">
        <v>3259</v>
      </c>
      <c r="F5648" s="87">
        <v>0</v>
      </c>
      <c r="G5648" s="87">
        <v>0</v>
      </c>
      <c r="H5648" s="87">
        <v>8</v>
      </c>
      <c r="I5648" s="88">
        <v>8</v>
      </c>
    </row>
    <row r="5649" spans="1:9" ht="51">
      <c r="A5649" s="144">
        <v>6000015563</v>
      </c>
      <c r="B5649" s="86" t="s">
        <v>6937</v>
      </c>
      <c r="C5649" s="85" t="s">
        <v>7385</v>
      </c>
      <c r="D5649" s="86" t="s">
        <v>3250</v>
      </c>
      <c r="E5649" s="86" t="s">
        <v>3259</v>
      </c>
      <c r="F5649" s="87">
        <v>0</v>
      </c>
      <c r="G5649" s="87">
        <v>0</v>
      </c>
      <c r="H5649" s="87">
        <v>125</v>
      </c>
      <c r="I5649" s="88">
        <v>125</v>
      </c>
    </row>
    <row r="5650" spans="1:9" ht="51">
      <c r="A5650" s="144">
        <v>6000015564</v>
      </c>
      <c r="B5650" s="86" t="s">
        <v>3827</v>
      </c>
      <c r="C5650" s="85" t="s">
        <v>2293</v>
      </c>
      <c r="D5650" s="86" t="s">
        <v>3250</v>
      </c>
      <c r="E5650" s="86" t="s">
        <v>3259</v>
      </c>
      <c r="F5650" s="87">
        <v>0</v>
      </c>
      <c r="G5650" s="87">
        <v>0</v>
      </c>
      <c r="H5650" s="87">
        <v>219</v>
      </c>
      <c r="I5650" s="88">
        <v>219</v>
      </c>
    </row>
    <row r="5651" spans="1:9" ht="51">
      <c r="A5651" s="144">
        <v>6000015565</v>
      </c>
      <c r="B5651" s="86" t="s">
        <v>9954</v>
      </c>
      <c r="C5651" s="85" t="s">
        <v>7385</v>
      </c>
      <c r="D5651" s="86" t="s">
        <v>3250</v>
      </c>
      <c r="E5651" s="86" t="s">
        <v>3259</v>
      </c>
      <c r="F5651" s="87">
        <v>0</v>
      </c>
      <c r="G5651" s="87">
        <v>0</v>
      </c>
      <c r="H5651" s="87">
        <v>17</v>
      </c>
      <c r="I5651" s="88">
        <v>17</v>
      </c>
    </row>
    <row r="5652" spans="1:9" ht="51">
      <c r="A5652" s="144">
        <v>6000015572</v>
      </c>
      <c r="B5652" s="86" t="s">
        <v>2796</v>
      </c>
      <c r="C5652" s="85" t="s">
        <v>7385</v>
      </c>
      <c r="D5652" s="86" t="s">
        <v>2306</v>
      </c>
      <c r="E5652" s="86" t="s">
        <v>3118</v>
      </c>
      <c r="F5652" s="87">
        <v>10</v>
      </c>
      <c r="G5652" s="87">
        <v>0</v>
      </c>
      <c r="H5652" s="87">
        <v>1</v>
      </c>
      <c r="I5652" s="88">
        <v>11</v>
      </c>
    </row>
    <row r="5653" spans="1:9" ht="51">
      <c r="A5653" s="144">
        <v>6000015575</v>
      </c>
      <c r="B5653" s="86" t="s">
        <v>1982</v>
      </c>
      <c r="C5653" s="85" t="s">
        <v>7385</v>
      </c>
      <c r="D5653" s="86" t="s">
        <v>2306</v>
      </c>
      <c r="E5653" s="86" t="s">
        <v>3118</v>
      </c>
      <c r="F5653" s="87">
        <v>0</v>
      </c>
      <c r="G5653" s="87">
        <v>0</v>
      </c>
      <c r="H5653" s="87">
        <v>0</v>
      </c>
      <c r="I5653" s="88">
        <v>0</v>
      </c>
    </row>
    <row r="5654" spans="1:9" ht="51">
      <c r="A5654" s="144">
        <v>6000015593</v>
      </c>
      <c r="B5654" s="86" t="s">
        <v>3828</v>
      </c>
      <c r="C5654" s="85" t="s">
        <v>7385</v>
      </c>
      <c r="D5654" s="86" t="s">
        <v>3250</v>
      </c>
      <c r="E5654" s="86" t="s">
        <v>3255</v>
      </c>
      <c r="F5654" s="87">
        <v>0</v>
      </c>
      <c r="G5654" s="87">
        <v>1</v>
      </c>
      <c r="H5654" s="87">
        <v>0</v>
      </c>
      <c r="I5654" s="88">
        <v>1</v>
      </c>
    </row>
    <row r="5655" spans="1:9" ht="38.25">
      <c r="A5655" s="144">
        <v>6000015772</v>
      </c>
      <c r="B5655" s="86" t="s">
        <v>3829</v>
      </c>
      <c r="C5655" s="85" t="s">
        <v>7385</v>
      </c>
      <c r="D5655" s="86" t="s">
        <v>3249</v>
      </c>
      <c r="E5655" s="86" t="s">
        <v>3252</v>
      </c>
      <c r="F5655" s="87">
        <v>0</v>
      </c>
      <c r="G5655" s="87">
        <v>0</v>
      </c>
      <c r="H5655" s="87">
        <v>0</v>
      </c>
      <c r="I5655" s="88">
        <v>0</v>
      </c>
    </row>
    <row r="5656" spans="1:9" ht="38.25">
      <c r="A5656" s="144">
        <v>6000015775</v>
      </c>
      <c r="B5656" s="86" t="s">
        <v>9955</v>
      </c>
      <c r="C5656" s="85" t="s">
        <v>7385</v>
      </c>
      <c r="D5656" s="86" t="s">
        <v>3249</v>
      </c>
      <c r="E5656" s="86" t="s">
        <v>3252</v>
      </c>
      <c r="F5656" s="87">
        <v>6</v>
      </c>
      <c r="G5656" s="87">
        <v>0</v>
      </c>
      <c r="H5656" s="87">
        <v>0</v>
      </c>
      <c r="I5656" s="88">
        <v>6</v>
      </c>
    </row>
    <row r="5657" spans="1:9" ht="51">
      <c r="A5657" s="144">
        <v>6000015794</v>
      </c>
      <c r="B5657" s="86" t="s">
        <v>11705</v>
      </c>
      <c r="C5657" s="85" t="s">
        <v>7385</v>
      </c>
      <c r="D5657" s="86" t="s">
        <v>3250</v>
      </c>
      <c r="E5657" s="86" t="s">
        <v>3253</v>
      </c>
      <c r="F5657" s="87">
        <v>0</v>
      </c>
      <c r="G5657" s="87">
        <v>0</v>
      </c>
      <c r="H5657" s="87">
        <v>0</v>
      </c>
      <c r="I5657" s="88">
        <v>0</v>
      </c>
    </row>
    <row r="5658" spans="1:9" ht="38.25">
      <c r="A5658" s="144">
        <v>6000015833</v>
      </c>
      <c r="B5658" s="86" t="s">
        <v>3830</v>
      </c>
      <c r="C5658" s="85" t="s">
        <v>7385</v>
      </c>
      <c r="D5658" s="86" t="s">
        <v>3249</v>
      </c>
      <c r="E5658" s="86" t="s">
        <v>3252</v>
      </c>
      <c r="F5658" s="87">
        <v>22</v>
      </c>
      <c r="G5658" s="87">
        <v>0</v>
      </c>
      <c r="H5658" s="87">
        <v>0</v>
      </c>
      <c r="I5658" s="88">
        <v>22</v>
      </c>
    </row>
    <row r="5659" spans="1:9" ht="38.25">
      <c r="A5659" s="144">
        <v>6000015848</v>
      </c>
      <c r="B5659" s="86" t="s">
        <v>3831</v>
      </c>
      <c r="C5659" s="85" t="s">
        <v>7385</v>
      </c>
      <c r="D5659" s="86" t="s">
        <v>3249</v>
      </c>
      <c r="E5659" s="86" t="s">
        <v>3252</v>
      </c>
      <c r="F5659" s="87">
        <v>0</v>
      </c>
      <c r="G5659" s="87">
        <v>0</v>
      </c>
      <c r="H5659" s="87">
        <v>0</v>
      </c>
      <c r="I5659" s="88">
        <v>0</v>
      </c>
    </row>
    <row r="5660" spans="1:9" ht="38.25">
      <c r="A5660" s="144">
        <v>6000015898</v>
      </c>
      <c r="B5660" s="86" t="s">
        <v>3832</v>
      </c>
      <c r="C5660" s="85" t="s">
        <v>7385</v>
      </c>
      <c r="D5660" s="86" t="s">
        <v>3249</v>
      </c>
      <c r="E5660" s="86" t="s">
        <v>3254</v>
      </c>
      <c r="F5660" s="87">
        <v>0</v>
      </c>
      <c r="G5660" s="87">
        <v>0</v>
      </c>
      <c r="H5660" s="87">
        <v>0</v>
      </c>
      <c r="I5660" s="88">
        <v>0</v>
      </c>
    </row>
    <row r="5661" spans="1:9" ht="51">
      <c r="A5661" s="144">
        <v>6000015908</v>
      </c>
      <c r="B5661" s="86" t="s">
        <v>9956</v>
      </c>
      <c r="C5661" s="85" t="s">
        <v>7385</v>
      </c>
      <c r="D5661" s="86" t="s">
        <v>3250</v>
      </c>
      <c r="E5661" s="86" t="s">
        <v>3257</v>
      </c>
      <c r="F5661" s="87">
        <v>1</v>
      </c>
      <c r="G5661" s="87">
        <v>0</v>
      </c>
      <c r="H5661" s="87">
        <v>0</v>
      </c>
      <c r="I5661" s="88">
        <v>1</v>
      </c>
    </row>
    <row r="5662" spans="1:9" ht="51">
      <c r="A5662" s="144">
        <v>6000015913</v>
      </c>
      <c r="B5662" s="86" t="s">
        <v>9957</v>
      </c>
      <c r="C5662" s="85" t="s">
        <v>7401</v>
      </c>
      <c r="D5662" s="86" t="s">
        <v>3250</v>
      </c>
      <c r="E5662" s="86" t="s">
        <v>3259</v>
      </c>
      <c r="F5662" s="87">
        <v>32</v>
      </c>
      <c r="G5662" s="87">
        <v>0</v>
      </c>
      <c r="H5662" s="87">
        <v>0</v>
      </c>
      <c r="I5662" s="88">
        <v>32</v>
      </c>
    </row>
    <row r="5663" spans="1:9" ht="51">
      <c r="A5663" s="144">
        <v>6000015976</v>
      </c>
      <c r="B5663" s="86" t="s">
        <v>9958</v>
      </c>
      <c r="C5663" s="85" t="s">
        <v>7385</v>
      </c>
      <c r="D5663" s="86" t="s">
        <v>2306</v>
      </c>
      <c r="E5663" s="86" t="s">
        <v>3118</v>
      </c>
      <c r="F5663" s="87">
        <v>0</v>
      </c>
      <c r="G5663" s="87">
        <v>1</v>
      </c>
      <c r="H5663" s="87">
        <v>0</v>
      </c>
      <c r="I5663" s="88">
        <v>1</v>
      </c>
    </row>
    <row r="5664" spans="1:9" ht="51">
      <c r="A5664" s="144">
        <v>6000016065</v>
      </c>
      <c r="B5664" s="86" t="s">
        <v>11706</v>
      </c>
      <c r="C5664" s="85" t="s">
        <v>7385</v>
      </c>
      <c r="D5664" s="86" t="s">
        <v>3250</v>
      </c>
      <c r="E5664" s="86" t="s">
        <v>7412</v>
      </c>
      <c r="F5664" s="87">
        <v>278</v>
      </c>
      <c r="G5664" s="87">
        <v>0</v>
      </c>
      <c r="H5664" s="87">
        <v>0</v>
      </c>
      <c r="I5664" s="88">
        <v>278</v>
      </c>
    </row>
    <row r="5665" spans="1:9" ht="51">
      <c r="A5665" s="144">
        <v>6000016107</v>
      </c>
      <c r="B5665" s="86" t="s">
        <v>9959</v>
      </c>
      <c r="C5665" s="85" t="s">
        <v>9960</v>
      </c>
      <c r="D5665" s="86" t="s">
        <v>3250</v>
      </c>
      <c r="E5665" s="86" t="s">
        <v>3259</v>
      </c>
      <c r="F5665" s="87">
        <v>1</v>
      </c>
      <c r="G5665" s="87">
        <v>13</v>
      </c>
      <c r="H5665" s="87">
        <v>0</v>
      </c>
      <c r="I5665" s="88">
        <v>14</v>
      </c>
    </row>
    <row r="5666" spans="1:9" ht="51">
      <c r="A5666" s="144">
        <v>6000016117</v>
      </c>
      <c r="B5666" s="86" t="s">
        <v>3833</v>
      </c>
      <c r="C5666" s="85" t="s">
        <v>2266</v>
      </c>
      <c r="D5666" s="86" t="s">
        <v>3250</v>
      </c>
      <c r="E5666" s="86" t="s">
        <v>3257</v>
      </c>
      <c r="F5666" s="87">
        <v>0</v>
      </c>
      <c r="G5666" s="87">
        <v>0</v>
      </c>
      <c r="H5666" s="87">
        <v>0</v>
      </c>
      <c r="I5666" s="88">
        <v>0</v>
      </c>
    </row>
    <row r="5667" spans="1:9" ht="51">
      <c r="A5667" s="144">
        <v>6000016136</v>
      </c>
      <c r="B5667" s="86" t="s">
        <v>6938</v>
      </c>
      <c r="C5667" s="85" t="s">
        <v>7385</v>
      </c>
      <c r="D5667" s="86" t="s">
        <v>3250</v>
      </c>
      <c r="E5667" s="86" t="s">
        <v>3257</v>
      </c>
      <c r="F5667" s="87">
        <v>0</v>
      </c>
      <c r="G5667" s="87">
        <v>0</v>
      </c>
      <c r="H5667" s="87">
        <v>0</v>
      </c>
      <c r="I5667" s="88">
        <v>0</v>
      </c>
    </row>
    <row r="5668" spans="1:9" ht="51">
      <c r="A5668" s="144">
        <v>6000016137</v>
      </c>
      <c r="B5668" s="86" t="s">
        <v>6939</v>
      </c>
      <c r="C5668" s="85" t="s">
        <v>7385</v>
      </c>
      <c r="D5668" s="86" t="s">
        <v>3250</v>
      </c>
      <c r="E5668" s="86" t="s">
        <v>3257</v>
      </c>
      <c r="F5668" s="87">
        <v>0</v>
      </c>
      <c r="G5668" s="87">
        <v>0</v>
      </c>
      <c r="H5668" s="87">
        <v>0</v>
      </c>
      <c r="I5668" s="88">
        <v>0</v>
      </c>
    </row>
    <row r="5669" spans="1:9" ht="51">
      <c r="A5669" s="144">
        <v>6000016138</v>
      </c>
      <c r="B5669" s="86" t="s">
        <v>6940</v>
      </c>
      <c r="C5669" s="85" t="s">
        <v>7385</v>
      </c>
      <c r="D5669" s="86" t="s">
        <v>3250</v>
      </c>
      <c r="E5669" s="86" t="s">
        <v>3257</v>
      </c>
      <c r="F5669" s="87">
        <v>0</v>
      </c>
      <c r="G5669" s="87">
        <v>0</v>
      </c>
      <c r="H5669" s="87">
        <v>0</v>
      </c>
      <c r="I5669" s="88">
        <v>0</v>
      </c>
    </row>
    <row r="5670" spans="1:9" ht="51">
      <c r="A5670" s="144">
        <v>6000016139</v>
      </c>
      <c r="B5670" s="86" t="s">
        <v>6941</v>
      </c>
      <c r="C5670" s="85" t="s">
        <v>7385</v>
      </c>
      <c r="D5670" s="86" t="s">
        <v>3250</v>
      </c>
      <c r="E5670" s="86" t="s">
        <v>3257</v>
      </c>
      <c r="F5670" s="87">
        <v>0</v>
      </c>
      <c r="G5670" s="87">
        <v>0</v>
      </c>
      <c r="H5670" s="87">
        <v>0</v>
      </c>
      <c r="I5670" s="88">
        <v>0</v>
      </c>
    </row>
    <row r="5671" spans="1:9" ht="51">
      <c r="A5671" s="144">
        <v>6000016150</v>
      </c>
      <c r="B5671" s="86" t="s">
        <v>3834</v>
      </c>
      <c r="C5671" s="85" t="s">
        <v>7385</v>
      </c>
      <c r="D5671" s="86" t="s">
        <v>3250</v>
      </c>
      <c r="E5671" s="86" t="s">
        <v>3257</v>
      </c>
      <c r="F5671" s="87">
        <v>0</v>
      </c>
      <c r="G5671" s="87">
        <v>0</v>
      </c>
      <c r="H5671" s="87">
        <v>0</v>
      </c>
      <c r="I5671" s="88">
        <v>0</v>
      </c>
    </row>
    <row r="5672" spans="1:9" ht="51">
      <c r="A5672" s="144">
        <v>6000016157</v>
      </c>
      <c r="B5672" s="86" t="s">
        <v>9961</v>
      </c>
      <c r="C5672" s="85" t="s">
        <v>7385</v>
      </c>
      <c r="D5672" s="86" t="s">
        <v>2306</v>
      </c>
      <c r="E5672" s="86" t="s">
        <v>3118</v>
      </c>
      <c r="F5672" s="87">
        <v>0</v>
      </c>
      <c r="G5672" s="87">
        <v>0</v>
      </c>
      <c r="H5672" s="87">
        <v>0</v>
      </c>
      <c r="I5672" s="88">
        <v>0</v>
      </c>
    </row>
    <row r="5673" spans="1:9" ht="51">
      <c r="A5673" s="144">
        <v>6000016166</v>
      </c>
      <c r="B5673" s="86" t="s">
        <v>3835</v>
      </c>
      <c r="C5673" s="85" t="s">
        <v>7385</v>
      </c>
      <c r="D5673" s="86" t="s">
        <v>3250</v>
      </c>
      <c r="E5673" s="86" t="s">
        <v>3257</v>
      </c>
      <c r="F5673" s="87">
        <v>19</v>
      </c>
      <c r="G5673" s="87">
        <v>0</v>
      </c>
      <c r="H5673" s="87">
        <v>0</v>
      </c>
      <c r="I5673" s="88">
        <v>19</v>
      </c>
    </row>
    <row r="5674" spans="1:9" ht="51">
      <c r="A5674" s="144">
        <v>6000016177</v>
      </c>
      <c r="B5674" s="86" t="s">
        <v>9962</v>
      </c>
      <c r="C5674" s="85" t="s">
        <v>7385</v>
      </c>
      <c r="D5674" s="86" t="s">
        <v>3250</v>
      </c>
      <c r="E5674" s="86" t="s">
        <v>3259</v>
      </c>
      <c r="F5674" s="87">
        <v>0</v>
      </c>
      <c r="G5674" s="87">
        <v>67</v>
      </c>
      <c r="H5674" s="87">
        <v>528</v>
      </c>
      <c r="I5674" s="88">
        <v>595</v>
      </c>
    </row>
    <row r="5675" spans="1:9" ht="51">
      <c r="A5675" s="144">
        <v>6000016179</v>
      </c>
      <c r="B5675" s="86" t="s">
        <v>9963</v>
      </c>
      <c r="C5675" s="85" t="s">
        <v>7385</v>
      </c>
      <c r="D5675" s="86" t="s">
        <v>3250</v>
      </c>
      <c r="E5675" s="86" t="s">
        <v>3253</v>
      </c>
      <c r="F5675" s="87">
        <v>0</v>
      </c>
      <c r="G5675" s="87">
        <v>0</v>
      </c>
      <c r="H5675" s="87">
        <v>0</v>
      </c>
      <c r="I5675" s="88">
        <v>0</v>
      </c>
    </row>
    <row r="5676" spans="1:9" ht="51">
      <c r="A5676" s="144">
        <v>6000016191</v>
      </c>
      <c r="B5676" s="86" t="s">
        <v>3836</v>
      </c>
      <c r="C5676" s="85" t="s">
        <v>7385</v>
      </c>
      <c r="D5676" s="86" t="s">
        <v>3250</v>
      </c>
      <c r="E5676" s="86" t="s">
        <v>3257</v>
      </c>
      <c r="F5676" s="87">
        <v>0</v>
      </c>
      <c r="G5676" s="87">
        <v>0</v>
      </c>
      <c r="H5676" s="87">
        <v>0</v>
      </c>
      <c r="I5676" s="88">
        <v>0</v>
      </c>
    </row>
    <row r="5677" spans="1:9" ht="51">
      <c r="A5677" s="144">
        <v>6000016231</v>
      </c>
      <c r="B5677" s="86" t="s">
        <v>9964</v>
      </c>
      <c r="C5677" s="85" t="s">
        <v>7385</v>
      </c>
      <c r="D5677" s="86" t="s">
        <v>3250</v>
      </c>
      <c r="E5677" s="86" t="s">
        <v>3253</v>
      </c>
      <c r="F5677" s="87">
        <v>0</v>
      </c>
      <c r="G5677" s="87">
        <v>0</v>
      </c>
      <c r="H5677" s="87">
        <v>0</v>
      </c>
      <c r="I5677" s="88">
        <v>0</v>
      </c>
    </row>
    <row r="5678" spans="1:9" ht="51">
      <c r="A5678" s="144">
        <v>6000016254</v>
      </c>
      <c r="B5678" s="86" t="s">
        <v>3837</v>
      </c>
      <c r="C5678" s="85" t="s">
        <v>7385</v>
      </c>
      <c r="D5678" s="86" t="s">
        <v>3250</v>
      </c>
      <c r="E5678" s="86" t="s">
        <v>3257</v>
      </c>
      <c r="F5678" s="87">
        <v>0</v>
      </c>
      <c r="G5678" s="87">
        <v>0</v>
      </c>
      <c r="H5678" s="87">
        <v>0</v>
      </c>
      <c r="I5678" s="88">
        <v>0</v>
      </c>
    </row>
    <row r="5679" spans="1:9" ht="51">
      <c r="A5679" s="144">
        <v>6000016266</v>
      </c>
      <c r="B5679" s="86" t="s">
        <v>9965</v>
      </c>
      <c r="C5679" s="85" t="s">
        <v>2290</v>
      </c>
      <c r="D5679" s="86" t="s">
        <v>3250</v>
      </c>
      <c r="E5679" s="86" t="s">
        <v>3257</v>
      </c>
      <c r="F5679" s="87">
        <v>0</v>
      </c>
      <c r="G5679" s="87">
        <v>1</v>
      </c>
      <c r="H5679" s="87">
        <v>0</v>
      </c>
      <c r="I5679" s="88">
        <v>1</v>
      </c>
    </row>
    <row r="5680" spans="1:9" ht="51">
      <c r="A5680" s="144">
        <v>6000016268</v>
      </c>
      <c r="B5680" s="86" t="s">
        <v>9966</v>
      </c>
      <c r="C5680" s="85" t="s">
        <v>7385</v>
      </c>
      <c r="D5680" s="86" t="s">
        <v>3250</v>
      </c>
      <c r="E5680" s="86" t="s">
        <v>3257</v>
      </c>
      <c r="F5680" s="87">
        <v>1</v>
      </c>
      <c r="G5680" s="87">
        <v>1</v>
      </c>
      <c r="H5680" s="87">
        <v>0</v>
      </c>
      <c r="I5680" s="88">
        <v>2</v>
      </c>
    </row>
    <row r="5681" spans="1:9" ht="51">
      <c r="A5681" s="144">
        <v>6000016275</v>
      </c>
      <c r="B5681" s="86" t="s">
        <v>3838</v>
      </c>
      <c r="C5681" s="85" t="s">
        <v>7385</v>
      </c>
      <c r="D5681" s="86" t="s">
        <v>3250</v>
      </c>
      <c r="E5681" s="86" t="s">
        <v>3257</v>
      </c>
      <c r="F5681" s="87">
        <v>0</v>
      </c>
      <c r="G5681" s="87">
        <v>0</v>
      </c>
      <c r="H5681" s="87">
        <v>0</v>
      </c>
      <c r="I5681" s="88">
        <v>0</v>
      </c>
    </row>
    <row r="5682" spans="1:9" ht="51">
      <c r="A5682" s="144">
        <v>6000016287</v>
      </c>
      <c r="B5682" s="86" t="s">
        <v>9967</v>
      </c>
      <c r="C5682" s="85" t="s">
        <v>2290</v>
      </c>
      <c r="D5682" s="86" t="s">
        <v>3250</v>
      </c>
      <c r="E5682" s="86" t="s">
        <v>3257</v>
      </c>
      <c r="F5682" s="87">
        <v>1</v>
      </c>
      <c r="G5682" s="87">
        <v>0</v>
      </c>
      <c r="H5682" s="87">
        <v>0</v>
      </c>
      <c r="I5682" s="88">
        <v>1</v>
      </c>
    </row>
    <row r="5683" spans="1:9" ht="51">
      <c r="A5683" s="144">
        <v>6000016307</v>
      </c>
      <c r="B5683" s="86" t="s">
        <v>3839</v>
      </c>
      <c r="C5683" s="85" t="s">
        <v>7385</v>
      </c>
      <c r="D5683" s="86" t="s">
        <v>3250</v>
      </c>
      <c r="E5683" s="86" t="s">
        <v>3253</v>
      </c>
      <c r="F5683" s="87">
        <v>0</v>
      </c>
      <c r="G5683" s="87">
        <v>0</v>
      </c>
      <c r="H5683" s="87">
        <v>0</v>
      </c>
      <c r="I5683" s="88">
        <v>0</v>
      </c>
    </row>
    <row r="5684" spans="1:9" ht="51">
      <c r="A5684" s="144">
        <v>6000016312</v>
      </c>
      <c r="B5684" s="86" t="s">
        <v>3840</v>
      </c>
      <c r="C5684" s="85" t="s">
        <v>2350</v>
      </c>
      <c r="D5684" s="86" t="s">
        <v>3250</v>
      </c>
      <c r="E5684" s="86" t="s">
        <v>3257</v>
      </c>
      <c r="F5684" s="87">
        <v>0</v>
      </c>
      <c r="G5684" s="87">
        <v>0</v>
      </c>
      <c r="H5684" s="87">
        <v>10</v>
      </c>
      <c r="I5684" s="88">
        <v>10</v>
      </c>
    </row>
    <row r="5685" spans="1:9" ht="51">
      <c r="A5685" s="144">
        <v>6000016388</v>
      </c>
      <c r="B5685" s="86" t="s">
        <v>3841</v>
      </c>
      <c r="C5685" s="85" t="s">
        <v>2290</v>
      </c>
      <c r="D5685" s="86" t="s">
        <v>3250</v>
      </c>
      <c r="E5685" s="86" t="s">
        <v>3257</v>
      </c>
      <c r="F5685" s="87">
        <v>0</v>
      </c>
      <c r="G5685" s="87">
        <v>0</v>
      </c>
      <c r="H5685" s="87">
        <v>0</v>
      </c>
      <c r="I5685" s="88">
        <v>0</v>
      </c>
    </row>
    <row r="5686" spans="1:9" ht="51">
      <c r="A5686" s="144">
        <v>6000016443</v>
      </c>
      <c r="B5686" s="86" t="s">
        <v>9968</v>
      </c>
      <c r="C5686" s="85" t="s">
        <v>7385</v>
      </c>
      <c r="D5686" s="86" t="s">
        <v>3250</v>
      </c>
      <c r="E5686" s="86" t="s">
        <v>3257</v>
      </c>
      <c r="F5686" s="87">
        <v>567</v>
      </c>
      <c r="G5686" s="87">
        <v>333</v>
      </c>
      <c r="H5686" s="87">
        <v>0</v>
      </c>
      <c r="I5686" s="88">
        <v>900</v>
      </c>
    </row>
    <row r="5687" spans="1:9" ht="51">
      <c r="A5687" s="144">
        <v>6000016444</v>
      </c>
      <c r="B5687" s="86" t="s">
        <v>9969</v>
      </c>
      <c r="C5687" s="85" t="s">
        <v>7385</v>
      </c>
      <c r="D5687" s="86" t="s">
        <v>3250</v>
      </c>
      <c r="E5687" s="86" t="s">
        <v>3257</v>
      </c>
      <c r="F5687" s="87">
        <v>22</v>
      </c>
      <c r="G5687" s="87">
        <v>178</v>
      </c>
      <c r="H5687" s="87">
        <v>18</v>
      </c>
      <c r="I5687" s="88">
        <v>218</v>
      </c>
    </row>
    <row r="5688" spans="1:9" ht="51">
      <c r="A5688" s="144">
        <v>6000016449</v>
      </c>
      <c r="B5688" s="86" t="s">
        <v>3842</v>
      </c>
      <c r="C5688" s="85" t="s">
        <v>7385</v>
      </c>
      <c r="D5688" s="86" t="s">
        <v>3250</v>
      </c>
      <c r="E5688" s="86" t="s">
        <v>3257</v>
      </c>
      <c r="F5688" s="87">
        <v>5056</v>
      </c>
      <c r="G5688" s="87">
        <v>0</v>
      </c>
      <c r="H5688" s="87">
        <v>0</v>
      </c>
      <c r="I5688" s="88">
        <v>5056</v>
      </c>
    </row>
    <row r="5689" spans="1:9" ht="51">
      <c r="A5689" s="144">
        <v>6000016450</v>
      </c>
      <c r="B5689" s="86" t="s">
        <v>3843</v>
      </c>
      <c r="C5689" s="85" t="s">
        <v>7385</v>
      </c>
      <c r="D5689" s="86" t="s">
        <v>3250</v>
      </c>
      <c r="E5689" s="86" t="s">
        <v>3257</v>
      </c>
      <c r="F5689" s="87">
        <v>6444</v>
      </c>
      <c r="G5689" s="87">
        <v>0</v>
      </c>
      <c r="H5689" s="87">
        <v>0</v>
      </c>
      <c r="I5689" s="88">
        <v>6444</v>
      </c>
    </row>
    <row r="5690" spans="1:9" ht="51">
      <c r="A5690" s="144">
        <v>6000016457</v>
      </c>
      <c r="B5690" s="86" t="s">
        <v>1983</v>
      </c>
      <c r="C5690" s="85" t="s">
        <v>7385</v>
      </c>
      <c r="D5690" s="86" t="s">
        <v>2306</v>
      </c>
      <c r="E5690" s="86" t="s">
        <v>3118</v>
      </c>
      <c r="F5690" s="87">
        <v>0</v>
      </c>
      <c r="G5690" s="87">
        <v>0</v>
      </c>
      <c r="H5690" s="87">
        <v>0</v>
      </c>
      <c r="I5690" s="88">
        <v>0</v>
      </c>
    </row>
    <row r="5691" spans="1:9" ht="51">
      <c r="A5691" s="144">
        <v>6000016473</v>
      </c>
      <c r="B5691" s="86" t="s">
        <v>1984</v>
      </c>
      <c r="C5691" s="85" t="s">
        <v>7385</v>
      </c>
      <c r="D5691" s="86" t="s">
        <v>2306</v>
      </c>
      <c r="E5691" s="86" t="s">
        <v>3118</v>
      </c>
      <c r="F5691" s="87">
        <v>0</v>
      </c>
      <c r="G5691" s="87">
        <v>0</v>
      </c>
      <c r="H5691" s="87">
        <v>0</v>
      </c>
      <c r="I5691" s="88">
        <v>0</v>
      </c>
    </row>
    <row r="5692" spans="1:9" ht="51">
      <c r="A5692" s="144">
        <v>6000016479</v>
      </c>
      <c r="B5692" s="86" t="s">
        <v>5227</v>
      </c>
      <c r="C5692" s="85" t="s">
        <v>7385</v>
      </c>
      <c r="D5692" s="86" t="s">
        <v>3250</v>
      </c>
      <c r="E5692" s="86" t="s">
        <v>3253</v>
      </c>
      <c r="F5692" s="87">
        <v>0</v>
      </c>
      <c r="G5692" s="87">
        <v>0</v>
      </c>
      <c r="H5692" s="87">
        <v>0</v>
      </c>
      <c r="I5692" s="88">
        <v>0</v>
      </c>
    </row>
    <row r="5693" spans="1:9" ht="51">
      <c r="A5693" s="144">
        <v>6000016489</v>
      </c>
      <c r="B5693" s="86" t="s">
        <v>3844</v>
      </c>
      <c r="C5693" s="85" t="s">
        <v>7385</v>
      </c>
      <c r="D5693" s="86" t="s">
        <v>3250</v>
      </c>
      <c r="E5693" s="86" t="s">
        <v>3253</v>
      </c>
      <c r="F5693" s="87">
        <v>0</v>
      </c>
      <c r="G5693" s="87">
        <v>0</v>
      </c>
      <c r="H5693" s="87">
        <v>0</v>
      </c>
      <c r="I5693" s="88">
        <v>0</v>
      </c>
    </row>
    <row r="5694" spans="1:9" ht="38.25">
      <c r="A5694" s="144">
        <v>6000016496</v>
      </c>
      <c r="B5694" s="86" t="s">
        <v>1985</v>
      </c>
      <c r="C5694" s="85" t="s">
        <v>7391</v>
      </c>
      <c r="D5694" s="86" t="s">
        <v>2304</v>
      </c>
      <c r="E5694" s="86" t="s">
        <v>3112</v>
      </c>
      <c r="F5694" s="87">
        <v>0</v>
      </c>
      <c r="G5694" s="87">
        <v>0</v>
      </c>
      <c r="H5694" s="87">
        <v>0</v>
      </c>
      <c r="I5694" s="88">
        <v>0</v>
      </c>
    </row>
    <row r="5695" spans="1:9" ht="51">
      <c r="A5695" s="144">
        <v>6000016498</v>
      </c>
      <c r="B5695" s="86" t="s">
        <v>3845</v>
      </c>
      <c r="C5695" s="85" t="s">
        <v>7385</v>
      </c>
      <c r="D5695" s="86" t="s">
        <v>3250</v>
      </c>
      <c r="E5695" s="86" t="s">
        <v>3257</v>
      </c>
      <c r="F5695" s="87">
        <v>0</v>
      </c>
      <c r="G5695" s="87">
        <v>0</v>
      </c>
      <c r="H5695" s="87">
        <v>0</v>
      </c>
      <c r="I5695" s="88">
        <v>0</v>
      </c>
    </row>
    <row r="5696" spans="1:9" ht="51">
      <c r="A5696" s="144">
        <v>6000016500</v>
      </c>
      <c r="B5696" s="86" t="s">
        <v>3846</v>
      </c>
      <c r="C5696" s="85" t="s">
        <v>7385</v>
      </c>
      <c r="D5696" s="86" t="s">
        <v>3250</v>
      </c>
      <c r="E5696" s="86" t="s">
        <v>3253</v>
      </c>
      <c r="F5696" s="87">
        <v>0</v>
      </c>
      <c r="G5696" s="87">
        <v>0</v>
      </c>
      <c r="H5696" s="87">
        <v>0</v>
      </c>
      <c r="I5696" s="88">
        <v>0</v>
      </c>
    </row>
    <row r="5697" spans="1:9" ht="51">
      <c r="A5697" s="144">
        <v>6000016543</v>
      </c>
      <c r="B5697" s="86" t="s">
        <v>9970</v>
      </c>
      <c r="C5697" s="85" t="s">
        <v>7385</v>
      </c>
      <c r="D5697" s="86" t="s">
        <v>3250</v>
      </c>
      <c r="E5697" s="86" t="s">
        <v>3257</v>
      </c>
      <c r="F5697" s="87">
        <v>162</v>
      </c>
      <c r="G5697" s="87">
        <v>0</v>
      </c>
      <c r="H5697" s="87">
        <v>0</v>
      </c>
      <c r="I5697" s="88">
        <v>162</v>
      </c>
    </row>
    <row r="5698" spans="1:9" ht="51">
      <c r="A5698" s="144">
        <v>6000016545</v>
      </c>
      <c r="B5698" s="86" t="s">
        <v>1986</v>
      </c>
      <c r="C5698" s="85" t="s">
        <v>7385</v>
      </c>
      <c r="D5698" s="86" t="s">
        <v>2306</v>
      </c>
      <c r="E5698" s="86" t="s">
        <v>3118</v>
      </c>
      <c r="F5698" s="87">
        <v>0</v>
      </c>
      <c r="G5698" s="87">
        <v>0</v>
      </c>
      <c r="H5698" s="87">
        <v>0</v>
      </c>
      <c r="I5698" s="88">
        <v>0</v>
      </c>
    </row>
    <row r="5699" spans="1:9" ht="51">
      <c r="A5699" s="144">
        <v>6000016593</v>
      </c>
      <c r="B5699" s="86" t="s">
        <v>9971</v>
      </c>
      <c r="C5699" s="85" t="s">
        <v>7385</v>
      </c>
      <c r="D5699" s="86" t="s">
        <v>3250</v>
      </c>
      <c r="E5699" s="86" t="s">
        <v>3257</v>
      </c>
      <c r="F5699" s="87">
        <v>1</v>
      </c>
      <c r="G5699" s="87">
        <v>0</v>
      </c>
      <c r="H5699" s="87">
        <v>0</v>
      </c>
      <c r="I5699" s="88">
        <v>1</v>
      </c>
    </row>
    <row r="5700" spans="1:9" ht="51">
      <c r="A5700" s="144">
        <v>6000016599</v>
      </c>
      <c r="B5700" s="86" t="s">
        <v>3847</v>
      </c>
      <c r="C5700" s="85" t="s">
        <v>7385</v>
      </c>
      <c r="D5700" s="86" t="s">
        <v>3250</v>
      </c>
      <c r="E5700" s="86" t="s">
        <v>3257</v>
      </c>
      <c r="F5700" s="87">
        <v>14</v>
      </c>
      <c r="G5700" s="87">
        <v>42</v>
      </c>
      <c r="H5700" s="87">
        <v>3</v>
      </c>
      <c r="I5700" s="88">
        <v>59</v>
      </c>
    </row>
    <row r="5701" spans="1:9" ht="51">
      <c r="A5701" s="144">
        <v>6000016614</v>
      </c>
      <c r="B5701" s="86" t="s">
        <v>3848</v>
      </c>
      <c r="C5701" s="85" t="s">
        <v>7385</v>
      </c>
      <c r="D5701" s="86" t="s">
        <v>3250</v>
      </c>
      <c r="E5701" s="86" t="s">
        <v>3257</v>
      </c>
      <c r="F5701" s="87">
        <v>0</v>
      </c>
      <c r="G5701" s="87">
        <v>0</v>
      </c>
      <c r="H5701" s="87">
        <v>0</v>
      </c>
      <c r="I5701" s="88">
        <v>0</v>
      </c>
    </row>
    <row r="5702" spans="1:9" ht="51">
      <c r="A5702" s="144">
        <v>6000016615</v>
      </c>
      <c r="B5702" s="86" t="s">
        <v>3849</v>
      </c>
      <c r="C5702" s="85" t="s">
        <v>7385</v>
      </c>
      <c r="D5702" s="86" t="s">
        <v>3250</v>
      </c>
      <c r="E5702" s="86" t="s">
        <v>3257</v>
      </c>
      <c r="F5702" s="87">
        <v>0</v>
      </c>
      <c r="G5702" s="87">
        <v>0</v>
      </c>
      <c r="H5702" s="87">
        <v>0</v>
      </c>
      <c r="I5702" s="88">
        <v>0</v>
      </c>
    </row>
    <row r="5703" spans="1:9" ht="51">
      <c r="A5703" s="144">
        <v>6000016690</v>
      </c>
      <c r="B5703" s="86" t="s">
        <v>9972</v>
      </c>
      <c r="C5703" s="85" t="s">
        <v>7385</v>
      </c>
      <c r="D5703" s="86" t="s">
        <v>2306</v>
      </c>
      <c r="E5703" s="86" t="s">
        <v>3118</v>
      </c>
      <c r="F5703" s="87">
        <v>1</v>
      </c>
      <c r="G5703" s="87">
        <v>1</v>
      </c>
      <c r="H5703" s="87">
        <v>0</v>
      </c>
      <c r="I5703" s="88">
        <v>2</v>
      </c>
    </row>
    <row r="5704" spans="1:9" ht="51">
      <c r="A5704" s="144">
        <v>6000016691</v>
      </c>
      <c r="B5704" s="86" t="s">
        <v>6942</v>
      </c>
      <c r="C5704" s="85" t="s">
        <v>7385</v>
      </c>
      <c r="D5704" s="86" t="s">
        <v>2306</v>
      </c>
      <c r="E5704" s="86" t="s">
        <v>3118</v>
      </c>
      <c r="F5704" s="87">
        <v>0</v>
      </c>
      <c r="G5704" s="87">
        <v>1</v>
      </c>
      <c r="H5704" s="87">
        <v>0</v>
      </c>
      <c r="I5704" s="88">
        <v>1</v>
      </c>
    </row>
    <row r="5705" spans="1:9" ht="51">
      <c r="A5705" s="144">
        <v>6000016738</v>
      </c>
      <c r="B5705" s="86" t="s">
        <v>6943</v>
      </c>
      <c r="C5705" s="85" t="s">
        <v>7385</v>
      </c>
      <c r="D5705" s="86" t="s">
        <v>3250</v>
      </c>
      <c r="E5705" s="86" t="s">
        <v>3257</v>
      </c>
      <c r="F5705" s="87">
        <v>0</v>
      </c>
      <c r="G5705" s="87">
        <v>0</v>
      </c>
      <c r="H5705" s="87">
        <v>0</v>
      </c>
      <c r="I5705" s="88">
        <v>0</v>
      </c>
    </row>
    <row r="5706" spans="1:9" ht="51">
      <c r="A5706" s="144">
        <v>6000016747</v>
      </c>
      <c r="B5706" s="86" t="s">
        <v>3850</v>
      </c>
      <c r="C5706" s="85" t="s">
        <v>7385</v>
      </c>
      <c r="D5706" s="86" t="s">
        <v>3250</v>
      </c>
      <c r="E5706" s="86" t="s">
        <v>3257</v>
      </c>
      <c r="F5706" s="87">
        <v>0</v>
      </c>
      <c r="G5706" s="87">
        <v>0</v>
      </c>
      <c r="H5706" s="87">
        <v>0</v>
      </c>
      <c r="I5706" s="88">
        <v>0</v>
      </c>
    </row>
    <row r="5707" spans="1:9" ht="51">
      <c r="A5707" s="144">
        <v>6000016809</v>
      </c>
      <c r="B5707" s="86" t="s">
        <v>6944</v>
      </c>
      <c r="C5707" s="85" t="s">
        <v>7385</v>
      </c>
      <c r="D5707" s="86" t="s">
        <v>3250</v>
      </c>
      <c r="E5707" s="86" t="s">
        <v>3257</v>
      </c>
      <c r="F5707" s="87">
        <v>0</v>
      </c>
      <c r="G5707" s="87">
        <v>0</v>
      </c>
      <c r="H5707" s="87">
        <v>0</v>
      </c>
      <c r="I5707" s="88">
        <v>0</v>
      </c>
    </row>
    <row r="5708" spans="1:9" ht="51">
      <c r="A5708" s="144">
        <v>6000016830</v>
      </c>
      <c r="B5708" s="86" t="s">
        <v>9973</v>
      </c>
      <c r="C5708" s="85" t="s">
        <v>7385</v>
      </c>
      <c r="D5708" s="86" t="s">
        <v>3250</v>
      </c>
      <c r="E5708" s="86" t="s">
        <v>3257</v>
      </c>
      <c r="F5708" s="87">
        <v>2</v>
      </c>
      <c r="G5708" s="87">
        <v>0</v>
      </c>
      <c r="H5708" s="87">
        <v>0</v>
      </c>
      <c r="I5708" s="88">
        <v>2</v>
      </c>
    </row>
    <row r="5709" spans="1:9" ht="51">
      <c r="A5709" s="144">
        <v>6000016857</v>
      </c>
      <c r="B5709" s="86" t="s">
        <v>9974</v>
      </c>
      <c r="C5709" s="85" t="s">
        <v>7385</v>
      </c>
      <c r="D5709" s="86" t="s">
        <v>3250</v>
      </c>
      <c r="E5709" s="86" t="s">
        <v>3255</v>
      </c>
      <c r="F5709" s="87">
        <v>6</v>
      </c>
      <c r="G5709" s="87">
        <v>2</v>
      </c>
      <c r="H5709" s="87">
        <v>0</v>
      </c>
      <c r="I5709" s="88">
        <v>8</v>
      </c>
    </row>
    <row r="5710" spans="1:9" ht="51">
      <c r="A5710" s="144">
        <v>6000016896</v>
      </c>
      <c r="B5710" s="86" t="s">
        <v>3851</v>
      </c>
      <c r="C5710" s="85" t="s">
        <v>2290</v>
      </c>
      <c r="D5710" s="86" t="s">
        <v>3250</v>
      </c>
      <c r="E5710" s="86" t="s">
        <v>3257</v>
      </c>
      <c r="F5710" s="87">
        <v>0</v>
      </c>
      <c r="G5710" s="87">
        <v>0</v>
      </c>
      <c r="H5710" s="87">
        <v>0</v>
      </c>
      <c r="I5710" s="88">
        <v>0</v>
      </c>
    </row>
    <row r="5711" spans="1:9" ht="51">
      <c r="A5711" s="144">
        <v>6000016906</v>
      </c>
      <c r="B5711" s="86" t="s">
        <v>3851</v>
      </c>
      <c r="C5711" s="85" t="s">
        <v>2290</v>
      </c>
      <c r="D5711" s="86" t="s">
        <v>3250</v>
      </c>
      <c r="E5711" s="86" t="s">
        <v>3257</v>
      </c>
      <c r="F5711" s="87">
        <v>1</v>
      </c>
      <c r="G5711" s="87">
        <v>0</v>
      </c>
      <c r="H5711" s="87">
        <v>0</v>
      </c>
      <c r="I5711" s="88">
        <v>1</v>
      </c>
    </row>
    <row r="5712" spans="1:9" ht="51">
      <c r="A5712" s="144">
        <v>6000016949</v>
      </c>
      <c r="B5712" s="86" t="s">
        <v>9975</v>
      </c>
      <c r="C5712" s="85" t="s">
        <v>7385</v>
      </c>
      <c r="D5712" s="86" t="s">
        <v>2306</v>
      </c>
      <c r="E5712" s="86" t="s">
        <v>3118</v>
      </c>
      <c r="F5712" s="87">
        <v>0</v>
      </c>
      <c r="G5712" s="87">
        <v>3</v>
      </c>
      <c r="H5712" s="87">
        <v>0</v>
      </c>
      <c r="I5712" s="88">
        <v>3</v>
      </c>
    </row>
    <row r="5713" spans="1:9" ht="51">
      <c r="A5713" s="144">
        <v>6000016970</v>
      </c>
      <c r="B5713" s="86" t="s">
        <v>9976</v>
      </c>
      <c r="C5713" s="85" t="s">
        <v>7385</v>
      </c>
      <c r="D5713" s="86" t="s">
        <v>2306</v>
      </c>
      <c r="E5713" s="86" t="s">
        <v>3118</v>
      </c>
      <c r="F5713" s="87">
        <v>0</v>
      </c>
      <c r="G5713" s="87">
        <v>3</v>
      </c>
      <c r="H5713" s="87">
        <v>0</v>
      </c>
      <c r="I5713" s="88">
        <v>3</v>
      </c>
    </row>
    <row r="5714" spans="1:9" ht="51">
      <c r="A5714" s="144">
        <v>6000016978</v>
      </c>
      <c r="B5714" s="86" t="s">
        <v>3852</v>
      </c>
      <c r="C5714" s="85" t="s">
        <v>7408</v>
      </c>
      <c r="D5714" s="86" t="s">
        <v>3250</v>
      </c>
      <c r="E5714" s="86" t="s">
        <v>7412</v>
      </c>
      <c r="F5714" s="87">
        <v>0</v>
      </c>
      <c r="G5714" s="87">
        <v>0</v>
      </c>
      <c r="H5714" s="87">
        <v>0</v>
      </c>
      <c r="I5714" s="88">
        <v>0</v>
      </c>
    </row>
    <row r="5715" spans="1:9" ht="51">
      <c r="A5715" s="144">
        <v>6000017413</v>
      </c>
      <c r="B5715" s="86" t="s">
        <v>3853</v>
      </c>
      <c r="C5715" s="85" t="s">
        <v>7385</v>
      </c>
      <c r="D5715" s="86" t="s">
        <v>3250</v>
      </c>
      <c r="E5715" s="86" t="s">
        <v>3257</v>
      </c>
      <c r="F5715" s="87">
        <v>36</v>
      </c>
      <c r="G5715" s="87">
        <v>0</v>
      </c>
      <c r="H5715" s="87">
        <v>0</v>
      </c>
      <c r="I5715" s="88">
        <v>36</v>
      </c>
    </row>
    <row r="5716" spans="1:9" ht="51">
      <c r="A5716" s="144">
        <v>6000017454</v>
      </c>
      <c r="B5716" s="86" t="s">
        <v>9977</v>
      </c>
      <c r="C5716" s="85" t="s">
        <v>7385</v>
      </c>
      <c r="D5716" s="86" t="s">
        <v>3250</v>
      </c>
      <c r="E5716" s="86" t="s">
        <v>3257</v>
      </c>
      <c r="F5716" s="87">
        <v>0</v>
      </c>
      <c r="G5716" s="87">
        <v>22</v>
      </c>
      <c r="H5716" s="87">
        <v>0</v>
      </c>
      <c r="I5716" s="88">
        <v>22</v>
      </c>
    </row>
    <row r="5717" spans="1:9" ht="51">
      <c r="A5717" s="144">
        <v>6000017455</v>
      </c>
      <c r="B5717" s="86" t="s">
        <v>9978</v>
      </c>
      <c r="C5717" s="85" t="s">
        <v>7385</v>
      </c>
      <c r="D5717" s="86" t="s">
        <v>3250</v>
      </c>
      <c r="E5717" s="86" t="s">
        <v>3257</v>
      </c>
      <c r="F5717" s="87">
        <v>0</v>
      </c>
      <c r="G5717" s="87">
        <v>22</v>
      </c>
      <c r="H5717" s="87">
        <v>0</v>
      </c>
      <c r="I5717" s="88">
        <v>22</v>
      </c>
    </row>
    <row r="5718" spans="1:9" ht="38.25">
      <c r="A5718" s="144">
        <v>6000017483</v>
      </c>
      <c r="B5718" s="86" t="s">
        <v>9979</v>
      </c>
      <c r="C5718" s="85" t="s">
        <v>7385</v>
      </c>
      <c r="D5718" s="86" t="s">
        <v>3249</v>
      </c>
      <c r="E5718" s="86" t="s">
        <v>3252</v>
      </c>
      <c r="F5718" s="87">
        <v>0</v>
      </c>
      <c r="G5718" s="87">
        <v>0</v>
      </c>
      <c r="H5718" s="87">
        <v>0</v>
      </c>
      <c r="I5718" s="88">
        <v>0</v>
      </c>
    </row>
    <row r="5719" spans="1:9" ht="38.25">
      <c r="A5719" s="144">
        <v>6000017521</v>
      </c>
      <c r="B5719" s="86" t="s">
        <v>3854</v>
      </c>
      <c r="C5719" s="85" t="s">
        <v>7385</v>
      </c>
      <c r="D5719" s="86" t="s">
        <v>3249</v>
      </c>
      <c r="E5719" s="86" t="s">
        <v>3252</v>
      </c>
      <c r="F5719" s="87">
        <v>0</v>
      </c>
      <c r="G5719" s="87">
        <v>0</v>
      </c>
      <c r="H5719" s="87">
        <v>0</v>
      </c>
      <c r="I5719" s="88">
        <v>0</v>
      </c>
    </row>
    <row r="5720" spans="1:9" ht="51">
      <c r="A5720" s="144">
        <v>6000017523</v>
      </c>
      <c r="B5720" s="86" t="s">
        <v>3855</v>
      </c>
      <c r="C5720" s="85" t="s">
        <v>7385</v>
      </c>
      <c r="D5720" s="86" t="s">
        <v>3250</v>
      </c>
      <c r="E5720" s="86" t="s">
        <v>3257</v>
      </c>
      <c r="F5720" s="87">
        <v>0</v>
      </c>
      <c r="G5720" s="87">
        <v>0</v>
      </c>
      <c r="H5720" s="87">
        <v>0</v>
      </c>
      <c r="I5720" s="88">
        <v>0</v>
      </c>
    </row>
    <row r="5721" spans="1:9" ht="51">
      <c r="A5721" s="144">
        <v>6000017581</v>
      </c>
      <c r="B5721" s="86" t="s">
        <v>9980</v>
      </c>
      <c r="C5721" s="85" t="s">
        <v>7385</v>
      </c>
      <c r="D5721" s="86" t="s">
        <v>3250</v>
      </c>
      <c r="E5721" s="86" t="s">
        <v>3253</v>
      </c>
      <c r="F5721" s="87">
        <v>1</v>
      </c>
      <c r="G5721" s="87">
        <v>0</v>
      </c>
      <c r="H5721" s="87">
        <v>0</v>
      </c>
      <c r="I5721" s="88">
        <v>1</v>
      </c>
    </row>
    <row r="5722" spans="1:9" ht="51">
      <c r="A5722" s="144">
        <v>6000017656</v>
      </c>
      <c r="B5722" s="86" t="s">
        <v>3856</v>
      </c>
      <c r="C5722" s="85" t="s">
        <v>7408</v>
      </c>
      <c r="D5722" s="86" t="s">
        <v>3250</v>
      </c>
      <c r="E5722" s="86" t="s">
        <v>3257</v>
      </c>
      <c r="F5722" s="87">
        <v>0</v>
      </c>
      <c r="G5722" s="87">
        <v>0</v>
      </c>
      <c r="H5722" s="87">
        <v>135</v>
      </c>
      <c r="I5722" s="88">
        <v>135</v>
      </c>
    </row>
    <row r="5723" spans="1:9" ht="51">
      <c r="A5723" s="144">
        <v>6000017718</v>
      </c>
      <c r="B5723" s="86" t="s">
        <v>9981</v>
      </c>
      <c r="C5723" s="85" t="s">
        <v>7385</v>
      </c>
      <c r="D5723" s="86" t="s">
        <v>3250</v>
      </c>
      <c r="E5723" s="86" t="s">
        <v>3255</v>
      </c>
      <c r="F5723" s="87">
        <v>0</v>
      </c>
      <c r="G5723" s="87">
        <v>0</v>
      </c>
      <c r="H5723" s="87">
        <v>0</v>
      </c>
      <c r="I5723" s="88">
        <v>0</v>
      </c>
    </row>
    <row r="5724" spans="1:9" ht="38.25">
      <c r="A5724" s="144">
        <v>6000017753</v>
      </c>
      <c r="B5724" s="86" t="s">
        <v>3857</v>
      </c>
      <c r="C5724" s="85" t="s">
        <v>7385</v>
      </c>
      <c r="D5724" s="86" t="s">
        <v>3249</v>
      </c>
      <c r="E5724" s="86" t="s">
        <v>3252</v>
      </c>
      <c r="F5724" s="87">
        <v>0</v>
      </c>
      <c r="G5724" s="87">
        <v>0</v>
      </c>
      <c r="H5724" s="87">
        <v>0</v>
      </c>
      <c r="I5724" s="88">
        <v>0</v>
      </c>
    </row>
    <row r="5725" spans="1:9" ht="51">
      <c r="A5725" s="144">
        <v>6000017760</v>
      </c>
      <c r="B5725" s="86" t="s">
        <v>3858</v>
      </c>
      <c r="C5725" s="85" t="s">
        <v>7385</v>
      </c>
      <c r="D5725" s="86" t="s">
        <v>3250</v>
      </c>
      <c r="E5725" s="86" t="s">
        <v>3257</v>
      </c>
      <c r="F5725" s="87">
        <v>333</v>
      </c>
      <c r="G5725" s="87">
        <v>0</v>
      </c>
      <c r="H5725" s="87">
        <v>0</v>
      </c>
      <c r="I5725" s="88">
        <v>333</v>
      </c>
    </row>
    <row r="5726" spans="1:9" ht="51">
      <c r="A5726" s="144">
        <v>6000017761</v>
      </c>
      <c r="B5726" s="86" t="s">
        <v>9982</v>
      </c>
      <c r="C5726" s="85" t="s">
        <v>7385</v>
      </c>
      <c r="D5726" s="86" t="s">
        <v>3250</v>
      </c>
      <c r="E5726" s="86" t="s">
        <v>3257</v>
      </c>
      <c r="F5726" s="87">
        <v>0</v>
      </c>
      <c r="G5726" s="87">
        <v>444</v>
      </c>
      <c r="H5726" s="87">
        <v>0</v>
      </c>
      <c r="I5726" s="88">
        <v>444</v>
      </c>
    </row>
    <row r="5727" spans="1:9" ht="51">
      <c r="A5727" s="144">
        <v>6000017762</v>
      </c>
      <c r="B5727" s="86" t="s">
        <v>9983</v>
      </c>
      <c r="C5727" s="85" t="s">
        <v>7385</v>
      </c>
      <c r="D5727" s="86" t="s">
        <v>3250</v>
      </c>
      <c r="E5727" s="86" t="s">
        <v>3257</v>
      </c>
      <c r="F5727" s="87">
        <v>0</v>
      </c>
      <c r="G5727" s="87">
        <v>0</v>
      </c>
      <c r="H5727" s="87">
        <v>0</v>
      </c>
      <c r="I5727" s="88">
        <v>0</v>
      </c>
    </row>
    <row r="5728" spans="1:9" ht="51">
      <c r="A5728" s="144">
        <v>6000017763</v>
      </c>
      <c r="B5728" s="86" t="s">
        <v>9984</v>
      </c>
      <c r="C5728" s="85" t="s">
        <v>7385</v>
      </c>
      <c r="D5728" s="86" t="s">
        <v>3250</v>
      </c>
      <c r="E5728" s="86" t="s">
        <v>3257</v>
      </c>
      <c r="F5728" s="87">
        <v>0</v>
      </c>
      <c r="G5728" s="87">
        <v>0</v>
      </c>
      <c r="H5728" s="87">
        <v>0</v>
      </c>
      <c r="I5728" s="88">
        <v>0</v>
      </c>
    </row>
    <row r="5729" spans="1:9" ht="51">
      <c r="A5729" s="144">
        <v>6000017764</v>
      </c>
      <c r="B5729" s="86" t="s">
        <v>3859</v>
      </c>
      <c r="C5729" s="85" t="s">
        <v>7385</v>
      </c>
      <c r="D5729" s="86" t="s">
        <v>3250</v>
      </c>
      <c r="E5729" s="86" t="s">
        <v>3257</v>
      </c>
      <c r="F5729" s="87">
        <v>0</v>
      </c>
      <c r="G5729" s="87">
        <v>0</v>
      </c>
      <c r="H5729" s="87">
        <v>0</v>
      </c>
      <c r="I5729" s="88">
        <v>0</v>
      </c>
    </row>
    <row r="5730" spans="1:9" ht="51">
      <c r="A5730" s="144">
        <v>6000017765</v>
      </c>
      <c r="B5730" s="86" t="s">
        <v>3860</v>
      </c>
      <c r="C5730" s="85" t="s">
        <v>7385</v>
      </c>
      <c r="D5730" s="86" t="s">
        <v>3250</v>
      </c>
      <c r="E5730" s="86" t="s">
        <v>3257</v>
      </c>
      <c r="F5730" s="87">
        <v>0</v>
      </c>
      <c r="G5730" s="87">
        <v>0</v>
      </c>
      <c r="H5730" s="87">
        <v>0</v>
      </c>
      <c r="I5730" s="88">
        <v>0</v>
      </c>
    </row>
    <row r="5731" spans="1:9" ht="51">
      <c r="A5731" s="144">
        <v>6000017766</v>
      </c>
      <c r="B5731" s="86" t="s">
        <v>3861</v>
      </c>
      <c r="C5731" s="85" t="s">
        <v>2266</v>
      </c>
      <c r="D5731" s="86" t="s">
        <v>3250</v>
      </c>
      <c r="E5731" s="86" t="s">
        <v>3257</v>
      </c>
      <c r="F5731" s="87">
        <v>0</v>
      </c>
      <c r="G5731" s="87">
        <v>0</v>
      </c>
      <c r="H5731" s="87">
        <v>0</v>
      </c>
      <c r="I5731" s="88">
        <v>0</v>
      </c>
    </row>
    <row r="5732" spans="1:9" ht="51">
      <c r="A5732" s="144">
        <v>6000017767</v>
      </c>
      <c r="B5732" s="86" t="s">
        <v>3862</v>
      </c>
      <c r="C5732" s="85" t="s">
        <v>2266</v>
      </c>
      <c r="D5732" s="86" t="s">
        <v>3250</v>
      </c>
      <c r="E5732" s="86" t="s">
        <v>3257</v>
      </c>
      <c r="F5732" s="87">
        <v>0</v>
      </c>
      <c r="G5732" s="87">
        <v>0</v>
      </c>
      <c r="H5732" s="87">
        <v>0</v>
      </c>
      <c r="I5732" s="88">
        <v>0</v>
      </c>
    </row>
    <row r="5733" spans="1:9" ht="51">
      <c r="A5733" s="144">
        <v>6000017787</v>
      </c>
      <c r="B5733" s="86" t="s">
        <v>3863</v>
      </c>
      <c r="C5733" s="85" t="s">
        <v>7385</v>
      </c>
      <c r="D5733" s="86" t="s">
        <v>3250</v>
      </c>
      <c r="E5733" s="86" t="s">
        <v>3255</v>
      </c>
      <c r="F5733" s="87">
        <v>0</v>
      </c>
      <c r="G5733" s="87">
        <v>0</v>
      </c>
      <c r="H5733" s="87">
        <v>0</v>
      </c>
      <c r="I5733" s="88">
        <v>0</v>
      </c>
    </row>
    <row r="5734" spans="1:9" ht="51">
      <c r="A5734" s="144">
        <v>6000017864</v>
      </c>
      <c r="B5734" s="86" t="s">
        <v>3864</v>
      </c>
      <c r="C5734" s="85" t="s">
        <v>7408</v>
      </c>
      <c r="D5734" s="86" t="s">
        <v>3250</v>
      </c>
      <c r="E5734" s="86" t="s">
        <v>3257</v>
      </c>
      <c r="F5734" s="87">
        <v>0</v>
      </c>
      <c r="G5734" s="87">
        <v>0</v>
      </c>
      <c r="H5734" s="87">
        <v>0</v>
      </c>
      <c r="I5734" s="88">
        <v>0</v>
      </c>
    </row>
    <row r="5735" spans="1:9" ht="51">
      <c r="A5735" s="144">
        <v>6000017897</v>
      </c>
      <c r="B5735" s="86" t="s">
        <v>3865</v>
      </c>
      <c r="C5735" s="85" t="s">
        <v>7385</v>
      </c>
      <c r="D5735" s="86" t="s">
        <v>3250</v>
      </c>
      <c r="E5735" s="86" t="s">
        <v>3255</v>
      </c>
      <c r="F5735" s="87">
        <v>0</v>
      </c>
      <c r="G5735" s="87">
        <v>0</v>
      </c>
      <c r="H5735" s="87">
        <v>0</v>
      </c>
      <c r="I5735" s="88">
        <v>0</v>
      </c>
    </row>
    <row r="5736" spans="1:9" ht="51">
      <c r="A5736" s="144">
        <v>6000017904</v>
      </c>
      <c r="B5736" s="86" t="s">
        <v>3866</v>
      </c>
      <c r="C5736" s="85" t="s">
        <v>2266</v>
      </c>
      <c r="D5736" s="86" t="s">
        <v>3250</v>
      </c>
      <c r="E5736" s="86" t="s">
        <v>3257</v>
      </c>
      <c r="F5736" s="87">
        <v>0</v>
      </c>
      <c r="G5736" s="87">
        <v>0</v>
      </c>
      <c r="H5736" s="87">
        <v>0</v>
      </c>
      <c r="I5736" s="88">
        <v>0</v>
      </c>
    </row>
    <row r="5737" spans="1:9" ht="51">
      <c r="A5737" s="144">
        <v>6000017905</v>
      </c>
      <c r="B5737" s="86" t="s">
        <v>6945</v>
      </c>
      <c r="C5737" s="85" t="s">
        <v>7385</v>
      </c>
      <c r="D5737" s="86" t="s">
        <v>3250</v>
      </c>
      <c r="E5737" s="86" t="s">
        <v>3257</v>
      </c>
      <c r="F5737" s="87">
        <v>0</v>
      </c>
      <c r="G5737" s="87">
        <v>0</v>
      </c>
      <c r="H5737" s="87">
        <v>0</v>
      </c>
      <c r="I5737" s="88">
        <v>0</v>
      </c>
    </row>
    <row r="5738" spans="1:9" ht="51">
      <c r="A5738" s="144">
        <v>6000017975</v>
      </c>
      <c r="B5738" s="86" t="s">
        <v>9985</v>
      </c>
      <c r="C5738" s="85" t="s">
        <v>7385</v>
      </c>
      <c r="D5738" s="86" t="s">
        <v>3250</v>
      </c>
      <c r="E5738" s="86" t="s">
        <v>3259</v>
      </c>
      <c r="F5738" s="87">
        <v>27</v>
      </c>
      <c r="G5738" s="87">
        <v>0</v>
      </c>
      <c r="H5738" s="87">
        <v>0</v>
      </c>
      <c r="I5738" s="88">
        <v>27</v>
      </c>
    </row>
    <row r="5739" spans="1:9" ht="51">
      <c r="A5739" s="144">
        <v>6000017976</v>
      </c>
      <c r="B5739" s="86" t="s">
        <v>6946</v>
      </c>
      <c r="C5739" s="85" t="s">
        <v>7385</v>
      </c>
      <c r="D5739" s="86" t="s">
        <v>3250</v>
      </c>
      <c r="E5739" s="86" t="s">
        <v>3257</v>
      </c>
      <c r="F5739" s="87">
        <v>0</v>
      </c>
      <c r="G5739" s="87">
        <v>0</v>
      </c>
      <c r="H5739" s="87">
        <v>0</v>
      </c>
      <c r="I5739" s="88">
        <v>0</v>
      </c>
    </row>
    <row r="5740" spans="1:9" ht="51">
      <c r="A5740" s="144">
        <v>6000018000</v>
      </c>
      <c r="B5740" s="86" t="s">
        <v>3867</v>
      </c>
      <c r="C5740" s="85" t="s">
        <v>7394</v>
      </c>
      <c r="D5740" s="86" t="s">
        <v>3250</v>
      </c>
      <c r="E5740" s="86" t="s">
        <v>3257</v>
      </c>
      <c r="F5740" s="87">
        <v>0</v>
      </c>
      <c r="G5740" s="87">
        <v>1</v>
      </c>
      <c r="H5740" s="87">
        <v>0</v>
      </c>
      <c r="I5740" s="88">
        <v>1</v>
      </c>
    </row>
    <row r="5741" spans="1:9" ht="51">
      <c r="A5741" s="144">
        <v>6000018026</v>
      </c>
      <c r="B5741" s="86" t="s">
        <v>3868</v>
      </c>
      <c r="C5741" s="85" t="s">
        <v>7385</v>
      </c>
      <c r="D5741" s="86" t="s">
        <v>3250</v>
      </c>
      <c r="E5741" s="86" t="s">
        <v>3259</v>
      </c>
      <c r="F5741" s="87">
        <v>0</v>
      </c>
      <c r="G5741" s="87">
        <v>0</v>
      </c>
      <c r="H5741" s="87">
        <v>0</v>
      </c>
      <c r="I5741" s="88">
        <v>0</v>
      </c>
    </row>
    <row r="5742" spans="1:9" ht="51">
      <c r="A5742" s="144">
        <v>6000018027</v>
      </c>
      <c r="B5742" s="86" t="s">
        <v>3869</v>
      </c>
      <c r="C5742" s="85" t="s">
        <v>7385</v>
      </c>
      <c r="D5742" s="86" t="s">
        <v>3250</v>
      </c>
      <c r="E5742" s="86" t="s">
        <v>3259</v>
      </c>
      <c r="F5742" s="87">
        <v>69</v>
      </c>
      <c r="G5742" s="87">
        <v>0</v>
      </c>
      <c r="H5742" s="87">
        <v>0</v>
      </c>
      <c r="I5742" s="88">
        <v>69</v>
      </c>
    </row>
    <row r="5743" spans="1:9" ht="51">
      <c r="A5743" s="144">
        <v>6000018127</v>
      </c>
      <c r="B5743" s="86" t="s">
        <v>3870</v>
      </c>
      <c r="C5743" s="85" t="s">
        <v>7385</v>
      </c>
      <c r="D5743" s="86" t="s">
        <v>3250</v>
      </c>
      <c r="E5743" s="86" t="s">
        <v>3257</v>
      </c>
      <c r="F5743" s="87">
        <v>3</v>
      </c>
      <c r="G5743" s="87">
        <v>0</v>
      </c>
      <c r="H5743" s="87">
        <v>2</v>
      </c>
      <c r="I5743" s="88">
        <v>5</v>
      </c>
    </row>
    <row r="5744" spans="1:9" ht="51">
      <c r="A5744" s="144">
        <v>6000018256</v>
      </c>
      <c r="B5744" s="86" t="s">
        <v>3871</v>
      </c>
      <c r="C5744" s="85" t="s">
        <v>7408</v>
      </c>
      <c r="D5744" s="86" t="s">
        <v>3250</v>
      </c>
      <c r="E5744" s="86" t="s">
        <v>3257</v>
      </c>
      <c r="F5744" s="87">
        <v>0</v>
      </c>
      <c r="G5744" s="87">
        <v>0</v>
      </c>
      <c r="H5744" s="87">
        <v>0</v>
      </c>
      <c r="I5744" s="88">
        <v>0</v>
      </c>
    </row>
    <row r="5745" spans="1:9" ht="51">
      <c r="A5745" s="144">
        <v>6000018481</v>
      </c>
      <c r="B5745" s="86" t="s">
        <v>9986</v>
      </c>
      <c r="C5745" s="85" t="s">
        <v>7385</v>
      </c>
      <c r="D5745" s="86" t="s">
        <v>3250</v>
      </c>
      <c r="E5745" s="86" t="s">
        <v>3253</v>
      </c>
      <c r="F5745" s="87">
        <v>2</v>
      </c>
      <c r="G5745" s="87">
        <v>0</v>
      </c>
      <c r="H5745" s="87">
        <v>0</v>
      </c>
      <c r="I5745" s="88">
        <v>2</v>
      </c>
    </row>
    <row r="5746" spans="1:9" ht="51">
      <c r="A5746" s="144">
        <v>6000018482</v>
      </c>
      <c r="B5746" s="86" t="s">
        <v>9987</v>
      </c>
      <c r="C5746" s="85" t="s">
        <v>7385</v>
      </c>
      <c r="D5746" s="86" t="s">
        <v>3250</v>
      </c>
      <c r="E5746" s="86" t="s">
        <v>3253</v>
      </c>
      <c r="F5746" s="87">
        <v>0</v>
      </c>
      <c r="G5746" s="87">
        <v>0</v>
      </c>
      <c r="H5746" s="87">
        <v>0</v>
      </c>
      <c r="I5746" s="88">
        <v>0</v>
      </c>
    </row>
    <row r="5747" spans="1:9" ht="51">
      <c r="A5747" s="144">
        <v>6000018589</v>
      </c>
      <c r="B5747" s="86" t="s">
        <v>9988</v>
      </c>
      <c r="C5747" s="85" t="s">
        <v>7385</v>
      </c>
      <c r="D5747" s="86" t="s">
        <v>3250</v>
      </c>
      <c r="E5747" s="86" t="s">
        <v>3253</v>
      </c>
      <c r="F5747" s="87">
        <v>2</v>
      </c>
      <c r="G5747" s="87">
        <v>0</v>
      </c>
      <c r="H5747" s="87">
        <v>0</v>
      </c>
      <c r="I5747" s="88">
        <v>2</v>
      </c>
    </row>
    <row r="5748" spans="1:9" ht="51">
      <c r="A5748" s="144">
        <v>6000018590</v>
      </c>
      <c r="B5748" s="86" t="s">
        <v>9989</v>
      </c>
      <c r="C5748" s="85" t="s">
        <v>7385</v>
      </c>
      <c r="D5748" s="86" t="s">
        <v>3250</v>
      </c>
      <c r="E5748" s="86" t="s">
        <v>3253</v>
      </c>
      <c r="F5748" s="87">
        <v>11</v>
      </c>
      <c r="G5748" s="87">
        <v>0</v>
      </c>
      <c r="H5748" s="87">
        <v>0</v>
      </c>
      <c r="I5748" s="88">
        <v>11</v>
      </c>
    </row>
    <row r="5749" spans="1:9" ht="51">
      <c r="A5749" s="144">
        <v>6000018595</v>
      </c>
      <c r="B5749" s="86" t="s">
        <v>3872</v>
      </c>
      <c r="C5749" s="85" t="s">
        <v>7385</v>
      </c>
      <c r="D5749" s="86" t="s">
        <v>3250</v>
      </c>
      <c r="E5749" s="86" t="s">
        <v>3259</v>
      </c>
      <c r="F5749" s="87">
        <v>0</v>
      </c>
      <c r="G5749" s="87">
        <v>0</v>
      </c>
      <c r="H5749" s="87">
        <v>8</v>
      </c>
      <c r="I5749" s="88">
        <v>8</v>
      </c>
    </row>
    <row r="5750" spans="1:9" ht="51">
      <c r="A5750" s="144">
        <v>6000018758</v>
      </c>
      <c r="B5750" s="86" t="s">
        <v>1987</v>
      </c>
      <c r="C5750" s="85" t="s">
        <v>7385</v>
      </c>
      <c r="D5750" s="86" t="s">
        <v>2306</v>
      </c>
      <c r="E5750" s="86" t="s">
        <v>3118</v>
      </c>
      <c r="F5750" s="87">
        <v>0</v>
      </c>
      <c r="G5750" s="87">
        <v>0</v>
      </c>
      <c r="H5750" s="87">
        <v>0</v>
      </c>
      <c r="I5750" s="88">
        <v>0</v>
      </c>
    </row>
    <row r="5751" spans="1:9" ht="51">
      <c r="A5751" s="144">
        <v>6000018759</v>
      </c>
      <c r="B5751" s="86" t="s">
        <v>1988</v>
      </c>
      <c r="C5751" s="85" t="s">
        <v>7385</v>
      </c>
      <c r="D5751" s="86" t="s">
        <v>2306</v>
      </c>
      <c r="E5751" s="86" t="s">
        <v>3118</v>
      </c>
      <c r="F5751" s="87">
        <v>0</v>
      </c>
      <c r="G5751" s="87">
        <v>0</v>
      </c>
      <c r="H5751" s="87">
        <v>0</v>
      </c>
      <c r="I5751" s="88">
        <v>0</v>
      </c>
    </row>
    <row r="5752" spans="1:9" ht="51">
      <c r="A5752" s="144">
        <v>6000018760</v>
      </c>
      <c r="B5752" s="86" t="s">
        <v>1989</v>
      </c>
      <c r="C5752" s="85" t="s">
        <v>7385</v>
      </c>
      <c r="D5752" s="86" t="s">
        <v>2306</v>
      </c>
      <c r="E5752" s="86" t="s">
        <v>3118</v>
      </c>
      <c r="F5752" s="87">
        <v>0</v>
      </c>
      <c r="G5752" s="87">
        <v>0</v>
      </c>
      <c r="H5752" s="87">
        <v>0</v>
      </c>
      <c r="I5752" s="88">
        <v>0</v>
      </c>
    </row>
    <row r="5753" spans="1:9" ht="51">
      <c r="A5753" s="144">
        <v>6000018761</v>
      </c>
      <c r="B5753" s="86" t="s">
        <v>1990</v>
      </c>
      <c r="C5753" s="85" t="s">
        <v>7385</v>
      </c>
      <c r="D5753" s="86" t="s">
        <v>2306</v>
      </c>
      <c r="E5753" s="86" t="s">
        <v>3118</v>
      </c>
      <c r="F5753" s="87">
        <v>0</v>
      </c>
      <c r="G5753" s="87">
        <v>0</v>
      </c>
      <c r="H5753" s="87">
        <v>0</v>
      </c>
      <c r="I5753" s="88">
        <v>0</v>
      </c>
    </row>
    <row r="5754" spans="1:9" ht="51">
      <c r="A5754" s="144">
        <v>6000018762</v>
      </c>
      <c r="B5754" s="86" t="s">
        <v>1991</v>
      </c>
      <c r="C5754" s="85" t="s">
        <v>7385</v>
      </c>
      <c r="D5754" s="86" t="s">
        <v>2306</v>
      </c>
      <c r="E5754" s="86" t="s">
        <v>3118</v>
      </c>
      <c r="F5754" s="87">
        <v>0</v>
      </c>
      <c r="G5754" s="87">
        <v>0</v>
      </c>
      <c r="H5754" s="87">
        <v>0</v>
      </c>
      <c r="I5754" s="88">
        <v>0</v>
      </c>
    </row>
    <row r="5755" spans="1:9" ht="51">
      <c r="A5755" s="144">
        <v>6000018769</v>
      </c>
      <c r="B5755" s="86" t="s">
        <v>6947</v>
      </c>
      <c r="C5755" s="85" t="s">
        <v>7385</v>
      </c>
      <c r="D5755" s="86" t="s">
        <v>3250</v>
      </c>
      <c r="E5755" s="86" t="s">
        <v>3257</v>
      </c>
      <c r="F5755" s="87">
        <v>0</v>
      </c>
      <c r="G5755" s="87">
        <v>0</v>
      </c>
      <c r="H5755" s="87">
        <v>0</v>
      </c>
      <c r="I5755" s="88">
        <v>0</v>
      </c>
    </row>
    <row r="5756" spans="1:9" ht="51">
      <c r="A5756" s="144">
        <v>6000018770</v>
      </c>
      <c r="B5756" s="86" t="s">
        <v>6948</v>
      </c>
      <c r="C5756" s="85" t="s">
        <v>2266</v>
      </c>
      <c r="D5756" s="86" t="s">
        <v>3250</v>
      </c>
      <c r="E5756" s="86" t="s">
        <v>3257</v>
      </c>
      <c r="F5756" s="87">
        <v>0</v>
      </c>
      <c r="G5756" s="87">
        <v>0</v>
      </c>
      <c r="H5756" s="87">
        <v>0</v>
      </c>
      <c r="I5756" s="88">
        <v>0</v>
      </c>
    </row>
    <row r="5757" spans="1:9" ht="51">
      <c r="A5757" s="144">
        <v>6000018771</v>
      </c>
      <c r="B5757" s="86" t="s">
        <v>6949</v>
      </c>
      <c r="C5757" s="85" t="s">
        <v>2266</v>
      </c>
      <c r="D5757" s="86" t="s">
        <v>3250</v>
      </c>
      <c r="E5757" s="86" t="s">
        <v>3257</v>
      </c>
      <c r="F5757" s="87">
        <v>0</v>
      </c>
      <c r="G5757" s="87">
        <v>0</v>
      </c>
      <c r="H5757" s="87">
        <v>0</v>
      </c>
      <c r="I5757" s="88">
        <v>0</v>
      </c>
    </row>
    <row r="5758" spans="1:9" ht="51">
      <c r="A5758" s="144">
        <v>6000018802</v>
      </c>
      <c r="B5758" s="86" t="s">
        <v>11707</v>
      </c>
      <c r="C5758" s="85" t="s">
        <v>7385</v>
      </c>
      <c r="D5758" s="86" t="s">
        <v>3250</v>
      </c>
      <c r="E5758" s="86" t="s">
        <v>3255</v>
      </c>
      <c r="F5758" s="87">
        <v>0</v>
      </c>
      <c r="G5758" s="87">
        <v>0</v>
      </c>
      <c r="H5758" s="87">
        <v>0</v>
      </c>
      <c r="I5758" s="88">
        <v>0</v>
      </c>
    </row>
    <row r="5759" spans="1:9" ht="51">
      <c r="A5759" s="144">
        <v>6000018803</v>
      </c>
      <c r="B5759" s="86" t="s">
        <v>11708</v>
      </c>
      <c r="C5759" s="85" t="s">
        <v>7385</v>
      </c>
      <c r="D5759" s="86" t="s">
        <v>3250</v>
      </c>
      <c r="E5759" s="86" t="s">
        <v>3255</v>
      </c>
      <c r="F5759" s="87">
        <v>0</v>
      </c>
      <c r="G5759" s="87">
        <v>0</v>
      </c>
      <c r="H5759" s="87">
        <v>0</v>
      </c>
      <c r="I5759" s="88">
        <v>0</v>
      </c>
    </row>
    <row r="5760" spans="1:9" ht="51">
      <c r="A5760" s="144">
        <v>6000018880</v>
      </c>
      <c r="B5760" s="86" t="s">
        <v>9990</v>
      </c>
      <c r="C5760" s="85" t="s">
        <v>2290</v>
      </c>
      <c r="D5760" s="86" t="s">
        <v>2306</v>
      </c>
      <c r="E5760" s="86" t="s">
        <v>3118</v>
      </c>
      <c r="F5760" s="87">
        <v>1</v>
      </c>
      <c r="G5760" s="87">
        <v>0</v>
      </c>
      <c r="H5760" s="87">
        <v>0</v>
      </c>
      <c r="I5760" s="88">
        <v>1</v>
      </c>
    </row>
    <row r="5761" spans="1:9" ht="51">
      <c r="A5761" s="144">
        <v>6000018930</v>
      </c>
      <c r="B5761" s="86" t="s">
        <v>9991</v>
      </c>
      <c r="C5761" s="85" t="s">
        <v>7385</v>
      </c>
      <c r="D5761" s="86" t="s">
        <v>3250</v>
      </c>
      <c r="E5761" s="86" t="s">
        <v>3257</v>
      </c>
      <c r="F5761" s="87">
        <v>0</v>
      </c>
      <c r="G5761" s="87">
        <v>0</v>
      </c>
      <c r="H5761" s="87">
        <v>0</v>
      </c>
      <c r="I5761" s="88">
        <v>0</v>
      </c>
    </row>
    <row r="5762" spans="1:9" ht="51">
      <c r="A5762" s="144">
        <v>6000018931</v>
      </c>
      <c r="B5762" s="86" t="s">
        <v>11709</v>
      </c>
      <c r="C5762" s="85" t="s">
        <v>7385</v>
      </c>
      <c r="D5762" s="86" t="s">
        <v>3250</v>
      </c>
      <c r="E5762" s="86" t="s">
        <v>3257</v>
      </c>
      <c r="F5762" s="87">
        <v>0</v>
      </c>
      <c r="G5762" s="87">
        <v>0</v>
      </c>
      <c r="H5762" s="87">
        <v>0</v>
      </c>
      <c r="I5762" s="88">
        <v>0</v>
      </c>
    </row>
    <row r="5763" spans="1:9" ht="51">
      <c r="A5763" s="144">
        <v>6000018932</v>
      </c>
      <c r="B5763" s="86" t="s">
        <v>9992</v>
      </c>
      <c r="C5763" s="85" t="s">
        <v>7385</v>
      </c>
      <c r="D5763" s="86" t="s">
        <v>3250</v>
      </c>
      <c r="E5763" s="86" t="s">
        <v>3257</v>
      </c>
      <c r="F5763" s="87">
        <v>0</v>
      </c>
      <c r="G5763" s="87">
        <v>0</v>
      </c>
      <c r="H5763" s="87">
        <v>0</v>
      </c>
      <c r="I5763" s="88">
        <v>0</v>
      </c>
    </row>
    <row r="5764" spans="1:9" ht="51">
      <c r="A5764" s="144">
        <v>6000018933</v>
      </c>
      <c r="B5764" s="86" t="s">
        <v>9993</v>
      </c>
      <c r="C5764" s="85" t="s">
        <v>7385</v>
      </c>
      <c r="D5764" s="86" t="s">
        <v>3250</v>
      </c>
      <c r="E5764" s="86" t="s">
        <v>3257</v>
      </c>
      <c r="F5764" s="87">
        <v>0</v>
      </c>
      <c r="G5764" s="87">
        <v>0</v>
      </c>
      <c r="H5764" s="87">
        <v>0</v>
      </c>
      <c r="I5764" s="88">
        <v>0</v>
      </c>
    </row>
    <row r="5765" spans="1:9" ht="51">
      <c r="A5765" s="144">
        <v>6000018935</v>
      </c>
      <c r="B5765" s="86" t="s">
        <v>3873</v>
      </c>
      <c r="C5765" s="85" t="s">
        <v>7385</v>
      </c>
      <c r="D5765" s="86" t="s">
        <v>3250</v>
      </c>
      <c r="E5765" s="86" t="s">
        <v>3259</v>
      </c>
      <c r="F5765" s="87">
        <v>0</v>
      </c>
      <c r="G5765" s="87">
        <v>0</v>
      </c>
      <c r="H5765" s="87">
        <v>0</v>
      </c>
      <c r="I5765" s="88">
        <v>0</v>
      </c>
    </row>
    <row r="5766" spans="1:9" ht="51">
      <c r="A5766" s="144">
        <v>6000018965</v>
      </c>
      <c r="B5766" s="86" t="s">
        <v>9994</v>
      </c>
      <c r="C5766" s="85" t="s">
        <v>7385</v>
      </c>
      <c r="D5766" s="86" t="s">
        <v>3250</v>
      </c>
      <c r="E5766" s="86" t="s">
        <v>3257</v>
      </c>
      <c r="F5766" s="87">
        <v>12</v>
      </c>
      <c r="G5766" s="87">
        <v>0</v>
      </c>
      <c r="H5766" s="87">
        <v>0</v>
      </c>
      <c r="I5766" s="88">
        <v>12</v>
      </c>
    </row>
    <row r="5767" spans="1:9" ht="51">
      <c r="A5767" s="144">
        <v>6000018970</v>
      </c>
      <c r="B5767" s="86" t="s">
        <v>9995</v>
      </c>
      <c r="C5767" s="85" t="s">
        <v>7385</v>
      </c>
      <c r="D5767" s="86" t="s">
        <v>2306</v>
      </c>
      <c r="E5767" s="86" t="s">
        <v>3118</v>
      </c>
      <c r="F5767" s="87">
        <v>0</v>
      </c>
      <c r="G5767" s="87">
        <v>1</v>
      </c>
      <c r="H5767" s="87">
        <v>0</v>
      </c>
      <c r="I5767" s="88">
        <v>1</v>
      </c>
    </row>
    <row r="5768" spans="1:9" ht="51">
      <c r="A5768" s="144">
        <v>6000018972</v>
      </c>
      <c r="B5768" s="86" t="s">
        <v>9996</v>
      </c>
      <c r="C5768" s="85" t="s">
        <v>7385</v>
      </c>
      <c r="D5768" s="86" t="s">
        <v>2306</v>
      </c>
      <c r="E5768" s="86" t="s">
        <v>3118</v>
      </c>
      <c r="F5768" s="87">
        <v>0</v>
      </c>
      <c r="G5768" s="87">
        <v>0</v>
      </c>
      <c r="H5768" s="87">
        <v>0</v>
      </c>
      <c r="I5768" s="88">
        <v>0</v>
      </c>
    </row>
    <row r="5769" spans="1:9" ht="38.25">
      <c r="A5769" s="144">
        <v>6000019017</v>
      </c>
      <c r="B5769" s="86" t="s">
        <v>3874</v>
      </c>
      <c r="C5769" s="85" t="s">
        <v>7385</v>
      </c>
      <c r="D5769" s="86" t="s">
        <v>3249</v>
      </c>
      <c r="E5769" s="86" t="s">
        <v>3252</v>
      </c>
      <c r="F5769" s="87">
        <v>0</v>
      </c>
      <c r="G5769" s="87">
        <v>0</v>
      </c>
      <c r="H5769" s="87">
        <v>2</v>
      </c>
      <c r="I5769" s="88">
        <v>2</v>
      </c>
    </row>
    <row r="5770" spans="1:9" ht="51">
      <c r="A5770" s="144">
        <v>6000019026</v>
      </c>
      <c r="B5770" s="86" t="s">
        <v>2797</v>
      </c>
      <c r="C5770" s="85" t="s">
        <v>7385</v>
      </c>
      <c r="D5770" s="86" t="s">
        <v>2306</v>
      </c>
      <c r="E5770" s="86" t="s">
        <v>3118</v>
      </c>
      <c r="F5770" s="87">
        <v>9</v>
      </c>
      <c r="G5770" s="87">
        <v>0</v>
      </c>
      <c r="H5770" s="87">
        <v>0</v>
      </c>
      <c r="I5770" s="88">
        <v>9</v>
      </c>
    </row>
    <row r="5771" spans="1:9" ht="38.25">
      <c r="A5771" s="144">
        <v>6000019047</v>
      </c>
      <c r="B5771" s="86" t="s">
        <v>3875</v>
      </c>
      <c r="C5771" s="85" t="s">
        <v>7385</v>
      </c>
      <c r="D5771" s="86" t="s">
        <v>3249</v>
      </c>
      <c r="E5771" s="86" t="s">
        <v>3252</v>
      </c>
      <c r="F5771" s="87">
        <v>0</v>
      </c>
      <c r="G5771" s="87">
        <v>0</v>
      </c>
      <c r="H5771" s="87">
        <v>0</v>
      </c>
      <c r="I5771" s="88">
        <v>0</v>
      </c>
    </row>
    <row r="5772" spans="1:9" ht="38.25">
      <c r="A5772" s="144">
        <v>6000019070</v>
      </c>
      <c r="B5772" s="86" t="s">
        <v>5228</v>
      </c>
      <c r="C5772" s="85" t="s">
        <v>7385</v>
      </c>
      <c r="D5772" s="86" t="s">
        <v>3249</v>
      </c>
      <c r="E5772" s="86" t="s">
        <v>3252</v>
      </c>
      <c r="F5772" s="87">
        <v>0</v>
      </c>
      <c r="G5772" s="87">
        <v>0</v>
      </c>
      <c r="H5772" s="87">
        <v>0</v>
      </c>
      <c r="I5772" s="88">
        <v>0</v>
      </c>
    </row>
    <row r="5773" spans="1:9" ht="51">
      <c r="A5773" s="144">
        <v>6000019080</v>
      </c>
      <c r="B5773" s="86" t="s">
        <v>9997</v>
      </c>
      <c r="C5773" s="85" t="s">
        <v>7385</v>
      </c>
      <c r="D5773" s="86" t="s">
        <v>3250</v>
      </c>
      <c r="E5773" s="86" t="s">
        <v>3259</v>
      </c>
      <c r="F5773" s="87">
        <v>18</v>
      </c>
      <c r="G5773" s="87">
        <v>0</v>
      </c>
      <c r="H5773" s="87">
        <v>0</v>
      </c>
      <c r="I5773" s="88">
        <v>18</v>
      </c>
    </row>
    <row r="5774" spans="1:9" ht="51">
      <c r="A5774" s="144">
        <v>6000019099</v>
      </c>
      <c r="B5774" s="86" t="s">
        <v>9998</v>
      </c>
      <c r="C5774" s="85" t="s">
        <v>7385</v>
      </c>
      <c r="D5774" s="86" t="s">
        <v>3250</v>
      </c>
      <c r="E5774" s="86" t="s">
        <v>3259</v>
      </c>
      <c r="F5774" s="87">
        <v>0</v>
      </c>
      <c r="G5774" s="87">
        <v>9</v>
      </c>
      <c r="H5774" s="87">
        <v>0</v>
      </c>
      <c r="I5774" s="88">
        <v>9</v>
      </c>
    </row>
    <row r="5775" spans="1:9" ht="51">
      <c r="A5775" s="144">
        <v>6000019110</v>
      </c>
      <c r="B5775" s="86" t="s">
        <v>11710</v>
      </c>
      <c r="C5775" s="85" t="s">
        <v>7385</v>
      </c>
      <c r="D5775" s="86" t="s">
        <v>2306</v>
      </c>
      <c r="E5775" s="86" t="s">
        <v>3118</v>
      </c>
      <c r="F5775" s="87">
        <v>0</v>
      </c>
      <c r="G5775" s="87">
        <v>0</v>
      </c>
      <c r="H5775" s="87">
        <v>0</v>
      </c>
      <c r="I5775" s="88">
        <v>0</v>
      </c>
    </row>
    <row r="5776" spans="1:9" ht="51">
      <c r="A5776" s="144">
        <v>6000019177</v>
      </c>
      <c r="B5776" s="86" t="s">
        <v>3876</v>
      </c>
      <c r="C5776" s="85" t="s">
        <v>7385</v>
      </c>
      <c r="D5776" s="86" t="s">
        <v>3250</v>
      </c>
      <c r="E5776" s="86" t="s">
        <v>3257</v>
      </c>
      <c r="F5776" s="87">
        <v>0</v>
      </c>
      <c r="G5776" s="87">
        <v>0</v>
      </c>
      <c r="H5776" s="87">
        <v>0</v>
      </c>
      <c r="I5776" s="88">
        <v>0</v>
      </c>
    </row>
    <row r="5777" spans="1:9" ht="51">
      <c r="A5777" s="144">
        <v>6000019186</v>
      </c>
      <c r="B5777" s="86" t="s">
        <v>3877</v>
      </c>
      <c r="C5777" s="85" t="s">
        <v>7408</v>
      </c>
      <c r="D5777" s="86" t="s">
        <v>3250</v>
      </c>
      <c r="E5777" s="86" t="s">
        <v>3257</v>
      </c>
      <c r="F5777" s="87">
        <v>8</v>
      </c>
      <c r="G5777" s="87">
        <v>0</v>
      </c>
      <c r="H5777" s="87">
        <v>0</v>
      </c>
      <c r="I5777" s="88">
        <v>8</v>
      </c>
    </row>
    <row r="5778" spans="1:9" ht="51">
      <c r="A5778" s="144">
        <v>6000019215</v>
      </c>
      <c r="B5778" s="86" t="s">
        <v>3878</v>
      </c>
      <c r="C5778" s="85" t="s">
        <v>7385</v>
      </c>
      <c r="D5778" s="86" t="s">
        <v>3250</v>
      </c>
      <c r="E5778" s="86" t="s">
        <v>3257</v>
      </c>
      <c r="F5778" s="87">
        <v>0</v>
      </c>
      <c r="G5778" s="87">
        <v>12889</v>
      </c>
      <c r="H5778" s="87">
        <v>0</v>
      </c>
      <c r="I5778" s="88">
        <v>12889</v>
      </c>
    </row>
    <row r="5779" spans="1:9" ht="51">
      <c r="A5779" s="144">
        <v>6000019226</v>
      </c>
      <c r="B5779" s="86" t="s">
        <v>3879</v>
      </c>
      <c r="C5779" s="85" t="s">
        <v>7385</v>
      </c>
      <c r="D5779" s="86" t="s">
        <v>3250</v>
      </c>
      <c r="E5779" s="86" t="s">
        <v>3257</v>
      </c>
      <c r="F5779" s="87">
        <v>0</v>
      </c>
      <c r="G5779" s="87">
        <v>4000</v>
      </c>
      <c r="H5779" s="87">
        <v>0</v>
      </c>
      <c r="I5779" s="88">
        <v>4000</v>
      </c>
    </row>
    <row r="5780" spans="1:9" ht="38.25">
      <c r="A5780" s="144">
        <v>6000019247</v>
      </c>
      <c r="B5780" s="86" t="s">
        <v>1992</v>
      </c>
      <c r="C5780" s="85" t="s">
        <v>7409</v>
      </c>
      <c r="D5780" s="86" t="s">
        <v>2304</v>
      </c>
      <c r="E5780" s="86" t="s">
        <v>3112</v>
      </c>
      <c r="F5780" s="87">
        <v>0</v>
      </c>
      <c r="G5780" s="87">
        <v>0</v>
      </c>
      <c r="H5780" s="87">
        <v>0</v>
      </c>
      <c r="I5780" s="88">
        <v>0</v>
      </c>
    </row>
    <row r="5781" spans="1:9" ht="38.25">
      <c r="A5781" s="144">
        <v>6000019258</v>
      </c>
      <c r="B5781" s="86" t="s">
        <v>3880</v>
      </c>
      <c r="C5781" s="85" t="s">
        <v>7402</v>
      </c>
      <c r="D5781" s="86" t="s">
        <v>3249</v>
      </c>
      <c r="E5781" s="86" t="s">
        <v>3252</v>
      </c>
      <c r="F5781" s="87">
        <v>0</v>
      </c>
      <c r="G5781" s="87">
        <v>0</v>
      </c>
      <c r="H5781" s="87">
        <v>0</v>
      </c>
      <c r="I5781" s="88">
        <v>0</v>
      </c>
    </row>
    <row r="5782" spans="1:9" ht="38.25">
      <c r="A5782" s="144">
        <v>6000019259</v>
      </c>
      <c r="B5782" s="86" t="s">
        <v>3881</v>
      </c>
      <c r="C5782" s="85" t="s">
        <v>7402</v>
      </c>
      <c r="D5782" s="86" t="s">
        <v>3249</v>
      </c>
      <c r="E5782" s="86" t="s">
        <v>3252</v>
      </c>
      <c r="F5782" s="87">
        <v>0</v>
      </c>
      <c r="G5782" s="87">
        <v>0</v>
      </c>
      <c r="H5782" s="87">
        <v>0</v>
      </c>
      <c r="I5782" s="88">
        <v>0</v>
      </c>
    </row>
    <row r="5783" spans="1:9" ht="38.25">
      <c r="A5783" s="144">
        <v>6000019288</v>
      </c>
      <c r="B5783" s="86" t="s">
        <v>6950</v>
      </c>
      <c r="C5783" s="85" t="s">
        <v>2273</v>
      </c>
      <c r="D5783" s="86" t="s">
        <v>3249</v>
      </c>
      <c r="E5783" s="86" t="s">
        <v>3252</v>
      </c>
      <c r="F5783" s="87">
        <v>0</v>
      </c>
      <c r="G5783" s="87">
        <v>0</v>
      </c>
      <c r="H5783" s="87">
        <v>0</v>
      </c>
      <c r="I5783" s="88">
        <v>0</v>
      </c>
    </row>
    <row r="5784" spans="1:9" ht="38.25">
      <c r="A5784" s="144">
        <v>6000019345</v>
      </c>
      <c r="B5784" s="86" t="s">
        <v>6951</v>
      </c>
      <c r="C5784" s="85" t="s">
        <v>2266</v>
      </c>
      <c r="D5784" s="86" t="s">
        <v>3249</v>
      </c>
      <c r="E5784" s="86" t="s">
        <v>3252</v>
      </c>
      <c r="F5784" s="87">
        <v>0</v>
      </c>
      <c r="G5784" s="87">
        <v>0</v>
      </c>
      <c r="H5784" s="87">
        <v>0</v>
      </c>
      <c r="I5784" s="88">
        <v>0</v>
      </c>
    </row>
    <row r="5785" spans="1:9" ht="51">
      <c r="A5785" s="144">
        <v>6000019351</v>
      </c>
      <c r="B5785" s="86" t="s">
        <v>2798</v>
      </c>
      <c r="C5785" s="85" t="s">
        <v>7385</v>
      </c>
      <c r="D5785" s="86" t="s">
        <v>2306</v>
      </c>
      <c r="E5785" s="86" t="s">
        <v>3118</v>
      </c>
      <c r="F5785" s="87">
        <v>0</v>
      </c>
      <c r="G5785" s="87">
        <v>0</v>
      </c>
      <c r="H5785" s="87">
        <v>0</v>
      </c>
      <c r="I5785" s="88">
        <v>0</v>
      </c>
    </row>
    <row r="5786" spans="1:9" ht="51">
      <c r="A5786" s="144">
        <v>6000019595</v>
      </c>
      <c r="B5786" s="86" t="s">
        <v>3882</v>
      </c>
      <c r="C5786" s="85" t="s">
        <v>7385</v>
      </c>
      <c r="D5786" s="86" t="s">
        <v>3250</v>
      </c>
      <c r="E5786" s="86" t="s">
        <v>3257</v>
      </c>
      <c r="F5786" s="87">
        <v>0</v>
      </c>
      <c r="G5786" s="87">
        <v>1</v>
      </c>
      <c r="H5786" s="87">
        <v>0</v>
      </c>
      <c r="I5786" s="88">
        <v>1</v>
      </c>
    </row>
    <row r="5787" spans="1:9" ht="38.25">
      <c r="A5787" s="144">
        <v>6000019650</v>
      </c>
      <c r="B5787" s="86" t="s">
        <v>3883</v>
      </c>
      <c r="C5787" s="85" t="s">
        <v>7388</v>
      </c>
      <c r="D5787" s="86" t="s">
        <v>3249</v>
      </c>
      <c r="E5787" s="86" t="s">
        <v>3252</v>
      </c>
      <c r="F5787" s="87">
        <v>0</v>
      </c>
      <c r="G5787" s="87">
        <v>0</v>
      </c>
      <c r="H5787" s="87">
        <v>0</v>
      </c>
      <c r="I5787" s="88">
        <v>0</v>
      </c>
    </row>
    <row r="5788" spans="1:9" ht="51">
      <c r="A5788" s="144">
        <v>6000019747</v>
      </c>
      <c r="B5788" s="86" t="s">
        <v>9999</v>
      </c>
      <c r="C5788" s="85" t="s">
        <v>2266</v>
      </c>
      <c r="D5788" s="86" t="s">
        <v>3250</v>
      </c>
      <c r="E5788" s="86" t="s">
        <v>3253</v>
      </c>
      <c r="F5788" s="87">
        <v>6</v>
      </c>
      <c r="G5788" s="87">
        <v>0</v>
      </c>
      <c r="H5788" s="87">
        <v>0</v>
      </c>
      <c r="I5788" s="88">
        <v>6</v>
      </c>
    </row>
    <row r="5789" spans="1:9" ht="51">
      <c r="A5789" s="144">
        <v>6000019776</v>
      </c>
      <c r="B5789" s="86" t="s">
        <v>1993</v>
      </c>
      <c r="C5789" s="85" t="s">
        <v>7385</v>
      </c>
      <c r="D5789" s="86" t="s">
        <v>2306</v>
      </c>
      <c r="E5789" s="86" t="s">
        <v>3118</v>
      </c>
      <c r="F5789" s="87">
        <v>0</v>
      </c>
      <c r="G5789" s="87">
        <v>0</v>
      </c>
      <c r="H5789" s="87">
        <v>0</v>
      </c>
      <c r="I5789" s="88">
        <v>0</v>
      </c>
    </row>
    <row r="5790" spans="1:9" ht="38.25">
      <c r="A5790" s="144">
        <v>6000019809</v>
      </c>
      <c r="B5790" s="86" t="s">
        <v>5229</v>
      </c>
      <c r="C5790" s="85" t="s">
        <v>7385</v>
      </c>
      <c r="D5790" s="86" t="s">
        <v>3249</v>
      </c>
      <c r="E5790" s="86" t="s">
        <v>3252</v>
      </c>
      <c r="F5790" s="87">
        <v>0</v>
      </c>
      <c r="G5790" s="87">
        <v>0</v>
      </c>
      <c r="H5790" s="87">
        <v>0</v>
      </c>
      <c r="I5790" s="88">
        <v>0</v>
      </c>
    </row>
    <row r="5791" spans="1:9" ht="38.25">
      <c r="A5791" s="144">
        <v>6000019810</v>
      </c>
      <c r="B5791" s="86" t="s">
        <v>9848</v>
      </c>
      <c r="C5791" s="85" t="s">
        <v>7385</v>
      </c>
      <c r="D5791" s="86" t="s">
        <v>3249</v>
      </c>
      <c r="E5791" s="86" t="s">
        <v>3252</v>
      </c>
      <c r="F5791" s="87">
        <v>0</v>
      </c>
      <c r="G5791" s="87">
        <v>0</v>
      </c>
      <c r="H5791" s="87">
        <v>0</v>
      </c>
      <c r="I5791" s="88">
        <v>0</v>
      </c>
    </row>
    <row r="5792" spans="1:9" ht="38.25">
      <c r="A5792" s="144">
        <v>6000019811</v>
      </c>
      <c r="B5792" s="86" t="s">
        <v>10000</v>
      </c>
      <c r="C5792" s="85" t="s">
        <v>7385</v>
      </c>
      <c r="D5792" s="86" t="s">
        <v>3249</v>
      </c>
      <c r="E5792" s="86" t="s">
        <v>3252</v>
      </c>
      <c r="F5792" s="87">
        <v>1</v>
      </c>
      <c r="G5792" s="87">
        <v>0</v>
      </c>
      <c r="H5792" s="87">
        <v>0</v>
      </c>
      <c r="I5792" s="88">
        <v>1</v>
      </c>
    </row>
    <row r="5793" spans="1:9" ht="38.25">
      <c r="A5793" s="144">
        <v>6000019933</v>
      </c>
      <c r="B5793" s="86" t="s">
        <v>10001</v>
      </c>
      <c r="C5793" s="85" t="s">
        <v>7385</v>
      </c>
      <c r="D5793" s="86" t="s">
        <v>3249</v>
      </c>
      <c r="E5793" s="86" t="s">
        <v>3252</v>
      </c>
      <c r="F5793" s="87">
        <v>0</v>
      </c>
      <c r="G5793" s="87">
        <v>11</v>
      </c>
      <c r="H5793" s="87">
        <v>0</v>
      </c>
      <c r="I5793" s="88">
        <v>11</v>
      </c>
    </row>
    <row r="5794" spans="1:9" ht="38.25">
      <c r="A5794" s="144">
        <v>6000019946</v>
      </c>
      <c r="B5794" s="86" t="s">
        <v>3884</v>
      </c>
      <c r="C5794" s="85" t="s">
        <v>7385</v>
      </c>
      <c r="D5794" s="86" t="s">
        <v>3249</v>
      </c>
      <c r="E5794" s="86" t="s">
        <v>3252</v>
      </c>
      <c r="F5794" s="87">
        <v>0</v>
      </c>
      <c r="G5794" s="87">
        <v>0</v>
      </c>
      <c r="H5794" s="87">
        <v>0</v>
      </c>
      <c r="I5794" s="88">
        <v>0</v>
      </c>
    </row>
    <row r="5795" spans="1:9" ht="38.25">
      <c r="A5795" s="144">
        <v>6000019948</v>
      </c>
      <c r="B5795" s="86" t="s">
        <v>6952</v>
      </c>
      <c r="C5795" s="85" t="s">
        <v>2270</v>
      </c>
      <c r="D5795" s="86" t="s">
        <v>3249</v>
      </c>
      <c r="E5795" s="86" t="s">
        <v>3252</v>
      </c>
      <c r="F5795" s="87">
        <v>0</v>
      </c>
      <c r="G5795" s="87">
        <v>0</v>
      </c>
      <c r="H5795" s="87">
        <v>0</v>
      </c>
      <c r="I5795" s="88">
        <v>0</v>
      </c>
    </row>
    <row r="5796" spans="1:9" ht="51">
      <c r="A5796" s="144">
        <v>6000019991</v>
      </c>
      <c r="B5796" s="86" t="s">
        <v>10002</v>
      </c>
      <c r="C5796" s="85" t="s">
        <v>7385</v>
      </c>
      <c r="D5796" s="86" t="s">
        <v>3250</v>
      </c>
      <c r="E5796" s="86" t="s">
        <v>3257</v>
      </c>
      <c r="F5796" s="87">
        <v>0</v>
      </c>
      <c r="G5796" s="87">
        <v>3</v>
      </c>
      <c r="H5796" s="87">
        <v>0</v>
      </c>
      <c r="I5796" s="88">
        <v>3</v>
      </c>
    </row>
    <row r="5797" spans="1:9" ht="38.25">
      <c r="A5797" s="144">
        <v>6000019997</v>
      </c>
      <c r="B5797" s="86" t="s">
        <v>6953</v>
      </c>
      <c r="C5797" s="85" t="s">
        <v>2266</v>
      </c>
      <c r="D5797" s="86" t="s">
        <v>3249</v>
      </c>
      <c r="E5797" s="86" t="s">
        <v>3252</v>
      </c>
      <c r="F5797" s="87">
        <v>0</v>
      </c>
      <c r="G5797" s="87">
        <v>0</v>
      </c>
      <c r="H5797" s="87">
        <v>0</v>
      </c>
      <c r="I5797" s="88">
        <v>0</v>
      </c>
    </row>
    <row r="5798" spans="1:9" ht="51">
      <c r="A5798" s="144">
        <v>6000020031</v>
      </c>
      <c r="B5798" s="86" t="s">
        <v>3885</v>
      </c>
      <c r="C5798" s="85" t="s">
        <v>7385</v>
      </c>
      <c r="D5798" s="86" t="s">
        <v>3250</v>
      </c>
      <c r="E5798" s="86" t="s">
        <v>3255</v>
      </c>
      <c r="F5798" s="87">
        <v>0</v>
      </c>
      <c r="G5798" s="87">
        <v>0</v>
      </c>
      <c r="H5798" s="87">
        <v>0</v>
      </c>
      <c r="I5798" s="88">
        <v>0</v>
      </c>
    </row>
    <row r="5799" spans="1:9" ht="51">
      <c r="A5799" s="144">
        <v>6000020032</v>
      </c>
      <c r="B5799" s="86" t="s">
        <v>3886</v>
      </c>
      <c r="C5799" s="85" t="s">
        <v>7385</v>
      </c>
      <c r="D5799" s="86" t="s">
        <v>3250</v>
      </c>
      <c r="E5799" s="86" t="s">
        <v>3255</v>
      </c>
      <c r="F5799" s="87">
        <v>2</v>
      </c>
      <c r="G5799" s="87">
        <v>0</v>
      </c>
      <c r="H5799" s="87">
        <v>0</v>
      </c>
      <c r="I5799" s="88">
        <v>2</v>
      </c>
    </row>
    <row r="5800" spans="1:9" ht="51">
      <c r="A5800" s="144">
        <v>6000020033</v>
      </c>
      <c r="B5800" s="86" t="s">
        <v>3887</v>
      </c>
      <c r="C5800" s="85" t="s">
        <v>7385</v>
      </c>
      <c r="D5800" s="86" t="s">
        <v>3250</v>
      </c>
      <c r="E5800" s="86" t="s">
        <v>3255</v>
      </c>
      <c r="F5800" s="87">
        <v>2</v>
      </c>
      <c r="G5800" s="87">
        <v>0</v>
      </c>
      <c r="H5800" s="87">
        <v>0</v>
      </c>
      <c r="I5800" s="88">
        <v>2</v>
      </c>
    </row>
    <row r="5801" spans="1:9" ht="51">
      <c r="A5801" s="144">
        <v>6000020034</v>
      </c>
      <c r="B5801" s="86" t="s">
        <v>3888</v>
      </c>
      <c r="C5801" s="85" t="s">
        <v>7385</v>
      </c>
      <c r="D5801" s="86" t="s">
        <v>3250</v>
      </c>
      <c r="E5801" s="86" t="s">
        <v>3255</v>
      </c>
      <c r="F5801" s="87">
        <v>2</v>
      </c>
      <c r="G5801" s="87">
        <v>0</v>
      </c>
      <c r="H5801" s="87">
        <v>0</v>
      </c>
      <c r="I5801" s="88">
        <v>2</v>
      </c>
    </row>
    <row r="5802" spans="1:9" ht="51">
      <c r="A5802" s="144">
        <v>6000020035</v>
      </c>
      <c r="B5802" s="86" t="s">
        <v>3889</v>
      </c>
      <c r="C5802" s="85" t="s">
        <v>7385</v>
      </c>
      <c r="D5802" s="86" t="s">
        <v>3250</v>
      </c>
      <c r="E5802" s="86" t="s">
        <v>3255</v>
      </c>
      <c r="F5802" s="87">
        <v>3</v>
      </c>
      <c r="G5802" s="87">
        <v>0</v>
      </c>
      <c r="H5802" s="87">
        <v>0</v>
      </c>
      <c r="I5802" s="88">
        <v>3</v>
      </c>
    </row>
    <row r="5803" spans="1:9" ht="51">
      <c r="A5803" s="144">
        <v>6000020036</v>
      </c>
      <c r="B5803" s="86" t="s">
        <v>3890</v>
      </c>
      <c r="C5803" s="85" t="s">
        <v>7385</v>
      </c>
      <c r="D5803" s="86" t="s">
        <v>3250</v>
      </c>
      <c r="E5803" s="86" t="s">
        <v>3255</v>
      </c>
      <c r="F5803" s="87">
        <v>2</v>
      </c>
      <c r="G5803" s="87">
        <v>0</v>
      </c>
      <c r="H5803" s="87">
        <v>0</v>
      </c>
      <c r="I5803" s="88">
        <v>2</v>
      </c>
    </row>
    <row r="5804" spans="1:9" ht="51">
      <c r="A5804" s="144">
        <v>6000020037</v>
      </c>
      <c r="B5804" s="86" t="s">
        <v>3891</v>
      </c>
      <c r="C5804" s="85" t="s">
        <v>7385</v>
      </c>
      <c r="D5804" s="86" t="s">
        <v>3250</v>
      </c>
      <c r="E5804" s="86" t="s">
        <v>3255</v>
      </c>
      <c r="F5804" s="87">
        <v>1</v>
      </c>
      <c r="G5804" s="87">
        <v>0</v>
      </c>
      <c r="H5804" s="87">
        <v>0</v>
      </c>
      <c r="I5804" s="88">
        <v>1</v>
      </c>
    </row>
    <row r="5805" spans="1:9" ht="51">
      <c r="A5805" s="144">
        <v>6000020038</v>
      </c>
      <c r="B5805" s="86" t="s">
        <v>3892</v>
      </c>
      <c r="C5805" s="85" t="s">
        <v>7385</v>
      </c>
      <c r="D5805" s="86" t="s">
        <v>3250</v>
      </c>
      <c r="E5805" s="86" t="s">
        <v>3255</v>
      </c>
      <c r="F5805" s="87">
        <v>1</v>
      </c>
      <c r="G5805" s="87">
        <v>0</v>
      </c>
      <c r="H5805" s="87">
        <v>0</v>
      </c>
      <c r="I5805" s="88">
        <v>1</v>
      </c>
    </row>
    <row r="5806" spans="1:9" ht="51">
      <c r="A5806" s="144">
        <v>6000020039</v>
      </c>
      <c r="B5806" s="86" t="s">
        <v>3893</v>
      </c>
      <c r="C5806" s="85" t="s">
        <v>7385</v>
      </c>
      <c r="D5806" s="86" t="s">
        <v>3250</v>
      </c>
      <c r="E5806" s="86" t="s">
        <v>3255</v>
      </c>
      <c r="F5806" s="87">
        <v>0</v>
      </c>
      <c r="G5806" s="87">
        <v>0</v>
      </c>
      <c r="H5806" s="87">
        <v>0</v>
      </c>
      <c r="I5806" s="88">
        <v>0</v>
      </c>
    </row>
    <row r="5807" spans="1:9" ht="51">
      <c r="A5807" s="144">
        <v>6000020137</v>
      </c>
      <c r="B5807" s="86" t="s">
        <v>3894</v>
      </c>
      <c r="C5807" s="85" t="s">
        <v>7385</v>
      </c>
      <c r="D5807" s="86" t="s">
        <v>3250</v>
      </c>
      <c r="E5807" s="86" t="s">
        <v>3257</v>
      </c>
      <c r="F5807" s="87">
        <v>0</v>
      </c>
      <c r="G5807" s="87">
        <v>0</v>
      </c>
      <c r="H5807" s="87">
        <v>8</v>
      </c>
      <c r="I5807" s="88">
        <v>8</v>
      </c>
    </row>
    <row r="5808" spans="1:9" ht="38.25">
      <c r="A5808" s="144">
        <v>6000020298</v>
      </c>
      <c r="B5808" s="86" t="s">
        <v>11711</v>
      </c>
      <c r="C5808" s="85" t="s">
        <v>7385</v>
      </c>
      <c r="D5808" s="86" t="s">
        <v>2304</v>
      </c>
      <c r="E5808" s="86" t="s">
        <v>3118</v>
      </c>
      <c r="F5808" s="87">
        <v>0</v>
      </c>
      <c r="G5808" s="87">
        <v>0</v>
      </c>
      <c r="H5808" s="87">
        <v>0</v>
      </c>
      <c r="I5808" s="88">
        <v>0</v>
      </c>
    </row>
    <row r="5809" spans="1:9" ht="51">
      <c r="A5809" s="144">
        <v>6000020309</v>
      </c>
      <c r="B5809" s="86" t="s">
        <v>10003</v>
      </c>
      <c r="C5809" s="85" t="s">
        <v>7385</v>
      </c>
      <c r="D5809" s="86" t="s">
        <v>3250</v>
      </c>
      <c r="E5809" s="86" t="s">
        <v>3257</v>
      </c>
      <c r="F5809" s="87">
        <v>0</v>
      </c>
      <c r="G5809" s="87">
        <v>0</v>
      </c>
      <c r="H5809" s="87">
        <v>0</v>
      </c>
      <c r="I5809" s="88">
        <v>0</v>
      </c>
    </row>
    <row r="5810" spans="1:9" ht="51">
      <c r="A5810" s="144">
        <v>6000020311</v>
      </c>
      <c r="B5810" s="86" t="s">
        <v>10004</v>
      </c>
      <c r="C5810" s="85" t="s">
        <v>2261</v>
      </c>
      <c r="D5810" s="86" t="s">
        <v>3250</v>
      </c>
      <c r="E5810" s="86" t="s">
        <v>3260</v>
      </c>
      <c r="F5810" s="87">
        <v>0</v>
      </c>
      <c r="G5810" s="87">
        <v>6</v>
      </c>
      <c r="H5810" s="87">
        <v>0</v>
      </c>
      <c r="I5810" s="88">
        <v>6</v>
      </c>
    </row>
    <row r="5811" spans="1:9" ht="51">
      <c r="A5811" s="144">
        <v>6000020333</v>
      </c>
      <c r="B5811" s="86" t="s">
        <v>3895</v>
      </c>
      <c r="C5811" s="85" t="s">
        <v>7385</v>
      </c>
      <c r="D5811" s="86" t="s">
        <v>3250</v>
      </c>
      <c r="E5811" s="86" t="s">
        <v>3255</v>
      </c>
      <c r="F5811" s="87">
        <v>0</v>
      </c>
      <c r="G5811" s="87">
        <v>0</v>
      </c>
      <c r="H5811" s="87">
        <v>0</v>
      </c>
      <c r="I5811" s="88">
        <v>0</v>
      </c>
    </row>
    <row r="5812" spans="1:9" ht="51">
      <c r="A5812" s="144">
        <v>6000020421</v>
      </c>
      <c r="B5812" s="86" t="s">
        <v>11712</v>
      </c>
      <c r="C5812" s="85" t="s">
        <v>7385</v>
      </c>
      <c r="D5812" s="86" t="s">
        <v>3250</v>
      </c>
      <c r="E5812" s="86" t="s">
        <v>3257</v>
      </c>
      <c r="F5812" s="87">
        <v>1</v>
      </c>
      <c r="G5812" s="87">
        <v>0</v>
      </c>
      <c r="H5812" s="87">
        <v>0</v>
      </c>
      <c r="I5812" s="88">
        <v>1</v>
      </c>
    </row>
    <row r="5813" spans="1:9" ht="38.25">
      <c r="A5813" s="144">
        <v>6000020431</v>
      </c>
      <c r="B5813" s="86" t="s">
        <v>3896</v>
      </c>
      <c r="C5813" s="85" t="s">
        <v>7385</v>
      </c>
      <c r="D5813" s="86" t="s">
        <v>3249</v>
      </c>
      <c r="E5813" s="86" t="s">
        <v>3252</v>
      </c>
      <c r="F5813" s="87">
        <v>2000</v>
      </c>
      <c r="G5813" s="87">
        <v>0</v>
      </c>
      <c r="H5813" s="87">
        <v>0</v>
      </c>
      <c r="I5813" s="88">
        <v>2000</v>
      </c>
    </row>
    <row r="5814" spans="1:9" ht="51">
      <c r="A5814" s="144">
        <v>6000020446</v>
      </c>
      <c r="B5814" s="86" t="s">
        <v>6954</v>
      </c>
      <c r="C5814" s="85" t="s">
        <v>7385</v>
      </c>
      <c r="D5814" s="86" t="s">
        <v>3250</v>
      </c>
      <c r="E5814" s="86" t="s">
        <v>3255</v>
      </c>
      <c r="F5814" s="87">
        <v>0</v>
      </c>
      <c r="G5814" s="87">
        <v>0</v>
      </c>
      <c r="H5814" s="87">
        <v>0</v>
      </c>
      <c r="I5814" s="88">
        <v>0</v>
      </c>
    </row>
    <row r="5815" spans="1:9" ht="51">
      <c r="A5815" s="144">
        <v>6000020525</v>
      </c>
      <c r="B5815" s="86" t="s">
        <v>10005</v>
      </c>
      <c r="C5815" s="85" t="s">
        <v>7385</v>
      </c>
      <c r="D5815" s="86" t="s">
        <v>3250</v>
      </c>
      <c r="E5815" s="86" t="s">
        <v>3255</v>
      </c>
      <c r="F5815" s="87">
        <v>0</v>
      </c>
      <c r="G5815" s="87">
        <v>0</v>
      </c>
      <c r="H5815" s="87">
        <v>0</v>
      </c>
      <c r="I5815" s="88">
        <v>0</v>
      </c>
    </row>
    <row r="5816" spans="1:9" ht="51">
      <c r="A5816" s="144">
        <v>6000020589</v>
      </c>
      <c r="B5816" s="86" t="s">
        <v>11713</v>
      </c>
      <c r="C5816" s="85" t="s">
        <v>7385</v>
      </c>
      <c r="D5816" s="86" t="s">
        <v>3250</v>
      </c>
      <c r="E5816" s="86" t="s">
        <v>3253</v>
      </c>
      <c r="F5816" s="87">
        <v>7</v>
      </c>
      <c r="G5816" s="87">
        <v>0</v>
      </c>
      <c r="H5816" s="87">
        <v>0</v>
      </c>
      <c r="I5816" s="88">
        <v>7</v>
      </c>
    </row>
    <row r="5817" spans="1:9" ht="51">
      <c r="A5817" s="144">
        <v>6000020606</v>
      </c>
      <c r="B5817" s="86" t="s">
        <v>3897</v>
      </c>
      <c r="C5817" s="85" t="s">
        <v>7408</v>
      </c>
      <c r="D5817" s="86" t="s">
        <v>3250</v>
      </c>
      <c r="E5817" s="86" t="s">
        <v>3257</v>
      </c>
      <c r="F5817" s="87">
        <v>0</v>
      </c>
      <c r="G5817" s="87">
        <v>0</v>
      </c>
      <c r="H5817" s="87">
        <v>0</v>
      </c>
      <c r="I5817" s="88">
        <v>0</v>
      </c>
    </row>
    <row r="5818" spans="1:9" ht="51">
      <c r="A5818" s="144">
        <v>6000020607</v>
      </c>
      <c r="B5818" s="86" t="s">
        <v>3898</v>
      </c>
      <c r="C5818" s="85" t="s">
        <v>7408</v>
      </c>
      <c r="D5818" s="86" t="s">
        <v>3250</v>
      </c>
      <c r="E5818" s="86" t="s">
        <v>3257</v>
      </c>
      <c r="F5818" s="87">
        <v>0</v>
      </c>
      <c r="G5818" s="87">
        <v>0</v>
      </c>
      <c r="H5818" s="87">
        <v>0</v>
      </c>
      <c r="I5818" s="88">
        <v>0</v>
      </c>
    </row>
    <row r="5819" spans="1:9" ht="38.25">
      <c r="A5819" s="144">
        <v>6000020619</v>
      </c>
      <c r="B5819" s="86" t="s">
        <v>6955</v>
      </c>
      <c r="C5819" s="85" t="s">
        <v>2270</v>
      </c>
      <c r="D5819" s="86" t="s">
        <v>3249</v>
      </c>
      <c r="E5819" s="86" t="s">
        <v>3252</v>
      </c>
      <c r="F5819" s="87">
        <v>0</v>
      </c>
      <c r="G5819" s="87">
        <v>0</v>
      </c>
      <c r="H5819" s="87">
        <v>0</v>
      </c>
      <c r="I5819" s="88">
        <v>0</v>
      </c>
    </row>
    <row r="5820" spans="1:9" ht="38.25">
      <c r="A5820" s="144">
        <v>6000020620</v>
      </c>
      <c r="B5820" s="86" t="s">
        <v>3899</v>
      </c>
      <c r="C5820" s="85" t="s">
        <v>7385</v>
      </c>
      <c r="D5820" s="86" t="s">
        <v>3249</v>
      </c>
      <c r="E5820" s="86" t="s">
        <v>3252</v>
      </c>
      <c r="F5820" s="87">
        <v>0</v>
      </c>
      <c r="G5820" s="87">
        <v>0</v>
      </c>
      <c r="H5820" s="87">
        <v>1875</v>
      </c>
      <c r="I5820" s="88">
        <v>1875</v>
      </c>
    </row>
    <row r="5821" spans="1:9" ht="38.25">
      <c r="A5821" s="144">
        <v>6000020621</v>
      </c>
      <c r="B5821" s="86" t="s">
        <v>6956</v>
      </c>
      <c r="C5821" s="85" t="s">
        <v>2270</v>
      </c>
      <c r="D5821" s="86" t="s">
        <v>3249</v>
      </c>
      <c r="E5821" s="86" t="s">
        <v>3252</v>
      </c>
      <c r="F5821" s="87">
        <v>0</v>
      </c>
      <c r="G5821" s="87">
        <v>0</v>
      </c>
      <c r="H5821" s="87">
        <v>0</v>
      </c>
      <c r="I5821" s="88">
        <v>0</v>
      </c>
    </row>
    <row r="5822" spans="1:9" ht="38.25">
      <c r="A5822" s="144">
        <v>6000020622</v>
      </c>
      <c r="B5822" s="86" t="s">
        <v>3900</v>
      </c>
      <c r="C5822" s="85" t="s">
        <v>7385</v>
      </c>
      <c r="D5822" s="86" t="s">
        <v>3249</v>
      </c>
      <c r="E5822" s="86" t="s">
        <v>3252</v>
      </c>
      <c r="F5822" s="87">
        <v>0</v>
      </c>
      <c r="G5822" s="87">
        <v>0</v>
      </c>
      <c r="H5822" s="87">
        <v>94</v>
      </c>
      <c r="I5822" s="88">
        <v>94</v>
      </c>
    </row>
    <row r="5823" spans="1:9" ht="38.25">
      <c r="A5823" s="144">
        <v>6000020623</v>
      </c>
      <c r="B5823" s="86" t="s">
        <v>6957</v>
      </c>
      <c r="C5823" s="85" t="s">
        <v>2266</v>
      </c>
      <c r="D5823" s="86" t="s">
        <v>3249</v>
      </c>
      <c r="E5823" s="86" t="s">
        <v>3252</v>
      </c>
      <c r="F5823" s="87">
        <v>0</v>
      </c>
      <c r="G5823" s="87">
        <v>0</v>
      </c>
      <c r="H5823" s="87">
        <v>0</v>
      </c>
      <c r="I5823" s="88">
        <v>0</v>
      </c>
    </row>
    <row r="5824" spans="1:9" ht="38.25">
      <c r="A5824" s="144">
        <v>6000020624</v>
      </c>
      <c r="B5824" s="86" t="s">
        <v>6958</v>
      </c>
      <c r="C5824" s="85" t="s">
        <v>7385</v>
      </c>
      <c r="D5824" s="86" t="s">
        <v>3249</v>
      </c>
      <c r="E5824" s="86" t="s">
        <v>3252</v>
      </c>
      <c r="F5824" s="87">
        <v>0</v>
      </c>
      <c r="G5824" s="87">
        <v>0</v>
      </c>
      <c r="H5824" s="87">
        <v>150</v>
      </c>
      <c r="I5824" s="88">
        <v>150</v>
      </c>
    </row>
    <row r="5825" spans="1:9" ht="38.25">
      <c r="A5825" s="144">
        <v>6000020625</v>
      </c>
      <c r="B5825" s="86" t="s">
        <v>3901</v>
      </c>
      <c r="C5825" s="85" t="s">
        <v>7385</v>
      </c>
      <c r="D5825" s="86" t="s">
        <v>3249</v>
      </c>
      <c r="E5825" s="86" t="s">
        <v>3252</v>
      </c>
      <c r="F5825" s="87">
        <v>0</v>
      </c>
      <c r="G5825" s="87">
        <v>0</v>
      </c>
      <c r="H5825" s="87">
        <v>19</v>
      </c>
      <c r="I5825" s="88">
        <v>19</v>
      </c>
    </row>
    <row r="5826" spans="1:9" ht="51">
      <c r="A5826" s="144">
        <v>6000020784</v>
      </c>
      <c r="B5826" s="86" t="s">
        <v>1994</v>
      </c>
      <c r="C5826" s="85" t="s">
        <v>7385</v>
      </c>
      <c r="D5826" s="86" t="s">
        <v>2306</v>
      </c>
      <c r="E5826" s="86" t="s">
        <v>3118</v>
      </c>
      <c r="F5826" s="87">
        <v>0</v>
      </c>
      <c r="G5826" s="87">
        <v>0</v>
      </c>
      <c r="H5826" s="87">
        <v>0</v>
      </c>
      <c r="I5826" s="88">
        <v>0</v>
      </c>
    </row>
    <row r="5827" spans="1:9" ht="51">
      <c r="A5827" s="144">
        <v>6000020785</v>
      </c>
      <c r="B5827" s="86" t="s">
        <v>1995</v>
      </c>
      <c r="C5827" s="85" t="s">
        <v>7385</v>
      </c>
      <c r="D5827" s="86" t="s">
        <v>2306</v>
      </c>
      <c r="E5827" s="86" t="s">
        <v>3118</v>
      </c>
      <c r="F5827" s="87">
        <v>0</v>
      </c>
      <c r="G5827" s="87">
        <v>0</v>
      </c>
      <c r="H5827" s="87">
        <v>0</v>
      </c>
      <c r="I5827" s="88">
        <v>0</v>
      </c>
    </row>
    <row r="5828" spans="1:9" ht="51">
      <c r="A5828" s="144">
        <v>6000020867</v>
      </c>
      <c r="B5828" s="86" t="s">
        <v>3902</v>
      </c>
      <c r="C5828" s="85" t="s">
        <v>2287</v>
      </c>
      <c r="D5828" s="86" t="s">
        <v>3250</v>
      </c>
      <c r="E5828" s="86" t="s">
        <v>3255</v>
      </c>
      <c r="F5828" s="87">
        <v>0</v>
      </c>
      <c r="G5828" s="87">
        <v>0</v>
      </c>
      <c r="H5828" s="87">
        <v>0</v>
      </c>
      <c r="I5828" s="88">
        <v>0</v>
      </c>
    </row>
    <row r="5829" spans="1:9" ht="51">
      <c r="A5829" s="144">
        <v>6000020868</v>
      </c>
      <c r="B5829" s="86" t="s">
        <v>3903</v>
      </c>
      <c r="C5829" s="85" t="s">
        <v>2287</v>
      </c>
      <c r="D5829" s="86" t="s">
        <v>3250</v>
      </c>
      <c r="E5829" s="86" t="s">
        <v>3255</v>
      </c>
      <c r="F5829" s="87">
        <v>0</v>
      </c>
      <c r="G5829" s="87">
        <v>0</v>
      </c>
      <c r="H5829" s="87">
        <v>0</v>
      </c>
      <c r="I5829" s="88">
        <v>0</v>
      </c>
    </row>
    <row r="5830" spans="1:9" ht="51">
      <c r="A5830" s="144">
        <v>6000020869</v>
      </c>
      <c r="B5830" s="86" t="s">
        <v>3904</v>
      </c>
      <c r="C5830" s="85" t="s">
        <v>2287</v>
      </c>
      <c r="D5830" s="86" t="s">
        <v>3250</v>
      </c>
      <c r="E5830" s="86" t="s">
        <v>3255</v>
      </c>
      <c r="F5830" s="87">
        <v>0</v>
      </c>
      <c r="G5830" s="87">
        <v>0</v>
      </c>
      <c r="H5830" s="87">
        <v>0</v>
      </c>
      <c r="I5830" s="88">
        <v>0</v>
      </c>
    </row>
    <row r="5831" spans="1:9" ht="51">
      <c r="A5831" s="144">
        <v>6000020870</v>
      </c>
      <c r="B5831" s="86" t="s">
        <v>3905</v>
      </c>
      <c r="C5831" s="85" t="s">
        <v>2287</v>
      </c>
      <c r="D5831" s="86" t="s">
        <v>3250</v>
      </c>
      <c r="E5831" s="86" t="s">
        <v>3255</v>
      </c>
      <c r="F5831" s="87">
        <v>0</v>
      </c>
      <c r="G5831" s="87">
        <v>0</v>
      </c>
      <c r="H5831" s="87">
        <v>0</v>
      </c>
      <c r="I5831" s="88">
        <v>0</v>
      </c>
    </row>
    <row r="5832" spans="1:9" ht="51">
      <c r="A5832" s="144">
        <v>6000020871</v>
      </c>
      <c r="B5832" s="86" t="s">
        <v>3906</v>
      </c>
      <c r="C5832" s="85" t="s">
        <v>2287</v>
      </c>
      <c r="D5832" s="86" t="s">
        <v>3250</v>
      </c>
      <c r="E5832" s="86" t="s">
        <v>3255</v>
      </c>
      <c r="F5832" s="87">
        <v>0</v>
      </c>
      <c r="G5832" s="87">
        <v>0</v>
      </c>
      <c r="H5832" s="87">
        <v>0</v>
      </c>
      <c r="I5832" s="88">
        <v>0</v>
      </c>
    </row>
    <row r="5833" spans="1:9" ht="51">
      <c r="A5833" s="144">
        <v>6000020876</v>
      </c>
      <c r="B5833" s="86" t="s">
        <v>3907</v>
      </c>
      <c r="C5833" s="85" t="s">
        <v>7408</v>
      </c>
      <c r="D5833" s="86" t="s">
        <v>3250</v>
      </c>
      <c r="E5833" s="86" t="s">
        <v>3257</v>
      </c>
      <c r="F5833" s="87">
        <v>0</v>
      </c>
      <c r="G5833" s="87">
        <v>0</v>
      </c>
      <c r="H5833" s="87">
        <v>0</v>
      </c>
      <c r="I5833" s="88">
        <v>0</v>
      </c>
    </row>
    <row r="5834" spans="1:9" ht="38.25">
      <c r="A5834" s="144">
        <v>6000020961</v>
      </c>
      <c r="B5834" s="86" t="s">
        <v>3908</v>
      </c>
      <c r="C5834" s="85" t="s">
        <v>7385</v>
      </c>
      <c r="D5834" s="86" t="s">
        <v>3249</v>
      </c>
      <c r="E5834" s="86" t="s">
        <v>3252</v>
      </c>
      <c r="F5834" s="87">
        <v>4</v>
      </c>
      <c r="G5834" s="87">
        <v>0</v>
      </c>
      <c r="H5834" s="87">
        <v>0</v>
      </c>
      <c r="I5834" s="88">
        <v>4</v>
      </c>
    </row>
    <row r="5835" spans="1:9" ht="51">
      <c r="A5835" s="144">
        <v>6000020966</v>
      </c>
      <c r="B5835" s="86" t="s">
        <v>3909</v>
      </c>
      <c r="C5835" s="85" t="s">
        <v>7408</v>
      </c>
      <c r="D5835" s="86" t="s">
        <v>3250</v>
      </c>
      <c r="E5835" s="86" t="s">
        <v>3257</v>
      </c>
      <c r="F5835" s="87">
        <v>0</v>
      </c>
      <c r="G5835" s="87">
        <v>0</v>
      </c>
      <c r="H5835" s="87">
        <v>269</v>
      </c>
      <c r="I5835" s="88">
        <v>269</v>
      </c>
    </row>
    <row r="5836" spans="1:9" ht="51">
      <c r="A5836" s="144">
        <v>6000021038</v>
      </c>
      <c r="B5836" s="86" t="s">
        <v>10006</v>
      </c>
      <c r="C5836" s="85" t="s">
        <v>2350</v>
      </c>
      <c r="D5836" s="86" t="s">
        <v>3250</v>
      </c>
      <c r="E5836" s="86" t="s">
        <v>3257</v>
      </c>
      <c r="F5836" s="87">
        <v>906</v>
      </c>
      <c r="G5836" s="87">
        <v>0</v>
      </c>
      <c r="H5836" s="87">
        <v>0</v>
      </c>
      <c r="I5836" s="88">
        <v>906</v>
      </c>
    </row>
    <row r="5837" spans="1:9" ht="38.25">
      <c r="A5837" s="144">
        <v>6000021053</v>
      </c>
      <c r="B5837" s="86" t="s">
        <v>3910</v>
      </c>
      <c r="C5837" s="85" t="s">
        <v>7385</v>
      </c>
      <c r="D5837" s="86" t="s">
        <v>3249</v>
      </c>
      <c r="E5837" s="86" t="s">
        <v>3252</v>
      </c>
      <c r="F5837" s="87">
        <v>0</v>
      </c>
      <c r="G5837" s="87">
        <v>0</v>
      </c>
      <c r="H5837" s="87">
        <v>0</v>
      </c>
      <c r="I5837" s="88">
        <v>0</v>
      </c>
    </row>
    <row r="5838" spans="1:9" ht="38.25">
      <c r="A5838" s="144">
        <v>6000021057</v>
      </c>
      <c r="B5838" s="86" t="s">
        <v>10007</v>
      </c>
      <c r="C5838" s="85" t="s">
        <v>7385</v>
      </c>
      <c r="D5838" s="86" t="s">
        <v>3249</v>
      </c>
      <c r="E5838" s="86" t="s">
        <v>3252</v>
      </c>
      <c r="F5838" s="87">
        <v>11</v>
      </c>
      <c r="G5838" s="87">
        <v>0</v>
      </c>
      <c r="H5838" s="87">
        <v>0</v>
      </c>
      <c r="I5838" s="88">
        <v>11</v>
      </c>
    </row>
    <row r="5839" spans="1:9" ht="51">
      <c r="A5839" s="144">
        <v>6000021077</v>
      </c>
      <c r="B5839" s="86" t="s">
        <v>3911</v>
      </c>
      <c r="C5839" s="85" t="s">
        <v>7385</v>
      </c>
      <c r="D5839" s="86" t="s">
        <v>3250</v>
      </c>
      <c r="E5839" s="86" t="s">
        <v>3253</v>
      </c>
      <c r="F5839" s="87">
        <v>0</v>
      </c>
      <c r="G5839" s="87">
        <v>0</v>
      </c>
      <c r="H5839" s="87">
        <v>0</v>
      </c>
      <c r="I5839" s="88">
        <v>0</v>
      </c>
    </row>
    <row r="5840" spans="1:9" ht="51">
      <c r="A5840" s="144">
        <v>6000021206</v>
      </c>
      <c r="B5840" s="86" t="s">
        <v>6959</v>
      </c>
      <c r="C5840" s="85" t="s">
        <v>7385</v>
      </c>
      <c r="D5840" s="86" t="s">
        <v>3250</v>
      </c>
      <c r="E5840" s="86" t="s">
        <v>3257</v>
      </c>
      <c r="F5840" s="87">
        <v>0</v>
      </c>
      <c r="G5840" s="87">
        <v>0</v>
      </c>
      <c r="H5840" s="87">
        <v>0</v>
      </c>
      <c r="I5840" s="88">
        <v>0</v>
      </c>
    </row>
    <row r="5841" spans="1:9" ht="38.25">
      <c r="A5841" s="144">
        <v>6000021263</v>
      </c>
      <c r="B5841" s="86" t="s">
        <v>11714</v>
      </c>
      <c r="C5841" s="85" t="s">
        <v>7385</v>
      </c>
      <c r="D5841" s="86" t="s">
        <v>2304</v>
      </c>
      <c r="E5841" s="86" t="s">
        <v>3118</v>
      </c>
      <c r="F5841" s="87">
        <v>0</v>
      </c>
      <c r="G5841" s="87">
        <v>0</v>
      </c>
      <c r="H5841" s="87">
        <v>0</v>
      </c>
      <c r="I5841" s="88">
        <v>0</v>
      </c>
    </row>
    <row r="5842" spans="1:9" ht="38.25">
      <c r="A5842" s="144">
        <v>6000021287</v>
      </c>
      <c r="B5842" s="86" t="s">
        <v>4935</v>
      </c>
      <c r="C5842" s="85" t="s">
        <v>7391</v>
      </c>
      <c r="D5842" s="86" t="s">
        <v>3249</v>
      </c>
      <c r="E5842" s="86" t="s">
        <v>3261</v>
      </c>
      <c r="F5842" s="87">
        <v>0</v>
      </c>
      <c r="G5842" s="87">
        <v>0</v>
      </c>
      <c r="H5842" s="87">
        <v>0</v>
      </c>
      <c r="I5842" s="88">
        <v>0</v>
      </c>
    </row>
    <row r="5843" spans="1:9" ht="38.25">
      <c r="A5843" s="144">
        <v>6000021306</v>
      </c>
      <c r="B5843" s="86" t="s">
        <v>6960</v>
      </c>
      <c r="C5843" s="85" t="s">
        <v>2278</v>
      </c>
      <c r="D5843" s="86" t="s">
        <v>3249</v>
      </c>
      <c r="E5843" s="86" t="s">
        <v>3261</v>
      </c>
      <c r="F5843" s="87">
        <v>0</v>
      </c>
      <c r="G5843" s="87">
        <v>0</v>
      </c>
      <c r="H5843" s="87">
        <v>0</v>
      </c>
      <c r="I5843" s="88">
        <v>0</v>
      </c>
    </row>
    <row r="5844" spans="1:9" ht="51">
      <c r="A5844" s="144">
        <v>6000021311</v>
      </c>
      <c r="B5844" s="86" t="s">
        <v>3912</v>
      </c>
      <c r="C5844" s="85" t="s">
        <v>7385</v>
      </c>
      <c r="D5844" s="86" t="s">
        <v>3250</v>
      </c>
      <c r="E5844" s="86" t="s">
        <v>3253</v>
      </c>
      <c r="F5844" s="87">
        <v>0</v>
      </c>
      <c r="G5844" s="87">
        <v>0</v>
      </c>
      <c r="H5844" s="87">
        <v>0</v>
      </c>
      <c r="I5844" s="88">
        <v>0</v>
      </c>
    </row>
    <row r="5845" spans="1:9" ht="51">
      <c r="A5845" s="144">
        <v>6000021313</v>
      </c>
      <c r="B5845" s="86" t="s">
        <v>10008</v>
      </c>
      <c r="C5845" s="85" t="s">
        <v>7385</v>
      </c>
      <c r="D5845" s="86" t="s">
        <v>3250</v>
      </c>
      <c r="E5845" s="86" t="s">
        <v>3259</v>
      </c>
      <c r="F5845" s="87">
        <v>3078</v>
      </c>
      <c r="G5845" s="87">
        <v>2267</v>
      </c>
      <c r="H5845" s="87">
        <v>0</v>
      </c>
      <c r="I5845" s="88">
        <v>5345</v>
      </c>
    </row>
    <row r="5846" spans="1:9" ht="51">
      <c r="A5846" s="144">
        <v>6000021322</v>
      </c>
      <c r="B5846" s="86" t="s">
        <v>5029</v>
      </c>
      <c r="C5846" s="85" t="s">
        <v>7385</v>
      </c>
      <c r="D5846" s="86" t="s">
        <v>3250</v>
      </c>
      <c r="E5846" s="86" t="s">
        <v>3257</v>
      </c>
      <c r="F5846" s="87">
        <v>0</v>
      </c>
      <c r="G5846" s="87">
        <v>0</v>
      </c>
      <c r="H5846" s="87">
        <v>0</v>
      </c>
      <c r="I5846" s="88">
        <v>0</v>
      </c>
    </row>
    <row r="5847" spans="1:9" ht="51">
      <c r="A5847" s="144">
        <v>6000021332</v>
      </c>
      <c r="B5847" s="86" t="s">
        <v>6961</v>
      </c>
      <c r="C5847" s="85" t="s">
        <v>7385</v>
      </c>
      <c r="D5847" s="86" t="s">
        <v>3250</v>
      </c>
      <c r="E5847" s="86" t="s">
        <v>3259</v>
      </c>
      <c r="F5847" s="87">
        <v>0</v>
      </c>
      <c r="G5847" s="87">
        <v>0</v>
      </c>
      <c r="H5847" s="87">
        <v>59</v>
      </c>
      <c r="I5847" s="88">
        <v>59</v>
      </c>
    </row>
    <row r="5848" spans="1:9" ht="38.25">
      <c r="A5848" s="144">
        <v>6000021360</v>
      </c>
      <c r="B5848" s="86" t="s">
        <v>10009</v>
      </c>
      <c r="C5848" s="85" t="s">
        <v>7385</v>
      </c>
      <c r="D5848" s="86" t="s">
        <v>3249</v>
      </c>
      <c r="E5848" s="86" t="s">
        <v>3258</v>
      </c>
      <c r="F5848" s="87">
        <v>0</v>
      </c>
      <c r="G5848" s="87">
        <v>0</v>
      </c>
      <c r="H5848" s="87">
        <v>0</v>
      </c>
      <c r="I5848" s="88">
        <v>0</v>
      </c>
    </row>
    <row r="5849" spans="1:9" ht="38.25">
      <c r="A5849" s="144">
        <v>6000021466</v>
      </c>
      <c r="B5849" s="86" t="s">
        <v>10010</v>
      </c>
      <c r="C5849" s="85" t="s">
        <v>7385</v>
      </c>
      <c r="D5849" s="86" t="s">
        <v>3249</v>
      </c>
      <c r="E5849" s="86" t="s">
        <v>3252</v>
      </c>
      <c r="F5849" s="87">
        <v>0</v>
      </c>
      <c r="G5849" s="87">
        <v>116</v>
      </c>
      <c r="H5849" s="87">
        <v>0</v>
      </c>
      <c r="I5849" s="88">
        <v>116</v>
      </c>
    </row>
    <row r="5850" spans="1:9" ht="51">
      <c r="A5850" s="144">
        <v>6000021516</v>
      </c>
      <c r="B5850" s="86" t="s">
        <v>2451</v>
      </c>
      <c r="C5850" s="85" t="s">
        <v>7385</v>
      </c>
      <c r="D5850" s="86" t="s">
        <v>2306</v>
      </c>
      <c r="E5850" s="86" t="s">
        <v>3118</v>
      </c>
      <c r="F5850" s="87">
        <v>0</v>
      </c>
      <c r="G5850" s="87">
        <v>0</v>
      </c>
      <c r="H5850" s="87">
        <v>0</v>
      </c>
      <c r="I5850" s="88">
        <v>0</v>
      </c>
    </row>
    <row r="5851" spans="1:9" ht="38.25">
      <c r="A5851" s="144">
        <v>6000021751</v>
      </c>
      <c r="B5851" s="86" t="s">
        <v>10011</v>
      </c>
      <c r="C5851" s="85" t="s">
        <v>7385</v>
      </c>
      <c r="D5851" s="86" t="s">
        <v>3249</v>
      </c>
      <c r="E5851" s="86" t="s">
        <v>3252</v>
      </c>
      <c r="F5851" s="87">
        <v>15501</v>
      </c>
      <c r="G5851" s="87">
        <v>0</v>
      </c>
      <c r="H5851" s="87">
        <v>0</v>
      </c>
      <c r="I5851" s="88">
        <v>15501</v>
      </c>
    </row>
    <row r="5852" spans="1:9" ht="38.25">
      <c r="A5852" s="144">
        <v>6000021752</v>
      </c>
      <c r="B5852" s="86" t="s">
        <v>10012</v>
      </c>
      <c r="C5852" s="85" t="s">
        <v>7385</v>
      </c>
      <c r="D5852" s="86" t="s">
        <v>3249</v>
      </c>
      <c r="E5852" s="86" t="s">
        <v>3252</v>
      </c>
      <c r="F5852" s="87">
        <v>23189</v>
      </c>
      <c r="G5852" s="87">
        <v>0</v>
      </c>
      <c r="H5852" s="87">
        <v>0</v>
      </c>
      <c r="I5852" s="88">
        <v>23189</v>
      </c>
    </row>
    <row r="5853" spans="1:9" ht="51">
      <c r="A5853" s="144">
        <v>6000021787</v>
      </c>
      <c r="B5853" s="86" t="s">
        <v>10013</v>
      </c>
      <c r="C5853" s="85" t="s">
        <v>7385</v>
      </c>
      <c r="D5853" s="86" t="s">
        <v>2306</v>
      </c>
      <c r="E5853" s="86" t="s">
        <v>3118</v>
      </c>
      <c r="F5853" s="87">
        <v>1</v>
      </c>
      <c r="G5853" s="87">
        <v>0</v>
      </c>
      <c r="H5853" s="87">
        <v>0</v>
      </c>
      <c r="I5853" s="88">
        <v>1</v>
      </c>
    </row>
    <row r="5854" spans="1:9" ht="51">
      <c r="A5854" s="144">
        <v>6000021788</v>
      </c>
      <c r="B5854" s="86" t="s">
        <v>3913</v>
      </c>
      <c r="C5854" s="85" t="s">
        <v>7385</v>
      </c>
      <c r="D5854" s="86" t="s">
        <v>2306</v>
      </c>
      <c r="E5854" s="86" t="s">
        <v>3118</v>
      </c>
      <c r="F5854" s="87">
        <v>0</v>
      </c>
      <c r="G5854" s="87">
        <v>0</v>
      </c>
      <c r="H5854" s="87">
        <v>0</v>
      </c>
      <c r="I5854" s="88">
        <v>0</v>
      </c>
    </row>
    <row r="5855" spans="1:9" ht="51">
      <c r="A5855" s="144">
        <v>6000021789</v>
      </c>
      <c r="B5855" s="86" t="s">
        <v>10014</v>
      </c>
      <c r="C5855" s="85" t="s">
        <v>7385</v>
      </c>
      <c r="D5855" s="86" t="s">
        <v>2306</v>
      </c>
      <c r="E5855" s="86" t="s">
        <v>3118</v>
      </c>
      <c r="F5855" s="87">
        <v>7</v>
      </c>
      <c r="G5855" s="87">
        <v>0</v>
      </c>
      <c r="H5855" s="87">
        <v>0</v>
      </c>
      <c r="I5855" s="88">
        <v>7</v>
      </c>
    </row>
    <row r="5856" spans="1:9" ht="51">
      <c r="A5856" s="144">
        <v>6000021790</v>
      </c>
      <c r="B5856" s="86" t="s">
        <v>2446</v>
      </c>
      <c r="C5856" s="85" t="s">
        <v>7385</v>
      </c>
      <c r="D5856" s="86" t="s">
        <v>2306</v>
      </c>
      <c r="E5856" s="86" t="s">
        <v>3118</v>
      </c>
      <c r="F5856" s="87">
        <v>0</v>
      </c>
      <c r="G5856" s="87">
        <v>0</v>
      </c>
      <c r="H5856" s="87">
        <v>0</v>
      </c>
      <c r="I5856" s="88">
        <v>0</v>
      </c>
    </row>
    <row r="5857" spans="1:9" ht="51">
      <c r="A5857" s="144">
        <v>6000021791</v>
      </c>
      <c r="B5857" s="86" t="s">
        <v>10015</v>
      </c>
      <c r="C5857" s="85" t="s">
        <v>7385</v>
      </c>
      <c r="D5857" s="86" t="s">
        <v>2306</v>
      </c>
      <c r="E5857" s="86" t="s">
        <v>3118</v>
      </c>
      <c r="F5857" s="87">
        <v>2</v>
      </c>
      <c r="G5857" s="87">
        <v>0</v>
      </c>
      <c r="H5857" s="87">
        <v>0</v>
      </c>
      <c r="I5857" s="88">
        <v>2</v>
      </c>
    </row>
    <row r="5858" spans="1:9" ht="38.25">
      <c r="A5858" s="144">
        <v>6000021800</v>
      </c>
      <c r="B5858" s="86" t="s">
        <v>11715</v>
      </c>
      <c r="C5858" s="85" t="s">
        <v>7385</v>
      </c>
      <c r="D5858" s="86" t="s">
        <v>2304</v>
      </c>
      <c r="E5858" s="86" t="s">
        <v>3118</v>
      </c>
      <c r="F5858" s="87">
        <v>0</v>
      </c>
      <c r="G5858" s="87">
        <v>0</v>
      </c>
      <c r="H5858" s="87">
        <v>0</v>
      </c>
      <c r="I5858" s="88">
        <v>0</v>
      </c>
    </row>
    <row r="5859" spans="1:9" ht="38.25">
      <c r="A5859" s="144">
        <v>6000021804</v>
      </c>
      <c r="B5859" s="86" t="s">
        <v>11716</v>
      </c>
      <c r="C5859" s="85" t="s">
        <v>7385</v>
      </c>
      <c r="D5859" s="86" t="s">
        <v>2304</v>
      </c>
      <c r="E5859" s="86" t="s">
        <v>3118</v>
      </c>
      <c r="F5859" s="87">
        <v>1</v>
      </c>
      <c r="G5859" s="87">
        <v>0</v>
      </c>
      <c r="H5859" s="87">
        <v>0</v>
      </c>
      <c r="I5859" s="88">
        <v>1</v>
      </c>
    </row>
    <row r="5860" spans="1:9" ht="38.25">
      <c r="A5860" s="144">
        <v>6000021808</v>
      </c>
      <c r="B5860" s="86" t="s">
        <v>11717</v>
      </c>
      <c r="C5860" s="85" t="s">
        <v>7385</v>
      </c>
      <c r="D5860" s="86" t="s">
        <v>2304</v>
      </c>
      <c r="E5860" s="86" t="s">
        <v>3118</v>
      </c>
      <c r="F5860" s="87">
        <v>0</v>
      </c>
      <c r="G5860" s="87">
        <v>0</v>
      </c>
      <c r="H5860" s="87">
        <v>0</v>
      </c>
      <c r="I5860" s="88">
        <v>0</v>
      </c>
    </row>
    <row r="5861" spans="1:9" ht="38.25">
      <c r="A5861" s="144">
        <v>6000021812</v>
      </c>
      <c r="B5861" s="86" t="s">
        <v>11718</v>
      </c>
      <c r="C5861" s="85" t="s">
        <v>7385</v>
      </c>
      <c r="D5861" s="86" t="s">
        <v>2304</v>
      </c>
      <c r="E5861" s="86" t="s">
        <v>3118</v>
      </c>
      <c r="F5861" s="87">
        <v>0</v>
      </c>
      <c r="G5861" s="87">
        <v>1</v>
      </c>
      <c r="H5861" s="87">
        <v>0</v>
      </c>
      <c r="I5861" s="88">
        <v>1</v>
      </c>
    </row>
    <row r="5862" spans="1:9" ht="38.25">
      <c r="A5862" s="144">
        <v>6000021822</v>
      </c>
      <c r="B5862" s="86" t="s">
        <v>11719</v>
      </c>
      <c r="C5862" s="85" t="s">
        <v>7385</v>
      </c>
      <c r="D5862" s="86" t="s">
        <v>2304</v>
      </c>
      <c r="E5862" s="86" t="s">
        <v>3118</v>
      </c>
      <c r="F5862" s="87">
        <v>1</v>
      </c>
      <c r="G5862" s="87">
        <v>0</v>
      </c>
      <c r="H5862" s="87">
        <v>0</v>
      </c>
      <c r="I5862" s="88">
        <v>1</v>
      </c>
    </row>
    <row r="5863" spans="1:9" ht="38.25">
      <c r="A5863" s="144">
        <v>6000021823</v>
      </c>
      <c r="B5863" s="86" t="s">
        <v>11720</v>
      </c>
      <c r="C5863" s="85" t="s">
        <v>7385</v>
      </c>
      <c r="D5863" s="86" t="s">
        <v>2304</v>
      </c>
      <c r="E5863" s="86" t="s">
        <v>3118</v>
      </c>
      <c r="F5863" s="87">
        <v>0</v>
      </c>
      <c r="G5863" s="87">
        <v>0</v>
      </c>
      <c r="H5863" s="87">
        <v>0</v>
      </c>
      <c r="I5863" s="88">
        <v>0</v>
      </c>
    </row>
    <row r="5864" spans="1:9" ht="51">
      <c r="A5864" s="144">
        <v>6000021896</v>
      </c>
      <c r="B5864" s="86" t="s">
        <v>10016</v>
      </c>
      <c r="C5864" s="85" t="s">
        <v>7385</v>
      </c>
      <c r="D5864" s="86" t="s">
        <v>2306</v>
      </c>
      <c r="E5864" s="86" t="s">
        <v>3118</v>
      </c>
      <c r="F5864" s="87">
        <v>4</v>
      </c>
      <c r="G5864" s="87">
        <v>0</v>
      </c>
      <c r="H5864" s="87">
        <v>0</v>
      </c>
      <c r="I5864" s="88">
        <v>4</v>
      </c>
    </row>
    <row r="5865" spans="1:9" ht="51">
      <c r="A5865" s="144">
        <v>6000021910</v>
      </c>
      <c r="B5865" s="86" t="s">
        <v>10017</v>
      </c>
      <c r="C5865" s="85" t="s">
        <v>7385</v>
      </c>
      <c r="D5865" s="86" t="s">
        <v>3250</v>
      </c>
      <c r="E5865" s="86" t="s">
        <v>3253</v>
      </c>
      <c r="F5865" s="87">
        <v>4</v>
      </c>
      <c r="G5865" s="87">
        <v>11</v>
      </c>
      <c r="H5865" s="87">
        <v>0</v>
      </c>
      <c r="I5865" s="88">
        <v>15</v>
      </c>
    </row>
    <row r="5866" spans="1:9" ht="51">
      <c r="A5866" s="144">
        <v>6000021911</v>
      </c>
      <c r="B5866" s="86" t="s">
        <v>3914</v>
      </c>
      <c r="C5866" s="85" t="s">
        <v>7385</v>
      </c>
      <c r="D5866" s="86" t="s">
        <v>3250</v>
      </c>
      <c r="E5866" s="86" t="s">
        <v>3253</v>
      </c>
      <c r="F5866" s="87">
        <v>40</v>
      </c>
      <c r="G5866" s="87">
        <v>0</v>
      </c>
      <c r="H5866" s="87">
        <v>0</v>
      </c>
      <c r="I5866" s="88">
        <v>40</v>
      </c>
    </row>
    <row r="5867" spans="1:9" ht="38.25">
      <c r="A5867" s="144">
        <v>6000021935</v>
      </c>
      <c r="B5867" s="86" t="s">
        <v>11721</v>
      </c>
      <c r="C5867" s="85" t="s">
        <v>7385</v>
      </c>
      <c r="D5867" s="86" t="s">
        <v>2304</v>
      </c>
      <c r="E5867" s="86" t="s">
        <v>3118</v>
      </c>
      <c r="F5867" s="87">
        <v>0</v>
      </c>
      <c r="G5867" s="87">
        <v>1</v>
      </c>
      <c r="H5867" s="87">
        <v>0</v>
      </c>
      <c r="I5867" s="88">
        <v>1</v>
      </c>
    </row>
    <row r="5868" spans="1:9" ht="38.25">
      <c r="A5868" s="144">
        <v>6000021937</v>
      </c>
      <c r="B5868" s="86" t="s">
        <v>11722</v>
      </c>
      <c r="C5868" s="85" t="s">
        <v>7385</v>
      </c>
      <c r="D5868" s="86" t="s">
        <v>2304</v>
      </c>
      <c r="E5868" s="86" t="s">
        <v>3118</v>
      </c>
      <c r="F5868" s="87">
        <v>0</v>
      </c>
      <c r="G5868" s="87">
        <v>1</v>
      </c>
      <c r="H5868" s="87">
        <v>0</v>
      </c>
      <c r="I5868" s="88">
        <v>1</v>
      </c>
    </row>
    <row r="5869" spans="1:9" ht="38.25">
      <c r="A5869" s="144">
        <v>6000021939</v>
      </c>
      <c r="B5869" s="86" t="s">
        <v>11723</v>
      </c>
      <c r="C5869" s="85" t="s">
        <v>7385</v>
      </c>
      <c r="D5869" s="86" t="s">
        <v>2304</v>
      </c>
      <c r="E5869" s="86" t="s">
        <v>3118</v>
      </c>
      <c r="F5869" s="87">
        <v>0</v>
      </c>
      <c r="G5869" s="87">
        <v>1</v>
      </c>
      <c r="H5869" s="87">
        <v>0</v>
      </c>
      <c r="I5869" s="88">
        <v>1</v>
      </c>
    </row>
    <row r="5870" spans="1:9" ht="38.25">
      <c r="A5870" s="144">
        <v>6000021980</v>
      </c>
      <c r="B5870" s="86" t="s">
        <v>10018</v>
      </c>
      <c r="C5870" s="85" t="s">
        <v>7385</v>
      </c>
      <c r="D5870" s="86" t="s">
        <v>3249</v>
      </c>
      <c r="E5870" s="86" t="s">
        <v>3252</v>
      </c>
      <c r="F5870" s="87">
        <v>0</v>
      </c>
      <c r="G5870" s="87">
        <v>45389</v>
      </c>
      <c r="H5870" s="87">
        <v>0</v>
      </c>
      <c r="I5870" s="88">
        <v>45389</v>
      </c>
    </row>
    <row r="5871" spans="1:9" ht="51">
      <c r="A5871" s="144">
        <v>6000022017</v>
      </c>
      <c r="B5871" s="86" t="s">
        <v>3915</v>
      </c>
      <c r="C5871" s="85" t="s">
        <v>7385</v>
      </c>
      <c r="D5871" s="86" t="s">
        <v>3250</v>
      </c>
      <c r="E5871" s="86" t="s">
        <v>3257</v>
      </c>
      <c r="F5871" s="87">
        <v>0</v>
      </c>
      <c r="G5871" s="87">
        <v>0</v>
      </c>
      <c r="H5871" s="87">
        <v>0</v>
      </c>
      <c r="I5871" s="88">
        <v>0</v>
      </c>
    </row>
    <row r="5872" spans="1:9" ht="51">
      <c r="A5872" s="144">
        <v>6000022037</v>
      </c>
      <c r="B5872" s="86" t="s">
        <v>3916</v>
      </c>
      <c r="C5872" s="85" t="s">
        <v>7385</v>
      </c>
      <c r="D5872" s="86" t="s">
        <v>3250</v>
      </c>
      <c r="E5872" s="86" t="s">
        <v>3257</v>
      </c>
      <c r="F5872" s="87">
        <v>0</v>
      </c>
      <c r="G5872" s="87">
        <v>0</v>
      </c>
      <c r="H5872" s="87">
        <v>0</v>
      </c>
      <c r="I5872" s="88">
        <v>0</v>
      </c>
    </row>
    <row r="5873" spans="1:9" ht="38.25">
      <c r="A5873" s="144">
        <v>6000022041</v>
      </c>
      <c r="B5873" s="86" t="s">
        <v>11724</v>
      </c>
      <c r="C5873" s="85" t="s">
        <v>7385</v>
      </c>
      <c r="D5873" s="86" t="s">
        <v>2304</v>
      </c>
      <c r="E5873" s="86" t="s">
        <v>3118</v>
      </c>
      <c r="F5873" s="87">
        <v>0</v>
      </c>
      <c r="G5873" s="87">
        <v>0</v>
      </c>
      <c r="H5873" s="87">
        <v>0</v>
      </c>
      <c r="I5873" s="88">
        <v>0</v>
      </c>
    </row>
    <row r="5874" spans="1:9" ht="38.25">
      <c r="A5874" s="144">
        <v>6000022058</v>
      </c>
      <c r="B5874" s="86" t="s">
        <v>3917</v>
      </c>
      <c r="C5874" s="85" t="s">
        <v>2266</v>
      </c>
      <c r="D5874" s="86" t="s">
        <v>3249</v>
      </c>
      <c r="E5874" s="86" t="s">
        <v>3252</v>
      </c>
      <c r="F5874" s="87">
        <v>0</v>
      </c>
      <c r="G5874" s="87">
        <v>0</v>
      </c>
      <c r="H5874" s="87">
        <v>0</v>
      </c>
      <c r="I5874" s="88">
        <v>0</v>
      </c>
    </row>
    <row r="5875" spans="1:9" ht="51">
      <c r="A5875" s="144">
        <v>6000022152</v>
      </c>
      <c r="B5875" s="86" t="s">
        <v>3918</v>
      </c>
      <c r="C5875" s="85" t="s">
        <v>2290</v>
      </c>
      <c r="D5875" s="86" t="s">
        <v>3250</v>
      </c>
      <c r="E5875" s="86" t="s">
        <v>3260</v>
      </c>
      <c r="F5875" s="87">
        <v>0</v>
      </c>
      <c r="G5875" s="87">
        <v>1</v>
      </c>
      <c r="H5875" s="87">
        <v>0</v>
      </c>
      <c r="I5875" s="88">
        <v>1</v>
      </c>
    </row>
    <row r="5876" spans="1:9" ht="51">
      <c r="A5876" s="144">
        <v>6000022153</v>
      </c>
      <c r="B5876" s="86" t="s">
        <v>3919</v>
      </c>
      <c r="C5876" s="85" t="s">
        <v>2290</v>
      </c>
      <c r="D5876" s="86" t="s">
        <v>3250</v>
      </c>
      <c r="E5876" s="86" t="s">
        <v>3260</v>
      </c>
      <c r="F5876" s="87">
        <v>0</v>
      </c>
      <c r="G5876" s="87">
        <v>1</v>
      </c>
      <c r="H5876" s="87">
        <v>0</v>
      </c>
      <c r="I5876" s="88">
        <v>1</v>
      </c>
    </row>
    <row r="5877" spans="1:9" ht="51">
      <c r="A5877" s="144">
        <v>6000022154</v>
      </c>
      <c r="B5877" s="86" t="s">
        <v>3920</v>
      </c>
      <c r="C5877" s="85" t="s">
        <v>2290</v>
      </c>
      <c r="D5877" s="86" t="s">
        <v>3250</v>
      </c>
      <c r="E5877" s="86" t="s">
        <v>3260</v>
      </c>
      <c r="F5877" s="87">
        <v>0</v>
      </c>
      <c r="G5877" s="87">
        <v>1</v>
      </c>
      <c r="H5877" s="87">
        <v>0</v>
      </c>
      <c r="I5877" s="88">
        <v>1</v>
      </c>
    </row>
    <row r="5878" spans="1:9" ht="51">
      <c r="A5878" s="144">
        <v>6000022155</v>
      </c>
      <c r="B5878" s="86" t="s">
        <v>10019</v>
      </c>
      <c r="C5878" s="85" t="s">
        <v>2290</v>
      </c>
      <c r="D5878" s="86" t="s">
        <v>3250</v>
      </c>
      <c r="E5878" s="86" t="s">
        <v>3260</v>
      </c>
      <c r="F5878" s="87">
        <v>0</v>
      </c>
      <c r="G5878" s="87">
        <v>1</v>
      </c>
      <c r="H5878" s="87">
        <v>0</v>
      </c>
      <c r="I5878" s="88">
        <v>1</v>
      </c>
    </row>
    <row r="5879" spans="1:9" ht="51">
      <c r="A5879" s="144">
        <v>6000022156</v>
      </c>
      <c r="B5879" s="86" t="s">
        <v>10020</v>
      </c>
      <c r="C5879" s="85" t="s">
        <v>2290</v>
      </c>
      <c r="D5879" s="86" t="s">
        <v>3250</v>
      </c>
      <c r="E5879" s="86" t="s">
        <v>3260</v>
      </c>
      <c r="F5879" s="87">
        <v>0</v>
      </c>
      <c r="G5879" s="87">
        <v>5</v>
      </c>
      <c r="H5879" s="87">
        <v>0</v>
      </c>
      <c r="I5879" s="88">
        <v>5</v>
      </c>
    </row>
    <row r="5880" spans="1:9" ht="51">
      <c r="A5880" s="144">
        <v>6000022157</v>
      </c>
      <c r="B5880" s="86" t="s">
        <v>10021</v>
      </c>
      <c r="C5880" s="85" t="s">
        <v>2290</v>
      </c>
      <c r="D5880" s="86" t="s">
        <v>3250</v>
      </c>
      <c r="E5880" s="86" t="s">
        <v>3260</v>
      </c>
      <c r="F5880" s="87">
        <v>0</v>
      </c>
      <c r="G5880" s="87">
        <v>1</v>
      </c>
      <c r="H5880" s="87">
        <v>0</v>
      </c>
      <c r="I5880" s="88">
        <v>1</v>
      </c>
    </row>
    <row r="5881" spans="1:9" ht="51">
      <c r="A5881" s="144">
        <v>6000022158</v>
      </c>
      <c r="B5881" s="86" t="s">
        <v>10022</v>
      </c>
      <c r="C5881" s="85" t="s">
        <v>2290</v>
      </c>
      <c r="D5881" s="86" t="s">
        <v>3250</v>
      </c>
      <c r="E5881" s="86" t="s">
        <v>3260</v>
      </c>
      <c r="F5881" s="87">
        <v>0</v>
      </c>
      <c r="G5881" s="87">
        <v>3</v>
      </c>
      <c r="H5881" s="87">
        <v>0</v>
      </c>
      <c r="I5881" s="88">
        <v>3</v>
      </c>
    </row>
    <row r="5882" spans="1:9" ht="51">
      <c r="A5882" s="144">
        <v>6000022159</v>
      </c>
      <c r="B5882" s="86" t="s">
        <v>3921</v>
      </c>
      <c r="C5882" s="85" t="s">
        <v>2290</v>
      </c>
      <c r="D5882" s="86" t="s">
        <v>3250</v>
      </c>
      <c r="E5882" s="86" t="s">
        <v>3260</v>
      </c>
      <c r="F5882" s="87">
        <v>0</v>
      </c>
      <c r="G5882" s="87">
        <v>3</v>
      </c>
      <c r="H5882" s="87">
        <v>0</v>
      </c>
      <c r="I5882" s="88">
        <v>3</v>
      </c>
    </row>
    <row r="5883" spans="1:9" ht="51">
      <c r="A5883" s="144">
        <v>6000022161</v>
      </c>
      <c r="B5883" s="86" t="s">
        <v>3922</v>
      </c>
      <c r="C5883" s="85" t="s">
        <v>2290</v>
      </c>
      <c r="D5883" s="86" t="s">
        <v>3250</v>
      </c>
      <c r="E5883" s="86" t="s">
        <v>3260</v>
      </c>
      <c r="F5883" s="87">
        <v>0</v>
      </c>
      <c r="G5883" s="87">
        <v>3</v>
      </c>
      <c r="H5883" s="87">
        <v>0</v>
      </c>
      <c r="I5883" s="88">
        <v>3</v>
      </c>
    </row>
    <row r="5884" spans="1:9" ht="51">
      <c r="A5884" s="144">
        <v>6000022162</v>
      </c>
      <c r="B5884" s="86" t="s">
        <v>3923</v>
      </c>
      <c r="C5884" s="85" t="s">
        <v>2290</v>
      </c>
      <c r="D5884" s="86" t="s">
        <v>3250</v>
      </c>
      <c r="E5884" s="86" t="s">
        <v>3260</v>
      </c>
      <c r="F5884" s="87">
        <v>0</v>
      </c>
      <c r="G5884" s="87">
        <v>3</v>
      </c>
      <c r="H5884" s="87">
        <v>0</v>
      </c>
      <c r="I5884" s="88">
        <v>3</v>
      </c>
    </row>
    <row r="5885" spans="1:9" ht="51">
      <c r="A5885" s="144">
        <v>6000022163</v>
      </c>
      <c r="B5885" s="86" t="s">
        <v>3924</v>
      </c>
      <c r="C5885" s="85" t="s">
        <v>2290</v>
      </c>
      <c r="D5885" s="86" t="s">
        <v>3250</v>
      </c>
      <c r="E5885" s="86" t="s">
        <v>3260</v>
      </c>
      <c r="F5885" s="87">
        <v>0</v>
      </c>
      <c r="G5885" s="87">
        <v>5</v>
      </c>
      <c r="H5885" s="87">
        <v>0</v>
      </c>
      <c r="I5885" s="88">
        <v>5</v>
      </c>
    </row>
    <row r="5886" spans="1:9" ht="51">
      <c r="A5886" s="144">
        <v>6000022164</v>
      </c>
      <c r="B5886" s="86" t="s">
        <v>3925</v>
      </c>
      <c r="C5886" s="85" t="s">
        <v>2290</v>
      </c>
      <c r="D5886" s="86" t="s">
        <v>3250</v>
      </c>
      <c r="E5886" s="86" t="s">
        <v>3260</v>
      </c>
      <c r="F5886" s="87">
        <v>0</v>
      </c>
      <c r="G5886" s="87">
        <v>6</v>
      </c>
      <c r="H5886" s="87">
        <v>0</v>
      </c>
      <c r="I5886" s="88">
        <v>6</v>
      </c>
    </row>
    <row r="5887" spans="1:9" ht="51">
      <c r="A5887" s="144">
        <v>6000022165</v>
      </c>
      <c r="B5887" s="86" t="s">
        <v>3926</v>
      </c>
      <c r="C5887" s="85" t="s">
        <v>2290</v>
      </c>
      <c r="D5887" s="86" t="s">
        <v>3250</v>
      </c>
      <c r="E5887" s="86" t="s">
        <v>3260</v>
      </c>
      <c r="F5887" s="87">
        <v>0</v>
      </c>
      <c r="G5887" s="87">
        <v>2</v>
      </c>
      <c r="H5887" s="87">
        <v>0</v>
      </c>
      <c r="I5887" s="88">
        <v>2</v>
      </c>
    </row>
    <row r="5888" spans="1:9" ht="51">
      <c r="A5888" s="144">
        <v>6000022166</v>
      </c>
      <c r="B5888" s="86" t="s">
        <v>3927</v>
      </c>
      <c r="C5888" s="85" t="s">
        <v>2290</v>
      </c>
      <c r="D5888" s="86" t="s">
        <v>3250</v>
      </c>
      <c r="E5888" s="86" t="s">
        <v>3260</v>
      </c>
      <c r="F5888" s="87">
        <v>0</v>
      </c>
      <c r="G5888" s="87">
        <v>0</v>
      </c>
      <c r="H5888" s="87">
        <v>0</v>
      </c>
      <c r="I5888" s="88">
        <v>0</v>
      </c>
    </row>
    <row r="5889" spans="1:9" ht="51">
      <c r="A5889" s="144">
        <v>6000022167</v>
      </c>
      <c r="B5889" s="86" t="s">
        <v>3928</v>
      </c>
      <c r="C5889" s="85" t="s">
        <v>2290</v>
      </c>
      <c r="D5889" s="86" t="s">
        <v>3250</v>
      </c>
      <c r="E5889" s="86" t="s">
        <v>3260</v>
      </c>
      <c r="F5889" s="87">
        <v>0</v>
      </c>
      <c r="G5889" s="87">
        <v>0</v>
      </c>
      <c r="H5889" s="87">
        <v>0</v>
      </c>
      <c r="I5889" s="88">
        <v>0</v>
      </c>
    </row>
    <row r="5890" spans="1:9" ht="51">
      <c r="A5890" s="144">
        <v>6000022180</v>
      </c>
      <c r="B5890" s="86" t="s">
        <v>3929</v>
      </c>
      <c r="C5890" s="85" t="s">
        <v>7385</v>
      </c>
      <c r="D5890" s="86" t="s">
        <v>3250</v>
      </c>
      <c r="E5890" s="86" t="s">
        <v>3260</v>
      </c>
      <c r="F5890" s="87">
        <v>0</v>
      </c>
      <c r="G5890" s="87">
        <v>0</v>
      </c>
      <c r="H5890" s="87">
        <v>0</v>
      </c>
      <c r="I5890" s="88">
        <v>0</v>
      </c>
    </row>
    <row r="5891" spans="1:9" ht="51">
      <c r="A5891" s="144">
        <v>6000022181</v>
      </c>
      <c r="B5891" s="86" t="s">
        <v>10023</v>
      </c>
      <c r="C5891" s="85" t="s">
        <v>7385</v>
      </c>
      <c r="D5891" s="86" t="s">
        <v>3250</v>
      </c>
      <c r="E5891" s="86" t="s">
        <v>3260</v>
      </c>
      <c r="F5891" s="87">
        <v>0</v>
      </c>
      <c r="G5891" s="87">
        <v>2</v>
      </c>
      <c r="H5891" s="87">
        <v>0</v>
      </c>
      <c r="I5891" s="88">
        <v>2</v>
      </c>
    </row>
    <row r="5892" spans="1:9" ht="51">
      <c r="A5892" s="144">
        <v>6000022219</v>
      </c>
      <c r="B5892" s="86" t="s">
        <v>3930</v>
      </c>
      <c r="C5892" s="85" t="s">
        <v>2290</v>
      </c>
      <c r="D5892" s="86" t="s">
        <v>3250</v>
      </c>
      <c r="E5892" s="86" t="s">
        <v>3260</v>
      </c>
      <c r="F5892" s="87">
        <v>0</v>
      </c>
      <c r="G5892" s="87">
        <v>0</v>
      </c>
      <c r="H5892" s="87">
        <v>0</v>
      </c>
      <c r="I5892" s="88">
        <v>0</v>
      </c>
    </row>
    <row r="5893" spans="1:9" ht="51">
      <c r="A5893" s="144">
        <v>6000022256</v>
      </c>
      <c r="B5893" s="86" t="s">
        <v>3931</v>
      </c>
      <c r="C5893" s="85" t="s">
        <v>7385</v>
      </c>
      <c r="D5893" s="86" t="s">
        <v>3250</v>
      </c>
      <c r="E5893" s="86" t="s">
        <v>3257</v>
      </c>
      <c r="F5893" s="87">
        <v>0</v>
      </c>
      <c r="G5893" s="87">
        <v>80667</v>
      </c>
      <c r="H5893" s="87">
        <v>0</v>
      </c>
      <c r="I5893" s="88">
        <v>80667</v>
      </c>
    </row>
    <row r="5894" spans="1:9" ht="51">
      <c r="A5894" s="144">
        <v>6000022257</v>
      </c>
      <c r="B5894" s="86" t="s">
        <v>10024</v>
      </c>
      <c r="C5894" s="85" t="s">
        <v>7385</v>
      </c>
      <c r="D5894" s="86" t="s">
        <v>3250</v>
      </c>
      <c r="E5894" s="86" t="s">
        <v>3257</v>
      </c>
      <c r="F5894" s="87">
        <v>0</v>
      </c>
      <c r="G5894" s="87">
        <v>3556</v>
      </c>
      <c r="H5894" s="87">
        <v>0</v>
      </c>
      <c r="I5894" s="88">
        <v>3556</v>
      </c>
    </row>
    <row r="5895" spans="1:9" ht="51">
      <c r="A5895" s="144">
        <v>6000022281</v>
      </c>
      <c r="B5895" s="86" t="s">
        <v>10025</v>
      </c>
      <c r="C5895" s="85" t="s">
        <v>7385</v>
      </c>
      <c r="D5895" s="86" t="s">
        <v>3250</v>
      </c>
      <c r="E5895" s="86" t="s">
        <v>3257</v>
      </c>
      <c r="F5895" s="87">
        <v>0</v>
      </c>
      <c r="G5895" s="87">
        <v>111</v>
      </c>
      <c r="H5895" s="87">
        <v>0</v>
      </c>
      <c r="I5895" s="88">
        <v>111</v>
      </c>
    </row>
    <row r="5896" spans="1:9" ht="51">
      <c r="A5896" s="144">
        <v>6000022321</v>
      </c>
      <c r="B5896" s="86" t="s">
        <v>3932</v>
      </c>
      <c r="C5896" s="85" t="s">
        <v>7385</v>
      </c>
      <c r="D5896" s="86" t="s">
        <v>3250</v>
      </c>
      <c r="E5896" s="86" t="s">
        <v>3257</v>
      </c>
      <c r="F5896" s="87">
        <v>0</v>
      </c>
      <c r="G5896" s="87">
        <v>2</v>
      </c>
      <c r="H5896" s="87">
        <v>0</v>
      </c>
      <c r="I5896" s="88">
        <v>2</v>
      </c>
    </row>
    <row r="5897" spans="1:9" ht="51">
      <c r="A5897" s="144">
        <v>6000022328</v>
      </c>
      <c r="B5897" s="86" t="s">
        <v>3933</v>
      </c>
      <c r="C5897" s="85" t="s">
        <v>7385</v>
      </c>
      <c r="D5897" s="86" t="s">
        <v>3250</v>
      </c>
      <c r="E5897" s="86" t="s">
        <v>3253</v>
      </c>
      <c r="F5897" s="87">
        <v>0</v>
      </c>
      <c r="G5897" s="87">
        <v>0</v>
      </c>
      <c r="H5897" s="87">
        <v>0</v>
      </c>
      <c r="I5897" s="88">
        <v>0</v>
      </c>
    </row>
    <row r="5898" spans="1:9" ht="38.25">
      <c r="A5898" s="144">
        <v>6000022355</v>
      </c>
      <c r="B5898" s="86" t="s">
        <v>3934</v>
      </c>
      <c r="C5898" s="85" t="s">
        <v>7385</v>
      </c>
      <c r="D5898" s="86" t="s">
        <v>3249</v>
      </c>
      <c r="E5898" s="86" t="s">
        <v>3252</v>
      </c>
      <c r="F5898" s="87">
        <v>0</v>
      </c>
      <c r="G5898" s="87">
        <v>0</v>
      </c>
      <c r="H5898" s="87">
        <v>0</v>
      </c>
      <c r="I5898" s="88">
        <v>0</v>
      </c>
    </row>
    <row r="5899" spans="1:9" ht="38.25">
      <c r="A5899" s="144">
        <v>6000022356</v>
      </c>
      <c r="B5899" s="86" t="s">
        <v>3935</v>
      </c>
      <c r="C5899" s="85" t="s">
        <v>7385</v>
      </c>
      <c r="D5899" s="86" t="s">
        <v>3249</v>
      </c>
      <c r="E5899" s="86" t="s">
        <v>3252</v>
      </c>
      <c r="F5899" s="87">
        <v>0</v>
      </c>
      <c r="G5899" s="87">
        <v>0</v>
      </c>
      <c r="H5899" s="87">
        <v>0</v>
      </c>
      <c r="I5899" s="88">
        <v>0</v>
      </c>
    </row>
    <row r="5900" spans="1:9" ht="51">
      <c r="A5900" s="144">
        <v>6000022372</v>
      </c>
      <c r="B5900" s="86" t="s">
        <v>3936</v>
      </c>
      <c r="C5900" s="85" t="s">
        <v>7385</v>
      </c>
      <c r="D5900" s="86" t="s">
        <v>3250</v>
      </c>
      <c r="E5900" s="86" t="s">
        <v>3259</v>
      </c>
      <c r="F5900" s="87">
        <v>0</v>
      </c>
      <c r="G5900" s="87">
        <v>0</v>
      </c>
      <c r="H5900" s="87">
        <v>0</v>
      </c>
      <c r="I5900" s="88">
        <v>0</v>
      </c>
    </row>
    <row r="5901" spans="1:9" ht="38.25">
      <c r="A5901" s="144">
        <v>6000022374</v>
      </c>
      <c r="B5901" s="86" t="s">
        <v>3937</v>
      </c>
      <c r="C5901" s="85" t="s">
        <v>7385</v>
      </c>
      <c r="D5901" s="86" t="s">
        <v>3249</v>
      </c>
      <c r="E5901" s="86" t="s">
        <v>3252</v>
      </c>
      <c r="F5901" s="87">
        <v>111</v>
      </c>
      <c r="G5901" s="87">
        <v>0</v>
      </c>
      <c r="H5901" s="87">
        <v>0</v>
      </c>
      <c r="I5901" s="88">
        <v>111</v>
      </c>
    </row>
    <row r="5902" spans="1:9" ht="51">
      <c r="A5902" s="144">
        <v>6000022391</v>
      </c>
      <c r="B5902" s="86" t="s">
        <v>11725</v>
      </c>
      <c r="C5902" s="85" t="s">
        <v>7385</v>
      </c>
      <c r="D5902" s="86" t="s">
        <v>3250</v>
      </c>
      <c r="E5902" s="86" t="s">
        <v>3253</v>
      </c>
      <c r="F5902" s="87">
        <v>0</v>
      </c>
      <c r="G5902" s="87">
        <v>0</v>
      </c>
      <c r="H5902" s="87">
        <v>0</v>
      </c>
      <c r="I5902" s="88">
        <v>0</v>
      </c>
    </row>
    <row r="5903" spans="1:9" ht="38.25">
      <c r="A5903" s="144">
        <v>6000022398</v>
      </c>
      <c r="B5903" s="86" t="s">
        <v>10026</v>
      </c>
      <c r="C5903" s="85" t="s">
        <v>7385</v>
      </c>
      <c r="D5903" s="86" t="s">
        <v>3249</v>
      </c>
      <c r="E5903" s="86" t="s">
        <v>3252</v>
      </c>
      <c r="F5903" s="87">
        <v>5</v>
      </c>
      <c r="G5903" s="87">
        <v>3</v>
      </c>
      <c r="H5903" s="87">
        <v>0</v>
      </c>
      <c r="I5903" s="88">
        <v>8</v>
      </c>
    </row>
    <row r="5904" spans="1:9" ht="51">
      <c r="A5904" s="144">
        <v>6000022410</v>
      </c>
      <c r="B5904" s="86" t="s">
        <v>10027</v>
      </c>
      <c r="C5904" s="85" t="s">
        <v>7385</v>
      </c>
      <c r="D5904" s="86" t="s">
        <v>3250</v>
      </c>
      <c r="E5904" s="86" t="s">
        <v>3257</v>
      </c>
      <c r="F5904" s="87">
        <v>0</v>
      </c>
      <c r="G5904" s="87">
        <v>0</v>
      </c>
      <c r="H5904" s="87">
        <v>0</v>
      </c>
      <c r="I5904" s="88">
        <v>0</v>
      </c>
    </row>
    <row r="5905" spans="1:9" ht="38.25">
      <c r="A5905" s="144">
        <v>6000022434</v>
      </c>
      <c r="B5905" s="86" t="s">
        <v>10028</v>
      </c>
      <c r="C5905" s="85" t="s">
        <v>7385</v>
      </c>
      <c r="D5905" s="86" t="s">
        <v>3249</v>
      </c>
      <c r="E5905" s="86" t="s">
        <v>3252</v>
      </c>
      <c r="F5905" s="87">
        <v>0</v>
      </c>
      <c r="G5905" s="87">
        <v>20</v>
      </c>
      <c r="H5905" s="87">
        <v>0</v>
      </c>
      <c r="I5905" s="88">
        <v>20</v>
      </c>
    </row>
    <row r="5906" spans="1:9" ht="38.25">
      <c r="A5906" s="144">
        <v>6000022435</v>
      </c>
      <c r="B5906" s="86" t="s">
        <v>3938</v>
      </c>
      <c r="C5906" s="85" t="s">
        <v>7385</v>
      </c>
      <c r="D5906" s="86" t="s">
        <v>3249</v>
      </c>
      <c r="E5906" s="86" t="s">
        <v>3252</v>
      </c>
      <c r="F5906" s="87">
        <v>0</v>
      </c>
      <c r="G5906" s="87">
        <v>0</v>
      </c>
      <c r="H5906" s="87">
        <v>0</v>
      </c>
      <c r="I5906" s="88">
        <v>0</v>
      </c>
    </row>
    <row r="5907" spans="1:9" ht="38.25">
      <c r="A5907" s="144">
        <v>6000022436</v>
      </c>
      <c r="B5907" s="86" t="s">
        <v>10029</v>
      </c>
      <c r="C5907" s="85" t="s">
        <v>7385</v>
      </c>
      <c r="D5907" s="86" t="s">
        <v>3249</v>
      </c>
      <c r="E5907" s="86" t="s">
        <v>3252</v>
      </c>
      <c r="F5907" s="87">
        <v>0</v>
      </c>
      <c r="G5907" s="87">
        <v>500</v>
      </c>
      <c r="H5907" s="87">
        <v>0</v>
      </c>
      <c r="I5907" s="88">
        <v>500</v>
      </c>
    </row>
    <row r="5908" spans="1:9" ht="38.25">
      <c r="A5908" s="144">
        <v>6000022437</v>
      </c>
      <c r="B5908" s="86" t="s">
        <v>6962</v>
      </c>
      <c r="C5908" s="85" t="s">
        <v>7385</v>
      </c>
      <c r="D5908" s="86" t="s">
        <v>3249</v>
      </c>
      <c r="E5908" s="86" t="s">
        <v>3252</v>
      </c>
      <c r="F5908" s="87">
        <v>0</v>
      </c>
      <c r="G5908" s="87">
        <v>889</v>
      </c>
      <c r="H5908" s="87">
        <v>0</v>
      </c>
      <c r="I5908" s="88">
        <v>889</v>
      </c>
    </row>
    <row r="5909" spans="1:9" ht="38.25">
      <c r="A5909" s="144">
        <v>6000022438</v>
      </c>
      <c r="B5909" s="86" t="s">
        <v>3939</v>
      </c>
      <c r="C5909" s="85" t="s">
        <v>7385</v>
      </c>
      <c r="D5909" s="86" t="s">
        <v>3249</v>
      </c>
      <c r="E5909" s="86" t="s">
        <v>3252</v>
      </c>
      <c r="F5909" s="87">
        <v>0</v>
      </c>
      <c r="G5909" s="87">
        <v>0</v>
      </c>
      <c r="H5909" s="87">
        <v>0</v>
      </c>
      <c r="I5909" s="88">
        <v>0</v>
      </c>
    </row>
    <row r="5910" spans="1:9" ht="51">
      <c r="A5910" s="144">
        <v>6000022455</v>
      </c>
      <c r="B5910" s="86" t="s">
        <v>10030</v>
      </c>
      <c r="C5910" s="85" t="s">
        <v>7385</v>
      </c>
      <c r="D5910" s="86" t="s">
        <v>3250</v>
      </c>
      <c r="E5910" s="86" t="s">
        <v>3253</v>
      </c>
      <c r="F5910" s="87">
        <v>0</v>
      </c>
      <c r="G5910" s="87">
        <v>0</v>
      </c>
      <c r="H5910" s="87">
        <v>0</v>
      </c>
      <c r="I5910" s="88">
        <v>0</v>
      </c>
    </row>
    <row r="5911" spans="1:9" ht="51">
      <c r="A5911" s="144">
        <v>6000022483</v>
      </c>
      <c r="B5911" s="86" t="s">
        <v>3940</v>
      </c>
      <c r="C5911" s="85" t="s">
        <v>7385</v>
      </c>
      <c r="D5911" s="86" t="s">
        <v>3250</v>
      </c>
      <c r="E5911" s="86" t="s">
        <v>3253</v>
      </c>
      <c r="F5911" s="87">
        <v>0</v>
      </c>
      <c r="G5911" s="87">
        <v>0</v>
      </c>
      <c r="H5911" s="87">
        <v>0</v>
      </c>
      <c r="I5911" s="88">
        <v>0</v>
      </c>
    </row>
    <row r="5912" spans="1:9" ht="51">
      <c r="A5912" s="144">
        <v>6000022489</v>
      </c>
      <c r="B5912" s="86" t="s">
        <v>10031</v>
      </c>
      <c r="C5912" s="85" t="s">
        <v>7385</v>
      </c>
      <c r="D5912" s="86" t="s">
        <v>3250</v>
      </c>
      <c r="E5912" s="86" t="s">
        <v>3253</v>
      </c>
      <c r="F5912" s="87">
        <v>3</v>
      </c>
      <c r="G5912" s="87">
        <v>1</v>
      </c>
      <c r="H5912" s="87">
        <v>0</v>
      </c>
      <c r="I5912" s="88">
        <v>4</v>
      </c>
    </row>
    <row r="5913" spans="1:9" ht="38.25">
      <c r="A5913" s="144">
        <v>6000022505</v>
      </c>
      <c r="B5913" s="86" t="s">
        <v>10032</v>
      </c>
      <c r="C5913" s="85" t="s">
        <v>7385</v>
      </c>
      <c r="D5913" s="86" t="s">
        <v>3249</v>
      </c>
      <c r="E5913" s="86" t="s">
        <v>3252</v>
      </c>
      <c r="F5913" s="87">
        <v>0</v>
      </c>
      <c r="G5913" s="87">
        <v>17</v>
      </c>
      <c r="H5913" s="87">
        <v>0</v>
      </c>
      <c r="I5913" s="88">
        <v>17</v>
      </c>
    </row>
    <row r="5914" spans="1:9" ht="38.25">
      <c r="A5914" s="144">
        <v>6000022532</v>
      </c>
      <c r="B5914" s="86" t="s">
        <v>10033</v>
      </c>
      <c r="C5914" s="85" t="s">
        <v>7382</v>
      </c>
      <c r="D5914" s="86" t="s">
        <v>3249</v>
      </c>
      <c r="E5914" s="86" t="s">
        <v>3252</v>
      </c>
      <c r="F5914" s="87">
        <v>11</v>
      </c>
      <c r="G5914" s="87">
        <v>0</v>
      </c>
      <c r="H5914" s="87">
        <v>0</v>
      </c>
      <c r="I5914" s="88">
        <v>11</v>
      </c>
    </row>
    <row r="5915" spans="1:9" ht="38.25">
      <c r="A5915" s="144">
        <v>6000022533</v>
      </c>
      <c r="B5915" s="86" t="s">
        <v>10034</v>
      </c>
      <c r="C5915" s="85" t="s">
        <v>7382</v>
      </c>
      <c r="D5915" s="86" t="s">
        <v>3249</v>
      </c>
      <c r="E5915" s="86" t="s">
        <v>3252</v>
      </c>
      <c r="F5915" s="87">
        <v>11</v>
      </c>
      <c r="G5915" s="87">
        <v>0</v>
      </c>
      <c r="H5915" s="87">
        <v>0</v>
      </c>
      <c r="I5915" s="88">
        <v>11</v>
      </c>
    </row>
    <row r="5916" spans="1:9" ht="51">
      <c r="A5916" s="144">
        <v>6000022566</v>
      </c>
      <c r="B5916" s="86" t="s">
        <v>3941</v>
      </c>
      <c r="C5916" s="85" t="s">
        <v>7385</v>
      </c>
      <c r="D5916" s="86" t="s">
        <v>3250</v>
      </c>
      <c r="E5916" s="86" t="s">
        <v>3255</v>
      </c>
      <c r="F5916" s="87">
        <v>0</v>
      </c>
      <c r="G5916" s="87">
        <v>0</v>
      </c>
      <c r="H5916" s="87">
        <v>0</v>
      </c>
      <c r="I5916" s="88">
        <v>0</v>
      </c>
    </row>
    <row r="5917" spans="1:9" ht="51">
      <c r="A5917" s="144">
        <v>6000022567</v>
      </c>
      <c r="B5917" s="86" t="s">
        <v>3942</v>
      </c>
      <c r="C5917" s="85" t="s">
        <v>7385</v>
      </c>
      <c r="D5917" s="86" t="s">
        <v>3250</v>
      </c>
      <c r="E5917" s="86" t="s">
        <v>3255</v>
      </c>
      <c r="F5917" s="87">
        <v>0</v>
      </c>
      <c r="G5917" s="87">
        <v>0</v>
      </c>
      <c r="H5917" s="87">
        <v>0</v>
      </c>
      <c r="I5917" s="88">
        <v>0</v>
      </c>
    </row>
    <row r="5918" spans="1:9" ht="51">
      <c r="A5918" s="144">
        <v>6000022571</v>
      </c>
      <c r="B5918" s="86" t="s">
        <v>3999</v>
      </c>
      <c r="C5918" s="85" t="s">
        <v>7385</v>
      </c>
      <c r="D5918" s="86" t="s">
        <v>3250</v>
      </c>
      <c r="E5918" s="86" t="s">
        <v>3255</v>
      </c>
      <c r="F5918" s="87">
        <v>0</v>
      </c>
      <c r="G5918" s="87">
        <v>0</v>
      </c>
      <c r="H5918" s="87">
        <v>0</v>
      </c>
      <c r="I5918" s="88">
        <v>0</v>
      </c>
    </row>
    <row r="5919" spans="1:9" ht="38.25">
      <c r="A5919" s="144">
        <v>6000022587</v>
      </c>
      <c r="B5919" s="86" t="s">
        <v>10035</v>
      </c>
      <c r="C5919" s="85" t="s">
        <v>2261</v>
      </c>
      <c r="D5919" s="86" t="s">
        <v>3249</v>
      </c>
      <c r="E5919" s="86" t="s">
        <v>3252</v>
      </c>
      <c r="F5919" s="87">
        <v>519</v>
      </c>
      <c r="G5919" s="87">
        <v>0</v>
      </c>
      <c r="H5919" s="87">
        <v>0</v>
      </c>
      <c r="I5919" s="88">
        <v>519</v>
      </c>
    </row>
    <row r="5920" spans="1:9" ht="51">
      <c r="A5920" s="144">
        <v>6000022603</v>
      </c>
      <c r="B5920" s="86" t="s">
        <v>10036</v>
      </c>
      <c r="C5920" s="85" t="s">
        <v>7385</v>
      </c>
      <c r="D5920" s="86" t="s">
        <v>3250</v>
      </c>
      <c r="E5920" s="86" t="s">
        <v>3259</v>
      </c>
      <c r="F5920" s="87">
        <v>0</v>
      </c>
      <c r="G5920" s="87">
        <v>1</v>
      </c>
      <c r="H5920" s="87">
        <v>0</v>
      </c>
      <c r="I5920" s="88">
        <v>1</v>
      </c>
    </row>
    <row r="5921" spans="1:9" ht="51">
      <c r="A5921" s="144">
        <v>6000022616</v>
      </c>
      <c r="B5921" s="86" t="s">
        <v>2799</v>
      </c>
      <c r="C5921" s="85" t="s">
        <v>7385</v>
      </c>
      <c r="D5921" s="86" t="s">
        <v>2306</v>
      </c>
      <c r="E5921" s="86" t="s">
        <v>3118</v>
      </c>
      <c r="F5921" s="87">
        <v>0</v>
      </c>
      <c r="G5921" s="87">
        <v>0</v>
      </c>
      <c r="H5921" s="87">
        <v>0</v>
      </c>
      <c r="I5921" s="88">
        <v>0</v>
      </c>
    </row>
    <row r="5922" spans="1:9" ht="51">
      <c r="A5922" s="144">
        <v>6000022629</v>
      </c>
      <c r="B5922" s="86" t="s">
        <v>10037</v>
      </c>
      <c r="C5922" s="85" t="s">
        <v>7385</v>
      </c>
      <c r="D5922" s="86" t="s">
        <v>3250</v>
      </c>
      <c r="E5922" s="86" t="s">
        <v>3259</v>
      </c>
      <c r="F5922" s="87">
        <v>29</v>
      </c>
      <c r="G5922" s="87">
        <v>9</v>
      </c>
      <c r="H5922" s="87">
        <v>0</v>
      </c>
      <c r="I5922" s="88">
        <v>38</v>
      </c>
    </row>
    <row r="5923" spans="1:9" ht="38.25">
      <c r="A5923" s="144">
        <v>6000022630</v>
      </c>
      <c r="B5923" s="86" t="s">
        <v>3943</v>
      </c>
      <c r="C5923" s="85" t="s">
        <v>7385</v>
      </c>
      <c r="D5923" s="86" t="s">
        <v>3249</v>
      </c>
      <c r="E5923" s="86" t="s">
        <v>3252</v>
      </c>
      <c r="F5923" s="87">
        <v>611</v>
      </c>
      <c r="G5923" s="87">
        <v>0</v>
      </c>
      <c r="H5923" s="87">
        <v>0</v>
      </c>
      <c r="I5923" s="88">
        <v>611</v>
      </c>
    </row>
    <row r="5924" spans="1:9" ht="38.25">
      <c r="A5924" s="144">
        <v>6000022638</v>
      </c>
      <c r="B5924" s="86" t="s">
        <v>3944</v>
      </c>
      <c r="C5924" s="85" t="s">
        <v>7385</v>
      </c>
      <c r="D5924" s="86" t="s">
        <v>3249</v>
      </c>
      <c r="E5924" s="86" t="s">
        <v>3252</v>
      </c>
      <c r="F5924" s="87">
        <v>278</v>
      </c>
      <c r="G5924" s="87">
        <v>0</v>
      </c>
      <c r="H5924" s="87">
        <v>0</v>
      </c>
      <c r="I5924" s="88">
        <v>278</v>
      </c>
    </row>
    <row r="5925" spans="1:9" ht="51">
      <c r="A5925" s="144">
        <v>6000022667</v>
      </c>
      <c r="B5925" s="86" t="s">
        <v>3945</v>
      </c>
      <c r="C5925" s="85" t="s">
        <v>7385</v>
      </c>
      <c r="D5925" s="86" t="s">
        <v>3250</v>
      </c>
      <c r="E5925" s="86" t="s">
        <v>3253</v>
      </c>
      <c r="F5925" s="87">
        <v>0</v>
      </c>
      <c r="G5925" s="87">
        <v>0</v>
      </c>
      <c r="H5925" s="87">
        <v>0</v>
      </c>
      <c r="I5925" s="88">
        <v>0</v>
      </c>
    </row>
    <row r="5926" spans="1:9" ht="51">
      <c r="A5926" s="144">
        <v>6000022687</v>
      </c>
      <c r="B5926" s="86" t="s">
        <v>10038</v>
      </c>
      <c r="C5926" s="85" t="s">
        <v>7385</v>
      </c>
      <c r="D5926" s="86" t="s">
        <v>3250</v>
      </c>
      <c r="E5926" s="86" t="s">
        <v>3259</v>
      </c>
      <c r="F5926" s="87">
        <v>0</v>
      </c>
      <c r="G5926" s="87">
        <v>13</v>
      </c>
      <c r="H5926" s="87">
        <v>0</v>
      </c>
      <c r="I5926" s="88">
        <v>13</v>
      </c>
    </row>
    <row r="5927" spans="1:9" ht="51">
      <c r="A5927" s="144">
        <v>6000022788</v>
      </c>
      <c r="B5927" s="86" t="s">
        <v>3946</v>
      </c>
      <c r="C5927" s="85" t="s">
        <v>7385</v>
      </c>
      <c r="D5927" s="86" t="s">
        <v>3250</v>
      </c>
      <c r="E5927" s="86" t="s">
        <v>3253</v>
      </c>
      <c r="F5927" s="87">
        <v>1</v>
      </c>
      <c r="G5927" s="87">
        <v>0</v>
      </c>
      <c r="H5927" s="87">
        <v>0</v>
      </c>
      <c r="I5927" s="88">
        <v>1</v>
      </c>
    </row>
    <row r="5928" spans="1:9" ht="51">
      <c r="A5928" s="144">
        <v>6000022789</v>
      </c>
      <c r="B5928" s="86" t="s">
        <v>3947</v>
      </c>
      <c r="C5928" s="85" t="s">
        <v>7385</v>
      </c>
      <c r="D5928" s="86" t="s">
        <v>3250</v>
      </c>
      <c r="E5928" s="86" t="s">
        <v>3253</v>
      </c>
      <c r="F5928" s="87">
        <v>0</v>
      </c>
      <c r="G5928" s="87">
        <v>0</v>
      </c>
      <c r="H5928" s="87">
        <v>0</v>
      </c>
      <c r="I5928" s="88">
        <v>0</v>
      </c>
    </row>
    <row r="5929" spans="1:9" ht="51">
      <c r="A5929" s="144">
        <v>6000022796</v>
      </c>
      <c r="B5929" s="86" t="s">
        <v>3948</v>
      </c>
      <c r="C5929" s="85" t="s">
        <v>7385</v>
      </c>
      <c r="D5929" s="86" t="s">
        <v>3250</v>
      </c>
      <c r="E5929" s="86" t="s">
        <v>3255</v>
      </c>
      <c r="F5929" s="87">
        <v>0</v>
      </c>
      <c r="G5929" s="87">
        <v>0</v>
      </c>
      <c r="H5929" s="87">
        <v>0</v>
      </c>
      <c r="I5929" s="88">
        <v>0</v>
      </c>
    </row>
    <row r="5930" spans="1:9" ht="51">
      <c r="A5930" s="144">
        <v>6000022797</v>
      </c>
      <c r="B5930" s="86" t="s">
        <v>3949</v>
      </c>
      <c r="C5930" s="85" t="s">
        <v>7385</v>
      </c>
      <c r="D5930" s="86" t="s">
        <v>3250</v>
      </c>
      <c r="E5930" s="86" t="s">
        <v>3255</v>
      </c>
      <c r="F5930" s="87">
        <v>0</v>
      </c>
      <c r="G5930" s="87">
        <v>0</v>
      </c>
      <c r="H5930" s="87">
        <v>0</v>
      </c>
      <c r="I5930" s="88">
        <v>0</v>
      </c>
    </row>
    <row r="5931" spans="1:9" ht="51">
      <c r="A5931" s="144">
        <v>6000022798</v>
      </c>
      <c r="B5931" s="86" t="s">
        <v>3950</v>
      </c>
      <c r="C5931" s="85" t="s">
        <v>7385</v>
      </c>
      <c r="D5931" s="86" t="s">
        <v>3250</v>
      </c>
      <c r="E5931" s="86" t="s">
        <v>3255</v>
      </c>
      <c r="F5931" s="87">
        <v>0</v>
      </c>
      <c r="G5931" s="87">
        <v>0</v>
      </c>
      <c r="H5931" s="87">
        <v>0</v>
      </c>
      <c r="I5931" s="88">
        <v>0</v>
      </c>
    </row>
    <row r="5932" spans="1:9" ht="51">
      <c r="A5932" s="144">
        <v>6000022799</v>
      </c>
      <c r="B5932" s="86" t="s">
        <v>3951</v>
      </c>
      <c r="C5932" s="85" t="s">
        <v>7385</v>
      </c>
      <c r="D5932" s="86" t="s">
        <v>3250</v>
      </c>
      <c r="E5932" s="86" t="s">
        <v>3255</v>
      </c>
      <c r="F5932" s="87">
        <v>0</v>
      </c>
      <c r="G5932" s="87">
        <v>0</v>
      </c>
      <c r="H5932" s="87">
        <v>0</v>
      </c>
      <c r="I5932" s="88">
        <v>0</v>
      </c>
    </row>
    <row r="5933" spans="1:9" ht="51">
      <c r="A5933" s="144">
        <v>6000022804</v>
      </c>
      <c r="B5933" s="86" t="s">
        <v>10039</v>
      </c>
      <c r="C5933" s="85" t="s">
        <v>7385</v>
      </c>
      <c r="D5933" s="86" t="s">
        <v>3250</v>
      </c>
      <c r="E5933" s="86" t="s">
        <v>3259</v>
      </c>
      <c r="F5933" s="87">
        <v>23</v>
      </c>
      <c r="G5933" s="87">
        <v>7</v>
      </c>
      <c r="H5933" s="87">
        <v>0</v>
      </c>
      <c r="I5933" s="88">
        <v>30</v>
      </c>
    </row>
    <row r="5934" spans="1:9" ht="51">
      <c r="A5934" s="144">
        <v>6000022805</v>
      </c>
      <c r="B5934" s="86" t="s">
        <v>10040</v>
      </c>
      <c r="C5934" s="85" t="s">
        <v>7385</v>
      </c>
      <c r="D5934" s="86" t="s">
        <v>3250</v>
      </c>
      <c r="E5934" s="86" t="s">
        <v>3259</v>
      </c>
      <c r="F5934" s="87">
        <v>15</v>
      </c>
      <c r="G5934" s="87">
        <v>0</v>
      </c>
      <c r="H5934" s="87">
        <v>0</v>
      </c>
      <c r="I5934" s="88">
        <v>15</v>
      </c>
    </row>
    <row r="5935" spans="1:9" ht="51">
      <c r="A5935" s="144">
        <v>6000022811</v>
      </c>
      <c r="B5935" s="86" t="s">
        <v>10041</v>
      </c>
      <c r="C5935" s="85" t="s">
        <v>7385</v>
      </c>
      <c r="D5935" s="86" t="s">
        <v>2306</v>
      </c>
      <c r="E5935" s="86" t="s">
        <v>3118</v>
      </c>
      <c r="F5935" s="87">
        <v>0</v>
      </c>
      <c r="G5935" s="87">
        <v>0</v>
      </c>
      <c r="H5935" s="87">
        <v>0</v>
      </c>
      <c r="I5935" s="88">
        <v>0</v>
      </c>
    </row>
    <row r="5936" spans="1:9" ht="51">
      <c r="A5936" s="144">
        <v>6000022812</v>
      </c>
      <c r="B5936" s="86" t="s">
        <v>2800</v>
      </c>
      <c r="C5936" s="85" t="s">
        <v>7385</v>
      </c>
      <c r="D5936" s="86" t="s">
        <v>2306</v>
      </c>
      <c r="E5936" s="86" t="s">
        <v>3118</v>
      </c>
      <c r="F5936" s="87">
        <v>0</v>
      </c>
      <c r="G5936" s="87">
        <v>0</v>
      </c>
      <c r="H5936" s="87">
        <v>0</v>
      </c>
      <c r="I5936" s="88">
        <v>0</v>
      </c>
    </row>
    <row r="5937" spans="1:9" ht="51">
      <c r="A5937" s="144">
        <v>6000022815</v>
      </c>
      <c r="B5937" s="86" t="s">
        <v>3952</v>
      </c>
      <c r="C5937" s="85" t="s">
        <v>2287</v>
      </c>
      <c r="D5937" s="86" t="s">
        <v>3250</v>
      </c>
      <c r="E5937" s="86" t="s">
        <v>3255</v>
      </c>
      <c r="F5937" s="87">
        <v>0</v>
      </c>
      <c r="G5937" s="87">
        <v>0</v>
      </c>
      <c r="H5937" s="87">
        <v>0</v>
      </c>
      <c r="I5937" s="88">
        <v>0</v>
      </c>
    </row>
    <row r="5938" spans="1:9" ht="38.25">
      <c r="A5938" s="144">
        <v>6000022847</v>
      </c>
      <c r="B5938" s="86" t="s">
        <v>10042</v>
      </c>
      <c r="C5938" s="85" t="s">
        <v>2270</v>
      </c>
      <c r="D5938" s="86" t="s">
        <v>3249</v>
      </c>
      <c r="E5938" s="86" t="s">
        <v>3252</v>
      </c>
      <c r="F5938" s="87">
        <v>607</v>
      </c>
      <c r="G5938" s="87">
        <v>337</v>
      </c>
      <c r="H5938" s="87">
        <v>0</v>
      </c>
      <c r="I5938" s="88">
        <v>944</v>
      </c>
    </row>
    <row r="5939" spans="1:9" ht="51">
      <c r="A5939" s="144">
        <v>6000022857</v>
      </c>
      <c r="B5939" s="86" t="s">
        <v>10043</v>
      </c>
      <c r="C5939" s="85" t="s">
        <v>7385</v>
      </c>
      <c r="D5939" s="86" t="s">
        <v>3250</v>
      </c>
      <c r="E5939" s="86" t="s">
        <v>3257</v>
      </c>
      <c r="F5939" s="87">
        <v>167</v>
      </c>
      <c r="G5939" s="87">
        <v>0</v>
      </c>
      <c r="H5939" s="87">
        <v>0</v>
      </c>
      <c r="I5939" s="88">
        <v>167</v>
      </c>
    </row>
    <row r="5940" spans="1:9" ht="51">
      <c r="A5940" s="144">
        <v>6000022859</v>
      </c>
      <c r="B5940" s="86" t="s">
        <v>10044</v>
      </c>
      <c r="C5940" s="85" t="s">
        <v>7385</v>
      </c>
      <c r="D5940" s="86" t="s">
        <v>3250</v>
      </c>
      <c r="E5940" s="86" t="s">
        <v>3253</v>
      </c>
      <c r="F5940" s="87">
        <v>333</v>
      </c>
      <c r="G5940" s="87">
        <v>0</v>
      </c>
      <c r="H5940" s="87">
        <v>0</v>
      </c>
      <c r="I5940" s="88">
        <v>333</v>
      </c>
    </row>
    <row r="5941" spans="1:9" ht="38.25">
      <c r="A5941" s="144">
        <v>6000022867</v>
      </c>
      <c r="B5941" s="86" t="s">
        <v>3953</v>
      </c>
      <c r="C5941" s="85" t="s">
        <v>7385</v>
      </c>
      <c r="D5941" s="86" t="s">
        <v>3249</v>
      </c>
      <c r="E5941" s="86" t="s">
        <v>3252</v>
      </c>
      <c r="F5941" s="87">
        <v>0</v>
      </c>
      <c r="G5941" s="87">
        <v>0</v>
      </c>
      <c r="H5941" s="87">
        <v>0</v>
      </c>
      <c r="I5941" s="88">
        <v>0</v>
      </c>
    </row>
    <row r="5942" spans="1:9" ht="51">
      <c r="A5942" s="144">
        <v>6000022879</v>
      </c>
      <c r="B5942" s="86" t="s">
        <v>3954</v>
      </c>
      <c r="C5942" s="85" t="s">
        <v>7385</v>
      </c>
      <c r="D5942" s="86" t="s">
        <v>2306</v>
      </c>
      <c r="E5942" s="86" t="s">
        <v>3118</v>
      </c>
      <c r="F5942" s="87">
        <v>0</v>
      </c>
      <c r="G5942" s="87">
        <v>0</v>
      </c>
      <c r="H5942" s="87">
        <v>0</v>
      </c>
      <c r="I5942" s="88">
        <v>0</v>
      </c>
    </row>
    <row r="5943" spans="1:9" ht="51">
      <c r="A5943" s="144">
        <v>6000022883</v>
      </c>
      <c r="B5943" s="86" t="s">
        <v>3955</v>
      </c>
      <c r="C5943" s="85" t="s">
        <v>7385</v>
      </c>
      <c r="D5943" s="86" t="s">
        <v>3250</v>
      </c>
      <c r="E5943" s="86" t="s">
        <v>3253</v>
      </c>
      <c r="F5943" s="87">
        <v>0</v>
      </c>
      <c r="G5943" s="87">
        <v>0</v>
      </c>
      <c r="H5943" s="87">
        <v>0</v>
      </c>
      <c r="I5943" s="88">
        <v>0</v>
      </c>
    </row>
    <row r="5944" spans="1:9" ht="51">
      <c r="A5944" s="144">
        <v>6000022885</v>
      </c>
      <c r="B5944" s="86" t="s">
        <v>3956</v>
      </c>
      <c r="C5944" s="85" t="s">
        <v>7385</v>
      </c>
      <c r="D5944" s="86" t="s">
        <v>3250</v>
      </c>
      <c r="E5944" s="86" t="s">
        <v>3257</v>
      </c>
      <c r="F5944" s="87">
        <v>0</v>
      </c>
      <c r="G5944" s="87">
        <v>0</v>
      </c>
      <c r="H5944" s="87">
        <v>0</v>
      </c>
      <c r="I5944" s="88">
        <v>0</v>
      </c>
    </row>
    <row r="5945" spans="1:9" ht="51">
      <c r="A5945" s="144">
        <v>6000022887</v>
      </c>
      <c r="B5945" s="86" t="s">
        <v>10045</v>
      </c>
      <c r="C5945" s="85" t="s">
        <v>7385</v>
      </c>
      <c r="D5945" s="86" t="s">
        <v>3250</v>
      </c>
      <c r="E5945" s="86" t="s">
        <v>3257</v>
      </c>
      <c r="F5945" s="87">
        <v>20</v>
      </c>
      <c r="G5945" s="87">
        <v>0</v>
      </c>
      <c r="H5945" s="87">
        <v>0</v>
      </c>
      <c r="I5945" s="88">
        <v>20</v>
      </c>
    </row>
    <row r="5946" spans="1:9" ht="51">
      <c r="A5946" s="144">
        <v>6000022896</v>
      </c>
      <c r="B5946" s="86" t="s">
        <v>11726</v>
      </c>
      <c r="C5946" s="85" t="s">
        <v>7385</v>
      </c>
      <c r="D5946" s="86" t="s">
        <v>3250</v>
      </c>
      <c r="E5946" s="86" t="s">
        <v>3257</v>
      </c>
      <c r="F5946" s="87">
        <v>222</v>
      </c>
      <c r="G5946" s="87">
        <v>0</v>
      </c>
      <c r="H5946" s="87">
        <v>0</v>
      </c>
      <c r="I5946" s="88">
        <v>222</v>
      </c>
    </row>
    <row r="5947" spans="1:9" ht="51">
      <c r="A5947" s="144">
        <v>6000022897</v>
      </c>
      <c r="B5947" s="86" t="s">
        <v>11727</v>
      </c>
      <c r="C5947" s="85" t="s">
        <v>7385</v>
      </c>
      <c r="D5947" s="86" t="s">
        <v>3250</v>
      </c>
      <c r="E5947" s="86" t="s">
        <v>3257</v>
      </c>
      <c r="F5947" s="87">
        <v>222</v>
      </c>
      <c r="G5947" s="87">
        <v>0</v>
      </c>
      <c r="H5947" s="87">
        <v>0</v>
      </c>
      <c r="I5947" s="88">
        <v>222</v>
      </c>
    </row>
    <row r="5948" spans="1:9" ht="38.25">
      <c r="A5948" s="144">
        <v>6000022948</v>
      </c>
      <c r="B5948" s="86" t="s">
        <v>10046</v>
      </c>
      <c r="C5948" s="85" t="s">
        <v>2273</v>
      </c>
      <c r="D5948" s="86" t="s">
        <v>3249</v>
      </c>
      <c r="E5948" s="86" t="s">
        <v>3252</v>
      </c>
      <c r="F5948" s="87">
        <v>40</v>
      </c>
      <c r="G5948" s="87">
        <v>0</v>
      </c>
      <c r="H5948" s="87">
        <v>0</v>
      </c>
      <c r="I5948" s="88">
        <v>40</v>
      </c>
    </row>
    <row r="5949" spans="1:9" ht="38.25">
      <c r="A5949" s="144">
        <v>6000022950</v>
      </c>
      <c r="B5949" s="86" t="s">
        <v>10047</v>
      </c>
      <c r="C5949" s="85" t="s">
        <v>7382</v>
      </c>
      <c r="D5949" s="86" t="s">
        <v>3249</v>
      </c>
      <c r="E5949" s="86" t="s">
        <v>3252</v>
      </c>
      <c r="F5949" s="87">
        <v>4100</v>
      </c>
      <c r="G5949" s="87">
        <v>0</v>
      </c>
      <c r="H5949" s="87">
        <v>0</v>
      </c>
      <c r="I5949" s="88">
        <v>4100</v>
      </c>
    </row>
    <row r="5950" spans="1:9" ht="51">
      <c r="A5950" s="144">
        <v>6000022952</v>
      </c>
      <c r="B5950" s="86" t="s">
        <v>3957</v>
      </c>
      <c r="C5950" s="85" t="s">
        <v>7385</v>
      </c>
      <c r="D5950" s="86" t="s">
        <v>3250</v>
      </c>
      <c r="E5950" s="86" t="s">
        <v>3259</v>
      </c>
      <c r="F5950" s="87">
        <v>0</v>
      </c>
      <c r="G5950" s="87">
        <v>0</v>
      </c>
      <c r="H5950" s="87">
        <v>0</v>
      </c>
      <c r="I5950" s="88">
        <v>0</v>
      </c>
    </row>
    <row r="5951" spans="1:9" ht="51">
      <c r="A5951" s="144">
        <v>6000023047</v>
      </c>
      <c r="B5951" s="86" t="s">
        <v>3958</v>
      </c>
      <c r="C5951" s="85" t="s">
        <v>7385</v>
      </c>
      <c r="D5951" s="86" t="s">
        <v>3250</v>
      </c>
      <c r="E5951" s="86" t="s">
        <v>3253</v>
      </c>
      <c r="F5951" s="87">
        <v>0</v>
      </c>
      <c r="G5951" s="87">
        <v>0</v>
      </c>
      <c r="H5951" s="87">
        <v>0</v>
      </c>
      <c r="I5951" s="88">
        <v>0</v>
      </c>
    </row>
    <row r="5952" spans="1:9" ht="51">
      <c r="A5952" s="144">
        <v>6000023051</v>
      </c>
      <c r="B5952" s="86" t="s">
        <v>3959</v>
      </c>
      <c r="C5952" s="85" t="s">
        <v>7385</v>
      </c>
      <c r="D5952" s="86" t="s">
        <v>3250</v>
      </c>
      <c r="E5952" s="86" t="s">
        <v>3257</v>
      </c>
      <c r="F5952" s="87">
        <v>0</v>
      </c>
      <c r="G5952" s="87">
        <v>0</v>
      </c>
      <c r="H5952" s="87">
        <v>0</v>
      </c>
      <c r="I5952" s="88">
        <v>0</v>
      </c>
    </row>
    <row r="5953" spans="1:9" ht="51">
      <c r="A5953" s="144">
        <v>6000023057</v>
      </c>
      <c r="B5953" s="86" t="s">
        <v>3960</v>
      </c>
      <c r="C5953" s="85" t="s">
        <v>7385</v>
      </c>
      <c r="D5953" s="86" t="s">
        <v>3250</v>
      </c>
      <c r="E5953" s="86" t="s">
        <v>3255</v>
      </c>
      <c r="F5953" s="87">
        <v>0</v>
      </c>
      <c r="G5953" s="87">
        <v>0</v>
      </c>
      <c r="H5953" s="87">
        <v>0</v>
      </c>
      <c r="I5953" s="88">
        <v>0</v>
      </c>
    </row>
    <row r="5954" spans="1:9" ht="38.25">
      <c r="A5954" s="144">
        <v>6000023122</v>
      </c>
      <c r="B5954" s="86" t="s">
        <v>11728</v>
      </c>
      <c r="C5954" s="85" t="s">
        <v>7385</v>
      </c>
      <c r="D5954" s="86" t="s">
        <v>2304</v>
      </c>
      <c r="E5954" s="86" t="s">
        <v>3118</v>
      </c>
      <c r="F5954" s="87">
        <v>0</v>
      </c>
      <c r="G5954" s="87">
        <v>0</v>
      </c>
      <c r="H5954" s="87">
        <v>0</v>
      </c>
      <c r="I5954" s="88">
        <v>0</v>
      </c>
    </row>
    <row r="5955" spans="1:9" ht="51">
      <c r="A5955" s="144">
        <v>6000023127</v>
      </c>
      <c r="B5955" s="86" t="s">
        <v>10048</v>
      </c>
      <c r="C5955" s="85" t="s">
        <v>7385</v>
      </c>
      <c r="D5955" s="86" t="s">
        <v>3250</v>
      </c>
      <c r="E5955" s="86" t="s">
        <v>3255</v>
      </c>
      <c r="F5955" s="87">
        <v>191</v>
      </c>
      <c r="G5955" s="87">
        <v>0</v>
      </c>
      <c r="H5955" s="87">
        <v>4</v>
      </c>
      <c r="I5955" s="88">
        <v>195</v>
      </c>
    </row>
    <row r="5956" spans="1:9" ht="51">
      <c r="A5956" s="144">
        <v>6000023133</v>
      </c>
      <c r="B5956" s="86" t="s">
        <v>10049</v>
      </c>
      <c r="C5956" s="85" t="s">
        <v>7385</v>
      </c>
      <c r="D5956" s="86" t="s">
        <v>3250</v>
      </c>
      <c r="E5956" s="86" t="s">
        <v>3257</v>
      </c>
      <c r="F5956" s="87">
        <v>0</v>
      </c>
      <c r="G5956" s="87">
        <v>0</v>
      </c>
      <c r="H5956" s="87">
        <v>0</v>
      </c>
      <c r="I5956" s="88">
        <v>0</v>
      </c>
    </row>
    <row r="5957" spans="1:9" ht="51">
      <c r="A5957" s="144">
        <v>6000023147</v>
      </c>
      <c r="B5957" s="86" t="s">
        <v>3961</v>
      </c>
      <c r="C5957" s="85" t="s">
        <v>7385</v>
      </c>
      <c r="D5957" s="86" t="s">
        <v>3250</v>
      </c>
      <c r="E5957" s="86" t="s">
        <v>3259</v>
      </c>
      <c r="F5957" s="87">
        <v>0</v>
      </c>
      <c r="G5957" s="87">
        <v>0</v>
      </c>
      <c r="H5957" s="87">
        <v>0</v>
      </c>
      <c r="I5957" s="88">
        <v>0</v>
      </c>
    </row>
    <row r="5958" spans="1:9" ht="51">
      <c r="A5958" s="144">
        <v>6000023148</v>
      </c>
      <c r="B5958" s="86" t="s">
        <v>3962</v>
      </c>
      <c r="C5958" s="85" t="s">
        <v>7385</v>
      </c>
      <c r="D5958" s="86" t="s">
        <v>3250</v>
      </c>
      <c r="E5958" s="86" t="s">
        <v>3259</v>
      </c>
      <c r="F5958" s="87">
        <v>0</v>
      </c>
      <c r="G5958" s="87">
        <v>0</v>
      </c>
      <c r="H5958" s="87">
        <v>0</v>
      </c>
      <c r="I5958" s="88">
        <v>0</v>
      </c>
    </row>
    <row r="5959" spans="1:9" ht="51">
      <c r="A5959" s="144">
        <v>6000023149</v>
      </c>
      <c r="B5959" s="86" t="s">
        <v>3963</v>
      </c>
      <c r="C5959" s="85" t="s">
        <v>7385</v>
      </c>
      <c r="D5959" s="86" t="s">
        <v>3250</v>
      </c>
      <c r="E5959" s="86" t="s">
        <v>3259</v>
      </c>
      <c r="F5959" s="87">
        <v>0</v>
      </c>
      <c r="G5959" s="87">
        <v>0</v>
      </c>
      <c r="H5959" s="87">
        <v>0</v>
      </c>
      <c r="I5959" s="88">
        <v>0</v>
      </c>
    </row>
    <row r="5960" spans="1:9" ht="38.25">
      <c r="A5960" s="144">
        <v>6000023157</v>
      </c>
      <c r="B5960" s="86" t="s">
        <v>11729</v>
      </c>
      <c r="C5960" s="85" t="s">
        <v>7385</v>
      </c>
      <c r="D5960" s="86" t="s">
        <v>2304</v>
      </c>
      <c r="E5960" s="86" t="s">
        <v>3118</v>
      </c>
      <c r="F5960" s="87">
        <v>0</v>
      </c>
      <c r="G5960" s="87">
        <v>0</v>
      </c>
      <c r="H5960" s="87">
        <v>0</v>
      </c>
      <c r="I5960" s="88">
        <v>0</v>
      </c>
    </row>
    <row r="5961" spans="1:9" ht="38.25">
      <c r="A5961" s="144">
        <v>6000023189</v>
      </c>
      <c r="B5961" s="86" t="s">
        <v>3964</v>
      </c>
      <c r="C5961" s="85" t="s">
        <v>7385</v>
      </c>
      <c r="D5961" s="86" t="s">
        <v>3249</v>
      </c>
      <c r="E5961" s="86" t="s">
        <v>3252</v>
      </c>
      <c r="F5961" s="87">
        <v>0</v>
      </c>
      <c r="G5961" s="87">
        <v>0</v>
      </c>
      <c r="H5961" s="87">
        <v>0</v>
      </c>
      <c r="I5961" s="88">
        <v>0</v>
      </c>
    </row>
    <row r="5962" spans="1:9" ht="38.25">
      <c r="A5962" s="144">
        <v>6000023191</v>
      </c>
      <c r="B5962" s="86" t="s">
        <v>3965</v>
      </c>
      <c r="C5962" s="85" t="s">
        <v>7385</v>
      </c>
      <c r="D5962" s="86" t="s">
        <v>3249</v>
      </c>
      <c r="E5962" s="86" t="s">
        <v>3252</v>
      </c>
      <c r="F5962" s="87">
        <v>0</v>
      </c>
      <c r="G5962" s="87">
        <v>0</v>
      </c>
      <c r="H5962" s="87">
        <v>0</v>
      </c>
      <c r="I5962" s="88">
        <v>0</v>
      </c>
    </row>
    <row r="5963" spans="1:9" ht="51">
      <c r="A5963" s="144">
        <v>6000023195</v>
      </c>
      <c r="B5963" s="86" t="s">
        <v>2801</v>
      </c>
      <c r="C5963" s="85" t="s">
        <v>7385</v>
      </c>
      <c r="D5963" s="86" t="s">
        <v>2306</v>
      </c>
      <c r="E5963" s="86" t="s">
        <v>3118</v>
      </c>
      <c r="F5963" s="87">
        <v>0</v>
      </c>
      <c r="G5963" s="87">
        <v>0</v>
      </c>
      <c r="H5963" s="87">
        <v>0</v>
      </c>
      <c r="I5963" s="88">
        <v>0</v>
      </c>
    </row>
    <row r="5964" spans="1:9" ht="51">
      <c r="A5964" s="144">
        <v>6000023196</v>
      </c>
      <c r="B5964" s="86" t="s">
        <v>2802</v>
      </c>
      <c r="C5964" s="85" t="s">
        <v>7385</v>
      </c>
      <c r="D5964" s="86" t="s">
        <v>2306</v>
      </c>
      <c r="E5964" s="86" t="s">
        <v>3118</v>
      </c>
      <c r="F5964" s="87">
        <v>0</v>
      </c>
      <c r="G5964" s="87">
        <v>0</v>
      </c>
      <c r="H5964" s="87">
        <v>0</v>
      </c>
      <c r="I5964" s="88">
        <v>0</v>
      </c>
    </row>
    <row r="5965" spans="1:9" ht="51">
      <c r="A5965" s="144">
        <v>6000023197</v>
      </c>
      <c r="B5965" s="86" t="s">
        <v>2803</v>
      </c>
      <c r="C5965" s="85" t="s">
        <v>7385</v>
      </c>
      <c r="D5965" s="86" t="s">
        <v>2306</v>
      </c>
      <c r="E5965" s="86" t="s">
        <v>3118</v>
      </c>
      <c r="F5965" s="87">
        <v>0</v>
      </c>
      <c r="G5965" s="87">
        <v>0</v>
      </c>
      <c r="H5965" s="87">
        <v>0</v>
      </c>
      <c r="I5965" s="88">
        <v>0</v>
      </c>
    </row>
    <row r="5966" spans="1:9" ht="51">
      <c r="A5966" s="144">
        <v>6000023207</v>
      </c>
      <c r="B5966" s="86" t="s">
        <v>6963</v>
      </c>
      <c r="C5966" s="85" t="s">
        <v>7385</v>
      </c>
      <c r="D5966" s="86" t="s">
        <v>3250</v>
      </c>
      <c r="E5966" s="86" t="s">
        <v>3253</v>
      </c>
      <c r="F5966" s="87">
        <v>0</v>
      </c>
      <c r="G5966" s="87">
        <v>0</v>
      </c>
      <c r="H5966" s="87">
        <v>0</v>
      </c>
      <c r="I5966" s="88">
        <v>0</v>
      </c>
    </row>
    <row r="5967" spans="1:9" ht="51">
      <c r="A5967" s="144">
        <v>6000023212</v>
      </c>
      <c r="B5967" s="86" t="s">
        <v>3966</v>
      </c>
      <c r="C5967" s="85" t="s">
        <v>7385</v>
      </c>
      <c r="D5967" s="86" t="s">
        <v>3250</v>
      </c>
      <c r="E5967" s="86" t="s">
        <v>3253</v>
      </c>
      <c r="F5967" s="87">
        <v>0</v>
      </c>
      <c r="G5967" s="87">
        <v>0</v>
      </c>
      <c r="H5967" s="87">
        <v>0</v>
      </c>
      <c r="I5967" s="88">
        <v>0</v>
      </c>
    </row>
    <row r="5968" spans="1:9" ht="38.25">
      <c r="A5968" s="144">
        <v>6000023272</v>
      </c>
      <c r="B5968" s="86" t="s">
        <v>3967</v>
      </c>
      <c r="C5968" s="85" t="s">
        <v>7385</v>
      </c>
      <c r="D5968" s="86" t="s">
        <v>3249</v>
      </c>
      <c r="E5968" s="86" t="s">
        <v>3252</v>
      </c>
      <c r="F5968" s="87">
        <v>0</v>
      </c>
      <c r="G5968" s="87">
        <v>0</v>
      </c>
      <c r="H5968" s="87">
        <v>0</v>
      </c>
      <c r="I5968" s="88">
        <v>0</v>
      </c>
    </row>
    <row r="5969" spans="1:9" ht="38.25">
      <c r="A5969" s="144">
        <v>6000023273</v>
      </c>
      <c r="B5969" s="86" t="s">
        <v>3968</v>
      </c>
      <c r="C5969" s="85" t="s">
        <v>7385</v>
      </c>
      <c r="D5969" s="86" t="s">
        <v>3249</v>
      </c>
      <c r="E5969" s="86" t="s">
        <v>3252</v>
      </c>
      <c r="F5969" s="87">
        <v>0</v>
      </c>
      <c r="G5969" s="87">
        <v>0</v>
      </c>
      <c r="H5969" s="87">
        <v>0</v>
      </c>
      <c r="I5969" s="88">
        <v>0</v>
      </c>
    </row>
    <row r="5970" spans="1:9" ht="51">
      <c r="A5970" s="144">
        <v>6000023293</v>
      </c>
      <c r="B5970" s="86" t="s">
        <v>10050</v>
      </c>
      <c r="C5970" s="85" t="s">
        <v>7385</v>
      </c>
      <c r="D5970" s="86" t="s">
        <v>3250</v>
      </c>
      <c r="E5970" s="86" t="s">
        <v>3253</v>
      </c>
      <c r="F5970" s="87">
        <v>3</v>
      </c>
      <c r="G5970" s="87">
        <v>0</v>
      </c>
      <c r="H5970" s="87">
        <v>0</v>
      </c>
      <c r="I5970" s="88">
        <v>3</v>
      </c>
    </row>
    <row r="5971" spans="1:9" ht="51">
      <c r="A5971" s="144">
        <v>6000023295</v>
      </c>
      <c r="B5971" s="86" t="s">
        <v>10051</v>
      </c>
      <c r="C5971" s="85" t="s">
        <v>7385</v>
      </c>
      <c r="D5971" s="86" t="s">
        <v>3250</v>
      </c>
      <c r="E5971" s="86" t="s">
        <v>3253</v>
      </c>
      <c r="F5971" s="87">
        <v>2</v>
      </c>
      <c r="G5971" s="87">
        <v>0</v>
      </c>
      <c r="H5971" s="87">
        <v>0</v>
      </c>
      <c r="I5971" s="88">
        <v>2</v>
      </c>
    </row>
    <row r="5972" spans="1:9" ht="38.25">
      <c r="A5972" s="144">
        <v>6000023307</v>
      </c>
      <c r="B5972" s="86" t="s">
        <v>3969</v>
      </c>
      <c r="C5972" s="85" t="s">
        <v>7385</v>
      </c>
      <c r="D5972" s="86" t="s">
        <v>3249</v>
      </c>
      <c r="E5972" s="86" t="s">
        <v>3252</v>
      </c>
      <c r="F5972" s="87">
        <v>0</v>
      </c>
      <c r="G5972" s="87">
        <v>0</v>
      </c>
      <c r="H5972" s="87">
        <v>0</v>
      </c>
      <c r="I5972" s="88">
        <v>0</v>
      </c>
    </row>
    <row r="5973" spans="1:9" ht="51">
      <c r="A5973" s="144">
        <v>6000023313</v>
      </c>
      <c r="B5973" s="86" t="s">
        <v>4936</v>
      </c>
      <c r="C5973" s="85" t="s">
        <v>7385</v>
      </c>
      <c r="D5973" s="86" t="s">
        <v>2306</v>
      </c>
      <c r="E5973" s="86" t="s">
        <v>3118</v>
      </c>
      <c r="F5973" s="87">
        <v>0</v>
      </c>
      <c r="G5973" s="87">
        <v>0</v>
      </c>
      <c r="H5973" s="87">
        <v>0</v>
      </c>
      <c r="I5973" s="88">
        <v>0</v>
      </c>
    </row>
    <row r="5974" spans="1:9" ht="38.25">
      <c r="A5974" s="144">
        <v>6000023316</v>
      </c>
      <c r="B5974" s="86" t="s">
        <v>10052</v>
      </c>
      <c r="C5974" s="85" t="s">
        <v>7388</v>
      </c>
      <c r="D5974" s="86" t="s">
        <v>3249</v>
      </c>
      <c r="E5974" s="86" t="s">
        <v>3252</v>
      </c>
      <c r="F5974" s="87">
        <v>27</v>
      </c>
      <c r="G5974" s="87">
        <v>45</v>
      </c>
      <c r="H5974" s="87">
        <v>0</v>
      </c>
      <c r="I5974" s="88">
        <v>72</v>
      </c>
    </row>
    <row r="5975" spans="1:9" ht="38.25">
      <c r="A5975" s="144">
        <v>6000023317</v>
      </c>
      <c r="B5975" s="86" t="s">
        <v>3970</v>
      </c>
      <c r="C5975" s="85" t="s">
        <v>7388</v>
      </c>
      <c r="D5975" s="86" t="s">
        <v>3249</v>
      </c>
      <c r="E5975" s="86" t="s">
        <v>3252</v>
      </c>
      <c r="F5975" s="87">
        <v>0</v>
      </c>
      <c r="G5975" s="87">
        <v>0</v>
      </c>
      <c r="H5975" s="87">
        <v>0</v>
      </c>
      <c r="I5975" s="88">
        <v>0</v>
      </c>
    </row>
    <row r="5976" spans="1:9" ht="51">
      <c r="A5976" s="144">
        <v>6000023324</v>
      </c>
      <c r="B5976" s="86" t="s">
        <v>10053</v>
      </c>
      <c r="C5976" s="85" t="s">
        <v>7385</v>
      </c>
      <c r="D5976" s="86" t="s">
        <v>3250</v>
      </c>
      <c r="E5976" s="86" t="s">
        <v>3257</v>
      </c>
      <c r="F5976" s="87">
        <v>0</v>
      </c>
      <c r="G5976" s="87">
        <v>0</v>
      </c>
      <c r="H5976" s="87">
        <v>0</v>
      </c>
      <c r="I5976" s="88">
        <v>0</v>
      </c>
    </row>
    <row r="5977" spans="1:9" ht="51">
      <c r="A5977" s="144">
        <v>6000023325</v>
      </c>
      <c r="B5977" s="86" t="s">
        <v>10054</v>
      </c>
      <c r="C5977" s="85" t="s">
        <v>7385</v>
      </c>
      <c r="D5977" s="86" t="s">
        <v>3250</v>
      </c>
      <c r="E5977" s="86" t="s">
        <v>3257</v>
      </c>
      <c r="F5977" s="87">
        <v>0</v>
      </c>
      <c r="G5977" s="87">
        <v>0</v>
      </c>
      <c r="H5977" s="87">
        <v>0</v>
      </c>
      <c r="I5977" s="88">
        <v>0</v>
      </c>
    </row>
    <row r="5978" spans="1:9" ht="51">
      <c r="A5978" s="144">
        <v>6000023346</v>
      </c>
      <c r="B5978" s="86" t="s">
        <v>3971</v>
      </c>
      <c r="C5978" s="85" t="s">
        <v>7385</v>
      </c>
      <c r="D5978" s="86" t="s">
        <v>3250</v>
      </c>
      <c r="E5978" s="86" t="s">
        <v>3257</v>
      </c>
      <c r="F5978" s="87">
        <v>0</v>
      </c>
      <c r="G5978" s="87">
        <v>0</v>
      </c>
      <c r="H5978" s="87">
        <v>0</v>
      </c>
      <c r="I5978" s="88">
        <v>0</v>
      </c>
    </row>
    <row r="5979" spans="1:9" ht="51">
      <c r="A5979" s="144">
        <v>6000023347</v>
      </c>
      <c r="B5979" s="86" t="s">
        <v>10055</v>
      </c>
      <c r="C5979" s="85" t="s">
        <v>7385</v>
      </c>
      <c r="D5979" s="86" t="s">
        <v>3250</v>
      </c>
      <c r="E5979" s="86" t="s">
        <v>3257</v>
      </c>
      <c r="F5979" s="87">
        <v>0</v>
      </c>
      <c r="G5979" s="87">
        <v>0</v>
      </c>
      <c r="H5979" s="87">
        <v>0</v>
      </c>
      <c r="I5979" s="88">
        <v>0</v>
      </c>
    </row>
    <row r="5980" spans="1:9" ht="51">
      <c r="A5980" s="144">
        <v>6000023351</v>
      </c>
      <c r="B5980" s="86" t="s">
        <v>3972</v>
      </c>
      <c r="C5980" s="85" t="s">
        <v>7385</v>
      </c>
      <c r="D5980" s="86" t="s">
        <v>3250</v>
      </c>
      <c r="E5980" s="86" t="s">
        <v>3253</v>
      </c>
      <c r="F5980" s="87">
        <v>0</v>
      </c>
      <c r="G5980" s="87">
        <v>0</v>
      </c>
      <c r="H5980" s="87">
        <v>0</v>
      </c>
      <c r="I5980" s="88">
        <v>0</v>
      </c>
    </row>
    <row r="5981" spans="1:9" ht="51">
      <c r="A5981" s="144">
        <v>6000023353</v>
      </c>
      <c r="B5981" s="86" t="s">
        <v>3973</v>
      </c>
      <c r="C5981" s="85" t="s">
        <v>7385</v>
      </c>
      <c r="D5981" s="86" t="s">
        <v>3250</v>
      </c>
      <c r="E5981" s="86" t="s">
        <v>3253</v>
      </c>
      <c r="F5981" s="87">
        <v>0</v>
      </c>
      <c r="G5981" s="87">
        <v>0</v>
      </c>
      <c r="H5981" s="87">
        <v>0</v>
      </c>
      <c r="I5981" s="88">
        <v>0</v>
      </c>
    </row>
    <row r="5982" spans="1:9" ht="51">
      <c r="A5982" s="144">
        <v>6000023396</v>
      </c>
      <c r="B5982" s="86" t="s">
        <v>10056</v>
      </c>
      <c r="C5982" s="85" t="s">
        <v>7385</v>
      </c>
      <c r="D5982" s="86" t="s">
        <v>3250</v>
      </c>
      <c r="E5982" s="86" t="s">
        <v>3255</v>
      </c>
      <c r="F5982" s="87">
        <v>4</v>
      </c>
      <c r="G5982" s="87">
        <v>2</v>
      </c>
      <c r="H5982" s="87">
        <v>0</v>
      </c>
      <c r="I5982" s="88">
        <v>6</v>
      </c>
    </row>
    <row r="5983" spans="1:9" ht="51">
      <c r="A5983" s="144">
        <v>6000023397</v>
      </c>
      <c r="B5983" s="86" t="s">
        <v>10057</v>
      </c>
      <c r="C5983" s="85" t="s">
        <v>7385</v>
      </c>
      <c r="D5983" s="86" t="s">
        <v>3250</v>
      </c>
      <c r="E5983" s="86" t="s">
        <v>3255</v>
      </c>
      <c r="F5983" s="87">
        <v>5</v>
      </c>
      <c r="G5983" s="87">
        <v>0</v>
      </c>
      <c r="H5983" s="87">
        <v>0</v>
      </c>
      <c r="I5983" s="88">
        <v>5</v>
      </c>
    </row>
    <row r="5984" spans="1:9" ht="51">
      <c r="A5984" s="144">
        <v>6000023398</v>
      </c>
      <c r="B5984" s="86" t="s">
        <v>10058</v>
      </c>
      <c r="C5984" s="85" t="s">
        <v>7385</v>
      </c>
      <c r="D5984" s="86" t="s">
        <v>3250</v>
      </c>
      <c r="E5984" s="86" t="s">
        <v>3255</v>
      </c>
      <c r="F5984" s="87">
        <v>6</v>
      </c>
      <c r="G5984" s="87">
        <v>0</v>
      </c>
      <c r="H5984" s="87">
        <v>0</v>
      </c>
      <c r="I5984" s="88">
        <v>6</v>
      </c>
    </row>
    <row r="5985" spans="1:9" ht="51">
      <c r="A5985" s="144">
        <v>6000023399</v>
      </c>
      <c r="B5985" s="86" t="s">
        <v>10059</v>
      </c>
      <c r="C5985" s="85" t="s">
        <v>7385</v>
      </c>
      <c r="D5985" s="86" t="s">
        <v>3250</v>
      </c>
      <c r="E5985" s="86" t="s">
        <v>3255</v>
      </c>
      <c r="F5985" s="87">
        <v>4</v>
      </c>
      <c r="G5985" s="87">
        <v>0</v>
      </c>
      <c r="H5985" s="87">
        <v>0</v>
      </c>
      <c r="I5985" s="88">
        <v>4</v>
      </c>
    </row>
    <row r="5986" spans="1:9" ht="51">
      <c r="A5986" s="144">
        <v>6000023400</v>
      </c>
      <c r="B5986" s="86" t="s">
        <v>10060</v>
      </c>
      <c r="C5986" s="85" t="s">
        <v>7385</v>
      </c>
      <c r="D5986" s="86" t="s">
        <v>3250</v>
      </c>
      <c r="E5986" s="86" t="s">
        <v>3255</v>
      </c>
      <c r="F5986" s="87">
        <v>2</v>
      </c>
      <c r="G5986" s="87">
        <v>1</v>
      </c>
      <c r="H5986" s="87">
        <v>0</v>
      </c>
      <c r="I5986" s="88">
        <v>3</v>
      </c>
    </row>
    <row r="5987" spans="1:9" ht="51">
      <c r="A5987" s="144">
        <v>6000023401</v>
      </c>
      <c r="B5987" s="86" t="s">
        <v>10061</v>
      </c>
      <c r="C5987" s="85" t="s">
        <v>7385</v>
      </c>
      <c r="D5987" s="86" t="s">
        <v>3250</v>
      </c>
      <c r="E5987" s="86" t="s">
        <v>3255</v>
      </c>
      <c r="F5987" s="87">
        <v>0</v>
      </c>
      <c r="G5987" s="87">
        <v>0</v>
      </c>
      <c r="H5987" s="87">
        <v>0</v>
      </c>
      <c r="I5987" s="88">
        <v>0</v>
      </c>
    </row>
    <row r="5988" spans="1:9" ht="51">
      <c r="A5988" s="144">
        <v>6000023402</v>
      </c>
      <c r="B5988" s="86" t="s">
        <v>10062</v>
      </c>
      <c r="C5988" s="85" t="s">
        <v>7385</v>
      </c>
      <c r="D5988" s="86" t="s">
        <v>3250</v>
      </c>
      <c r="E5988" s="86" t="s">
        <v>3255</v>
      </c>
      <c r="F5988" s="87">
        <v>0</v>
      </c>
      <c r="G5988" s="87">
        <v>0</v>
      </c>
      <c r="H5988" s="87">
        <v>0</v>
      </c>
      <c r="I5988" s="88">
        <v>0</v>
      </c>
    </row>
    <row r="5989" spans="1:9" ht="51">
      <c r="A5989" s="144">
        <v>6000023403</v>
      </c>
      <c r="B5989" s="86" t="s">
        <v>10063</v>
      </c>
      <c r="C5989" s="85" t="s">
        <v>7385</v>
      </c>
      <c r="D5989" s="86" t="s">
        <v>3250</v>
      </c>
      <c r="E5989" s="86" t="s">
        <v>3255</v>
      </c>
      <c r="F5989" s="87">
        <v>0</v>
      </c>
      <c r="G5989" s="87">
        <v>0</v>
      </c>
      <c r="H5989" s="87">
        <v>0</v>
      </c>
      <c r="I5989" s="88">
        <v>0</v>
      </c>
    </row>
    <row r="5990" spans="1:9" ht="51">
      <c r="A5990" s="144">
        <v>6000023404</v>
      </c>
      <c r="B5990" s="86" t="s">
        <v>3974</v>
      </c>
      <c r="C5990" s="85" t="s">
        <v>7385</v>
      </c>
      <c r="D5990" s="86" t="s">
        <v>3250</v>
      </c>
      <c r="E5990" s="86" t="s">
        <v>3255</v>
      </c>
      <c r="F5990" s="87">
        <v>0</v>
      </c>
      <c r="G5990" s="87">
        <v>0</v>
      </c>
      <c r="H5990" s="87">
        <v>0</v>
      </c>
      <c r="I5990" s="88">
        <v>0</v>
      </c>
    </row>
    <row r="5991" spans="1:9" ht="51">
      <c r="A5991" s="144">
        <v>6000023405</v>
      </c>
      <c r="B5991" s="86" t="s">
        <v>3975</v>
      </c>
      <c r="C5991" s="85" t="s">
        <v>7385</v>
      </c>
      <c r="D5991" s="86" t="s">
        <v>3250</v>
      </c>
      <c r="E5991" s="86" t="s">
        <v>3255</v>
      </c>
      <c r="F5991" s="87">
        <v>0</v>
      </c>
      <c r="G5991" s="87">
        <v>0</v>
      </c>
      <c r="H5991" s="87">
        <v>0</v>
      </c>
      <c r="I5991" s="88">
        <v>0</v>
      </c>
    </row>
    <row r="5992" spans="1:9" ht="51">
      <c r="A5992" s="144">
        <v>6000023406</v>
      </c>
      <c r="B5992" s="86" t="s">
        <v>3976</v>
      </c>
      <c r="C5992" s="85" t="s">
        <v>7385</v>
      </c>
      <c r="D5992" s="86" t="s">
        <v>3250</v>
      </c>
      <c r="E5992" s="86" t="s">
        <v>3255</v>
      </c>
      <c r="F5992" s="87">
        <v>0</v>
      </c>
      <c r="G5992" s="87">
        <v>1</v>
      </c>
      <c r="H5992" s="87">
        <v>0</v>
      </c>
      <c r="I5992" s="88">
        <v>1</v>
      </c>
    </row>
    <row r="5993" spans="1:9" ht="51">
      <c r="A5993" s="144">
        <v>6000023407</v>
      </c>
      <c r="B5993" s="86" t="s">
        <v>3977</v>
      </c>
      <c r="C5993" s="85" t="s">
        <v>7385</v>
      </c>
      <c r="D5993" s="86" t="s">
        <v>3250</v>
      </c>
      <c r="E5993" s="86" t="s">
        <v>3255</v>
      </c>
      <c r="F5993" s="87">
        <v>0</v>
      </c>
      <c r="G5993" s="87">
        <v>1</v>
      </c>
      <c r="H5993" s="87">
        <v>0</v>
      </c>
      <c r="I5993" s="88">
        <v>1</v>
      </c>
    </row>
    <row r="5994" spans="1:9" ht="51">
      <c r="A5994" s="144">
        <v>6000023408</v>
      </c>
      <c r="B5994" s="86" t="s">
        <v>3978</v>
      </c>
      <c r="C5994" s="85" t="s">
        <v>7385</v>
      </c>
      <c r="D5994" s="86" t="s">
        <v>3250</v>
      </c>
      <c r="E5994" s="86" t="s">
        <v>3255</v>
      </c>
      <c r="F5994" s="87">
        <v>0</v>
      </c>
      <c r="G5994" s="87">
        <v>1</v>
      </c>
      <c r="H5994" s="87">
        <v>0</v>
      </c>
      <c r="I5994" s="88">
        <v>1</v>
      </c>
    </row>
    <row r="5995" spans="1:9" ht="51">
      <c r="A5995" s="144">
        <v>6000023409</v>
      </c>
      <c r="B5995" s="86" t="s">
        <v>3979</v>
      </c>
      <c r="C5995" s="85" t="s">
        <v>7385</v>
      </c>
      <c r="D5995" s="86" t="s">
        <v>3250</v>
      </c>
      <c r="E5995" s="86" t="s">
        <v>3255</v>
      </c>
      <c r="F5995" s="87">
        <v>0</v>
      </c>
      <c r="G5995" s="87">
        <v>1</v>
      </c>
      <c r="H5995" s="87">
        <v>0</v>
      </c>
      <c r="I5995" s="88">
        <v>1</v>
      </c>
    </row>
    <row r="5996" spans="1:9" ht="51">
      <c r="A5996" s="144">
        <v>6000023410</v>
      </c>
      <c r="B5996" s="86" t="s">
        <v>10064</v>
      </c>
      <c r="C5996" s="85" t="s">
        <v>7385</v>
      </c>
      <c r="D5996" s="86" t="s">
        <v>3250</v>
      </c>
      <c r="E5996" s="86" t="s">
        <v>3255</v>
      </c>
      <c r="F5996" s="87">
        <v>0</v>
      </c>
      <c r="G5996" s="87">
        <v>1</v>
      </c>
      <c r="H5996" s="87">
        <v>0</v>
      </c>
      <c r="I5996" s="88">
        <v>1</v>
      </c>
    </row>
    <row r="5997" spans="1:9" ht="51">
      <c r="A5997" s="144">
        <v>6000023411</v>
      </c>
      <c r="B5997" s="86" t="s">
        <v>10065</v>
      </c>
      <c r="C5997" s="85" t="s">
        <v>7385</v>
      </c>
      <c r="D5997" s="86" t="s">
        <v>3250</v>
      </c>
      <c r="E5997" s="86" t="s">
        <v>3255</v>
      </c>
      <c r="F5997" s="87">
        <v>1</v>
      </c>
      <c r="G5997" s="87">
        <v>0</v>
      </c>
      <c r="H5997" s="87">
        <v>0</v>
      </c>
      <c r="I5997" s="88">
        <v>1</v>
      </c>
    </row>
    <row r="5998" spans="1:9" ht="51">
      <c r="A5998" s="144">
        <v>6000023412</v>
      </c>
      <c r="B5998" s="86" t="s">
        <v>10066</v>
      </c>
      <c r="C5998" s="85" t="s">
        <v>7385</v>
      </c>
      <c r="D5998" s="86" t="s">
        <v>3250</v>
      </c>
      <c r="E5998" s="86" t="s">
        <v>3255</v>
      </c>
      <c r="F5998" s="87">
        <v>1</v>
      </c>
      <c r="G5998" s="87">
        <v>0</v>
      </c>
      <c r="H5998" s="87">
        <v>0</v>
      </c>
      <c r="I5998" s="88">
        <v>1</v>
      </c>
    </row>
    <row r="5999" spans="1:9" ht="51">
      <c r="A5999" s="144">
        <v>6000023413</v>
      </c>
      <c r="B5999" s="86" t="s">
        <v>10067</v>
      </c>
      <c r="C5999" s="85" t="s">
        <v>7385</v>
      </c>
      <c r="D5999" s="86" t="s">
        <v>3250</v>
      </c>
      <c r="E5999" s="86" t="s">
        <v>3255</v>
      </c>
      <c r="F5999" s="87">
        <v>1</v>
      </c>
      <c r="G5999" s="87">
        <v>0</v>
      </c>
      <c r="H5999" s="87">
        <v>0</v>
      </c>
      <c r="I5999" s="88">
        <v>1</v>
      </c>
    </row>
    <row r="6000" spans="1:9" ht="51">
      <c r="A6000" s="144">
        <v>6000023414</v>
      </c>
      <c r="B6000" s="86" t="s">
        <v>10068</v>
      </c>
      <c r="C6000" s="85" t="s">
        <v>7385</v>
      </c>
      <c r="D6000" s="86" t="s">
        <v>3250</v>
      </c>
      <c r="E6000" s="86" t="s">
        <v>3255</v>
      </c>
      <c r="F6000" s="87">
        <v>0</v>
      </c>
      <c r="G6000" s="87">
        <v>0</v>
      </c>
      <c r="H6000" s="87">
        <v>0</v>
      </c>
      <c r="I6000" s="88">
        <v>0</v>
      </c>
    </row>
    <row r="6001" spans="1:9" ht="51">
      <c r="A6001" s="144">
        <v>6000023415</v>
      </c>
      <c r="B6001" s="86" t="s">
        <v>6964</v>
      </c>
      <c r="C6001" s="85" t="s">
        <v>7385</v>
      </c>
      <c r="D6001" s="86" t="s">
        <v>3250</v>
      </c>
      <c r="E6001" s="86" t="s">
        <v>3255</v>
      </c>
      <c r="F6001" s="87">
        <v>0</v>
      </c>
      <c r="G6001" s="87">
        <v>0</v>
      </c>
      <c r="H6001" s="87">
        <v>0</v>
      </c>
      <c r="I6001" s="88">
        <v>0</v>
      </c>
    </row>
    <row r="6002" spans="1:9" ht="51">
      <c r="A6002" s="144">
        <v>6000023416</v>
      </c>
      <c r="B6002" s="86" t="s">
        <v>10069</v>
      </c>
      <c r="C6002" s="85" t="s">
        <v>7385</v>
      </c>
      <c r="D6002" s="86" t="s">
        <v>3250</v>
      </c>
      <c r="E6002" s="86" t="s">
        <v>3255</v>
      </c>
      <c r="F6002" s="87">
        <v>0</v>
      </c>
      <c r="G6002" s="87">
        <v>0</v>
      </c>
      <c r="H6002" s="87">
        <v>0</v>
      </c>
      <c r="I6002" s="88">
        <v>0</v>
      </c>
    </row>
    <row r="6003" spans="1:9" ht="51">
      <c r="A6003" s="144">
        <v>6000023417</v>
      </c>
      <c r="B6003" s="86" t="s">
        <v>10070</v>
      </c>
      <c r="C6003" s="85" t="s">
        <v>7385</v>
      </c>
      <c r="D6003" s="86" t="s">
        <v>3250</v>
      </c>
      <c r="E6003" s="86" t="s">
        <v>3255</v>
      </c>
      <c r="F6003" s="87">
        <v>0</v>
      </c>
      <c r="G6003" s="87">
        <v>1</v>
      </c>
      <c r="H6003" s="87">
        <v>0</v>
      </c>
      <c r="I6003" s="88">
        <v>1</v>
      </c>
    </row>
    <row r="6004" spans="1:9" ht="51">
      <c r="A6004" s="144">
        <v>6000023418</v>
      </c>
      <c r="B6004" s="86" t="s">
        <v>10071</v>
      </c>
      <c r="C6004" s="85" t="s">
        <v>7385</v>
      </c>
      <c r="D6004" s="86" t="s">
        <v>3250</v>
      </c>
      <c r="E6004" s="86" t="s">
        <v>3255</v>
      </c>
      <c r="F6004" s="87">
        <v>0</v>
      </c>
      <c r="G6004" s="87">
        <v>2</v>
      </c>
      <c r="H6004" s="87">
        <v>0</v>
      </c>
      <c r="I6004" s="88">
        <v>2</v>
      </c>
    </row>
    <row r="6005" spans="1:9" ht="51">
      <c r="A6005" s="144">
        <v>6000023419</v>
      </c>
      <c r="B6005" s="86" t="s">
        <v>10072</v>
      </c>
      <c r="C6005" s="85" t="s">
        <v>7385</v>
      </c>
      <c r="D6005" s="86" t="s">
        <v>3250</v>
      </c>
      <c r="E6005" s="86" t="s">
        <v>3255</v>
      </c>
      <c r="F6005" s="87">
        <v>0</v>
      </c>
      <c r="G6005" s="87">
        <v>1</v>
      </c>
      <c r="H6005" s="87">
        <v>0</v>
      </c>
      <c r="I6005" s="88">
        <v>1</v>
      </c>
    </row>
    <row r="6006" spans="1:9" ht="51">
      <c r="A6006" s="144">
        <v>6000023420</v>
      </c>
      <c r="B6006" s="86" t="s">
        <v>10073</v>
      </c>
      <c r="C6006" s="85" t="s">
        <v>7385</v>
      </c>
      <c r="D6006" s="86" t="s">
        <v>3250</v>
      </c>
      <c r="E6006" s="86" t="s">
        <v>3255</v>
      </c>
      <c r="F6006" s="87">
        <v>0</v>
      </c>
      <c r="G6006" s="87">
        <v>1</v>
      </c>
      <c r="H6006" s="87">
        <v>0</v>
      </c>
      <c r="I6006" s="88">
        <v>1</v>
      </c>
    </row>
    <row r="6007" spans="1:9" ht="51">
      <c r="A6007" s="144">
        <v>6000023421</v>
      </c>
      <c r="B6007" s="86" t="s">
        <v>6965</v>
      </c>
      <c r="C6007" s="85" t="s">
        <v>7385</v>
      </c>
      <c r="D6007" s="86" t="s">
        <v>3250</v>
      </c>
      <c r="E6007" s="86" t="s">
        <v>3255</v>
      </c>
      <c r="F6007" s="87">
        <v>0</v>
      </c>
      <c r="G6007" s="87">
        <v>1</v>
      </c>
      <c r="H6007" s="87">
        <v>0</v>
      </c>
      <c r="I6007" s="88">
        <v>1</v>
      </c>
    </row>
    <row r="6008" spans="1:9" ht="51">
      <c r="A6008" s="144">
        <v>6000023422</v>
      </c>
      <c r="B6008" s="86" t="s">
        <v>10074</v>
      </c>
      <c r="C6008" s="85" t="s">
        <v>7385</v>
      </c>
      <c r="D6008" s="86" t="s">
        <v>3250</v>
      </c>
      <c r="E6008" s="86" t="s">
        <v>3255</v>
      </c>
      <c r="F6008" s="87">
        <v>0</v>
      </c>
      <c r="G6008" s="87">
        <v>0</v>
      </c>
      <c r="H6008" s="87">
        <v>0</v>
      </c>
      <c r="I6008" s="88">
        <v>0</v>
      </c>
    </row>
    <row r="6009" spans="1:9" ht="51">
      <c r="A6009" s="144">
        <v>6000023423</v>
      </c>
      <c r="B6009" s="86" t="s">
        <v>10075</v>
      </c>
      <c r="C6009" s="85" t="s">
        <v>7385</v>
      </c>
      <c r="D6009" s="86" t="s">
        <v>3250</v>
      </c>
      <c r="E6009" s="86" t="s">
        <v>3255</v>
      </c>
      <c r="F6009" s="87">
        <v>0</v>
      </c>
      <c r="G6009" s="87">
        <v>0</v>
      </c>
      <c r="H6009" s="87">
        <v>0</v>
      </c>
      <c r="I6009" s="88">
        <v>0</v>
      </c>
    </row>
    <row r="6010" spans="1:9" ht="51">
      <c r="A6010" s="144">
        <v>6000023424</v>
      </c>
      <c r="B6010" s="86" t="s">
        <v>10076</v>
      </c>
      <c r="C6010" s="85" t="s">
        <v>7385</v>
      </c>
      <c r="D6010" s="86" t="s">
        <v>3250</v>
      </c>
      <c r="E6010" s="86" t="s">
        <v>3255</v>
      </c>
      <c r="F6010" s="87">
        <v>0</v>
      </c>
      <c r="G6010" s="87">
        <v>0</v>
      </c>
      <c r="H6010" s="87">
        <v>0</v>
      </c>
      <c r="I6010" s="88">
        <v>0</v>
      </c>
    </row>
    <row r="6011" spans="1:9" ht="51">
      <c r="A6011" s="144">
        <v>6000023425</v>
      </c>
      <c r="B6011" s="86" t="s">
        <v>3980</v>
      </c>
      <c r="C6011" s="85" t="s">
        <v>7385</v>
      </c>
      <c r="D6011" s="86" t="s">
        <v>3250</v>
      </c>
      <c r="E6011" s="86" t="s">
        <v>3255</v>
      </c>
      <c r="F6011" s="87">
        <v>0</v>
      </c>
      <c r="G6011" s="87">
        <v>0</v>
      </c>
      <c r="H6011" s="87">
        <v>0</v>
      </c>
      <c r="I6011" s="88">
        <v>0</v>
      </c>
    </row>
    <row r="6012" spans="1:9" ht="51">
      <c r="A6012" s="144">
        <v>6000023426</v>
      </c>
      <c r="B6012" s="86" t="s">
        <v>3981</v>
      </c>
      <c r="C6012" s="85" t="s">
        <v>7385</v>
      </c>
      <c r="D6012" s="86" t="s">
        <v>3250</v>
      </c>
      <c r="E6012" s="86" t="s">
        <v>3255</v>
      </c>
      <c r="F6012" s="87">
        <v>0</v>
      </c>
      <c r="G6012" s="87">
        <v>0</v>
      </c>
      <c r="H6012" s="87">
        <v>0</v>
      </c>
      <c r="I6012" s="88">
        <v>0</v>
      </c>
    </row>
    <row r="6013" spans="1:9" ht="51">
      <c r="A6013" s="144">
        <v>6000023427</v>
      </c>
      <c r="B6013" s="86" t="s">
        <v>3982</v>
      </c>
      <c r="C6013" s="85" t="s">
        <v>7385</v>
      </c>
      <c r="D6013" s="86" t="s">
        <v>3250</v>
      </c>
      <c r="E6013" s="86" t="s">
        <v>3255</v>
      </c>
      <c r="F6013" s="87">
        <v>0</v>
      </c>
      <c r="G6013" s="87">
        <v>0</v>
      </c>
      <c r="H6013" s="87">
        <v>0</v>
      </c>
      <c r="I6013" s="88">
        <v>0</v>
      </c>
    </row>
    <row r="6014" spans="1:9" ht="38.25">
      <c r="A6014" s="144">
        <v>6000023493</v>
      </c>
      <c r="B6014" s="86" t="s">
        <v>10077</v>
      </c>
      <c r="C6014" s="85" t="s">
        <v>7385</v>
      </c>
      <c r="D6014" s="86" t="s">
        <v>3249</v>
      </c>
      <c r="E6014" s="86" t="s">
        <v>3252</v>
      </c>
      <c r="F6014" s="87">
        <v>53</v>
      </c>
      <c r="G6014" s="87">
        <v>3</v>
      </c>
      <c r="H6014" s="87">
        <v>0</v>
      </c>
      <c r="I6014" s="88">
        <v>56</v>
      </c>
    </row>
    <row r="6015" spans="1:9" ht="51">
      <c r="A6015" s="144">
        <v>6000023495</v>
      </c>
      <c r="B6015" s="86" t="s">
        <v>10078</v>
      </c>
      <c r="C6015" s="85" t="s">
        <v>7385</v>
      </c>
      <c r="D6015" s="86" t="s">
        <v>3250</v>
      </c>
      <c r="E6015" s="86" t="s">
        <v>3253</v>
      </c>
      <c r="F6015" s="87">
        <v>0</v>
      </c>
      <c r="G6015" s="87">
        <v>0</v>
      </c>
      <c r="H6015" s="87">
        <v>0</v>
      </c>
      <c r="I6015" s="88">
        <v>0</v>
      </c>
    </row>
    <row r="6016" spans="1:9" ht="51">
      <c r="A6016" s="144">
        <v>6000023500</v>
      </c>
      <c r="B6016" s="86" t="s">
        <v>3983</v>
      </c>
      <c r="C6016" s="85" t="s">
        <v>7385</v>
      </c>
      <c r="D6016" s="86" t="s">
        <v>3250</v>
      </c>
      <c r="E6016" s="86" t="s">
        <v>3255</v>
      </c>
      <c r="F6016" s="87">
        <v>0</v>
      </c>
      <c r="G6016" s="87">
        <v>0</v>
      </c>
      <c r="H6016" s="87">
        <v>0</v>
      </c>
      <c r="I6016" s="88">
        <v>0</v>
      </c>
    </row>
    <row r="6017" spans="1:9" ht="51">
      <c r="A6017" s="144">
        <v>6000023501</v>
      </c>
      <c r="B6017" s="86" t="s">
        <v>3984</v>
      </c>
      <c r="C6017" s="85" t="s">
        <v>7385</v>
      </c>
      <c r="D6017" s="86" t="s">
        <v>3250</v>
      </c>
      <c r="E6017" s="86" t="s">
        <v>3255</v>
      </c>
      <c r="F6017" s="87">
        <v>0</v>
      </c>
      <c r="G6017" s="87">
        <v>0</v>
      </c>
      <c r="H6017" s="87">
        <v>0</v>
      </c>
      <c r="I6017" s="88">
        <v>0</v>
      </c>
    </row>
    <row r="6018" spans="1:9" ht="51">
      <c r="A6018" s="144">
        <v>6000023502</v>
      </c>
      <c r="B6018" s="86" t="s">
        <v>3985</v>
      </c>
      <c r="C6018" s="85" t="s">
        <v>7385</v>
      </c>
      <c r="D6018" s="86" t="s">
        <v>3250</v>
      </c>
      <c r="E6018" s="86" t="s">
        <v>3255</v>
      </c>
      <c r="F6018" s="87">
        <v>0</v>
      </c>
      <c r="G6018" s="87">
        <v>0</v>
      </c>
      <c r="H6018" s="87">
        <v>0</v>
      </c>
      <c r="I6018" s="88">
        <v>0</v>
      </c>
    </row>
    <row r="6019" spans="1:9" ht="51">
      <c r="A6019" s="144">
        <v>6000023503</v>
      </c>
      <c r="B6019" s="86" t="s">
        <v>3986</v>
      </c>
      <c r="C6019" s="85" t="s">
        <v>7385</v>
      </c>
      <c r="D6019" s="86" t="s">
        <v>3250</v>
      </c>
      <c r="E6019" s="86" t="s">
        <v>3255</v>
      </c>
      <c r="F6019" s="87">
        <v>0</v>
      </c>
      <c r="G6019" s="87">
        <v>0</v>
      </c>
      <c r="H6019" s="87">
        <v>0</v>
      </c>
      <c r="I6019" s="88">
        <v>0</v>
      </c>
    </row>
    <row r="6020" spans="1:9" ht="51">
      <c r="A6020" s="144">
        <v>6000023517</v>
      </c>
      <c r="B6020" s="86" t="s">
        <v>6966</v>
      </c>
      <c r="C6020" s="85" t="s">
        <v>7385</v>
      </c>
      <c r="D6020" s="86" t="s">
        <v>2306</v>
      </c>
      <c r="E6020" s="86" t="s">
        <v>3118</v>
      </c>
      <c r="F6020" s="87">
        <v>0</v>
      </c>
      <c r="G6020" s="87">
        <v>0</v>
      </c>
      <c r="H6020" s="87">
        <v>0</v>
      </c>
      <c r="I6020" s="88">
        <v>0</v>
      </c>
    </row>
    <row r="6021" spans="1:9" ht="51">
      <c r="A6021" s="144">
        <v>6000023523</v>
      </c>
      <c r="B6021" s="86" t="s">
        <v>5230</v>
      </c>
      <c r="C6021" s="85" t="s">
        <v>7385</v>
      </c>
      <c r="D6021" s="86" t="s">
        <v>3250</v>
      </c>
      <c r="E6021" s="86" t="s">
        <v>3257</v>
      </c>
      <c r="F6021" s="87">
        <v>0</v>
      </c>
      <c r="G6021" s="87">
        <v>111</v>
      </c>
      <c r="H6021" s="87">
        <v>0</v>
      </c>
      <c r="I6021" s="88">
        <v>111</v>
      </c>
    </row>
    <row r="6022" spans="1:9" ht="51">
      <c r="A6022" s="144">
        <v>6000023524</v>
      </c>
      <c r="B6022" s="86" t="s">
        <v>3987</v>
      </c>
      <c r="C6022" s="85" t="s">
        <v>7385</v>
      </c>
      <c r="D6022" s="86" t="s">
        <v>3250</v>
      </c>
      <c r="E6022" s="86" t="s">
        <v>3257</v>
      </c>
      <c r="F6022" s="87">
        <v>0</v>
      </c>
      <c r="G6022" s="87">
        <v>2222</v>
      </c>
      <c r="H6022" s="87">
        <v>0</v>
      </c>
      <c r="I6022" s="88">
        <v>2222</v>
      </c>
    </row>
    <row r="6023" spans="1:9" ht="51">
      <c r="A6023" s="144">
        <v>6000023525</v>
      </c>
      <c r="B6023" s="86" t="s">
        <v>3988</v>
      </c>
      <c r="C6023" s="85" t="s">
        <v>7385</v>
      </c>
      <c r="D6023" s="86" t="s">
        <v>3250</v>
      </c>
      <c r="E6023" s="86" t="s">
        <v>3257</v>
      </c>
      <c r="F6023" s="87">
        <v>117</v>
      </c>
      <c r="G6023" s="87">
        <v>237</v>
      </c>
      <c r="H6023" s="87">
        <v>0</v>
      </c>
      <c r="I6023" s="88">
        <v>354</v>
      </c>
    </row>
    <row r="6024" spans="1:9" ht="51">
      <c r="A6024" s="144">
        <v>6000023527</v>
      </c>
      <c r="B6024" s="86" t="s">
        <v>3989</v>
      </c>
      <c r="C6024" s="85" t="s">
        <v>7385</v>
      </c>
      <c r="D6024" s="86" t="s">
        <v>3250</v>
      </c>
      <c r="E6024" s="86" t="s">
        <v>3259</v>
      </c>
      <c r="F6024" s="87">
        <v>0</v>
      </c>
      <c r="G6024" s="87">
        <v>0</v>
      </c>
      <c r="H6024" s="87">
        <v>0</v>
      </c>
      <c r="I6024" s="88">
        <v>0</v>
      </c>
    </row>
    <row r="6025" spans="1:9" ht="51">
      <c r="A6025" s="144">
        <v>6000023565</v>
      </c>
      <c r="B6025" s="86" t="s">
        <v>6967</v>
      </c>
      <c r="C6025" s="85" t="s">
        <v>7385</v>
      </c>
      <c r="D6025" s="86" t="s">
        <v>3250</v>
      </c>
      <c r="E6025" s="86" t="s">
        <v>3253</v>
      </c>
      <c r="F6025" s="87">
        <v>10</v>
      </c>
      <c r="G6025" s="87">
        <v>0</v>
      </c>
      <c r="H6025" s="87">
        <v>0</v>
      </c>
      <c r="I6025" s="88">
        <v>10</v>
      </c>
    </row>
    <row r="6026" spans="1:9" ht="51">
      <c r="A6026" s="144">
        <v>6000023567</v>
      </c>
      <c r="B6026" s="86" t="s">
        <v>3990</v>
      </c>
      <c r="C6026" s="85" t="s">
        <v>7385</v>
      </c>
      <c r="D6026" s="86" t="s">
        <v>3250</v>
      </c>
      <c r="E6026" s="86" t="s">
        <v>3253</v>
      </c>
      <c r="F6026" s="87">
        <v>0</v>
      </c>
      <c r="G6026" s="87">
        <v>0</v>
      </c>
      <c r="H6026" s="87">
        <v>0</v>
      </c>
      <c r="I6026" s="88">
        <v>0</v>
      </c>
    </row>
    <row r="6027" spans="1:9" ht="51">
      <c r="A6027" s="144">
        <v>6000023570</v>
      </c>
      <c r="B6027" s="86" t="s">
        <v>10079</v>
      </c>
      <c r="C6027" s="85" t="s">
        <v>7385</v>
      </c>
      <c r="D6027" s="86" t="s">
        <v>3250</v>
      </c>
      <c r="E6027" s="86" t="s">
        <v>3257</v>
      </c>
      <c r="F6027" s="87">
        <v>1111</v>
      </c>
      <c r="G6027" s="87">
        <v>0</v>
      </c>
      <c r="H6027" s="87">
        <v>0</v>
      </c>
      <c r="I6027" s="88">
        <v>1111</v>
      </c>
    </row>
    <row r="6028" spans="1:9" ht="51">
      <c r="A6028" s="144">
        <v>6000023583</v>
      </c>
      <c r="B6028" s="86" t="s">
        <v>10080</v>
      </c>
      <c r="C6028" s="85" t="s">
        <v>7385</v>
      </c>
      <c r="D6028" s="86" t="s">
        <v>3250</v>
      </c>
      <c r="E6028" s="86" t="s">
        <v>3253</v>
      </c>
      <c r="F6028" s="87">
        <v>1</v>
      </c>
      <c r="G6028" s="87">
        <v>0</v>
      </c>
      <c r="H6028" s="87">
        <v>0</v>
      </c>
      <c r="I6028" s="88">
        <v>1</v>
      </c>
    </row>
    <row r="6029" spans="1:9" ht="51">
      <c r="A6029" s="144">
        <v>6000023636</v>
      </c>
      <c r="B6029" s="86" t="s">
        <v>1917</v>
      </c>
      <c r="C6029" s="85" t="s">
        <v>7385</v>
      </c>
      <c r="D6029" s="86" t="s">
        <v>3250</v>
      </c>
      <c r="E6029" s="86" t="s">
        <v>3253</v>
      </c>
      <c r="F6029" s="87">
        <v>0</v>
      </c>
      <c r="G6029" s="87">
        <v>0</v>
      </c>
      <c r="H6029" s="87">
        <v>0</v>
      </c>
      <c r="I6029" s="88">
        <v>0</v>
      </c>
    </row>
    <row r="6030" spans="1:9" ht="51">
      <c r="A6030" s="144">
        <v>6000023648</v>
      </c>
      <c r="B6030" s="86" t="s">
        <v>3991</v>
      </c>
      <c r="C6030" s="85" t="s">
        <v>7385</v>
      </c>
      <c r="D6030" s="86" t="s">
        <v>3250</v>
      </c>
      <c r="E6030" s="86" t="s">
        <v>3253</v>
      </c>
      <c r="F6030" s="87">
        <v>0</v>
      </c>
      <c r="G6030" s="87">
        <v>0</v>
      </c>
      <c r="H6030" s="87">
        <v>0</v>
      </c>
      <c r="I6030" s="88">
        <v>0</v>
      </c>
    </row>
    <row r="6031" spans="1:9" ht="51">
      <c r="A6031" s="144">
        <v>6000023649</v>
      </c>
      <c r="B6031" s="86" t="s">
        <v>10081</v>
      </c>
      <c r="C6031" s="85" t="s">
        <v>7385</v>
      </c>
      <c r="D6031" s="86" t="s">
        <v>3250</v>
      </c>
      <c r="E6031" s="86" t="s">
        <v>3253</v>
      </c>
      <c r="F6031" s="87">
        <v>0</v>
      </c>
      <c r="G6031" s="87">
        <v>10</v>
      </c>
      <c r="H6031" s="87">
        <v>0</v>
      </c>
      <c r="I6031" s="88">
        <v>10</v>
      </c>
    </row>
    <row r="6032" spans="1:9" ht="38.25">
      <c r="A6032" s="144">
        <v>6000023659</v>
      </c>
      <c r="B6032" s="86" t="s">
        <v>3992</v>
      </c>
      <c r="C6032" s="85" t="s">
        <v>7385</v>
      </c>
      <c r="D6032" s="86" t="s">
        <v>3249</v>
      </c>
      <c r="E6032" s="86" t="s">
        <v>3252</v>
      </c>
      <c r="F6032" s="87">
        <v>0</v>
      </c>
      <c r="G6032" s="87">
        <v>0</v>
      </c>
      <c r="H6032" s="87">
        <v>0</v>
      </c>
      <c r="I6032" s="88">
        <v>0</v>
      </c>
    </row>
    <row r="6033" spans="1:9" ht="38.25">
      <c r="A6033" s="144">
        <v>6000023660</v>
      </c>
      <c r="B6033" s="86" t="s">
        <v>3993</v>
      </c>
      <c r="C6033" s="85" t="s">
        <v>7385</v>
      </c>
      <c r="D6033" s="86" t="s">
        <v>3249</v>
      </c>
      <c r="E6033" s="86" t="s">
        <v>3252</v>
      </c>
      <c r="F6033" s="87">
        <v>0</v>
      </c>
      <c r="G6033" s="87">
        <v>0</v>
      </c>
      <c r="H6033" s="87">
        <v>0</v>
      </c>
      <c r="I6033" s="88">
        <v>0</v>
      </c>
    </row>
    <row r="6034" spans="1:9" ht="51">
      <c r="A6034" s="144">
        <v>6000023677</v>
      </c>
      <c r="B6034" s="86" t="s">
        <v>3994</v>
      </c>
      <c r="C6034" s="85" t="s">
        <v>7385</v>
      </c>
      <c r="D6034" s="86" t="s">
        <v>3250</v>
      </c>
      <c r="E6034" s="86" t="s">
        <v>3255</v>
      </c>
      <c r="F6034" s="87">
        <v>0</v>
      </c>
      <c r="G6034" s="87">
        <v>0</v>
      </c>
      <c r="H6034" s="87">
        <v>0</v>
      </c>
      <c r="I6034" s="88">
        <v>0</v>
      </c>
    </row>
    <row r="6035" spans="1:9" ht="38.25">
      <c r="A6035" s="144">
        <v>6000023679</v>
      </c>
      <c r="B6035" s="86" t="s">
        <v>2754</v>
      </c>
      <c r="C6035" s="85" t="s">
        <v>7385</v>
      </c>
      <c r="D6035" s="86" t="s">
        <v>3249</v>
      </c>
      <c r="E6035" s="86" t="s">
        <v>3252</v>
      </c>
      <c r="F6035" s="87">
        <v>164</v>
      </c>
      <c r="G6035" s="87">
        <v>33</v>
      </c>
      <c r="H6035" s="87">
        <v>1</v>
      </c>
      <c r="I6035" s="88">
        <v>198</v>
      </c>
    </row>
    <row r="6036" spans="1:9" ht="51">
      <c r="A6036" s="144">
        <v>6000023681</v>
      </c>
      <c r="B6036" s="86" t="s">
        <v>3995</v>
      </c>
      <c r="C6036" s="85" t="s">
        <v>7385</v>
      </c>
      <c r="D6036" s="86" t="s">
        <v>3250</v>
      </c>
      <c r="E6036" s="86" t="s">
        <v>3259</v>
      </c>
      <c r="F6036" s="87">
        <v>0</v>
      </c>
      <c r="G6036" s="87">
        <v>0</v>
      </c>
      <c r="H6036" s="87">
        <v>0</v>
      </c>
      <c r="I6036" s="88">
        <v>0</v>
      </c>
    </row>
    <row r="6037" spans="1:9" ht="51">
      <c r="A6037" s="144">
        <v>6000023698</v>
      </c>
      <c r="B6037" s="86" t="s">
        <v>10082</v>
      </c>
      <c r="C6037" s="85" t="s">
        <v>7385</v>
      </c>
      <c r="D6037" s="86" t="s">
        <v>3250</v>
      </c>
      <c r="E6037" s="86" t="s">
        <v>3257</v>
      </c>
      <c r="F6037" s="87">
        <v>0</v>
      </c>
      <c r="G6037" s="87">
        <v>0</v>
      </c>
      <c r="H6037" s="87">
        <v>0</v>
      </c>
      <c r="I6037" s="88">
        <v>0</v>
      </c>
    </row>
    <row r="6038" spans="1:9" ht="51">
      <c r="A6038" s="144">
        <v>6000023699</v>
      </c>
      <c r="B6038" s="86" t="s">
        <v>3996</v>
      </c>
      <c r="C6038" s="85" t="s">
        <v>2266</v>
      </c>
      <c r="D6038" s="86" t="s">
        <v>3250</v>
      </c>
      <c r="E6038" s="86" t="s">
        <v>3257</v>
      </c>
      <c r="F6038" s="87">
        <v>0</v>
      </c>
      <c r="G6038" s="87">
        <v>0</v>
      </c>
      <c r="H6038" s="87">
        <v>0</v>
      </c>
      <c r="I6038" s="88">
        <v>0</v>
      </c>
    </row>
    <row r="6039" spans="1:9" ht="51">
      <c r="A6039" s="144">
        <v>6000023731</v>
      </c>
      <c r="B6039" s="86" t="s">
        <v>3997</v>
      </c>
      <c r="C6039" s="85" t="s">
        <v>7385</v>
      </c>
      <c r="D6039" s="86" t="s">
        <v>3250</v>
      </c>
      <c r="E6039" s="86" t="s">
        <v>3255</v>
      </c>
      <c r="F6039" s="87">
        <v>0</v>
      </c>
      <c r="G6039" s="87">
        <v>0</v>
      </c>
      <c r="H6039" s="87">
        <v>0</v>
      </c>
      <c r="I6039" s="88">
        <v>0</v>
      </c>
    </row>
    <row r="6040" spans="1:9" ht="51">
      <c r="A6040" s="144">
        <v>6000023733</v>
      </c>
      <c r="B6040" s="86" t="s">
        <v>3998</v>
      </c>
      <c r="C6040" s="85" t="s">
        <v>7385</v>
      </c>
      <c r="D6040" s="86" t="s">
        <v>3250</v>
      </c>
      <c r="E6040" s="86" t="s">
        <v>3255</v>
      </c>
      <c r="F6040" s="87">
        <v>1</v>
      </c>
      <c r="G6040" s="87">
        <v>0</v>
      </c>
      <c r="H6040" s="87">
        <v>0</v>
      </c>
      <c r="I6040" s="88">
        <v>1</v>
      </c>
    </row>
    <row r="6041" spans="1:9" ht="51">
      <c r="A6041" s="144">
        <v>6000023734</v>
      </c>
      <c r="B6041" s="86" t="s">
        <v>6968</v>
      </c>
      <c r="C6041" s="85" t="s">
        <v>7385</v>
      </c>
      <c r="D6041" s="86" t="s">
        <v>3250</v>
      </c>
      <c r="E6041" s="86" t="s">
        <v>3255</v>
      </c>
      <c r="F6041" s="87">
        <v>0</v>
      </c>
      <c r="G6041" s="87">
        <v>0</v>
      </c>
      <c r="H6041" s="87">
        <v>0</v>
      </c>
      <c r="I6041" s="88">
        <v>0</v>
      </c>
    </row>
    <row r="6042" spans="1:9" ht="51">
      <c r="A6042" s="144">
        <v>6000023735</v>
      </c>
      <c r="B6042" s="86" t="s">
        <v>6969</v>
      </c>
      <c r="C6042" s="85" t="s">
        <v>7385</v>
      </c>
      <c r="D6042" s="86" t="s">
        <v>3250</v>
      </c>
      <c r="E6042" s="86" t="s">
        <v>3255</v>
      </c>
      <c r="F6042" s="87">
        <v>0</v>
      </c>
      <c r="G6042" s="87">
        <v>0</v>
      </c>
      <c r="H6042" s="87">
        <v>0</v>
      </c>
      <c r="I6042" s="88">
        <v>0</v>
      </c>
    </row>
    <row r="6043" spans="1:9" ht="51">
      <c r="A6043" s="144">
        <v>6000023736</v>
      </c>
      <c r="B6043" s="86" t="s">
        <v>6970</v>
      </c>
      <c r="C6043" s="85" t="s">
        <v>7385</v>
      </c>
      <c r="D6043" s="86" t="s">
        <v>3250</v>
      </c>
      <c r="E6043" s="86" t="s">
        <v>3255</v>
      </c>
      <c r="F6043" s="87">
        <v>0</v>
      </c>
      <c r="G6043" s="87">
        <v>0</v>
      </c>
      <c r="H6043" s="87">
        <v>0</v>
      </c>
      <c r="I6043" s="88">
        <v>0</v>
      </c>
    </row>
    <row r="6044" spans="1:9" ht="51">
      <c r="A6044" s="144">
        <v>6000023739</v>
      </c>
      <c r="B6044" s="86" t="s">
        <v>10083</v>
      </c>
      <c r="C6044" s="85" t="s">
        <v>7385</v>
      </c>
      <c r="D6044" s="86" t="s">
        <v>3250</v>
      </c>
      <c r="E6044" s="86" t="s">
        <v>3255</v>
      </c>
      <c r="F6044" s="87">
        <v>0</v>
      </c>
      <c r="G6044" s="87">
        <v>0</v>
      </c>
      <c r="H6044" s="87">
        <v>0</v>
      </c>
      <c r="I6044" s="88">
        <v>0</v>
      </c>
    </row>
    <row r="6045" spans="1:9" ht="51">
      <c r="A6045" s="144">
        <v>6000023740</v>
      </c>
      <c r="B6045" s="86" t="s">
        <v>3436</v>
      </c>
      <c r="C6045" s="85" t="s">
        <v>7385</v>
      </c>
      <c r="D6045" s="86" t="s">
        <v>3250</v>
      </c>
      <c r="E6045" s="86" t="s">
        <v>3255</v>
      </c>
      <c r="F6045" s="87">
        <v>0</v>
      </c>
      <c r="G6045" s="87">
        <v>0</v>
      </c>
      <c r="H6045" s="87">
        <v>0</v>
      </c>
      <c r="I6045" s="88">
        <v>0</v>
      </c>
    </row>
    <row r="6046" spans="1:9" ht="51">
      <c r="A6046" s="144">
        <v>6000023741</v>
      </c>
      <c r="B6046" s="86" t="s">
        <v>10084</v>
      </c>
      <c r="C6046" s="85" t="s">
        <v>7385</v>
      </c>
      <c r="D6046" s="86" t="s">
        <v>3250</v>
      </c>
      <c r="E6046" s="86" t="s">
        <v>3255</v>
      </c>
      <c r="F6046" s="87">
        <v>0</v>
      </c>
      <c r="G6046" s="87">
        <v>0</v>
      </c>
      <c r="H6046" s="87">
        <v>0</v>
      </c>
      <c r="I6046" s="88">
        <v>0</v>
      </c>
    </row>
    <row r="6047" spans="1:9" ht="51">
      <c r="A6047" s="144">
        <v>6000023743</v>
      </c>
      <c r="B6047" s="86" t="s">
        <v>5231</v>
      </c>
      <c r="C6047" s="85" t="s">
        <v>7385</v>
      </c>
      <c r="D6047" s="86" t="s">
        <v>3250</v>
      </c>
      <c r="E6047" s="86" t="s">
        <v>3255</v>
      </c>
      <c r="F6047" s="87">
        <v>0</v>
      </c>
      <c r="G6047" s="87">
        <v>0</v>
      </c>
      <c r="H6047" s="87">
        <v>0</v>
      </c>
      <c r="I6047" s="88">
        <v>0</v>
      </c>
    </row>
    <row r="6048" spans="1:9" ht="51">
      <c r="A6048" s="144">
        <v>6000023807</v>
      </c>
      <c r="B6048" s="86" t="s">
        <v>4000</v>
      </c>
      <c r="C6048" s="85" t="s">
        <v>7385</v>
      </c>
      <c r="D6048" s="86" t="s">
        <v>2306</v>
      </c>
      <c r="E6048" s="86" t="s">
        <v>3118</v>
      </c>
      <c r="F6048" s="87">
        <v>0</v>
      </c>
      <c r="G6048" s="87">
        <v>0</v>
      </c>
      <c r="H6048" s="87">
        <v>0</v>
      </c>
      <c r="I6048" s="88">
        <v>0</v>
      </c>
    </row>
    <row r="6049" spans="1:9" ht="51">
      <c r="A6049" s="144">
        <v>6000023809</v>
      </c>
      <c r="B6049" s="86" t="s">
        <v>2804</v>
      </c>
      <c r="C6049" s="85" t="s">
        <v>7385</v>
      </c>
      <c r="D6049" s="86" t="s">
        <v>2306</v>
      </c>
      <c r="E6049" s="86" t="s">
        <v>3118</v>
      </c>
      <c r="F6049" s="87">
        <v>0</v>
      </c>
      <c r="G6049" s="87">
        <v>0</v>
      </c>
      <c r="H6049" s="87">
        <v>0</v>
      </c>
      <c r="I6049" s="88">
        <v>0</v>
      </c>
    </row>
    <row r="6050" spans="1:9" ht="51">
      <c r="A6050" s="144">
        <v>6000023819</v>
      </c>
      <c r="B6050" s="86" t="s">
        <v>4001</v>
      </c>
      <c r="C6050" s="85" t="s">
        <v>7385</v>
      </c>
      <c r="D6050" s="86" t="s">
        <v>3250</v>
      </c>
      <c r="E6050" s="86" t="s">
        <v>3259</v>
      </c>
      <c r="F6050" s="87">
        <v>0</v>
      </c>
      <c r="G6050" s="87">
        <v>53</v>
      </c>
      <c r="H6050" s="87">
        <v>0</v>
      </c>
      <c r="I6050" s="88">
        <v>53</v>
      </c>
    </row>
    <row r="6051" spans="1:9" ht="51">
      <c r="A6051" s="144">
        <v>6000023820</v>
      </c>
      <c r="B6051" s="86" t="s">
        <v>4002</v>
      </c>
      <c r="C6051" s="85" t="s">
        <v>7385</v>
      </c>
      <c r="D6051" s="86" t="s">
        <v>3250</v>
      </c>
      <c r="E6051" s="86" t="s">
        <v>3259</v>
      </c>
      <c r="F6051" s="87">
        <v>0</v>
      </c>
      <c r="G6051" s="87">
        <v>533</v>
      </c>
      <c r="H6051" s="87">
        <v>0</v>
      </c>
      <c r="I6051" s="88">
        <v>533</v>
      </c>
    </row>
    <row r="6052" spans="1:9" ht="51">
      <c r="A6052" s="144">
        <v>6000023821</v>
      </c>
      <c r="B6052" s="86" t="s">
        <v>4003</v>
      </c>
      <c r="C6052" s="85" t="s">
        <v>7385</v>
      </c>
      <c r="D6052" s="86" t="s">
        <v>3250</v>
      </c>
      <c r="E6052" s="86" t="s">
        <v>3259</v>
      </c>
      <c r="F6052" s="87">
        <v>0</v>
      </c>
      <c r="G6052" s="87">
        <v>229</v>
      </c>
      <c r="H6052" s="87">
        <v>0</v>
      </c>
      <c r="I6052" s="88">
        <v>229</v>
      </c>
    </row>
    <row r="6053" spans="1:9" ht="38.25">
      <c r="A6053" s="144">
        <v>6000023869</v>
      </c>
      <c r="B6053" s="86" t="s">
        <v>10085</v>
      </c>
      <c r="C6053" s="85" t="s">
        <v>7385</v>
      </c>
      <c r="D6053" s="86" t="s">
        <v>3249</v>
      </c>
      <c r="E6053" s="86" t="s">
        <v>3252</v>
      </c>
      <c r="F6053" s="87">
        <v>11</v>
      </c>
      <c r="G6053" s="87">
        <v>5</v>
      </c>
      <c r="H6053" s="87">
        <v>0</v>
      </c>
      <c r="I6053" s="88">
        <v>16</v>
      </c>
    </row>
    <row r="6054" spans="1:9" ht="38.25">
      <c r="A6054" s="144">
        <v>6000023870</v>
      </c>
      <c r="B6054" s="86" t="s">
        <v>10086</v>
      </c>
      <c r="C6054" s="85" t="s">
        <v>7385</v>
      </c>
      <c r="D6054" s="86" t="s">
        <v>3249</v>
      </c>
      <c r="E6054" s="86" t="s">
        <v>3252</v>
      </c>
      <c r="F6054" s="87">
        <v>2</v>
      </c>
      <c r="G6054" s="87">
        <v>0</v>
      </c>
      <c r="H6054" s="87">
        <v>0</v>
      </c>
      <c r="I6054" s="88">
        <v>2</v>
      </c>
    </row>
    <row r="6055" spans="1:9" ht="51">
      <c r="A6055" s="144">
        <v>6000023874</v>
      </c>
      <c r="B6055" s="86" t="s">
        <v>10087</v>
      </c>
      <c r="C6055" s="85" t="s">
        <v>2293</v>
      </c>
      <c r="D6055" s="86" t="s">
        <v>3250</v>
      </c>
      <c r="E6055" s="86" t="s">
        <v>3259</v>
      </c>
      <c r="F6055" s="87">
        <v>43</v>
      </c>
      <c r="G6055" s="87">
        <v>10</v>
      </c>
      <c r="H6055" s="87">
        <v>0</v>
      </c>
      <c r="I6055" s="88">
        <v>53</v>
      </c>
    </row>
    <row r="6056" spans="1:9" ht="38.25">
      <c r="A6056" s="144">
        <v>6000023878</v>
      </c>
      <c r="B6056" s="86" t="s">
        <v>4004</v>
      </c>
      <c r="C6056" s="85" t="s">
        <v>7385</v>
      </c>
      <c r="D6056" s="86" t="s">
        <v>3249</v>
      </c>
      <c r="E6056" s="86" t="s">
        <v>3261</v>
      </c>
      <c r="F6056" s="87">
        <v>0</v>
      </c>
      <c r="G6056" s="87">
        <v>0</v>
      </c>
      <c r="H6056" s="87">
        <v>0</v>
      </c>
      <c r="I6056" s="88">
        <v>0</v>
      </c>
    </row>
    <row r="6057" spans="1:9" ht="51">
      <c r="A6057" s="144">
        <v>6000023947</v>
      </c>
      <c r="B6057" s="86" t="s">
        <v>6971</v>
      </c>
      <c r="C6057" s="85" t="s">
        <v>7385</v>
      </c>
      <c r="D6057" s="86" t="s">
        <v>2306</v>
      </c>
      <c r="E6057" s="86" t="s">
        <v>3118</v>
      </c>
      <c r="F6057" s="87">
        <v>0</v>
      </c>
      <c r="G6057" s="87">
        <v>0</v>
      </c>
      <c r="H6057" s="87">
        <v>0</v>
      </c>
      <c r="I6057" s="88">
        <v>0</v>
      </c>
    </row>
    <row r="6058" spans="1:9" ht="51">
      <c r="A6058" s="144">
        <v>6000023998</v>
      </c>
      <c r="B6058" s="86" t="s">
        <v>10088</v>
      </c>
      <c r="C6058" s="85" t="s">
        <v>7385</v>
      </c>
      <c r="D6058" s="86" t="s">
        <v>2306</v>
      </c>
      <c r="E6058" s="86" t="s">
        <v>3118</v>
      </c>
      <c r="F6058" s="87">
        <v>2</v>
      </c>
      <c r="G6058" s="87">
        <v>0</v>
      </c>
      <c r="H6058" s="87">
        <v>0</v>
      </c>
      <c r="I6058" s="88">
        <v>2</v>
      </c>
    </row>
    <row r="6059" spans="1:9" ht="51">
      <c r="A6059" s="144">
        <v>6000023999</v>
      </c>
      <c r="B6059" s="86" t="s">
        <v>10089</v>
      </c>
      <c r="C6059" s="85" t="s">
        <v>7385</v>
      </c>
      <c r="D6059" s="86" t="s">
        <v>2306</v>
      </c>
      <c r="E6059" s="86" t="s">
        <v>3118</v>
      </c>
      <c r="F6059" s="87">
        <v>3</v>
      </c>
      <c r="G6059" s="87">
        <v>1</v>
      </c>
      <c r="H6059" s="87">
        <v>0</v>
      </c>
      <c r="I6059" s="88">
        <v>4</v>
      </c>
    </row>
    <row r="6060" spans="1:9" ht="51">
      <c r="A6060" s="144">
        <v>6000024001</v>
      </c>
      <c r="B6060" s="86" t="s">
        <v>10090</v>
      </c>
      <c r="C6060" s="85" t="s">
        <v>7385</v>
      </c>
      <c r="D6060" s="86" t="s">
        <v>3250</v>
      </c>
      <c r="E6060" s="86" t="s">
        <v>3260</v>
      </c>
      <c r="F6060" s="87">
        <v>0</v>
      </c>
      <c r="G6060" s="87">
        <v>94</v>
      </c>
      <c r="H6060" s="87">
        <v>0</v>
      </c>
      <c r="I6060" s="88">
        <v>94</v>
      </c>
    </row>
    <row r="6061" spans="1:9" ht="38.25">
      <c r="A6061" s="144">
        <v>6000024018</v>
      </c>
      <c r="B6061" s="86" t="s">
        <v>5232</v>
      </c>
      <c r="C6061" s="85" t="s">
        <v>7385</v>
      </c>
      <c r="D6061" s="86" t="s">
        <v>3249</v>
      </c>
      <c r="E6061" s="86" t="s">
        <v>3252</v>
      </c>
      <c r="F6061" s="87">
        <v>0</v>
      </c>
      <c r="G6061" s="87">
        <v>0</v>
      </c>
      <c r="H6061" s="87">
        <v>0</v>
      </c>
      <c r="I6061" s="88">
        <v>0</v>
      </c>
    </row>
    <row r="6062" spans="1:9" ht="38.25">
      <c r="A6062" s="144">
        <v>6000024120</v>
      </c>
      <c r="B6062" s="86" t="s">
        <v>5233</v>
      </c>
      <c r="C6062" s="85" t="s">
        <v>7385</v>
      </c>
      <c r="D6062" s="86" t="s">
        <v>3249</v>
      </c>
      <c r="E6062" s="86" t="s">
        <v>3252</v>
      </c>
      <c r="F6062" s="87">
        <v>0</v>
      </c>
      <c r="G6062" s="87">
        <v>0</v>
      </c>
      <c r="H6062" s="87">
        <v>0</v>
      </c>
      <c r="I6062" s="88">
        <v>0</v>
      </c>
    </row>
    <row r="6063" spans="1:9" ht="51">
      <c r="A6063" s="144">
        <v>6000024123</v>
      </c>
      <c r="B6063" s="86" t="s">
        <v>10091</v>
      </c>
      <c r="C6063" s="85" t="s">
        <v>7389</v>
      </c>
      <c r="D6063" s="86" t="s">
        <v>2306</v>
      </c>
      <c r="E6063" s="86" t="s">
        <v>3118</v>
      </c>
      <c r="F6063" s="87">
        <v>84</v>
      </c>
      <c r="G6063" s="87">
        <v>32</v>
      </c>
      <c r="H6063" s="87">
        <v>4</v>
      </c>
      <c r="I6063" s="88">
        <v>120</v>
      </c>
    </row>
    <row r="6064" spans="1:9" ht="51">
      <c r="A6064" s="144">
        <v>6000024140</v>
      </c>
      <c r="B6064" s="86" t="s">
        <v>4005</v>
      </c>
      <c r="C6064" s="85" t="s">
        <v>7385</v>
      </c>
      <c r="D6064" s="86" t="s">
        <v>2306</v>
      </c>
      <c r="E6064" s="86" t="s">
        <v>3118</v>
      </c>
      <c r="F6064" s="87">
        <v>0</v>
      </c>
      <c r="G6064" s="87">
        <v>29</v>
      </c>
      <c r="H6064" s="87">
        <v>0</v>
      </c>
      <c r="I6064" s="88">
        <v>29</v>
      </c>
    </row>
    <row r="6065" spans="1:9" ht="51">
      <c r="A6065" s="144">
        <v>6000024141</v>
      </c>
      <c r="B6065" s="86" t="s">
        <v>10092</v>
      </c>
      <c r="C6065" s="85" t="s">
        <v>7385</v>
      </c>
      <c r="D6065" s="86" t="s">
        <v>2306</v>
      </c>
      <c r="E6065" s="86" t="s">
        <v>3118</v>
      </c>
      <c r="F6065" s="87">
        <v>0</v>
      </c>
      <c r="G6065" s="87">
        <v>28</v>
      </c>
      <c r="H6065" s="87">
        <v>0</v>
      </c>
      <c r="I6065" s="88">
        <v>28</v>
      </c>
    </row>
    <row r="6066" spans="1:9" ht="51">
      <c r="A6066" s="144">
        <v>6000024143</v>
      </c>
      <c r="B6066" s="86" t="s">
        <v>11730</v>
      </c>
      <c r="C6066" s="85" t="s">
        <v>9960</v>
      </c>
      <c r="D6066" s="86" t="s">
        <v>3250</v>
      </c>
      <c r="E6066" s="86" t="s">
        <v>3259</v>
      </c>
      <c r="F6066" s="87">
        <v>0</v>
      </c>
      <c r="G6066" s="87">
        <v>13</v>
      </c>
      <c r="H6066" s="87">
        <v>0</v>
      </c>
      <c r="I6066" s="88">
        <v>13</v>
      </c>
    </row>
    <row r="6067" spans="1:9" ht="51">
      <c r="A6067" s="144">
        <v>6000024148</v>
      </c>
      <c r="B6067" s="86" t="s">
        <v>10093</v>
      </c>
      <c r="C6067" s="85" t="s">
        <v>7385</v>
      </c>
      <c r="D6067" s="86" t="s">
        <v>3250</v>
      </c>
      <c r="E6067" s="86" t="s">
        <v>3257</v>
      </c>
      <c r="F6067" s="87">
        <v>0</v>
      </c>
      <c r="G6067" s="87">
        <v>0</v>
      </c>
      <c r="H6067" s="87">
        <v>0</v>
      </c>
      <c r="I6067" s="88">
        <v>0</v>
      </c>
    </row>
    <row r="6068" spans="1:9" ht="51">
      <c r="A6068" s="144">
        <v>6000024149</v>
      </c>
      <c r="B6068" s="86" t="s">
        <v>10094</v>
      </c>
      <c r="C6068" s="85" t="s">
        <v>7385</v>
      </c>
      <c r="D6068" s="86" t="s">
        <v>3250</v>
      </c>
      <c r="E6068" s="86" t="s">
        <v>3257</v>
      </c>
      <c r="F6068" s="87">
        <v>0</v>
      </c>
      <c r="G6068" s="87">
        <v>0</v>
      </c>
      <c r="H6068" s="87">
        <v>0</v>
      </c>
      <c r="I6068" s="88">
        <v>0</v>
      </c>
    </row>
    <row r="6069" spans="1:9" ht="51">
      <c r="A6069" s="144">
        <v>6000024154</v>
      </c>
      <c r="B6069" s="86" t="s">
        <v>4006</v>
      </c>
      <c r="C6069" s="85" t="s">
        <v>7385</v>
      </c>
      <c r="D6069" s="86" t="s">
        <v>3250</v>
      </c>
      <c r="E6069" s="86" t="s">
        <v>3259</v>
      </c>
      <c r="F6069" s="87">
        <v>0</v>
      </c>
      <c r="G6069" s="87">
        <v>0</v>
      </c>
      <c r="H6069" s="87">
        <v>0</v>
      </c>
      <c r="I6069" s="88">
        <v>0</v>
      </c>
    </row>
    <row r="6070" spans="1:9" ht="51">
      <c r="A6070" s="144">
        <v>6000024155</v>
      </c>
      <c r="B6070" s="86" t="s">
        <v>4007</v>
      </c>
      <c r="C6070" s="85" t="s">
        <v>7385</v>
      </c>
      <c r="D6070" s="86" t="s">
        <v>3250</v>
      </c>
      <c r="E6070" s="86" t="s">
        <v>3259</v>
      </c>
      <c r="F6070" s="87">
        <v>0</v>
      </c>
      <c r="G6070" s="87">
        <v>0</v>
      </c>
      <c r="H6070" s="87">
        <v>0</v>
      </c>
      <c r="I6070" s="88">
        <v>0</v>
      </c>
    </row>
    <row r="6071" spans="1:9" ht="51">
      <c r="A6071" s="144">
        <v>6000024158</v>
      </c>
      <c r="B6071" s="86" t="s">
        <v>4008</v>
      </c>
      <c r="C6071" s="85" t="s">
        <v>7385</v>
      </c>
      <c r="D6071" s="86" t="s">
        <v>3250</v>
      </c>
      <c r="E6071" s="86" t="s">
        <v>3259</v>
      </c>
      <c r="F6071" s="87">
        <v>0</v>
      </c>
      <c r="G6071" s="87">
        <v>0</v>
      </c>
      <c r="H6071" s="87">
        <v>0</v>
      </c>
      <c r="I6071" s="88">
        <v>0</v>
      </c>
    </row>
    <row r="6072" spans="1:9" ht="51">
      <c r="A6072" s="144">
        <v>6000024159</v>
      </c>
      <c r="B6072" s="86" t="s">
        <v>4009</v>
      </c>
      <c r="C6072" s="85" t="s">
        <v>7385</v>
      </c>
      <c r="D6072" s="86" t="s">
        <v>3250</v>
      </c>
      <c r="E6072" s="86" t="s">
        <v>3259</v>
      </c>
      <c r="F6072" s="87">
        <v>0</v>
      </c>
      <c r="G6072" s="87">
        <v>0</v>
      </c>
      <c r="H6072" s="87">
        <v>0</v>
      </c>
      <c r="I6072" s="88">
        <v>0</v>
      </c>
    </row>
    <row r="6073" spans="1:9" ht="51">
      <c r="A6073" s="144">
        <v>6000024177</v>
      </c>
      <c r="B6073" s="86" t="s">
        <v>11731</v>
      </c>
      <c r="C6073" s="85" t="s">
        <v>7385</v>
      </c>
      <c r="D6073" s="86" t="s">
        <v>3250</v>
      </c>
      <c r="E6073" s="86" t="s">
        <v>3259</v>
      </c>
      <c r="F6073" s="87">
        <v>0</v>
      </c>
      <c r="G6073" s="87">
        <v>1</v>
      </c>
      <c r="H6073" s="87">
        <v>0</v>
      </c>
      <c r="I6073" s="88">
        <v>1</v>
      </c>
    </row>
    <row r="6074" spans="1:9" ht="51">
      <c r="A6074" s="144">
        <v>6000024180</v>
      </c>
      <c r="B6074" s="86" t="s">
        <v>10095</v>
      </c>
      <c r="C6074" s="85" t="s">
        <v>7385</v>
      </c>
      <c r="D6074" s="86" t="s">
        <v>3250</v>
      </c>
      <c r="E6074" s="86" t="s">
        <v>3255</v>
      </c>
      <c r="F6074" s="87">
        <v>2</v>
      </c>
      <c r="G6074" s="87">
        <v>0</v>
      </c>
      <c r="H6074" s="87">
        <v>0</v>
      </c>
      <c r="I6074" s="88">
        <v>2</v>
      </c>
    </row>
    <row r="6075" spans="1:9" ht="51">
      <c r="A6075" s="144">
        <v>6000024181</v>
      </c>
      <c r="B6075" s="86" t="s">
        <v>6972</v>
      </c>
      <c r="C6075" s="85" t="s">
        <v>7385</v>
      </c>
      <c r="D6075" s="86" t="s">
        <v>3250</v>
      </c>
      <c r="E6075" s="86" t="s">
        <v>3255</v>
      </c>
      <c r="F6075" s="87">
        <v>0</v>
      </c>
      <c r="G6075" s="87">
        <v>0</v>
      </c>
      <c r="H6075" s="87">
        <v>0</v>
      </c>
      <c r="I6075" s="88">
        <v>0</v>
      </c>
    </row>
    <row r="6076" spans="1:9" ht="51">
      <c r="A6076" s="144">
        <v>6000024187</v>
      </c>
      <c r="B6076" s="86" t="s">
        <v>4010</v>
      </c>
      <c r="C6076" s="85" t="s">
        <v>7385</v>
      </c>
      <c r="D6076" s="86" t="s">
        <v>2306</v>
      </c>
      <c r="E6076" s="86" t="s">
        <v>3118</v>
      </c>
      <c r="F6076" s="87">
        <v>0</v>
      </c>
      <c r="G6076" s="87">
        <v>0</v>
      </c>
      <c r="H6076" s="87">
        <v>0</v>
      </c>
      <c r="I6076" s="88">
        <v>0</v>
      </c>
    </row>
    <row r="6077" spans="1:9" ht="51">
      <c r="A6077" s="144">
        <v>6000024194</v>
      </c>
      <c r="B6077" s="86" t="s">
        <v>10096</v>
      </c>
      <c r="C6077" s="85" t="s">
        <v>7385</v>
      </c>
      <c r="D6077" s="86" t="s">
        <v>3250</v>
      </c>
      <c r="E6077" s="86" t="s">
        <v>3255</v>
      </c>
      <c r="F6077" s="87">
        <v>0</v>
      </c>
      <c r="G6077" s="87">
        <v>0</v>
      </c>
      <c r="H6077" s="87">
        <v>0</v>
      </c>
      <c r="I6077" s="88">
        <v>0</v>
      </c>
    </row>
    <row r="6078" spans="1:9" ht="51">
      <c r="A6078" s="144">
        <v>6000024195</v>
      </c>
      <c r="B6078" s="86" t="s">
        <v>10097</v>
      </c>
      <c r="C6078" s="85" t="s">
        <v>7385</v>
      </c>
      <c r="D6078" s="86" t="s">
        <v>3250</v>
      </c>
      <c r="E6078" s="86" t="s">
        <v>3255</v>
      </c>
      <c r="F6078" s="87">
        <v>0</v>
      </c>
      <c r="G6078" s="87">
        <v>0</v>
      </c>
      <c r="H6078" s="87">
        <v>0</v>
      </c>
      <c r="I6078" s="88">
        <v>0</v>
      </c>
    </row>
    <row r="6079" spans="1:9" ht="51">
      <c r="A6079" s="144">
        <v>6000024199</v>
      </c>
      <c r="B6079" s="86" t="s">
        <v>10098</v>
      </c>
      <c r="C6079" s="85" t="s">
        <v>7385</v>
      </c>
      <c r="D6079" s="86" t="s">
        <v>3250</v>
      </c>
      <c r="E6079" s="86" t="s">
        <v>3255</v>
      </c>
      <c r="F6079" s="87">
        <v>1</v>
      </c>
      <c r="G6079" s="87">
        <v>0</v>
      </c>
      <c r="H6079" s="87">
        <v>0</v>
      </c>
      <c r="I6079" s="88">
        <v>1</v>
      </c>
    </row>
    <row r="6080" spans="1:9" ht="51">
      <c r="A6080" s="144">
        <v>6000024200</v>
      </c>
      <c r="B6080" s="86" t="s">
        <v>10099</v>
      </c>
      <c r="C6080" s="85" t="s">
        <v>7385</v>
      </c>
      <c r="D6080" s="86" t="s">
        <v>3250</v>
      </c>
      <c r="E6080" s="86" t="s">
        <v>3255</v>
      </c>
      <c r="F6080" s="87">
        <v>2</v>
      </c>
      <c r="G6080" s="87">
        <v>0</v>
      </c>
      <c r="H6080" s="87">
        <v>0</v>
      </c>
      <c r="I6080" s="88">
        <v>2</v>
      </c>
    </row>
    <row r="6081" spans="1:9" ht="51">
      <c r="A6081" s="144">
        <v>6000024201</v>
      </c>
      <c r="B6081" s="86" t="s">
        <v>10100</v>
      </c>
      <c r="C6081" s="85" t="s">
        <v>7385</v>
      </c>
      <c r="D6081" s="86" t="s">
        <v>3250</v>
      </c>
      <c r="E6081" s="86" t="s">
        <v>3255</v>
      </c>
      <c r="F6081" s="87">
        <v>4</v>
      </c>
      <c r="G6081" s="87">
        <v>0</v>
      </c>
      <c r="H6081" s="87">
        <v>0</v>
      </c>
      <c r="I6081" s="88">
        <v>4</v>
      </c>
    </row>
    <row r="6082" spans="1:9" ht="51">
      <c r="A6082" s="144">
        <v>6000024202</v>
      </c>
      <c r="B6082" s="86" t="s">
        <v>10101</v>
      </c>
      <c r="C6082" s="85" t="s">
        <v>7385</v>
      </c>
      <c r="D6082" s="86" t="s">
        <v>3250</v>
      </c>
      <c r="E6082" s="86" t="s">
        <v>3255</v>
      </c>
      <c r="F6082" s="87">
        <v>3</v>
      </c>
      <c r="G6082" s="87">
        <v>0</v>
      </c>
      <c r="H6082" s="87">
        <v>0</v>
      </c>
      <c r="I6082" s="88">
        <v>3</v>
      </c>
    </row>
    <row r="6083" spans="1:9" ht="51">
      <c r="A6083" s="144">
        <v>6000024203</v>
      </c>
      <c r="B6083" s="86" t="s">
        <v>10102</v>
      </c>
      <c r="C6083" s="85" t="s">
        <v>7385</v>
      </c>
      <c r="D6083" s="86" t="s">
        <v>3250</v>
      </c>
      <c r="E6083" s="86" t="s">
        <v>3255</v>
      </c>
      <c r="F6083" s="87">
        <v>3</v>
      </c>
      <c r="G6083" s="87">
        <v>0</v>
      </c>
      <c r="H6083" s="87">
        <v>0</v>
      </c>
      <c r="I6083" s="88">
        <v>3</v>
      </c>
    </row>
    <row r="6084" spans="1:9" ht="51">
      <c r="A6084" s="144">
        <v>6000024204</v>
      </c>
      <c r="B6084" s="86" t="s">
        <v>10103</v>
      </c>
      <c r="C6084" s="85" t="s">
        <v>7385</v>
      </c>
      <c r="D6084" s="86" t="s">
        <v>3250</v>
      </c>
      <c r="E6084" s="86" t="s">
        <v>3255</v>
      </c>
      <c r="F6084" s="87">
        <v>1</v>
      </c>
      <c r="G6084" s="87">
        <v>0</v>
      </c>
      <c r="H6084" s="87">
        <v>0</v>
      </c>
      <c r="I6084" s="88">
        <v>1</v>
      </c>
    </row>
    <row r="6085" spans="1:9" ht="51">
      <c r="A6085" s="144">
        <v>6000024205</v>
      </c>
      <c r="B6085" s="86" t="s">
        <v>10104</v>
      </c>
      <c r="C6085" s="85" t="s">
        <v>7385</v>
      </c>
      <c r="D6085" s="86" t="s">
        <v>3250</v>
      </c>
      <c r="E6085" s="86" t="s">
        <v>3255</v>
      </c>
      <c r="F6085" s="87">
        <v>0</v>
      </c>
      <c r="G6085" s="87">
        <v>0</v>
      </c>
      <c r="H6085" s="87">
        <v>0</v>
      </c>
      <c r="I6085" s="88">
        <v>0</v>
      </c>
    </row>
    <row r="6086" spans="1:9" ht="51">
      <c r="A6086" s="144">
        <v>6000024207</v>
      </c>
      <c r="B6086" s="86" t="s">
        <v>4011</v>
      </c>
      <c r="C6086" s="85" t="s">
        <v>7385</v>
      </c>
      <c r="D6086" s="86" t="s">
        <v>3250</v>
      </c>
      <c r="E6086" s="86" t="s">
        <v>3255</v>
      </c>
      <c r="F6086" s="87">
        <v>0</v>
      </c>
      <c r="G6086" s="87">
        <v>0</v>
      </c>
      <c r="H6086" s="87">
        <v>0</v>
      </c>
      <c r="I6086" s="88">
        <v>0</v>
      </c>
    </row>
    <row r="6087" spans="1:9" ht="51">
      <c r="A6087" s="144">
        <v>6000024215</v>
      </c>
      <c r="B6087" s="86" t="s">
        <v>6973</v>
      </c>
      <c r="C6087" s="85" t="s">
        <v>7385</v>
      </c>
      <c r="D6087" s="86" t="s">
        <v>3250</v>
      </c>
      <c r="E6087" s="86" t="s">
        <v>3255</v>
      </c>
      <c r="F6087" s="87">
        <v>1</v>
      </c>
      <c r="G6087" s="87">
        <v>0</v>
      </c>
      <c r="H6087" s="87">
        <v>0</v>
      </c>
      <c r="I6087" s="88">
        <v>1</v>
      </c>
    </row>
    <row r="6088" spans="1:9" ht="51">
      <c r="A6088" s="144">
        <v>6000024216</v>
      </c>
      <c r="B6088" s="86" t="s">
        <v>6974</v>
      </c>
      <c r="C6088" s="85" t="s">
        <v>7385</v>
      </c>
      <c r="D6088" s="86" t="s">
        <v>3250</v>
      </c>
      <c r="E6088" s="86" t="s">
        <v>3255</v>
      </c>
      <c r="F6088" s="87">
        <v>2</v>
      </c>
      <c r="G6088" s="87">
        <v>0</v>
      </c>
      <c r="H6088" s="87">
        <v>0</v>
      </c>
      <c r="I6088" s="88">
        <v>2</v>
      </c>
    </row>
    <row r="6089" spans="1:9" ht="51">
      <c r="A6089" s="144">
        <v>6000024217</v>
      </c>
      <c r="B6089" s="86" t="s">
        <v>6975</v>
      </c>
      <c r="C6089" s="85" t="s">
        <v>7385</v>
      </c>
      <c r="D6089" s="86" t="s">
        <v>3250</v>
      </c>
      <c r="E6089" s="86" t="s">
        <v>3255</v>
      </c>
      <c r="F6089" s="87">
        <v>4</v>
      </c>
      <c r="G6089" s="87">
        <v>0</v>
      </c>
      <c r="H6089" s="87">
        <v>0</v>
      </c>
      <c r="I6089" s="88">
        <v>4</v>
      </c>
    </row>
    <row r="6090" spans="1:9" ht="51">
      <c r="A6090" s="144">
        <v>6000024218</v>
      </c>
      <c r="B6090" s="86" t="s">
        <v>6976</v>
      </c>
      <c r="C6090" s="85" t="s">
        <v>7385</v>
      </c>
      <c r="D6090" s="86" t="s">
        <v>3250</v>
      </c>
      <c r="E6090" s="86" t="s">
        <v>3255</v>
      </c>
      <c r="F6090" s="87">
        <v>5</v>
      </c>
      <c r="G6090" s="87">
        <v>0</v>
      </c>
      <c r="H6090" s="87">
        <v>0</v>
      </c>
      <c r="I6090" s="88">
        <v>5</v>
      </c>
    </row>
    <row r="6091" spans="1:9" ht="51">
      <c r="A6091" s="144">
        <v>6000024219</v>
      </c>
      <c r="B6091" s="86" t="s">
        <v>6977</v>
      </c>
      <c r="C6091" s="85" t="s">
        <v>7385</v>
      </c>
      <c r="D6091" s="86" t="s">
        <v>3250</v>
      </c>
      <c r="E6091" s="86" t="s">
        <v>3255</v>
      </c>
      <c r="F6091" s="87">
        <v>4</v>
      </c>
      <c r="G6091" s="87">
        <v>0</v>
      </c>
      <c r="H6091" s="87">
        <v>0</v>
      </c>
      <c r="I6091" s="88">
        <v>4</v>
      </c>
    </row>
    <row r="6092" spans="1:9" ht="51">
      <c r="A6092" s="144">
        <v>6000024220</v>
      </c>
      <c r="B6092" s="86" t="s">
        <v>6978</v>
      </c>
      <c r="C6092" s="85" t="s">
        <v>7385</v>
      </c>
      <c r="D6092" s="86" t="s">
        <v>3250</v>
      </c>
      <c r="E6092" s="86" t="s">
        <v>3255</v>
      </c>
      <c r="F6092" s="87">
        <v>2</v>
      </c>
      <c r="G6092" s="87">
        <v>0</v>
      </c>
      <c r="H6092" s="87">
        <v>0</v>
      </c>
      <c r="I6092" s="88">
        <v>2</v>
      </c>
    </row>
    <row r="6093" spans="1:9" ht="51">
      <c r="A6093" s="144">
        <v>6000024221</v>
      </c>
      <c r="B6093" s="86" t="s">
        <v>6979</v>
      </c>
      <c r="C6093" s="85" t="s">
        <v>7385</v>
      </c>
      <c r="D6093" s="86" t="s">
        <v>3250</v>
      </c>
      <c r="E6093" s="86" t="s">
        <v>3255</v>
      </c>
      <c r="F6093" s="87">
        <v>0</v>
      </c>
      <c r="G6093" s="87">
        <v>0</v>
      </c>
      <c r="H6093" s="87">
        <v>0</v>
      </c>
      <c r="I6093" s="88">
        <v>0</v>
      </c>
    </row>
    <row r="6094" spans="1:9" ht="51">
      <c r="A6094" s="144">
        <v>6000024225</v>
      </c>
      <c r="B6094" s="86" t="s">
        <v>4012</v>
      </c>
      <c r="C6094" s="85" t="s">
        <v>7385</v>
      </c>
      <c r="D6094" s="86" t="s">
        <v>3250</v>
      </c>
      <c r="E6094" s="86" t="s">
        <v>3255</v>
      </c>
      <c r="F6094" s="87">
        <v>0</v>
      </c>
      <c r="G6094" s="87">
        <v>0</v>
      </c>
      <c r="H6094" s="87">
        <v>0</v>
      </c>
      <c r="I6094" s="88">
        <v>0</v>
      </c>
    </row>
    <row r="6095" spans="1:9" ht="51">
      <c r="A6095" s="144">
        <v>6000024226</v>
      </c>
      <c r="B6095" s="86" t="s">
        <v>3787</v>
      </c>
      <c r="C6095" s="85" t="s">
        <v>7385</v>
      </c>
      <c r="D6095" s="86" t="s">
        <v>3250</v>
      </c>
      <c r="E6095" s="86" t="s">
        <v>3255</v>
      </c>
      <c r="F6095" s="87">
        <v>0</v>
      </c>
      <c r="G6095" s="87">
        <v>0</v>
      </c>
      <c r="H6095" s="87">
        <v>0</v>
      </c>
      <c r="I6095" s="88">
        <v>0</v>
      </c>
    </row>
    <row r="6096" spans="1:9" ht="51">
      <c r="A6096" s="144">
        <v>6000024227</v>
      </c>
      <c r="B6096" s="86" t="s">
        <v>4013</v>
      </c>
      <c r="C6096" s="85" t="s">
        <v>7385</v>
      </c>
      <c r="D6096" s="86" t="s">
        <v>3250</v>
      </c>
      <c r="E6096" s="86" t="s">
        <v>3255</v>
      </c>
      <c r="F6096" s="87">
        <v>0</v>
      </c>
      <c r="G6096" s="87">
        <v>0</v>
      </c>
      <c r="H6096" s="87">
        <v>0</v>
      </c>
      <c r="I6096" s="88">
        <v>0</v>
      </c>
    </row>
    <row r="6097" spans="1:9" ht="51">
      <c r="A6097" s="144">
        <v>6000024233</v>
      </c>
      <c r="B6097" s="86" t="s">
        <v>6980</v>
      </c>
      <c r="C6097" s="85" t="s">
        <v>7385</v>
      </c>
      <c r="D6097" s="86" t="s">
        <v>3250</v>
      </c>
      <c r="E6097" s="86" t="s">
        <v>3255</v>
      </c>
      <c r="F6097" s="87">
        <v>0</v>
      </c>
      <c r="G6097" s="87">
        <v>0</v>
      </c>
      <c r="H6097" s="87">
        <v>0</v>
      </c>
      <c r="I6097" s="88">
        <v>0</v>
      </c>
    </row>
    <row r="6098" spans="1:9" ht="51">
      <c r="A6098" s="144">
        <v>6000024234</v>
      </c>
      <c r="B6098" s="86" t="s">
        <v>6981</v>
      </c>
      <c r="C6098" s="85" t="s">
        <v>7385</v>
      </c>
      <c r="D6098" s="86" t="s">
        <v>3250</v>
      </c>
      <c r="E6098" s="86" t="s">
        <v>3255</v>
      </c>
      <c r="F6098" s="87">
        <v>0</v>
      </c>
      <c r="G6098" s="87">
        <v>0</v>
      </c>
      <c r="H6098" s="87">
        <v>0</v>
      </c>
      <c r="I6098" s="88">
        <v>0</v>
      </c>
    </row>
    <row r="6099" spans="1:9" ht="51">
      <c r="A6099" s="144">
        <v>6000024235</v>
      </c>
      <c r="B6099" s="86" t="s">
        <v>6982</v>
      </c>
      <c r="C6099" s="85" t="s">
        <v>7385</v>
      </c>
      <c r="D6099" s="86" t="s">
        <v>3250</v>
      </c>
      <c r="E6099" s="86" t="s">
        <v>3255</v>
      </c>
      <c r="F6099" s="87">
        <v>0</v>
      </c>
      <c r="G6099" s="87">
        <v>0</v>
      </c>
      <c r="H6099" s="87">
        <v>0</v>
      </c>
      <c r="I6099" s="88">
        <v>0</v>
      </c>
    </row>
    <row r="6100" spans="1:9" ht="51">
      <c r="A6100" s="144">
        <v>6000024236</v>
      </c>
      <c r="B6100" s="86" t="s">
        <v>6983</v>
      </c>
      <c r="C6100" s="85" t="s">
        <v>7385</v>
      </c>
      <c r="D6100" s="86" t="s">
        <v>3250</v>
      </c>
      <c r="E6100" s="86" t="s">
        <v>3255</v>
      </c>
      <c r="F6100" s="87">
        <v>0</v>
      </c>
      <c r="G6100" s="87">
        <v>0</v>
      </c>
      <c r="H6100" s="87">
        <v>0</v>
      </c>
      <c r="I6100" s="88">
        <v>0</v>
      </c>
    </row>
    <row r="6101" spans="1:9" ht="51">
      <c r="A6101" s="144">
        <v>6000024237</v>
      </c>
      <c r="B6101" s="86" t="s">
        <v>6984</v>
      </c>
      <c r="C6101" s="85" t="s">
        <v>7385</v>
      </c>
      <c r="D6101" s="86" t="s">
        <v>3250</v>
      </c>
      <c r="E6101" s="86" t="s">
        <v>3255</v>
      </c>
      <c r="F6101" s="87">
        <v>0</v>
      </c>
      <c r="G6101" s="87">
        <v>0</v>
      </c>
      <c r="H6101" s="87">
        <v>0</v>
      </c>
      <c r="I6101" s="88">
        <v>0</v>
      </c>
    </row>
    <row r="6102" spans="1:9" ht="51">
      <c r="A6102" s="144">
        <v>6000024241</v>
      </c>
      <c r="B6102" s="86" t="s">
        <v>10105</v>
      </c>
      <c r="C6102" s="85" t="s">
        <v>7385</v>
      </c>
      <c r="D6102" s="86" t="s">
        <v>3250</v>
      </c>
      <c r="E6102" s="86" t="s">
        <v>3255</v>
      </c>
      <c r="F6102" s="87">
        <v>0</v>
      </c>
      <c r="G6102" s="87">
        <v>0</v>
      </c>
      <c r="H6102" s="87">
        <v>0</v>
      </c>
      <c r="I6102" s="88">
        <v>0</v>
      </c>
    </row>
    <row r="6103" spans="1:9" ht="51">
      <c r="A6103" s="144">
        <v>6000024242</v>
      </c>
      <c r="B6103" s="86" t="s">
        <v>10106</v>
      </c>
      <c r="C6103" s="85" t="s">
        <v>7385</v>
      </c>
      <c r="D6103" s="86" t="s">
        <v>3250</v>
      </c>
      <c r="E6103" s="86" t="s">
        <v>3255</v>
      </c>
      <c r="F6103" s="87">
        <v>1</v>
      </c>
      <c r="G6103" s="87">
        <v>0</v>
      </c>
      <c r="H6103" s="87">
        <v>0</v>
      </c>
      <c r="I6103" s="88">
        <v>1</v>
      </c>
    </row>
    <row r="6104" spans="1:9" ht="51">
      <c r="A6104" s="144">
        <v>6000024243</v>
      </c>
      <c r="B6104" s="86" t="s">
        <v>10107</v>
      </c>
      <c r="C6104" s="85" t="s">
        <v>7385</v>
      </c>
      <c r="D6104" s="86" t="s">
        <v>3250</v>
      </c>
      <c r="E6104" s="86" t="s">
        <v>3255</v>
      </c>
      <c r="F6104" s="87">
        <v>0</v>
      </c>
      <c r="G6104" s="87">
        <v>0</v>
      </c>
      <c r="H6104" s="87">
        <v>0</v>
      </c>
      <c r="I6104" s="88">
        <v>0</v>
      </c>
    </row>
    <row r="6105" spans="1:9" ht="51">
      <c r="A6105" s="144">
        <v>6000024248</v>
      </c>
      <c r="B6105" s="86" t="s">
        <v>4014</v>
      </c>
      <c r="C6105" s="85" t="s">
        <v>7385</v>
      </c>
      <c r="D6105" s="86" t="s">
        <v>3250</v>
      </c>
      <c r="E6105" s="86" t="s">
        <v>3255</v>
      </c>
      <c r="F6105" s="87">
        <v>0</v>
      </c>
      <c r="G6105" s="87">
        <v>0</v>
      </c>
      <c r="H6105" s="87">
        <v>0</v>
      </c>
      <c r="I6105" s="88">
        <v>0</v>
      </c>
    </row>
    <row r="6106" spans="1:9" ht="51">
      <c r="A6106" s="144">
        <v>6000024249</v>
      </c>
      <c r="B6106" s="86" t="s">
        <v>4015</v>
      </c>
      <c r="C6106" s="85" t="s">
        <v>7385</v>
      </c>
      <c r="D6106" s="86" t="s">
        <v>3250</v>
      </c>
      <c r="E6106" s="86" t="s">
        <v>3255</v>
      </c>
      <c r="F6106" s="87">
        <v>0</v>
      </c>
      <c r="G6106" s="87">
        <v>0</v>
      </c>
      <c r="H6106" s="87">
        <v>0</v>
      </c>
      <c r="I6106" s="88">
        <v>0</v>
      </c>
    </row>
    <row r="6107" spans="1:9" ht="51">
      <c r="A6107" s="144">
        <v>6000024251</v>
      </c>
      <c r="B6107" s="86" t="s">
        <v>4016</v>
      </c>
      <c r="C6107" s="85" t="s">
        <v>7385</v>
      </c>
      <c r="D6107" s="86" t="s">
        <v>3250</v>
      </c>
      <c r="E6107" s="86" t="s">
        <v>3255</v>
      </c>
      <c r="F6107" s="87">
        <v>0</v>
      </c>
      <c r="G6107" s="87">
        <v>0</v>
      </c>
      <c r="H6107" s="87">
        <v>0</v>
      </c>
      <c r="I6107" s="88">
        <v>0</v>
      </c>
    </row>
    <row r="6108" spans="1:9" ht="51">
      <c r="A6108" s="144">
        <v>6000024254</v>
      </c>
      <c r="B6108" s="86" t="s">
        <v>6985</v>
      </c>
      <c r="C6108" s="85" t="s">
        <v>7385</v>
      </c>
      <c r="D6108" s="86" t="s">
        <v>3250</v>
      </c>
      <c r="E6108" s="86" t="s">
        <v>3255</v>
      </c>
      <c r="F6108" s="87">
        <v>0</v>
      </c>
      <c r="G6108" s="87">
        <v>0</v>
      </c>
      <c r="H6108" s="87">
        <v>0</v>
      </c>
      <c r="I6108" s="88">
        <v>0</v>
      </c>
    </row>
    <row r="6109" spans="1:9" ht="51">
      <c r="A6109" s="144">
        <v>6000024258</v>
      </c>
      <c r="B6109" s="86" t="s">
        <v>10108</v>
      </c>
      <c r="C6109" s="85" t="s">
        <v>7385</v>
      </c>
      <c r="D6109" s="86" t="s">
        <v>3250</v>
      </c>
      <c r="E6109" s="86" t="s">
        <v>3255</v>
      </c>
      <c r="F6109" s="87">
        <v>1</v>
      </c>
      <c r="G6109" s="87">
        <v>0</v>
      </c>
      <c r="H6109" s="87">
        <v>0</v>
      </c>
      <c r="I6109" s="88">
        <v>1</v>
      </c>
    </row>
    <row r="6110" spans="1:9" ht="51">
      <c r="A6110" s="144">
        <v>6000024259</v>
      </c>
      <c r="B6110" s="86" t="s">
        <v>4017</v>
      </c>
      <c r="C6110" s="85" t="s">
        <v>7385</v>
      </c>
      <c r="D6110" s="86" t="s">
        <v>3250</v>
      </c>
      <c r="E6110" s="86" t="s">
        <v>3255</v>
      </c>
      <c r="F6110" s="87">
        <v>1</v>
      </c>
      <c r="G6110" s="87">
        <v>0</v>
      </c>
      <c r="H6110" s="87">
        <v>0</v>
      </c>
      <c r="I6110" s="88">
        <v>1</v>
      </c>
    </row>
    <row r="6111" spans="1:9" ht="51">
      <c r="A6111" s="144">
        <v>6000024260</v>
      </c>
      <c r="B6111" s="86" t="s">
        <v>4018</v>
      </c>
      <c r="C6111" s="85" t="s">
        <v>7385</v>
      </c>
      <c r="D6111" s="86" t="s">
        <v>3250</v>
      </c>
      <c r="E6111" s="86" t="s">
        <v>3255</v>
      </c>
      <c r="F6111" s="87">
        <v>0</v>
      </c>
      <c r="G6111" s="87">
        <v>0</v>
      </c>
      <c r="H6111" s="87">
        <v>0</v>
      </c>
      <c r="I6111" s="88">
        <v>0</v>
      </c>
    </row>
    <row r="6112" spans="1:9" ht="51">
      <c r="A6112" s="144">
        <v>6000024272</v>
      </c>
      <c r="B6112" s="86" t="s">
        <v>4019</v>
      </c>
      <c r="C6112" s="85" t="s">
        <v>7385</v>
      </c>
      <c r="D6112" s="86" t="s">
        <v>3250</v>
      </c>
      <c r="E6112" s="86" t="s">
        <v>3255</v>
      </c>
      <c r="F6112" s="87">
        <v>0</v>
      </c>
      <c r="G6112" s="87">
        <v>0</v>
      </c>
      <c r="H6112" s="87">
        <v>0</v>
      </c>
      <c r="I6112" s="88">
        <v>0</v>
      </c>
    </row>
    <row r="6113" spans="1:9" ht="51">
      <c r="A6113" s="144">
        <v>6000024273</v>
      </c>
      <c r="B6113" s="86" t="s">
        <v>4020</v>
      </c>
      <c r="C6113" s="85" t="s">
        <v>7385</v>
      </c>
      <c r="D6113" s="86" t="s">
        <v>3250</v>
      </c>
      <c r="E6113" s="86" t="s">
        <v>3255</v>
      </c>
      <c r="F6113" s="87">
        <v>0</v>
      </c>
      <c r="G6113" s="87">
        <v>0</v>
      </c>
      <c r="H6113" s="87">
        <v>0</v>
      </c>
      <c r="I6113" s="88">
        <v>0</v>
      </c>
    </row>
    <row r="6114" spans="1:9" ht="51">
      <c r="A6114" s="144">
        <v>6000024274</v>
      </c>
      <c r="B6114" s="86" t="s">
        <v>10109</v>
      </c>
      <c r="C6114" s="85" t="s">
        <v>7385</v>
      </c>
      <c r="D6114" s="86" t="s">
        <v>3250</v>
      </c>
      <c r="E6114" s="86" t="s">
        <v>3255</v>
      </c>
      <c r="F6114" s="87">
        <v>0</v>
      </c>
      <c r="G6114" s="87">
        <v>0</v>
      </c>
      <c r="H6114" s="87">
        <v>0</v>
      </c>
      <c r="I6114" s="88">
        <v>0</v>
      </c>
    </row>
    <row r="6115" spans="1:9" ht="51">
      <c r="A6115" s="144">
        <v>6000024275</v>
      </c>
      <c r="B6115" s="86" t="s">
        <v>10110</v>
      </c>
      <c r="C6115" s="85" t="s">
        <v>7385</v>
      </c>
      <c r="D6115" s="86" t="s">
        <v>3250</v>
      </c>
      <c r="E6115" s="86" t="s">
        <v>3255</v>
      </c>
      <c r="F6115" s="87">
        <v>2</v>
      </c>
      <c r="G6115" s="87">
        <v>0</v>
      </c>
      <c r="H6115" s="87">
        <v>0</v>
      </c>
      <c r="I6115" s="88">
        <v>2</v>
      </c>
    </row>
    <row r="6116" spans="1:9" ht="51">
      <c r="A6116" s="144">
        <v>6000024276</v>
      </c>
      <c r="B6116" s="86" t="s">
        <v>4021</v>
      </c>
      <c r="C6116" s="85" t="s">
        <v>7385</v>
      </c>
      <c r="D6116" s="86" t="s">
        <v>3250</v>
      </c>
      <c r="E6116" s="86" t="s">
        <v>3255</v>
      </c>
      <c r="F6116" s="87">
        <v>2</v>
      </c>
      <c r="G6116" s="87">
        <v>0</v>
      </c>
      <c r="H6116" s="87">
        <v>0</v>
      </c>
      <c r="I6116" s="88">
        <v>2</v>
      </c>
    </row>
    <row r="6117" spans="1:9" ht="51">
      <c r="A6117" s="144">
        <v>6000024277</v>
      </c>
      <c r="B6117" s="86" t="s">
        <v>4022</v>
      </c>
      <c r="C6117" s="85" t="s">
        <v>7385</v>
      </c>
      <c r="D6117" s="86" t="s">
        <v>3250</v>
      </c>
      <c r="E6117" s="86" t="s">
        <v>3255</v>
      </c>
      <c r="F6117" s="87">
        <v>1</v>
      </c>
      <c r="G6117" s="87">
        <v>0</v>
      </c>
      <c r="H6117" s="87">
        <v>0</v>
      </c>
      <c r="I6117" s="88">
        <v>1</v>
      </c>
    </row>
    <row r="6118" spans="1:9" ht="51">
      <c r="A6118" s="144">
        <v>6000024278</v>
      </c>
      <c r="B6118" s="86" t="s">
        <v>4023</v>
      </c>
      <c r="C6118" s="85" t="s">
        <v>7385</v>
      </c>
      <c r="D6118" s="86" t="s">
        <v>3250</v>
      </c>
      <c r="E6118" s="86" t="s">
        <v>3255</v>
      </c>
      <c r="F6118" s="87">
        <v>1</v>
      </c>
      <c r="G6118" s="87">
        <v>0</v>
      </c>
      <c r="H6118" s="87">
        <v>0</v>
      </c>
      <c r="I6118" s="88">
        <v>1</v>
      </c>
    </row>
    <row r="6119" spans="1:9" ht="51">
      <c r="A6119" s="144">
        <v>6000024279</v>
      </c>
      <c r="B6119" s="86" t="s">
        <v>4024</v>
      </c>
      <c r="C6119" s="85" t="s">
        <v>7385</v>
      </c>
      <c r="D6119" s="86" t="s">
        <v>3250</v>
      </c>
      <c r="E6119" s="86" t="s">
        <v>3255</v>
      </c>
      <c r="F6119" s="87">
        <v>1</v>
      </c>
      <c r="G6119" s="87">
        <v>0</v>
      </c>
      <c r="H6119" s="87">
        <v>0</v>
      </c>
      <c r="I6119" s="88">
        <v>1</v>
      </c>
    </row>
    <row r="6120" spans="1:9" ht="51">
      <c r="A6120" s="144">
        <v>6000024280</v>
      </c>
      <c r="B6120" s="86" t="s">
        <v>4025</v>
      </c>
      <c r="C6120" s="85" t="s">
        <v>7385</v>
      </c>
      <c r="D6120" s="86" t="s">
        <v>3250</v>
      </c>
      <c r="E6120" s="86" t="s">
        <v>3255</v>
      </c>
      <c r="F6120" s="87">
        <v>0</v>
      </c>
      <c r="G6120" s="87">
        <v>0</v>
      </c>
      <c r="H6120" s="87">
        <v>0</v>
      </c>
      <c r="I6120" s="88">
        <v>0</v>
      </c>
    </row>
    <row r="6121" spans="1:9" ht="51">
      <c r="A6121" s="144">
        <v>6000024281</v>
      </c>
      <c r="B6121" s="86" t="s">
        <v>4026</v>
      </c>
      <c r="C6121" s="85" t="s">
        <v>7385</v>
      </c>
      <c r="D6121" s="86" t="s">
        <v>3250</v>
      </c>
      <c r="E6121" s="86" t="s">
        <v>3255</v>
      </c>
      <c r="F6121" s="87">
        <v>0</v>
      </c>
      <c r="G6121" s="87">
        <v>0</v>
      </c>
      <c r="H6121" s="87">
        <v>0</v>
      </c>
      <c r="I6121" s="88">
        <v>0</v>
      </c>
    </row>
    <row r="6122" spans="1:9" ht="51">
      <c r="A6122" s="144">
        <v>6000024282</v>
      </c>
      <c r="B6122" s="86" t="s">
        <v>4027</v>
      </c>
      <c r="C6122" s="85" t="s">
        <v>7385</v>
      </c>
      <c r="D6122" s="86" t="s">
        <v>3250</v>
      </c>
      <c r="E6122" s="86" t="s">
        <v>3255</v>
      </c>
      <c r="F6122" s="87">
        <v>0</v>
      </c>
      <c r="G6122" s="87">
        <v>0</v>
      </c>
      <c r="H6122" s="87">
        <v>0</v>
      </c>
      <c r="I6122" s="88">
        <v>0</v>
      </c>
    </row>
    <row r="6123" spans="1:9" ht="51">
      <c r="A6123" s="144">
        <v>6000024363</v>
      </c>
      <c r="B6123" s="86" t="s">
        <v>4028</v>
      </c>
      <c r="C6123" s="85" t="s">
        <v>7385</v>
      </c>
      <c r="D6123" s="86" t="s">
        <v>3250</v>
      </c>
      <c r="E6123" s="86" t="s">
        <v>3255</v>
      </c>
      <c r="F6123" s="87">
        <v>0</v>
      </c>
      <c r="G6123" s="87">
        <v>0</v>
      </c>
      <c r="H6123" s="87">
        <v>0</v>
      </c>
      <c r="I6123" s="88">
        <v>0</v>
      </c>
    </row>
    <row r="6124" spans="1:9" ht="51">
      <c r="A6124" s="144">
        <v>6000024364</v>
      </c>
      <c r="B6124" s="86" t="s">
        <v>4029</v>
      </c>
      <c r="C6124" s="85" t="s">
        <v>7385</v>
      </c>
      <c r="D6124" s="86" t="s">
        <v>3250</v>
      </c>
      <c r="E6124" s="86" t="s">
        <v>3255</v>
      </c>
      <c r="F6124" s="87">
        <v>0</v>
      </c>
      <c r="G6124" s="87">
        <v>0</v>
      </c>
      <c r="H6124" s="87">
        <v>0</v>
      </c>
      <c r="I6124" s="88">
        <v>0</v>
      </c>
    </row>
    <row r="6125" spans="1:9" ht="51">
      <c r="A6125" s="144">
        <v>6000024365</v>
      </c>
      <c r="B6125" s="86" t="s">
        <v>4030</v>
      </c>
      <c r="C6125" s="85" t="s">
        <v>7385</v>
      </c>
      <c r="D6125" s="86" t="s">
        <v>3250</v>
      </c>
      <c r="E6125" s="86" t="s">
        <v>3255</v>
      </c>
      <c r="F6125" s="87">
        <v>0</v>
      </c>
      <c r="G6125" s="87">
        <v>0</v>
      </c>
      <c r="H6125" s="87">
        <v>0</v>
      </c>
      <c r="I6125" s="88">
        <v>0</v>
      </c>
    </row>
    <row r="6126" spans="1:9" ht="51">
      <c r="A6126" s="144">
        <v>6000024379</v>
      </c>
      <c r="B6126" s="86" t="s">
        <v>4031</v>
      </c>
      <c r="C6126" s="85" t="s">
        <v>7385</v>
      </c>
      <c r="D6126" s="86" t="s">
        <v>3250</v>
      </c>
      <c r="E6126" s="86" t="s">
        <v>3255</v>
      </c>
      <c r="F6126" s="87">
        <v>0</v>
      </c>
      <c r="G6126" s="87">
        <v>1</v>
      </c>
      <c r="H6126" s="87">
        <v>0</v>
      </c>
      <c r="I6126" s="88">
        <v>1</v>
      </c>
    </row>
    <row r="6127" spans="1:9" ht="51">
      <c r="A6127" s="144">
        <v>6000024380</v>
      </c>
      <c r="B6127" s="86" t="s">
        <v>4032</v>
      </c>
      <c r="C6127" s="85" t="s">
        <v>7385</v>
      </c>
      <c r="D6127" s="86" t="s">
        <v>3250</v>
      </c>
      <c r="E6127" s="86" t="s">
        <v>3255</v>
      </c>
      <c r="F6127" s="87">
        <v>0</v>
      </c>
      <c r="G6127" s="87">
        <v>0</v>
      </c>
      <c r="H6127" s="87">
        <v>0</v>
      </c>
      <c r="I6127" s="88">
        <v>0</v>
      </c>
    </row>
    <row r="6128" spans="1:9" ht="51">
      <c r="A6128" s="144">
        <v>6000024381</v>
      </c>
      <c r="B6128" s="86" t="s">
        <v>10111</v>
      </c>
      <c r="C6128" s="85" t="s">
        <v>7385</v>
      </c>
      <c r="D6128" s="86" t="s">
        <v>3250</v>
      </c>
      <c r="E6128" s="86" t="s">
        <v>3255</v>
      </c>
      <c r="F6128" s="87">
        <v>0</v>
      </c>
      <c r="G6128" s="87">
        <v>2</v>
      </c>
      <c r="H6128" s="87">
        <v>0</v>
      </c>
      <c r="I6128" s="88">
        <v>2</v>
      </c>
    </row>
    <row r="6129" spans="1:9" ht="51">
      <c r="A6129" s="144">
        <v>6000024382</v>
      </c>
      <c r="B6129" s="86" t="s">
        <v>10112</v>
      </c>
      <c r="C6129" s="85" t="s">
        <v>7385</v>
      </c>
      <c r="D6129" s="86" t="s">
        <v>3250</v>
      </c>
      <c r="E6129" s="86" t="s">
        <v>3255</v>
      </c>
      <c r="F6129" s="87">
        <v>0</v>
      </c>
      <c r="G6129" s="87">
        <v>1</v>
      </c>
      <c r="H6129" s="87">
        <v>0</v>
      </c>
      <c r="I6129" s="88">
        <v>1</v>
      </c>
    </row>
    <row r="6130" spans="1:9" ht="51">
      <c r="A6130" s="144">
        <v>6000024383</v>
      </c>
      <c r="B6130" s="86" t="s">
        <v>10113</v>
      </c>
      <c r="C6130" s="85" t="s">
        <v>7385</v>
      </c>
      <c r="D6130" s="86" t="s">
        <v>3250</v>
      </c>
      <c r="E6130" s="86" t="s">
        <v>3255</v>
      </c>
      <c r="F6130" s="87">
        <v>0</v>
      </c>
      <c r="G6130" s="87">
        <v>4</v>
      </c>
      <c r="H6130" s="87">
        <v>0</v>
      </c>
      <c r="I6130" s="88">
        <v>4</v>
      </c>
    </row>
    <row r="6131" spans="1:9" ht="51">
      <c r="A6131" s="144">
        <v>6000024384</v>
      </c>
      <c r="B6131" s="86" t="s">
        <v>10114</v>
      </c>
      <c r="C6131" s="85" t="s">
        <v>7385</v>
      </c>
      <c r="D6131" s="86" t="s">
        <v>3250</v>
      </c>
      <c r="E6131" s="86" t="s">
        <v>3255</v>
      </c>
      <c r="F6131" s="87">
        <v>0</v>
      </c>
      <c r="G6131" s="87">
        <v>2</v>
      </c>
      <c r="H6131" s="87">
        <v>0</v>
      </c>
      <c r="I6131" s="88">
        <v>2</v>
      </c>
    </row>
    <row r="6132" spans="1:9" ht="51">
      <c r="A6132" s="144">
        <v>6000024385</v>
      </c>
      <c r="B6132" s="86" t="s">
        <v>4033</v>
      </c>
      <c r="C6132" s="85" t="s">
        <v>7385</v>
      </c>
      <c r="D6132" s="86" t="s">
        <v>3250</v>
      </c>
      <c r="E6132" s="86" t="s">
        <v>3255</v>
      </c>
      <c r="F6132" s="87">
        <v>0</v>
      </c>
      <c r="G6132" s="87">
        <v>0</v>
      </c>
      <c r="H6132" s="87">
        <v>0</v>
      </c>
      <c r="I6132" s="88">
        <v>0</v>
      </c>
    </row>
    <row r="6133" spans="1:9" ht="51">
      <c r="A6133" s="144">
        <v>6000024386</v>
      </c>
      <c r="B6133" s="86" t="s">
        <v>10115</v>
      </c>
      <c r="C6133" s="85" t="s">
        <v>7385</v>
      </c>
      <c r="D6133" s="86" t="s">
        <v>3250</v>
      </c>
      <c r="E6133" s="86" t="s">
        <v>3255</v>
      </c>
      <c r="F6133" s="87">
        <v>0</v>
      </c>
      <c r="G6133" s="87">
        <v>0</v>
      </c>
      <c r="H6133" s="87">
        <v>0</v>
      </c>
      <c r="I6133" s="88">
        <v>0</v>
      </c>
    </row>
    <row r="6134" spans="1:9" ht="51">
      <c r="A6134" s="144">
        <v>6000024387</v>
      </c>
      <c r="B6134" s="86" t="s">
        <v>4034</v>
      </c>
      <c r="C6134" s="85" t="s">
        <v>7385</v>
      </c>
      <c r="D6134" s="86" t="s">
        <v>3250</v>
      </c>
      <c r="E6134" s="86" t="s">
        <v>3255</v>
      </c>
      <c r="F6134" s="87">
        <v>0</v>
      </c>
      <c r="G6134" s="87">
        <v>0</v>
      </c>
      <c r="H6134" s="87">
        <v>0</v>
      </c>
      <c r="I6134" s="88">
        <v>0</v>
      </c>
    </row>
    <row r="6135" spans="1:9" ht="51">
      <c r="A6135" s="144">
        <v>6000024388</v>
      </c>
      <c r="B6135" s="86" t="s">
        <v>4035</v>
      </c>
      <c r="C6135" s="85" t="s">
        <v>7385</v>
      </c>
      <c r="D6135" s="86" t="s">
        <v>3250</v>
      </c>
      <c r="E6135" s="86" t="s">
        <v>3255</v>
      </c>
      <c r="F6135" s="87">
        <v>0</v>
      </c>
      <c r="G6135" s="87">
        <v>0</v>
      </c>
      <c r="H6135" s="87">
        <v>0</v>
      </c>
      <c r="I6135" s="88">
        <v>0</v>
      </c>
    </row>
    <row r="6136" spans="1:9" ht="51">
      <c r="A6136" s="144">
        <v>6000024389</v>
      </c>
      <c r="B6136" s="86" t="s">
        <v>10116</v>
      </c>
      <c r="C6136" s="85" t="s">
        <v>7385</v>
      </c>
      <c r="D6136" s="86" t="s">
        <v>3250</v>
      </c>
      <c r="E6136" s="86" t="s">
        <v>3255</v>
      </c>
      <c r="F6136" s="87">
        <v>0</v>
      </c>
      <c r="G6136" s="87">
        <v>1</v>
      </c>
      <c r="H6136" s="87">
        <v>0</v>
      </c>
      <c r="I6136" s="88">
        <v>1</v>
      </c>
    </row>
    <row r="6137" spans="1:9" ht="51">
      <c r="A6137" s="144">
        <v>6000024390</v>
      </c>
      <c r="B6137" s="86" t="s">
        <v>10117</v>
      </c>
      <c r="C6137" s="85" t="s">
        <v>7385</v>
      </c>
      <c r="D6137" s="86" t="s">
        <v>3250</v>
      </c>
      <c r="E6137" s="86" t="s">
        <v>3255</v>
      </c>
      <c r="F6137" s="87">
        <v>0</v>
      </c>
      <c r="G6137" s="87">
        <v>0</v>
      </c>
      <c r="H6137" s="87">
        <v>0</v>
      </c>
      <c r="I6137" s="88">
        <v>0</v>
      </c>
    </row>
    <row r="6138" spans="1:9" ht="51">
      <c r="A6138" s="144">
        <v>6000024391</v>
      </c>
      <c r="B6138" s="86" t="s">
        <v>10118</v>
      </c>
      <c r="C6138" s="85" t="s">
        <v>7385</v>
      </c>
      <c r="D6138" s="86" t="s">
        <v>3250</v>
      </c>
      <c r="E6138" s="86" t="s">
        <v>3255</v>
      </c>
      <c r="F6138" s="87">
        <v>0</v>
      </c>
      <c r="G6138" s="87">
        <v>0</v>
      </c>
      <c r="H6138" s="87">
        <v>0</v>
      </c>
      <c r="I6138" s="88">
        <v>0</v>
      </c>
    </row>
    <row r="6139" spans="1:9" ht="51">
      <c r="A6139" s="144">
        <v>6000024469</v>
      </c>
      <c r="B6139" s="86" t="s">
        <v>10119</v>
      </c>
      <c r="C6139" s="85" t="s">
        <v>2287</v>
      </c>
      <c r="D6139" s="86" t="s">
        <v>3250</v>
      </c>
      <c r="E6139" s="86" t="s">
        <v>3259</v>
      </c>
      <c r="F6139" s="87">
        <v>1489</v>
      </c>
      <c r="G6139" s="87">
        <v>1578</v>
      </c>
      <c r="H6139" s="87">
        <v>0</v>
      </c>
      <c r="I6139" s="88">
        <v>3067</v>
      </c>
    </row>
    <row r="6140" spans="1:9" ht="51">
      <c r="A6140" s="144">
        <v>6000024498</v>
      </c>
      <c r="B6140" s="86" t="s">
        <v>10120</v>
      </c>
      <c r="C6140" s="85" t="s">
        <v>7385</v>
      </c>
      <c r="D6140" s="86" t="s">
        <v>3250</v>
      </c>
      <c r="E6140" s="86" t="s">
        <v>3255</v>
      </c>
      <c r="F6140" s="87">
        <v>0</v>
      </c>
      <c r="G6140" s="87">
        <v>0</v>
      </c>
      <c r="H6140" s="87">
        <v>0</v>
      </c>
      <c r="I6140" s="88">
        <v>0</v>
      </c>
    </row>
    <row r="6141" spans="1:9" ht="51">
      <c r="A6141" s="144">
        <v>6000024499</v>
      </c>
      <c r="B6141" s="86" t="s">
        <v>10121</v>
      </c>
      <c r="C6141" s="85" t="s">
        <v>7385</v>
      </c>
      <c r="D6141" s="86" t="s">
        <v>3250</v>
      </c>
      <c r="E6141" s="86" t="s">
        <v>3255</v>
      </c>
      <c r="F6141" s="87">
        <v>0</v>
      </c>
      <c r="G6141" s="87">
        <v>0</v>
      </c>
      <c r="H6141" s="87">
        <v>0</v>
      </c>
      <c r="I6141" s="88">
        <v>0</v>
      </c>
    </row>
    <row r="6142" spans="1:9" ht="51">
      <c r="A6142" s="144">
        <v>6000024501</v>
      </c>
      <c r="B6142" s="86" t="s">
        <v>4036</v>
      </c>
      <c r="C6142" s="85" t="s">
        <v>7385</v>
      </c>
      <c r="D6142" s="86" t="s">
        <v>3250</v>
      </c>
      <c r="E6142" s="86" t="s">
        <v>3255</v>
      </c>
      <c r="F6142" s="87">
        <v>0</v>
      </c>
      <c r="G6142" s="87">
        <v>0</v>
      </c>
      <c r="H6142" s="87">
        <v>0</v>
      </c>
      <c r="I6142" s="88">
        <v>0</v>
      </c>
    </row>
    <row r="6143" spans="1:9" ht="51">
      <c r="A6143" s="144">
        <v>6000024508</v>
      </c>
      <c r="B6143" s="86" t="s">
        <v>6986</v>
      </c>
      <c r="C6143" s="85" t="s">
        <v>7385</v>
      </c>
      <c r="D6143" s="86" t="s">
        <v>3250</v>
      </c>
      <c r="E6143" s="86" t="s">
        <v>3255</v>
      </c>
      <c r="F6143" s="87">
        <v>0</v>
      </c>
      <c r="G6143" s="87">
        <v>0</v>
      </c>
      <c r="H6143" s="87">
        <v>0</v>
      </c>
      <c r="I6143" s="88">
        <v>0</v>
      </c>
    </row>
    <row r="6144" spans="1:9" ht="51">
      <c r="A6144" s="144">
        <v>6000024516</v>
      </c>
      <c r="B6144" s="86" t="s">
        <v>4037</v>
      </c>
      <c r="C6144" s="85" t="s">
        <v>7385</v>
      </c>
      <c r="D6144" s="86" t="s">
        <v>3250</v>
      </c>
      <c r="E6144" s="86" t="s">
        <v>3255</v>
      </c>
      <c r="F6144" s="87">
        <v>0</v>
      </c>
      <c r="G6144" s="87">
        <v>0</v>
      </c>
      <c r="H6144" s="87">
        <v>0</v>
      </c>
      <c r="I6144" s="88">
        <v>0</v>
      </c>
    </row>
    <row r="6145" spans="1:9" ht="51">
      <c r="A6145" s="144">
        <v>6000024517</v>
      </c>
      <c r="B6145" s="86" t="s">
        <v>4038</v>
      </c>
      <c r="C6145" s="85" t="s">
        <v>7385</v>
      </c>
      <c r="D6145" s="86" t="s">
        <v>3250</v>
      </c>
      <c r="E6145" s="86" t="s">
        <v>3255</v>
      </c>
      <c r="F6145" s="87">
        <v>0</v>
      </c>
      <c r="G6145" s="87">
        <v>0</v>
      </c>
      <c r="H6145" s="87">
        <v>0</v>
      </c>
      <c r="I6145" s="88">
        <v>0</v>
      </c>
    </row>
    <row r="6146" spans="1:9" ht="51">
      <c r="A6146" s="144">
        <v>6000024530</v>
      </c>
      <c r="B6146" s="86" t="s">
        <v>10122</v>
      </c>
      <c r="C6146" s="85" t="s">
        <v>7385</v>
      </c>
      <c r="D6146" s="86" t="s">
        <v>2306</v>
      </c>
      <c r="E6146" s="86" t="s">
        <v>3118</v>
      </c>
      <c r="F6146" s="87">
        <v>7</v>
      </c>
      <c r="G6146" s="87">
        <v>2</v>
      </c>
      <c r="H6146" s="87">
        <v>0</v>
      </c>
      <c r="I6146" s="88">
        <v>9</v>
      </c>
    </row>
    <row r="6147" spans="1:9" ht="51">
      <c r="A6147" s="144">
        <v>6000024531</v>
      </c>
      <c r="B6147" s="86" t="s">
        <v>10123</v>
      </c>
      <c r="C6147" s="85" t="s">
        <v>7385</v>
      </c>
      <c r="D6147" s="86" t="s">
        <v>2306</v>
      </c>
      <c r="E6147" s="86" t="s">
        <v>3118</v>
      </c>
      <c r="F6147" s="87">
        <v>1</v>
      </c>
      <c r="G6147" s="87">
        <v>0</v>
      </c>
      <c r="H6147" s="87">
        <v>0</v>
      </c>
      <c r="I6147" s="88">
        <v>1</v>
      </c>
    </row>
    <row r="6148" spans="1:9" ht="38.25">
      <c r="A6148" s="144">
        <v>6000024546</v>
      </c>
      <c r="B6148" s="86" t="s">
        <v>11732</v>
      </c>
      <c r="C6148" s="85" t="s">
        <v>7385</v>
      </c>
      <c r="D6148" s="86" t="s">
        <v>2304</v>
      </c>
      <c r="E6148" s="86" t="s">
        <v>3118</v>
      </c>
      <c r="F6148" s="87">
        <v>1</v>
      </c>
      <c r="G6148" s="87">
        <v>0</v>
      </c>
      <c r="H6148" s="87">
        <v>0</v>
      </c>
      <c r="I6148" s="88">
        <v>1</v>
      </c>
    </row>
    <row r="6149" spans="1:9" ht="51">
      <c r="A6149" s="144">
        <v>6000024564</v>
      </c>
      <c r="B6149" s="86" t="s">
        <v>6987</v>
      </c>
      <c r="C6149" s="85" t="s">
        <v>7385</v>
      </c>
      <c r="D6149" s="86" t="s">
        <v>2306</v>
      </c>
      <c r="E6149" s="86" t="s">
        <v>3118</v>
      </c>
      <c r="F6149" s="87">
        <v>0</v>
      </c>
      <c r="G6149" s="87">
        <v>0</v>
      </c>
      <c r="H6149" s="87">
        <v>0</v>
      </c>
      <c r="I6149" s="88">
        <v>0</v>
      </c>
    </row>
    <row r="6150" spans="1:9" ht="51">
      <c r="A6150" s="144">
        <v>6000024565</v>
      </c>
      <c r="B6150" s="86" t="s">
        <v>6988</v>
      </c>
      <c r="C6150" s="85" t="s">
        <v>7385</v>
      </c>
      <c r="D6150" s="86" t="s">
        <v>2306</v>
      </c>
      <c r="E6150" s="86" t="s">
        <v>3118</v>
      </c>
      <c r="F6150" s="87">
        <v>0</v>
      </c>
      <c r="G6150" s="87">
        <v>0</v>
      </c>
      <c r="H6150" s="87">
        <v>0</v>
      </c>
      <c r="I6150" s="88">
        <v>0</v>
      </c>
    </row>
    <row r="6151" spans="1:9" ht="51">
      <c r="A6151" s="144">
        <v>6000024566</v>
      </c>
      <c r="B6151" s="86" t="s">
        <v>6989</v>
      </c>
      <c r="C6151" s="85" t="s">
        <v>7385</v>
      </c>
      <c r="D6151" s="86" t="s">
        <v>2306</v>
      </c>
      <c r="E6151" s="86" t="s">
        <v>3118</v>
      </c>
      <c r="F6151" s="87">
        <v>0</v>
      </c>
      <c r="G6151" s="87">
        <v>0</v>
      </c>
      <c r="H6151" s="87">
        <v>0</v>
      </c>
      <c r="I6151" s="88">
        <v>0</v>
      </c>
    </row>
    <row r="6152" spans="1:9" ht="51">
      <c r="A6152" s="144">
        <v>6000024567</v>
      </c>
      <c r="B6152" s="86" t="s">
        <v>6990</v>
      </c>
      <c r="C6152" s="85" t="s">
        <v>7385</v>
      </c>
      <c r="D6152" s="86" t="s">
        <v>2306</v>
      </c>
      <c r="E6152" s="86" t="s">
        <v>3118</v>
      </c>
      <c r="F6152" s="87">
        <v>0</v>
      </c>
      <c r="G6152" s="87">
        <v>0</v>
      </c>
      <c r="H6152" s="87">
        <v>0</v>
      </c>
      <c r="I6152" s="88">
        <v>0</v>
      </c>
    </row>
    <row r="6153" spans="1:9" ht="51">
      <c r="A6153" s="144">
        <v>6000024568</v>
      </c>
      <c r="B6153" s="86" t="s">
        <v>6991</v>
      </c>
      <c r="C6153" s="85" t="s">
        <v>7385</v>
      </c>
      <c r="D6153" s="86" t="s">
        <v>2306</v>
      </c>
      <c r="E6153" s="86" t="s">
        <v>3118</v>
      </c>
      <c r="F6153" s="87">
        <v>0</v>
      </c>
      <c r="G6153" s="87">
        <v>0</v>
      </c>
      <c r="H6153" s="87">
        <v>0</v>
      </c>
      <c r="I6153" s="88">
        <v>0</v>
      </c>
    </row>
    <row r="6154" spans="1:9" ht="51">
      <c r="A6154" s="144">
        <v>6000024569</v>
      </c>
      <c r="B6154" s="86" t="s">
        <v>6992</v>
      </c>
      <c r="C6154" s="85" t="s">
        <v>7385</v>
      </c>
      <c r="D6154" s="86" t="s">
        <v>2306</v>
      </c>
      <c r="E6154" s="86" t="s">
        <v>3118</v>
      </c>
      <c r="F6154" s="87">
        <v>0</v>
      </c>
      <c r="G6154" s="87">
        <v>0</v>
      </c>
      <c r="H6154" s="87">
        <v>0</v>
      </c>
      <c r="I6154" s="88">
        <v>0</v>
      </c>
    </row>
    <row r="6155" spans="1:9" ht="51">
      <c r="A6155" s="144">
        <v>6000024576</v>
      </c>
      <c r="B6155" s="86" t="s">
        <v>4039</v>
      </c>
      <c r="C6155" s="85" t="s">
        <v>2287</v>
      </c>
      <c r="D6155" s="86" t="s">
        <v>3250</v>
      </c>
      <c r="E6155" s="86" t="s">
        <v>3255</v>
      </c>
      <c r="F6155" s="87">
        <v>0</v>
      </c>
      <c r="G6155" s="87">
        <v>0</v>
      </c>
      <c r="H6155" s="87">
        <v>0</v>
      </c>
      <c r="I6155" s="88">
        <v>0</v>
      </c>
    </row>
    <row r="6156" spans="1:9" ht="51">
      <c r="A6156" s="144">
        <v>6000024577</v>
      </c>
      <c r="B6156" s="86" t="s">
        <v>4040</v>
      </c>
      <c r="C6156" s="85" t="s">
        <v>7385</v>
      </c>
      <c r="D6156" s="86" t="s">
        <v>3250</v>
      </c>
      <c r="E6156" s="86" t="s">
        <v>3255</v>
      </c>
      <c r="F6156" s="87">
        <v>0</v>
      </c>
      <c r="G6156" s="87">
        <v>0</v>
      </c>
      <c r="H6156" s="87">
        <v>0</v>
      </c>
      <c r="I6156" s="88">
        <v>0</v>
      </c>
    </row>
    <row r="6157" spans="1:9" ht="51">
      <c r="A6157" s="144">
        <v>6000024579</v>
      </c>
      <c r="B6157" s="86" t="s">
        <v>10124</v>
      </c>
      <c r="C6157" s="85" t="s">
        <v>2287</v>
      </c>
      <c r="D6157" s="86" t="s">
        <v>3250</v>
      </c>
      <c r="E6157" s="86" t="s">
        <v>3255</v>
      </c>
      <c r="F6157" s="87">
        <v>0</v>
      </c>
      <c r="G6157" s="87">
        <v>1</v>
      </c>
      <c r="H6157" s="87">
        <v>0</v>
      </c>
      <c r="I6157" s="88">
        <v>1</v>
      </c>
    </row>
    <row r="6158" spans="1:9" ht="51">
      <c r="A6158" s="144">
        <v>6000024590</v>
      </c>
      <c r="B6158" s="86" t="s">
        <v>5234</v>
      </c>
      <c r="C6158" s="85" t="s">
        <v>7385</v>
      </c>
      <c r="D6158" s="86" t="s">
        <v>3250</v>
      </c>
      <c r="E6158" s="86" t="s">
        <v>3255</v>
      </c>
      <c r="F6158" s="87">
        <v>0</v>
      </c>
      <c r="G6158" s="87">
        <v>0</v>
      </c>
      <c r="H6158" s="87">
        <v>0</v>
      </c>
      <c r="I6158" s="88">
        <v>0</v>
      </c>
    </row>
    <row r="6159" spans="1:9" ht="38.25">
      <c r="A6159" s="144">
        <v>6000024597</v>
      </c>
      <c r="B6159" s="86" t="s">
        <v>5235</v>
      </c>
      <c r="C6159" s="85" t="s">
        <v>7385</v>
      </c>
      <c r="D6159" s="86" t="s">
        <v>3249</v>
      </c>
      <c r="E6159" s="86" t="s">
        <v>3252</v>
      </c>
      <c r="F6159" s="87">
        <v>0</v>
      </c>
      <c r="G6159" s="87">
        <v>0</v>
      </c>
      <c r="H6159" s="87">
        <v>0</v>
      </c>
      <c r="I6159" s="88">
        <v>0</v>
      </c>
    </row>
    <row r="6160" spans="1:9" ht="51">
      <c r="A6160" s="144">
        <v>6000024607</v>
      </c>
      <c r="B6160" s="86" t="s">
        <v>4041</v>
      </c>
      <c r="C6160" s="85" t="s">
        <v>7385</v>
      </c>
      <c r="D6160" s="86" t="s">
        <v>3250</v>
      </c>
      <c r="E6160" s="86" t="s">
        <v>3253</v>
      </c>
      <c r="F6160" s="87">
        <v>0</v>
      </c>
      <c r="G6160" s="87">
        <v>0</v>
      </c>
      <c r="H6160" s="87">
        <v>0</v>
      </c>
      <c r="I6160" s="88">
        <v>0</v>
      </c>
    </row>
    <row r="6161" spans="1:9" ht="51">
      <c r="A6161" s="144">
        <v>6000024611</v>
      </c>
      <c r="B6161" s="86" t="s">
        <v>4042</v>
      </c>
      <c r="C6161" s="85" t="s">
        <v>7385</v>
      </c>
      <c r="D6161" s="86" t="s">
        <v>3250</v>
      </c>
      <c r="E6161" s="86" t="s">
        <v>3253</v>
      </c>
      <c r="F6161" s="87">
        <v>0</v>
      </c>
      <c r="G6161" s="87">
        <v>1</v>
      </c>
      <c r="H6161" s="87">
        <v>0</v>
      </c>
      <c r="I6161" s="88">
        <v>1</v>
      </c>
    </row>
    <row r="6162" spans="1:9" ht="51">
      <c r="A6162" s="144">
        <v>6000024617</v>
      </c>
      <c r="B6162" s="86" t="s">
        <v>11733</v>
      </c>
      <c r="C6162" s="85" t="s">
        <v>7385</v>
      </c>
      <c r="D6162" s="86" t="s">
        <v>3250</v>
      </c>
      <c r="E6162" s="86" t="s">
        <v>3253</v>
      </c>
      <c r="F6162" s="87">
        <v>0</v>
      </c>
      <c r="G6162" s="87">
        <v>0</v>
      </c>
      <c r="H6162" s="87">
        <v>0</v>
      </c>
      <c r="I6162" s="88">
        <v>0</v>
      </c>
    </row>
    <row r="6163" spans="1:9" ht="51">
      <c r="A6163" s="144">
        <v>6000024627</v>
      </c>
      <c r="B6163" s="86" t="s">
        <v>10125</v>
      </c>
      <c r="C6163" s="85" t="s">
        <v>7385</v>
      </c>
      <c r="D6163" s="86" t="s">
        <v>3250</v>
      </c>
      <c r="E6163" s="86" t="s">
        <v>3253</v>
      </c>
      <c r="F6163" s="87">
        <v>1</v>
      </c>
      <c r="G6163" s="87">
        <v>0</v>
      </c>
      <c r="H6163" s="87">
        <v>0</v>
      </c>
      <c r="I6163" s="88">
        <v>1</v>
      </c>
    </row>
    <row r="6164" spans="1:9" ht="51">
      <c r="A6164" s="144">
        <v>6000024647</v>
      </c>
      <c r="B6164" s="86" t="s">
        <v>4043</v>
      </c>
      <c r="C6164" s="85" t="s">
        <v>7385</v>
      </c>
      <c r="D6164" s="86" t="s">
        <v>3250</v>
      </c>
      <c r="E6164" s="86" t="s">
        <v>3253</v>
      </c>
      <c r="F6164" s="87">
        <v>0</v>
      </c>
      <c r="G6164" s="87">
        <v>0</v>
      </c>
      <c r="H6164" s="87">
        <v>0</v>
      </c>
      <c r="I6164" s="88">
        <v>0</v>
      </c>
    </row>
    <row r="6165" spans="1:9" ht="38.25">
      <c r="A6165" s="144">
        <v>6000024649</v>
      </c>
      <c r="B6165" s="86" t="s">
        <v>5236</v>
      </c>
      <c r="C6165" s="85" t="s">
        <v>2266</v>
      </c>
      <c r="D6165" s="86" t="s">
        <v>3249</v>
      </c>
      <c r="E6165" s="86" t="s">
        <v>3261</v>
      </c>
      <c r="F6165" s="87">
        <v>0</v>
      </c>
      <c r="G6165" s="87">
        <v>0</v>
      </c>
      <c r="H6165" s="87">
        <v>0</v>
      </c>
      <c r="I6165" s="88">
        <v>0</v>
      </c>
    </row>
    <row r="6166" spans="1:9" ht="38.25">
      <c r="A6166" s="144">
        <v>6000024651</v>
      </c>
      <c r="B6166" s="86" t="s">
        <v>4044</v>
      </c>
      <c r="C6166" s="85" t="s">
        <v>7385</v>
      </c>
      <c r="D6166" s="86" t="s">
        <v>3249</v>
      </c>
      <c r="E6166" s="86" t="s">
        <v>3252</v>
      </c>
      <c r="F6166" s="87">
        <v>0</v>
      </c>
      <c r="G6166" s="87">
        <v>0</v>
      </c>
      <c r="H6166" s="87">
        <v>0</v>
      </c>
      <c r="I6166" s="88">
        <v>0</v>
      </c>
    </row>
    <row r="6167" spans="1:9" ht="51">
      <c r="A6167" s="144">
        <v>6000024659</v>
      </c>
      <c r="B6167" s="86" t="s">
        <v>10126</v>
      </c>
      <c r="C6167" s="85" t="s">
        <v>7385</v>
      </c>
      <c r="D6167" s="86" t="s">
        <v>3250</v>
      </c>
      <c r="E6167" s="86" t="s">
        <v>3253</v>
      </c>
      <c r="F6167" s="87">
        <v>10</v>
      </c>
      <c r="G6167" s="87">
        <v>6</v>
      </c>
      <c r="H6167" s="87">
        <v>0</v>
      </c>
      <c r="I6167" s="88">
        <v>16</v>
      </c>
    </row>
    <row r="6168" spans="1:9" ht="51">
      <c r="A6168" s="144">
        <v>6000024667</v>
      </c>
      <c r="B6168" s="86" t="s">
        <v>10127</v>
      </c>
      <c r="C6168" s="85" t="s">
        <v>7385</v>
      </c>
      <c r="D6168" s="86" t="s">
        <v>3250</v>
      </c>
      <c r="E6168" s="86" t="s">
        <v>3253</v>
      </c>
      <c r="F6168" s="87">
        <v>3</v>
      </c>
      <c r="G6168" s="87">
        <v>0</v>
      </c>
      <c r="H6168" s="87">
        <v>0</v>
      </c>
      <c r="I6168" s="88">
        <v>3</v>
      </c>
    </row>
    <row r="6169" spans="1:9" ht="51">
      <c r="A6169" s="144">
        <v>6000024677</v>
      </c>
      <c r="B6169" s="86" t="s">
        <v>4045</v>
      </c>
      <c r="C6169" s="85" t="s">
        <v>2287</v>
      </c>
      <c r="D6169" s="86" t="s">
        <v>3250</v>
      </c>
      <c r="E6169" s="86" t="s">
        <v>3255</v>
      </c>
      <c r="F6169" s="87">
        <v>0</v>
      </c>
      <c r="G6169" s="87">
        <v>0</v>
      </c>
      <c r="H6169" s="87">
        <v>0</v>
      </c>
      <c r="I6169" s="88">
        <v>0</v>
      </c>
    </row>
    <row r="6170" spans="1:9" ht="38.25">
      <c r="A6170" s="144">
        <v>6000024679</v>
      </c>
      <c r="B6170" s="86" t="s">
        <v>4046</v>
      </c>
      <c r="C6170" s="85" t="s">
        <v>2290</v>
      </c>
      <c r="D6170" s="86" t="s">
        <v>3249</v>
      </c>
      <c r="E6170" s="86" t="s">
        <v>3252</v>
      </c>
      <c r="F6170" s="87">
        <v>0</v>
      </c>
      <c r="G6170" s="87">
        <v>0</v>
      </c>
      <c r="H6170" s="87">
        <v>0</v>
      </c>
      <c r="I6170" s="88">
        <v>0</v>
      </c>
    </row>
    <row r="6171" spans="1:9" ht="51">
      <c r="A6171" s="144">
        <v>6000024697</v>
      </c>
      <c r="B6171" s="86" t="s">
        <v>4047</v>
      </c>
      <c r="C6171" s="85" t="s">
        <v>2287</v>
      </c>
      <c r="D6171" s="86" t="s">
        <v>3250</v>
      </c>
      <c r="E6171" s="86" t="s">
        <v>3255</v>
      </c>
      <c r="F6171" s="87">
        <v>0</v>
      </c>
      <c r="G6171" s="87">
        <v>0</v>
      </c>
      <c r="H6171" s="87">
        <v>0</v>
      </c>
      <c r="I6171" s="88">
        <v>0</v>
      </c>
    </row>
    <row r="6172" spans="1:9" ht="51">
      <c r="A6172" s="144">
        <v>6000024698</v>
      </c>
      <c r="B6172" s="86" t="s">
        <v>4048</v>
      </c>
      <c r="C6172" s="85" t="s">
        <v>7385</v>
      </c>
      <c r="D6172" s="86" t="s">
        <v>3250</v>
      </c>
      <c r="E6172" s="86" t="s">
        <v>3255</v>
      </c>
      <c r="F6172" s="87">
        <v>0</v>
      </c>
      <c r="G6172" s="87">
        <v>0</v>
      </c>
      <c r="H6172" s="87">
        <v>0</v>
      </c>
      <c r="I6172" s="88">
        <v>0</v>
      </c>
    </row>
    <row r="6173" spans="1:9" ht="51">
      <c r="A6173" s="144">
        <v>6000024699</v>
      </c>
      <c r="B6173" s="86" t="s">
        <v>4049</v>
      </c>
      <c r="C6173" s="85" t="s">
        <v>7385</v>
      </c>
      <c r="D6173" s="86" t="s">
        <v>3250</v>
      </c>
      <c r="E6173" s="86" t="s">
        <v>3255</v>
      </c>
      <c r="F6173" s="87">
        <v>0</v>
      </c>
      <c r="G6173" s="87">
        <v>0</v>
      </c>
      <c r="H6173" s="87">
        <v>0</v>
      </c>
      <c r="I6173" s="88">
        <v>0</v>
      </c>
    </row>
    <row r="6174" spans="1:9" ht="51">
      <c r="A6174" s="144">
        <v>6000024700</v>
      </c>
      <c r="B6174" s="86" t="s">
        <v>4050</v>
      </c>
      <c r="C6174" s="85" t="s">
        <v>7385</v>
      </c>
      <c r="D6174" s="86" t="s">
        <v>3250</v>
      </c>
      <c r="E6174" s="86" t="s">
        <v>3255</v>
      </c>
      <c r="F6174" s="87">
        <v>0</v>
      </c>
      <c r="G6174" s="87">
        <v>0</v>
      </c>
      <c r="H6174" s="87">
        <v>0</v>
      </c>
      <c r="I6174" s="88">
        <v>0</v>
      </c>
    </row>
    <row r="6175" spans="1:9" ht="51">
      <c r="A6175" s="144">
        <v>6000024701</v>
      </c>
      <c r="B6175" s="86" t="s">
        <v>4051</v>
      </c>
      <c r="C6175" s="85" t="s">
        <v>7385</v>
      </c>
      <c r="D6175" s="86" t="s">
        <v>3250</v>
      </c>
      <c r="E6175" s="86" t="s">
        <v>3255</v>
      </c>
      <c r="F6175" s="87">
        <v>0</v>
      </c>
      <c r="G6175" s="87">
        <v>0</v>
      </c>
      <c r="H6175" s="87">
        <v>0</v>
      </c>
      <c r="I6175" s="88">
        <v>0</v>
      </c>
    </row>
    <row r="6176" spans="1:9" ht="51">
      <c r="A6176" s="144">
        <v>6000024707</v>
      </c>
      <c r="B6176" s="86" t="s">
        <v>4052</v>
      </c>
      <c r="C6176" s="85" t="s">
        <v>7385</v>
      </c>
      <c r="D6176" s="86" t="s">
        <v>3250</v>
      </c>
      <c r="E6176" s="86" t="s">
        <v>3253</v>
      </c>
      <c r="F6176" s="87">
        <v>0</v>
      </c>
      <c r="G6176" s="87">
        <v>0</v>
      </c>
      <c r="H6176" s="87">
        <v>0</v>
      </c>
      <c r="I6176" s="88">
        <v>0</v>
      </c>
    </row>
    <row r="6177" spans="1:9" ht="51">
      <c r="A6177" s="144">
        <v>6000024711</v>
      </c>
      <c r="B6177" s="86" t="s">
        <v>6993</v>
      </c>
      <c r="C6177" s="85" t="s">
        <v>7385</v>
      </c>
      <c r="D6177" s="86" t="s">
        <v>3250</v>
      </c>
      <c r="E6177" s="86" t="s">
        <v>3255</v>
      </c>
      <c r="F6177" s="87">
        <v>0</v>
      </c>
      <c r="G6177" s="87">
        <v>0</v>
      </c>
      <c r="H6177" s="87">
        <v>57</v>
      </c>
      <c r="I6177" s="88">
        <v>57</v>
      </c>
    </row>
    <row r="6178" spans="1:9" ht="51">
      <c r="A6178" s="144">
        <v>6000024712</v>
      </c>
      <c r="B6178" s="86" t="s">
        <v>4053</v>
      </c>
      <c r="C6178" s="85" t="s">
        <v>7385</v>
      </c>
      <c r="D6178" s="86" t="s">
        <v>3250</v>
      </c>
      <c r="E6178" s="86" t="s">
        <v>3255</v>
      </c>
      <c r="F6178" s="87">
        <v>0</v>
      </c>
      <c r="G6178" s="87">
        <v>0</v>
      </c>
      <c r="H6178" s="87">
        <v>17</v>
      </c>
      <c r="I6178" s="88">
        <v>17</v>
      </c>
    </row>
    <row r="6179" spans="1:9" ht="51">
      <c r="A6179" s="144">
        <v>6000024713</v>
      </c>
      <c r="B6179" s="86" t="s">
        <v>4054</v>
      </c>
      <c r="C6179" s="85" t="s">
        <v>7385</v>
      </c>
      <c r="D6179" s="86" t="s">
        <v>3250</v>
      </c>
      <c r="E6179" s="86" t="s">
        <v>3255</v>
      </c>
      <c r="F6179" s="87">
        <v>0</v>
      </c>
      <c r="G6179" s="87">
        <v>0</v>
      </c>
      <c r="H6179" s="87">
        <v>4</v>
      </c>
      <c r="I6179" s="88">
        <v>4</v>
      </c>
    </row>
    <row r="6180" spans="1:9" ht="51">
      <c r="A6180" s="144">
        <v>6000024719</v>
      </c>
      <c r="B6180" s="86" t="s">
        <v>4937</v>
      </c>
      <c r="C6180" s="85" t="s">
        <v>7385</v>
      </c>
      <c r="D6180" s="86" t="s">
        <v>3250</v>
      </c>
      <c r="E6180" s="86" t="s">
        <v>3255</v>
      </c>
      <c r="F6180" s="87">
        <v>0</v>
      </c>
      <c r="G6180" s="87">
        <v>0</v>
      </c>
      <c r="H6180" s="87">
        <v>0</v>
      </c>
      <c r="I6180" s="88">
        <v>0</v>
      </c>
    </row>
    <row r="6181" spans="1:9" ht="51">
      <c r="A6181" s="144">
        <v>6000024721</v>
      </c>
      <c r="B6181" s="86" t="s">
        <v>11734</v>
      </c>
      <c r="C6181" s="85" t="s">
        <v>7385</v>
      </c>
      <c r="D6181" s="86" t="s">
        <v>3250</v>
      </c>
      <c r="E6181" s="86" t="s">
        <v>3255</v>
      </c>
      <c r="F6181" s="87">
        <v>0</v>
      </c>
      <c r="G6181" s="87">
        <v>0</v>
      </c>
      <c r="H6181" s="87">
        <v>0</v>
      </c>
      <c r="I6181" s="88">
        <v>0</v>
      </c>
    </row>
    <row r="6182" spans="1:9" ht="51">
      <c r="A6182" s="144">
        <v>6000024723</v>
      </c>
      <c r="B6182" s="86" t="s">
        <v>4938</v>
      </c>
      <c r="C6182" s="85" t="s">
        <v>7385</v>
      </c>
      <c r="D6182" s="86" t="s">
        <v>3250</v>
      </c>
      <c r="E6182" s="86" t="s">
        <v>3255</v>
      </c>
      <c r="F6182" s="87">
        <v>0</v>
      </c>
      <c r="G6182" s="87">
        <v>0</v>
      </c>
      <c r="H6182" s="87">
        <v>0</v>
      </c>
      <c r="I6182" s="88">
        <v>0</v>
      </c>
    </row>
    <row r="6183" spans="1:9" ht="51">
      <c r="A6183" s="144">
        <v>6000024728</v>
      </c>
      <c r="B6183" s="86" t="s">
        <v>4939</v>
      </c>
      <c r="C6183" s="85" t="s">
        <v>7385</v>
      </c>
      <c r="D6183" s="86" t="s">
        <v>3250</v>
      </c>
      <c r="E6183" s="86" t="s">
        <v>3255</v>
      </c>
      <c r="F6183" s="87">
        <v>0</v>
      </c>
      <c r="G6183" s="87">
        <v>0</v>
      </c>
      <c r="H6183" s="87">
        <v>0</v>
      </c>
      <c r="I6183" s="88">
        <v>0</v>
      </c>
    </row>
    <row r="6184" spans="1:9" ht="51">
      <c r="A6184" s="144">
        <v>6000024735</v>
      </c>
      <c r="B6184" s="86" t="s">
        <v>4055</v>
      </c>
      <c r="C6184" s="85" t="s">
        <v>7385</v>
      </c>
      <c r="D6184" s="86" t="s">
        <v>2306</v>
      </c>
      <c r="E6184" s="86" t="s">
        <v>3118</v>
      </c>
      <c r="F6184" s="87">
        <v>0</v>
      </c>
      <c r="G6184" s="87">
        <v>0</v>
      </c>
      <c r="H6184" s="87">
        <v>10</v>
      </c>
      <c r="I6184" s="88">
        <v>10</v>
      </c>
    </row>
    <row r="6185" spans="1:9" ht="51">
      <c r="A6185" s="144">
        <v>6000024748</v>
      </c>
      <c r="B6185" s="86" t="s">
        <v>4056</v>
      </c>
      <c r="C6185" s="85" t="s">
        <v>7385</v>
      </c>
      <c r="D6185" s="86" t="s">
        <v>3250</v>
      </c>
      <c r="E6185" s="86" t="s">
        <v>3257</v>
      </c>
      <c r="F6185" s="87">
        <v>0</v>
      </c>
      <c r="G6185" s="87">
        <v>0</v>
      </c>
      <c r="H6185" s="87">
        <v>3810</v>
      </c>
      <c r="I6185" s="88">
        <v>3810</v>
      </c>
    </row>
    <row r="6186" spans="1:9" ht="51">
      <c r="A6186" s="144">
        <v>6000024749</v>
      </c>
      <c r="B6186" s="86" t="s">
        <v>6994</v>
      </c>
      <c r="C6186" s="85" t="s">
        <v>7385</v>
      </c>
      <c r="D6186" s="86" t="s">
        <v>3250</v>
      </c>
      <c r="E6186" s="86" t="s">
        <v>3257</v>
      </c>
      <c r="F6186" s="87">
        <v>0</v>
      </c>
      <c r="G6186" s="87">
        <v>0</v>
      </c>
      <c r="H6186" s="87">
        <v>952</v>
      </c>
      <c r="I6186" s="88">
        <v>952</v>
      </c>
    </row>
    <row r="6187" spans="1:9" ht="38.25">
      <c r="A6187" s="144">
        <v>6000024759</v>
      </c>
      <c r="B6187" s="86" t="s">
        <v>4057</v>
      </c>
      <c r="C6187" s="85" t="s">
        <v>7385</v>
      </c>
      <c r="D6187" s="86" t="s">
        <v>3249</v>
      </c>
      <c r="E6187" s="86" t="s">
        <v>3252</v>
      </c>
      <c r="F6187" s="87">
        <v>0</v>
      </c>
      <c r="G6187" s="87">
        <v>0</v>
      </c>
      <c r="H6187" s="87">
        <v>0</v>
      </c>
      <c r="I6187" s="88">
        <v>0</v>
      </c>
    </row>
    <row r="6188" spans="1:9" ht="51">
      <c r="A6188" s="144">
        <v>6000024772</v>
      </c>
      <c r="B6188" s="86" t="s">
        <v>4058</v>
      </c>
      <c r="C6188" s="85" t="s">
        <v>7385</v>
      </c>
      <c r="D6188" s="86" t="s">
        <v>3250</v>
      </c>
      <c r="E6188" s="86" t="s">
        <v>3259</v>
      </c>
      <c r="F6188" s="87">
        <v>0</v>
      </c>
      <c r="G6188" s="87">
        <v>0</v>
      </c>
      <c r="H6188" s="87">
        <v>0</v>
      </c>
      <c r="I6188" s="88">
        <v>0</v>
      </c>
    </row>
    <row r="6189" spans="1:9" ht="51">
      <c r="A6189" s="144">
        <v>6000024773</v>
      </c>
      <c r="B6189" s="86" t="s">
        <v>4059</v>
      </c>
      <c r="C6189" s="85" t="s">
        <v>7385</v>
      </c>
      <c r="D6189" s="86" t="s">
        <v>3250</v>
      </c>
      <c r="E6189" s="86" t="s">
        <v>3259</v>
      </c>
      <c r="F6189" s="87">
        <v>0</v>
      </c>
      <c r="G6189" s="87">
        <v>0</v>
      </c>
      <c r="H6189" s="87">
        <v>0</v>
      </c>
      <c r="I6189" s="88">
        <v>0</v>
      </c>
    </row>
    <row r="6190" spans="1:9" ht="38.25">
      <c r="A6190" s="144">
        <v>6000024775</v>
      </c>
      <c r="B6190" s="86" t="s">
        <v>6995</v>
      </c>
      <c r="C6190" s="85" t="s">
        <v>7385</v>
      </c>
      <c r="D6190" s="86" t="s">
        <v>3249</v>
      </c>
      <c r="E6190" s="86" t="s">
        <v>3252</v>
      </c>
      <c r="F6190" s="87">
        <v>0</v>
      </c>
      <c r="G6190" s="87">
        <v>0</v>
      </c>
      <c r="H6190" s="87">
        <v>0</v>
      </c>
      <c r="I6190" s="88">
        <v>0</v>
      </c>
    </row>
    <row r="6191" spans="1:9" ht="51">
      <c r="A6191" s="144">
        <v>6000024777</v>
      </c>
      <c r="B6191" s="86" t="s">
        <v>6996</v>
      </c>
      <c r="C6191" s="85" t="s">
        <v>7385</v>
      </c>
      <c r="D6191" s="86" t="s">
        <v>3250</v>
      </c>
      <c r="E6191" s="86" t="s">
        <v>3253</v>
      </c>
      <c r="F6191" s="87">
        <v>0</v>
      </c>
      <c r="G6191" s="87">
        <v>0</v>
      </c>
      <c r="H6191" s="87">
        <v>0</v>
      </c>
      <c r="I6191" s="88">
        <v>0</v>
      </c>
    </row>
    <row r="6192" spans="1:9" ht="51">
      <c r="A6192" s="144">
        <v>6000024781</v>
      </c>
      <c r="B6192" s="86" t="s">
        <v>4060</v>
      </c>
      <c r="C6192" s="85" t="s">
        <v>7385</v>
      </c>
      <c r="D6192" s="86" t="s">
        <v>3250</v>
      </c>
      <c r="E6192" s="86" t="s">
        <v>3253</v>
      </c>
      <c r="F6192" s="87">
        <v>0</v>
      </c>
      <c r="G6192" s="87">
        <v>0</v>
      </c>
      <c r="H6192" s="87">
        <v>0</v>
      </c>
      <c r="I6192" s="88">
        <v>0</v>
      </c>
    </row>
    <row r="6193" spans="1:9" ht="51">
      <c r="A6193" s="144">
        <v>6000024789</v>
      </c>
      <c r="B6193" s="86" t="s">
        <v>4061</v>
      </c>
      <c r="C6193" s="85" t="s">
        <v>2287</v>
      </c>
      <c r="D6193" s="86" t="s">
        <v>3250</v>
      </c>
      <c r="E6193" s="86" t="s">
        <v>3255</v>
      </c>
      <c r="F6193" s="87">
        <v>0</v>
      </c>
      <c r="G6193" s="87">
        <v>0</v>
      </c>
      <c r="H6193" s="87">
        <v>0</v>
      </c>
      <c r="I6193" s="88">
        <v>0</v>
      </c>
    </row>
    <row r="6194" spans="1:9" ht="51">
      <c r="A6194" s="144">
        <v>6000024817</v>
      </c>
      <c r="B6194" s="86" t="s">
        <v>6997</v>
      </c>
      <c r="C6194" s="85" t="s">
        <v>7385</v>
      </c>
      <c r="D6194" s="86" t="s">
        <v>3250</v>
      </c>
      <c r="E6194" s="86" t="s">
        <v>3255</v>
      </c>
      <c r="F6194" s="87">
        <v>0</v>
      </c>
      <c r="G6194" s="87">
        <v>0</v>
      </c>
      <c r="H6194" s="87">
        <v>0</v>
      </c>
      <c r="I6194" s="88">
        <v>0</v>
      </c>
    </row>
    <row r="6195" spans="1:9" ht="38.25">
      <c r="A6195" s="144">
        <v>6000024824</v>
      </c>
      <c r="B6195" s="86" t="s">
        <v>10128</v>
      </c>
      <c r="C6195" s="85" t="s">
        <v>2290</v>
      </c>
      <c r="D6195" s="86" t="s">
        <v>3249</v>
      </c>
      <c r="E6195" s="86" t="s">
        <v>3252</v>
      </c>
      <c r="F6195" s="87">
        <v>608</v>
      </c>
      <c r="G6195" s="87">
        <v>273</v>
      </c>
      <c r="H6195" s="87">
        <v>4</v>
      </c>
      <c r="I6195" s="88">
        <v>885</v>
      </c>
    </row>
    <row r="6196" spans="1:9" ht="38.25">
      <c r="A6196" s="144">
        <v>6000024825</v>
      </c>
      <c r="B6196" s="86" t="s">
        <v>10129</v>
      </c>
      <c r="C6196" s="85" t="s">
        <v>2290</v>
      </c>
      <c r="D6196" s="86" t="s">
        <v>3249</v>
      </c>
      <c r="E6196" s="86" t="s">
        <v>3252</v>
      </c>
      <c r="F6196" s="87">
        <v>2731</v>
      </c>
      <c r="G6196" s="87">
        <v>881</v>
      </c>
      <c r="H6196" s="87">
        <v>7</v>
      </c>
      <c r="I6196" s="88">
        <v>3619</v>
      </c>
    </row>
    <row r="6197" spans="1:9" ht="38.25">
      <c r="A6197" s="144">
        <v>6000024835</v>
      </c>
      <c r="B6197" s="86" t="s">
        <v>10130</v>
      </c>
      <c r="C6197" s="85" t="s">
        <v>7402</v>
      </c>
      <c r="D6197" s="86" t="s">
        <v>3249</v>
      </c>
      <c r="E6197" s="86" t="s">
        <v>3252</v>
      </c>
      <c r="F6197" s="87">
        <v>1</v>
      </c>
      <c r="G6197" s="87">
        <v>0</v>
      </c>
      <c r="H6197" s="87">
        <v>0</v>
      </c>
      <c r="I6197" s="88">
        <v>1</v>
      </c>
    </row>
    <row r="6198" spans="1:9" ht="51">
      <c r="A6198" s="144">
        <v>6000024838</v>
      </c>
      <c r="B6198" s="86" t="s">
        <v>4062</v>
      </c>
      <c r="C6198" s="85" t="s">
        <v>7385</v>
      </c>
      <c r="D6198" s="86" t="s">
        <v>3250</v>
      </c>
      <c r="E6198" s="86" t="s">
        <v>3257</v>
      </c>
      <c r="F6198" s="87">
        <v>0</v>
      </c>
      <c r="G6198" s="87">
        <v>0</v>
      </c>
      <c r="H6198" s="87">
        <v>7</v>
      </c>
      <c r="I6198" s="88">
        <v>7</v>
      </c>
    </row>
    <row r="6199" spans="1:9" ht="38.25">
      <c r="A6199" s="144">
        <v>6000024857</v>
      </c>
      <c r="B6199" s="86" t="s">
        <v>3380</v>
      </c>
      <c r="C6199" s="85" t="s">
        <v>7385</v>
      </c>
      <c r="D6199" s="86" t="s">
        <v>3249</v>
      </c>
      <c r="E6199" s="86" t="s">
        <v>3252</v>
      </c>
      <c r="F6199" s="87">
        <v>0</v>
      </c>
      <c r="G6199" s="87">
        <v>0</v>
      </c>
      <c r="H6199" s="87">
        <v>0</v>
      </c>
      <c r="I6199" s="88">
        <v>0</v>
      </c>
    </row>
    <row r="6200" spans="1:9" ht="51">
      <c r="A6200" s="144">
        <v>6000024859</v>
      </c>
      <c r="B6200" s="86" t="s">
        <v>10131</v>
      </c>
      <c r="C6200" s="85" t="s">
        <v>2270</v>
      </c>
      <c r="D6200" s="86" t="s">
        <v>2306</v>
      </c>
      <c r="E6200" s="86" t="s">
        <v>3118</v>
      </c>
      <c r="F6200" s="87">
        <v>667</v>
      </c>
      <c r="G6200" s="87">
        <v>0</v>
      </c>
      <c r="H6200" s="87">
        <v>0</v>
      </c>
      <c r="I6200" s="88">
        <v>667</v>
      </c>
    </row>
    <row r="6201" spans="1:9" ht="51">
      <c r="A6201" s="144">
        <v>6000024873</v>
      </c>
      <c r="B6201" s="86" t="s">
        <v>4063</v>
      </c>
      <c r="C6201" s="85" t="s">
        <v>7385</v>
      </c>
      <c r="D6201" s="86" t="s">
        <v>3250</v>
      </c>
      <c r="E6201" s="86" t="s">
        <v>3259</v>
      </c>
      <c r="F6201" s="87">
        <v>0</v>
      </c>
      <c r="G6201" s="87">
        <v>0</v>
      </c>
      <c r="H6201" s="87">
        <v>0</v>
      </c>
      <c r="I6201" s="88">
        <v>0</v>
      </c>
    </row>
    <row r="6202" spans="1:9" ht="51">
      <c r="A6202" s="144">
        <v>6000024874</v>
      </c>
      <c r="B6202" s="86" t="s">
        <v>4064</v>
      </c>
      <c r="C6202" s="85" t="s">
        <v>7385</v>
      </c>
      <c r="D6202" s="86" t="s">
        <v>3250</v>
      </c>
      <c r="E6202" s="86" t="s">
        <v>3259</v>
      </c>
      <c r="F6202" s="87">
        <v>0</v>
      </c>
      <c r="G6202" s="87">
        <v>0</v>
      </c>
      <c r="H6202" s="87">
        <v>0</v>
      </c>
      <c r="I6202" s="88">
        <v>0</v>
      </c>
    </row>
    <row r="6203" spans="1:9" ht="51">
      <c r="A6203" s="144">
        <v>6000024875</v>
      </c>
      <c r="B6203" s="86" t="s">
        <v>4065</v>
      </c>
      <c r="C6203" s="85" t="s">
        <v>7385</v>
      </c>
      <c r="D6203" s="86" t="s">
        <v>3250</v>
      </c>
      <c r="E6203" s="86" t="s">
        <v>3259</v>
      </c>
      <c r="F6203" s="87">
        <v>0</v>
      </c>
      <c r="G6203" s="87">
        <v>0</v>
      </c>
      <c r="H6203" s="87">
        <v>0</v>
      </c>
      <c r="I6203" s="88">
        <v>0</v>
      </c>
    </row>
    <row r="6204" spans="1:9" ht="38.25">
      <c r="A6204" s="144">
        <v>6000024877</v>
      </c>
      <c r="B6204" s="86" t="s">
        <v>6998</v>
      </c>
      <c r="C6204" s="85" t="s">
        <v>7385</v>
      </c>
      <c r="D6204" s="86" t="s">
        <v>3249</v>
      </c>
      <c r="E6204" s="86" t="s">
        <v>3252</v>
      </c>
      <c r="F6204" s="87">
        <v>0</v>
      </c>
      <c r="G6204" s="87">
        <v>0</v>
      </c>
      <c r="H6204" s="87">
        <v>3</v>
      </c>
      <c r="I6204" s="88">
        <v>3</v>
      </c>
    </row>
    <row r="6205" spans="1:9" ht="51">
      <c r="A6205" s="144">
        <v>6000024887</v>
      </c>
      <c r="B6205" s="86" t="s">
        <v>10132</v>
      </c>
      <c r="C6205" s="85" t="s">
        <v>7408</v>
      </c>
      <c r="D6205" s="86" t="s">
        <v>3250</v>
      </c>
      <c r="E6205" s="86" t="s">
        <v>3257</v>
      </c>
      <c r="F6205" s="87">
        <v>0</v>
      </c>
      <c r="G6205" s="87">
        <v>1</v>
      </c>
      <c r="H6205" s="87">
        <v>0</v>
      </c>
      <c r="I6205" s="88">
        <v>1</v>
      </c>
    </row>
    <row r="6206" spans="1:9" ht="51">
      <c r="A6206" s="144">
        <v>6000024930</v>
      </c>
      <c r="B6206" s="86" t="s">
        <v>4940</v>
      </c>
      <c r="C6206" s="85" t="s">
        <v>7385</v>
      </c>
      <c r="D6206" s="86" t="s">
        <v>3250</v>
      </c>
      <c r="E6206" s="86" t="s">
        <v>3255</v>
      </c>
      <c r="F6206" s="87">
        <v>0</v>
      </c>
      <c r="G6206" s="87">
        <v>0</v>
      </c>
      <c r="H6206" s="87">
        <v>0</v>
      </c>
      <c r="I6206" s="88">
        <v>0</v>
      </c>
    </row>
    <row r="6207" spans="1:9" ht="51">
      <c r="A6207" s="144">
        <v>6000024931</v>
      </c>
      <c r="B6207" s="86" t="s">
        <v>4066</v>
      </c>
      <c r="C6207" s="85" t="s">
        <v>7385</v>
      </c>
      <c r="D6207" s="86" t="s">
        <v>3250</v>
      </c>
      <c r="E6207" s="86" t="s">
        <v>3255</v>
      </c>
      <c r="F6207" s="87">
        <v>0</v>
      </c>
      <c r="G6207" s="87">
        <v>0</v>
      </c>
      <c r="H6207" s="87">
        <v>0</v>
      </c>
      <c r="I6207" s="88">
        <v>0</v>
      </c>
    </row>
    <row r="6208" spans="1:9" ht="51">
      <c r="A6208" s="144">
        <v>6000024932</v>
      </c>
      <c r="B6208" s="86" t="s">
        <v>4067</v>
      </c>
      <c r="C6208" s="85" t="s">
        <v>7385</v>
      </c>
      <c r="D6208" s="86" t="s">
        <v>3250</v>
      </c>
      <c r="E6208" s="86" t="s">
        <v>3255</v>
      </c>
      <c r="F6208" s="87">
        <v>0</v>
      </c>
      <c r="G6208" s="87">
        <v>0</v>
      </c>
      <c r="H6208" s="87">
        <v>0</v>
      </c>
      <c r="I6208" s="88">
        <v>0</v>
      </c>
    </row>
    <row r="6209" spans="1:9" ht="51">
      <c r="A6209" s="144">
        <v>6000024933</v>
      </c>
      <c r="B6209" s="86" t="s">
        <v>4068</v>
      </c>
      <c r="C6209" s="85" t="s">
        <v>7385</v>
      </c>
      <c r="D6209" s="86" t="s">
        <v>3250</v>
      </c>
      <c r="E6209" s="86" t="s">
        <v>3253</v>
      </c>
      <c r="F6209" s="87">
        <v>0</v>
      </c>
      <c r="G6209" s="87">
        <v>0</v>
      </c>
      <c r="H6209" s="87">
        <v>0</v>
      </c>
      <c r="I6209" s="88">
        <v>0</v>
      </c>
    </row>
    <row r="6210" spans="1:9" ht="51">
      <c r="A6210" s="144">
        <v>6000024937</v>
      </c>
      <c r="B6210" s="86" t="s">
        <v>4069</v>
      </c>
      <c r="C6210" s="85" t="s">
        <v>7385</v>
      </c>
      <c r="D6210" s="86" t="s">
        <v>3250</v>
      </c>
      <c r="E6210" s="86" t="s">
        <v>3257</v>
      </c>
      <c r="F6210" s="87">
        <v>0</v>
      </c>
      <c r="G6210" s="87">
        <v>0</v>
      </c>
      <c r="H6210" s="87">
        <v>0</v>
      </c>
      <c r="I6210" s="88">
        <v>0</v>
      </c>
    </row>
    <row r="6211" spans="1:9" ht="51">
      <c r="A6211" s="144">
        <v>6000024969</v>
      </c>
      <c r="B6211" s="86" t="s">
        <v>6999</v>
      </c>
      <c r="C6211" s="85" t="s">
        <v>7385</v>
      </c>
      <c r="D6211" s="86" t="s">
        <v>3250</v>
      </c>
      <c r="E6211" s="86" t="s">
        <v>3253</v>
      </c>
      <c r="F6211" s="87">
        <v>0</v>
      </c>
      <c r="G6211" s="87">
        <v>0</v>
      </c>
      <c r="H6211" s="87">
        <v>0</v>
      </c>
      <c r="I6211" s="88">
        <v>0</v>
      </c>
    </row>
    <row r="6212" spans="1:9" ht="51">
      <c r="A6212" s="144">
        <v>6000024971</v>
      </c>
      <c r="B6212" s="86" t="s">
        <v>10133</v>
      </c>
      <c r="C6212" s="85" t="s">
        <v>7385</v>
      </c>
      <c r="D6212" s="86" t="s">
        <v>3250</v>
      </c>
      <c r="E6212" s="86" t="s">
        <v>3253</v>
      </c>
      <c r="F6212" s="87">
        <v>1</v>
      </c>
      <c r="G6212" s="87">
        <v>0</v>
      </c>
      <c r="H6212" s="87">
        <v>0</v>
      </c>
      <c r="I6212" s="88">
        <v>1</v>
      </c>
    </row>
    <row r="6213" spans="1:9" ht="51">
      <c r="A6213" s="144">
        <v>6000024982</v>
      </c>
      <c r="B6213" s="86" t="s">
        <v>4070</v>
      </c>
      <c r="C6213" s="85" t="s">
        <v>7385</v>
      </c>
      <c r="D6213" s="86" t="s">
        <v>3250</v>
      </c>
      <c r="E6213" s="86" t="s">
        <v>3255</v>
      </c>
      <c r="F6213" s="87">
        <v>0</v>
      </c>
      <c r="G6213" s="87">
        <v>0</v>
      </c>
      <c r="H6213" s="87">
        <v>0</v>
      </c>
      <c r="I6213" s="88">
        <v>0</v>
      </c>
    </row>
    <row r="6214" spans="1:9" ht="51">
      <c r="A6214" s="144">
        <v>6000024983</v>
      </c>
      <c r="B6214" s="86" t="s">
        <v>4071</v>
      </c>
      <c r="C6214" s="85" t="s">
        <v>7385</v>
      </c>
      <c r="D6214" s="86" t="s">
        <v>3250</v>
      </c>
      <c r="E6214" s="86" t="s">
        <v>3255</v>
      </c>
      <c r="F6214" s="87">
        <v>0</v>
      </c>
      <c r="G6214" s="87">
        <v>0</v>
      </c>
      <c r="H6214" s="87">
        <v>0</v>
      </c>
      <c r="I6214" s="88">
        <v>0</v>
      </c>
    </row>
    <row r="6215" spans="1:9" ht="51">
      <c r="A6215" s="144">
        <v>6000024984</v>
      </c>
      <c r="B6215" s="86" t="s">
        <v>4072</v>
      </c>
      <c r="C6215" s="85" t="s">
        <v>7385</v>
      </c>
      <c r="D6215" s="86" t="s">
        <v>3250</v>
      </c>
      <c r="E6215" s="86" t="s">
        <v>3255</v>
      </c>
      <c r="F6215" s="87">
        <v>0</v>
      </c>
      <c r="G6215" s="87">
        <v>0</v>
      </c>
      <c r="H6215" s="87">
        <v>0</v>
      </c>
      <c r="I6215" s="88">
        <v>0</v>
      </c>
    </row>
    <row r="6216" spans="1:9" ht="51">
      <c r="A6216" s="144">
        <v>6000024985</v>
      </c>
      <c r="B6216" s="86" t="s">
        <v>4073</v>
      </c>
      <c r="C6216" s="85" t="s">
        <v>7385</v>
      </c>
      <c r="D6216" s="86" t="s">
        <v>3250</v>
      </c>
      <c r="E6216" s="86" t="s">
        <v>3255</v>
      </c>
      <c r="F6216" s="87">
        <v>0</v>
      </c>
      <c r="G6216" s="87">
        <v>0</v>
      </c>
      <c r="H6216" s="87">
        <v>0</v>
      </c>
      <c r="I6216" s="88">
        <v>0</v>
      </c>
    </row>
    <row r="6217" spans="1:9" ht="51">
      <c r="A6217" s="144">
        <v>6000024986</v>
      </c>
      <c r="B6217" s="86" t="s">
        <v>4074</v>
      </c>
      <c r="C6217" s="85" t="s">
        <v>7385</v>
      </c>
      <c r="D6217" s="86" t="s">
        <v>3250</v>
      </c>
      <c r="E6217" s="86" t="s">
        <v>3255</v>
      </c>
      <c r="F6217" s="87">
        <v>0</v>
      </c>
      <c r="G6217" s="87">
        <v>0</v>
      </c>
      <c r="H6217" s="87">
        <v>0</v>
      </c>
      <c r="I6217" s="88">
        <v>0</v>
      </c>
    </row>
    <row r="6218" spans="1:9" ht="51">
      <c r="A6218" s="144">
        <v>6000024987</v>
      </c>
      <c r="B6218" s="86" t="s">
        <v>4075</v>
      </c>
      <c r="C6218" s="85" t="s">
        <v>7385</v>
      </c>
      <c r="D6218" s="86" t="s">
        <v>3250</v>
      </c>
      <c r="E6218" s="86" t="s">
        <v>3255</v>
      </c>
      <c r="F6218" s="87">
        <v>0</v>
      </c>
      <c r="G6218" s="87">
        <v>0</v>
      </c>
      <c r="H6218" s="87">
        <v>0</v>
      </c>
      <c r="I6218" s="88">
        <v>0</v>
      </c>
    </row>
    <row r="6219" spans="1:9" ht="51">
      <c r="A6219" s="144">
        <v>6000024991</v>
      </c>
      <c r="B6219" s="86" t="s">
        <v>4076</v>
      </c>
      <c r="C6219" s="85" t="s">
        <v>7385</v>
      </c>
      <c r="D6219" s="86" t="s">
        <v>3250</v>
      </c>
      <c r="E6219" s="86" t="s">
        <v>3253</v>
      </c>
      <c r="F6219" s="87">
        <v>0</v>
      </c>
      <c r="G6219" s="87">
        <v>0</v>
      </c>
      <c r="H6219" s="87">
        <v>0</v>
      </c>
      <c r="I6219" s="88">
        <v>0</v>
      </c>
    </row>
    <row r="6220" spans="1:9" ht="38.25">
      <c r="A6220" s="144">
        <v>6000024993</v>
      </c>
      <c r="B6220" s="86" t="s">
        <v>4077</v>
      </c>
      <c r="C6220" s="85" t="s">
        <v>7399</v>
      </c>
      <c r="D6220" s="86" t="s">
        <v>3249</v>
      </c>
      <c r="E6220" s="86" t="s">
        <v>3252</v>
      </c>
      <c r="F6220" s="87">
        <v>0</v>
      </c>
      <c r="G6220" s="87">
        <v>762</v>
      </c>
      <c r="H6220" s="87">
        <v>0</v>
      </c>
      <c r="I6220" s="88">
        <v>762</v>
      </c>
    </row>
    <row r="6221" spans="1:9" ht="51">
      <c r="A6221" s="144">
        <v>6000024995</v>
      </c>
      <c r="B6221" s="86" t="s">
        <v>4078</v>
      </c>
      <c r="C6221" s="85" t="s">
        <v>7385</v>
      </c>
      <c r="D6221" s="86" t="s">
        <v>3250</v>
      </c>
      <c r="E6221" s="86" t="s">
        <v>3253</v>
      </c>
      <c r="F6221" s="87">
        <v>0</v>
      </c>
      <c r="G6221" s="87">
        <v>0</v>
      </c>
      <c r="H6221" s="87">
        <v>0</v>
      </c>
      <c r="I6221" s="88">
        <v>0</v>
      </c>
    </row>
    <row r="6222" spans="1:9" ht="51">
      <c r="A6222" s="144">
        <v>6000024997</v>
      </c>
      <c r="B6222" s="86" t="s">
        <v>4079</v>
      </c>
      <c r="C6222" s="85" t="s">
        <v>7385</v>
      </c>
      <c r="D6222" s="86" t="s">
        <v>2306</v>
      </c>
      <c r="E6222" s="86" t="s">
        <v>3118</v>
      </c>
      <c r="F6222" s="87">
        <v>0</v>
      </c>
      <c r="G6222" s="87">
        <v>0</v>
      </c>
      <c r="H6222" s="87">
        <v>0</v>
      </c>
      <c r="I6222" s="88">
        <v>0</v>
      </c>
    </row>
    <row r="6223" spans="1:9" ht="51">
      <c r="A6223" s="144">
        <v>6000025007</v>
      </c>
      <c r="B6223" s="86" t="s">
        <v>4080</v>
      </c>
      <c r="C6223" s="85" t="s">
        <v>7385</v>
      </c>
      <c r="D6223" s="86" t="s">
        <v>3250</v>
      </c>
      <c r="E6223" s="86" t="s">
        <v>3253</v>
      </c>
      <c r="F6223" s="87">
        <v>0</v>
      </c>
      <c r="G6223" s="87">
        <v>0</v>
      </c>
      <c r="H6223" s="87">
        <v>0</v>
      </c>
      <c r="I6223" s="88">
        <v>0</v>
      </c>
    </row>
    <row r="6224" spans="1:9" ht="51">
      <c r="A6224" s="144">
        <v>6000025009</v>
      </c>
      <c r="B6224" s="86" t="s">
        <v>10134</v>
      </c>
      <c r="C6224" s="85" t="s">
        <v>7385</v>
      </c>
      <c r="D6224" s="86" t="s">
        <v>3250</v>
      </c>
      <c r="E6224" s="86" t="s">
        <v>3259</v>
      </c>
      <c r="F6224" s="87">
        <v>40</v>
      </c>
      <c r="G6224" s="87">
        <v>59</v>
      </c>
      <c r="H6224" s="87">
        <v>0</v>
      </c>
      <c r="I6224" s="88">
        <v>99</v>
      </c>
    </row>
    <row r="6225" spans="1:9" ht="51">
      <c r="A6225" s="144">
        <v>6000025025</v>
      </c>
      <c r="B6225" s="86" t="s">
        <v>4081</v>
      </c>
      <c r="C6225" s="85" t="s">
        <v>7385</v>
      </c>
      <c r="D6225" s="86" t="s">
        <v>2306</v>
      </c>
      <c r="E6225" s="86" t="s">
        <v>3118</v>
      </c>
      <c r="F6225" s="87">
        <v>0</v>
      </c>
      <c r="G6225" s="87">
        <v>0</v>
      </c>
      <c r="H6225" s="87">
        <v>0</v>
      </c>
      <c r="I6225" s="88">
        <v>0</v>
      </c>
    </row>
    <row r="6226" spans="1:9" ht="51">
      <c r="A6226" s="144">
        <v>6000025026</v>
      </c>
      <c r="B6226" s="86" t="s">
        <v>10135</v>
      </c>
      <c r="C6226" s="85" t="s">
        <v>7385</v>
      </c>
      <c r="D6226" s="86" t="s">
        <v>2306</v>
      </c>
      <c r="E6226" s="86" t="s">
        <v>3118</v>
      </c>
      <c r="F6226" s="87">
        <v>4</v>
      </c>
      <c r="G6226" s="87">
        <v>0</v>
      </c>
      <c r="H6226" s="87">
        <v>0</v>
      </c>
      <c r="I6226" s="88">
        <v>4</v>
      </c>
    </row>
    <row r="6227" spans="1:9" ht="51">
      <c r="A6227" s="144">
        <v>6000025027</v>
      </c>
      <c r="B6227" s="86" t="s">
        <v>4082</v>
      </c>
      <c r="C6227" s="85" t="s">
        <v>7385</v>
      </c>
      <c r="D6227" s="86" t="s">
        <v>2306</v>
      </c>
      <c r="E6227" s="86" t="s">
        <v>3118</v>
      </c>
      <c r="F6227" s="87">
        <v>0</v>
      </c>
      <c r="G6227" s="87">
        <v>0</v>
      </c>
      <c r="H6227" s="87">
        <v>0</v>
      </c>
      <c r="I6227" s="88">
        <v>0</v>
      </c>
    </row>
    <row r="6228" spans="1:9" ht="51">
      <c r="A6228" s="144">
        <v>6000025031</v>
      </c>
      <c r="B6228" s="86" t="s">
        <v>11735</v>
      </c>
      <c r="C6228" s="85" t="s">
        <v>7385</v>
      </c>
      <c r="D6228" s="86" t="s">
        <v>2306</v>
      </c>
      <c r="E6228" s="86" t="s">
        <v>3118</v>
      </c>
      <c r="F6228" s="87">
        <v>0</v>
      </c>
      <c r="G6228" s="87">
        <v>0</v>
      </c>
      <c r="H6228" s="87">
        <v>0</v>
      </c>
      <c r="I6228" s="88">
        <v>0</v>
      </c>
    </row>
    <row r="6229" spans="1:9" ht="51">
      <c r="A6229" s="144">
        <v>6000025045</v>
      </c>
      <c r="B6229" s="86" t="s">
        <v>11736</v>
      </c>
      <c r="C6229" s="85" t="s">
        <v>7385</v>
      </c>
      <c r="D6229" s="86" t="s">
        <v>2306</v>
      </c>
      <c r="E6229" s="86" t="s">
        <v>3118</v>
      </c>
      <c r="F6229" s="87">
        <v>1</v>
      </c>
      <c r="G6229" s="87">
        <v>0</v>
      </c>
      <c r="H6229" s="87">
        <v>0</v>
      </c>
      <c r="I6229" s="88">
        <v>1</v>
      </c>
    </row>
    <row r="6230" spans="1:9" ht="51">
      <c r="A6230" s="144">
        <v>6000025097</v>
      </c>
      <c r="B6230" s="86" t="s">
        <v>4083</v>
      </c>
      <c r="C6230" s="85" t="s">
        <v>7385</v>
      </c>
      <c r="D6230" s="86" t="s">
        <v>3250</v>
      </c>
      <c r="E6230" s="86" t="s">
        <v>3259</v>
      </c>
      <c r="F6230" s="87">
        <v>0</v>
      </c>
      <c r="G6230" s="87">
        <v>0</v>
      </c>
      <c r="H6230" s="87">
        <v>0</v>
      </c>
      <c r="I6230" s="88">
        <v>0</v>
      </c>
    </row>
    <row r="6231" spans="1:9" ht="51">
      <c r="A6231" s="144">
        <v>6000025109</v>
      </c>
      <c r="B6231" s="86" t="s">
        <v>10136</v>
      </c>
      <c r="C6231" s="85" t="s">
        <v>7394</v>
      </c>
      <c r="D6231" s="86" t="s">
        <v>3250</v>
      </c>
      <c r="E6231" s="86" t="s">
        <v>3257</v>
      </c>
      <c r="F6231" s="87">
        <v>1</v>
      </c>
      <c r="G6231" s="87">
        <v>0</v>
      </c>
      <c r="H6231" s="87">
        <v>0</v>
      </c>
      <c r="I6231" s="88">
        <v>1</v>
      </c>
    </row>
    <row r="6232" spans="1:9" ht="51">
      <c r="A6232" s="144">
        <v>6000025126</v>
      </c>
      <c r="B6232" s="86" t="s">
        <v>4084</v>
      </c>
      <c r="C6232" s="85" t="s">
        <v>7385</v>
      </c>
      <c r="D6232" s="86" t="s">
        <v>3250</v>
      </c>
      <c r="E6232" s="86" t="s">
        <v>3255</v>
      </c>
      <c r="F6232" s="87">
        <v>0</v>
      </c>
      <c r="G6232" s="87">
        <v>0</v>
      </c>
      <c r="H6232" s="87">
        <v>0</v>
      </c>
      <c r="I6232" s="88">
        <v>0</v>
      </c>
    </row>
    <row r="6233" spans="1:9" ht="51">
      <c r="A6233" s="144">
        <v>6000025127</v>
      </c>
      <c r="B6233" s="86" t="s">
        <v>4085</v>
      </c>
      <c r="C6233" s="85" t="s">
        <v>7385</v>
      </c>
      <c r="D6233" s="86" t="s">
        <v>3250</v>
      </c>
      <c r="E6233" s="86" t="s">
        <v>3255</v>
      </c>
      <c r="F6233" s="87">
        <v>0</v>
      </c>
      <c r="G6233" s="87">
        <v>0</v>
      </c>
      <c r="H6233" s="87">
        <v>0</v>
      </c>
      <c r="I6233" s="88">
        <v>0</v>
      </c>
    </row>
    <row r="6234" spans="1:9" ht="51">
      <c r="A6234" s="144">
        <v>6000025128</v>
      </c>
      <c r="B6234" s="86" t="s">
        <v>4086</v>
      </c>
      <c r="C6234" s="85" t="s">
        <v>7385</v>
      </c>
      <c r="D6234" s="86" t="s">
        <v>3250</v>
      </c>
      <c r="E6234" s="86" t="s">
        <v>3255</v>
      </c>
      <c r="F6234" s="87">
        <v>0</v>
      </c>
      <c r="G6234" s="87">
        <v>0</v>
      </c>
      <c r="H6234" s="87">
        <v>0</v>
      </c>
      <c r="I6234" s="88">
        <v>0</v>
      </c>
    </row>
    <row r="6235" spans="1:9" ht="51">
      <c r="A6235" s="144">
        <v>6000025129</v>
      </c>
      <c r="B6235" s="86" t="s">
        <v>4087</v>
      </c>
      <c r="C6235" s="85" t="s">
        <v>7385</v>
      </c>
      <c r="D6235" s="86" t="s">
        <v>3250</v>
      </c>
      <c r="E6235" s="86" t="s">
        <v>3255</v>
      </c>
      <c r="F6235" s="87">
        <v>0</v>
      </c>
      <c r="G6235" s="87">
        <v>0</v>
      </c>
      <c r="H6235" s="87">
        <v>0</v>
      </c>
      <c r="I6235" s="88">
        <v>0</v>
      </c>
    </row>
    <row r="6236" spans="1:9" ht="51">
      <c r="A6236" s="144">
        <v>6000025130</v>
      </c>
      <c r="B6236" s="86" t="s">
        <v>4088</v>
      </c>
      <c r="C6236" s="85" t="s">
        <v>7385</v>
      </c>
      <c r="D6236" s="86" t="s">
        <v>3250</v>
      </c>
      <c r="E6236" s="86" t="s">
        <v>3255</v>
      </c>
      <c r="F6236" s="87">
        <v>0</v>
      </c>
      <c r="G6236" s="87">
        <v>0</v>
      </c>
      <c r="H6236" s="87">
        <v>0</v>
      </c>
      <c r="I6236" s="88">
        <v>0</v>
      </c>
    </row>
    <row r="6237" spans="1:9" ht="51">
      <c r="A6237" s="144">
        <v>6000025131</v>
      </c>
      <c r="B6237" s="86" t="s">
        <v>4089</v>
      </c>
      <c r="C6237" s="85" t="s">
        <v>7385</v>
      </c>
      <c r="D6237" s="86" t="s">
        <v>3250</v>
      </c>
      <c r="E6237" s="86" t="s">
        <v>3255</v>
      </c>
      <c r="F6237" s="87">
        <v>0</v>
      </c>
      <c r="G6237" s="87">
        <v>0</v>
      </c>
      <c r="H6237" s="87">
        <v>0</v>
      </c>
      <c r="I6237" s="88">
        <v>0</v>
      </c>
    </row>
    <row r="6238" spans="1:9" ht="51">
      <c r="A6238" s="144">
        <v>6000025132</v>
      </c>
      <c r="B6238" s="86" t="s">
        <v>4090</v>
      </c>
      <c r="C6238" s="85" t="s">
        <v>7385</v>
      </c>
      <c r="D6238" s="86" t="s">
        <v>3250</v>
      </c>
      <c r="E6238" s="86" t="s">
        <v>3255</v>
      </c>
      <c r="F6238" s="87">
        <v>0</v>
      </c>
      <c r="G6238" s="87">
        <v>0</v>
      </c>
      <c r="H6238" s="87">
        <v>0</v>
      </c>
      <c r="I6238" s="88">
        <v>0</v>
      </c>
    </row>
    <row r="6239" spans="1:9" ht="51">
      <c r="A6239" s="144">
        <v>6000025133</v>
      </c>
      <c r="B6239" s="86" t="s">
        <v>4091</v>
      </c>
      <c r="C6239" s="85" t="s">
        <v>7385</v>
      </c>
      <c r="D6239" s="86" t="s">
        <v>3250</v>
      </c>
      <c r="E6239" s="86" t="s">
        <v>3255</v>
      </c>
      <c r="F6239" s="87">
        <v>0</v>
      </c>
      <c r="G6239" s="87">
        <v>0</v>
      </c>
      <c r="H6239" s="87">
        <v>0</v>
      </c>
      <c r="I6239" s="88">
        <v>0</v>
      </c>
    </row>
    <row r="6240" spans="1:9" ht="51">
      <c r="A6240" s="144">
        <v>6000025134</v>
      </c>
      <c r="B6240" s="86" t="s">
        <v>4092</v>
      </c>
      <c r="C6240" s="85" t="s">
        <v>7385</v>
      </c>
      <c r="D6240" s="86" t="s">
        <v>3250</v>
      </c>
      <c r="E6240" s="86" t="s">
        <v>3255</v>
      </c>
      <c r="F6240" s="87">
        <v>0</v>
      </c>
      <c r="G6240" s="87">
        <v>0</v>
      </c>
      <c r="H6240" s="87">
        <v>0</v>
      </c>
      <c r="I6240" s="88">
        <v>0</v>
      </c>
    </row>
    <row r="6241" spans="1:9" ht="51">
      <c r="A6241" s="144">
        <v>6000025141</v>
      </c>
      <c r="B6241" s="86" t="s">
        <v>10137</v>
      </c>
      <c r="C6241" s="85" t="s">
        <v>7385</v>
      </c>
      <c r="D6241" s="86" t="s">
        <v>2306</v>
      </c>
      <c r="E6241" s="86" t="s">
        <v>3118</v>
      </c>
      <c r="F6241" s="87">
        <v>0</v>
      </c>
      <c r="G6241" s="87">
        <v>6</v>
      </c>
      <c r="H6241" s="87">
        <v>0</v>
      </c>
      <c r="I6241" s="88">
        <v>6</v>
      </c>
    </row>
    <row r="6242" spans="1:9" ht="51">
      <c r="A6242" s="144">
        <v>6000025142</v>
      </c>
      <c r="B6242" s="86" t="s">
        <v>10138</v>
      </c>
      <c r="C6242" s="85" t="s">
        <v>7385</v>
      </c>
      <c r="D6242" s="86" t="s">
        <v>2306</v>
      </c>
      <c r="E6242" s="86" t="s">
        <v>3118</v>
      </c>
      <c r="F6242" s="87">
        <v>0</v>
      </c>
      <c r="G6242" s="87">
        <v>64</v>
      </c>
      <c r="H6242" s="87">
        <v>0</v>
      </c>
      <c r="I6242" s="88">
        <v>64</v>
      </c>
    </row>
    <row r="6243" spans="1:9" ht="51">
      <c r="A6243" s="144">
        <v>6000025143</v>
      </c>
      <c r="B6243" s="86" t="s">
        <v>4093</v>
      </c>
      <c r="C6243" s="85" t="s">
        <v>7385</v>
      </c>
      <c r="D6243" s="86" t="s">
        <v>2306</v>
      </c>
      <c r="E6243" s="86" t="s">
        <v>3118</v>
      </c>
      <c r="F6243" s="87">
        <v>0</v>
      </c>
      <c r="G6243" s="87">
        <v>61</v>
      </c>
      <c r="H6243" s="87">
        <v>0</v>
      </c>
      <c r="I6243" s="88">
        <v>61</v>
      </c>
    </row>
    <row r="6244" spans="1:9" ht="51">
      <c r="A6244" s="144">
        <v>6000025144</v>
      </c>
      <c r="B6244" s="86" t="s">
        <v>10139</v>
      </c>
      <c r="C6244" s="85" t="s">
        <v>7385</v>
      </c>
      <c r="D6244" s="86" t="s">
        <v>2306</v>
      </c>
      <c r="E6244" s="86" t="s">
        <v>3118</v>
      </c>
      <c r="F6244" s="87">
        <v>0</v>
      </c>
      <c r="G6244" s="87">
        <v>42</v>
      </c>
      <c r="H6244" s="87">
        <v>0</v>
      </c>
      <c r="I6244" s="88">
        <v>42</v>
      </c>
    </row>
    <row r="6245" spans="1:9" ht="51">
      <c r="A6245" s="144">
        <v>6000025145</v>
      </c>
      <c r="B6245" s="86" t="s">
        <v>10140</v>
      </c>
      <c r="C6245" s="85" t="s">
        <v>7385</v>
      </c>
      <c r="D6245" s="86" t="s">
        <v>2306</v>
      </c>
      <c r="E6245" s="86" t="s">
        <v>3118</v>
      </c>
      <c r="F6245" s="87">
        <v>0</v>
      </c>
      <c r="G6245" s="87">
        <v>12</v>
      </c>
      <c r="H6245" s="87">
        <v>0</v>
      </c>
      <c r="I6245" s="88">
        <v>12</v>
      </c>
    </row>
    <row r="6246" spans="1:9" ht="38.25">
      <c r="A6246" s="144">
        <v>6000025177</v>
      </c>
      <c r="B6246" s="86" t="s">
        <v>10141</v>
      </c>
      <c r="C6246" s="85" t="s">
        <v>7402</v>
      </c>
      <c r="D6246" s="86" t="s">
        <v>3249</v>
      </c>
      <c r="E6246" s="86" t="s">
        <v>3252</v>
      </c>
      <c r="F6246" s="87">
        <v>0</v>
      </c>
      <c r="G6246" s="87">
        <v>28</v>
      </c>
      <c r="H6246" s="87">
        <v>0</v>
      </c>
      <c r="I6246" s="88">
        <v>28</v>
      </c>
    </row>
    <row r="6247" spans="1:9" ht="51">
      <c r="A6247" s="144">
        <v>6000025190</v>
      </c>
      <c r="B6247" s="86" t="s">
        <v>4094</v>
      </c>
      <c r="C6247" s="85" t="s">
        <v>7385</v>
      </c>
      <c r="D6247" s="86" t="s">
        <v>3250</v>
      </c>
      <c r="E6247" s="86" t="s">
        <v>3253</v>
      </c>
      <c r="F6247" s="87">
        <v>0</v>
      </c>
      <c r="G6247" s="87">
        <v>0</v>
      </c>
      <c r="H6247" s="87">
        <v>0</v>
      </c>
      <c r="I6247" s="88">
        <v>0</v>
      </c>
    </row>
    <row r="6248" spans="1:9" ht="51">
      <c r="A6248" s="144">
        <v>6000025191</v>
      </c>
      <c r="B6248" s="86" t="s">
        <v>4095</v>
      </c>
      <c r="C6248" s="85" t="s">
        <v>7385</v>
      </c>
      <c r="D6248" s="86" t="s">
        <v>3250</v>
      </c>
      <c r="E6248" s="86" t="s">
        <v>3253</v>
      </c>
      <c r="F6248" s="87">
        <v>0</v>
      </c>
      <c r="G6248" s="87">
        <v>0</v>
      </c>
      <c r="H6248" s="87">
        <v>0</v>
      </c>
      <c r="I6248" s="88">
        <v>0</v>
      </c>
    </row>
    <row r="6249" spans="1:9" ht="51">
      <c r="A6249" s="144">
        <v>6000025230</v>
      </c>
      <c r="B6249" s="86" t="s">
        <v>10142</v>
      </c>
      <c r="C6249" s="85" t="s">
        <v>7385</v>
      </c>
      <c r="D6249" s="86" t="s">
        <v>3250</v>
      </c>
      <c r="E6249" s="86" t="s">
        <v>3253</v>
      </c>
      <c r="F6249" s="87">
        <v>0</v>
      </c>
      <c r="G6249" s="87">
        <v>0</v>
      </c>
      <c r="H6249" s="87">
        <v>0</v>
      </c>
      <c r="I6249" s="88">
        <v>0</v>
      </c>
    </row>
    <row r="6250" spans="1:9" ht="51">
      <c r="A6250" s="144">
        <v>6000025231</v>
      </c>
      <c r="B6250" s="86" t="s">
        <v>5237</v>
      </c>
      <c r="C6250" s="85" t="s">
        <v>7385</v>
      </c>
      <c r="D6250" s="86" t="s">
        <v>3250</v>
      </c>
      <c r="E6250" s="86" t="s">
        <v>3253</v>
      </c>
      <c r="F6250" s="87">
        <v>0</v>
      </c>
      <c r="G6250" s="87">
        <v>17</v>
      </c>
      <c r="H6250" s="87">
        <v>0</v>
      </c>
      <c r="I6250" s="88">
        <v>17</v>
      </c>
    </row>
    <row r="6251" spans="1:9" ht="51">
      <c r="A6251" s="144">
        <v>6000025238</v>
      </c>
      <c r="B6251" s="86" t="s">
        <v>10143</v>
      </c>
      <c r="C6251" s="85" t="s">
        <v>7385</v>
      </c>
      <c r="D6251" s="86" t="s">
        <v>3250</v>
      </c>
      <c r="E6251" s="86" t="s">
        <v>3257</v>
      </c>
      <c r="F6251" s="87">
        <v>0</v>
      </c>
      <c r="G6251" s="87">
        <v>13611</v>
      </c>
      <c r="H6251" s="87">
        <v>0</v>
      </c>
      <c r="I6251" s="88">
        <v>13611</v>
      </c>
    </row>
    <row r="6252" spans="1:9" ht="51">
      <c r="A6252" s="144">
        <v>6000025239</v>
      </c>
      <c r="B6252" s="86" t="s">
        <v>7000</v>
      </c>
      <c r="C6252" s="85" t="s">
        <v>7385</v>
      </c>
      <c r="D6252" s="86" t="s">
        <v>3250</v>
      </c>
      <c r="E6252" s="86" t="s">
        <v>3257</v>
      </c>
      <c r="F6252" s="87">
        <v>0</v>
      </c>
      <c r="G6252" s="87">
        <v>1667</v>
      </c>
      <c r="H6252" s="87">
        <v>0</v>
      </c>
      <c r="I6252" s="88">
        <v>1667</v>
      </c>
    </row>
    <row r="6253" spans="1:9" ht="51">
      <c r="A6253" s="144">
        <v>6000025240</v>
      </c>
      <c r="B6253" s="86" t="s">
        <v>7001</v>
      </c>
      <c r="C6253" s="85" t="s">
        <v>7385</v>
      </c>
      <c r="D6253" s="86" t="s">
        <v>3250</v>
      </c>
      <c r="E6253" s="86" t="s">
        <v>3257</v>
      </c>
      <c r="F6253" s="87">
        <v>0</v>
      </c>
      <c r="G6253" s="87">
        <v>0</v>
      </c>
      <c r="H6253" s="87">
        <v>0</v>
      </c>
      <c r="I6253" s="88">
        <v>0</v>
      </c>
    </row>
    <row r="6254" spans="1:9" ht="51">
      <c r="A6254" s="144">
        <v>6000025241</v>
      </c>
      <c r="B6254" s="86" t="s">
        <v>10144</v>
      </c>
      <c r="C6254" s="85" t="s">
        <v>7385</v>
      </c>
      <c r="D6254" s="86" t="s">
        <v>3250</v>
      </c>
      <c r="E6254" s="86" t="s">
        <v>3257</v>
      </c>
      <c r="F6254" s="87">
        <v>0</v>
      </c>
      <c r="G6254" s="87">
        <v>556</v>
      </c>
      <c r="H6254" s="87">
        <v>0</v>
      </c>
      <c r="I6254" s="88">
        <v>556</v>
      </c>
    </row>
    <row r="6255" spans="1:9" ht="51">
      <c r="A6255" s="144">
        <v>6000025245</v>
      </c>
      <c r="B6255" s="86" t="s">
        <v>4096</v>
      </c>
      <c r="C6255" s="85" t="s">
        <v>2290</v>
      </c>
      <c r="D6255" s="86" t="s">
        <v>3250</v>
      </c>
      <c r="E6255" s="86" t="s">
        <v>3257</v>
      </c>
      <c r="F6255" s="87">
        <v>0</v>
      </c>
      <c r="G6255" s="87">
        <v>0</v>
      </c>
      <c r="H6255" s="87">
        <v>0</v>
      </c>
      <c r="I6255" s="88">
        <v>0</v>
      </c>
    </row>
    <row r="6256" spans="1:9" ht="51">
      <c r="A6256" s="144">
        <v>6000025286</v>
      </c>
      <c r="B6256" s="86" t="s">
        <v>7002</v>
      </c>
      <c r="C6256" s="85" t="s">
        <v>7385</v>
      </c>
      <c r="D6256" s="86" t="s">
        <v>3250</v>
      </c>
      <c r="E6256" s="86" t="s">
        <v>3257</v>
      </c>
      <c r="F6256" s="87">
        <v>0</v>
      </c>
      <c r="G6256" s="87">
        <v>0</v>
      </c>
      <c r="H6256" s="87">
        <v>0</v>
      </c>
      <c r="I6256" s="88">
        <v>0</v>
      </c>
    </row>
    <row r="6257" spans="1:9" ht="51">
      <c r="A6257" s="144">
        <v>6000025294</v>
      </c>
      <c r="B6257" s="86" t="s">
        <v>4097</v>
      </c>
      <c r="C6257" s="85" t="s">
        <v>2261</v>
      </c>
      <c r="D6257" s="86" t="s">
        <v>3250</v>
      </c>
      <c r="E6257" s="86" t="s">
        <v>3257</v>
      </c>
      <c r="F6257" s="87">
        <v>0</v>
      </c>
      <c r="G6257" s="87">
        <v>0</v>
      </c>
      <c r="H6257" s="87">
        <v>0</v>
      </c>
      <c r="I6257" s="88">
        <v>0</v>
      </c>
    </row>
    <row r="6258" spans="1:9" ht="51">
      <c r="A6258" s="144">
        <v>6000025295</v>
      </c>
      <c r="B6258" s="86" t="s">
        <v>4098</v>
      </c>
      <c r="C6258" s="85" t="s">
        <v>2261</v>
      </c>
      <c r="D6258" s="86" t="s">
        <v>3250</v>
      </c>
      <c r="E6258" s="86" t="s">
        <v>3257</v>
      </c>
      <c r="F6258" s="87">
        <v>0</v>
      </c>
      <c r="G6258" s="87">
        <v>0</v>
      </c>
      <c r="H6258" s="87">
        <v>0</v>
      </c>
      <c r="I6258" s="88">
        <v>0</v>
      </c>
    </row>
    <row r="6259" spans="1:9" ht="51">
      <c r="A6259" s="144">
        <v>6000025296</v>
      </c>
      <c r="B6259" s="86" t="s">
        <v>4099</v>
      </c>
      <c r="C6259" s="85" t="s">
        <v>2261</v>
      </c>
      <c r="D6259" s="86" t="s">
        <v>3250</v>
      </c>
      <c r="E6259" s="86" t="s">
        <v>3257</v>
      </c>
      <c r="F6259" s="87">
        <v>0</v>
      </c>
      <c r="G6259" s="87">
        <v>0</v>
      </c>
      <c r="H6259" s="87">
        <v>0</v>
      </c>
      <c r="I6259" s="88">
        <v>0</v>
      </c>
    </row>
    <row r="6260" spans="1:9" ht="51">
      <c r="A6260" s="144">
        <v>6000025297</v>
      </c>
      <c r="B6260" s="86" t="s">
        <v>4100</v>
      </c>
      <c r="C6260" s="85" t="s">
        <v>2261</v>
      </c>
      <c r="D6260" s="86" t="s">
        <v>3250</v>
      </c>
      <c r="E6260" s="86" t="s">
        <v>3257</v>
      </c>
      <c r="F6260" s="87">
        <v>0</v>
      </c>
      <c r="G6260" s="87">
        <v>0</v>
      </c>
      <c r="H6260" s="87">
        <v>0</v>
      </c>
      <c r="I6260" s="88">
        <v>0</v>
      </c>
    </row>
    <row r="6261" spans="1:9" ht="51">
      <c r="A6261" s="144">
        <v>6000025298</v>
      </c>
      <c r="B6261" s="86" t="s">
        <v>4101</v>
      </c>
      <c r="C6261" s="85" t="s">
        <v>2261</v>
      </c>
      <c r="D6261" s="86" t="s">
        <v>3250</v>
      </c>
      <c r="E6261" s="86" t="s">
        <v>3257</v>
      </c>
      <c r="F6261" s="87">
        <v>0</v>
      </c>
      <c r="G6261" s="87">
        <v>0</v>
      </c>
      <c r="H6261" s="87">
        <v>0</v>
      </c>
      <c r="I6261" s="88">
        <v>0</v>
      </c>
    </row>
    <row r="6262" spans="1:9" ht="51">
      <c r="A6262" s="144">
        <v>6000025299</v>
      </c>
      <c r="B6262" s="86" t="s">
        <v>4102</v>
      </c>
      <c r="C6262" s="85" t="s">
        <v>2261</v>
      </c>
      <c r="D6262" s="86" t="s">
        <v>3250</v>
      </c>
      <c r="E6262" s="86" t="s">
        <v>3257</v>
      </c>
      <c r="F6262" s="87">
        <v>0</v>
      </c>
      <c r="G6262" s="87">
        <v>0</v>
      </c>
      <c r="H6262" s="87">
        <v>0</v>
      </c>
      <c r="I6262" s="88">
        <v>0</v>
      </c>
    </row>
    <row r="6263" spans="1:9" ht="51">
      <c r="A6263" s="144">
        <v>6000025300</v>
      </c>
      <c r="B6263" s="86" t="s">
        <v>4103</v>
      </c>
      <c r="C6263" s="85" t="s">
        <v>2261</v>
      </c>
      <c r="D6263" s="86" t="s">
        <v>3250</v>
      </c>
      <c r="E6263" s="86" t="s">
        <v>3257</v>
      </c>
      <c r="F6263" s="87">
        <v>0</v>
      </c>
      <c r="G6263" s="87">
        <v>0</v>
      </c>
      <c r="H6263" s="87">
        <v>0</v>
      </c>
      <c r="I6263" s="88">
        <v>0</v>
      </c>
    </row>
    <row r="6264" spans="1:9" ht="51">
      <c r="A6264" s="144">
        <v>6000025313</v>
      </c>
      <c r="B6264" s="86" t="s">
        <v>10145</v>
      </c>
      <c r="C6264" s="85" t="s">
        <v>7385</v>
      </c>
      <c r="D6264" s="86" t="s">
        <v>3250</v>
      </c>
      <c r="E6264" s="86" t="s">
        <v>3255</v>
      </c>
      <c r="F6264" s="87">
        <v>0</v>
      </c>
      <c r="G6264" s="87">
        <v>0</v>
      </c>
      <c r="H6264" s="87">
        <v>0</v>
      </c>
      <c r="I6264" s="88">
        <v>0</v>
      </c>
    </row>
    <row r="6265" spans="1:9" ht="51">
      <c r="A6265" s="144">
        <v>6000025315</v>
      </c>
      <c r="B6265" s="86" t="s">
        <v>7003</v>
      </c>
      <c r="C6265" s="85" t="s">
        <v>7385</v>
      </c>
      <c r="D6265" s="86" t="s">
        <v>3250</v>
      </c>
      <c r="E6265" s="86" t="s">
        <v>3255</v>
      </c>
      <c r="F6265" s="87">
        <v>0</v>
      </c>
      <c r="G6265" s="87">
        <v>0</v>
      </c>
      <c r="H6265" s="87">
        <v>0</v>
      </c>
      <c r="I6265" s="88">
        <v>0</v>
      </c>
    </row>
    <row r="6266" spans="1:9" ht="51">
      <c r="A6266" s="144">
        <v>6000025320</v>
      </c>
      <c r="B6266" s="86" t="s">
        <v>4104</v>
      </c>
      <c r="C6266" s="85" t="s">
        <v>7399</v>
      </c>
      <c r="D6266" s="86" t="s">
        <v>3250</v>
      </c>
      <c r="E6266" s="86" t="s">
        <v>3257</v>
      </c>
      <c r="F6266" s="87">
        <v>0</v>
      </c>
      <c r="G6266" s="87">
        <v>0</v>
      </c>
      <c r="H6266" s="87">
        <v>0</v>
      </c>
      <c r="I6266" s="88">
        <v>0</v>
      </c>
    </row>
    <row r="6267" spans="1:9" ht="51">
      <c r="A6267" s="144">
        <v>6000025348</v>
      </c>
      <c r="B6267" s="86" t="s">
        <v>7004</v>
      </c>
      <c r="C6267" s="85" t="s">
        <v>7385</v>
      </c>
      <c r="D6267" s="86" t="s">
        <v>3250</v>
      </c>
      <c r="E6267" s="86" t="s">
        <v>3253</v>
      </c>
      <c r="F6267" s="87">
        <v>0</v>
      </c>
      <c r="G6267" s="87">
        <v>0</v>
      </c>
      <c r="H6267" s="87">
        <v>0</v>
      </c>
      <c r="I6267" s="88">
        <v>0</v>
      </c>
    </row>
    <row r="6268" spans="1:9" ht="51">
      <c r="A6268" s="144">
        <v>6000025364</v>
      </c>
      <c r="B6268" s="86" t="s">
        <v>11737</v>
      </c>
      <c r="C6268" s="85" t="s">
        <v>2266</v>
      </c>
      <c r="D6268" s="86" t="s">
        <v>2306</v>
      </c>
      <c r="E6268" s="86" t="s">
        <v>3118</v>
      </c>
      <c r="F6268" s="87">
        <v>0</v>
      </c>
      <c r="G6268" s="87">
        <v>0</v>
      </c>
      <c r="H6268" s="87">
        <v>0</v>
      </c>
      <c r="I6268" s="88">
        <v>0</v>
      </c>
    </row>
    <row r="6269" spans="1:9" ht="51">
      <c r="A6269" s="144">
        <v>6000025366</v>
      </c>
      <c r="B6269" s="86" t="s">
        <v>11738</v>
      </c>
      <c r="C6269" s="85" t="s">
        <v>2266</v>
      </c>
      <c r="D6269" s="86" t="s">
        <v>2306</v>
      </c>
      <c r="E6269" s="86" t="s">
        <v>3118</v>
      </c>
      <c r="F6269" s="87">
        <v>0</v>
      </c>
      <c r="G6269" s="87">
        <v>0</v>
      </c>
      <c r="H6269" s="87">
        <v>0</v>
      </c>
      <c r="I6269" s="88">
        <v>0</v>
      </c>
    </row>
    <row r="6270" spans="1:9" ht="51">
      <c r="A6270" s="144">
        <v>6000025368</v>
      </c>
      <c r="B6270" s="86" t="s">
        <v>11739</v>
      </c>
      <c r="C6270" s="85" t="s">
        <v>7385</v>
      </c>
      <c r="D6270" s="86" t="s">
        <v>3250</v>
      </c>
      <c r="E6270" s="86" t="s">
        <v>3257</v>
      </c>
      <c r="F6270" s="87">
        <v>1</v>
      </c>
      <c r="G6270" s="87">
        <v>0</v>
      </c>
      <c r="H6270" s="87">
        <v>0</v>
      </c>
      <c r="I6270" s="88">
        <v>1</v>
      </c>
    </row>
    <row r="6271" spans="1:9" ht="51">
      <c r="A6271" s="144">
        <v>6000025387</v>
      </c>
      <c r="B6271" s="86" t="s">
        <v>10146</v>
      </c>
      <c r="C6271" s="85" t="s">
        <v>7385</v>
      </c>
      <c r="D6271" s="86" t="s">
        <v>3250</v>
      </c>
      <c r="E6271" s="86" t="s">
        <v>3257</v>
      </c>
      <c r="F6271" s="87">
        <v>111</v>
      </c>
      <c r="G6271" s="87">
        <v>0</v>
      </c>
      <c r="H6271" s="87">
        <v>0</v>
      </c>
      <c r="I6271" s="88">
        <v>111</v>
      </c>
    </row>
    <row r="6272" spans="1:9" ht="51">
      <c r="A6272" s="144">
        <v>6000025398</v>
      </c>
      <c r="B6272" s="86" t="s">
        <v>7005</v>
      </c>
      <c r="C6272" s="85" t="s">
        <v>7385</v>
      </c>
      <c r="D6272" s="86" t="s">
        <v>3250</v>
      </c>
      <c r="E6272" s="86" t="s">
        <v>3257</v>
      </c>
      <c r="F6272" s="87">
        <v>0</v>
      </c>
      <c r="G6272" s="87">
        <v>0</v>
      </c>
      <c r="H6272" s="87">
        <v>0</v>
      </c>
      <c r="I6272" s="88">
        <v>0</v>
      </c>
    </row>
    <row r="6273" spans="1:9" ht="51">
      <c r="A6273" s="144">
        <v>6000025402</v>
      </c>
      <c r="B6273" s="86" t="s">
        <v>11740</v>
      </c>
      <c r="C6273" s="85" t="s">
        <v>7385</v>
      </c>
      <c r="D6273" s="86" t="s">
        <v>3250</v>
      </c>
      <c r="E6273" s="86" t="s">
        <v>7412</v>
      </c>
      <c r="F6273" s="87">
        <v>0</v>
      </c>
      <c r="G6273" s="87">
        <v>333</v>
      </c>
      <c r="H6273" s="87">
        <v>0</v>
      </c>
      <c r="I6273" s="88">
        <v>333</v>
      </c>
    </row>
    <row r="6274" spans="1:9" ht="51">
      <c r="A6274" s="144">
        <v>6000025414</v>
      </c>
      <c r="B6274" s="86" t="s">
        <v>7006</v>
      </c>
      <c r="C6274" s="85" t="s">
        <v>7385</v>
      </c>
      <c r="D6274" s="86" t="s">
        <v>3250</v>
      </c>
      <c r="E6274" s="86" t="s">
        <v>3257</v>
      </c>
      <c r="F6274" s="87">
        <v>0</v>
      </c>
      <c r="G6274" s="87">
        <v>0</v>
      </c>
      <c r="H6274" s="87">
        <v>0</v>
      </c>
      <c r="I6274" s="88">
        <v>0</v>
      </c>
    </row>
    <row r="6275" spans="1:9" ht="51">
      <c r="A6275" s="144">
        <v>6000025417</v>
      </c>
      <c r="B6275" s="86" t="s">
        <v>7007</v>
      </c>
      <c r="C6275" s="85" t="s">
        <v>7385</v>
      </c>
      <c r="D6275" s="86" t="s">
        <v>3250</v>
      </c>
      <c r="E6275" s="86" t="s">
        <v>3255</v>
      </c>
      <c r="F6275" s="87">
        <v>0</v>
      </c>
      <c r="G6275" s="87">
        <v>0</v>
      </c>
      <c r="H6275" s="87">
        <v>0</v>
      </c>
      <c r="I6275" s="88">
        <v>0</v>
      </c>
    </row>
    <row r="6276" spans="1:9" ht="51">
      <c r="A6276" s="144">
        <v>6000025418</v>
      </c>
      <c r="B6276" s="86" t="s">
        <v>10147</v>
      </c>
      <c r="C6276" s="85" t="s">
        <v>7385</v>
      </c>
      <c r="D6276" s="86" t="s">
        <v>3250</v>
      </c>
      <c r="E6276" s="86" t="s">
        <v>3255</v>
      </c>
      <c r="F6276" s="87">
        <v>0</v>
      </c>
      <c r="G6276" s="87">
        <v>0</v>
      </c>
      <c r="H6276" s="87">
        <v>0</v>
      </c>
      <c r="I6276" s="88">
        <v>0</v>
      </c>
    </row>
    <row r="6277" spans="1:9" ht="51">
      <c r="A6277" s="144">
        <v>6000025422</v>
      </c>
      <c r="B6277" s="86" t="s">
        <v>11741</v>
      </c>
      <c r="C6277" s="85" t="s">
        <v>7385</v>
      </c>
      <c r="D6277" s="86" t="s">
        <v>3250</v>
      </c>
      <c r="E6277" s="86" t="s">
        <v>3259</v>
      </c>
      <c r="F6277" s="87">
        <v>1</v>
      </c>
      <c r="G6277" s="87">
        <v>0</v>
      </c>
      <c r="H6277" s="87">
        <v>0</v>
      </c>
      <c r="I6277" s="88">
        <v>1</v>
      </c>
    </row>
    <row r="6278" spans="1:9" ht="51">
      <c r="A6278" s="144">
        <v>6000025424</v>
      </c>
      <c r="B6278" s="86" t="s">
        <v>11742</v>
      </c>
      <c r="C6278" s="85" t="s">
        <v>7385</v>
      </c>
      <c r="D6278" s="86" t="s">
        <v>3250</v>
      </c>
      <c r="E6278" s="86" t="s">
        <v>3259</v>
      </c>
      <c r="F6278" s="87">
        <v>1</v>
      </c>
      <c r="G6278" s="87">
        <v>0</v>
      </c>
      <c r="H6278" s="87">
        <v>0</v>
      </c>
      <c r="I6278" s="88">
        <v>1</v>
      </c>
    </row>
    <row r="6279" spans="1:9" ht="51">
      <c r="A6279" s="144">
        <v>6000025432</v>
      </c>
      <c r="B6279" s="86" t="s">
        <v>10148</v>
      </c>
      <c r="C6279" s="85" t="s">
        <v>7385</v>
      </c>
      <c r="D6279" s="86" t="s">
        <v>3250</v>
      </c>
      <c r="E6279" s="86" t="s">
        <v>3253</v>
      </c>
      <c r="F6279" s="87">
        <v>22</v>
      </c>
      <c r="G6279" s="87">
        <v>0</v>
      </c>
      <c r="H6279" s="87">
        <v>0</v>
      </c>
      <c r="I6279" s="88">
        <v>22</v>
      </c>
    </row>
    <row r="6280" spans="1:9" ht="51">
      <c r="A6280" s="144">
        <v>6000025434</v>
      </c>
      <c r="B6280" s="86" t="s">
        <v>7008</v>
      </c>
      <c r="C6280" s="85" t="s">
        <v>7385</v>
      </c>
      <c r="D6280" s="86" t="s">
        <v>2306</v>
      </c>
      <c r="E6280" s="86" t="s">
        <v>3118</v>
      </c>
      <c r="F6280" s="87">
        <v>0</v>
      </c>
      <c r="G6280" s="87">
        <v>0</v>
      </c>
      <c r="H6280" s="87">
        <v>0</v>
      </c>
      <c r="I6280" s="88">
        <v>0</v>
      </c>
    </row>
    <row r="6281" spans="1:9" ht="38.25">
      <c r="A6281" s="144">
        <v>6000025442</v>
      </c>
      <c r="B6281" s="86" t="s">
        <v>7009</v>
      </c>
      <c r="C6281" s="85" t="s">
        <v>7385</v>
      </c>
      <c r="D6281" s="86" t="s">
        <v>3249</v>
      </c>
      <c r="E6281" s="86" t="s">
        <v>3252</v>
      </c>
      <c r="F6281" s="87">
        <v>0</v>
      </c>
      <c r="G6281" s="87">
        <v>0</v>
      </c>
      <c r="H6281" s="87">
        <v>0</v>
      </c>
      <c r="I6281" s="88">
        <v>0</v>
      </c>
    </row>
    <row r="6282" spans="1:9" ht="51">
      <c r="A6282" s="144">
        <v>6000025459</v>
      </c>
      <c r="B6282" s="86" t="s">
        <v>7010</v>
      </c>
      <c r="C6282" s="85" t="s">
        <v>7385</v>
      </c>
      <c r="D6282" s="86" t="s">
        <v>3250</v>
      </c>
      <c r="E6282" s="86" t="s">
        <v>3257</v>
      </c>
      <c r="F6282" s="87">
        <v>0</v>
      </c>
      <c r="G6282" s="87">
        <v>0</v>
      </c>
      <c r="H6282" s="87">
        <v>0</v>
      </c>
      <c r="I6282" s="88">
        <v>0</v>
      </c>
    </row>
    <row r="6283" spans="1:9" ht="51">
      <c r="A6283" s="144">
        <v>6000025460</v>
      </c>
      <c r="B6283" s="86" t="s">
        <v>10149</v>
      </c>
      <c r="C6283" s="85" t="s">
        <v>7385</v>
      </c>
      <c r="D6283" s="86" t="s">
        <v>3250</v>
      </c>
      <c r="E6283" s="86" t="s">
        <v>3257</v>
      </c>
      <c r="F6283" s="87">
        <v>2</v>
      </c>
      <c r="G6283" s="87">
        <v>0</v>
      </c>
      <c r="H6283" s="87">
        <v>0</v>
      </c>
      <c r="I6283" s="88">
        <v>2</v>
      </c>
    </row>
    <row r="6284" spans="1:9" ht="38.25">
      <c r="A6284" s="144">
        <v>6000025477</v>
      </c>
      <c r="B6284" s="86" t="s">
        <v>10150</v>
      </c>
      <c r="C6284" s="85" t="s">
        <v>7394</v>
      </c>
      <c r="D6284" s="86" t="s">
        <v>3249</v>
      </c>
      <c r="E6284" s="86" t="s">
        <v>3254</v>
      </c>
      <c r="F6284" s="87">
        <v>0</v>
      </c>
      <c r="G6284" s="87">
        <v>0</v>
      </c>
      <c r="H6284" s="87">
        <v>0</v>
      </c>
      <c r="I6284" s="88">
        <v>0</v>
      </c>
    </row>
    <row r="6285" spans="1:9" ht="51">
      <c r="A6285" s="144">
        <v>6000025479</v>
      </c>
      <c r="B6285" s="86" t="s">
        <v>11743</v>
      </c>
      <c r="C6285" s="85" t="s">
        <v>7385</v>
      </c>
      <c r="D6285" s="86" t="s">
        <v>3250</v>
      </c>
      <c r="E6285" s="86" t="s">
        <v>3257</v>
      </c>
      <c r="F6285" s="87">
        <v>0</v>
      </c>
      <c r="G6285" s="87">
        <v>0</v>
      </c>
      <c r="H6285" s="87">
        <v>0</v>
      </c>
      <c r="I6285" s="88">
        <v>0</v>
      </c>
    </row>
    <row r="6286" spans="1:9" ht="51">
      <c r="A6286" s="144">
        <v>6000025494</v>
      </c>
      <c r="B6286" s="86" t="s">
        <v>10151</v>
      </c>
      <c r="C6286" s="85" t="s">
        <v>7385</v>
      </c>
      <c r="D6286" s="86" t="s">
        <v>3250</v>
      </c>
      <c r="E6286" s="86" t="s">
        <v>3255</v>
      </c>
      <c r="F6286" s="87">
        <v>56</v>
      </c>
      <c r="G6286" s="87">
        <v>0</v>
      </c>
      <c r="H6286" s="87">
        <v>0</v>
      </c>
      <c r="I6286" s="88">
        <v>56</v>
      </c>
    </row>
    <row r="6287" spans="1:9" ht="51">
      <c r="A6287" s="144">
        <v>6000025505</v>
      </c>
      <c r="B6287" s="86" t="s">
        <v>7011</v>
      </c>
      <c r="C6287" s="85" t="s">
        <v>7385</v>
      </c>
      <c r="D6287" s="86" t="s">
        <v>3250</v>
      </c>
      <c r="E6287" s="86" t="s">
        <v>3255</v>
      </c>
      <c r="F6287" s="87">
        <v>1</v>
      </c>
      <c r="G6287" s="87">
        <v>1</v>
      </c>
      <c r="H6287" s="87">
        <v>0</v>
      </c>
      <c r="I6287" s="88">
        <v>2</v>
      </c>
    </row>
    <row r="6288" spans="1:9" ht="51">
      <c r="A6288" s="144">
        <v>6000025507</v>
      </c>
      <c r="B6288" s="86" t="s">
        <v>10152</v>
      </c>
      <c r="C6288" s="85" t="s">
        <v>7385</v>
      </c>
      <c r="D6288" s="86" t="s">
        <v>3250</v>
      </c>
      <c r="E6288" s="86" t="s">
        <v>3255</v>
      </c>
      <c r="F6288" s="87">
        <v>4</v>
      </c>
      <c r="G6288" s="87">
        <v>4</v>
      </c>
      <c r="H6288" s="87">
        <v>0</v>
      </c>
      <c r="I6288" s="88">
        <v>8</v>
      </c>
    </row>
    <row r="6289" spans="1:9" ht="51">
      <c r="A6289" s="144">
        <v>6000025509</v>
      </c>
      <c r="B6289" s="86" t="s">
        <v>10153</v>
      </c>
      <c r="C6289" s="85" t="s">
        <v>7385</v>
      </c>
      <c r="D6289" s="86" t="s">
        <v>3250</v>
      </c>
      <c r="E6289" s="86" t="s">
        <v>3255</v>
      </c>
      <c r="F6289" s="87">
        <v>0</v>
      </c>
      <c r="G6289" s="87">
        <v>0</v>
      </c>
      <c r="H6289" s="87">
        <v>0</v>
      </c>
      <c r="I6289" s="88">
        <v>0</v>
      </c>
    </row>
    <row r="6290" spans="1:9" ht="51">
      <c r="A6290" s="144">
        <v>6000025583</v>
      </c>
      <c r="B6290" s="86" t="s">
        <v>7012</v>
      </c>
      <c r="C6290" s="85" t="s">
        <v>7385</v>
      </c>
      <c r="D6290" s="86" t="s">
        <v>3250</v>
      </c>
      <c r="E6290" s="86" t="s">
        <v>3255</v>
      </c>
      <c r="F6290" s="87">
        <v>0</v>
      </c>
      <c r="G6290" s="87">
        <v>0</v>
      </c>
      <c r="H6290" s="87">
        <v>0</v>
      </c>
      <c r="I6290" s="88">
        <v>0</v>
      </c>
    </row>
    <row r="6291" spans="1:9" ht="51">
      <c r="A6291" s="144">
        <v>6000025584</v>
      </c>
      <c r="B6291" s="86" t="s">
        <v>7013</v>
      </c>
      <c r="C6291" s="85" t="s">
        <v>7385</v>
      </c>
      <c r="D6291" s="86" t="s">
        <v>3250</v>
      </c>
      <c r="E6291" s="86" t="s">
        <v>3255</v>
      </c>
      <c r="F6291" s="87">
        <v>1</v>
      </c>
      <c r="G6291" s="87">
        <v>0</v>
      </c>
      <c r="H6291" s="87">
        <v>0</v>
      </c>
      <c r="I6291" s="88">
        <v>1</v>
      </c>
    </row>
    <row r="6292" spans="1:9" ht="51">
      <c r="A6292" s="144">
        <v>6000025585</v>
      </c>
      <c r="B6292" s="86" t="s">
        <v>7014</v>
      </c>
      <c r="C6292" s="85" t="s">
        <v>7385</v>
      </c>
      <c r="D6292" s="86" t="s">
        <v>3250</v>
      </c>
      <c r="E6292" s="86" t="s">
        <v>3255</v>
      </c>
      <c r="F6292" s="87">
        <v>0</v>
      </c>
      <c r="G6292" s="87">
        <v>0</v>
      </c>
      <c r="H6292" s="87">
        <v>0</v>
      </c>
      <c r="I6292" s="88">
        <v>0</v>
      </c>
    </row>
    <row r="6293" spans="1:9" ht="51">
      <c r="A6293" s="144">
        <v>6000025587</v>
      </c>
      <c r="B6293" s="86" t="s">
        <v>7015</v>
      </c>
      <c r="C6293" s="85" t="s">
        <v>7385</v>
      </c>
      <c r="D6293" s="86" t="s">
        <v>3250</v>
      </c>
      <c r="E6293" s="86" t="s">
        <v>3255</v>
      </c>
      <c r="F6293" s="87">
        <v>0</v>
      </c>
      <c r="G6293" s="87">
        <v>0</v>
      </c>
      <c r="H6293" s="87">
        <v>0</v>
      </c>
      <c r="I6293" s="88">
        <v>0</v>
      </c>
    </row>
    <row r="6294" spans="1:9" ht="51">
      <c r="A6294" s="144">
        <v>6000025588</v>
      </c>
      <c r="B6294" s="86" t="s">
        <v>7016</v>
      </c>
      <c r="C6294" s="85" t="s">
        <v>7385</v>
      </c>
      <c r="D6294" s="86" t="s">
        <v>3250</v>
      </c>
      <c r="E6294" s="86" t="s">
        <v>3255</v>
      </c>
      <c r="F6294" s="87">
        <v>1</v>
      </c>
      <c r="G6294" s="87">
        <v>1</v>
      </c>
      <c r="H6294" s="87">
        <v>0</v>
      </c>
      <c r="I6294" s="88">
        <v>2</v>
      </c>
    </row>
    <row r="6295" spans="1:9" ht="51">
      <c r="A6295" s="144">
        <v>6000025589</v>
      </c>
      <c r="B6295" s="86" t="s">
        <v>7017</v>
      </c>
      <c r="C6295" s="85" t="s">
        <v>7385</v>
      </c>
      <c r="D6295" s="86" t="s">
        <v>3250</v>
      </c>
      <c r="E6295" s="86" t="s">
        <v>3255</v>
      </c>
      <c r="F6295" s="87">
        <v>1</v>
      </c>
      <c r="G6295" s="87">
        <v>1</v>
      </c>
      <c r="H6295" s="87">
        <v>0</v>
      </c>
      <c r="I6295" s="88">
        <v>2</v>
      </c>
    </row>
    <row r="6296" spans="1:9" ht="51">
      <c r="A6296" s="144">
        <v>6000025590</v>
      </c>
      <c r="B6296" s="86" t="s">
        <v>7018</v>
      </c>
      <c r="C6296" s="85" t="s">
        <v>7385</v>
      </c>
      <c r="D6296" s="86" t="s">
        <v>3250</v>
      </c>
      <c r="E6296" s="86" t="s">
        <v>3255</v>
      </c>
      <c r="F6296" s="87">
        <v>0</v>
      </c>
      <c r="G6296" s="87">
        <v>0</v>
      </c>
      <c r="H6296" s="87">
        <v>0</v>
      </c>
      <c r="I6296" s="88">
        <v>0</v>
      </c>
    </row>
    <row r="6297" spans="1:9" ht="51">
      <c r="A6297" s="144">
        <v>6000025591</v>
      </c>
      <c r="B6297" s="86" t="s">
        <v>7019</v>
      </c>
      <c r="C6297" s="85" t="s">
        <v>7385</v>
      </c>
      <c r="D6297" s="86" t="s">
        <v>3250</v>
      </c>
      <c r="E6297" s="86" t="s">
        <v>3255</v>
      </c>
      <c r="F6297" s="87">
        <v>0</v>
      </c>
      <c r="G6297" s="87">
        <v>0</v>
      </c>
      <c r="H6297" s="87">
        <v>0</v>
      </c>
      <c r="I6297" s="88">
        <v>0</v>
      </c>
    </row>
    <row r="6298" spans="1:9" ht="51">
      <c r="A6298" s="144">
        <v>6000025592</v>
      </c>
      <c r="B6298" s="86" t="s">
        <v>7020</v>
      </c>
      <c r="C6298" s="85" t="s">
        <v>7385</v>
      </c>
      <c r="D6298" s="86" t="s">
        <v>3250</v>
      </c>
      <c r="E6298" s="86" t="s">
        <v>3255</v>
      </c>
      <c r="F6298" s="87">
        <v>1</v>
      </c>
      <c r="G6298" s="87">
        <v>1</v>
      </c>
      <c r="H6298" s="87">
        <v>0</v>
      </c>
      <c r="I6298" s="88">
        <v>2</v>
      </c>
    </row>
    <row r="6299" spans="1:9" ht="51">
      <c r="A6299" s="144">
        <v>6000025593</v>
      </c>
      <c r="B6299" s="86" t="s">
        <v>7021</v>
      </c>
      <c r="C6299" s="85" t="s">
        <v>7385</v>
      </c>
      <c r="D6299" s="86" t="s">
        <v>3250</v>
      </c>
      <c r="E6299" s="86" t="s">
        <v>3255</v>
      </c>
      <c r="F6299" s="87">
        <v>1</v>
      </c>
      <c r="G6299" s="87">
        <v>1</v>
      </c>
      <c r="H6299" s="87">
        <v>0</v>
      </c>
      <c r="I6299" s="88">
        <v>2</v>
      </c>
    </row>
    <row r="6300" spans="1:9" ht="51">
      <c r="A6300" s="144">
        <v>6000025594</v>
      </c>
      <c r="B6300" s="86" t="s">
        <v>10154</v>
      </c>
      <c r="C6300" s="85" t="s">
        <v>7385</v>
      </c>
      <c r="D6300" s="86" t="s">
        <v>3250</v>
      </c>
      <c r="E6300" s="86" t="s">
        <v>3255</v>
      </c>
      <c r="F6300" s="87">
        <v>1</v>
      </c>
      <c r="G6300" s="87">
        <v>0</v>
      </c>
      <c r="H6300" s="87">
        <v>0</v>
      </c>
      <c r="I6300" s="88">
        <v>1</v>
      </c>
    </row>
    <row r="6301" spans="1:9" ht="51">
      <c r="A6301" s="144">
        <v>6000025595</v>
      </c>
      <c r="B6301" s="86" t="s">
        <v>10155</v>
      </c>
      <c r="C6301" s="85" t="s">
        <v>7385</v>
      </c>
      <c r="D6301" s="86" t="s">
        <v>3250</v>
      </c>
      <c r="E6301" s="86" t="s">
        <v>3255</v>
      </c>
      <c r="F6301" s="87">
        <v>0</v>
      </c>
      <c r="G6301" s="87">
        <v>0</v>
      </c>
      <c r="H6301" s="87">
        <v>0</v>
      </c>
      <c r="I6301" s="88">
        <v>0</v>
      </c>
    </row>
    <row r="6302" spans="1:9" ht="51">
      <c r="A6302" s="144">
        <v>6000025596</v>
      </c>
      <c r="B6302" s="86" t="s">
        <v>10156</v>
      </c>
      <c r="C6302" s="85" t="s">
        <v>7385</v>
      </c>
      <c r="D6302" s="86" t="s">
        <v>3250</v>
      </c>
      <c r="E6302" s="86" t="s">
        <v>3255</v>
      </c>
      <c r="F6302" s="87">
        <v>0</v>
      </c>
      <c r="G6302" s="87">
        <v>0</v>
      </c>
      <c r="H6302" s="87">
        <v>0</v>
      </c>
      <c r="I6302" s="88">
        <v>0</v>
      </c>
    </row>
    <row r="6303" spans="1:9" ht="51">
      <c r="A6303" s="144">
        <v>6000025597</v>
      </c>
      <c r="B6303" s="86" t="s">
        <v>10157</v>
      </c>
      <c r="C6303" s="85" t="s">
        <v>7385</v>
      </c>
      <c r="D6303" s="86" t="s">
        <v>3250</v>
      </c>
      <c r="E6303" s="86" t="s">
        <v>3255</v>
      </c>
      <c r="F6303" s="87">
        <v>1</v>
      </c>
      <c r="G6303" s="87">
        <v>1</v>
      </c>
      <c r="H6303" s="87">
        <v>0</v>
      </c>
      <c r="I6303" s="88">
        <v>2</v>
      </c>
    </row>
    <row r="6304" spans="1:9" ht="51">
      <c r="A6304" s="144">
        <v>6000025598</v>
      </c>
      <c r="B6304" s="86" t="s">
        <v>10158</v>
      </c>
      <c r="C6304" s="85" t="s">
        <v>7385</v>
      </c>
      <c r="D6304" s="86" t="s">
        <v>3250</v>
      </c>
      <c r="E6304" s="86" t="s">
        <v>3255</v>
      </c>
      <c r="F6304" s="87">
        <v>1</v>
      </c>
      <c r="G6304" s="87">
        <v>1</v>
      </c>
      <c r="H6304" s="87">
        <v>0</v>
      </c>
      <c r="I6304" s="88">
        <v>2</v>
      </c>
    </row>
    <row r="6305" spans="1:9" ht="51">
      <c r="A6305" s="144">
        <v>6000025599</v>
      </c>
      <c r="B6305" s="86" t="s">
        <v>10159</v>
      </c>
      <c r="C6305" s="85" t="s">
        <v>7385</v>
      </c>
      <c r="D6305" s="86" t="s">
        <v>3250</v>
      </c>
      <c r="E6305" s="86" t="s">
        <v>3255</v>
      </c>
      <c r="F6305" s="87">
        <v>0</v>
      </c>
      <c r="G6305" s="87">
        <v>0</v>
      </c>
      <c r="H6305" s="87">
        <v>0</v>
      </c>
      <c r="I6305" s="88">
        <v>0</v>
      </c>
    </row>
    <row r="6306" spans="1:9" ht="51">
      <c r="A6306" s="144">
        <v>6000025601</v>
      </c>
      <c r="B6306" s="86" t="s">
        <v>10160</v>
      </c>
      <c r="C6306" s="85" t="s">
        <v>7385</v>
      </c>
      <c r="D6306" s="86" t="s">
        <v>3250</v>
      </c>
      <c r="E6306" s="86" t="s">
        <v>3255</v>
      </c>
      <c r="F6306" s="87">
        <v>0</v>
      </c>
      <c r="G6306" s="87">
        <v>0</v>
      </c>
      <c r="H6306" s="87">
        <v>0</v>
      </c>
      <c r="I6306" s="88">
        <v>0</v>
      </c>
    </row>
    <row r="6307" spans="1:9" ht="51">
      <c r="A6307" s="144">
        <v>6000025605</v>
      </c>
      <c r="B6307" s="86" t="s">
        <v>11744</v>
      </c>
      <c r="C6307" s="85" t="s">
        <v>7385</v>
      </c>
      <c r="D6307" s="86" t="s">
        <v>3250</v>
      </c>
      <c r="E6307" s="86" t="s">
        <v>3253</v>
      </c>
      <c r="F6307" s="87">
        <v>0</v>
      </c>
      <c r="G6307" s="87">
        <v>0</v>
      </c>
      <c r="H6307" s="87">
        <v>0</v>
      </c>
      <c r="I6307" s="88">
        <v>0</v>
      </c>
    </row>
    <row r="6308" spans="1:9" ht="51">
      <c r="A6308" s="144">
        <v>6000025622</v>
      </c>
      <c r="B6308" s="86" t="s">
        <v>10161</v>
      </c>
      <c r="C6308" s="85" t="s">
        <v>7385</v>
      </c>
      <c r="D6308" s="86" t="s">
        <v>3250</v>
      </c>
      <c r="E6308" s="86" t="s">
        <v>3257</v>
      </c>
      <c r="F6308" s="87">
        <v>0</v>
      </c>
      <c r="G6308" s="87">
        <v>0</v>
      </c>
      <c r="H6308" s="87">
        <v>0</v>
      </c>
      <c r="I6308" s="88">
        <v>0</v>
      </c>
    </row>
    <row r="6309" spans="1:9" ht="51">
      <c r="A6309" s="144">
        <v>6000025628</v>
      </c>
      <c r="B6309" s="86" t="s">
        <v>10162</v>
      </c>
      <c r="C6309" s="85" t="s">
        <v>7385</v>
      </c>
      <c r="D6309" s="86" t="s">
        <v>3250</v>
      </c>
      <c r="E6309" s="86" t="s">
        <v>3253</v>
      </c>
      <c r="F6309" s="87">
        <v>0</v>
      </c>
      <c r="G6309" s="87">
        <v>0</v>
      </c>
      <c r="H6309" s="87">
        <v>0</v>
      </c>
      <c r="I6309" s="88">
        <v>0</v>
      </c>
    </row>
    <row r="6310" spans="1:9" ht="51">
      <c r="A6310" s="144">
        <v>6000025634</v>
      </c>
      <c r="B6310" s="86" t="s">
        <v>10163</v>
      </c>
      <c r="C6310" s="85" t="s">
        <v>7402</v>
      </c>
      <c r="D6310" s="86" t="s">
        <v>3250</v>
      </c>
      <c r="E6310" s="86" t="s">
        <v>3257</v>
      </c>
      <c r="F6310" s="87">
        <v>0</v>
      </c>
      <c r="G6310" s="87">
        <v>0</v>
      </c>
      <c r="H6310" s="87">
        <v>0</v>
      </c>
      <c r="I6310" s="88">
        <v>0</v>
      </c>
    </row>
    <row r="6311" spans="1:9" ht="51">
      <c r="A6311" s="144">
        <v>6000025635</v>
      </c>
      <c r="B6311" s="86" t="s">
        <v>7022</v>
      </c>
      <c r="C6311" s="85" t="s">
        <v>7402</v>
      </c>
      <c r="D6311" s="86" t="s">
        <v>3250</v>
      </c>
      <c r="E6311" s="86" t="s">
        <v>3257</v>
      </c>
      <c r="F6311" s="87">
        <v>0</v>
      </c>
      <c r="G6311" s="87">
        <v>0</v>
      </c>
      <c r="H6311" s="87">
        <v>0</v>
      </c>
      <c r="I6311" s="88">
        <v>0</v>
      </c>
    </row>
    <row r="6312" spans="1:9" ht="51">
      <c r="A6312" s="144">
        <v>6000025636</v>
      </c>
      <c r="B6312" s="86" t="s">
        <v>7023</v>
      </c>
      <c r="C6312" s="85" t="s">
        <v>7402</v>
      </c>
      <c r="D6312" s="86" t="s">
        <v>3250</v>
      </c>
      <c r="E6312" s="86" t="s">
        <v>3257</v>
      </c>
      <c r="F6312" s="87">
        <v>0</v>
      </c>
      <c r="G6312" s="87">
        <v>0</v>
      </c>
      <c r="H6312" s="87">
        <v>0</v>
      </c>
      <c r="I6312" s="88">
        <v>0</v>
      </c>
    </row>
    <row r="6313" spans="1:9" ht="51">
      <c r="A6313" s="144">
        <v>6000025637</v>
      </c>
      <c r="B6313" s="86" t="s">
        <v>7024</v>
      </c>
      <c r="C6313" s="85" t="s">
        <v>7402</v>
      </c>
      <c r="D6313" s="86" t="s">
        <v>3250</v>
      </c>
      <c r="E6313" s="86" t="s">
        <v>3257</v>
      </c>
      <c r="F6313" s="87">
        <v>0</v>
      </c>
      <c r="G6313" s="87">
        <v>0</v>
      </c>
      <c r="H6313" s="87">
        <v>0</v>
      </c>
      <c r="I6313" s="88">
        <v>0</v>
      </c>
    </row>
    <row r="6314" spans="1:9" ht="51">
      <c r="A6314" s="144">
        <v>6000025638</v>
      </c>
      <c r="B6314" s="86" t="s">
        <v>7025</v>
      </c>
      <c r="C6314" s="85" t="s">
        <v>7402</v>
      </c>
      <c r="D6314" s="86" t="s">
        <v>3250</v>
      </c>
      <c r="E6314" s="86" t="s">
        <v>3257</v>
      </c>
      <c r="F6314" s="87">
        <v>0</v>
      </c>
      <c r="G6314" s="87">
        <v>0</v>
      </c>
      <c r="H6314" s="87">
        <v>0</v>
      </c>
      <c r="I6314" s="88">
        <v>0</v>
      </c>
    </row>
    <row r="6315" spans="1:9" ht="38.25">
      <c r="A6315" s="144">
        <v>6000025643</v>
      </c>
      <c r="B6315" s="86" t="s">
        <v>11745</v>
      </c>
      <c r="C6315" s="85" t="s">
        <v>7385</v>
      </c>
      <c r="D6315" s="86" t="s">
        <v>2304</v>
      </c>
      <c r="E6315" s="86" t="s">
        <v>3118</v>
      </c>
      <c r="F6315" s="87">
        <v>0</v>
      </c>
      <c r="G6315" s="87">
        <v>1</v>
      </c>
      <c r="H6315" s="87">
        <v>0</v>
      </c>
      <c r="I6315" s="88">
        <v>1</v>
      </c>
    </row>
    <row r="6316" spans="1:9" ht="38.25">
      <c r="A6316" s="144">
        <v>6000025645</v>
      </c>
      <c r="B6316" s="86" t="s">
        <v>11746</v>
      </c>
      <c r="C6316" s="85" t="s">
        <v>7385</v>
      </c>
      <c r="D6316" s="86" t="s">
        <v>2304</v>
      </c>
      <c r="E6316" s="86" t="s">
        <v>3118</v>
      </c>
      <c r="F6316" s="87">
        <v>0</v>
      </c>
      <c r="G6316" s="87">
        <v>1</v>
      </c>
      <c r="H6316" s="87">
        <v>0</v>
      </c>
      <c r="I6316" s="88">
        <v>1</v>
      </c>
    </row>
    <row r="6317" spans="1:9" ht="51">
      <c r="A6317" s="144">
        <v>6000025652</v>
      </c>
      <c r="B6317" s="86" t="s">
        <v>11747</v>
      </c>
      <c r="C6317" s="85" t="s">
        <v>7385</v>
      </c>
      <c r="D6317" s="86" t="s">
        <v>3250</v>
      </c>
      <c r="E6317" s="86" t="s">
        <v>3257</v>
      </c>
      <c r="F6317" s="87">
        <v>0</v>
      </c>
      <c r="G6317" s="87">
        <v>0</v>
      </c>
      <c r="H6317" s="87">
        <v>0</v>
      </c>
      <c r="I6317" s="88">
        <v>0</v>
      </c>
    </row>
    <row r="6318" spans="1:9" ht="51">
      <c r="A6318" s="144">
        <v>6000025655</v>
      </c>
      <c r="B6318" s="86" t="s">
        <v>7026</v>
      </c>
      <c r="C6318" s="85" t="s">
        <v>7385</v>
      </c>
      <c r="D6318" s="86" t="s">
        <v>3250</v>
      </c>
      <c r="E6318" s="86" t="s">
        <v>3255</v>
      </c>
      <c r="F6318" s="87">
        <v>0</v>
      </c>
      <c r="G6318" s="87">
        <v>0</v>
      </c>
      <c r="H6318" s="87">
        <v>0</v>
      </c>
      <c r="I6318" s="88">
        <v>0</v>
      </c>
    </row>
    <row r="6319" spans="1:9" ht="51">
      <c r="A6319" s="144">
        <v>6000025669</v>
      </c>
      <c r="B6319" s="86" t="s">
        <v>7027</v>
      </c>
      <c r="C6319" s="85" t="s">
        <v>7385</v>
      </c>
      <c r="D6319" s="86" t="s">
        <v>3250</v>
      </c>
      <c r="E6319" s="86" t="s">
        <v>3259</v>
      </c>
      <c r="F6319" s="87">
        <v>0</v>
      </c>
      <c r="G6319" s="87">
        <v>0</v>
      </c>
      <c r="H6319" s="87">
        <v>0</v>
      </c>
      <c r="I6319" s="88">
        <v>0</v>
      </c>
    </row>
    <row r="6320" spans="1:9" ht="51">
      <c r="A6320" s="144">
        <v>6000025670</v>
      </c>
      <c r="B6320" s="86" t="s">
        <v>7028</v>
      </c>
      <c r="C6320" s="85" t="s">
        <v>7385</v>
      </c>
      <c r="D6320" s="86" t="s">
        <v>3250</v>
      </c>
      <c r="E6320" s="86" t="s">
        <v>3259</v>
      </c>
      <c r="F6320" s="87">
        <v>0</v>
      </c>
      <c r="G6320" s="87">
        <v>0</v>
      </c>
      <c r="H6320" s="87">
        <v>0</v>
      </c>
      <c r="I6320" s="88">
        <v>0</v>
      </c>
    </row>
    <row r="6321" spans="1:9" ht="51">
      <c r="A6321" s="144">
        <v>6000025671</v>
      </c>
      <c r="B6321" s="86" t="s">
        <v>7029</v>
      </c>
      <c r="C6321" s="85" t="s">
        <v>7385</v>
      </c>
      <c r="D6321" s="86" t="s">
        <v>3250</v>
      </c>
      <c r="E6321" s="86" t="s">
        <v>3259</v>
      </c>
      <c r="F6321" s="87">
        <v>0</v>
      </c>
      <c r="G6321" s="87">
        <v>0</v>
      </c>
      <c r="H6321" s="87">
        <v>0</v>
      </c>
      <c r="I6321" s="88">
        <v>0</v>
      </c>
    </row>
    <row r="6322" spans="1:9" ht="51">
      <c r="A6322" s="144">
        <v>6000025673</v>
      </c>
      <c r="B6322" s="86" t="s">
        <v>10164</v>
      </c>
      <c r="C6322" s="85" t="s">
        <v>7385</v>
      </c>
      <c r="D6322" s="86" t="s">
        <v>3250</v>
      </c>
      <c r="E6322" s="86" t="s">
        <v>3259</v>
      </c>
      <c r="F6322" s="87">
        <v>0</v>
      </c>
      <c r="G6322" s="87">
        <v>467</v>
      </c>
      <c r="H6322" s="87">
        <v>0</v>
      </c>
      <c r="I6322" s="88">
        <v>467</v>
      </c>
    </row>
    <row r="6323" spans="1:9" ht="51">
      <c r="A6323" s="144">
        <v>6000025677</v>
      </c>
      <c r="B6323" s="86" t="s">
        <v>10165</v>
      </c>
      <c r="C6323" s="85" t="s">
        <v>7385</v>
      </c>
      <c r="D6323" s="86" t="s">
        <v>3250</v>
      </c>
      <c r="E6323" s="86" t="s">
        <v>3257</v>
      </c>
      <c r="F6323" s="87">
        <v>6</v>
      </c>
      <c r="G6323" s="87">
        <v>0</v>
      </c>
      <c r="H6323" s="87">
        <v>0</v>
      </c>
      <c r="I6323" s="88">
        <v>6</v>
      </c>
    </row>
    <row r="6324" spans="1:9" ht="38.25">
      <c r="A6324" s="144">
        <v>6000025683</v>
      </c>
      <c r="B6324" s="86" t="s">
        <v>7030</v>
      </c>
      <c r="C6324" s="85" t="s">
        <v>7385</v>
      </c>
      <c r="D6324" s="86" t="s">
        <v>3249</v>
      </c>
      <c r="E6324" s="86" t="s">
        <v>3252</v>
      </c>
      <c r="F6324" s="87">
        <v>0</v>
      </c>
      <c r="G6324" s="87">
        <v>0</v>
      </c>
      <c r="H6324" s="87">
        <v>0</v>
      </c>
      <c r="I6324" s="88">
        <v>0</v>
      </c>
    </row>
    <row r="6325" spans="1:9" ht="51">
      <c r="A6325" s="144">
        <v>6000025688</v>
      </c>
      <c r="B6325" s="86" t="s">
        <v>11748</v>
      </c>
      <c r="C6325" s="85" t="s">
        <v>7385</v>
      </c>
      <c r="D6325" s="86" t="s">
        <v>3250</v>
      </c>
      <c r="E6325" s="86" t="s">
        <v>3259</v>
      </c>
      <c r="F6325" s="87">
        <v>2</v>
      </c>
      <c r="G6325" s="87">
        <v>0</v>
      </c>
      <c r="H6325" s="87">
        <v>0</v>
      </c>
      <c r="I6325" s="88">
        <v>2</v>
      </c>
    </row>
    <row r="6326" spans="1:9" ht="51">
      <c r="A6326" s="144">
        <v>6000025689</v>
      </c>
      <c r="B6326" s="86" t="s">
        <v>11749</v>
      </c>
      <c r="C6326" s="85" t="s">
        <v>7385</v>
      </c>
      <c r="D6326" s="86" t="s">
        <v>3250</v>
      </c>
      <c r="E6326" s="86" t="s">
        <v>3259</v>
      </c>
      <c r="F6326" s="87">
        <v>2</v>
      </c>
      <c r="G6326" s="87">
        <v>0</v>
      </c>
      <c r="H6326" s="87">
        <v>0</v>
      </c>
      <c r="I6326" s="88">
        <v>2</v>
      </c>
    </row>
    <row r="6327" spans="1:9" ht="51">
      <c r="A6327" s="144">
        <v>6000025690</v>
      </c>
      <c r="B6327" s="86" t="s">
        <v>11750</v>
      </c>
      <c r="C6327" s="85" t="s">
        <v>7385</v>
      </c>
      <c r="D6327" s="86" t="s">
        <v>3250</v>
      </c>
      <c r="E6327" s="86" t="s">
        <v>3259</v>
      </c>
      <c r="F6327" s="87">
        <v>1</v>
      </c>
      <c r="G6327" s="87">
        <v>0</v>
      </c>
      <c r="H6327" s="87">
        <v>0</v>
      </c>
      <c r="I6327" s="88">
        <v>1</v>
      </c>
    </row>
    <row r="6328" spans="1:9" ht="51">
      <c r="A6328" s="144">
        <v>6000025698</v>
      </c>
      <c r="B6328" s="86" t="s">
        <v>11751</v>
      </c>
      <c r="C6328" s="85" t="s">
        <v>7385</v>
      </c>
      <c r="D6328" s="86" t="s">
        <v>3250</v>
      </c>
      <c r="E6328" s="86" t="s">
        <v>3257</v>
      </c>
      <c r="F6328" s="87">
        <v>5</v>
      </c>
      <c r="G6328" s="87">
        <v>0</v>
      </c>
      <c r="H6328" s="87">
        <v>0</v>
      </c>
      <c r="I6328" s="88">
        <v>5</v>
      </c>
    </row>
    <row r="6329" spans="1:9" ht="51">
      <c r="A6329" s="144">
        <v>6000025699</v>
      </c>
      <c r="B6329" s="86" t="s">
        <v>11752</v>
      </c>
      <c r="C6329" s="85" t="s">
        <v>7385</v>
      </c>
      <c r="D6329" s="86" t="s">
        <v>3250</v>
      </c>
      <c r="E6329" s="86" t="s">
        <v>3257</v>
      </c>
      <c r="F6329" s="87">
        <v>1</v>
      </c>
      <c r="G6329" s="87">
        <v>0</v>
      </c>
      <c r="H6329" s="87">
        <v>0</v>
      </c>
      <c r="I6329" s="88">
        <v>1</v>
      </c>
    </row>
    <row r="6330" spans="1:9" ht="51">
      <c r="A6330" s="144">
        <v>6000025702</v>
      </c>
      <c r="B6330" s="86" t="s">
        <v>11753</v>
      </c>
      <c r="C6330" s="85" t="s">
        <v>7385</v>
      </c>
      <c r="D6330" s="86" t="s">
        <v>3250</v>
      </c>
      <c r="E6330" s="86" t="s">
        <v>3257</v>
      </c>
      <c r="F6330" s="87">
        <v>2</v>
      </c>
      <c r="G6330" s="87">
        <v>0</v>
      </c>
      <c r="H6330" s="87">
        <v>0</v>
      </c>
      <c r="I6330" s="88">
        <v>2</v>
      </c>
    </row>
    <row r="6331" spans="1:9" ht="51">
      <c r="A6331" s="144">
        <v>6000025704</v>
      </c>
      <c r="B6331" s="86" t="s">
        <v>11754</v>
      </c>
      <c r="C6331" s="85" t="s">
        <v>7385</v>
      </c>
      <c r="D6331" s="86" t="s">
        <v>3250</v>
      </c>
      <c r="E6331" s="86" t="s">
        <v>3257</v>
      </c>
      <c r="F6331" s="87">
        <v>2</v>
      </c>
      <c r="G6331" s="87">
        <v>0</v>
      </c>
      <c r="H6331" s="87">
        <v>0</v>
      </c>
      <c r="I6331" s="88">
        <v>2</v>
      </c>
    </row>
    <row r="6332" spans="1:9" ht="51">
      <c r="A6332" s="144">
        <v>6000025706</v>
      </c>
      <c r="B6332" s="86" t="s">
        <v>11755</v>
      </c>
      <c r="C6332" s="85" t="s">
        <v>7385</v>
      </c>
      <c r="D6332" s="86" t="s">
        <v>3250</v>
      </c>
      <c r="E6332" s="86" t="s">
        <v>7412</v>
      </c>
      <c r="F6332" s="87">
        <v>0</v>
      </c>
      <c r="G6332" s="87">
        <v>667</v>
      </c>
      <c r="H6332" s="87">
        <v>0</v>
      </c>
      <c r="I6332" s="88">
        <v>667</v>
      </c>
    </row>
    <row r="6333" spans="1:9" ht="51">
      <c r="A6333" s="144">
        <v>6000025728</v>
      </c>
      <c r="B6333" s="86" t="s">
        <v>7031</v>
      </c>
      <c r="C6333" s="85" t="s">
        <v>7385</v>
      </c>
      <c r="D6333" s="86" t="s">
        <v>3250</v>
      </c>
      <c r="E6333" s="86" t="s">
        <v>3259</v>
      </c>
      <c r="F6333" s="87">
        <v>1</v>
      </c>
      <c r="G6333" s="87">
        <v>0</v>
      </c>
      <c r="H6333" s="87">
        <v>0</v>
      </c>
      <c r="I6333" s="88">
        <v>1</v>
      </c>
    </row>
    <row r="6334" spans="1:9" ht="51">
      <c r="A6334" s="144">
        <v>6000025729</v>
      </c>
      <c r="B6334" s="86" t="s">
        <v>10166</v>
      </c>
      <c r="C6334" s="85" t="s">
        <v>7385</v>
      </c>
      <c r="D6334" s="86" t="s">
        <v>3250</v>
      </c>
      <c r="E6334" s="86" t="s">
        <v>3259</v>
      </c>
      <c r="F6334" s="87">
        <v>2</v>
      </c>
      <c r="G6334" s="87">
        <v>0</v>
      </c>
      <c r="H6334" s="87">
        <v>0</v>
      </c>
      <c r="I6334" s="88">
        <v>2</v>
      </c>
    </row>
    <row r="6335" spans="1:9" ht="51">
      <c r="A6335" s="144">
        <v>6000025730</v>
      </c>
      <c r="B6335" s="86" t="s">
        <v>7032</v>
      </c>
      <c r="C6335" s="85" t="s">
        <v>7385</v>
      </c>
      <c r="D6335" s="86" t="s">
        <v>3250</v>
      </c>
      <c r="E6335" s="86" t="s">
        <v>3259</v>
      </c>
      <c r="F6335" s="87">
        <v>6</v>
      </c>
      <c r="G6335" s="87">
        <v>0</v>
      </c>
      <c r="H6335" s="87">
        <v>0</v>
      </c>
      <c r="I6335" s="88">
        <v>6</v>
      </c>
    </row>
    <row r="6336" spans="1:9" ht="51">
      <c r="A6336" s="144">
        <v>6000025731</v>
      </c>
      <c r="B6336" s="86" t="s">
        <v>7033</v>
      </c>
      <c r="C6336" s="85" t="s">
        <v>7385</v>
      </c>
      <c r="D6336" s="86" t="s">
        <v>3250</v>
      </c>
      <c r="E6336" s="86" t="s">
        <v>3259</v>
      </c>
      <c r="F6336" s="87">
        <v>0</v>
      </c>
      <c r="G6336" s="87">
        <v>0</v>
      </c>
      <c r="H6336" s="87">
        <v>0</v>
      </c>
      <c r="I6336" s="88">
        <v>0</v>
      </c>
    </row>
    <row r="6337" spans="1:9" ht="51">
      <c r="A6337" s="144">
        <v>6000025732</v>
      </c>
      <c r="B6337" s="86" t="s">
        <v>7034</v>
      </c>
      <c r="C6337" s="85" t="s">
        <v>2266</v>
      </c>
      <c r="D6337" s="86" t="s">
        <v>3250</v>
      </c>
      <c r="E6337" s="86" t="s">
        <v>3259</v>
      </c>
      <c r="F6337" s="87">
        <v>0</v>
      </c>
      <c r="G6337" s="87">
        <v>0</v>
      </c>
      <c r="H6337" s="87">
        <v>0</v>
      </c>
      <c r="I6337" s="88">
        <v>0</v>
      </c>
    </row>
    <row r="6338" spans="1:9" ht="51">
      <c r="A6338" s="144">
        <v>6000025734</v>
      </c>
      <c r="B6338" s="86" t="s">
        <v>11756</v>
      </c>
      <c r="C6338" s="85" t="s">
        <v>7385</v>
      </c>
      <c r="D6338" s="86" t="s">
        <v>3250</v>
      </c>
      <c r="E6338" s="86" t="s">
        <v>7412</v>
      </c>
      <c r="F6338" s="87">
        <v>222</v>
      </c>
      <c r="G6338" s="87">
        <v>0</v>
      </c>
      <c r="H6338" s="87">
        <v>0</v>
      </c>
      <c r="I6338" s="88">
        <v>222</v>
      </c>
    </row>
    <row r="6339" spans="1:9" ht="51">
      <c r="A6339" s="144">
        <v>6000025736</v>
      </c>
      <c r="B6339" s="86" t="s">
        <v>11757</v>
      </c>
      <c r="C6339" s="85" t="s">
        <v>7385</v>
      </c>
      <c r="D6339" s="86" t="s">
        <v>3250</v>
      </c>
      <c r="E6339" s="86" t="s">
        <v>7412</v>
      </c>
      <c r="F6339" s="87">
        <v>167</v>
      </c>
      <c r="G6339" s="87">
        <v>0</v>
      </c>
      <c r="H6339" s="87">
        <v>0</v>
      </c>
      <c r="I6339" s="88">
        <v>167</v>
      </c>
    </row>
    <row r="6340" spans="1:9" ht="51">
      <c r="A6340" s="144">
        <v>6000025738</v>
      </c>
      <c r="B6340" s="86" t="s">
        <v>11758</v>
      </c>
      <c r="C6340" s="85" t="s">
        <v>7385</v>
      </c>
      <c r="D6340" s="86" t="s">
        <v>3250</v>
      </c>
      <c r="E6340" s="86" t="s">
        <v>7412</v>
      </c>
      <c r="F6340" s="87">
        <v>56</v>
      </c>
      <c r="G6340" s="87">
        <v>0</v>
      </c>
      <c r="H6340" s="87">
        <v>0</v>
      </c>
      <c r="I6340" s="88">
        <v>56</v>
      </c>
    </row>
    <row r="6341" spans="1:9" ht="51">
      <c r="A6341" s="144">
        <v>6000025740</v>
      </c>
      <c r="B6341" s="86" t="s">
        <v>10167</v>
      </c>
      <c r="C6341" s="85" t="s">
        <v>7385</v>
      </c>
      <c r="D6341" s="86" t="s">
        <v>3250</v>
      </c>
      <c r="E6341" s="86" t="s">
        <v>3253</v>
      </c>
      <c r="F6341" s="87">
        <v>14667</v>
      </c>
      <c r="G6341" s="87">
        <v>0</v>
      </c>
      <c r="H6341" s="87">
        <v>0</v>
      </c>
      <c r="I6341" s="88">
        <v>14667</v>
      </c>
    </row>
    <row r="6342" spans="1:9" ht="51">
      <c r="A6342" s="144">
        <v>6000025742</v>
      </c>
      <c r="B6342" s="86" t="s">
        <v>11759</v>
      </c>
      <c r="C6342" s="85" t="s">
        <v>7385</v>
      </c>
      <c r="D6342" s="86" t="s">
        <v>3250</v>
      </c>
      <c r="E6342" s="86" t="s">
        <v>3253</v>
      </c>
      <c r="F6342" s="87">
        <v>67</v>
      </c>
      <c r="G6342" s="87">
        <v>0</v>
      </c>
      <c r="H6342" s="87">
        <v>0</v>
      </c>
      <c r="I6342" s="88">
        <v>67</v>
      </c>
    </row>
    <row r="6343" spans="1:9" ht="51">
      <c r="A6343" s="144">
        <v>6000025744</v>
      </c>
      <c r="B6343" s="86" t="s">
        <v>10168</v>
      </c>
      <c r="C6343" s="85" t="s">
        <v>7385</v>
      </c>
      <c r="D6343" s="86" t="s">
        <v>3250</v>
      </c>
      <c r="E6343" s="86" t="s">
        <v>3257</v>
      </c>
      <c r="F6343" s="87">
        <v>444</v>
      </c>
      <c r="G6343" s="87">
        <v>0</v>
      </c>
      <c r="H6343" s="87">
        <v>0</v>
      </c>
      <c r="I6343" s="88">
        <v>444</v>
      </c>
    </row>
    <row r="6344" spans="1:9" ht="51">
      <c r="A6344" s="144">
        <v>6000025747</v>
      </c>
      <c r="B6344" s="86" t="s">
        <v>11760</v>
      </c>
      <c r="C6344" s="85" t="s">
        <v>7385</v>
      </c>
      <c r="D6344" s="86" t="s">
        <v>3250</v>
      </c>
      <c r="E6344" s="86" t="s">
        <v>3253</v>
      </c>
      <c r="F6344" s="87">
        <v>33</v>
      </c>
      <c r="G6344" s="87">
        <v>0</v>
      </c>
      <c r="H6344" s="87">
        <v>0</v>
      </c>
      <c r="I6344" s="88">
        <v>33</v>
      </c>
    </row>
    <row r="6345" spans="1:9" ht="51">
      <c r="A6345" s="144">
        <v>6000025749</v>
      </c>
      <c r="B6345" s="86" t="s">
        <v>11761</v>
      </c>
      <c r="C6345" s="85" t="s">
        <v>7402</v>
      </c>
      <c r="D6345" s="86" t="s">
        <v>3250</v>
      </c>
      <c r="E6345" s="86" t="s">
        <v>3257</v>
      </c>
      <c r="F6345" s="87">
        <v>0</v>
      </c>
      <c r="G6345" s="87">
        <v>0</v>
      </c>
      <c r="H6345" s="87">
        <v>0</v>
      </c>
      <c r="I6345" s="88">
        <v>0</v>
      </c>
    </row>
    <row r="6346" spans="1:9" ht="51">
      <c r="A6346" s="144">
        <v>6000025751</v>
      </c>
      <c r="B6346" s="86" t="s">
        <v>7035</v>
      </c>
      <c r="C6346" s="85" t="s">
        <v>7385</v>
      </c>
      <c r="D6346" s="86" t="s">
        <v>3250</v>
      </c>
      <c r="E6346" s="86" t="s">
        <v>3253</v>
      </c>
      <c r="F6346" s="87">
        <v>0</v>
      </c>
      <c r="G6346" s="87">
        <v>733</v>
      </c>
      <c r="H6346" s="87">
        <v>0</v>
      </c>
      <c r="I6346" s="88">
        <v>733</v>
      </c>
    </row>
    <row r="6347" spans="1:9" ht="51">
      <c r="A6347" s="144">
        <v>6000025753</v>
      </c>
      <c r="B6347" s="86" t="s">
        <v>11762</v>
      </c>
      <c r="C6347" s="85" t="s">
        <v>7385</v>
      </c>
      <c r="D6347" s="86" t="s">
        <v>3250</v>
      </c>
      <c r="E6347" s="86" t="s">
        <v>3253</v>
      </c>
      <c r="F6347" s="87">
        <v>0</v>
      </c>
      <c r="G6347" s="87">
        <v>0</v>
      </c>
      <c r="H6347" s="87">
        <v>0</v>
      </c>
      <c r="I6347" s="88">
        <v>0</v>
      </c>
    </row>
    <row r="6348" spans="1:9" ht="51">
      <c r="A6348" s="144">
        <v>6000025755</v>
      </c>
      <c r="B6348" s="86" t="s">
        <v>11763</v>
      </c>
      <c r="C6348" s="85" t="s">
        <v>7385</v>
      </c>
      <c r="D6348" s="86" t="s">
        <v>3250</v>
      </c>
      <c r="E6348" s="86" t="s">
        <v>7412</v>
      </c>
      <c r="F6348" s="87">
        <v>0</v>
      </c>
      <c r="G6348" s="87">
        <v>0</v>
      </c>
      <c r="H6348" s="87">
        <v>0</v>
      </c>
      <c r="I6348" s="88">
        <v>0</v>
      </c>
    </row>
    <row r="6349" spans="1:9" ht="51">
      <c r="A6349" s="144">
        <v>6000025761</v>
      </c>
      <c r="B6349" s="86" t="s">
        <v>11764</v>
      </c>
      <c r="C6349" s="85" t="s">
        <v>7385</v>
      </c>
      <c r="D6349" s="86" t="s">
        <v>3250</v>
      </c>
      <c r="E6349" s="86" t="s">
        <v>7412</v>
      </c>
      <c r="F6349" s="87">
        <v>111</v>
      </c>
      <c r="G6349" s="87">
        <v>0</v>
      </c>
      <c r="H6349" s="87">
        <v>0</v>
      </c>
      <c r="I6349" s="88">
        <v>111</v>
      </c>
    </row>
    <row r="6350" spans="1:9" ht="51">
      <c r="A6350" s="144">
        <v>6000025774</v>
      </c>
      <c r="B6350" s="86" t="s">
        <v>11765</v>
      </c>
      <c r="C6350" s="85" t="s">
        <v>7385</v>
      </c>
      <c r="D6350" s="86" t="s">
        <v>3250</v>
      </c>
      <c r="E6350" s="86" t="s">
        <v>3253</v>
      </c>
      <c r="F6350" s="87">
        <v>0</v>
      </c>
      <c r="G6350" s="87">
        <v>0</v>
      </c>
      <c r="H6350" s="87">
        <v>0</v>
      </c>
      <c r="I6350" s="88">
        <v>0</v>
      </c>
    </row>
    <row r="6351" spans="1:9" ht="51">
      <c r="A6351" s="144">
        <v>6000025775</v>
      </c>
      <c r="B6351" s="86" t="s">
        <v>11766</v>
      </c>
      <c r="C6351" s="85" t="s">
        <v>7385</v>
      </c>
      <c r="D6351" s="86" t="s">
        <v>3250</v>
      </c>
      <c r="E6351" s="86" t="s">
        <v>3253</v>
      </c>
      <c r="F6351" s="87">
        <v>0</v>
      </c>
      <c r="G6351" s="87">
        <v>0</v>
      </c>
      <c r="H6351" s="87">
        <v>0</v>
      </c>
      <c r="I6351" s="88">
        <v>0</v>
      </c>
    </row>
    <row r="6352" spans="1:9" ht="51">
      <c r="A6352" s="144">
        <v>6000025776</v>
      </c>
      <c r="B6352" s="86" t="s">
        <v>11767</v>
      </c>
      <c r="C6352" s="85" t="s">
        <v>7385</v>
      </c>
      <c r="D6352" s="86" t="s">
        <v>3250</v>
      </c>
      <c r="E6352" s="86" t="s">
        <v>3253</v>
      </c>
      <c r="F6352" s="87">
        <v>0</v>
      </c>
      <c r="G6352" s="87">
        <v>0</v>
      </c>
      <c r="H6352" s="87">
        <v>0</v>
      </c>
      <c r="I6352" s="88">
        <v>0</v>
      </c>
    </row>
    <row r="6353" spans="1:9" ht="51">
      <c r="A6353" s="144">
        <v>6000025777</v>
      </c>
      <c r="B6353" s="86" t="s">
        <v>11768</v>
      </c>
      <c r="C6353" s="85" t="s">
        <v>7385</v>
      </c>
      <c r="D6353" s="86" t="s">
        <v>3250</v>
      </c>
      <c r="E6353" s="86" t="s">
        <v>3253</v>
      </c>
      <c r="F6353" s="87">
        <v>0</v>
      </c>
      <c r="G6353" s="87">
        <v>0</v>
      </c>
      <c r="H6353" s="87">
        <v>0</v>
      </c>
      <c r="I6353" s="88">
        <v>0</v>
      </c>
    </row>
    <row r="6354" spans="1:9" ht="38.25">
      <c r="A6354" s="144">
        <v>6000025782</v>
      </c>
      <c r="B6354" s="86" t="s">
        <v>11769</v>
      </c>
      <c r="C6354" s="85" t="s">
        <v>7385</v>
      </c>
      <c r="D6354" s="86" t="s">
        <v>2304</v>
      </c>
      <c r="E6354" s="86" t="s">
        <v>3118</v>
      </c>
      <c r="F6354" s="87">
        <v>0</v>
      </c>
      <c r="G6354" s="87">
        <v>0</v>
      </c>
      <c r="H6354" s="87">
        <v>0</v>
      </c>
      <c r="I6354" s="88">
        <v>0</v>
      </c>
    </row>
    <row r="6355" spans="1:9" ht="38.25">
      <c r="A6355" s="144">
        <v>6000025783</v>
      </c>
      <c r="B6355" s="86" t="s">
        <v>11770</v>
      </c>
      <c r="C6355" s="85" t="s">
        <v>7385</v>
      </c>
      <c r="D6355" s="86" t="s">
        <v>2304</v>
      </c>
      <c r="E6355" s="86" t="s">
        <v>3118</v>
      </c>
      <c r="F6355" s="87">
        <v>0</v>
      </c>
      <c r="G6355" s="87">
        <v>0</v>
      </c>
      <c r="H6355" s="87">
        <v>0</v>
      </c>
      <c r="I6355" s="88">
        <v>0</v>
      </c>
    </row>
    <row r="6356" spans="1:9" ht="51">
      <c r="A6356" s="144">
        <v>6000025785</v>
      </c>
      <c r="B6356" s="86" t="s">
        <v>7036</v>
      </c>
      <c r="C6356" s="85" t="s">
        <v>7394</v>
      </c>
      <c r="D6356" s="86" t="s">
        <v>3250</v>
      </c>
      <c r="E6356" s="86" t="s">
        <v>3257</v>
      </c>
      <c r="F6356" s="87">
        <v>0</v>
      </c>
      <c r="G6356" s="87">
        <v>0</v>
      </c>
      <c r="H6356" s="87">
        <v>0</v>
      </c>
      <c r="I6356" s="88">
        <v>0</v>
      </c>
    </row>
    <row r="6357" spans="1:9" ht="38.25">
      <c r="A6357" s="144">
        <v>6000025805</v>
      </c>
      <c r="B6357" s="86" t="s">
        <v>11771</v>
      </c>
      <c r="C6357" s="85" t="s">
        <v>7385</v>
      </c>
      <c r="D6357" s="86" t="s">
        <v>2304</v>
      </c>
      <c r="E6357" s="86" t="s">
        <v>3118</v>
      </c>
      <c r="F6357" s="87">
        <v>0</v>
      </c>
      <c r="G6357" s="87">
        <v>0</v>
      </c>
      <c r="H6357" s="87">
        <v>0</v>
      </c>
      <c r="I6357" s="88">
        <v>0</v>
      </c>
    </row>
    <row r="6358" spans="1:9" ht="38.25">
      <c r="A6358" s="144">
        <v>6000025806</v>
      </c>
      <c r="B6358" s="86" t="s">
        <v>11772</v>
      </c>
      <c r="C6358" s="85" t="s">
        <v>7385</v>
      </c>
      <c r="D6358" s="86" t="s">
        <v>2304</v>
      </c>
      <c r="E6358" s="86" t="s">
        <v>3118</v>
      </c>
      <c r="F6358" s="87">
        <v>0</v>
      </c>
      <c r="G6358" s="87">
        <v>0</v>
      </c>
      <c r="H6358" s="87">
        <v>0</v>
      </c>
      <c r="I6358" s="88">
        <v>0</v>
      </c>
    </row>
    <row r="6359" spans="1:9" ht="38.25">
      <c r="A6359" s="144">
        <v>6000025807</v>
      </c>
      <c r="B6359" s="86" t="s">
        <v>11773</v>
      </c>
      <c r="C6359" s="85" t="s">
        <v>7385</v>
      </c>
      <c r="D6359" s="86" t="s">
        <v>2304</v>
      </c>
      <c r="E6359" s="86" t="s">
        <v>3118</v>
      </c>
      <c r="F6359" s="87">
        <v>0</v>
      </c>
      <c r="G6359" s="87">
        <v>0</v>
      </c>
      <c r="H6359" s="87">
        <v>0</v>
      </c>
      <c r="I6359" s="88">
        <v>0</v>
      </c>
    </row>
    <row r="6360" spans="1:9" ht="38.25">
      <c r="A6360" s="144">
        <v>6000025808</v>
      </c>
      <c r="B6360" s="86" t="s">
        <v>11774</v>
      </c>
      <c r="C6360" s="85" t="s">
        <v>7385</v>
      </c>
      <c r="D6360" s="86" t="s">
        <v>2304</v>
      </c>
      <c r="E6360" s="86" t="s">
        <v>3118</v>
      </c>
      <c r="F6360" s="87">
        <v>0</v>
      </c>
      <c r="G6360" s="87">
        <v>0</v>
      </c>
      <c r="H6360" s="87">
        <v>0</v>
      </c>
      <c r="I6360" s="88">
        <v>0</v>
      </c>
    </row>
    <row r="6361" spans="1:9" ht="38.25">
      <c r="A6361" s="144">
        <v>6000025809</v>
      </c>
      <c r="B6361" s="86" t="s">
        <v>11775</v>
      </c>
      <c r="C6361" s="85" t="s">
        <v>7385</v>
      </c>
      <c r="D6361" s="86" t="s">
        <v>2304</v>
      </c>
      <c r="E6361" s="86" t="s">
        <v>3118</v>
      </c>
      <c r="F6361" s="87">
        <v>0</v>
      </c>
      <c r="G6361" s="87">
        <v>0</v>
      </c>
      <c r="H6361" s="87">
        <v>0</v>
      </c>
      <c r="I6361" s="88">
        <v>0</v>
      </c>
    </row>
    <row r="6362" spans="1:9" ht="38.25">
      <c r="A6362" s="144">
        <v>6000025810</v>
      </c>
      <c r="B6362" s="86" t="s">
        <v>11776</v>
      </c>
      <c r="C6362" s="85" t="s">
        <v>7385</v>
      </c>
      <c r="D6362" s="86" t="s">
        <v>2304</v>
      </c>
      <c r="E6362" s="86" t="s">
        <v>3118</v>
      </c>
      <c r="F6362" s="87">
        <v>0</v>
      </c>
      <c r="G6362" s="87">
        <v>0</v>
      </c>
      <c r="H6362" s="87">
        <v>0</v>
      </c>
      <c r="I6362" s="88">
        <v>0</v>
      </c>
    </row>
    <row r="6363" spans="1:9" ht="38.25">
      <c r="A6363" s="144">
        <v>6000025811</v>
      </c>
      <c r="B6363" s="86" t="s">
        <v>11777</v>
      </c>
      <c r="C6363" s="85" t="s">
        <v>7385</v>
      </c>
      <c r="D6363" s="86" t="s">
        <v>2304</v>
      </c>
      <c r="E6363" s="86" t="s">
        <v>3118</v>
      </c>
      <c r="F6363" s="87">
        <v>0</v>
      </c>
      <c r="G6363" s="87">
        <v>0</v>
      </c>
      <c r="H6363" s="87">
        <v>0</v>
      </c>
      <c r="I6363" s="88">
        <v>0</v>
      </c>
    </row>
    <row r="6364" spans="1:9" ht="38.25">
      <c r="A6364" s="144">
        <v>6000025812</v>
      </c>
      <c r="B6364" s="86" t="s">
        <v>11778</v>
      </c>
      <c r="C6364" s="85" t="s">
        <v>7385</v>
      </c>
      <c r="D6364" s="86" t="s">
        <v>2304</v>
      </c>
      <c r="E6364" s="86" t="s">
        <v>3118</v>
      </c>
      <c r="F6364" s="87">
        <v>0</v>
      </c>
      <c r="G6364" s="87">
        <v>0</v>
      </c>
      <c r="H6364" s="87">
        <v>0</v>
      </c>
      <c r="I6364" s="88">
        <v>0</v>
      </c>
    </row>
    <row r="6365" spans="1:9" ht="38.25">
      <c r="A6365" s="144">
        <v>6000025814</v>
      </c>
      <c r="B6365" s="86" t="s">
        <v>11779</v>
      </c>
      <c r="C6365" s="85" t="s">
        <v>7385</v>
      </c>
      <c r="D6365" s="86" t="s">
        <v>2304</v>
      </c>
      <c r="E6365" s="86" t="s">
        <v>3118</v>
      </c>
      <c r="F6365" s="87">
        <v>0</v>
      </c>
      <c r="G6365" s="87">
        <v>0</v>
      </c>
      <c r="H6365" s="87">
        <v>0</v>
      </c>
      <c r="I6365" s="88">
        <v>0</v>
      </c>
    </row>
    <row r="6366" spans="1:9" ht="38.25">
      <c r="A6366" s="144">
        <v>6000025815</v>
      </c>
      <c r="B6366" s="86" t="s">
        <v>11780</v>
      </c>
      <c r="C6366" s="85" t="s">
        <v>7385</v>
      </c>
      <c r="D6366" s="86" t="s">
        <v>2304</v>
      </c>
      <c r="E6366" s="86" t="s">
        <v>3118</v>
      </c>
      <c r="F6366" s="87">
        <v>0</v>
      </c>
      <c r="G6366" s="87">
        <v>0</v>
      </c>
      <c r="H6366" s="87">
        <v>0</v>
      </c>
      <c r="I6366" s="88">
        <v>0</v>
      </c>
    </row>
    <row r="6367" spans="1:9" ht="38.25">
      <c r="A6367" s="144">
        <v>6000025816</v>
      </c>
      <c r="B6367" s="86" t="s">
        <v>11781</v>
      </c>
      <c r="C6367" s="85" t="s">
        <v>7385</v>
      </c>
      <c r="D6367" s="86" t="s">
        <v>2304</v>
      </c>
      <c r="E6367" s="86" t="s">
        <v>3118</v>
      </c>
      <c r="F6367" s="87">
        <v>0</v>
      </c>
      <c r="G6367" s="87">
        <v>0</v>
      </c>
      <c r="H6367" s="87">
        <v>0</v>
      </c>
      <c r="I6367" s="88">
        <v>0</v>
      </c>
    </row>
    <row r="6368" spans="1:9" ht="38.25">
      <c r="A6368" s="144">
        <v>6000025817</v>
      </c>
      <c r="B6368" s="86" t="s">
        <v>11782</v>
      </c>
      <c r="C6368" s="85" t="s">
        <v>7385</v>
      </c>
      <c r="D6368" s="86" t="s">
        <v>2304</v>
      </c>
      <c r="E6368" s="86" t="s">
        <v>3118</v>
      </c>
      <c r="F6368" s="87">
        <v>0</v>
      </c>
      <c r="G6368" s="87">
        <v>0</v>
      </c>
      <c r="H6368" s="87">
        <v>0</v>
      </c>
      <c r="I6368" s="88">
        <v>0</v>
      </c>
    </row>
    <row r="6369" spans="1:9" ht="38.25">
      <c r="A6369" s="144">
        <v>6000025818</v>
      </c>
      <c r="B6369" s="86" t="s">
        <v>11783</v>
      </c>
      <c r="C6369" s="85" t="s">
        <v>7385</v>
      </c>
      <c r="D6369" s="86" t="s">
        <v>2304</v>
      </c>
      <c r="E6369" s="86" t="s">
        <v>3118</v>
      </c>
      <c r="F6369" s="87">
        <v>0</v>
      </c>
      <c r="G6369" s="87">
        <v>0</v>
      </c>
      <c r="H6369" s="87">
        <v>0</v>
      </c>
      <c r="I6369" s="88">
        <v>0</v>
      </c>
    </row>
    <row r="6370" spans="1:9" ht="38.25">
      <c r="A6370" s="144">
        <v>6000025819</v>
      </c>
      <c r="B6370" s="86" t="s">
        <v>11784</v>
      </c>
      <c r="C6370" s="85" t="s">
        <v>7385</v>
      </c>
      <c r="D6370" s="86" t="s">
        <v>2304</v>
      </c>
      <c r="E6370" s="86" t="s">
        <v>3118</v>
      </c>
      <c r="F6370" s="87">
        <v>0</v>
      </c>
      <c r="G6370" s="87">
        <v>0</v>
      </c>
      <c r="H6370" s="87">
        <v>0</v>
      </c>
      <c r="I6370" s="88">
        <v>0</v>
      </c>
    </row>
    <row r="6371" spans="1:9" ht="38.25">
      <c r="A6371" s="144">
        <v>6000025820</v>
      </c>
      <c r="B6371" s="86" t="s">
        <v>11785</v>
      </c>
      <c r="C6371" s="85" t="s">
        <v>7385</v>
      </c>
      <c r="D6371" s="86" t="s">
        <v>2304</v>
      </c>
      <c r="E6371" s="86" t="s">
        <v>3118</v>
      </c>
      <c r="F6371" s="87">
        <v>0</v>
      </c>
      <c r="G6371" s="87">
        <v>0</v>
      </c>
      <c r="H6371" s="87">
        <v>0</v>
      </c>
      <c r="I6371" s="88">
        <v>0</v>
      </c>
    </row>
    <row r="6372" spans="1:9" ht="38.25">
      <c r="A6372" s="144">
        <v>6000025823</v>
      </c>
      <c r="B6372" s="86" t="s">
        <v>11786</v>
      </c>
      <c r="C6372" s="85" t="s">
        <v>7385</v>
      </c>
      <c r="D6372" s="86" t="s">
        <v>2304</v>
      </c>
      <c r="E6372" s="86" t="s">
        <v>3118</v>
      </c>
      <c r="F6372" s="87">
        <v>0</v>
      </c>
      <c r="G6372" s="87">
        <v>0</v>
      </c>
      <c r="H6372" s="87">
        <v>0</v>
      </c>
      <c r="I6372" s="88">
        <v>0</v>
      </c>
    </row>
    <row r="6373" spans="1:9" ht="51">
      <c r="A6373" s="144">
        <v>6000025825</v>
      </c>
      <c r="B6373" s="86" t="s">
        <v>11787</v>
      </c>
      <c r="C6373" s="85" t="s">
        <v>7385</v>
      </c>
      <c r="D6373" s="86" t="s">
        <v>3250</v>
      </c>
      <c r="E6373" s="86" t="s">
        <v>7412</v>
      </c>
      <c r="F6373" s="87">
        <v>0</v>
      </c>
      <c r="G6373" s="87">
        <v>0</v>
      </c>
      <c r="H6373" s="87">
        <v>0</v>
      </c>
      <c r="I6373" s="88">
        <v>0</v>
      </c>
    </row>
    <row r="6374" spans="1:9" ht="51">
      <c r="A6374" s="144">
        <v>6000025827</v>
      </c>
      <c r="B6374" s="86" t="s">
        <v>10169</v>
      </c>
      <c r="C6374" s="85" t="s">
        <v>7385</v>
      </c>
      <c r="D6374" s="86" t="s">
        <v>3250</v>
      </c>
      <c r="E6374" s="86" t="s">
        <v>3257</v>
      </c>
      <c r="F6374" s="87">
        <v>0</v>
      </c>
      <c r="G6374" s="87">
        <v>0</v>
      </c>
      <c r="H6374" s="87">
        <v>0</v>
      </c>
      <c r="I6374" s="88">
        <v>0</v>
      </c>
    </row>
    <row r="6375" spans="1:9" ht="51">
      <c r="A6375" s="144">
        <v>6000025829</v>
      </c>
      <c r="B6375" s="86" t="s">
        <v>11788</v>
      </c>
      <c r="C6375" s="85" t="s">
        <v>7385</v>
      </c>
      <c r="D6375" s="86" t="s">
        <v>3250</v>
      </c>
      <c r="E6375" s="86" t="s">
        <v>7412</v>
      </c>
      <c r="F6375" s="87">
        <v>0</v>
      </c>
      <c r="G6375" s="87">
        <v>222</v>
      </c>
      <c r="H6375" s="87">
        <v>0</v>
      </c>
      <c r="I6375" s="88">
        <v>222</v>
      </c>
    </row>
    <row r="6376" spans="1:9" ht="51">
      <c r="A6376" s="144">
        <v>6000025891</v>
      </c>
      <c r="B6376" s="86" t="s">
        <v>7037</v>
      </c>
      <c r="C6376" s="85" t="s">
        <v>2287</v>
      </c>
      <c r="D6376" s="86" t="s">
        <v>3250</v>
      </c>
      <c r="E6376" s="86" t="s">
        <v>3255</v>
      </c>
      <c r="F6376" s="87">
        <v>0</v>
      </c>
      <c r="G6376" s="87">
        <v>0</v>
      </c>
      <c r="H6376" s="87">
        <v>0</v>
      </c>
      <c r="I6376" s="88">
        <v>0</v>
      </c>
    </row>
    <row r="6377" spans="1:9" ht="51">
      <c r="A6377" s="144">
        <v>6000025892</v>
      </c>
      <c r="B6377" s="86" t="s">
        <v>7038</v>
      </c>
      <c r="C6377" s="85" t="s">
        <v>2287</v>
      </c>
      <c r="D6377" s="86" t="s">
        <v>3250</v>
      </c>
      <c r="E6377" s="86" t="s">
        <v>3255</v>
      </c>
      <c r="F6377" s="87">
        <v>0</v>
      </c>
      <c r="G6377" s="87">
        <v>0</v>
      </c>
      <c r="H6377" s="87">
        <v>0</v>
      </c>
      <c r="I6377" s="88">
        <v>0</v>
      </c>
    </row>
    <row r="6378" spans="1:9" ht="51">
      <c r="A6378" s="144">
        <v>6000025893</v>
      </c>
      <c r="B6378" s="86" t="s">
        <v>7039</v>
      </c>
      <c r="C6378" s="85" t="s">
        <v>2287</v>
      </c>
      <c r="D6378" s="86" t="s">
        <v>3250</v>
      </c>
      <c r="E6378" s="86" t="s">
        <v>3255</v>
      </c>
      <c r="F6378" s="87">
        <v>0</v>
      </c>
      <c r="G6378" s="87">
        <v>0</v>
      </c>
      <c r="H6378" s="87">
        <v>0</v>
      </c>
      <c r="I6378" s="88">
        <v>0</v>
      </c>
    </row>
    <row r="6379" spans="1:9" ht="51">
      <c r="A6379" s="144">
        <v>6000025894</v>
      </c>
      <c r="B6379" s="86" t="s">
        <v>7040</v>
      </c>
      <c r="C6379" s="85" t="s">
        <v>2287</v>
      </c>
      <c r="D6379" s="86" t="s">
        <v>3250</v>
      </c>
      <c r="E6379" s="86" t="s">
        <v>3255</v>
      </c>
      <c r="F6379" s="87">
        <v>0</v>
      </c>
      <c r="G6379" s="87">
        <v>0</v>
      </c>
      <c r="H6379" s="87">
        <v>0</v>
      </c>
      <c r="I6379" s="88">
        <v>0</v>
      </c>
    </row>
    <row r="6380" spans="1:9" ht="51">
      <c r="A6380" s="144">
        <v>6000025895</v>
      </c>
      <c r="B6380" s="86" t="s">
        <v>7041</v>
      </c>
      <c r="C6380" s="85" t="s">
        <v>2287</v>
      </c>
      <c r="D6380" s="86" t="s">
        <v>3250</v>
      </c>
      <c r="E6380" s="86" t="s">
        <v>3255</v>
      </c>
      <c r="F6380" s="87">
        <v>0</v>
      </c>
      <c r="G6380" s="87">
        <v>0</v>
      </c>
      <c r="H6380" s="87">
        <v>0</v>
      </c>
      <c r="I6380" s="88">
        <v>0</v>
      </c>
    </row>
    <row r="6381" spans="1:9" ht="51">
      <c r="A6381" s="144">
        <v>6000025896</v>
      </c>
      <c r="B6381" s="86" t="s">
        <v>7042</v>
      </c>
      <c r="C6381" s="85" t="s">
        <v>2287</v>
      </c>
      <c r="D6381" s="86" t="s">
        <v>3250</v>
      </c>
      <c r="E6381" s="86" t="s">
        <v>3255</v>
      </c>
      <c r="F6381" s="87">
        <v>0</v>
      </c>
      <c r="G6381" s="87">
        <v>0</v>
      </c>
      <c r="H6381" s="87">
        <v>0</v>
      </c>
      <c r="I6381" s="88">
        <v>0</v>
      </c>
    </row>
    <row r="6382" spans="1:9" ht="51">
      <c r="A6382" s="144">
        <v>6000025897</v>
      </c>
      <c r="B6382" s="86" t="s">
        <v>7043</v>
      </c>
      <c r="C6382" s="85" t="s">
        <v>2287</v>
      </c>
      <c r="D6382" s="86" t="s">
        <v>3250</v>
      </c>
      <c r="E6382" s="86" t="s">
        <v>3255</v>
      </c>
      <c r="F6382" s="87">
        <v>0</v>
      </c>
      <c r="G6382" s="87">
        <v>1</v>
      </c>
      <c r="H6382" s="87">
        <v>0</v>
      </c>
      <c r="I6382" s="88">
        <v>1</v>
      </c>
    </row>
    <row r="6383" spans="1:9" ht="51">
      <c r="A6383" s="144">
        <v>6000025898</v>
      </c>
      <c r="B6383" s="86" t="s">
        <v>7044</v>
      </c>
      <c r="C6383" s="85" t="s">
        <v>2287</v>
      </c>
      <c r="D6383" s="86" t="s">
        <v>3250</v>
      </c>
      <c r="E6383" s="86" t="s">
        <v>3255</v>
      </c>
      <c r="F6383" s="87">
        <v>0</v>
      </c>
      <c r="G6383" s="87">
        <v>0</v>
      </c>
      <c r="H6383" s="87">
        <v>0</v>
      </c>
      <c r="I6383" s="88">
        <v>0</v>
      </c>
    </row>
    <row r="6384" spans="1:9" ht="51">
      <c r="A6384" s="144">
        <v>6000025900</v>
      </c>
      <c r="B6384" s="86" t="s">
        <v>7045</v>
      </c>
      <c r="C6384" s="85" t="s">
        <v>2287</v>
      </c>
      <c r="D6384" s="86" t="s">
        <v>3250</v>
      </c>
      <c r="E6384" s="86" t="s">
        <v>3255</v>
      </c>
      <c r="F6384" s="87">
        <v>0</v>
      </c>
      <c r="G6384" s="87">
        <v>0</v>
      </c>
      <c r="H6384" s="87">
        <v>0</v>
      </c>
      <c r="I6384" s="88">
        <v>0</v>
      </c>
    </row>
    <row r="6385" spans="1:9" ht="51">
      <c r="A6385" s="144">
        <v>6000025901</v>
      </c>
      <c r="B6385" s="86" t="s">
        <v>7046</v>
      </c>
      <c r="C6385" s="85" t="s">
        <v>2287</v>
      </c>
      <c r="D6385" s="86" t="s">
        <v>3250</v>
      </c>
      <c r="E6385" s="86" t="s">
        <v>3255</v>
      </c>
      <c r="F6385" s="87">
        <v>0</v>
      </c>
      <c r="G6385" s="87">
        <v>0</v>
      </c>
      <c r="H6385" s="87">
        <v>0</v>
      </c>
      <c r="I6385" s="88">
        <v>0</v>
      </c>
    </row>
    <row r="6386" spans="1:9" ht="51">
      <c r="A6386" s="144">
        <v>6000025902</v>
      </c>
      <c r="B6386" s="86" t="s">
        <v>10170</v>
      </c>
      <c r="C6386" s="85" t="s">
        <v>2287</v>
      </c>
      <c r="D6386" s="86" t="s">
        <v>3250</v>
      </c>
      <c r="E6386" s="86" t="s">
        <v>3255</v>
      </c>
      <c r="F6386" s="87">
        <v>0</v>
      </c>
      <c r="G6386" s="87">
        <v>0</v>
      </c>
      <c r="H6386" s="87">
        <v>0</v>
      </c>
      <c r="I6386" s="88">
        <v>0</v>
      </c>
    </row>
    <row r="6387" spans="1:9" ht="51">
      <c r="A6387" s="144">
        <v>6000025903</v>
      </c>
      <c r="B6387" s="86" t="s">
        <v>10171</v>
      </c>
      <c r="C6387" s="85" t="s">
        <v>2287</v>
      </c>
      <c r="D6387" s="86" t="s">
        <v>3250</v>
      </c>
      <c r="E6387" s="86" t="s">
        <v>3255</v>
      </c>
      <c r="F6387" s="87">
        <v>0</v>
      </c>
      <c r="G6387" s="87">
        <v>0</v>
      </c>
      <c r="H6387" s="87">
        <v>0</v>
      </c>
      <c r="I6387" s="88">
        <v>0</v>
      </c>
    </row>
    <row r="6388" spans="1:9" ht="51">
      <c r="A6388" s="144">
        <v>6000025904</v>
      </c>
      <c r="B6388" s="86" t="s">
        <v>10172</v>
      </c>
      <c r="C6388" s="85" t="s">
        <v>2287</v>
      </c>
      <c r="D6388" s="86" t="s">
        <v>3250</v>
      </c>
      <c r="E6388" s="86" t="s">
        <v>3255</v>
      </c>
      <c r="F6388" s="87">
        <v>0</v>
      </c>
      <c r="G6388" s="87">
        <v>0</v>
      </c>
      <c r="H6388" s="87">
        <v>0</v>
      </c>
      <c r="I6388" s="88">
        <v>0</v>
      </c>
    </row>
    <row r="6389" spans="1:9" ht="51">
      <c r="A6389" s="144">
        <v>6000025905</v>
      </c>
      <c r="B6389" s="86" t="s">
        <v>10173</v>
      </c>
      <c r="C6389" s="85" t="s">
        <v>2287</v>
      </c>
      <c r="D6389" s="86" t="s">
        <v>3250</v>
      </c>
      <c r="E6389" s="86" t="s">
        <v>3255</v>
      </c>
      <c r="F6389" s="87">
        <v>0</v>
      </c>
      <c r="G6389" s="87">
        <v>1</v>
      </c>
      <c r="H6389" s="87">
        <v>0</v>
      </c>
      <c r="I6389" s="88">
        <v>1</v>
      </c>
    </row>
    <row r="6390" spans="1:9" ht="51">
      <c r="A6390" s="144">
        <v>6000025906</v>
      </c>
      <c r="B6390" s="86" t="s">
        <v>10174</v>
      </c>
      <c r="C6390" s="85" t="s">
        <v>2287</v>
      </c>
      <c r="D6390" s="86" t="s">
        <v>3250</v>
      </c>
      <c r="E6390" s="86" t="s">
        <v>3255</v>
      </c>
      <c r="F6390" s="87">
        <v>0</v>
      </c>
      <c r="G6390" s="87">
        <v>1</v>
      </c>
      <c r="H6390" s="87">
        <v>0</v>
      </c>
      <c r="I6390" s="88">
        <v>1</v>
      </c>
    </row>
    <row r="6391" spans="1:9" ht="51">
      <c r="A6391" s="144">
        <v>6000025907</v>
      </c>
      <c r="B6391" s="86" t="s">
        <v>7047</v>
      </c>
      <c r="C6391" s="85" t="s">
        <v>2287</v>
      </c>
      <c r="D6391" s="86" t="s">
        <v>3250</v>
      </c>
      <c r="E6391" s="86" t="s">
        <v>3255</v>
      </c>
      <c r="F6391" s="87">
        <v>0</v>
      </c>
      <c r="G6391" s="87">
        <v>0</v>
      </c>
      <c r="H6391" s="87">
        <v>0</v>
      </c>
      <c r="I6391" s="88">
        <v>0</v>
      </c>
    </row>
    <row r="6392" spans="1:9" ht="51">
      <c r="A6392" s="144">
        <v>6000025908</v>
      </c>
      <c r="B6392" s="86" t="s">
        <v>10175</v>
      </c>
      <c r="C6392" s="85" t="s">
        <v>2287</v>
      </c>
      <c r="D6392" s="86" t="s">
        <v>3250</v>
      </c>
      <c r="E6392" s="86" t="s">
        <v>3255</v>
      </c>
      <c r="F6392" s="87">
        <v>0</v>
      </c>
      <c r="G6392" s="87">
        <v>0</v>
      </c>
      <c r="H6392" s="87">
        <v>0</v>
      </c>
      <c r="I6392" s="88">
        <v>0</v>
      </c>
    </row>
    <row r="6393" spans="1:9" ht="51">
      <c r="A6393" s="144">
        <v>6000025909</v>
      </c>
      <c r="B6393" s="86" t="s">
        <v>10176</v>
      </c>
      <c r="C6393" s="85" t="s">
        <v>2287</v>
      </c>
      <c r="D6393" s="86" t="s">
        <v>3250</v>
      </c>
      <c r="E6393" s="86" t="s">
        <v>3255</v>
      </c>
      <c r="F6393" s="87">
        <v>0</v>
      </c>
      <c r="G6393" s="87">
        <v>0</v>
      </c>
      <c r="H6393" s="87">
        <v>0</v>
      </c>
      <c r="I6393" s="88">
        <v>0</v>
      </c>
    </row>
    <row r="6394" spans="1:9" ht="51">
      <c r="A6394" s="144">
        <v>6000025910</v>
      </c>
      <c r="B6394" s="86" t="s">
        <v>7048</v>
      </c>
      <c r="C6394" s="85" t="s">
        <v>2287</v>
      </c>
      <c r="D6394" s="86" t="s">
        <v>3250</v>
      </c>
      <c r="E6394" s="86" t="s">
        <v>3255</v>
      </c>
      <c r="F6394" s="87">
        <v>0</v>
      </c>
      <c r="G6394" s="87">
        <v>0</v>
      </c>
      <c r="H6394" s="87">
        <v>0</v>
      </c>
      <c r="I6394" s="88">
        <v>0</v>
      </c>
    </row>
    <row r="6395" spans="1:9" ht="51">
      <c r="A6395" s="144">
        <v>6000025911</v>
      </c>
      <c r="B6395" s="86" t="s">
        <v>7049</v>
      </c>
      <c r="C6395" s="85" t="s">
        <v>2287</v>
      </c>
      <c r="D6395" s="86" t="s">
        <v>3250</v>
      </c>
      <c r="E6395" s="86" t="s">
        <v>3255</v>
      </c>
      <c r="F6395" s="87">
        <v>0</v>
      </c>
      <c r="G6395" s="87">
        <v>0</v>
      </c>
      <c r="H6395" s="87">
        <v>0</v>
      </c>
      <c r="I6395" s="88">
        <v>0</v>
      </c>
    </row>
    <row r="6396" spans="1:9" ht="51">
      <c r="A6396" s="144">
        <v>6000025914</v>
      </c>
      <c r="B6396" s="86" t="s">
        <v>7050</v>
      </c>
      <c r="C6396" s="85" t="s">
        <v>2287</v>
      </c>
      <c r="D6396" s="86" t="s">
        <v>3250</v>
      </c>
      <c r="E6396" s="86" t="s">
        <v>3255</v>
      </c>
      <c r="F6396" s="87">
        <v>0</v>
      </c>
      <c r="G6396" s="87">
        <v>0</v>
      </c>
      <c r="H6396" s="87">
        <v>0</v>
      </c>
      <c r="I6396" s="88">
        <v>0</v>
      </c>
    </row>
    <row r="6397" spans="1:9" ht="51">
      <c r="A6397" s="144">
        <v>6000025917</v>
      </c>
      <c r="B6397" s="86" t="s">
        <v>7051</v>
      </c>
      <c r="C6397" s="85" t="s">
        <v>2287</v>
      </c>
      <c r="D6397" s="86" t="s">
        <v>3250</v>
      </c>
      <c r="E6397" s="86" t="s">
        <v>3255</v>
      </c>
      <c r="F6397" s="87">
        <v>0</v>
      </c>
      <c r="G6397" s="87">
        <v>0</v>
      </c>
      <c r="H6397" s="87">
        <v>0</v>
      </c>
      <c r="I6397" s="88">
        <v>0</v>
      </c>
    </row>
    <row r="6398" spans="1:9" ht="51">
      <c r="A6398" s="144">
        <v>6000025921</v>
      </c>
      <c r="B6398" s="86" t="s">
        <v>7052</v>
      </c>
      <c r="C6398" s="85" t="s">
        <v>2287</v>
      </c>
      <c r="D6398" s="86" t="s">
        <v>3250</v>
      </c>
      <c r="E6398" s="86" t="s">
        <v>3255</v>
      </c>
      <c r="F6398" s="87">
        <v>0</v>
      </c>
      <c r="G6398" s="87">
        <v>0</v>
      </c>
      <c r="H6398" s="87">
        <v>0</v>
      </c>
      <c r="I6398" s="88">
        <v>0</v>
      </c>
    </row>
    <row r="6399" spans="1:9" ht="51">
      <c r="A6399" s="144">
        <v>6000025922</v>
      </c>
      <c r="B6399" s="86" t="s">
        <v>7053</v>
      </c>
      <c r="C6399" s="85" t="s">
        <v>2287</v>
      </c>
      <c r="D6399" s="86" t="s">
        <v>3250</v>
      </c>
      <c r="E6399" s="86" t="s">
        <v>3255</v>
      </c>
      <c r="F6399" s="87">
        <v>2</v>
      </c>
      <c r="G6399" s="87">
        <v>0</v>
      </c>
      <c r="H6399" s="87">
        <v>0</v>
      </c>
      <c r="I6399" s="88">
        <v>2</v>
      </c>
    </row>
    <row r="6400" spans="1:9" ht="51">
      <c r="A6400" s="144">
        <v>6000025923</v>
      </c>
      <c r="B6400" s="86" t="s">
        <v>7054</v>
      </c>
      <c r="C6400" s="85" t="s">
        <v>2287</v>
      </c>
      <c r="D6400" s="86" t="s">
        <v>3250</v>
      </c>
      <c r="E6400" s="86" t="s">
        <v>3255</v>
      </c>
      <c r="F6400" s="87">
        <v>1</v>
      </c>
      <c r="G6400" s="87">
        <v>0</v>
      </c>
      <c r="H6400" s="87">
        <v>0</v>
      </c>
      <c r="I6400" s="88">
        <v>1</v>
      </c>
    </row>
    <row r="6401" spans="1:9" ht="51">
      <c r="A6401" s="144">
        <v>6000025924</v>
      </c>
      <c r="B6401" s="86" t="s">
        <v>7055</v>
      </c>
      <c r="C6401" s="85" t="s">
        <v>2287</v>
      </c>
      <c r="D6401" s="86" t="s">
        <v>3250</v>
      </c>
      <c r="E6401" s="86" t="s">
        <v>3255</v>
      </c>
      <c r="F6401" s="87">
        <v>1</v>
      </c>
      <c r="G6401" s="87">
        <v>1</v>
      </c>
      <c r="H6401" s="87">
        <v>0</v>
      </c>
      <c r="I6401" s="88">
        <v>2</v>
      </c>
    </row>
    <row r="6402" spans="1:9" ht="51">
      <c r="A6402" s="144">
        <v>6000025925</v>
      </c>
      <c r="B6402" s="86" t="s">
        <v>7056</v>
      </c>
      <c r="C6402" s="85" t="s">
        <v>2287</v>
      </c>
      <c r="D6402" s="86" t="s">
        <v>3250</v>
      </c>
      <c r="E6402" s="86" t="s">
        <v>3255</v>
      </c>
      <c r="F6402" s="87">
        <v>1</v>
      </c>
      <c r="G6402" s="87">
        <v>1</v>
      </c>
      <c r="H6402" s="87">
        <v>0</v>
      </c>
      <c r="I6402" s="88">
        <v>2</v>
      </c>
    </row>
    <row r="6403" spans="1:9" ht="51">
      <c r="A6403" s="144">
        <v>6000025926</v>
      </c>
      <c r="B6403" s="86" t="s">
        <v>7057</v>
      </c>
      <c r="C6403" s="85" t="s">
        <v>2287</v>
      </c>
      <c r="D6403" s="86" t="s">
        <v>3250</v>
      </c>
      <c r="E6403" s="86" t="s">
        <v>3255</v>
      </c>
      <c r="F6403" s="87">
        <v>0</v>
      </c>
      <c r="G6403" s="87">
        <v>1</v>
      </c>
      <c r="H6403" s="87">
        <v>0</v>
      </c>
      <c r="I6403" s="88">
        <v>1</v>
      </c>
    </row>
    <row r="6404" spans="1:9" ht="51">
      <c r="A6404" s="144">
        <v>6000025927</v>
      </c>
      <c r="B6404" s="86" t="s">
        <v>7058</v>
      </c>
      <c r="C6404" s="85" t="s">
        <v>2287</v>
      </c>
      <c r="D6404" s="86" t="s">
        <v>3250</v>
      </c>
      <c r="E6404" s="86" t="s">
        <v>3255</v>
      </c>
      <c r="F6404" s="87">
        <v>0</v>
      </c>
      <c r="G6404" s="87">
        <v>0</v>
      </c>
      <c r="H6404" s="87">
        <v>0</v>
      </c>
      <c r="I6404" s="88">
        <v>0</v>
      </c>
    </row>
    <row r="6405" spans="1:9" ht="51">
      <c r="A6405" s="144">
        <v>6000025928</v>
      </c>
      <c r="B6405" s="86" t="s">
        <v>7059</v>
      </c>
      <c r="C6405" s="85" t="s">
        <v>2287</v>
      </c>
      <c r="D6405" s="86" t="s">
        <v>3250</v>
      </c>
      <c r="E6405" s="86" t="s">
        <v>3255</v>
      </c>
      <c r="F6405" s="87">
        <v>0</v>
      </c>
      <c r="G6405" s="87">
        <v>0</v>
      </c>
      <c r="H6405" s="87">
        <v>0</v>
      </c>
      <c r="I6405" s="88">
        <v>0</v>
      </c>
    </row>
    <row r="6406" spans="1:9" ht="51">
      <c r="A6406" s="144">
        <v>6000025929</v>
      </c>
      <c r="B6406" s="86" t="s">
        <v>7060</v>
      </c>
      <c r="C6406" s="85" t="s">
        <v>2287</v>
      </c>
      <c r="D6406" s="86" t="s">
        <v>3250</v>
      </c>
      <c r="E6406" s="86" t="s">
        <v>3255</v>
      </c>
      <c r="F6406" s="87">
        <v>0</v>
      </c>
      <c r="G6406" s="87">
        <v>0</v>
      </c>
      <c r="H6406" s="87">
        <v>0</v>
      </c>
      <c r="I6406" s="88">
        <v>0</v>
      </c>
    </row>
    <row r="6407" spans="1:9" ht="51">
      <c r="A6407" s="144">
        <v>6000025938</v>
      </c>
      <c r="B6407" s="86" t="s">
        <v>10177</v>
      </c>
      <c r="C6407" s="85" t="s">
        <v>2287</v>
      </c>
      <c r="D6407" s="86" t="s">
        <v>3250</v>
      </c>
      <c r="E6407" s="86" t="s">
        <v>3255</v>
      </c>
      <c r="F6407" s="87">
        <v>0</v>
      </c>
      <c r="G6407" s="87">
        <v>0</v>
      </c>
      <c r="H6407" s="87">
        <v>0</v>
      </c>
      <c r="I6407" s="88">
        <v>0</v>
      </c>
    </row>
    <row r="6408" spans="1:9" ht="51">
      <c r="A6408" s="144">
        <v>6000025939</v>
      </c>
      <c r="B6408" s="86" t="s">
        <v>10178</v>
      </c>
      <c r="C6408" s="85" t="s">
        <v>2287</v>
      </c>
      <c r="D6408" s="86" t="s">
        <v>3250</v>
      </c>
      <c r="E6408" s="86" t="s">
        <v>3255</v>
      </c>
      <c r="F6408" s="87">
        <v>0</v>
      </c>
      <c r="G6408" s="87">
        <v>0</v>
      </c>
      <c r="H6408" s="87">
        <v>0</v>
      </c>
      <c r="I6408" s="88">
        <v>0</v>
      </c>
    </row>
    <row r="6409" spans="1:9" ht="51">
      <c r="A6409" s="144">
        <v>6000025940</v>
      </c>
      <c r="B6409" s="86" t="s">
        <v>10179</v>
      </c>
      <c r="C6409" s="85" t="s">
        <v>2287</v>
      </c>
      <c r="D6409" s="86" t="s">
        <v>3250</v>
      </c>
      <c r="E6409" s="86" t="s">
        <v>3255</v>
      </c>
      <c r="F6409" s="87">
        <v>0</v>
      </c>
      <c r="G6409" s="87">
        <v>0</v>
      </c>
      <c r="H6409" s="87">
        <v>0</v>
      </c>
      <c r="I6409" s="88">
        <v>0</v>
      </c>
    </row>
    <row r="6410" spans="1:9" ht="51">
      <c r="A6410" s="144">
        <v>6000025941</v>
      </c>
      <c r="B6410" s="86" t="s">
        <v>10180</v>
      </c>
      <c r="C6410" s="85" t="s">
        <v>2287</v>
      </c>
      <c r="D6410" s="86" t="s">
        <v>3250</v>
      </c>
      <c r="E6410" s="86" t="s">
        <v>3255</v>
      </c>
      <c r="F6410" s="87">
        <v>0</v>
      </c>
      <c r="G6410" s="87">
        <v>0</v>
      </c>
      <c r="H6410" s="87">
        <v>0</v>
      </c>
      <c r="I6410" s="88">
        <v>0</v>
      </c>
    </row>
    <row r="6411" spans="1:9" ht="51">
      <c r="A6411" s="144">
        <v>6000025942</v>
      </c>
      <c r="B6411" s="86" t="s">
        <v>10181</v>
      </c>
      <c r="C6411" s="85" t="s">
        <v>2287</v>
      </c>
      <c r="D6411" s="86" t="s">
        <v>3250</v>
      </c>
      <c r="E6411" s="86" t="s">
        <v>3255</v>
      </c>
      <c r="F6411" s="87">
        <v>0</v>
      </c>
      <c r="G6411" s="87">
        <v>0</v>
      </c>
      <c r="H6411" s="87">
        <v>0</v>
      </c>
      <c r="I6411" s="88">
        <v>0</v>
      </c>
    </row>
    <row r="6412" spans="1:9" ht="51">
      <c r="A6412" s="144">
        <v>6000025945</v>
      </c>
      <c r="B6412" s="86" t="s">
        <v>10182</v>
      </c>
      <c r="C6412" s="85" t="s">
        <v>2287</v>
      </c>
      <c r="D6412" s="86" t="s">
        <v>3250</v>
      </c>
      <c r="E6412" s="86" t="s">
        <v>3255</v>
      </c>
      <c r="F6412" s="87">
        <v>0</v>
      </c>
      <c r="G6412" s="87">
        <v>0</v>
      </c>
      <c r="H6412" s="87">
        <v>0</v>
      </c>
      <c r="I6412" s="88">
        <v>0</v>
      </c>
    </row>
    <row r="6413" spans="1:9" ht="51">
      <c r="A6413" s="144">
        <v>6000025946</v>
      </c>
      <c r="B6413" s="86" t="s">
        <v>10183</v>
      </c>
      <c r="C6413" s="85" t="s">
        <v>2287</v>
      </c>
      <c r="D6413" s="86" t="s">
        <v>3250</v>
      </c>
      <c r="E6413" s="86" t="s">
        <v>3255</v>
      </c>
      <c r="F6413" s="87">
        <v>0</v>
      </c>
      <c r="G6413" s="87">
        <v>1</v>
      </c>
      <c r="H6413" s="87">
        <v>0</v>
      </c>
      <c r="I6413" s="88">
        <v>1</v>
      </c>
    </row>
    <row r="6414" spans="1:9" ht="51">
      <c r="A6414" s="144">
        <v>6000025947</v>
      </c>
      <c r="B6414" s="86" t="s">
        <v>10184</v>
      </c>
      <c r="C6414" s="85" t="s">
        <v>2287</v>
      </c>
      <c r="D6414" s="86" t="s">
        <v>3250</v>
      </c>
      <c r="E6414" s="86" t="s">
        <v>3255</v>
      </c>
      <c r="F6414" s="87">
        <v>0</v>
      </c>
      <c r="G6414" s="87">
        <v>1</v>
      </c>
      <c r="H6414" s="87">
        <v>0</v>
      </c>
      <c r="I6414" s="88">
        <v>1</v>
      </c>
    </row>
    <row r="6415" spans="1:9" ht="51">
      <c r="A6415" s="144">
        <v>6000025948</v>
      </c>
      <c r="B6415" s="86" t="s">
        <v>10185</v>
      </c>
      <c r="C6415" s="85" t="s">
        <v>2287</v>
      </c>
      <c r="D6415" s="86" t="s">
        <v>3250</v>
      </c>
      <c r="E6415" s="86" t="s">
        <v>3255</v>
      </c>
      <c r="F6415" s="87">
        <v>0</v>
      </c>
      <c r="G6415" s="87">
        <v>2</v>
      </c>
      <c r="H6415" s="87">
        <v>0</v>
      </c>
      <c r="I6415" s="88">
        <v>2</v>
      </c>
    </row>
    <row r="6416" spans="1:9" ht="51">
      <c r="A6416" s="144">
        <v>6000025949</v>
      </c>
      <c r="B6416" s="86" t="s">
        <v>10186</v>
      </c>
      <c r="C6416" s="85" t="s">
        <v>2287</v>
      </c>
      <c r="D6416" s="86" t="s">
        <v>3250</v>
      </c>
      <c r="E6416" s="86" t="s">
        <v>3255</v>
      </c>
      <c r="F6416" s="87">
        <v>0</v>
      </c>
      <c r="G6416" s="87">
        <v>2</v>
      </c>
      <c r="H6416" s="87">
        <v>0</v>
      </c>
      <c r="I6416" s="88">
        <v>2</v>
      </c>
    </row>
    <row r="6417" spans="1:9" ht="51">
      <c r="A6417" s="144">
        <v>6000025950</v>
      </c>
      <c r="B6417" s="86" t="s">
        <v>10187</v>
      </c>
      <c r="C6417" s="85" t="s">
        <v>2287</v>
      </c>
      <c r="D6417" s="86" t="s">
        <v>3250</v>
      </c>
      <c r="E6417" s="86" t="s">
        <v>3255</v>
      </c>
      <c r="F6417" s="87">
        <v>0</v>
      </c>
      <c r="G6417" s="87">
        <v>1</v>
      </c>
      <c r="H6417" s="87">
        <v>0</v>
      </c>
      <c r="I6417" s="88">
        <v>1</v>
      </c>
    </row>
    <row r="6418" spans="1:9" ht="51">
      <c r="A6418" s="144">
        <v>6000025951</v>
      </c>
      <c r="B6418" s="86" t="s">
        <v>10188</v>
      </c>
      <c r="C6418" s="85" t="s">
        <v>2287</v>
      </c>
      <c r="D6418" s="86" t="s">
        <v>3250</v>
      </c>
      <c r="E6418" s="86" t="s">
        <v>3255</v>
      </c>
      <c r="F6418" s="87">
        <v>0</v>
      </c>
      <c r="G6418" s="87">
        <v>0</v>
      </c>
      <c r="H6418" s="87">
        <v>0</v>
      </c>
      <c r="I6418" s="88">
        <v>0</v>
      </c>
    </row>
    <row r="6419" spans="1:9" ht="51">
      <c r="A6419" s="144">
        <v>6000025953</v>
      </c>
      <c r="B6419" s="86" t="s">
        <v>11789</v>
      </c>
      <c r="C6419" s="85" t="s">
        <v>7385</v>
      </c>
      <c r="D6419" s="86" t="s">
        <v>3250</v>
      </c>
      <c r="E6419" s="86" t="s">
        <v>7412</v>
      </c>
      <c r="F6419" s="87">
        <v>0</v>
      </c>
      <c r="G6419" s="87">
        <v>0</v>
      </c>
      <c r="H6419" s="87">
        <v>0</v>
      </c>
      <c r="I6419" s="88">
        <v>0</v>
      </c>
    </row>
    <row r="6420" spans="1:9" ht="51">
      <c r="A6420" s="144">
        <v>6000025955</v>
      </c>
      <c r="B6420" s="86" t="s">
        <v>11790</v>
      </c>
      <c r="C6420" s="85" t="s">
        <v>7385</v>
      </c>
      <c r="D6420" s="86" t="s">
        <v>3250</v>
      </c>
      <c r="E6420" s="86" t="s">
        <v>3259</v>
      </c>
      <c r="F6420" s="87">
        <v>70</v>
      </c>
      <c r="G6420" s="87">
        <v>0</v>
      </c>
      <c r="H6420" s="87">
        <v>0</v>
      </c>
      <c r="I6420" s="88">
        <v>70</v>
      </c>
    </row>
    <row r="6421" spans="1:9" ht="51">
      <c r="A6421" s="144">
        <v>6000025957</v>
      </c>
      <c r="B6421" s="86" t="s">
        <v>10189</v>
      </c>
      <c r="C6421" s="85" t="s">
        <v>7385</v>
      </c>
      <c r="D6421" s="86" t="s">
        <v>3250</v>
      </c>
      <c r="E6421" s="86" t="s">
        <v>3257</v>
      </c>
      <c r="F6421" s="87">
        <v>0</v>
      </c>
      <c r="G6421" s="87">
        <v>11</v>
      </c>
      <c r="H6421" s="87">
        <v>0</v>
      </c>
      <c r="I6421" s="88">
        <v>11</v>
      </c>
    </row>
    <row r="6422" spans="1:9" ht="51">
      <c r="A6422" s="144">
        <v>6000025961</v>
      </c>
      <c r="B6422" s="86" t="s">
        <v>11791</v>
      </c>
      <c r="C6422" s="85" t="s">
        <v>7385</v>
      </c>
      <c r="D6422" s="86" t="s">
        <v>3250</v>
      </c>
      <c r="E6422" s="86" t="s">
        <v>7412</v>
      </c>
      <c r="F6422" s="87">
        <v>22</v>
      </c>
      <c r="G6422" s="87">
        <v>0</v>
      </c>
      <c r="H6422" s="87">
        <v>0</v>
      </c>
      <c r="I6422" s="88">
        <v>22</v>
      </c>
    </row>
    <row r="6423" spans="1:9" ht="51">
      <c r="A6423" s="144">
        <v>6000025963</v>
      </c>
      <c r="B6423" s="86" t="s">
        <v>7061</v>
      </c>
      <c r="C6423" s="85" t="s">
        <v>7385</v>
      </c>
      <c r="D6423" s="86" t="s">
        <v>3250</v>
      </c>
      <c r="E6423" s="86" t="s">
        <v>3255</v>
      </c>
      <c r="F6423" s="87">
        <v>0</v>
      </c>
      <c r="G6423" s="87">
        <v>0</v>
      </c>
      <c r="H6423" s="87">
        <v>0</v>
      </c>
      <c r="I6423" s="88">
        <v>0</v>
      </c>
    </row>
    <row r="6424" spans="1:9" ht="51">
      <c r="A6424" s="144">
        <v>6000025965</v>
      </c>
      <c r="B6424" s="86" t="s">
        <v>11792</v>
      </c>
      <c r="C6424" s="85" t="s">
        <v>7385</v>
      </c>
      <c r="D6424" s="86" t="s">
        <v>3250</v>
      </c>
      <c r="E6424" s="86" t="s">
        <v>3253</v>
      </c>
      <c r="F6424" s="87">
        <v>215</v>
      </c>
      <c r="G6424" s="87">
        <v>0</v>
      </c>
      <c r="H6424" s="87">
        <v>0</v>
      </c>
      <c r="I6424" s="88">
        <v>215</v>
      </c>
    </row>
    <row r="6425" spans="1:9" ht="51">
      <c r="A6425" s="144">
        <v>6000025969</v>
      </c>
      <c r="B6425" s="86" t="s">
        <v>7062</v>
      </c>
      <c r="C6425" s="85" t="s">
        <v>7385</v>
      </c>
      <c r="D6425" s="86" t="s">
        <v>2306</v>
      </c>
      <c r="E6425" s="86" t="s">
        <v>3118</v>
      </c>
      <c r="F6425" s="87">
        <v>0</v>
      </c>
      <c r="G6425" s="87">
        <v>0</v>
      </c>
      <c r="H6425" s="87">
        <v>0</v>
      </c>
      <c r="I6425" s="88">
        <v>0</v>
      </c>
    </row>
    <row r="6426" spans="1:9" ht="38.25">
      <c r="A6426" s="144">
        <v>6000025985</v>
      </c>
      <c r="B6426" s="86" t="s">
        <v>7063</v>
      </c>
      <c r="C6426" s="85" t="s">
        <v>2302</v>
      </c>
      <c r="D6426" s="86" t="s">
        <v>3249</v>
      </c>
      <c r="E6426" s="86" t="s">
        <v>3252</v>
      </c>
      <c r="F6426" s="87">
        <v>0</v>
      </c>
      <c r="G6426" s="87">
        <v>0</v>
      </c>
      <c r="H6426" s="87">
        <v>0</v>
      </c>
      <c r="I6426" s="88">
        <v>0</v>
      </c>
    </row>
    <row r="6427" spans="1:9" ht="51">
      <c r="A6427" s="144">
        <v>6000025986</v>
      </c>
      <c r="B6427" s="86" t="s">
        <v>10190</v>
      </c>
      <c r="C6427" s="85" t="s">
        <v>7385</v>
      </c>
      <c r="D6427" s="86" t="s">
        <v>3250</v>
      </c>
      <c r="E6427" s="86" t="s">
        <v>3259</v>
      </c>
      <c r="F6427" s="87">
        <v>611</v>
      </c>
      <c r="G6427" s="87">
        <v>222</v>
      </c>
      <c r="H6427" s="87">
        <v>0</v>
      </c>
      <c r="I6427" s="88">
        <v>833</v>
      </c>
    </row>
    <row r="6428" spans="1:9" ht="51">
      <c r="A6428" s="144">
        <v>6000025987</v>
      </c>
      <c r="B6428" s="86" t="s">
        <v>11793</v>
      </c>
      <c r="C6428" s="85" t="s">
        <v>7385</v>
      </c>
      <c r="D6428" s="86" t="s">
        <v>2306</v>
      </c>
      <c r="E6428" s="86" t="s">
        <v>3118</v>
      </c>
      <c r="F6428" s="87">
        <v>56</v>
      </c>
      <c r="G6428" s="87">
        <v>0</v>
      </c>
      <c r="H6428" s="87">
        <v>0</v>
      </c>
      <c r="I6428" s="88">
        <v>56</v>
      </c>
    </row>
    <row r="6429" spans="1:9" ht="38.25">
      <c r="A6429" s="144">
        <v>6000025991</v>
      </c>
      <c r="B6429" s="86" t="s">
        <v>11794</v>
      </c>
      <c r="C6429" s="85" t="s">
        <v>7385</v>
      </c>
      <c r="D6429" s="86" t="s">
        <v>2304</v>
      </c>
      <c r="E6429" s="86" t="s">
        <v>3118</v>
      </c>
      <c r="F6429" s="87">
        <v>0</v>
      </c>
      <c r="G6429" s="87">
        <v>0</v>
      </c>
      <c r="H6429" s="87">
        <v>0</v>
      </c>
      <c r="I6429" s="88">
        <v>0</v>
      </c>
    </row>
    <row r="6430" spans="1:9" ht="38.25">
      <c r="A6430" s="144">
        <v>6000025992</v>
      </c>
      <c r="B6430" s="86" t="s">
        <v>11795</v>
      </c>
      <c r="C6430" s="85" t="s">
        <v>7385</v>
      </c>
      <c r="D6430" s="86" t="s">
        <v>2304</v>
      </c>
      <c r="E6430" s="86" t="s">
        <v>3118</v>
      </c>
      <c r="F6430" s="87">
        <v>0</v>
      </c>
      <c r="G6430" s="87">
        <v>0</v>
      </c>
      <c r="H6430" s="87">
        <v>0</v>
      </c>
      <c r="I6430" s="88">
        <v>0</v>
      </c>
    </row>
    <row r="6431" spans="1:9" ht="38.25">
      <c r="A6431" s="144">
        <v>6000025993</v>
      </c>
      <c r="B6431" s="86" t="s">
        <v>11796</v>
      </c>
      <c r="C6431" s="85" t="s">
        <v>7385</v>
      </c>
      <c r="D6431" s="86" t="s">
        <v>2304</v>
      </c>
      <c r="E6431" s="86" t="s">
        <v>3118</v>
      </c>
      <c r="F6431" s="87">
        <v>0</v>
      </c>
      <c r="G6431" s="87">
        <v>0</v>
      </c>
      <c r="H6431" s="87">
        <v>0</v>
      </c>
      <c r="I6431" s="88">
        <v>0</v>
      </c>
    </row>
    <row r="6432" spans="1:9" ht="51">
      <c r="A6432" s="144">
        <v>6000025994</v>
      </c>
      <c r="B6432" s="86" t="s">
        <v>10191</v>
      </c>
      <c r="C6432" s="85" t="s">
        <v>7385</v>
      </c>
      <c r="D6432" s="86" t="s">
        <v>3250</v>
      </c>
      <c r="E6432" s="86" t="s">
        <v>3259</v>
      </c>
      <c r="F6432" s="87">
        <v>400</v>
      </c>
      <c r="G6432" s="87">
        <v>244</v>
      </c>
      <c r="H6432" s="87">
        <v>0</v>
      </c>
      <c r="I6432" s="88">
        <v>644</v>
      </c>
    </row>
    <row r="6433" spans="1:9" ht="38.25">
      <c r="A6433" s="144">
        <v>6000026028</v>
      </c>
      <c r="B6433" s="86" t="s">
        <v>11797</v>
      </c>
      <c r="C6433" s="85" t="s">
        <v>7385</v>
      </c>
      <c r="D6433" s="86" t="s">
        <v>2304</v>
      </c>
      <c r="E6433" s="86" t="s">
        <v>3118</v>
      </c>
      <c r="F6433" s="87">
        <v>0</v>
      </c>
      <c r="G6433" s="87">
        <v>0</v>
      </c>
      <c r="H6433" s="87">
        <v>0</v>
      </c>
      <c r="I6433" s="88">
        <v>0</v>
      </c>
    </row>
    <row r="6434" spans="1:9" ht="38.25">
      <c r="A6434" s="144">
        <v>6000026029</v>
      </c>
      <c r="B6434" s="86" t="s">
        <v>11798</v>
      </c>
      <c r="C6434" s="85" t="s">
        <v>7385</v>
      </c>
      <c r="D6434" s="86" t="s">
        <v>2304</v>
      </c>
      <c r="E6434" s="86" t="s">
        <v>3118</v>
      </c>
      <c r="F6434" s="87">
        <v>0</v>
      </c>
      <c r="G6434" s="87">
        <v>0</v>
      </c>
      <c r="H6434" s="87">
        <v>0</v>
      </c>
      <c r="I6434" s="88">
        <v>0</v>
      </c>
    </row>
    <row r="6435" spans="1:9" ht="38.25">
      <c r="A6435" s="144">
        <v>6000026030</v>
      </c>
      <c r="B6435" s="86" t="s">
        <v>11799</v>
      </c>
      <c r="C6435" s="85" t="s">
        <v>7385</v>
      </c>
      <c r="D6435" s="86" t="s">
        <v>2304</v>
      </c>
      <c r="E6435" s="86" t="s">
        <v>3118</v>
      </c>
      <c r="F6435" s="87">
        <v>0</v>
      </c>
      <c r="G6435" s="87">
        <v>0</v>
      </c>
      <c r="H6435" s="87">
        <v>0</v>
      </c>
      <c r="I6435" s="88">
        <v>0</v>
      </c>
    </row>
    <row r="6436" spans="1:9" ht="38.25">
      <c r="A6436" s="144">
        <v>6000026031</v>
      </c>
      <c r="B6436" s="86" t="s">
        <v>11800</v>
      </c>
      <c r="C6436" s="85" t="s">
        <v>7385</v>
      </c>
      <c r="D6436" s="86" t="s">
        <v>2304</v>
      </c>
      <c r="E6436" s="86" t="s">
        <v>3118</v>
      </c>
      <c r="F6436" s="87">
        <v>0</v>
      </c>
      <c r="G6436" s="87">
        <v>0</v>
      </c>
      <c r="H6436" s="87">
        <v>0</v>
      </c>
      <c r="I6436" s="88">
        <v>0</v>
      </c>
    </row>
    <row r="6437" spans="1:9" ht="38.25">
      <c r="A6437" s="144">
        <v>6000026034</v>
      </c>
      <c r="B6437" s="86" t="s">
        <v>11801</v>
      </c>
      <c r="C6437" s="85" t="s">
        <v>7385</v>
      </c>
      <c r="D6437" s="86" t="s">
        <v>2304</v>
      </c>
      <c r="E6437" s="86" t="s">
        <v>3118</v>
      </c>
      <c r="F6437" s="87">
        <v>0</v>
      </c>
      <c r="G6437" s="87">
        <v>0</v>
      </c>
      <c r="H6437" s="87">
        <v>0</v>
      </c>
      <c r="I6437" s="88">
        <v>0</v>
      </c>
    </row>
    <row r="6438" spans="1:9" ht="38.25">
      <c r="A6438" s="144">
        <v>6000026035</v>
      </c>
      <c r="B6438" s="86" t="s">
        <v>11802</v>
      </c>
      <c r="C6438" s="85" t="s">
        <v>7385</v>
      </c>
      <c r="D6438" s="86" t="s">
        <v>2304</v>
      </c>
      <c r="E6438" s="86" t="s">
        <v>3118</v>
      </c>
      <c r="F6438" s="87">
        <v>0</v>
      </c>
      <c r="G6438" s="87">
        <v>0</v>
      </c>
      <c r="H6438" s="87">
        <v>0</v>
      </c>
      <c r="I6438" s="88">
        <v>0</v>
      </c>
    </row>
    <row r="6439" spans="1:9" ht="38.25">
      <c r="A6439" s="144">
        <v>6000026036</v>
      </c>
      <c r="B6439" s="86" t="s">
        <v>11803</v>
      </c>
      <c r="C6439" s="85" t="s">
        <v>7385</v>
      </c>
      <c r="D6439" s="86" t="s">
        <v>2304</v>
      </c>
      <c r="E6439" s="86" t="s">
        <v>3118</v>
      </c>
      <c r="F6439" s="87">
        <v>0</v>
      </c>
      <c r="G6439" s="87">
        <v>0</v>
      </c>
      <c r="H6439" s="87">
        <v>0</v>
      </c>
      <c r="I6439" s="88">
        <v>0</v>
      </c>
    </row>
    <row r="6440" spans="1:9" ht="38.25">
      <c r="A6440" s="144">
        <v>6000026037</v>
      </c>
      <c r="B6440" s="86" t="s">
        <v>11804</v>
      </c>
      <c r="C6440" s="85" t="s">
        <v>7385</v>
      </c>
      <c r="D6440" s="86" t="s">
        <v>2304</v>
      </c>
      <c r="E6440" s="86" t="s">
        <v>3118</v>
      </c>
      <c r="F6440" s="87">
        <v>0</v>
      </c>
      <c r="G6440" s="87">
        <v>0</v>
      </c>
      <c r="H6440" s="87">
        <v>0</v>
      </c>
      <c r="I6440" s="88">
        <v>0</v>
      </c>
    </row>
    <row r="6441" spans="1:9" ht="38.25">
      <c r="A6441" s="144">
        <v>6000026038</v>
      </c>
      <c r="B6441" s="86" t="s">
        <v>11805</v>
      </c>
      <c r="C6441" s="85" t="s">
        <v>7385</v>
      </c>
      <c r="D6441" s="86" t="s">
        <v>2304</v>
      </c>
      <c r="E6441" s="86" t="s">
        <v>3118</v>
      </c>
      <c r="F6441" s="87">
        <v>0</v>
      </c>
      <c r="G6441" s="87">
        <v>0</v>
      </c>
      <c r="H6441" s="87">
        <v>0</v>
      </c>
      <c r="I6441" s="88">
        <v>0</v>
      </c>
    </row>
    <row r="6442" spans="1:9" ht="38.25">
      <c r="A6442" s="144">
        <v>6000026039</v>
      </c>
      <c r="B6442" s="86" t="s">
        <v>11806</v>
      </c>
      <c r="C6442" s="85" t="s">
        <v>7385</v>
      </c>
      <c r="D6442" s="86" t="s">
        <v>2304</v>
      </c>
      <c r="E6442" s="86" t="s">
        <v>3118</v>
      </c>
      <c r="F6442" s="87">
        <v>0</v>
      </c>
      <c r="G6442" s="87">
        <v>0</v>
      </c>
      <c r="H6442" s="87">
        <v>0</v>
      </c>
      <c r="I6442" s="88">
        <v>0</v>
      </c>
    </row>
    <row r="6443" spans="1:9" ht="38.25">
      <c r="A6443" s="144">
        <v>6000026040</v>
      </c>
      <c r="B6443" s="86" t="s">
        <v>11807</v>
      </c>
      <c r="C6443" s="85" t="s">
        <v>7385</v>
      </c>
      <c r="D6443" s="86" t="s">
        <v>2304</v>
      </c>
      <c r="E6443" s="86" t="s">
        <v>3118</v>
      </c>
      <c r="F6443" s="87">
        <v>0</v>
      </c>
      <c r="G6443" s="87">
        <v>0</v>
      </c>
      <c r="H6443" s="87">
        <v>0</v>
      </c>
      <c r="I6443" s="88">
        <v>0</v>
      </c>
    </row>
    <row r="6444" spans="1:9" ht="38.25">
      <c r="A6444" s="144">
        <v>6000026041</v>
      </c>
      <c r="B6444" s="86" t="s">
        <v>11808</v>
      </c>
      <c r="C6444" s="85" t="s">
        <v>7385</v>
      </c>
      <c r="D6444" s="86" t="s">
        <v>2304</v>
      </c>
      <c r="E6444" s="86" t="s">
        <v>3118</v>
      </c>
      <c r="F6444" s="87">
        <v>3</v>
      </c>
      <c r="G6444" s="87">
        <v>0</v>
      </c>
      <c r="H6444" s="87">
        <v>0</v>
      </c>
      <c r="I6444" s="88">
        <v>3</v>
      </c>
    </row>
    <row r="6445" spans="1:9" ht="38.25">
      <c r="A6445" s="144">
        <v>6000026042</v>
      </c>
      <c r="B6445" s="86" t="s">
        <v>11809</v>
      </c>
      <c r="C6445" s="85" t="s">
        <v>7385</v>
      </c>
      <c r="D6445" s="86" t="s">
        <v>2304</v>
      </c>
      <c r="E6445" s="86" t="s">
        <v>3118</v>
      </c>
      <c r="F6445" s="87">
        <v>0</v>
      </c>
      <c r="G6445" s="87">
        <v>0</v>
      </c>
      <c r="H6445" s="87">
        <v>0</v>
      </c>
      <c r="I6445" s="88">
        <v>0</v>
      </c>
    </row>
    <row r="6446" spans="1:9" ht="38.25">
      <c r="A6446" s="144">
        <v>6000026043</v>
      </c>
      <c r="B6446" s="86" t="s">
        <v>11810</v>
      </c>
      <c r="C6446" s="85" t="s">
        <v>7385</v>
      </c>
      <c r="D6446" s="86" t="s">
        <v>2304</v>
      </c>
      <c r="E6446" s="86" t="s">
        <v>3118</v>
      </c>
      <c r="F6446" s="87">
        <v>1</v>
      </c>
      <c r="G6446" s="87">
        <v>0</v>
      </c>
      <c r="H6446" s="87">
        <v>0</v>
      </c>
      <c r="I6446" s="88">
        <v>1</v>
      </c>
    </row>
    <row r="6447" spans="1:9" ht="38.25">
      <c r="A6447" s="144">
        <v>6000026044</v>
      </c>
      <c r="B6447" s="86" t="s">
        <v>11811</v>
      </c>
      <c r="C6447" s="85" t="s">
        <v>7385</v>
      </c>
      <c r="D6447" s="86" t="s">
        <v>2304</v>
      </c>
      <c r="E6447" s="86" t="s">
        <v>3118</v>
      </c>
      <c r="F6447" s="87">
        <v>0</v>
      </c>
      <c r="G6447" s="87">
        <v>0</v>
      </c>
      <c r="H6447" s="87">
        <v>0</v>
      </c>
      <c r="I6447" s="88">
        <v>0</v>
      </c>
    </row>
    <row r="6448" spans="1:9" ht="38.25">
      <c r="A6448" s="144">
        <v>6000026045</v>
      </c>
      <c r="B6448" s="86" t="s">
        <v>11812</v>
      </c>
      <c r="C6448" s="85" t="s">
        <v>7385</v>
      </c>
      <c r="D6448" s="86" t="s">
        <v>2304</v>
      </c>
      <c r="E6448" s="86" t="s">
        <v>3118</v>
      </c>
      <c r="F6448" s="87">
        <v>0</v>
      </c>
      <c r="G6448" s="87">
        <v>0</v>
      </c>
      <c r="H6448" s="87">
        <v>0</v>
      </c>
      <c r="I6448" s="88">
        <v>0</v>
      </c>
    </row>
    <row r="6449" spans="1:9" ht="38.25">
      <c r="A6449" s="144">
        <v>6000026048</v>
      </c>
      <c r="B6449" s="86" t="s">
        <v>11813</v>
      </c>
      <c r="C6449" s="85" t="s">
        <v>7385</v>
      </c>
      <c r="D6449" s="86" t="s">
        <v>2304</v>
      </c>
      <c r="E6449" s="86" t="s">
        <v>3118</v>
      </c>
      <c r="F6449" s="87">
        <v>0</v>
      </c>
      <c r="G6449" s="87">
        <v>1</v>
      </c>
      <c r="H6449" s="87">
        <v>0</v>
      </c>
      <c r="I6449" s="88">
        <v>1</v>
      </c>
    </row>
    <row r="6450" spans="1:9" ht="38.25">
      <c r="A6450" s="144">
        <v>6000026049</v>
      </c>
      <c r="B6450" s="86" t="s">
        <v>11814</v>
      </c>
      <c r="C6450" s="85" t="s">
        <v>7385</v>
      </c>
      <c r="D6450" s="86" t="s">
        <v>2304</v>
      </c>
      <c r="E6450" s="86" t="s">
        <v>3118</v>
      </c>
      <c r="F6450" s="87">
        <v>0</v>
      </c>
      <c r="G6450" s="87">
        <v>0</v>
      </c>
      <c r="H6450" s="87">
        <v>0</v>
      </c>
      <c r="I6450" s="88">
        <v>0</v>
      </c>
    </row>
    <row r="6451" spans="1:9" ht="38.25">
      <c r="A6451" s="144">
        <v>6000026052</v>
      </c>
      <c r="B6451" s="86" t="s">
        <v>11815</v>
      </c>
      <c r="C6451" s="85" t="s">
        <v>7385</v>
      </c>
      <c r="D6451" s="86" t="s">
        <v>2304</v>
      </c>
      <c r="E6451" s="86" t="s">
        <v>3118</v>
      </c>
      <c r="F6451" s="87">
        <v>0</v>
      </c>
      <c r="G6451" s="87">
        <v>0</v>
      </c>
      <c r="H6451" s="87">
        <v>0</v>
      </c>
      <c r="I6451" s="88">
        <v>0</v>
      </c>
    </row>
    <row r="6452" spans="1:9" ht="38.25">
      <c r="A6452" s="144">
        <v>6000026054</v>
      </c>
      <c r="B6452" s="86" t="s">
        <v>11816</v>
      </c>
      <c r="C6452" s="85" t="s">
        <v>7385</v>
      </c>
      <c r="D6452" s="86" t="s">
        <v>2304</v>
      </c>
      <c r="E6452" s="86" t="s">
        <v>3118</v>
      </c>
      <c r="F6452" s="87">
        <v>0</v>
      </c>
      <c r="G6452" s="87">
        <v>0</v>
      </c>
      <c r="H6452" s="87">
        <v>0</v>
      </c>
      <c r="I6452" s="88">
        <v>0</v>
      </c>
    </row>
    <row r="6453" spans="1:9" ht="38.25">
      <c r="A6453" s="144">
        <v>6000026055</v>
      </c>
      <c r="B6453" s="86" t="s">
        <v>11817</v>
      </c>
      <c r="C6453" s="85" t="s">
        <v>7385</v>
      </c>
      <c r="D6453" s="86" t="s">
        <v>2304</v>
      </c>
      <c r="E6453" s="86" t="s">
        <v>3118</v>
      </c>
      <c r="F6453" s="87">
        <v>0</v>
      </c>
      <c r="G6453" s="87">
        <v>0</v>
      </c>
      <c r="H6453" s="87">
        <v>0</v>
      </c>
      <c r="I6453" s="88">
        <v>0</v>
      </c>
    </row>
    <row r="6454" spans="1:9" ht="38.25">
      <c r="A6454" s="144">
        <v>6000026056</v>
      </c>
      <c r="B6454" s="86" t="s">
        <v>11818</v>
      </c>
      <c r="C6454" s="85" t="s">
        <v>7385</v>
      </c>
      <c r="D6454" s="86" t="s">
        <v>2304</v>
      </c>
      <c r="E6454" s="86" t="s">
        <v>3118</v>
      </c>
      <c r="F6454" s="87">
        <v>0</v>
      </c>
      <c r="G6454" s="87">
        <v>0</v>
      </c>
      <c r="H6454" s="87">
        <v>0</v>
      </c>
      <c r="I6454" s="88">
        <v>0</v>
      </c>
    </row>
    <row r="6455" spans="1:9" ht="38.25">
      <c r="A6455" s="144">
        <v>6000026059</v>
      </c>
      <c r="B6455" s="86" t="s">
        <v>10192</v>
      </c>
      <c r="C6455" s="85" t="s">
        <v>7385</v>
      </c>
      <c r="D6455" s="86" t="s">
        <v>3249</v>
      </c>
      <c r="E6455" s="86" t="s">
        <v>3252</v>
      </c>
      <c r="F6455" s="87">
        <v>5</v>
      </c>
      <c r="G6455" s="87">
        <v>2</v>
      </c>
      <c r="H6455" s="87">
        <v>0</v>
      </c>
      <c r="I6455" s="88">
        <v>7</v>
      </c>
    </row>
    <row r="6456" spans="1:9" ht="51">
      <c r="A6456" s="144">
        <v>6000026061</v>
      </c>
      <c r="B6456" s="86" t="s">
        <v>7064</v>
      </c>
      <c r="C6456" s="85" t="s">
        <v>2290</v>
      </c>
      <c r="D6456" s="86" t="s">
        <v>2306</v>
      </c>
      <c r="E6456" s="86" t="s">
        <v>3118</v>
      </c>
      <c r="F6456" s="87">
        <v>0</v>
      </c>
      <c r="G6456" s="87">
        <v>0</v>
      </c>
      <c r="H6456" s="87">
        <v>1</v>
      </c>
      <c r="I6456" s="88">
        <v>1</v>
      </c>
    </row>
    <row r="6457" spans="1:9" ht="51">
      <c r="A6457" s="144">
        <v>6000026064</v>
      </c>
      <c r="B6457" s="86" t="s">
        <v>11819</v>
      </c>
      <c r="C6457" s="85" t="s">
        <v>7385</v>
      </c>
      <c r="D6457" s="86" t="s">
        <v>2306</v>
      </c>
      <c r="E6457" s="86" t="s">
        <v>3118</v>
      </c>
      <c r="F6457" s="87">
        <v>0</v>
      </c>
      <c r="G6457" s="87">
        <v>0</v>
      </c>
      <c r="H6457" s="87">
        <v>0</v>
      </c>
      <c r="I6457" s="88">
        <v>0</v>
      </c>
    </row>
    <row r="6458" spans="1:9" ht="51">
      <c r="A6458" s="144">
        <v>6000026065</v>
      </c>
      <c r="B6458" s="86" t="s">
        <v>7065</v>
      </c>
      <c r="C6458" s="85" t="s">
        <v>7385</v>
      </c>
      <c r="D6458" s="86" t="s">
        <v>3250</v>
      </c>
      <c r="E6458" s="86" t="s">
        <v>3255</v>
      </c>
      <c r="F6458" s="87">
        <v>129</v>
      </c>
      <c r="G6458" s="87">
        <v>21</v>
      </c>
      <c r="H6458" s="87">
        <v>0</v>
      </c>
      <c r="I6458" s="88">
        <v>150</v>
      </c>
    </row>
    <row r="6459" spans="1:9" ht="38.25">
      <c r="A6459" s="144">
        <v>6000026068</v>
      </c>
      <c r="B6459" s="86" t="s">
        <v>11820</v>
      </c>
      <c r="C6459" s="85" t="s">
        <v>7385</v>
      </c>
      <c r="D6459" s="86" t="s">
        <v>3249</v>
      </c>
      <c r="E6459" s="86" t="s">
        <v>3256</v>
      </c>
      <c r="F6459" s="87">
        <v>0</v>
      </c>
      <c r="G6459" s="87">
        <v>0</v>
      </c>
      <c r="H6459" s="87">
        <v>0</v>
      </c>
      <c r="I6459" s="88">
        <v>0</v>
      </c>
    </row>
    <row r="6460" spans="1:9" ht="51">
      <c r="A6460" s="144">
        <v>6000026086</v>
      </c>
      <c r="B6460" s="86" t="s">
        <v>11821</v>
      </c>
      <c r="C6460" s="85" t="s">
        <v>7385</v>
      </c>
      <c r="D6460" s="86" t="s">
        <v>3250</v>
      </c>
      <c r="E6460" s="86" t="s">
        <v>3255</v>
      </c>
      <c r="F6460" s="87">
        <v>1</v>
      </c>
      <c r="G6460" s="87">
        <v>0</v>
      </c>
      <c r="H6460" s="87">
        <v>0</v>
      </c>
      <c r="I6460" s="88">
        <v>1</v>
      </c>
    </row>
    <row r="6461" spans="1:9" ht="51">
      <c r="A6461" s="144">
        <v>6000026091</v>
      </c>
      <c r="B6461" s="86" t="s">
        <v>7066</v>
      </c>
      <c r="C6461" s="85" t="s">
        <v>7385</v>
      </c>
      <c r="D6461" s="86" t="s">
        <v>3250</v>
      </c>
      <c r="E6461" s="86" t="s">
        <v>3259</v>
      </c>
      <c r="F6461" s="87">
        <v>0</v>
      </c>
      <c r="G6461" s="87">
        <v>1</v>
      </c>
      <c r="H6461" s="87">
        <v>0</v>
      </c>
      <c r="I6461" s="88">
        <v>1</v>
      </c>
    </row>
    <row r="6462" spans="1:9" ht="51">
      <c r="A6462" s="144">
        <v>6000026092</v>
      </c>
      <c r="B6462" s="86" t="s">
        <v>10193</v>
      </c>
      <c r="C6462" s="85" t="s">
        <v>7385</v>
      </c>
      <c r="D6462" s="86" t="s">
        <v>3250</v>
      </c>
      <c r="E6462" s="86" t="s">
        <v>3259</v>
      </c>
      <c r="F6462" s="87">
        <v>0</v>
      </c>
      <c r="G6462" s="87">
        <v>1</v>
      </c>
      <c r="H6462" s="87">
        <v>0</v>
      </c>
      <c r="I6462" s="88">
        <v>1</v>
      </c>
    </row>
    <row r="6463" spans="1:9" ht="51">
      <c r="A6463" s="144">
        <v>6000026093</v>
      </c>
      <c r="B6463" s="86" t="s">
        <v>10194</v>
      </c>
      <c r="C6463" s="85" t="s">
        <v>7385</v>
      </c>
      <c r="D6463" s="86" t="s">
        <v>3250</v>
      </c>
      <c r="E6463" s="86" t="s">
        <v>3259</v>
      </c>
      <c r="F6463" s="87">
        <v>0</v>
      </c>
      <c r="G6463" s="87">
        <v>3</v>
      </c>
      <c r="H6463" s="87">
        <v>0</v>
      </c>
      <c r="I6463" s="88">
        <v>3</v>
      </c>
    </row>
    <row r="6464" spans="1:9" ht="51">
      <c r="A6464" s="144">
        <v>6000026094</v>
      </c>
      <c r="B6464" s="86" t="s">
        <v>10195</v>
      </c>
      <c r="C6464" s="85" t="s">
        <v>7385</v>
      </c>
      <c r="D6464" s="86" t="s">
        <v>3250</v>
      </c>
      <c r="E6464" s="86" t="s">
        <v>3259</v>
      </c>
      <c r="F6464" s="87">
        <v>0</v>
      </c>
      <c r="G6464" s="87">
        <v>5</v>
      </c>
      <c r="H6464" s="87">
        <v>0</v>
      </c>
      <c r="I6464" s="88">
        <v>5</v>
      </c>
    </row>
    <row r="6465" spans="1:9" ht="38.25">
      <c r="A6465" s="144">
        <v>6000026096</v>
      </c>
      <c r="B6465" s="86" t="s">
        <v>11822</v>
      </c>
      <c r="C6465" s="85" t="s">
        <v>7385</v>
      </c>
      <c r="D6465" s="86" t="s">
        <v>2304</v>
      </c>
      <c r="E6465" s="86" t="s">
        <v>3118</v>
      </c>
      <c r="F6465" s="87">
        <v>1</v>
      </c>
      <c r="G6465" s="87">
        <v>0</v>
      </c>
      <c r="H6465" s="87">
        <v>0</v>
      </c>
      <c r="I6465" s="88">
        <v>1</v>
      </c>
    </row>
    <row r="6466" spans="1:9" ht="38.25">
      <c r="A6466" s="144">
        <v>6000026097</v>
      </c>
      <c r="B6466" s="86" t="s">
        <v>11823</v>
      </c>
      <c r="C6466" s="85" t="s">
        <v>7385</v>
      </c>
      <c r="D6466" s="86" t="s">
        <v>2304</v>
      </c>
      <c r="E6466" s="86" t="s">
        <v>3118</v>
      </c>
      <c r="F6466" s="87">
        <v>1</v>
      </c>
      <c r="G6466" s="87">
        <v>0</v>
      </c>
      <c r="H6466" s="87">
        <v>0</v>
      </c>
      <c r="I6466" s="88">
        <v>1</v>
      </c>
    </row>
    <row r="6467" spans="1:9" ht="38.25">
      <c r="A6467" s="144">
        <v>6000026100</v>
      </c>
      <c r="B6467" s="86" t="s">
        <v>11824</v>
      </c>
      <c r="C6467" s="85" t="s">
        <v>7385</v>
      </c>
      <c r="D6467" s="86" t="s">
        <v>2304</v>
      </c>
      <c r="E6467" s="86" t="s">
        <v>3118</v>
      </c>
      <c r="F6467" s="87">
        <v>3</v>
      </c>
      <c r="G6467" s="87">
        <v>0</v>
      </c>
      <c r="H6467" s="87">
        <v>0</v>
      </c>
      <c r="I6467" s="88">
        <v>3</v>
      </c>
    </row>
    <row r="6468" spans="1:9" ht="51">
      <c r="A6468" s="144">
        <v>6000026101</v>
      </c>
      <c r="B6468" s="86" t="s">
        <v>10196</v>
      </c>
      <c r="C6468" s="85" t="s">
        <v>7385</v>
      </c>
      <c r="D6468" s="86" t="s">
        <v>2306</v>
      </c>
      <c r="E6468" s="86" t="s">
        <v>3118</v>
      </c>
      <c r="F6468" s="87">
        <v>2</v>
      </c>
      <c r="G6468" s="87">
        <v>0</v>
      </c>
      <c r="H6468" s="87">
        <v>0</v>
      </c>
      <c r="I6468" s="88">
        <v>2</v>
      </c>
    </row>
    <row r="6469" spans="1:9" ht="51">
      <c r="A6469" s="144">
        <v>6000026102</v>
      </c>
      <c r="B6469" s="86" t="s">
        <v>7067</v>
      </c>
      <c r="C6469" s="85" t="s">
        <v>7385</v>
      </c>
      <c r="D6469" s="86" t="s">
        <v>2306</v>
      </c>
      <c r="E6469" s="86" t="s">
        <v>3118</v>
      </c>
      <c r="F6469" s="87">
        <v>14</v>
      </c>
      <c r="G6469" s="87">
        <v>0</v>
      </c>
      <c r="H6469" s="87">
        <v>0</v>
      </c>
      <c r="I6469" s="88">
        <v>14</v>
      </c>
    </row>
    <row r="6470" spans="1:9" ht="51">
      <c r="A6470" s="144">
        <v>6000026110</v>
      </c>
      <c r="B6470" s="86" t="s">
        <v>10197</v>
      </c>
      <c r="C6470" s="85" t="s">
        <v>7385</v>
      </c>
      <c r="D6470" s="86" t="s">
        <v>2306</v>
      </c>
      <c r="E6470" s="86" t="s">
        <v>3118</v>
      </c>
      <c r="F6470" s="87">
        <v>0</v>
      </c>
      <c r="G6470" s="87">
        <v>0</v>
      </c>
      <c r="H6470" s="87">
        <v>0</v>
      </c>
      <c r="I6470" s="88">
        <v>0</v>
      </c>
    </row>
    <row r="6471" spans="1:9" ht="51">
      <c r="A6471" s="144">
        <v>6000026111</v>
      </c>
      <c r="B6471" s="86" t="s">
        <v>10198</v>
      </c>
      <c r="C6471" s="85" t="s">
        <v>7385</v>
      </c>
      <c r="D6471" s="86" t="s">
        <v>2306</v>
      </c>
      <c r="E6471" s="86" t="s">
        <v>3118</v>
      </c>
      <c r="F6471" s="87">
        <v>0</v>
      </c>
      <c r="G6471" s="87">
        <v>0</v>
      </c>
      <c r="H6471" s="87">
        <v>0</v>
      </c>
      <c r="I6471" s="88">
        <v>0</v>
      </c>
    </row>
    <row r="6472" spans="1:9" ht="51">
      <c r="A6472" s="144">
        <v>6000026112</v>
      </c>
      <c r="B6472" s="86" t="s">
        <v>7068</v>
      </c>
      <c r="C6472" s="85" t="s">
        <v>7385</v>
      </c>
      <c r="D6472" s="86" t="s">
        <v>2306</v>
      </c>
      <c r="E6472" s="86" t="s">
        <v>3118</v>
      </c>
      <c r="F6472" s="87">
        <v>0</v>
      </c>
      <c r="G6472" s="87">
        <v>0</v>
      </c>
      <c r="H6472" s="87">
        <v>0</v>
      </c>
      <c r="I6472" s="88">
        <v>0</v>
      </c>
    </row>
    <row r="6473" spans="1:9" ht="51">
      <c r="A6473" s="144">
        <v>6000026114</v>
      </c>
      <c r="B6473" s="86" t="s">
        <v>10199</v>
      </c>
      <c r="C6473" s="85" t="s">
        <v>7385</v>
      </c>
      <c r="D6473" s="86" t="s">
        <v>2306</v>
      </c>
      <c r="E6473" s="86" t="s">
        <v>3118</v>
      </c>
      <c r="F6473" s="87">
        <v>0</v>
      </c>
      <c r="G6473" s="87">
        <v>2</v>
      </c>
      <c r="H6473" s="87">
        <v>0</v>
      </c>
      <c r="I6473" s="88">
        <v>2</v>
      </c>
    </row>
    <row r="6474" spans="1:9" ht="51">
      <c r="A6474" s="144">
        <v>6000026119</v>
      </c>
      <c r="B6474" s="86" t="s">
        <v>11825</v>
      </c>
      <c r="C6474" s="85" t="s">
        <v>7401</v>
      </c>
      <c r="D6474" s="86" t="s">
        <v>3250</v>
      </c>
      <c r="E6474" s="86" t="s">
        <v>3259</v>
      </c>
      <c r="F6474" s="87">
        <v>1</v>
      </c>
      <c r="G6474" s="87">
        <v>0</v>
      </c>
      <c r="H6474" s="87">
        <v>0</v>
      </c>
      <c r="I6474" s="88">
        <v>1</v>
      </c>
    </row>
    <row r="6475" spans="1:9" ht="51">
      <c r="A6475" s="144">
        <v>6000026120</v>
      </c>
      <c r="B6475" s="86" t="s">
        <v>11826</v>
      </c>
      <c r="C6475" s="85" t="s">
        <v>7401</v>
      </c>
      <c r="D6475" s="86" t="s">
        <v>3250</v>
      </c>
      <c r="E6475" s="86" t="s">
        <v>3259</v>
      </c>
      <c r="F6475" s="87">
        <v>3</v>
      </c>
      <c r="G6475" s="87">
        <v>0</v>
      </c>
      <c r="H6475" s="87">
        <v>0</v>
      </c>
      <c r="I6475" s="88">
        <v>3</v>
      </c>
    </row>
    <row r="6476" spans="1:9" ht="51">
      <c r="A6476" s="144">
        <v>6000026122</v>
      </c>
      <c r="B6476" s="86" t="s">
        <v>7069</v>
      </c>
      <c r="C6476" s="85" t="s">
        <v>7385</v>
      </c>
      <c r="D6476" s="86" t="s">
        <v>2306</v>
      </c>
      <c r="E6476" s="86" t="s">
        <v>3118</v>
      </c>
      <c r="F6476" s="87">
        <v>0</v>
      </c>
      <c r="G6476" s="87">
        <v>0</v>
      </c>
      <c r="H6476" s="87">
        <v>0</v>
      </c>
      <c r="I6476" s="88">
        <v>0</v>
      </c>
    </row>
    <row r="6477" spans="1:9" ht="51">
      <c r="A6477" s="144">
        <v>6000026124</v>
      </c>
      <c r="B6477" s="86" t="s">
        <v>10200</v>
      </c>
      <c r="C6477" s="85" t="s">
        <v>7385</v>
      </c>
      <c r="D6477" s="86" t="s">
        <v>3250</v>
      </c>
      <c r="E6477" s="86" t="s">
        <v>3257</v>
      </c>
      <c r="F6477" s="87">
        <v>2433</v>
      </c>
      <c r="G6477" s="87">
        <v>0</v>
      </c>
      <c r="H6477" s="87">
        <v>0</v>
      </c>
      <c r="I6477" s="88">
        <v>2433</v>
      </c>
    </row>
    <row r="6478" spans="1:9" ht="51">
      <c r="A6478" s="144">
        <v>6000026127</v>
      </c>
      <c r="B6478" s="86" t="s">
        <v>10201</v>
      </c>
      <c r="C6478" s="85" t="s">
        <v>7385</v>
      </c>
      <c r="D6478" s="86" t="s">
        <v>3250</v>
      </c>
      <c r="E6478" s="86" t="s">
        <v>3253</v>
      </c>
      <c r="F6478" s="87">
        <v>400</v>
      </c>
      <c r="G6478" s="87">
        <v>267</v>
      </c>
      <c r="H6478" s="87">
        <v>0</v>
      </c>
      <c r="I6478" s="88">
        <v>667</v>
      </c>
    </row>
    <row r="6479" spans="1:9" ht="51">
      <c r="A6479" s="144">
        <v>6000026131</v>
      </c>
      <c r="B6479" s="86" t="s">
        <v>10202</v>
      </c>
      <c r="C6479" s="85" t="s">
        <v>7385</v>
      </c>
      <c r="D6479" s="86" t="s">
        <v>3250</v>
      </c>
      <c r="E6479" s="86" t="s">
        <v>3259</v>
      </c>
      <c r="F6479" s="87">
        <v>930</v>
      </c>
      <c r="G6479" s="87">
        <v>333</v>
      </c>
      <c r="H6479" s="87">
        <v>0</v>
      </c>
      <c r="I6479" s="88">
        <v>1263</v>
      </c>
    </row>
    <row r="6480" spans="1:9" ht="51">
      <c r="A6480" s="144">
        <v>6000026133</v>
      </c>
      <c r="B6480" s="86" t="s">
        <v>11827</v>
      </c>
      <c r="C6480" s="85" t="s">
        <v>7385</v>
      </c>
      <c r="D6480" s="86" t="s">
        <v>3250</v>
      </c>
      <c r="E6480" s="86" t="s">
        <v>3253</v>
      </c>
      <c r="F6480" s="87">
        <v>56</v>
      </c>
      <c r="G6480" s="87">
        <v>0</v>
      </c>
      <c r="H6480" s="87">
        <v>0</v>
      </c>
      <c r="I6480" s="88">
        <v>56</v>
      </c>
    </row>
    <row r="6481" spans="1:9" ht="51">
      <c r="A6481" s="144">
        <v>6000026140</v>
      </c>
      <c r="B6481" s="86" t="s">
        <v>11828</v>
      </c>
      <c r="C6481" s="85" t="s">
        <v>7385</v>
      </c>
      <c r="D6481" s="86" t="s">
        <v>3250</v>
      </c>
      <c r="E6481" s="86" t="s">
        <v>3255</v>
      </c>
      <c r="F6481" s="87">
        <v>4</v>
      </c>
      <c r="G6481" s="87">
        <v>0</v>
      </c>
      <c r="H6481" s="87">
        <v>0</v>
      </c>
      <c r="I6481" s="88">
        <v>4</v>
      </c>
    </row>
    <row r="6482" spans="1:9" ht="51">
      <c r="A6482" s="144">
        <v>6000026141</v>
      </c>
      <c r="B6482" s="86" t="s">
        <v>10203</v>
      </c>
      <c r="C6482" s="85" t="s">
        <v>7385</v>
      </c>
      <c r="D6482" s="86" t="s">
        <v>3250</v>
      </c>
      <c r="E6482" s="86" t="s">
        <v>3255</v>
      </c>
      <c r="F6482" s="87">
        <v>10</v>
      </c>
      <c r="G6482" s="87">
        <v>0</v>
      </c>
      <c r="H6482" s="87">
        <v>0</v>
      </c>
      <c r="I6482" s="88">
        <v>10</v>
      </c>
    </row>
    <row r="6483" spans="1:9" ht="51">
      <c r="A6483" s="144">
        <v>6000026142</v>
      </c>
      <c r="B6483" s="86" t="s">
        <v>11829</v>
      </c>
      <c r="C6483" s="85" t="s">
        <v>7385</v>
      </c>
      <c r="D6483" s="86" t="s">
        <v>3250</v>
      </c>
      <c r="E6483" s="86" t="s">
        <v>3255</v>
      </c>
      <c r="F6483" s="87">
        <v>2</v>
      </c>
      <c r="G6483" s="87">
        <v>0</v>
      </c>
      <c r="H6483" s="87">
        <v>0</v>
      </c>
      <c r="I6483" s="88">
        <v>2</v>
      </c>
    </row>
    <row r="6484" spans="1:9" ht="51">
      <c r="A6484" s="144">
        <v>6000026143</v>
      </c>
      <c r="B6484" s="86" t="s">
        <v>10204</v>
      </c>
      <c r="C6484" s="85" t="s">
        <v>7385</v>
      </c>
      <c r="D6484" s="86" t="s">
        <v>3250</v>
      </c>
      <c r="E6484" s="86" t="s">
        <v>3255</v>
      </c>
      <c r="F6484" s="87">
        <v>162</v>
      </c>
      <c r="G6484" s="87">
        <v>8</v>
      </c>
      <c r="H6484" s="87">
        <v>0</v>
      </c>
      <c r="I6484" s="88">
        <v>170</v>
      </c>
    </row>
    <row r="6485" spans="1:9" ht="51">
      <c r="A6485" s="144">
        <v>6000026144</v>
      </c>
      <c r="B6485" s="86" t="s">
        <v>11830</v>
      </c>
      <c r="C6485" s="85" t="s">
        <v>7385</v>
      </c>
      <c r="D6485" s="86" t="s">
        <v>3250</v>
      </c>
      <c r="E6485" s="86" t="s">
        <v>3259</v>
      </c>
      <c r="F6485" s="87">
        <v>333</v>
      </c>
      <c r="G6485" s="87">
        <v>222</v>
      </c>
      <c r="H6485" s="87">
        <v>0</v>
      </c>
      <c r="I6485" s="88">
        <v>555</v>
      </c>
    </row>
    <row r="6486" spans="1:9" ht="51">
      <c r="A6486" s="144">
        <v>6000026146</v>
      </c>
      <c r="B6486" s="86" t="s">
        <v>10205</v>
      </c>
      <c r="C6486" s="85" t="s">
        <v>2290</v>
      </c>
      <c r="D6486" s="86" t="s">
        <v>3250</v>
      </c>
      <c r="E6486" s="86" t="s">
        <v>3257</v>
      </c>
      <c r="F6486" s="87">
        <v>0</v>
      </c>
      <c r="G6486" s="87">
        <v>0</v>
      </c>
      <c r="H6486" s="87">
        <v>0</v>
      </c>
      <c r="I6486" s="88">
        <v>0</v>
      </c>
    </row>
    <row r="6487" spans="1:9" ht="51">
      <c r="A6487" s="144">
        <v>6000026148</v>
      </c>
      <c r="B6487" s="86" t="s">
        <v>11831</v>
      </c>
      <c r="C6487" s="85" t="s">
        <v>7385</v>
      </c>
      <c r="D6487" s="86" t="s">
        <v>3250</v>
      </c>
      <c r="E6487" s="86" t="s">
        <v>3255</v>
      </c>
      <c r="F6487" s="87">
        <v>3</v>
      </c>
      <c r="G6487" s="87">
        <v>0</v>
      </c>
      <c r="H6487" s="87">
        <v>0</v>
      </c>
      <c r="I6487" s="88">
        <v>3</v>
      </c>
    </row>
    <row r="6488" spans="1:9" ht="38.25">
      <c r="A6488" s="144">
        <v>6000026150</v>
      </c>
      <c r="B6488" s="86" t="s">
        <v>11832</v>
      </c>
      <c r="C6488" s="85" t="s">
        <v>7385</v>
      </c>
      <c r="D6488" s="86" t="s">
        <v>2304</v>
      </c>
      <c r="E6488" s="86" t="s">
        <v>3118</v>
      </c>
      <c r="F6488" s="87">
        <v>0</v>
      </c>
      <c r="G6488" s="87">
        <v>0</v>
      </c>
      <c r="H6488" s="87">
        <v>0</v>
      </c>
      <c r="I6488" s="88">
        <v>0</v>
      </c>
    </row>
    <row r="6489" spans="1:9" ht="38.25">
      <c r="A6489" s="144">
        <v>6000026154</v>
      </c>
      <c r="B6489" s="86" t="s">
        <v>10206</v>
      </c>
      <c r="C6489" s="85" t="s">
        <v>7385</v>
      </c>
      <c r="D6489" s="86" t="s">
        <v>3249</v>
      </c>
      <c r="E6489" s="86" t="s">
        <v>3252</v>
      </c>
      <c r="F6489" s="87">
        <v>333</v>
      </c>
      <c r="G6489" s="87">
        <v>0</v>
      </c>
      <c r="H6489" s="87">
        <v>0</v>
      </c>
      <c r="I6489" s="88">
        <v>333</v>
      </c>
    </row>
    <row r="6490" spans="1:9" ht="51">
      <c r="A6490" s="144">
        <v>6000026157</v>
      </c>
      <c r="B6490" s="86" t="s">
        <v>7070</v>
      </c>
      <c r="C6490" s="85" t="s">
        <v>2287</v>
      </c>
      <c r="D6490" s="86" t="s">
        <v>3250</v>
      </c>
      <c r="E6490" s="86" t="s">
        <v>3255</v>
      </c>
      <c r="F6490" s="87">
        <v>0</v>
      </c>
      <c r="G6490" s="87">
        <v>0</v>
      </c>
      <c r="H6490" s="87">
        <v>0</v>
      </c>
      <c r="I6490" s="88">
        <v>0</v>
      </c>
    </row>
    <row r="6491" spans="1:9" ht="51">
      <c r="A6491" s="144">
        <v>6000026159</v>
      </c>
      <c r="B6491" s="86" t="s">
        <v>10207</v>
      </c>
      <c r="C6491" s="85" t="s">
        <v>7385</v>
      </c>
      <c r="D6491" s="86" t="s">
        <v>2306</v>
      </c>
      <c r="E6491" s="86" t="s">
        <v>3118</v>
      </c>
      <c r="F6491" s="87">
        <v>0</v>
      </c>
      <c r="G6491" s="87">
        <v>228</v>
      </c>
      <c r="H6491" s="87">
        <v>0</v>
      </c>
      <c r="I6491" s="88">
        <v>228</v>
      </c>
    </row>
    <row r="6492" spans="1:9" ht="51">
      <c r="A6492" s="144">
        <v>6000026161</v>
      </c>
      <c r="B6492" s="86" t="s">
        <v>7071</v>
      </c>
      <c r="C6492" s="85" t="s">
        <v>7385</v>
      </c>
      <c r="D6492" s="86" t="s">
        <v>3250</v>
      </c>
      <c r="E6492" s="86" t="s">
        <v>3255</v>
      </c>
      <c r="F6492" s="87">
        <v>0</v>
      </c>
      <c r="G6492" s="87">
        <v>13</v>
      </c>
      <c r="H6492" s="87">
        <v>0</v>
      </c>
      <c r="I6492" s="88">
        <v>13</v>
      </c>
    </row>
    <row r="6493" spans="1:9" ht="51">
      <c r="A6493" s="144">
        <v>6000026163</v>
      </c>
      <c r="B6493" s="86" t="s">
        <v>10208</v>
      </c>
      <c r="C6493" s="85" t="s">
        <v>2287</v>
      </c>
      <c r="D6493" s="86" t="s">
        <v>3250</v>
      </c>
      <c r="E6493" s="86" t="s">
        <v>3259</v>
      </c>
      <c r="F6493" s="87">
        <v>28</v>
      </c>
      <c r="G6493" s="87">
        <v>0</v>
      </c>
      <c r="H6493" s="87">
        <v>0</v>
      </c>
      <c r="I6493" s="88">
        <v>28</v>
      </c>
    </row>
    <row r="6494" spans="1:9" ht="51">
      <c r="A6494" s="144">
        <v>6000026166</v>
      </c>
      <c r="B6494" s="86" t="s">
        <v>10209</v>
      </c>
      <c r="C6494" s="85" t="s">
        <v>7385</v>
      </c>
      <c r="D6494" s="86" t="s">
        <v>3250</v>
      </c>
      <c r="E6494" s="86" t="s">
        <v>3257</v>
      </c>
      <c r="F6494" s="87">
        <v>59</v>
      </c>
      <c r="G6494" s="87">
        <v>0</v>
      </c>
      <c r="H6494" s="87">
        <v>0</v>
      </c>
      <c r="I6494" s="88">
        <v>59</v>
      </c>
    </row>
    <row r="6495" spans="1:9" ht="51">
      <c r="A6495" s="144">
        <v>6000026167</v>
      </c>
      <c r="B6495" s="86" t="s">
        <v>10210</v>
      </c>
      <c r="C6495" s="85" t="s">
        <v>7385</v>
      </c>
      <c r="D6495" s="86" t="s">
        <v>3250</v>
      </c>
      <c r="E6495" s="86" t="s">
        <v>3257</v>
      </c>
      <c r="F6495" s="87">
        <v>59</v>
      </c>
      <c r="G6495" s="87">
        <v>0</v>
      </c>
      <c r="H6495" s="87">
        <v>0</v>
      </c>
      <c r="I6495" s="88">
        <v>59</v>
      </c>
    </row>
    <row r="6496" spans="1:9" ht="51">
      <c r="A6496" s="144">
        <v>6000026169</v>
      </c>
      <c r="B6496" s="86" t="s">
        <v>10211</v>
      </c>
      <c r="C6496" s="85" t="s">
        <v>7385</v>
      </c>
      <c r="D6496" s="86" t="s">
        <v>3250</v>
      </c>
      <c r="E6496" s="86" t="s">
        <v>3255</v>
      </c>
      <c r="F6496" s="87">
        <v>0</v>
      </c>
      <c r="G6496" s="87">
        <v>56</v>
      </c>
      <c r="H6496" s="87">
        <v>0</v>
      </c>
      <c r="I6496" s="88">
        <v>56</v>
      </c>
    </row>
    <row r="6497" spans="1:9" ht="51">
      <c r="A6497" s="144">
        <v>6000026178</v>
      </c>
      <c r="B6497" s="86" t="s">
        <v>7072</v>
      </c>
      <c r="C6497" s="85" t="s">
        <v>7385</v>
      </c>
      <c r="D6497" s="86" t="s">
        <v>3250</v>
      </c>
      <c r="E6497" s="86" t="s">
        <v>3257</v>
      </c>
      <c r="F6497" s="87">
        <v>0</v>
      </c>
      <c r="G6497" s="87">
        <v>0</v>
      </c>
      <c r="H6497" s="87">
        <v>0</v>
      </c>
      <c r="I6497" s="88">
        <v>0</v>
      </c>
    </row>
    <row r="6498" spans="1:9" ht="51">
      <c r="A6498" s="144">
        <v>6000026180</v>
      </c>
      <c r="B6498" s="86" t="s">
        <v>7073</v>
      </c>
      <c r="C6498" s="85" t="s">
        <v>7385</v>
      </c>
      <c r="D6498" s="86" t="s">
        <v>3250</v>
      </c>
      <c r="E6498" s="86" t="s">
        <v>7412</v>
      </c>
      <c r="F6498" s="87">
        <v>72</v>
      </c>
      <c r="G6498" s="87">
        <v>0</v>
      </c>
      <c r="H6498" s="87">
        <v>0</v>
      </c>
      <c r="I6498" s="88">
        <v>72</v>
      </c>
    </row>
    <row r="6499" spans="1:9" ht="51">
      <c r="A6499" s="144">
        <v>6000026186</v>
      </c>
      <c r="B6499" s="86" t="s">
        <v>11833</v>
      </c>
      <c r="C6499" s="85" t="s">
        <v>7385</v>
      </c>
      <c r="D6499" s="86" t="s">
        <v>2306</v>
      </c>
      <c r="E6499" s="86" t="s">
        <v>3118</v>
      </c>
      <c r="F6499" s="87">
        <v>6</v>
      </c>
      <c r="G6499" s="87">
        <v>0</v>
      </c>
      <c r="H6499" s="87">
        <v>0</v>
      </c>
      <c r="I6499" s="88">
        <v>6</v>
      </c>
    </row>
    <row r="6500" spans="1:9" ht="51">
      <c r="A6500" s="144">
        <v>6000026200</v>
      </c>
      <c r="B6500" s="86" t="s">
        <v>7074</v>
      </c>
      <c r="C6500" s="85" t="s">
        <v>7385</v>
      </c>
      <c r="D6500" s="86" t="s">
        <v>3250</v>
      </c>
      <c r="E6500" s="86" t="s">
        <v>3255</v>
      </c>
      <c r="F6500" s="87">
        <v>0</v>
      </c>
      <c r="G6500" s="87">
        <v>0</v>
      </c>
      <c r="H6500" s="87">
        <v>0</v>
      </c>
      <c r="I6500" s="88">
        <v>0</v>
      </c>
    </row>
    <row r="6501" spans="1:9" ht="51">
      <c r="A6501" s="144">
        <v>6000026202</v>
      </c>
      <c r="B6501" s="86" t="s">
        <v>7075</v>
      </c>
      <c r="C6501" s="85" t="s">
        <v>7385</v>
      </c>
      <c r="D6501" s="86" t="s">
        <v>3250</v>
      </c>
      <c r="E6501" s="86" t="s">
        <v>3255</v>
      </c>
      <c r="F6501" s="87">
        <v>0</v>
      </c>
      <c r="G6501" s="87">
        <v>0</v>
      </c>
      <c r="H6501" s="87">
        <v>0</v>
      </c>
      <c r="I6501" s="88">
        <v>0</v>
      </c>
    </row>
    <row r="6502" spans="1:9" ht="51">
      <c r="A6502" s="144">
        <v>6000026203</v>
      </c>
      <c r="B6502" s="86" t="s">
        <v>7076</v>
      </c>
      <c r="C6502" s="85" t="s">
        <v>7385</v>
      </c>
      <c r="D6502" s="86" t="s">
        <v>3250</v>
      </c>
      <c r="E6502" s="86" t="s">
        <v>3255</v>
      </c>
      <c r="F6502" s="87">
        <v>1</v>
      </c>
      <c r="G6502" s="87">
        <v>1</v>
      </c>
      <c r="H6502" s="87">
        <v>0</v>
      </c>
      <c r="I6502" s="88">
        <v>2</v>
      </c>
    </row>
    <row r="6503" spans="1:9" ht="51">
      <c r="A6503" s="144">
        <v>6000026204</v>
      </c>
      <c r="B6503" s="86" t="s">
        <v>7077</v>
      </c>
      <c r="C6503" s="85" t="s">
        <v>7385</v>
      </c>
      <c r="D6503" s="86" t="s">
        <v>3250</v>
      </c>
      <c r="E6503" s="86" t="s">
        <v>3255</v>
      </c>
      <c r="F6503" s="87">
        <v>1</v>
      </c>
      <c r="G6503" s="87">
        <v>1</v>
      </c>
      <c r="H6503" s="87">
        <v>0</v>
      </c>
      <c r="I6503" s="88">
        <v>2</v>
      </c>
    </row>
    <row r="6504" spans="1:9" ht="51">
      <c r="A6504" s="144">
        <v>6000026205</v>
      </c>
      <c r="B6504" s="86" t="s">
        <v>7078</v>
      </c>
      <c r="C6504" s="85" t="s">
        <v>7385</v>
      </c>
      <c r="D6504" s="86" t="s">
        <v>3250</v>
      </c>
      <c r="E6504" s="86" t="s">
        <v>3255</v>
      </c>
      <c r="F6504" s="87">
        <v>0</v>
      </c>
      <c r="G6504" s="87">
        <v>0</v>
      </c>
      <c r="H6504" s="87">
        <v>0</v>
      </c>
      <c r="I6504" s="88">
        <v>0</v>
      </c>
    </row>
    <row r="6505" spans="1:9" ht="51">
      <c r="A6505" s="144">
        <v>6000026206</v>
      </c>
      <c r="B6505" s="86" t="s">
        <v>7079</v>
      </c>
      <c r="C6505" s="85" t="s">
        <v>7385</v>
      </c>
      <c r="D6505" s="86" t="s">
        <v>3250</v>
      </c>
      <c r="E6505" s="86" t="s">
        <v>3255</v>
      </c>
      <c r="F6505" s="87">
        <v>0</v>
      </c>
      <c r="G6505" s="87">
        <v>0</v>
      </c>
      <c r="H6505" s="87">
        <v>0</v>
      </c>
      <c r="I6505" s="88">
        <v>0</v>
      </c>
    </row>
    <row r="6506" spans="1:9" ht="51">
      <c r="A6506" s="144">
        <v>6000026208</v>
      </c>
      <c r="B6506" s="86" t="s">
        <v>7080</v>
      </c>
      <c r="C6506" s="85" t="s">
        <v>7385</v>
      </c>
      <c r="D6506" s="86" t="s">
        <v>3250</v>
      </c>
      <c r="E6506" s="86" t="s">
        <v>3255</v>
      </c>
      <c r="F6506" s="87">
        <v>0</v>
      </c>
      <c r="G6506" s="87">
        <v>1</v>
      </c>
      <c r="H6506" s="87">
        <v>0</v>
      </c>
      <c r="I6506" s="88">
        <v>1</v>
      </c>
    </row>
    <row r="6507" spans="1:9" ht="51">
      <c r="A6507" s="144">
        <v>6000026209</v>
      </c>
      <c r="B6507" s="86" t="s">
        <v>7081</v>
      </c>
      <c r="C6507" s="85" t="s">
        <v>7385</v>
      </c>
      <c r="D6507" s="86" t="s">
        <v>3250</v>
      </c>
      <c r="E6507" s="86" t="s">
        <v>3255</v>
      </c>
      <c r="F6507" s="87">
        <v>1</v>
      </c>
      <c r="G6507" s="87">
        <v>1</v>
      </c>
      <c r="H6507" s="87">
        <v>0</v>
      </c>
      <c r="I6507" s="88">
        <v>2</v>
      </c>
    </row>
    <row r="6508" spans="1:9" ht="51">
      <c r="A6508" s="144">
        <v>6000026210</v>
      </c>
      <c r="B6508" s="86" t="s">
        <v>11834</v>
      </c>
      <c r="C6508" s="85" t="s">
        <v>7385</v>
      </c>
      <c r="D6508" s="86" t="s">
        <v>3250</v>
      </c>
      <c r="E6508" s="86" t="s">
        <v>3255</v>
      </c>
      <c r="F6508" s="87">
        <v>0</v>
      </c>
      <c r="G6508" s="87">
        <v>0</v>
      </c>
      <c r="H6508" s="87">
        <v>0</v>
      </c>
      <c r="I6508" s="88">
        <v>0</v>
      </c>
    </row>
    <row r="6509" spans="1:9" ht="51">
      <c r="A6509" s="144">
        <v>6000026215</v>
      </c>
      <c r="B6509" s="86" t="s">
        <v>10212</v>
      </c>
      <c r="C6509" s="85" t="s">
        <v>7385</v>
      </c>
      <c r="D6509" s="86" t="s">
        <v>3250</v>
      </c>
      <c r="E6509" s="86" t="s">
        <v>3253</v>
      </c>
      <c r="F6509" s="87">
        <v>0</v>
      </c>
      <c r="G6509" s="87">
        <v>0</v>
      </c>
      <c r="H6509" s="87">
        <v>0</v>
      </c>
      <c r="I6509" s="88">
        <v>0</v>
      </c>
    </row>
    <row r="6510" spans="1:9" ht="51">
      <c r="A6510" s="144">
        <v>6000026217</v>
      </c>
      <c r="B6510" s="86" t="s">
        <v>11835</v>
      </c>
      <c r="C6510" s="85" t="s">
        <v>7385</v>
      </c>
      <c r="D6510" s="86" t="s">
        <v>3250</v>
      </c>
      <c r="E6510" s="86" t="s">
        <v>3253</v>
      </c>
      <c r="F6510" s="87">
        <v>111</v>
      </c>
      <c r="G6510" s="87">
        <v>0</v>
      </c>
      <c r="H6510" s="87">
        <v>0</v>
      </c>
      <c r="I6510" s="88">
        <v>111</v>
      </c>
    </row>
    <row r="6511" spans="1:9" ht="51">
      <c r="A6511" s="144">
        <v>6000026220</v>
      </c>
      <c r="B6511" s="86" t="s">
        <v>7082</v>
      </c>
      <c r="C6511" s="85" t="s">
        <v>7385</v>
      </c>
      <c r="D6511" s="86" t="s">
        <v>3250</v>
      </c>
      <c r="E6511" s="86" t="s">
        <v>3259</v>
      </c>
      <c r="F6511" s="87">
        <v>1</v>
      </c>
      <c r="G6511" s="87">
        <v>0</v>
      </c>
      <c r="H6511" s="87">
        <v>0</v>
      </c>
      <c r="I6511" s="88">
        <v>1</v>
      </c>
    </row>
    <row r="6512" spans="1:9" ht="51">
      <c r="A6512" s="144">
        <v>6000026221</v>
      </c>
      <c r="B6512" s="86" t="s">
        <v>7083</v>
      </c>
      <c r="C6512" s="85" t="s">
        <v>7385</v>
      </c>
      <c r="D6512" s="86" t="s">
        <v>3250</v>
      </c>
      <c r="E6512" s="86" t="s">
        <v>3259</v>
      </c>
      <c r="F6512" s="87">
        <v>1</v>
      </c>
      <c r="G6512" s="87">
        <v>0</v>
      </c>
      <c r="H6512" s="87">
        <v>0</v>
      </c>
      <c r="I6512" s="88">
        <v>1</v>
      </c>
    </row>
    <row r="6513" spans="1:9" ht="51">
      <c r="A6513" s="144">
        <v>6000026223</v>
      </c>
      <c r="B6513" s="86" t="s">
        <v>7084</v>
      </c>
      <c r="C6513" s="85" t="s">
        <v>7385</v>
      </c>
      <c r="D6513" s="86" t="s">
        <v>3250</v>
      </c>
      <c r="E6513" s="86" t="s">
        <v>3257</v>
      </c>
      <c r="F6513" s="87">
        <v>3</v>
      </c>
      <c r="G6513" s="87">
        <v>0</v>
      </c>
      <c r="H6513" s="87">
        <v>0</v>
      </c>
      <c r="I6513" s="88">
        <v>3</v>
      </c>
    </row>
    <row r="6514" spans="1:9" ht="51">
      <c r="A6514" s="144">
        <v>6000026227</v>
      </c>
      <c r="B6514" s="86" t="s">
        <v>11836</v>
      </c>
      <c r="C6514" s="85" t="s">
        <v>7385</v>
      </c>
      <c r="D6514" s="86" t="s">
        <v>3250</v>
      </c>
      <c r="E6514" s="86" t="s">
        <v>3253</v>
      </c>
      <c r="F6514" s="87">
        <v>33</v>
      </c>
      <c r="G6514" s="87">
        <v>0</v>
      </c>
      <c r="H6514" s="87">
        <v>0</v>
      </c>
      <c r="I6514" s="88">
        <v>33</v>
      </c>
    </row>
    <row r="6515" spans="1:9" ht="51">
      <c r="A6515" s="144">
        <v>6000026231</v>
      </c>
      <c r="B6515" s="86" t="s">
        <v>10213</v>
      </c>
      <c r="C6515" s="85" t="s">
        <v>7385</v>
      </c>
      <c r="D6515" s="86" t="s">
        <v>3250</v>
      </c>
      <c r="E6515" s="86" t="s">
        <v>3255</v>
      </c>
      <c r="F6515" s="87">
        <v>26</v>
      </c>
      <c r="G6515" s="87">
        <v>5</v>
      </c>
      <c r="H6515" s="87">
        <v>0</v>
      </c>
      <c r="I6515" s="88">
        <v>31</v>
      </c>
    </row>
    <row r="6516" spans="1:9" ht="51">
      <c r="A6516" s="144">
        <v>6000026232</v>
      </c>
      <c r="B6516" s="86" t="s">
        <v>7085</v>
      </c>
      <c r="C6516" s="85" t="s">
        <v>7385</v>
      </c>
      <c r="D6516" s="86" t="s">
        <v>3250</v>
      </c>
      <c r="E6516" s="86" t="s">
        <v>3255</v>
      </c>
      <c r="F6516" s="87">
        <v>0</v>
      </c>
      <c r="G6516" s="87">
        <v>0</v>
      </c>
      <c r="H6516" s="87">
        <v>0</v>
      </c>
      <c r="I6516" s="88">
        <v>0</v>
      </c>
    </row>
    <row r="6517" spans="1:9" ht="51">
      <c r="A6517" s="144">
        <v>6000026233</v>
      </c>
      <c r="B6517" s="86" t="s">
        <v>10214</v>
      </c>
      <c r="C6517" s="85" t="s">
        <v>7385</v>
      </c>
      <c r="D6517" s="86" t="s">
        <v>3250</v>
      </c>
      <c r="E6517" s="86" t="s">
        <v>3255</v>
      </c>
      <c r="F6517" s="87">
        <v>2</v>
      </c>
      <c r="G6517" s="87">
        <v>0</v>
      </c>
      <c r="H6517" s="87">
        <v>0</v>
      </c>
      <c r="I6517" s="88">
        <v>2</v>
      </c>
    </row>
    <row r="6518" spans="1:9" ht="51">
      <c r="A6518" s="144">
        <v>6000026234</v>
      </c>
      <c r="B6518" s="86" t="s">
        <v>10215</v>
      </c>
      <c r="C6518" s="85" t="s">
        <v>7385</v>
      </c>
      <c r="D6518" s="86" t="s">
        <v>3250</v>
      </c>
      <c r="E6518" s="86" t="s">
        <v>3255</v>
      </c>
      <c r="F6518" s="87">
        <v>2067</v>
      </c>
      <c r="G6518" s="87">
        <v>2233</v>
      </c>
      <c r="H6518" s="87">
        <v>0</v>
      </c>
      <c r="I6518" s="88">
        <v>4300</v>
      </c>
    </row>
    <row r="6519" spans="1:9" ht="51">
      <c r="A6519" s="144">
        <v>6000026236</v>
      </c>
      <c r="B6519" s="86" t="s">
        <v>10216</v>
      </c>
      <c r="C6519" s="85" t="s">
        <v>7385</v>
      </c>
      <c r="D6519" s="86" t="s">
        <v>3250</v>
      </c>
      <c r="E6519" s="86" t="s">
        <v>3255</v>
      </c>
      <c r="F6519" s="87">
        <v>5</v>
      </c>
      <c r="G6519" s="87">
        <v>0</v>
      </c>
      <c r="H6519" s="87">
        <v>0</v>
      </c>
      <c r="I6519" s="88">
        <v>5</v>
      </c>
    </row>
    <row r="6520" spans="1:9" ht="51">
      <c r="A6520" s="144">
        <v>6000026237</v>
      </c>
      <c r="B6520" s="86" t="s">
        <v>10217</v>
      </c>
      <c r="C6520" s="85" t="s">
        <v>7385</v>
      </c>
      <c r="D6520" s="86" t="s">
        <v>3250</v>
      </c>
      <c r="E6520" s="86" t="s">
        <v>3255</v>
      </c>
      <c r="F6520" s="87">
        <v>0</v>
      </c>
      <c r="G6520" s="87">
        <v>0</v>
      </c>
      <c r="H6520" s="87">
        <v>0</v>
      </c>
      <c r="I6520" s="88">
        <v>0</v>
      </c>
    </row>
    <row r="6521" spans="1:9" ht="51">
      <c r="A6521" s="144">
        <v>6000026240</v>
      </c>
      <c r="B6521" s="86" t="s">
        <v>10218</v>
      </c>
      <c r="C6521" s="85" t="s">
        <v>7385</v>
      </c>
      <c r="D6521" s="86" t="s">
        <v>3250</v>
      </c>
      <c r="E6521" s="86" t="s">
        <v>3255</v>
      </c>
      <c r="F6521" s="87">
        <v>2</v>
      </c>
      <c r="G6521" s="87">
        <v>0</v>
      </c>
      <c r="H6521" s="87">
        <v>0</v>
      </c>
      <c r="I6521" s="88">
        <v>2</v>
      </c>
    </row>
    <row r="6522" spans="1:9" ht="51">
      <c r="A6522" s="144">
        <v>6000026242</v>
      </c>
      <c r="B6522" s="86" t="s">
        <v>10219</v>
      </c>
      <c r="C6522" s="85" t="s">
        <v>7385</v>
      </c>
      <c r="D6522" s="86" t="s">
        <v>3250</v>
      </c>
      <c r="E6522" s="86" t="s">
        <v>3253</v>
      </c>
      <c r="F6522" s="87">
        <v>0</v>
      </c>
      <c r="G6522" s="87">
        <v>0</v>
      </c>
      <c r="H6522" s="87">
        <v>0</v>
      </c>
      <c r="I6522" s="88">
        <v>0</v>
      </c>
    </row>
    <row r="6523" spans="1:9" ht="51">
      <c r="A6523" s="144">
        <v>6000026244</v>
      </c>
      <c r="B6523" s="86" t="s">
        <v>7086</v>
      </c>
      <c r="C6523" s="85" t="s">
        <v>7385</v>
      </c>
      <c r="D6523" s="86" t="s">
        <v>3250</v>
      </c>
      <c r="E6523" s="86" t="s">
        <v>3257</v>
      </c>
      <c r="F6523" s="87">
        <v>0</v>
      </c>
      <c r="G6523" s="87">
        <v>1667</v>
      </c>
      <c r="H6523" s="87">
        <v>0</v>
      </c>
      <c r="I6523" s="88">
        <v>1667</v>
      </c>
    </row>
    <row r="6524" spans="1:9" ht="51">
      <c r="A6524" s="144">
        <v>6000026246</v>
      </c>
      <c r="B6524" s="86" t="s">
        <v>7087</v>
      </c>
      <c r="C6524" s="85" t="s">
        <v>7385</v>
      </c>
      <c r="D6524" s="86" t="s">
        <v>3250</v>
      </c>
      <c r="E6524" s="86" t="s">
        <v>3257</v>
      </c>
      <c r="F6524" s="87">
        <v>0</v>
      </c>
      <c r="G6524" s="87">
        <v>0</v>
      </c>
      <c r="H6524" s="87">
        <v>0</v>
      </c>
      <c r="I6524" s="88">
        <v>0</v>
      </c>
    </row>
    <row r="6525" spans="1:9" ht="51">
      <c r="A6525" s="144">
        <v>6000026254</v>
      </c>
      <c r="B6525" s="86" t="s">
        <v>7088</v>
      </c>
      <c r="C6525" s="85" t="s">
        <v>7385</v>
      </c>
      <c r="D6525" s="86" t="s">
        <v>3250</v>
      </c>
      <c r="E6525" s="86" t="s">
        <v>3255</v>
      </c>
      <c r="F6525" s="87">
        <v>0</v>
      </c>
      <c r="G6525" s="87">
        <v>0</v>
      </c>
      <c r="H6525" s="87">
        <v>0</v>
      </c>
      <c r="I6525" s="88">
        <v>0</v>
      </c>
    </row>
    <row r="6526" spans="1:9" ht="51">
      <c r="A6526" s="144">
        <v>6000026255</v>
      </c>
      <c r="B6526" s="86" t="s">
        <v>10220</v>
      </c>
      <c r="C6526" s="85" t="s">
        <v>7385</v>
      </c>
      <c r="D6526" s="86" t="s">
        <v>3250</v>
      </c>
      <c r="E6526" s="86" t="s">
        <v>3255</v>
      </c>
      <c r="F6526" s="87">
        <v>79</v>
      </c>
      <c r="G6526" s="87">
        <v>36</v>
      </c>
      <c r="H6526" s="87">
        <v>0</v>
      </c>
      <c r="I6526" s="88">
        <v>115</v>
      </c>
    </row>
    <row r="6527" spans="1:9" ht="51">
      <c r="A6527" s="144">
        <v>6000026264</v>
      </c>
      <c r="B6527" s="86" t="s">
        <v>10221</v>
      </c>
      <c r="C6527" s="85" t="s">
        <v>7385</v>
      </c>
      <c r="D6527" s="86" t="s">
        <v>3250</v>
      </c>
      <c r="E6527" s="86" t="s">
        <v>3255</v>
      </c>
      <c r="F6527" s="87">
        <v>15</v>
      </c>
      <c r="G6527" s="87">
        <v>12</v>
      </c>
      <c r="H6527" s="87">
        <v>0</v>
      </c>
      <c r="I6527" s="88">
        <v>27</v>
      </c>
    </row>
    <row r="6528" spans="1:9" ht="38.25">
      <c r="A6528" s="144">
        <v>6000026267</v>
      </c>
      <c r="B6528" s="86" t="s">
        <v>7089</v>
      </c>
      <c r="C6528" s="85" t="s">
        <v>7385</v>
      </c>
      <c r="D6528" s="86" t="s">
        <v>3249</v>
      </c>
      <c r="E6528" s="86" t="s">
        <v>3252</v>
      </c>
      <c r="F6528" s="87">
        <v>27</v>
      </c>
      <c r="G6528" s="87">
        <v>0</v>
      </c>
      <c r="H6528" s="87">
        <v>0</v>
      </c>
      <c r="I6528" s="88">
        <v>27</v>
      </c>
    </row>
    <row r="6529" spans="1:9" ht="51">
      <c r="A6529" s="144">
        <v>6000026278</v>
      </c>
      <c r="B6529" s="86" t="s">
        <v>7090</v>
      </c>
      <c r="C6529" s="85" t="s">
        <v>7401</v>
      </c>
      <c r="D6529" s="86" t="s">
        <v>3250</v>
      </c>
      <c r="E6529" s="86" t="s">
        <v>3259</v>
      </c>
      <c r="F6529" s="87">
        <v>0</v>
      </c>
      <c r="G6529" s="87">
        <v>0</v>
      </c>
      <c r="H6529" s="87">
        <v>0</v>
      </c>
      <c r="I6529" s="88">
        <v>0</v>
      </c>
    </row>
    <row r="6530" spans="1:9" ht="51">
      <c r="A6530" s="144">
        <v>6000026279</v>
      </c>
      <c r="B6530" s="86" t="s">
        <v>7091</v>
      </c>
      <c r="C6530" s="85" t="s">
        <v>7385</v>
      </c>
      <c r="D6530" s="86" t="s">
        <v>3250</v>
      </c>
      <c r="E6530" s="86" t="s">
        <v>3259</v>
      </c>
      <c r="F6530" s="87">
        <v>0</v>
      </c>
      <c r="G6530" s="87">
        <v>0</v>
      </c>
      <c r="H6530" s="87">
        <v>0</v>
      </c>
      <c r="I6530" s="88">
        <v>0</v>
      </c>
    </row>
    <row r="6531" spans="1:9" ht="38.25">
      <c r="A6531" s="144">
        <v>6000026289</v>
      </c>
      <c r="B6531" s="86" t="s">
        <v>10222</v>
      </c>
      <c r="C6531" s="85" t="s">
        <v>7385</v>
      </c>
      <c r="D6531" s="86" t="s">
        <v>3249</v>
      </c>
      <c r="E6531" s="86" t="s">
        <v>3252</v>
      </c>
      <c r="F6531" s="87">
        <v>0</v>
      </c>
      <c r="G6531" s="87">
        <v>8</v>
      </c>
      <c r="H6531" s="87">
        <v>0</v>
      </c>
      <c r="I6531" s="88">
        <v>8</v>
      </c>
    </row>
    <row r="6532" spans="1:9" ht="51">
      <c r="A6532" s="144">
        <v>6000026291</v>
      </c>
      <c r="B6532" s="86" t="s">
        <v>10223</v>
      </c>
      <c r="C6532" s="85" t="s">
        <v>7385</v>
      </c>
      <c r="D6532" s="86" t="s">
        <v>2306</v>
      </c>
      <c r="E6532" s="86" t="s">
        <v>3118</v>
      </c>
      <c r="F6532" s="87">
        <v>0</v>
      </c>
      <c r="G6532" s="87">
        <v>0</v>
      </c>
      <c r="H6532" s="87">
        <v>0</v>
      </c>
      <c r="I6532" s="88">
        <v>0</v>
      </c>
    </row>
    <row r="6533" spans="1:9" ht="51">
      <c r="A6533" s="144">
        <v>6000026297</v>
      </c>
      <c r="B6533" s="86" t="s">
        <v>7092</v>
      </c>
      <c r="C6533" s="85" t="s">
        <v>7385</v>
      </c>
      <c r="D6533" s="86" t="s">
        <v>3250</v>
      </c>
      <c r="E6533" s="86" t="s">
        <v>3253</v>
      </c>
      <c r="F6533" s="87">
        <v>0</v>
      </c>
      <c r="G6533" s="87">
        <v>0</v>
      </c>
      <c r="H6533" s="87">
        <v>0</v>
      </c>
      <c r="I6533" s="88">
        <v>0</v>
      </c>
    </row>
    <row r="6534" spans="1:9" ht="51">
      <c r="A6534" s="144">
        <v>6000026300</v>
      </c>
      <c r="B6534" s="86" t="s">
        <v>7093</v>
      </c>
      <c r="C6534" s="85" t="s">
        <v>2266</v>
      </c>
      <c r="D6534" s="86" t="s">
        <v>3250</v>
      </c>
      <c r="E6534" s="86" t="s">
        <v>3255</v>
      </c>
      <c r="F6534" s="87">
        <v>0</v>
      </c>
      <c r="G6534" s="87">
        <v>0</v>
      </c>
      <c r="H6534" s="87">
        <v>0</v>
      </c>
      <c r="I6534" s="88">
        <v>0</v>
      </c>
    </row>
    <row r="6535" spans="1:9" ht="51">
      <c r="A6535" s="144">
        <v>6000026302</v>
      </c>
      <c r="B6535" s="86" t="s">
        <v>7094</v>
      </c>
      <c r="C6535" s="85" t="s">
        <v>2266</v>
      </c>
      <c r="D6535" s="86" t="s">
        <v>3250</v>
      </c>
      <c r="E6535" s="86" t="s">
        <v>3255</v>
      </c>
      <c r="F6535" s="87">
        <v>0</v>
      </c>
      <c r="G6535" s="87">
        <v>0</v>
      </c>
      <c r="H6535" s="87">
        <v>0</v>
      </c>
      <c r="I6535" s="88">
        <v>0</v>
      </c>
    </row>
    <row r="6536" spans="1:9" ht="51">
      <c r="A6536" s="144">
        <v>6000026304</v>
      </c>
      <c r="B6536" s="86" t="s">
        <v>11837</v>
      </c>
      <c r="C6536" s="85" t="s">
        <v>7385</v>
      </c>
      <c r="D6536" s="86" t="s">
        <v>3250</v>
      </c>
      <c r="E6536" s="86" t="s">
        <v>3253</v>
      </c>
      <c r="F6536" s="87">
        <v>1</v>
      </c>
      <c r="G6536" s="87">
        <v>0</v>
      </c>
      <c r="H6536" s="87">
        <v>0</v>
      </c>
      <c r="I6536" s="88">
        <v>1</v>
      </c>
    </row>
    <row r="6537" spans="1:9" ht="38.25">
      <c r="A6537" s="144">
        <v>6000026308</v>
      </c>
      <c r="B6537" s="86" t="s">
        <v>10224</v>
      </c>
      <c r="C6537" s="85" t="s">
        <v>7385</v>
      </c>
      <c r="D6537" s="86" t="s">
        <v>3249</v>
      </c>
      <c r="E6537" s="86" t="s">
        <v>3252</v>
      </c>
      <c r="F6537" s="87">
        <v>48</v>
      </c>
      <c r="G6537" s="87">
        <v>0</v>
      </c>
      <c r="H6537" s="87">
        <v>0</v>
      </c>
      <c r="I6537" s="88">
        <v>48</v>
      </c>
    </row>
    <row r="6538" spans="1:9" ht="38.25">
      <c r="A6538" s="144">
        <v>6000026311</v>
      </c>
      <c r="B6538" s="86" t="s">
        <v>10225</v>
      </c>
      <c r="C6538" s="85" t="s">
        <v>7385</v>
      </c>
      <c r="D6538" s="86" t="s">
        <v>3249</v>
      </c>
      <c r="E6538" s="86" t="s">
        <v>3254</v>
      </c>
      <c r="F6538" s="87">
        <v>0</v>
      </c>
      <c r="G6538" s="87">
        <v>780</v>
      </c>
      <c r="H6538" s="87">
        <v>0</v>
      </c>
      <c r="I6538" s="88">
        <v>780</v>
      </c>
    </row>
    <row r="6539" spans="1:9" ht="38.25">
      <c r="A6539" s="144">
        <v>6000026313</v>
      </c>
      <c r="B6539" s="86" t="s">
        <v>10226</v>
      </c>
      <c r="C6539" s="85" t="s">
        <v>7385</v>
      </c>
      <c r="D6539" s="86" t="s">
        <v>3249</v>
      </c>
      <c r="E6539" s="86" t="s">
        <v>3252</v>
      </c>
      <c r="F6539" s="87">
        <v>11</v>
      </c>
      <c r="G6539" s="87">
        <v>0</v>
      </c>
      <c r="H6539" s="87">
        <v>0</v>
      </c>
      <c r="I6539" s="88">
        <v>11</v>
      </c>
    </row>
    <row r="6540" spans="1:9" ht="51">
      <c r="A6540" s="144">
        <v>6000026322</v>
      </c>
      <c r="B6540" s="86" t="s">
        <v>11838</v>
      </c>
      <c r="C6540" s="85" t="s">
        <v>7385</v>
      </c>
      <c r="D6540" s="86" t="s">
        <v>3250</v>
      </c>
      <c r="E6540" s="86" t="s">
        <v>7412</v>
      </c>
      <c r="F6540" s="87">
        <v>5</v>
      </c>
      <c r="G6540" s="87">
        <v>0</v>
      </c>
      <c r="H6540" s="87">
        <v>0</v>
      </c>
      <c r="I6540" s="88">
        <v>5</v>
      </c>
    </row>
    <row r="6541" spans="1:9" ht="51">
      <c r="A6541" s="144">
        <v>6000026325</v>
      </c>
      <c r="B6541" s="86" t="s">
        <v>11839</v>
      </c>
      <c r="C6541" s="85" t="s">
        <v>7385</v>
      </c>
      <c r="D6541" s="86" t="s">
        <v>3250</v>
      </c>
      <c r="E6541" s="86" t="s">
        <v>3257</v>
      </c>
      <c r="F6541" s="87">
        <v>0</v>
      </c>
      <c r="G6541" s="87">
        <v>0</v>
      </c>
      <c r="H6541" s="87">
        <v>0</v>
      </c>
      <c r="I6541" s="88">
        <v>0</v>
      </c>
    </row>
    <row r="6542" spans="1:9" ht="38.25">
      <c r="A6542" s="144">
        <v>6000026338</v>
      </c>
      <c r="B6542" s="86" t="s">
        <v>7095</v>
      </c>
      <c r="C6542" s="85" t="s">
        <v>7385</v>
      </c>
      <c r="D6542" s="86" t="s">
        <v>3249</v>
      </c>
      <c r="E6542" s="86" t="s">
        <v>3252</v>
      </c>
      <c r="F6542" s="87">
        <v>0</v>
      </c>
      <c r="G6542" s="87">
        <v>0</v>
      </c>
      <c r="H6542" s="87">
        <v>0</v>
      </c>
      <c r="I6542" s="88">
        <v>0</v>
      </c>
    </row>
    <row r="6543" spans="1:9" ht="38.25">
      <c r="A6543" s="144">
        <v>6000026339</v>
      </c>
      <c r="B6543" s="86" t="s">
        <v>7096</v>
      </c>
      <c r="C6543" s="85" t="s">
        <v>7385</v>
      </c>
      <c r="D6543" s="86" t="s">
        <v>3249</v>
      </c>
      <c r="E6543" s="86" t="s">
        <v>3252</v>
      </c>
      <c r="F6543" s="87">
        <v>0</v>
      </c>
      <c r="G6543" s="87">
        <v>0</v>
      </c>
      <c r="H6543" s="87">
        <v>0</v>
      </c>
      <c r="I6543" s="88">
        <v>0</v>
      </c>
    </row>
    <row r="6544" spans="1:9" ht="38.25">
      <c r="A6544" s="144">
        <v>6000026340</v>
      </c>
      <c r="B6544" s="86" t="s">
        <v>7097</v>
      </c>
      <c r="C6544" s="85" t="s">
        <v>7385</v>
      </c>
      <c r="D6544" s="86" t="s">
        <v>3249</v>
      </c>
      <c r="E6544" s="86" t="s">
        <v>3252</v>
      </c>
      <c r="F6544" s="87">
        <v>0</v>
      </c>
      <c r="G6544" s="87">
        <v>0</v>
      </c>
      <c r="H6544" s="87">
        <v>0</v>
      </c>
      <c r="I6544" s="88">
        <v>0</v>
      </c>
    </row>
    <row r="6545" spans="1:9" ht="38.25">
      <c r="A6545" s="144">
        <v>6000026341</v>
      </c>
      <c r="B6545" s="86" t="s">
        <v>7098</v>
      </c>
      <c r="C6545" s="85" t="s">
        <v>7385</v>
      </c>
      <c r="D6545" s="86" t="s">
        <v>3249</v>
      </c>
      <c r="E6545" s="86" t="s">
        <v>3252</v>
      </c>
      <c r="F6545" s="87">
        <v>0</v>
      </c>
      <c r="G6545" s="87">
        <v>0</v>
      </c>
      <c r="H6545" s="87">
        <v>0</v>
      </c>
      <c r="I6545" s="88">
        <v>0</v>
      </c>
    </row>
    <row r="6546" spans="1:9" ht="38.25">
      <c r="A6546" s="144">
        <v>6000026342</v>
      </c>
      <c r="B6546" s="86" t="s">
        <v>10227</v>
      </c>
      <c r="C6546" s="85" t="s">
        <v>7385</v>
      </c>
      <c r="D6546" s="86" t="s">
        <v>3249</v>
      </c>
      <c r="E6546" s="86" t="s">
        <v>3252</v>
      </c>
      <c r="F6546" s="87">
        <v>53</v>
      </c>
      <c r="G6546" s="87">
        <v>11</v>
      </c>
      <c r="H6546" s="87">
        <v>0</v>
      </c>
      <c r="I6546" s="88">
        <v>64</v>
      </c>
    </row>
    <row r="6547" spans="1:9" ht="38.25">
      <c r="A6547" s="144">
        <v>6000026343</v>
      </c>
      <c r="B6547" s="86" t="s">
        <v>10228</v>
      </c>
      <c r="C6547" s="85" t="s">
        <v>7385</v>
      </c>
      <c r="D6547" s="86" t="s">
        <v>3249</v>
      </c>
      <c r="E6547" s="86" t="s">
        <v>3252</v>
      </c>
      <c r="F6547" s="87">
        <v>22</v>
      </c>
      <c r="G6547" s="87">
        <v>0</v>
      </c>
      <c r="H6547" s="87">
        <v>0</v>
      </c>
      <c r="I6547" s="88">
        <v>22</v>
      </c>
    </row>
    <row r="6548" spans="1:9" ht="51">
      <c r="A6548" s="144">
        <v>6000026345</v>
      </c>
      <c r="B6548" s="86" t="s">
        <v>7099</v>
      </c>
      <c r="C6548" s="85" t="s">
        <v>7385</v>
      </c>
      <c r="D6548" s="86" t="s">
        <v>3250</v>
      </c>
      <c r="E6548" s="86" t="s">
        <v>3257</v>
      </c>
      <c r="F6548" s="87">
        <v>8</v>
      </c>
      <c r="G6548" s="87">
        <v>0</v>
      </c>
      <c r="H6548" s="87">
        <v>0</v>
      </c>
      <c r="I6548" s="88">
        <v>8</v>
      </c>
    </row>
    <row r="6549" spans="1:9" ht="51">
      <c r="A6549" s="144">
        <v>6000026347</v>
      </c>
      <c r="B6549" s="86" t="s">
        <v>10229</v>
      </c>
      <c r="C6549" s="85" t="s">
        <v>7385</v>
      </c>
      <c r="D6549" s="86" t="s">
        <v>3250</v>
      </c>
      <c r="E6549" s="86" t="s">
        <v>3253</v>
      </c>
      <c r="F6549" s="87">
        <v>2</v>
      </c>
      <c r="G6549" s="87">
        <v>0</v>
      </c>
      <c r="H6549" s="87">
        <v>0</v>
      </c>
      <c r="I6549" s="88">
        <v>2</v>
      </c>
    </row>
    <row r="6550" spans="1:9" ht="51">
      <c r="A6550" s="144">
        <v>6000026350</v>
      </c>
      <c r="B6550" s="86" t="s">
        <v>7100</v>
      </c>
      <c r="C6550" s="85" t="s">
        <v>7385</v>
      </c>
      <c r="D6550" s="86" t="s">
        <v>2306</v>
      </c>
      <c r="E6550" s="86" t="s">
        <v>3118</v>
      </c>
      <c r="F6550" s="87">
        <v>0</v>
      </c>
      <c r="G6550" s="87">
        <v>0</v>
      </c>
      <c r="H6550" s="87">
        <v>0</v>
      </c>
      <c r="I6550" s="88">
        <v>0</v>
      </c>
    </row>
    <row r="6551" spans="1:9" ht="51">
      <c r="A6551" s="144">
        <v>6000026354</v>
      </c>
      <c r="B6551" s="86" t="s">
        <v>10230</v>
      </c>
      <c r="C6551" s="85" t="s">
        <v>7385</v>
      </c>
      <c r="D6551" s="86" t="s">
        <v>3250</v>
      </c>
      <c r="E6551" s="86" t="s">
        <v>3253</v>
      </c>
      <c r="F6551" s="87">
        <v>1</v>
      </c>
      <c r="G6551" s="87">
        <v>0</v>
      </c>
      <c r="H6551" s="87">
        <v>0</v>
      </c>
      <c r="I6551" s="88">
        <v>1</v>
      </c>
    </row>
    <row r="6552" spans="1:9" ht="51">
      <c r="A6552" s="144">
        <v>6000026356</v>
      </c>
      <c r="B6552" s="86" t="s">
        <v>7101</v>
      </c>
      <c r="C6552" s="85" t="s">
        <v>7385</v>
      </c>
      <c r="D6552" s="86" t="s">
        <v>2306</v>
      </c>
      <c r="E6552" s="86" t="s">
        <v>3118</v>
      </c>
      <c r="F6552" s="87">
        <v>9</v>
      </c>
      <c r="G6552" s="87">
        <v>0</v>
      </c>
      <c r="H6552" s="87">
        <v>0</v>
      </c>
      <c r="I6552" s="88">
        <v>9</v>
      </c>
    </row>
    <row r="6553" spans="1:9" ht="51">
      <c r="A6553" s="144">
        <v>6000026358</v>
      </c>
      <c r="B6553" s="86" t="s">
        <v>10231</v>
      </c>
      <c r="C6553" s="85" t="s">
        <v>7385</v>
      </c>
      <c r="D6553" s="86" t="s">
        <v>3250</v>
      </c>
      <c r="E6553" s="86" t="s">
        <v>3257</v>
      </c>
      <c r="F6553" s="87">
        <v>0</v>
      </c>
      <c r="G6553" s="87">
        <v>0</v>
      </c>
      <c r="H6553" s="87">
        <v>0</v>
      </c>
      <c r="I6553" s="88">
        <v>0</v>
      </c>
    </row>
    <row r="6554" spans="1:9" ht="51">
      <c r="A6554" s="144">
        <v>6000026360</v>
      </c>
      <c r="B6554" s="86" t="s">
        <v>7102</v>
      </c>
      <c r="C6554" s="85" t="s">
        <v>7385</v>
      </c>
      <c r="D6554" s="86" t="s">
        <v>3250</v>
      </c>
      <c r="E6554" s="86" t="s">
        <v>7412</v>
      </c>
      <c r="F6554" s="87">
        <v>56</v>
      </c>
      <c r="G6554" s="87">
        <v>0</v>
      </c>
      <c r="H6554" s="87">
        <v>0</v>
      </c>
      <c r="I6554" s="88">
        <v>56</v>
      </c>
    </row>
    <row r="6555" spans="1:9" ht="38.25">
      <c r="A6555" s="144">
        <v>6000026368</v>
      </c>
      <c r="B6555" s="86" t="s">
        <v>11840</v>
      </c>
      <c r="C6555" s="85" t="s">
        <v>7385</v>
      </c>
      <c r="D6555" s="86" t="s">
        <v>2304</v>
      </c>
      <c r="E6555" s="86" t="s">
        <v>3118</v>
      </c>
      <c r="F6555" s="87">
        <v>0</v>
      </c>
      <c r="G6555" s="87">
        <v>0</v>
      </c>
      <c r="H6555" s="87">
        <v>0</v>
      </c>
      <c r="I6555" s="88">
        <v>0</v>
      </c>
    </row>
    <row r="6556" spans="1:9" ht="38.25">
      <c r="A6556" s="144">
        <v>6000026369</v>
      </c>
      <c r="B6556" s="86" t="s">
        <v>11841</v>
      </c>
      <c r="C6556" s="85" t="s">
        <v>7385</v>
      </c>
      <c r="D6556" s="86" t="s">
        <v>2304</v>
      </c>
      <c r="E6556" s="86" t="s">
        <v>3118</v>
      </c>
      <c r="F6556" s="87">
        <v>0</v>
      </c>
      <c r="G6556" s="87">
        <v>0</v>
      </c>
      <c r="H6556" s="87">
        <v>0</v>
      </c>
      <c r="I6556" s="88">
        <v>0</v>
      </c>
    </row>
    <row r="6557" spans="1:9" ht="38.25">
      <c r="A6557" s="144">
        <v>6000026370</v>
      </c>
      <c r="B6557" s="86" t="s">
        <v>11842</v>
      </c>
      <c r="C6557" s="85" t="s">
        <v>7385</v>
      </c>
      <c r="D6557" s="86" t="s">
        <v>2304</v>
      </c>
      <c r="E6557" s="86" t="s">
        <v>3118</v>
      </c>
      <c r="F6557" s="87">
        <v>0</v>
      </c>
      <c r="G6557" s="87">
        <v>0</v>
      </c>
      <c r="H6557" s="87">
        <v>0</v>
      </c>
      <c r="I6557" s="88">
        <v>0</v>
      </c>
    </row>
    <row r="6558" spans="1:9" ht="38.25">
      <c r="A6558" s="144">
        <v>6000026372</v>
      </c>
      <c r="B6558" s="86" t="s">
        <v>11843</v>
      </c>
      <c r="C6558" s="85" t="s">
        <v>7385</v>
      </c>
      <c r="D6558" s="86" t="s">
        <v>2304</v>
      </c>
      <c r="E6558" s="86" t="s">
        <v>3118</v>
      </c>
      <c r="F6558" s="87">
        <v>1</v>
      </c>
      <c r="G6558" s="87">
        <v>0</v>
      </c>
      <c r="H6558" s="87">
        <v>0</v>
      </c>
      <c r="I6558" s="88">
        <v>1</v>
      </c>
    </row>
    <row r="6559" spans="1:9" ht="38.25">
      <c r="A6559" s="144">
        <v>6000026373</v>
      </c>
      <c r="B6559" s="86" t="s">
        <v>11844</v>
      </c>
      <c r="C6559" s="85" t="s">
        <v>7385</v>
      </c>
      <c r="D6559" s="86" t="s">
        <v>2304</v>
      </c>
      <c r="E6559" s="86" t="s">
        <v>3118</v>
      </c>
      <c r="F6559" s="87">
        <v>0</v>
      </c>
      <c r="G6559" s="87">
        <v>0</v>
      </c>
      <c r="H6559" s="87">
        <v>0</v>
      </c>
      <c r="I6559" s="88">
        <v>0</v>
      </c>
    </row>
    <row r="6560" spans="1:9" ht="38.25">
      <c r="A6560" s="144">
        <v>6000026374</v>
      </c>
      <c r="B6560" s="86" t="s">
        <v>11845</v>
      </c>
      <c r="C6560" s="85" t="s">
        <v>7385</v>
      </c>
      <c r="D6560" s="86" t="s">
        <v>2304</v>
      </c>
      <c r="E6560" s="86" t="s">
        <v>3118</v>
      </c>
      <c r="F6560" s="87">
        <v>0</v>
      </c>
      <c r="G6560" s="87">
        <v>0</v>
      </c>
      <c r="H6560" s="87">
        <v>0</v>
      </c>
      <c r="I6560" s="88">
        <v>0</v>
      </c>
    </row>
    <row r="6561" spans="1:9" ht="38.25">
      <c r="A6561" s="144">
        <v>6000026389</v>
      </c>
      <c r="B6561" s="86" t="s">
        <v>11846</v>
      </c>
      <c r="C6561" s="85" t="s">
        <v>7385</v>
      </c>
      <c r="D6561" s="86" t="s">
        <v>2304</v>
      </c>
      <c r="E6561" s="86" t="s">
        <v>3118</v>
      </c>
      <c r="F6561" s="87">
        <v>0</v>
      </c>
      <c r="G6561" s="87">
        <v>0</v>
      </c>
      <c r="H6561" s="87">
        <v>0</v>
      </c>
      <c r="I6561" s="88">
        <v>0</v>
      </c>
    </row>
    <row r="6562" spans="1:9" ht="38.25">
      <c r="A6562" s="144">
        <v>6000026390</v>
      </c>
      <c r="B6562" s="86" t="s">
        <v>11847</v>
      </c>
      <c r="C6562" s="85" t="s">
        <v>7385</v>
      </c>
      <c r="D6562" s="86" t="s">
        <v>2304</v>
      </c>
      <c r="E6562" s="86" t="s">
        <v>3118</v>
      </c>
      <c r="F6562" s="87">
        <v>0</v>
      </c>
      <c r="G6562" s="87">
        <v>0</v>
      </c>
      <c r="H6562" s="87">
        <v>0</v>
      </c>
      <c r="I6562" s="88">
        <v>0</v>
      </c>
    </row>
    <row r="6563" spans="1:9" ht="51">
      <c r="A6563" s="144">
        <v>6000026403</v>
      </c>
      <c r="B6563" s="86" t="s">
        <v>11848</v>
      </c>
      <c r="C6563" s="85" t="s">
        <v>7385</v>
      </c>
      <c r="D6563" s="86" t="s">
        <v>2306</v>
      </c>
      <c r="E6563" s="86" t="s">
        <v>3118</v>
      </c>
      <c r="F6563" s="87">
        <v>0</v>
      </c>
      <c r="G6563" s="87">
        <v>0</v>
      </c>
      <c r="H6563" s="87">
        <v>0</v>
      </c>
      <c r="I6563" s="88">
        <v>0</v>
      </c>
    </row>
    <row r="6564" spans="1:9" ht="51">
      <c r="A6564" s="144">
        <v>6000026404</v>
      </c>
      <c r="B6564" s="86" t="s">
        <v>10232</v>
      </c>
      <c r="C6564" s="85" t="s">
        <v>7385</v>
      </c>
      <c r="D6564" s="86" t="s">
        <v>2306</v>
      </c>
      <c r="E6564" s="86" t="s">
        <v>3118</v>
      </c>
      <c r="F6564" s="87">
        <v>56</v>
      </c>
      <c r="G6564" s="87">
        <v>0</v>
      </c>
      <c r="H6564" s="87">
        <v>0</v>
      </c>
      <c r="I6564" s="88">
        <v>56</v>
      </c>
    </row>
    <row r="6565" spans="1:9" ht="51">
      <c r="A6565" s="144">
        <v>6000026411</v>
      </c>
      <c r="B6565" s="86" t="s">
        <v>10233</v>
      </c>
      <c r="C6565" s="85" t="s">
        <v>7385</v>
      </c>
      <c r="D6565" s="86" t="s">
        <v>3250</v>
      </c>
      <c r="E6565" s="86" t="s">
        <v>3259</v>
      </c>
      <c r="F6565" s="87">
        <v>30</v>
      </c>
      <c r="G6565" s="87">
        <v>24</v>
      </c>
      <c r="H6565" s="87">
        <v>0</v>
      </c>
      <c r="I6565" s="88">
        <v>54</v>
      </c>
    </row>
    <row r="6566" spans="1:9" ht="51">
      <c r="A6566" s="144">
        <v>6000026412</v>
      </c>
      <c r="B6566" s="86" t="s">
        <v>10234</v>
      </c>
      <c r="C6566" s="85" t="s">
        <v>7385</v>
      </c>
      <c r="D6566" s="86" t="s">
        <v>3250</v>
      </c>
      <c r="E6566" s="86" t="s">
        <v>3259</v>
      </c>
      <c r="F6566" s="87">
        <v>59</v>
      </c>
      <c r="G6566" s="87">
        <v>13</v>
      </c>
      <c r="H6566" s="87">
        <v>0</v>
      </c>
      <c r="I6566" s="88">
        <v>72</v>
      </c>
    </row>
    <row r="6567" spans="1:9" ht="51">
      <c r="A6567" s="144">
        <v>6000026413</v>
      </c>
      <c r="B6567" s="86" t="s">
        <v>10235</v>
      </c>
      <c r="C6567" s="85" t="s">
        <v>7385</v>
      </c>
      <c r="D6567" s="86" t="s">
        <v>3250</v>
      </c>
      <c r="E6567" s="86" t="s">
        <v>3259</v>
      </c>
      <c r="F6567" s="87">
        <v>43</v>
      </c>
      <c r="G6567" s="87">
        <v>0</v>
      </c>
      <c r="H6567" s="87">
        <v>0</v>
      </c>
      <c r="I6567" s="88">
        <v>43</v>
      </c>
    </row>
    <row r="6568" spans="1:9" ht="51">
      <c r="A6568" s="144">
        <v>6000026414</v>
      </c>
      <c r="B6568" s="86" t="s">
        <v>10236</v>
      </c>
      <c r="C6568" s="85" t="s">
        <v>7385</v>
      </c>
      <c r="D6568" s="86" t="s">
        <v>3250</v>
      </c>
      <c r="E6568" s="86" t="s">
        <v>3259</v>
      </c>
      <c r="F6568" s="87">
        <v>0</v>
      </c>
      <c r="G6568" s="87">
        <v>133</v>
      </c>
      <c r="H6568" s="87">
        <v>0</v>
      </c>
      <c r="I6568" s="88">
        <v>133</v>
      </c>
    </row>
    <row r="6569" spans="1:9" ht="51">
      <c r="A6569" s="144">
        <v>6000026416</v>
      </c>
      <c r="B6569" s="86" t="s">
        <v>11849</v>
      </c>
      <c r="C6569" s="85" t="s">
        <v>7385</v>
      </c>
      <c r="D6569" s="86" t="s">
        <v>3250</v>
      </c>
      <c r="E6569" s="86" t="s">
        <v>3255</v>
      </c>
      <c r="F6569" s="87">
        <v>1</v>
      </c>
      <c r="G6569" s="87">
        <v>0</v>
      </c>
      <c r="H6569" s="87">
        <v>0</v>
      </c>
      <c r="I6569" s="88">
        <v>1</v>
      </c>
    </row>
    <row r="6570" spans="1:9" ht="51">
      <c r="A6570" s="144">
        <v>6000026420</v>
      </c>
      <c r="B6570" s="86" t="s">
        <v>11850</v>
      </c>
      <c r="C6570" s="85" t="s">
        <v>7385</v>
      </c>
      <c r="D6570" s="86" t="s">
        <v>3250</v>
      </c>
      <c r="E6570" s="86" t="s">
        <v>3257</v>
      </c>
      <c r="F6570" s="87">
        <v>33</v>
      </c>
      <c r="G6570" s="87">
        <v>0</v>
      </c>
      <c r="H6570" s="87">
        <v>0</v>
      </c>
      <c r="I6570" s="88">
        <v>33</v>
      </c>
    </row>
    <row r="6571" spans="1:9" ht="51">
      <c r="A6571" s="144">
        <v>6000026422</v>
      </c>
      <c r="B6571" s="86" t="s">
        <v>11851</v>
      </c>
      <c r="C6571" s="85" t="s">
        <v>7385</v>
      </c>
      <c r="D6571" s="86" t="s">
        <v>3250</v>
      </c>
      <c r="E6571" s="86" t="s">
        <v>3253</v>
      </c>
      <c r="F6571" s="87">
        <v>2</v>
      </c>
      <c r="G6571" s="87">
        <v>0</v>
      </c>
      <c r="H6571" s="87">
        <v>0</v>
      </c>
      <c r="I6571" s="88">
        <v>2</v>
      </c>
    </row>
    <row r="6572" spans="1:9" ht="51">
      <c r="A6572" s="144">
        <v>6000026424</v>
      </c>
      <c r="B6572" s="86" t="s">
        <v>11852</v>
      </c>
      <c r="C6572" s="85" t="s">
        <v>7401</v>
      </c>
      <c r="D6572" s="86" t="s">
        <v>3250</v>
      </c>
      <c r="E6572" s="86" t="s">
        <v>3257</v>
      </c>
      <c r="F6572" s="87">
        <v>27</v>
      </c>
      <c r="G6572" s="87">
        <v>0</v>
      </c>
      <c r="H6572" s="87">
        <v>0</v>
      </c>
      <c r="I6572" s="88">
        <v>27</v>
      </c>
    </row>
    <row r="6573" spans="1:9" ht="51">
      <c r="A6573" s="144">
        <v>6000026426</v>
      </c>
      <c r="B6573" s="86" t="s">
        <v>7103</v>
      </c>
      <c r="C6573" s="85" t="s">
        <v>7385</v>
      </c>
      <c r="D6573" s="86" t="s">
        <v>3250</v>
      </c>
      <c r="E6573" s="86" t="s">
        <v>3259</v>
      </c>
      <c r="F6573" s="87">
        <v>0</v>
      </c>
      <c r="G6573" s="87">
        <v>0</v>
      </c>
      <c r="H6573" s="87">
        <v>0</v>
      </c>
      <c r="I6573" s="88">
        <v>0</v>
      </c>
    </row>
    <row r="6574" spans="1:9" ht="51">
      <c r="A6574" s="144">
        <v>6000026428</v>
      </c>
      <c r="B6574" s="86" t="s">
        <v>10237</v>
      </c>
      <c r="C6574" s="85" t="s">
        <v>7385</v>
      </c>
      <c r="D6574" s="86" t="s">
        <v>3250</v>
      </c>
      <c r="E6574" s="86" t="s">
        <v>3253</v>
      </c>
      <c r="F6574" s="87">
        <v>8</v>
      </c>
      <c r="G6574" s="87">
        <v>0</v>
      </c>
      <c r="H6574" s="87">
        <v>0</v>
      </c>
      <c r="I6574" s="88">
        <v>8</v>
      </c>
    </row>
    <row r="6575" spans="1:9" ht="38.25">
      <c r="A6575" s="144">
        <v>7010000200</v>
      </c>
      <c r="B6575" s="86" t="s">
        <v>10238</v>
      </c>
      <c r="C6575" s="85" t="s">
        <v>7385</v>
      </c>
      <c r="D6575" s="86" t="s">
        <v>3249</v>
      </c>
      <c r="E6575" s="86" t="s">
        <v>3254</v>
      </c>
      <c r="F6575" s="87">
        <v>0</v>
      </c>
      <c r="G6575" s="87">
        <v>733</v>
      </c>
      <c r="H6575" s="87">
        <v>0</v>
      </c>
      <c r="I6575" s="88">
        <v>733</v>
      </c>
    </row>
    <row r="6576" spans="1:9" ht="38.25">
      <c r="A6576" s="144">
        <v>7010000216</v>
      </c>
      <c r="B6576" s="86" t="s">
        <v>10239</v>
      </c>
      <c r="C6576" s="85" t="s">
        <v>7385</v>
      </c>
      <c r="D6576" s="86" t="s">
        <v>3249</v>
      </c>
      <c r="E6576" s="86" t="s">
        <v>3254</v>
      </c>
      <c r="F6576" s="87">
        <v>0</v>
      </c>
      <c r="G6576" s="87">
        <v>78</v>
      </c>
      <c r="H6576" s="87">
        <v>0</v>
      </c>
      <c r="I6576" s="88">
        <v>78</v>
      </c>
    </row>
    <row r="6577" spans="1:9" ht="38.25">
      <c r="A6577" s="144">
        <v>7010000217</v>
      </c>
      <c r="B6577" s="86" t="s">
        <v>4105</v>
      </c>
      <c r="C6577" s="85" t="s">
        <v>7385</v>
      </c>
      <c r="D6577" s="86" t="s">
        <v>3249</v>
      </c>
      <c r="E6577" s="86" t="s">
        <v>3254</v>
      </c>
      <c r="F6577" s="87">
        <v>0</v>
      </c>
      <c r="G6577" s="87">
        <v>0</v>
      </c>
      <c r="H6577" s="87">
        <v>20</v>
      </c>
      <c r="I6577" s="88">
        <v>20</v>
      </c>
    </row>
    <row r="6578" spans="1:9" ht="38.25">
      <c r="A6578" s="144">
        <v>7010000221</v>
      </c>
      <c r="B6578" s="86" t="s">
        <v>10240</v>
      </c>
      <c r="C6578" s="85" t="s">
        <v>7383</v>
      </c>
      <c r="D6578" s="86" t="s">
        <v>3249</v>
      </c>
      <c r="E6578" s="86" t="s">
        <v>3254</v>
      </c>
      <c r="F6578" s="87">
        <v>0</v>
      </c>
      <c r="G6578" s="87">
        <v>244</v>
      </c>
      <c r="H6578" s="87">
        <v>0</v>
      </c>
      <c r="I6578" s="88">
        <v>244</v>
      </c>
    </row>
    <row r="6579" spans="1:9" ht="38.25">
      <c r="A6579" s="144">
        <v>7010000232</v>
      </c>
      <c r="B6579" s="86" t="s">
        <v>4106</v>
      </c>
      <c r="C6579" s="85" t="s">
        <v>7385</v>
      </c>
      <c r="D6579" s="86" t="s">
        <v>3249</v>
      </c>
      <c r="E6579" s="86" t="s">
        <v>3254</v>
      </c>
      <c r="F6579" s="87">
        <v>0</v>
      </c>
      <c r="G6579" s="87">
        <v>0</v>
      </c>
      <c r="H6579" s="87">
        <v>0</v>
      </c>
      <c r="I6579" s="88">
        <v>0</v>
      </c>
    </row>
    <row r="6580" spans="1:9" ht="38.25">
      <c r="A6580" s="144">
        <v>7010000233</v>
      </c>
      <c r="B6580" s="86" t="s">
        <v>10241</v>
      </c>
      <c r="C6580" s="85" t="s">
        <v>7385</v>
      </c>
      <c r="D6580" s="86" t="s">
        <v>3249</v>
      </c>
      <c r="E6580" s="86" t="s">
        <v>3254</v>
      </c>
      <c r="F6580" s="87">
        <v>0</v>
      </c>
      <c r="G6580" s="87">
        <v>56</v>
      </c>
      <c r="H6580" s="87">
        <v>2381</v>
      </c>
      <c r="I6580" s="88">
        <v>2437</v>
      </c>
    </row>
    <row r="6581" spans="1:9" ht="38.25">
      <c r="A6581" s="144">
        <v>7010000330</v>
      </c>
      <c r="B6581" s="86" t="s">
        <v>4107</v>
      </c>
      <c r="C6581" s="85" t="s">
        <v>7385</v>
      </c>
      <c r="D6581" s="86" t="s">
        <v>3249</v>
      </c>
      <c r="E6581" s="86" t="s">
        <v>3254</v>
      </c>
      <c r="F6581" s="87">
        <v>0</v>
      </c>
      <c r="G6581" s="87">
        <v>0</v>
      </c>
      <c r="H6581" s="87">
        <v>360</v>
      </c>
      <c r="I6581" s="88">
        <v>360</v>
      </c>
    </row>
    <row r="6582" spans="1:9" ht="38.25">
      <c r="A6582" s="144">
        <v>7010000340</v>
      </c>
      <c r="B6582" s="86" t="s">
        <v>4108</v>
      </c>
      <c r="C6582" s="85" t="s">
        <v>7410</v>
      </c>
      <c r="D6582" s="86" t="s">
        <v>3249</v>
      </c>
      <c r="E6582" s="86" t="s">
        <v>3254</v>
      </c>
      <c r="F6582" s="87">
        <v>0</v>
      </c>
      <c r="G6582" s="87">
        <v>0</v>
      </c>
      <c r="H6582" s="87">
        <v>1461</v>
      </c>
      <c r="I6582" s="88">
        <v>1461</v>
      </c>
    </row>
    <row r="6583" spans="1:9" ht="38.25">
      <c r="A6583" s="144">
        <v>7010000352</v>
      </c>
      <c r="B6583" s="86" t="s">
        <v>10242</v>
      </c>
      <c r="C6583" s="85" t="s">
        <v>7385</v>
      </c>
      <c r="D6583" s="86" t="s">
        <v>3249</v>
      </c>
      <c r="E6583" s="86" t="s">
        <v>3254</v>
      </c>
      <c r="F6583" s="87">
        <v>0</v>
      </c>
      <c r="G6583" s="87">
        <v>1</v>
      </c>
      <c r="H6583" s="87">
        <v>0</v>
      </c>
      <c r="I6583" s="88">
        <v>1</v>
      </c>
    </row>
    <row r="6584" spans="1:9" ht="38.25">
      <c r="A6584" s="144">
        <v>7010000362</v>
      </c>
      <c r="B6584" s="86" t="s">
        <v>4109</v>
      </c>
      <c r="C6584" s="85" t="s">
        <v>7385</v>
      </c>
      <c r="D6584" s="86" t="s">
        <v>3249</v>
      </c>
      <c r="E6584" s="86" t="s">
        <v>3254</v>
      </c>
      <c r="F6584" s="87">
        <v>0</v>
      </c>
      <c r="G6584" s="87">
        <v>0</v>
      </c>
      <c r="H6584" s="87">
        <v>17</v>
      </c>
      <c r="I6584" s="88">
        <v>17</v>
      </c>
    </row>
    <row r="6585" spans="1:9" ht="38.25">
      <c r="A6585" s="144">
        <v>7010000403</v>
      </c>
      <c r="B6585" s="86" t="s">
        <v>4110</v>
      </c>
      <c r="C6585" s="85" t="s">
        <v>7399</v>
      </c>
      <c r="D6585" s="86" t="s">
        <v>3249</v>
      </c>
      <c r="E6585" s="86" t="s">
        <v>3254</v>
      </c>
      <c r="F6585" s="87">
        <v>0</v>
      </c>
      <c r="G6585" s="87">
        <v>0</v>
      </c>
      <c r="H6585" s="87">
        <v>17</v>
      </c>
      <c r="I6585" s="88">
        <v>17</v>
      </c>
    </row>
    <row r="6586" spans="1:9" ht="38.25">
      <c r="A6586" s="144">
        <v>7010000410</v>
      </c>
      <c r="B6586" s="86" t="s">
        <v>4111</v>
      </c>
      <c r="C6586" s="85" t="s">
        <v>2293</v>
      </c>
      <c r="D6586" s="86" t="s">
        <v>3249</v>
      </c>
      <c r="E6586" s="86" t="s">
        <v>3254</v>
      </c>
      <c r="F6586" s="87">
        <v>0</v>
      </c>
      <c r="G6586" s="87">
        <v>0</v>
      </c>
      <c r="H6586" s="87">
        <v>0</v>
      </c>
      <c r="I6586" s="88">
        <v>0</v>
      </c>
    </row>
    <row r="6587" spans="1:9" ht="38.25">
      <c r="A6587" s="144">
        <v>7010000433</v>
      </c>
      <c r="B6587" s="86" t="s">
        <v>10243</v>
      </c>
      <c r="C6587" s="85" t="s">
        <v>7383</v>
      </c>
      <c r="D6587" s="86" t="s">
        <v>3249</v>
      </c>
      <c r="E6587" s="86" t="s">
        <v>3254</v>
      </c>
      <c r="F6587" s="87">
        <v>0</v>
      </c>
      <c r="G6587" s="87">
        <v>224</v>
      </c>
      <c r="H6587" s="87">
        <v>0</v>
      </c>
      <c r="I6587" s="88">
        <v>224</v>
      </c>
    </row>
    <row r="6588" spans="1:9" ht="38.25">
      <c r="A6588" s="144">
        <v>7010000434</v>
      </c>
      <c r="B6588" s="86" t="s">
        <v>10244</v>
      </c>
      <c r="C6588" s="85" t="s">
        <v>7385</v>
      </c>
      <c r="D6588" s="86" t="s">
        <v>3249</v>
      </c>
      <c r="E6588" s="86" t="s">
        <v>3254</v>
      </c>
      <c r="F6588" s="87">
        <v>0</v>
      </c>
      <c r="G6588" s="87">
        <v>444</v>
      </c>
      <c r="H6588" s="87">
        <v>0</v>
      </c>
      <c r="I6588" s="88">
        <v>444</v>
      </c>
    </row>
    <row r="6589" spans="1:9" ht="38.25">
      <c r="A6589" s="144">
        <v>7010000451</v>
      </c>
      <c r="B6589" s="86" t="s">
        <v>7104</v>
      </c>
      <c r="C6589" s="85" t="s">
        <v>2270</v>
      </c>
      <c r="D6589" s="86" t="s">
        <v>3249</v>
      </c>
      <c r="E6589" s="86" t="s">
        <v>3254</v>
      </c>
      <c r="F6589" s="87">
        <v>0</v>
      </c>
      <c r="G6589" s="87">
        <v>0</v>
      </c>
      <c r="H6589" s="87">
        <v>0</v>
      </c>
      <c r="I6589" s="88">
        <v>0</v>
      </c>
    </row>
    <row r="6590" spans="1:9" ht="38.25">
      <c r="A6590" s="144">
        <v>7010000461</v>
      </c>
      <c r="B6590" s="86" t="s">
        <v>4112</v>
      </c>
      <c r="C6590" s="85" t="s">
        <v>7385</v>
      </c>
      <c r="D6590" s="86" t="s">
        <v>3249</v>
      </c>
      <c r="E6590" s="86" t="s">
        <v>3254</v>
      </c>
      <c r="F6590" s="87">
        <v>0</v>
      </c>
      <c r="G6590" s="87">
        <v>0</v>
      </c>
      <c r="H6590" s="87">
        <v>0</v>
      </c>
      <c r="I6590" s="88">
        <v>0</v>
      </c>
    </row>
    <row r="6591" spans="1:9" ht="38.25">
      <c r="A6591" s="144">
        <v>7010000481</v>
      </c>
      <c r="B6591" s="86" t="s">
        <v>7105</v>
      </c>
      <c r="C6591" s="85" t="s">
        <v>7385</v>
      </c>
      <c r="D6591" s="86" t="s">
        <v>3249</v>
      </c>
      <c r="E6591" s="86" t="s">
        <v>3254</v>
      </c>
      <c r="F6591" s="87">
        <v>0</v>
      </c>
      <c r="G6591" s="87">
        <v>0</v>
      </c>
      <c r="H6591" s="87">
        <v>91</v>
      </c>
      <c r="I6591" s="88">
        <v>91</v>
      </c>
    </row>
    <row r="6592" spans="1:9" ht="38.25">
      <c r="A6592" s="144">
        <v>7010000482</v>
      </c>
      <c r="B6592" s="86" t="s">
        <v>7106</v>
      </c>
      <c r="C6592" s="85" t="s">
        <v>7385</v>
      </c>
      <c r="D6592" s="86" t="s">
        <v>3249</v>
      </c>
      <c r="E6592" s="86" t="s">
        <v>3254</v>
      </c>
      <c r="F6592" s="87">
        <v>0</v>
      </c>
      <c r="G6592" s="87">
        <v>0</v>
      </c>
      <c r="H6592" s="87">
        <v>225</v>
      </c>
      <c r="I6592" s="88">
        <v>225</v>
      </c>
    </row>
    <row r="6593" spans="1:9" ht="38.25">
      <c r="A6593" s="144">
        <v>7010000483</v>
      </c>
      <c r="B6593" s="86" t="s">
        <v>4113</v>
      </c>
      <c r="C6593" s="85" t="s">
        <v>7385</v>
      </c>
      <c r="D6593" s="86" t="s">
        <v>3249</v>
      </c>
      <c r="E6593" s="86" t="s">
        <v>3254</v>
      </c>
      <c r="F6593" s="87">
        <v>0</v>
      </c>
      <c r="G6593" s="87">
        <v>0</v>
      </c>
      <c r="H6593" s="87">
        <v>1833</v>
      </c>
      <c r="I6593" s="88">
        <v>1833</v>
      </c>
    </row>
    <row r="6594" spans="1:9" ht="38.25">
      <c r="A6594" s="144">
        <v>7010000491</v>
      </c>
      <c r="B6594" s="86" t="s">
        <v>4114</v>
      </c>
      <c r="C6594" s="85" t="s">
        <v>7394</v>
      </c>
      <c r="D6594" s="86" t="s">
        <v>3249</v>
      </c>
      <c r="E6594" s="86" t="s">
        <v>3254</v>
      </c>
      <c r="F6594" s="87">
        <v>0</v>
      </c>
      <c r="G6594" s="87">
        <v>5</v>
      </c>
      <c r="H6594" s="87">
        <v>0</v>
      </c>
      <c r="I6594" s="88">
        <v>5</v>
      </c>
    </row>
    <row r="6595" spans="1:9" ht="38.25">
      <c r="A6595" s="144">
        <v>7010000531</v>
      </c>
      <c r="B6595" s="86" t="s">
        <v>7107</v>
      </c>
      <c r="C6595" s="85" t="s">
        <v>2266</v>
      </c>
      <c r="D6595" s="86" t="s">
        <v>3249</v>
      </c>
      <c r="E6595" s="86" t="s">
        <v>3254</v>
      </c>
      <c r="F6595" s="87">
        <v>0</v>
      </c>
      <c r="G6595" s="87">
        <v>0</v>
      </c>
      <c r="H6595" s="87">
        <v>0</v>
      </c>
      <c r="I6595" s="88">
        <v>0</v>
      </c>
    </row>
    <row r="6596" spans="1:9" ht="38.25">
      <c r="A6596" s="144">
        <v>7010000541</v>
      </c>
      <c r="B6596" s="86" t="s">
        <v>7108</v>
      </c>
      <c r="C6596" s="85" t="s">
        <v>7385</v>
      </c>
      <c r="D6596" s="86" t="s">
        <v>3249</v>
      </c>
      <c r="E6596" s="86" t="s">
        <v>3254</v>
      </c>
      <c r="F6596" s="87">
        <v>0</v>
      </c>
      <c r="G6596" s="87">
        <v>0</v>
      </c>
      <c r="H6596" s="87">
        <v>0</v>
      </c>
      <c r="I6596" s="88">
        <v>0</v>
      </c>
    </row>
    <row r="6597" spans="1:9" ht="38.25">
      <c r="A6597" s="144">
        <v>7010000555</v>
      </c>
      <c r="B6597" s="86" t="s">
        <v>10245</v>
      </c>
      <c r="C6597" s="85" t="s">
        <v>7385</v>
      </c>
      <c r="D6597" s="86" t="s">
        <v>3249</v>
      </c>
      <c r="E6597" s="86" t="s">
        <v>3254</v>
      </c>
      <c r="F6597" s="87">
        <v>0</v>
      </c>
      <c r="G6597" s="87">
        <v>1</v>
      </c>
      <c r="H6597" s="87">
        <v>0</v>
      </c>
      <c r="I6597" s="88">
        <v>1</v>
      </c>
    </row>
    <row r="6598" spans="1:9" ht="38.25">
      <c r="A6598" s="144">
        <v>8000000003</v>
      </c>
      <c r="B6598" s="86" t="s">
        <v>4115</v>
      </c>
      <c r="C6598" s="85" t="s">
        <v>7385</v>
      </c>
      <c r="D6598" s="86" t="s">
        <v>3249</v>
      </c>
      <c r="E6598" s="86" t="s">
        <v>3256</v>
      </c>
      <c r="F6598" s="87">
        <v>0</v>
      </c>
      <c r="G6598" s="87">
        <v>0</v>
      </c>
      <c r="H6598" s="87">
        <v>0</v>
      </c>
      <c r="I6598" s="88">
        <v>0</v>
      </c>
    </row>
    <row r="6599" spans="1:9" ht="38.25">
      <c r="A6599" s="144">
        <v>8000000005</v>
      </c>
      <c r="B6599" s="86" t="s">
        <v>7109</v>
      </c>
      <c r="C6599" s="85" t="s">
        <v>2266</v>
      </c>
      <c r="D6599" s="86" t="s">
        <v>3249</v>
      </c>
      <c r="E6599" s="86" t="s">
        <v>3256</v>
      </c>
      <c r="F6599" s="87">
        <v>0</v>
      </c>
      <c r="G6599" s="87">
        <v>0</v>
      </c>
      <c r="H6599" s="87">
        <v>0</v>
      </c>
      <c r="I6599" s="88">
        <v>0</v>
      </c>
    </row>
    <row r="6600" spans="1:9" ht="38.25">
      <c r="A6600" s="144">
        <v>8000000009</v>
      </c>
      <c r="B6600" s="86" t="s">
        <v>10246</v>
      </c>
      <c r="C6600" s="85" t="s">
        <v>7385</v>
      </c>
      <c r="D6600" s="86" t="s">
        <v>3249</v>
      </c>
      <c r="E6600" s="86" t="s">
        <v>3256</v>
      </c>
      <c r="F6600" s="87">
        <v>0</v>
      </c>
      <c r="G6600" s="87">
        <v>0</v>
      </c>
      <c r="H6600" s="87">
        <v>0</v>
      </c>
      <c r="I6600" s="88">
        <v>0</v>
      </c>
    </row>
    <row r="6601" spans="1:9" ht="38.25">
      <c r="A6601" s="144">
        <v>8000000012</v>
      </c>
      <c r="B6601" s="86" t="s">
        <v>4116</v>
      </c>
      <c r="C6601" s="85" t="s">
        <v>7385</v>
      </c>
      <c r="D6601" s="86" t="s">
        <v>3249</v>
      </c>
      <c r="E6601" s="86" t="s">
        <v>3256</v>
      </c>
      <c r="F6601" s="87">
        <v>1</v>
      </c>
      <c r="G6601" s="87">
        <v>0</v>
      </c>
      <c r="H6601" s="87">
        <v>0</v>
      </c>
      <c r="I6601" s="88">
        <v>1</v>
      </c>
    </row>
    <row r="6602" spans="1:9" ht="38.25">
      <c r="A6602" s="144">
        <v>8000000017</v>
      </c>
      <c r="B6602" s="86" t="s">
        <v>10247</v>
      </c>
      <c r="C6602" s="85" t="s">
        <v>7401</v>
      </c>
      <c r="D6602" s="86" t="s">
        <v>3249</v>
      </c>
      <c r="E6602" s="86" t="s">
        <v>3256</v>
      </c>
      <c r="F6602" s="87">
        <v>2</v>
      </c>
      <c r="G6602" s="87">
        <v>0</v>
      </c>
      <c r="H6602" s="87">
        <v>0</v>
      </c>
      <c r="I6602" s="88">
        <v>2</v>
      </c>
    </row>
    <row r="6603" spans="1:9" ht="38.25">
      <c r="A6603" s="144">
        <v>8000000021</v>
      </c>
      <c r="B6603" s="86" t="s">
        <v>10248</v>
      </c>
      <c r="C6603" s="85" t="s">
        <v>7385</v>
      </c>
      <c r="D6603" s="86" t="s">
        <v>3249</v>
      </c>
      <c r="E6603" s="86" t="s">
        <v>3256</v>
      </c>
      <c r="F6603" s="87">
        <v>2</v>
      </c>
      <c r="G6603" s="87">
        <v>0</v>
      </c>
      <c r="H6603" s="87">
        <v>0</v>
      </c>
      <c r="I6603" s="88">
        <v>2</v>
      </c>
    </row>
    <row r="6604" spans="1:9" ht="38.25">
      <c r="A6604" s="144">
        <v>8000000036</v>
      </c>
      <c r="B6604" s="86" t="s">
        <v>10249</v>
      </c>
      <c r="C6604" s="85" t="s">
        <v>7385</v>
      </c>
      <c r="D6604" s="86" t="s">
        <v>3249</v>
      </c>
      <c r="E6604" s="86" t="s">
        <v>3256</v>
      </c>
      <c r="F6604" s="87">
        <v>1</v>
      </c>
      <c r="G6604" s="87">
        <v>0</v>
      </c>
      <c r="H6604" s="87">
        <v>0</v>
      </c>
      <c r="I6604" s="88">
        <v>1</v>
      </c>
    </row>
    <row r="6605" spans="1:9" ht="38.25">
      <c r="A6605" s="144">
        <v>8000000037</v>
      </c>
      <c r="B6605" s="86" t="s">
        <v>4117</v>
      </c>
      <c r="C6605" s="85" t="s">
        <v>7385</v>
      </c>
      <c r="D6605" s="86" t="s">
        <v>3249</v>
      </c>
      <c r="E6605" s="86" t="s">
        <v>3256</v>
      </c>
      <c r="F6605" s="87">
        <v>0</v>
      </c>
      <c r="G6605" s="87">
        <v>0</v>
      </c>
      <c r="H6605" s="87">
        <v>0</v>
      </c>
      <c r="I6605" s="88">
        <v>0</v>
      </c>
    </row>
    <row r="6606" spans="1:9" ht="38.25">
      <c r="A6606" s="144">
        <v>8000000039</v>
      </c>
      <c r="B6606" s="86" t="s">
        <v>4118</v>
      </c>
      <c r="C6606" s="85" t="s">
        <v>7385</v>
      </c>
      <c r="D6606" s="86" t="s">
        <v>3249</v>
      </c>
      <c r="E6606" s="86" t="s">
        <v>3256</v>
      </c>
      <c r="F6606" s="87">
        <v>3</v>
      </c>
      <c r="G6606" s="87">
        <v>0</v>
      </c>
      <c r="H6606" s="87">
        <v>0</v>
      </c>
      <c r="I6606" s="88">
        <v>3</v>
      </c>
    </row>
    <row r="6607" spans="1:9" ht="38.25">
      <c r="A6607" s="144">
        <v>8000000042</v>
      </c>
      <c r="B6607" s="86" t="s">
        <v>4119</v>
      </c>
      <c r="C6607" s="85" t="s">
        <v>7385</v>
      </c>
      <c r="D6607" s="86" t="s">
        <v>3249</v>
      </c>
      <c r="E6607" s="86" t="s">
        <v>3256</v>
      </c>
      <c r="F6607" s="87">
        <v>0</v>
      </c>
      <c r="G6607" s="87">
        <v>0</v>
      </c>
      <c r="H6607" s="87">
        <v>0</v>
      </c>
      <c r="I6607" s="88">
        <v>0</v>
      </c>
    </row>
    <row r="6608" spans="1:9" ht="38.25">
      <c r="A6608" s="144">
        <v>8000000043</v>
      </c>
      <c r="B6608" s="86" t="s">
        <v>10250</v>
      </c>
      <c r="C6608" s="85" t="s">
        <v>7385</v>
      </c>
      <c r="D6608" s="86" t="s">
        <v>3249</v>
      </c>
      <c r="E6608" s="86" t="s">
        <v>3256</v>
      </c>
      <c r="F6608" s="87">
        <v>1</v>
      </c>
      <c r="G6608" s="87">
        <v>0</v>
      </c>
      <c r="H6608" s="87">
        <v>0</v>
      </c>
      <c r="I6608" s="88">
        <v>1</v>
      </c>
    </row>
    <row r="6609" spans="1:9" ht="38.25">
      <c r="A6609" s="144">
        <v>8000000046</v>
      </c>
      <c r="B6609" s="86" t="s">
        <v>10251</v>
      </c>
      <c r="C6609" s="85" t="s">
        <v>7401</v>
      </c>
      <c r="D6609" s="86" t="s">
        <v>3249</v>
      </c>
      <c r="E6609" s="86" t="s">
        <v>3256</v>
      </c>
      <c r="F6609" s="87">
        <v>7</v>
      </c>
      <c r="G6609" s="87">
        <v>0</v>
      </c>
      <c r="H6609" s="87">
        <v>0</v>
      </c>
      <c r="I6609" s="88">
        <v>7</v>
      </c>
    </row>
    <row r="6610" spans="1:9" ht="38.25">
      <c r="A6610" s="144">
        <v>8000000048</v>
      </c>
      <c r="B6610" s="86" t="s">
        <v>10252</v>
      </c>
      <c r="C6610" s="85" t="s">
        <v>7385</v>
      </c>
      <c r="D6610" s="86" t="s">
        <v>3249</v>
      </c>
      <c r="E6610" s="86" t="s">
        <v>3256</v>
      </c>
      <c r="F6610" s="87">
        <v>189</v>
      </c>
      <c r="G6610" s="87">
        <v>0</v>
      </c>
      <c r="H6610" s="87">
        <v>0</v>
      </c>
      <c r="I6610" s="88">
        <v>189</v>
      </c>
    </row>
    <row r="6611" spans="1:9" ht="38.25">
      <c r="A6611" s="144">
        <v>8000000049</v>
      </c>
      <c r="B6611" s="86" t="s">
        <v>4120</v>
      </c>
      <c r="C6611" s="85" t="s">
        <v>7385</v>
      </c>
      <c r="D6611" s="86" t="s">
        <v>3249</v>
      </c>
      <c r="E6611" s="86" t="s">
        <v>3256</v>
      </c>
      <c r="F6611" s="87">
        <v>0</v>
      </c>
      <c r="G6611" s="87">
        <v>0</v>
      </c>
      <c r="H6611" s="87">
        <v>0</v>
      </c>
      <c r="I6611" s="88">
        <v>0</v>
      </c>
    </row>
    <row r="6612" spans="1:9" ht="38.25">
      <c r="A6612" s="144">
        <v>8000000051</v>
      </c>
      <c r="B6612" s="86" t="s">
        <v>4121</v>
      </c>
      <c r="C6612" s="85" t="s">
        <v>7385</v>
      </c>
      <c r="D6612" s="86" t="s">
        <v>3249</v>
      </c>
      <c r="E6612" s="86" t="s">
        <v>3256</v>
      </c>
      <c r="F6612" s="87">
        <v>0</v>
      </c>
      <c r="G6612" s="87">
        <v>0</v>
      </c>
      <c r="H6612" s="87">
        <v>0</v>
      </c>
      <c r="I6612" s="88">
        <v>0</v>
      </c>
    </row>
    <row r="6613" spans="1:9" ht="38.25">
      <c r="A6613" s="144">
        <v>8000000052</v>
      </c>
      <c r="B6613" s="86" t="s">
        <v>4122</v>
      </c>
      <c r="C6613" s="85" t="s">
        <v>7385</v>
      </c>
      <c r="D6613" s="86" t="s">
        <v>3249</v>
      </c>
      <c r="E6613" s="86" t="s">
        <v>3256</v>
      </c>
      <c r="F6613" s="87">
        <v>1</v>
      </c>
      <c r="G6613" s="87">
        <v>0</v>
      </c>
      <c r="H6613" s="87">
        <v>0</v>
      </c>
      <c r="I6613" s="88">
        <v>1</v>
      </c>
    </row>
    <row r="6614" spans="1:9" ht="38.25">
      <c r="A6614" s="144">
        <v>8000000053</v>
      </c>
      <c r="B6614" s="86" t="s">
        <v>10253</v>
      </c>
      <c r="C6614" s="85" t="s">
        <v>7385</v>
      </c>
      <c r="D6614" s="86" t="s">
        <v>3249</v>
      </c>
      <c r="E6614" s="86" t="s">
        <v>3256</v>
      </c>
      <c r="F6614" s="87">
        <v>2</v>
      </c>
      <c r="G6614" s="87">
        <v>0</v>
      </c>
      <c r="H6614" s="87">
        <v>0</v>
      </c>
      <c r="I6614" s="88">
        <v>2</v>
      </c>
    </row>
    <row r="6615" spans="1:9" ht="38.25">
      <c r="A6615" s="144">
        <v>8000000079</v>
      </c>
      <c r="B6615" s="86" t="s">
        <v>4123</v>
      </c>
      <c r="C6615" s="85" t="s">
        <v>7385</v>
      </c>
      <c r="D6615" s="86" t="s">
        <v>3249</v>
      </c>
      <c r="E6615" s="86" t="s">
        <v>3256</v>
      </c>
      <c r="F6615" s="87">
        <v>0</v>
      </c>
      <c r="G6615" s="87">
        <v>0</v>
      </c>
      <c r="H6615" s="87">
        <v>0</v>
      </c>
      <c r="I6615" s="88">
        <v>0</v>
      </c>
    </row>
    <row r="6616" spans="1:9" ht="38.25">
      <c r="A6616" s="144">
        <v>8000000082</v>
      </c>
      <c r="B6616" s="86" t="s">
        <v>10254</v>
      </c>
      <c r="C6616" s="85" t="s">
        <v>7385</v>
      </c>
      <c r="D6616" s="86" t="s">
        <v>3249</v>
      </c>
      <c r="E6616" s="86" t="s">
        <v>3256</v>
      </c>
      <c r="F6616" s="87">
        <v>111</v>
      </c>
      <c r="G6616" s="87">
        <v>0</v>
      </c>
      <c r="H6616" s="87">
        <v>0</v>
      </c>
      <c r="I6616" s="88">
        <v>111</v>
      </c>
    </row>
    <row r="6617" spans="1:9" ht="38.25">
      <c r="A6617" s="144">
        <v>8000000083</v>
      </c>
      <c r="B6617" s="86" t="s">
        <v>10255</v>
      </c>
      <c r="C6617" s="85" t="s">
        <v>7385</v>
      </c>
      <c r="D6617" s="86" t="s">
        <v>3249</v>
      </c>
      <c r="E6617" s="86" t="s">
        <v>3256</v>
      </c>
      <c r="F6617" s="87">
        <v>56</v>
      </c>
      <c r="G6617" s="87">
        <v>0</v>
      </c>
      <c r="H6617" s="87">
        <v>0</v>
      </c>
      <c r="I6617" s="88">
        <v>56</v>
      </c>
    </row>
    <row r="6618" spans="1:9" ht="38.25">
      <c r="A6618" s="144">
        <v>8000000085</v>
      </c>
      <c r="B6618" s="86" t="s">
        <v>10256</v>
      </c>
      <c r="C6618" s="85" t="s">
        <v>7385</v>
      </c>
      <c r="D6618" s="86" t="s">
        <v>3249</v>
      </c>
      <c r="E6618" s="86" t="s">
        <v>3256</v>
      </c>
      <c r="F6618" s="87">
        <v>22</v>
      </c>
      <c r="G6618" s="87">
        <v>0</v>
      </c>
      <c r="H6618" s="87">
        <v>0</v>
      </c>
      <c r="I6618" s="88">
        <v>22</v>
      </c>
    </row>
    <row r="6619" spans="1:9" ht="38.25">
      <c r="A6619" s="144">
        <v>8000000086</v>
      </c>
      <c r="B6619" s="86" t="s">
        <v>10257</v>
      </c>
      <c r="C6619" s="85" t="s">
        <v>7385</v>
      </c>
      <c r="D6619" s="86" t="s">
        <v>3249</v>
      </c>
      <c r="E6619" s="86" t="s">
        <v>3256</v>
      </c>
      <c r="F6619" s="87">
        <v>44</v>
      </c>
      <c r="G6619" s="87">
        <v>0</v>
      </c>
      <c r="H6619" s="87">
        <v>0</v>
      </c>
      <c r="I6619" s="88">
        <v>44</v>
      </c>
    </row>
    <row r="6620" spans="1:9" ht="38.25">
      <c r="A6620" s="144">
        <v>8000000094</v>
      </c>
      <c r="B6620" s="86" t="s">
        <v>10258</v>
      </c>
      <c r="C6620" s="85" t="s">
        <v>7385</v>
      </c>
      <c r="D6620" s="86" t="s">
        <v>3249</v>
      </c>
      <c r="E6620" s="86" t="s">
        <v>3256</v>
      </c>
      <c r="F6620" s="87">
        <v>0</v>
      </c>
      <c r="G6620" s="87">
        <v>11</v>
      </c>
      <c r="H6620" s="87">
        <v>0</v>
      </c>
      <c r="I6620" s="88">
        <v>11</v>
      </c>
    </row>
    <row r="6621" spans="1:9" ht="38.25">
      <c r="A6621" s="144">
        <v>8000000103</v>
      </c>
      <c r="B6621" s="86" t="s">
        <v>5238</v>
      </c>
      <c r="C6621" s="85" t="s">
        <v>7385</v>
      </c>
      <c r="D6621" s="86" t="s">
        <v>3249</v>
      </c>
      <c r="E6621" s="86" t="s">
        <v>3256</v>
      </c>
      <c r="F6621" s="87">
        <v>0</v>
      </c>
      <c r="G6621" s="87">
        <v>0</v>
      </c>
      <c r="H6621" s="87">
        <v>0</v>
      </c>
      <c r="I6621" s="88">
        <v>0</v>
      </c>
    </row>
    <row r="6622" spans="1:9" ht="38.25">
      <c r="A6622" s="144">
        <v>8000000110</v>
      </c>
      <c r="B6622" s="86" t="s">
        <v>5239</v>
      </c>
      <c r="C6622" s="85" t="s">
        <v>7396</v>
      </c>
      <c r="D6622" s="86" t="s">
        <v>3249</v>
      </c>
      <c r="E6622" s="86" t="s">
        <v>3256</v>
      </c>
      <c r="F6622" s="87">
        <v>0</v>
      </c>
      <c r="G6622" s="87">
        <v>0</v>
      </c>
      <c r="H6622" s="87">
        <v>0</v>
      </c>
      <c r="I6622" s="88">
        <v>0</v>
      </c>
    </row>
    <row r="6623" spans="1:9" ht="38.25">
      <c r="A6623" s="144">
        <v>8000000111</v>
      </c>
      <c r="B6623" s="86" t="s">
        <v>4124</v>
      </c>
      <c r="C6623" s="85" t="s">
        <v>7385</v>
      </c>
      <c r="D6623" s="86" t="s">
        <v>3249</v>
      </c>
      <c r="E6623" s="86" t="s">
        <v>3256</v>
      </c>
      <c r="F6623" s="87">
        <v>33</v>
      </c>
      <c r="G6623" s="87">
        <v>0</v>
      </c>
      <c r="H6623" s="87">
        <v>0</v>
      </c>
      <c r="I6623" s="88">
        <v>33</v>
      </c>
    </row>
    <row r="6624" spans="1:9" ht="38.25">
      <c r="A6624" s="144">
        <v>8000000124</v>
      </c>
      <c r="B6624" s="86" t="s">
        <v>10259</v>
      </c>
      <c r="C6624" s="85" t="s">
        <v>7385</v>
      </c>
      <c r="D6624" s="86" t="s">
        <v>3249</v>
      </c>
      <c r="E6624" s="86" t="s">
        <v>3256</v>
      </c>
      <c r="F6624" s="87">
        <v>200</v>
      </c>
      <c r="G6624" s="87">
        <v>0</v>
      </c>
      <c r="H6624" s="87">
        <v>0</v>
      </c>
      <c r="I6624" s="88">
        <v>200</v>
      </c>
    </row>
    <row r="6625" spans="1:9" ht="38.25">
      <c r="A6625" s="144">
        <v>8000000130</v>
      </c>
      <c r="B6625" s="86" t="s">
        <v>4125</v>
      </c>
      <c r="C6625" s="85" t="s">
        <v>7385</v>
      </c>
      <c r="D6625" s="86" t="s">
        <v>3249</v>
      </c>
      <c r="E6625" s="86" t="s">
        <v>3256</v>
      </c>
      <c r="F6625" s="87">
        <v>6</v>
      </c>
      <c r="G6625" s="87">
        <v>0</v>
      </c>
      <c r="H6625" s="87">
        <v>0</v>
      </c>
      <c r="I6625" s="88">
        <v>6</v>
      </c>
    </row>
    <row r="6626" spans="1:9" ht="38.25">
      <c r="A6626" s="144">
        <v>8000000144</v>
      </c>
      <c r="B6626" s="86" t="s">
        <v>4126</v>
      </c>
      <c r="C6626" s="85" t="s">
        <v>7385</v>
      </c>
      <c r="D6626" s="86" t="s">
        <v>3249</v>
      </c>
      <c r="E6626" s="86" t="s">
        <v>3256</v>
      </c>
      <c r="F6626" s="87">
        <v>1</v>
      </c>
      <c r="G6626" s="87">
        <v>0</v>
      </c>
      <c r="H6626" s="87">
        <v>0</v>
      </c>
      <c r="I6626" s="88">
        <v>1</v>
      </c>
    </row>
    <row r="6627" spans="1:9" ht="38.25">
      <c r="A6627" s="144">
        <v>8000000155</v>
      </c>
      <c r="B6627" s="86" t="s">
        <v>10260</v>
      </c>
      <c r="C6627" s="85" t="s">
        <v>7385</v>
      </c>
      <c r="D6627" s="86" t="s">
        <v>3249</v>
      </c>
      <c r="E6627" s="86" t="s">
        <v>3256</v>
      </c>
      <c r="F6627" s="87">
        <v>433</v>
      </c>
      <c r="G6627" s="87">
        <v>0</v>
      </c>
      <c r="H6627" s="87">
        <v>0</v>
      </c>
      <c r="I6627" s="88">
        <v>433</v>
      </c>
    </row>
    <row r="6628" spans="1:9" ht="38.25">
      <c r="A6628" s="144">
        <v>8000000156</v>
      </c>
      <c r="B6628" s="86" t="s">
        <v>10261</v>
      </c>
      <c r="C6628" s="85" t="s">
        <v>7385</v>
      </c>
      <c r="D6628" s="86" t="s">
        <v>3249</v>
      </c>
      <c r="E6628" s="86" t="s">
        <v>3256</v>
      </c>
      <c r="F6628" s="87">
        <v>28</v>
      </c>
      <c r="G6628" s="87">
        <v>0</v>
      </c>
      <c r="H6628" s="87">
        <v>0</v>
      </c>
      <c r="I6628" s="88">
        <v>28</v>
      </c>
    </row>
    <row r="6629" spans="1:9" ht="38.25">
      <c r="A6629" s="144">
        <v>8000000157</v>
      </c>
      <c r="B6629" s="86" t="s">
        <v>10262</v>
      </c>
      <c r="C6629" s="85" t="s">
        <v>7385</v>
      </c>
      <c r="D6629" s="86" t="s">
        <v>3249</v>
      </c>
      <c r="E6629" s="86" t="s">
        <v>3256</v>
      </c>
      <c r="F6629" s="87">
        <v>222</v>
      </c>
      <c r="G6629" s="87">
        <v>0</v>
      </c>
      <c r="H6629" s="87">
        <v>0</v>
      </c>
      <c r="I6629" s="88">
        <v>222</v>
      </c>
    </row>
    <row r="6630" spans="1:9" ht="38.25">
      <c r="A6630" s="144">
        <v>8000000160</v>
      </c>
      <c r="B6630" s="86" t="s">
        <v>4127</v>
      </c>
      <c r="C6630" s="85" t="s">
        <v>7385</v>
      </c>
      <c r="D6630" s="86" t="s">
        <v>3249</v>
      </c>
      <c r="E6630" s="86" t="s">
        <v>3256</v>
      </c>
      <c r="F6630" s="87">
        <v>0</v>
      </c>
      <c r="G6630" s="87">
        <v>0</v>
      </c>
      <c r="H6630" s="87">
        <v>0</v>
      </c>
      <c r="I6630" s="88">
        <v>0</v>
      </c>
    </row>
    <row r="6631" spans="1:9" ht="38.25">
      <c r="A6631" s="144">
        <v>8000000166</v>
      </c>
      <c r="B6631" s="86" t="s">
        <v>4128</v>
      </c>
      <c r="C6631" s="85" t="s">
        <v>7396</v>
      </c>
      <c r="D6631" s="86" t="s">
        <v>3249</v>
      </c>
      <c r="E6631" s="86" t="s">
        <v>3256</v>
      </c>
      <c r="F6631" s="87">
        <v>0</v>
      </c>
      <c r="G6631" s="87">
        <v>0</v>
      </c>
      <c r="H6631" s="87">
        <v>0</v>
      </c>
      <c r="I6631" s="88">
        <v>0</v>
      </c>
    </row>
    <row r="6632" spans="1:9" ht="38.25">
      <c r="A6632" s="144">
        <v>8000000173</v>
      </c>
      <c r="B6632" s="86" t="s">
        <v>5240</v>
      </c>
      <c r="C6632" s="85" t="s">
        <v>7385</v>
      </c>
      <c r="D6632" s="86" t="s">
        <v>3249</v>
      </c>
      <c r="E6632" s="86" t="s">
        <v>3256</v>
      </c>
      <c r="F6632" s="87">
        <v>0</v>
      </c>
      <c r="G6632" s="87">
        <v>0</v>
      </c>
      <c r="H6632" s="87">
        <v>0</v>
      </c>
      <c r="I6632" s="88">
        <v>0</v>
      </c>
    </row>
    <row r="6633" spans="1:9" ht="38.25">
      <c r="A6633" s="144">
        <v>8000000175</v>
      </c>
      <c r="B6633" s="86" t="s">
        <v>10263</v>
      </c>
      <c r="C6633" s="85" t="s">
        <v>7385</v>
      </c>
      <c r="D6633" s="86" t="s">
        <v>3249</v>
      </c>
      <c r="E6633" s="86" t="s">
        <v>3256</v>
      </c>
      <c r="F6633" s="87">
        <v>144</v>
      </c>
      <c r="G6633" s="87">
        <v>0</v>
      </c>
      <c r="H6633" s="87">
        <v>0</v>
      </c>
      <c r="I6633" s="88">
        <v>144</v>
      </c>
    </row>
    <row r="6634" spans="1:9" ht="38.25">
      <c r="A6634" s="144">
        <v>8000000177</v>
      </c>
      <c r="B6634" s="86" t="s">
        <v>4129</v>
      </c>
      <c r="C6634" s="85" t="s">
        <v>7385</v>
      </c>
      <c r="D6634" s="86" t="s">
        <v>3249</v>
      </c>
      <c r="E6634" s="86" t="s">
        <v>3256</v>
      </c>
      <c r="F6634" s="87">
        <v>1</v>
      </c>
      <c r="G6634" s="87">
        <v>0</v>
      </c>
      <c r="H6634" s="87">
        <v>0</v>
      </c>
      <c r="I6634" s="88">
        <v>1</v>
      </c>
    </row>
    <row r="6635" spans="1:9" ht="38.25">
      <c r="A6635" s="144">
        <v>8000000180</v>
      </c>
      <c r="B6635" s="86" t="s">
        <v>10264</v>
      </c>
      <c r="C6635" s="85" t="s">
        <v>7385</v>
      </c>
      <c r="D6635" s="86" t="s">
        <v>3249</v>
      </c>
      <c r="E6635" s="86" t="s">
        <v>3256</v>
      </c>
      <c r="F6635" s="87">
        <v>1</v>
      </c>
      <c r="G6635" s="87">
        <v>0</v>
      </c>
      <c r="H6635" s="87">
        <v>0</v>
      </c>
      <c r="I6635" s="88">
        <v>1</v>
      </c>
    </row>
    <row r="6636" spans="1:9" ht="38.25">
      <c r="A6636" s="144">
        <v>8000000188</v>
      </c>
      <c r="B6636" s="86" t="s">
        <v>4130</v>
      </c>
      <c r="C6636" s="85" t="s">
        <v>7385</v>
      </c>
      <c r="D6636" s="86" t="s">
        <v>3249</v>
      </c>
      <c r="E6636" s="86" t="s">
        <v>3256</v>
      </c>
      <c r="F6636" s="87">
        <v>100</v>
      </c>
      <c r="G6636" s="87">
        <v>0</v>
      </c>
      <c r="H6636" s="87">
        <v>0</v>
      </c>
      <c r="I6636" s="88">
        <v>100</v>
      </c>
    </row>
    <row r="6637" spans="1:9" ht="38.25">
      <c r="A6637" s="144">
        <v>8000000197</v>
      </c>
      <c r="B6637" s="86" t="s">
        <v>10265</v>
      </c>
      <c r="C6637" s="85" t="s">
        <v>7385</v>
      </c>
      <c r="D6637" s="86" t="s">
        <v>3249</v>
      </c>
      <c r="E6637" s="86" t="s">
        <v>3256</v>
      </c>
      <c r="F6637" s="87">
        <v>0</v>
      </c>
      <c r="G6637" s="87">
        <v>0</v>
      </c>
      <c r="H6637" s="87">
        <v>0</v>
      </c>
      <c r="I6637" s="88">
        <v>0</v>
      </c>
    </row>
    <row r="6638" spans="1:9" ht="38.25">
      <c r="A6638" s="144">
        <v>8000000202</v>
      </c>
      <c r="B6638" s="86" t="s">
        <v>5241</v>
      </c>
      <c r="C6638" s="85" t="s">
        <v>7401</v>
      </c>
      <c r="D6638" s="86" t="s">
        <v>3249</v>
      </c>
      <c r="E6638" s="86" t="s">
        <v>3256</v>
      </c>
      <c r="F6638" s="87">
        <v>64</v>
      </c>
      <c r="G6638" s="87">
        <v>0</v>
      </c>
      <c r="H6638" s="87">
        <v>0</v>
      </c>
      <c r="I6638" s="88">
        <v>64</v>
      </c>
    </row>
    <row r="6639" spans="1:9" ht="38.25">
      <c r="A6639" s="144">
        <v>8000000258</v>
      </c>
      <c r="B6639" s="86" t="s">
        <v>10266</v>
      </c>
      <c r="C6639" s="85" t="s">
        <v>7396</v>
      </c>
      <c r="D6639" s="86" t="s">
        <v>3249</v>
      </c>
      <c r="E6639" s="86" t="s">
        <v>3256</v>
      </c>
      <c r="F6639" s="87">
        <v>0</v>
      </c>
      <c r="G6639" s="87">
        <v>0</v>
      </c>
      <c r="H6639" s="87">
        <v>0</v>
      </c>
      <c r="I6639" s="88">
        <v>0</v>
      </c>
    </row>
    <row r="6640" spans="1:9" ht="38.25">
      <c r="A6640" s="144">
        <v>8000000262</v>
      </c>
      <c r="B6640" s="86" t="s">
        <v>10267</v>
      </c>
      <c r="C6640" s="85" t="s">
        <v>7385</v>
      </c>
      <c r="D6640" s="86" t="s">
        <v>3249</v>
      </c>
      <c r="E6640" s="86" t="s">
        <v>3256</v>
      </c>
      <c r="F6640" s="87">
        <v>0</v>
      </c>
      <c r="G6640" s="87">
        <v>194</v>
      </c>
      <c r="H6640" s="87">
        <v>0</v>
      </c>
      <c r="I6640" s="88">
        <v>194</v>
      </c>
    </row>
    <row r="6641" spans="1:9" ht="38.25">
      <c r="A6641" s="144">
        <v>8000000264</v>
      </c>
      <c r="B6641" s="86" t="s">
        <v>4131</v>
      </c>
      <c r="C6641" s="85" t="s">
        <v>7385</v>
      </c>
      <c r="D6641" s="86" t="s">
        <v>3249</v>
      </c>
      <c r="E6641" s="86" t="s">
        <v>3256</v>
      </c>
      <c r="F6641" s="87">
        <v>0</v>
      </c>
      <c r="G6641" s="87">
        <v>0</v>
      </c>
      <c r="H6641" s="87">
        <v>0</v>
      </c>
      <c r="I6641" s="88">
        <v>0</v>
      </c>
    </row>
    <row r="6642" spans="1:9" ht="38.25">
      <c r="A6642" s="144">
        <v>8000000267</v>
      </c>
      <c r="B6642" s="86" t="s">
        <v>4132</v>
      </c>
      <c r="C6642" s="85" t="s">
        <v>7385</v>
      </c>
      <c r="D6642" s="86" t="s">
        <v>3249</v>
      </c>
      <c r="E6642" s="86" t="s">
        <v>3256</v>
      </c>
      <c r="F6642" s="87">
        <v>56</v>
      </c>
      <c r="G6642" s="87">
        <v>0</v>
      </c>
      <c r="H6642" s="87">
        <v>0</v>
      </c>
      <c r="I6642" s="88">
        <v>56</v>
      </c>
    </row>
    <row r="6643" spans="1:9" ht="38.25">
      <c r="A6643" s="144">
        <v>8000000274</v>
      </c>
      <c r="B6643" s="86" t="s">
        <v>10268</v>
      </c>
      <c r="C6643" s="85" t="s">
        <v>7402</v>
      </c>
      <c r="D6643" s="86" t="s">
        <v>3249</v>
      </c>
      <c r="E6643" s="86" t="s">
        <v>3256</v>
      </c>
      <c r="F6643" s="87">
        <v>0</v>
      </c>
      <c r="G6643" s="87">
        <v>0</v>
      </c>
      <c r="H6643" s="87">
        <v>0</v>
      </c>
      <c r="I6643" s="88">
        <v>0</v>
      </c>
    </row>
    <row r="6644" spans="1:9" ht="38.25">
      <c r="A6644" s="144">
        <v>8000000275</v>
      </c>
      <c r="B6644" s="86" t="s">
        <v>10269</v>
      </c>
      <c r="C6644" s="85" t="s">
        <v>7385</v>
      </c>
      <c r="D6644" s="86" t="s">
        <v>3249</v>
      </c>
      <c r="E6644" s="86" t="s">
        <v>3256</v>
      </c>
      <c r="F6644" s="87">
        <v>100</v>
      </c>
      <c r="G6644" s="87">
        <v>0</v>
      </c>
      <c r="H6644" s="87">
        <v>0</v>
      </c>
      <c r="I6644" s="88">
        <v>100</v>
      </c>
    </row>
    <row r="6645" spans="1:9" ht="38.25">
      <c r="A6645" s="144">
        <v>8000000282</v>
      </c>
      <c r="B6645" s="86" t="s">
        <v>10270</v>
      </c>
      <c r="C6645" s="85" t="s">
        <v>7385</v>
      </c>
      <c r="D6645" s="86" t="s">
        <v>3249</v>
      </c>
      <c r="E6645" s="86" t="s">
        <v>3256</v>
      </c>
      <c r="F6645" s="87">
        <v>2</v>
      </c>
      <c r="G6645" s="87">
        <v>0</v>
      </c>
      <c r="H6645" s="87">
        <v>0</v>
      </c>
      <c r="I6645" s="88">
        <v>2</v>
      </c>
    </row>
    <row r="6646" spans="1:9" ht="38.25">
      <c r="A6646" s="144">
        <v>8000000286</v>
      </c>
      <c r="B6646" s="86" t="s">
        <v>4133</v>
      </c>
      <c r="C6646" s="85" t="s">
        <v>7402</v>
      </c>
      <c r="D6646" s="86" t="s">
        <v>3249</v>
      </c>
      <c r="E6646" s="86" t="s">
        <v>3256</v>
      </c>
      <c r="F6646" s="87">
        <v>0</v>
      </c>
      <c r="G6646" s="87">
        <v>0</v>
      </c>
      <c r="H6646" s="87">
        <v>0</v>
      </c>
      <c r="I6646" s="88">
        <v>0</v>
      </c>
    </row>
    <row r="6647" spans="1:9" ht="38.25">
      <c r="A6647" s="144">
        <v>8000000287</v>
      </c>
      <c r="B6647" s="86" t="s">
        <v>5242</v>
      </c>
      <c r="C6647" s="85" t="s">
        <v>7385</v>
      </c>
      <c r="D6647" s="86" t="s">
        <v>3249</v>
      </c>
      <c r="E6647" s="86" t="s">
        <v>3256</v>
      </c>
      <c r="F6647" s="87">
        <v>0</v>
      </c>
      <c r="G6647" s="87">
        <v>0</v>
      </c>
      <c r="H6647" s="87">
        <v>0</v>
      </c>
      <c r="I6647" s="88">
        <v>0</v>
      </c>
    </row>
    <row r="6648" spans="1:9" ht="38.25">
      <c r="A6648" s="144">
        <v>8000000288</v>
      </c>
      <c r="B6648" s="86" t="s">
        <v>4134</v>
      </c>
      <c r="C6648" s="85" t="s">
        <v>7385</v>
      </c>
      <c r="D6648" s="86" t="s">
        <v>3249</v>
      </c>
      <c r="E6648" s="86" t="s">
        <v>3256</v>
      </c>
      <c r="F6648" s="87">
        <v>0</v>
      </c>
      <c r="G6648" s="87">
        <v>0</v>
      </c>
      <c r="H6648" s="87">
        <v>0</v>
      </c>
      <c r="I6648" s="88">
        <v>0</v>
      </c>
    </row>
    <row r="6649" spans="1:9" ht="38.25">
      <c r="A6649" s="144">
        <v>8000000291</v>
      </c>
      <c r="B6649" s="86" t="s">
        <v>4135</v>
      </c>
      <c r="C6649" s="85" t="s">
        <v>7385</v>
      </c>
      <c r="D6649" s="86" t="s">
        <v>3249</v>
      </c>
      <c r="E6649" s="86" t="s">
        <v>3256</v>
      </c>
      <c r="F6649" s="87">
        <v>4</v>
      </c>
      <c r="G6649" s="87">
        <v>0</v>
      </c>
      <c r="H6649" s="87">
        <v>0</v>
      </c>
      <c r="I6649" s="88">
        <v>4</v>
      </c>
    </row>
    <row r="6650" spans="1:9" ht="38.25">
      <c r="A6650" s="144">
        <v>8000000307</v>
      </c>
      <c r="B6650" s="86" t="s">
        <v>4136</v>
      </c>
      <c r="C6650" s="85" t="s">
        <v>7385</v>
      </c>
      <c r="D6650" s="86" t="s">
        <v>3249</v>
      </c>
      <c r="E6650" s="86" t="s">
        <v>3256</v>
      </c>
      <c r="F6650" s="87">
        <v>0</v>
      </c>
      <c r="G6650" s="87">
        <v>0</v>
      </c>
      <c r="H6650" s="87">
        <v>0</v>
      </c>
      <c r="I6650" s="88">
        <v>0</v>
      </c>
    </row>
    <row r="6651" spans="1:9" ht="38.25">
      <c r="A6651" s="144">
        <v>8000000311</v>
      </c>
      <c r="B6651" s="86" t="s">
        <v>10271</v>
      </c>
      <c r="C6651" s="85" t="s">
        <v>7385</v>
      </c>
      <c r="D6651" s="86" t="s">
        <v>3249</v>
      </c>
      <c r="E6651" s="86" t="s">
        <v>3256</v>
      </c>
      <c r="F6651" s="87">
        <v>1</v>
      </c>
      <c r="G6651" s="87">
        <v>0</v>
      </c>
      <c r="H6651" s="87">
        <v>0</v>
      </c>
      <c r="I6651" s="88">
        <v>1</v>
      </c>
    </row>
    <row r="6652" spans="1:9" ht="38.25">
      <c r="A6652" s="144">
        <v>8000000314</v>
      </c>
      <c r="B6652" s="86" t="s">
        <v>10272</v>
      </c>
      <c r="C6652" s="85" t="s">
        <v>7402</v>
      </c>
      <c r="D6652" s="86" t="s">
        <v>3249</v>
      </c>
      <c r="E6652" s="86" t="s">
        <v>3256</v>
      </c>
      <c r="F6652" s="87">
        <v>0</v>
      </c>
      <c r="G6652" s="87">
        <v>0</v>
      </c>
      <c r="H6652" s="87">
        <v>0</v>
      </c>
      <c r="I6652" s="88">
        <v>0</v>
      </c>
    </row>
    <row r="6653" spans="1:9" ht="38.25">
      <c r="A6653" s="144">
        <v>8000000325</v>
      </c>
      <c r="B6653" s="86" t="s">
        <v>10273</v>
      </c>
      <c r="C6653" s="85" t="s">
        <v>7396</v>
      </c>
      <c r="D6653" s="86" t="s">
        <v>3249</v>
      </c>
      <c r="E6653" s="86" t="s">
        <v>3256</v>
      </c>
      <c r="F6653" s="87">
        <v>0</v>
      </c>
      <c r="G6653" s="87">
        <v>0</v>
      </c>
      <c r="H6653" s="87">
        <v>0</v>
      </c>
      <c r="I6653" s="88">
        <v>0</v>
      </c>
    </row>
    <row r="6654" spans="1:9" ht="38.25">
      <c r="A6654" s="144">
        <v>8000000330</v>
      </c>
      <c r="B6654" s="86" t="s">
        <v>4137</v>
      </c>
      <c r="C6654" s="85" t="s">
        <v>7384</v>
      </c>
      <c r="D6654" s="86" t="s">
        <v>3249</v>
      </c>
      <c r="E6654" s="86" t="s">
        <v>3256</v>
      </c>
      <c r="F6654" s="87">
        <v>0</v>
      </c>
      <c r="G6654" s="87">
        <v>0</v>
      </c>
      <c r="H6654" s="87">
        <v>0</v>
      </c>
      <c r="I6654" s="88">
        <v>0</v>
      </c>
    </row>
    <row r="6655" spans="1:9" ht="38.25">
      <c r="A6655" s="144">
        <v>8000000332</v>
      </c>
      <c r="B6655" s="86" t="s">
        <v>5243</v>
      </c>
      <c r="C6655" s="85" t="s">
        <v>7385</v>
      </c>
      <c r="D6655" s="86" t="s">
        <v>3249</v>
      </c>
      <c r="E6655" s="86" t="s">
        <v>3256</v>
      </c>
      <c r="F6655" s="87">
        <v>0</v>
      </c>
      <c r="G6655" s="87">
        <v>0</v>
      </c>
      <c r="H6655" s="87">
        <v>0</v>
      </c>
      <c r="I6655" s="88">
        <v>0</v>
      </c>
    </row>
    <row r="6656" spans="1:9" ht="38.25">
      <c r="A6656" s="144">
        <v>8000000335</v>
      </c>
      <c r="B6656" s="86" t="s">
        <v>10274</v>
      </c>
      <c r="C6656" s="85" t="s">
        <v>7385</v>
      </c>
      <c r="D6656" s="86" t="s">
        <v>3249</v>
      </c>
      <c r="E6656" s="86" t="s">
        <v>3256</v>
      </c>
      <c r="F6656" s="87">
        <v>1</v>
      </c>
      <c r="G6656" s="87">
        <v>0</v>
      </c>
      <c r="H6656" s="87">
        <v>0</v>
      </c>
      <c r="I6656" s="88">
        <v>1</v>
      </c>
    </row>
    <row r="6657" spans="1:9" ht="38.25">
      <c r="A6657" s="144">
        <v>8000000340</v>
      </c>
      <c r="B6657" s="86" t="s">
        <v>10275</v>
      </c>
      <c r="C6657" s="85" t="s">
        <v>7385</v>
      </c>
      <c r="D6657" s="86" t="s">
        <v>3249</v>
      </c>
      <c r="E6657" s="86" t="s">
        <v>3256</v>
      </c>
      <c r="F6657" s="87">
        <v>1</v>
      </c>
      <c r="G6657" s="87">
        <v>0</v>
      </c>
      <c r="H6657" s="87">
        <v>0</v>
      </c>
      <c r="I6657" s="88">
        <v>1</v>
      </c>
    </row>
    <row r="6658" spans="1:9" ht="38.25">
      <c r="A6658" s="144">
        <v>8000000360</v>
      </c>
      <c r="B6658" s="86" t="s">
        <v>10276</v>
      </c>
      <c r="C6658" s="85" t="s">
        <v>7385</v>
      </c>
      <c r="D6658" s="86" t="s">
        <v>3249</v>
      </c>
      <c r="E6658" s="86" t="s">
        <v>3256</v>
      </c>
      <c r="F6658" s="87">
        <v>0</v>
      </c>
      <c r="G6658" s="87">
        <v>0</v>
      </c>
      <c r="H6658" s="87">
        <v>0</v>
      </c>
      <c r="I6658" s="88">
        <v>0</v>
      </c>
    </row>
    <row r="6659" spans="1:9" ht="38.25">
      <c r="A6659" s="144">
        <v>8000000364</v>
      </c>
      <c r="B6659" s="86" t="s">
        <v>10277</v>
      </c>
      <c r="C6659" s="85" t="s">
        <v>7385</v>
      </c>
      <c r="D6659" s="86" t="s">
        <v>3249</v>
      </c>
      <c r="E6659" s="86" t="s">
        <v>3256</v>
      </c>
      <c r="F6659" s="87">
        <v>2</v>
      </c>
      <c r="G6659" s="87">
        <v>0</v>
      </c>
      <c r="H6659" s="87">
        <v>0</v>
      </c>
      <c r="I6659" s="88">
        <v>2</v>
      </c>
    </row>
    <row r="6660" spans="1:9" ht="38.25">
      <c r="A6660" s="144">
        <v>8000000367</v>
      </c>
      <c r="B6660" s="86" t="s">
        <v>10278</v>
      </c>
      <c r="C6660" s="85" t="s">
        <v>7385</v>
      </c>
      <c r="D6660" s="86" t="s">
        <v>3249</v>
      </c>
      <c r="E6660" s="86" t="s">
        <v>3256</v>
      </c>
      <c r="F6660" s="87">
        <v>0</v>
      </c>
      <c r="G6660" s="87">
        <v>13</v>
      </c>
      <c r="H6660" s="87">
        <v>0</v>
      </c>
      <c r="I6660" s="88">
        <v>13</v>
      </c>
    </row>
    <row r="6661" spans="1:9" ht="38.25">
      <c r="A6661" s="144">
        <v>8000000369</v>
      </c>
      <c r="B6661" s="86" t="s">
        <v>10279</v>
      </c>
      <c r="C6661" s="85" t="s">
        <v>7396</v>
      </c>
      <c r="D6661" s="86" t="s">
        <v>3249</v>
      </c>
      <c r="E6661" s="86" t="s">
        <v>3256</v>
      </c>
      <c r="F6661" s="87">
        <v>0</v>
      </c>
      <c r="G6661" s="87">
        <v>0</v>
      </c>
      <c r="H6661" s="87">
        <v>0</v>
      </c>
      <c r="I6661" s="88">
        <v>0</v>
      </c>
    </row>
    <row r="6662" spans="1:9" ht="38.25">
      <c r="A6662" s="144">
        <v>8000000372</v>
      </c>
      <c r="B6662" s="86" t="s">
        <v>10280</v>
      </c>
      <c r="C6662" s="85" t="s">
        <v>2290</v>
      </c>
      <c r="D6662" s="86" t="s">
        <v>3249</v>
      </c>
      <c r="E6662" s="86" t="s">
        <v>3256</v>
      </c>
      <c r="F6662" s="87">
        <v>1</v>
      </c>
      <c r="G6662" s="87">
        <v>1</v>
      </c>
      <c r="H6662" s="87">
        <v>0</v>
      </c>
      <c r="I6662" s="88">
        <v>2</v>
      </c>
    </row>
    <row r="6663" spans="1:9" ht="38.25">
      <c r="A6663" s="144">
        <v>8000000387</v>
      </c>
      <c r="B6663" s="86" t="s">
        <v>10281</v>
      </c>
      <c r="C6663" s="85" t="s">
        <v>7385</v>
      </c>
      <c r="D6663" s="86" t="s">
        <v>3249</v>
      </c>
      <c r="E6663" s="86" t="s">
        <v>3256</v>
      </c>
      <c r="F6663" s="87">
        <v>0</v>
      </c>
      <c r="G6663" s="87">
        <v>0</v>
      </c>
      <c r="H6663" s="87">
        <v>0</v>
      </c>
      <c r="I6663" s="88">
        <v>0</v>
      </c>
    </row>
    <row r="6664" spans="1:9" ht="38.25">
      <c r="A6664" s="144">
        <v>8000000403</v>
      </c>
      <c r="B6664" s="86" t="s">
        <v>4138</v>
      </c>
      <c r="C6664" s="85" t="s">
        <v>7401</v>
      </c>
      <c r="D6664" s="86" t="s">
        <v>3249</v>
      </c>
      <c r="E6664" s="86" t="s">
        <v>3258</v>
      </c>
      <c r="F6664" s="87">
        <v>0</v>
      </c>
      <c r="G6664" s="87">
        <v>0</v>
      </c>
      <c r="H6664" s="87">
        <v>0</v>
      </c>
      <c r="I6664" s="88">
        <v>0</v>
      </c>
    </row>
    <row r="6665" spans="1:9" ht="38.25">
      <c r="A6665" s="144">
        <v>8000000437</v>
      </c>
      <c r="B6665" s="86" t="s">
        <v>4139</v>
      </c>
      <c r="C6665" s="85" t="s">
        <v>7385</v>
      </c>
      <c r="D6665" s="86" t="s">
        <v>3249</v>
      </c>
      <c r="E6665" s="86" t="s">
        <v>3256</v>
      </c>
      <c r="F6665" s="87">
        <v>0</v>
      </c>
      <c r="G6665" s="87">
        <v>0</v>
      </c>
      <c r="H6665" s="87">
        <v>0</v>
      </c>
      <c r="I6665" s="88">
        <v>0</v>
      </c>
    </row>
    <row r="6666" spans="1:9" ht="38.25">
      <c r="A6666" s="144">
        <v>8000000442</v>
      </c>
      <c r="B6666" s="86" t="s">
        <v>10282</v>
      </c>
      <c r="C6666" s="85" t="s">
        <v>7385</v>
      </c>
      <c r="D6666" s="86" t="s">
        <v>3249</v>
      </c>
      <c r="E6666" s="86" t="s">
        <v>3256</v>
      </c>
      <c r="F6666" s="87">
        <v>2</v>
      </c>
      <c r="G6666" s="87">
        <v>0</v>
      </c>
      <c r="H6666" s="87">
        <v>0</v>
      </c>
      <c r="I6666" s="88">
        <v>2</v>
      </c>
    </row>
    <row r="6667" spans="1:9" ht="38.25">
      <c r="A6667" s="144">
        <v>8000000449</v>
      </c>
      <c r="B6667" s="86" t="s">
        <v>4140</v>
      </c>
      <c r="C6667" s="85" t="s">
        <v>7385</v>
      </c>
      <c r="D6667" s="86" t="s">
        <v>3249</v>
      </c>
      <c r="E6667" s="86" t="s">
        <v>3256</v>
      </c>
      <c r="F6667" s="87">
        <v>0</v>
      </c>
      <c r="G6667" s="87">
        <v>0</v>
      </c>
      <c r="H6667" s="87">
        <v>0</v>
      </c>
      <c r="I6667" s="88">
        <v>0</v>
      </c>
    </row>
    <row r="6668" spans="1:9" ht="38.25">
      <c r="A6668" s="144">
        <v>8000000480</v>
      </c>
      <c r="B6668" s="86" t="s">
        <v>4141</v>
      </c>
      <c r="C6668" s="85" t="s">
        <v>7385</v>
      </c>
      <c r="D6668" s="86" t="s">
        <v>3249</v>
      </c>
      <c r="E6668" s="86" t="s">
        <v>3256</v>
      </c>
      <c r="F6668" s="87">
        <v>0</v>
      </c>
      <c r="G6668" s="87">
        <v>0</v>
      </c>
      <c r="H6668" s="87">
        <v>0</v>
      </c>
      <c r="I6668" s="88">
        <v>0</v>
      </c>
    </row>
    <row r="6669" spans="1:9" ht="38.25">
      <c r="A6669" s="144">
        <v>8000000493</v>
      </c>
      <c r="B6669" s="86" t="s">
        <v>5244</v>
      </c>
      <c r="C6669" s="85" t="s">
        <v>7385</v>
      </c>
      <c r="D6669" s="86" t="s">
        <v>3249</v>
      </c>
      <c r="E6669" s="86" t="s">
        <v>3256</v>
      </c>
      <c r="F6669" s="87">
        <v>0</v>
      </c>
      <c r="G6669" s="87">
        <v>0</v>
      </c>
      <c r="H6669" s="87">
        <v>0</v>
      </c>
      <c r="I6669" s="88">
        <v>0</v>
      </c>
    </row>
    <row r="6670" spans="1:9" ht="38.25">
      <c r="A6670" s="144">
        <v>8000000513</v>
      </c>
      <c r="B6670" s="86" t="s">
        <v>5245</v>
      </c>
      <c r="C6670" s="85" t="s">
        <v>7385</v>
      </c>
      <c r="D6670" s="86" t="s">
        <v>3249</v>
      </c>
      <c r="E6670" s="86" t="s">
        <v>3256</v>
      </c>
      <c r="F6670" s="87">
        <v>0</v>
      </c>
      <c r="G6670" s="87">
        <v>0</v>
      </c>
      <c r="H6670" s="87">
        <v>0</v>
      </c>
      <c r="I6670" s="88">
        <v>0</v>
      </c>
    </row>
    <row r="6671" spans="1:9" ht="38.25">
      <c r="A6671" s="144">
        <v>8000000535</v>
      </c>
      <c r="B6671" s="86" t="s">
        <v>10283</v>
      </c>
      <c r="C6671" s="85" t="s">
        <v>7385</v>
      </c>
      <c r="D6671" s="86" t="s">
        <v>3249</v>
      </c>
      <c r="E6671" s="86" t="s">
        <v>3256</v>
      </c>
      <c r="F6671" s="87">
        <v>11</v>
      </c>
      <c r="G6671" s="87">
        <v>0</v>
      </c>
      <c r="H6671" s="87">
        <v>0</v>
      </c>
      <c r="I6671" s="88">
        <v>11</v>
      </c>
    </row>
    <row r="6672" spans="1:9" ht="38.25">
      <c r="A6672" s="144">
        <v>8000000549</v>
      </c>
      <c r="B6672" s="86" t="s">
        <v>10284</v>
      </c>
      <c r="C6672" s="85" t="s">
        <v>7385</v>
      </c>
      <c r="D6672" s="86" t="s">
        <v>3249</v>
      </c>
      <c r="E6672" s="86" t="s">
        <v>3256</v>
      </c>
      <c r="F6672" s="87">
        <v>122</v>
      </c>
      <c r="G6672" s="87">
        <v>22</v>
      </c>
      <c r="H6672" s="87">
        <v>0</v>
      </c>
      <c r="I6672" s="88">
        <v>144</v>
      </c>
    </row>
    <row r="6673" spans="1:9" ht="38.25">
      <c r="A6673" s="144">
        <v>8000000550</v>
      </c>
      <c r="B6673" s="86" t="s">
        <v>10285</v>
      </c>
      <c r="C6673" s="85" t="s">
        <v>7384</v>
      </c>
      <c r="D6673" s="86" t="s">
        <v>3249</v>
      </c>
      <c r="E6673" s="86" t="s">
        <v>3256</v>
      </c>
      <c r="F6673" s="87">
        <v>2</v>
      </c>
      <c r="G6673" s="87">
        <v>0</v>
      </c>
      <c r="H6673" s="87">
        <v>0</v>
      </c>
      <c r="I6673" s="88">
        <v>2</v>
      </c>
    </row>
    <row r="6674" spans="1:9" ht="38.25">
      <c r="A6674" s="144">
        <v>8000000559</v>
      </c>
      <c r="B6674" s="86" t="s">
        <v>10286</v>
      </c>
      <c r="C6674" s="85" t="s">
        <v>7385</v>
      </c>
      <c r="D6674" s="86" t="s">
        <v>3249</v>
      </c>
      <c r="E6674" s="86" t="s">
        <v>3256</v>
      </c>
      <c r="F6674" s="87">
        <v>1</v>
      </c>
      <c r="G6674" s="87">
        <v>0</v>
      </c>
      <c r="H6674" s="87">
        <v>0</v>
      </c>
      <c r="I6674" s="88">
        <v>1</v>
      </c>
    </row>
    <row r="6675" spans="1:9" ht="38.25">
      <c r="A6675" s="144">
        <v>8000000572</v>
      </c>
      <c r="B6675" s="86" t="s">
        <v>11853</v>
      </c>
      <c r="C6675" s="85" t="s">
        <v>7385</v>
      </c>
      <c r="D6675" s="86" t="s">
        <v>3249</v>
      </c>
      <c r="E6675" s="86" t="s">
        <v>3253</v>
      </c>
      <c r="F6675" s="87">
        <v>0</v>
      </c>
      <c r="G6675" s="87">
        <v>8</v>
      </c>
      <c r="H6675" s="87">
        <v>0</v>
      </c>
      <c r="I6675" s="88">
        <v>8</v>
      </c>
    </row>
    <row r="6676" spans="1:9" ht="38.25">
      <c r="A6676" s="144">
        <v>8000000573</v>
      </c>
      <c r="B6676" s="86" t="s">
        <v>10287</v>
      </c>
      <c r="C6676" s="85" t="s">
        <v>7394</v>
      </c>
      <c r="D6676" s="86" t="s">
        <v>3249</v>
      </c>
      <c r="E6676" s="86" t="s">
        <v>3256</v>
      </c>
      <c r="F6676" s="87">
        <v>1</v>
      </c>
      <c r="G6676" s="87">
        <v>0</v>
      </c>
      <c r="H6676" s="87">
        <v>0</v>
      </c>
      <c r="I6676" s="88">
        <v>1</v>
      </c>
    </row>
    <row r="6677" spans="1:9" ht="38.25">
      <c r="A6677" s="144">
        <v>8000000587</v>
      </c>
      <c r="B6677" s="86" t="s">
        <v>10288</v>
      </c>
      <c r="C6677" s="85" t="s">
        <v>7385</v>
      </c>
      <c r="D6677" s="86" t="s">
        <v>3249</v>
      </c>
      <c r="E6677" s="86" t="s">
        <v>3256</v>
      </c>
      <c r="F6677" s="87">
        <v>0</v>
      </c>
      <c r="G6677" s="87">
        <v>0</v>
      </c>
      <c r="H6677" s="87">
        <v>0</v>
      </c>
      <c r="I6677" s="88">
        <v>0</v>
      </c>
    </row>
    <row r="6678" spans="1:9" ht="38.25">
      <c r="A6678" s="144">
        <v>8000000589</v>
      </c>
      <c r="B6678" s="86" t="s">
        <v>4142</v>
      </c>
      <c r="C6678" s="85" t="s">
        <v>7385</v>
      </c>
      <c r="D6678" s="86" t="s">
        <v>3249</v>
      </c>
      <c r="E6678" s="86" t="s">
        <v>3256</v>
      </c>
      <c r="F6678" s="87">
        <v>1</v>
      </c>
      <c r="G6678" s="87">
        <v>0</v>
      </c>
      <c r="H6678" s="87">
        <v>0</v>
      </c>
      <c r="I6678" s="88">
        <v>1</v>
      </c>
    </row>
    <row r="6679" spans="1:9" ht="38.25">
      <c r="A6679" s="144">
        <v>8000000610</v>
      </c>
      <c r="B6679" s="86" t="s">
        <v>5246</v>
      </c>
      <c r="C6679" s="85" t="s">
        <v>7385</v>
      </c>
      <c r="D6679" s="86" t="s">
        <v>3249</v>
      </c>
      <c r="E6679" s="86" t="s">
        <v>3256</v>
      </c>
      <c r="F6679" s="87">
        <v>0</v>
      </c>
      <c r="G6679" s="87">
        <v>0</v>
      </c>
      <c r="H6679" s="87">
        <v>0</v>
      </c>
      <c r="I6679" s="88">
        <v>0</v>
      </c>
    </row>
    <row r="6680" spans="1:9" ht="38.25">
      <c r="A6680" s="144">
        <v>8000000611</v>
      </c>
      <c r="B6680" s="86" t="s">
        <v>4143</v>
      </c>
      <c r="C6680" s="85" t="s">
        <v>7401</v>
      </c>
      <c r="D6680" s="86" t="s">
        <v>3249</v>
      </c>
      <c r="E6680" s="86" t="s">
        <v>3256</v>
      </c>
      <c r="F6680" s="87">
        <v>0</v>
      </c>
      <c r="G6680" s="87">
        <v>0</v>
      </c>
      <c r="H6680" s="87">
        <v>0</v>
      </c>
      <c r="I6680" s="88">
        <v>0</v>
      </c>
    </row>
    <row r="6681" spans="1:9" ht="38.25">
      <c r="A6681" s="144">
        <v>8000000627</v>
      </c>
      <c r="B6681" s="86" t="s">
        <v>10289</v>
      </c>
      <c r="C6681" s="85" t="s">
        <v>7385</v>
      </c>
      <c r="D6681" s="86" t="s">
        <v>3249</v>
      </c>
      <c r="E6681" s="86" t="s">
        <v>3256</v>
      </c>
      <c r="F6681" s="87">
        <v>3</v>
      </c>
      <c r="G6681" s="87">
        <v>0</v>
      </c>
      <c r="H6681" s="87">
        <v>0</v>
      </c>
      <c r="I6681" s="88">
        <v>3</v>
      </c>
    </row>
    <row r="6682" spans="1:9" ht="38.25">
      <c r="A6682" s="144">
        <v>8000000629</v>
      </c>
      <c r="B6682" s="86" t="s">
        <v>4144</v>
      </c>
      <c r="C6682" s="85" t="s">
        <v>7385</v>
      </c>
      <c r="D6682" s="86" t="s">
        <v>3249</v>
      </c>
      <c r="E6682" s="86" t="s">
        <v>3256</v>
      </c>
      <c r="F6682" s="87">
        <v>0</v>
      </c>
      <c r="G6682" s="87">
        <v>0</v>
      </c>
      <c r="H6682" s="87">
        <v>0</v>
      </c>
      <c r="I6682" s="88">
        <v>0</v>
      </c>
    </row>
    <row r="6683" spans="1:9" ht="38.25">
      <c r="A6683" s="144">
        <v>8000000631</v>
      </c>
      <c r="B6683" s="86" t="s">
        <v>10290</v>
      </c>
      <c r="C6683" s="85" t="s">
        <v>7385</v>
      </c>
      <c r="D6683" s="86" t="s">
        <v>3249</v>
      </c>
      <c r="E6683" s="86" t="s">
        <v>3256</v>
      </c>
      <c r="F6683" s="87">
        <v>0</v>
      </c>
      <c r="G6683" s="87">
        <v>0</v>
      </c>
      <c r="H6683" s="87">
        <v>0</v>
      </c>
      <c r="I6683" s="88">
        <v>0</v>
      </c>
    </row>
    <row r="6684" spans="1:9" ht="38.25">
      <c r="A6684" s="144">
        <v>8000000636</v>
      </c>
      <c r="B6684" s="86" t="s">
        <v>4145</v>
      </c>
      <c r="C6684" s="85" t="s">
        <v>7385</v>
      </c>
      <c r="D6684" s="86" t="s">
        <v>3249</v>
      </c>
      <c r="E6684" s="86" t="s">
        <v>3256</v>
      </c>
      <c r="F6684" s="87">
        <v>0</v>
      </c>
      <c r="G6684" s="87">
        <v>0</v>
      </c>
      <c r="H6684" s="87">
        <v>0</v>
      </c>
      <c r="I6684" s="88">
        <v>0</v>
      </c>
    </row>
    <row r="6685" spans="1:9" ht="38.25">
      <c r="A6685" s="144">
        <v>8000000659</v>
      </c>
      <c r="B6685" s="86" t="s">
        <v>4146</v>
      </c>
      <c r="C6685" s="85" t="s">
        <v>7385</v>
      </c>
      <c r="D6685" s="86" t="s">
        <v>3249</v>
      </c>
      <c r="E6685" s="86" t="s">
        <v>3256</v>
      </c>
      <c r="F6685" s="87">
        <v>0</v>
      </c>
      <c r="G6685" s="87">
        <v>0</v>
      </c>
      <c r="H6685" s="87">
        <v>0</v>
      </c>
      <c r="I6685" s="88">
        <v>0</v>
      </c>
    </row>
    <row r="6686" spans="1:9" ht="38.25">
      <c r="A6686" s="144">
        <v>8000000661</v>
      </c>
      <c r="B6686" s="86" t="s">
        <v>10291</v>
      </c>
      <c r="C6686" s="85" t="s">
        <v>7385</v>
      </c>
      <c r="D6686" s="86" t="s">
        <v>3249</v>
      </c>
      <c r="E6686" s="86" t="s">
        <v>3256</v>
      </c>
      <c r="F6686" s="87">
        <v>0</v>
      </c>
      <c r="G6686" s="87">
        <v>0</v>
      </c>
      <c r="H6686" s="87">
        <v>0</v>
      </c>
      <c r="I6686" s="88">
        <v>0</v>
      </c>
    </row>
    <row r="6687" spans="1:9" ht="38.25">
      <c r="A6687" s="144">
        <v>8000000674</v>
      </c>
      <c r="B6687" s="86" t="s">
        <v>10292</v>
      </c>
      <c r="C6687" s="85" t="s">
        <v>7385</v>
      </c>
      <c r="D6687" s="86" t="s">
        <v>3249</v>
      </c>
      <c r="E6687" s="86" t="s">
        <v>3256</v>
      </c>
      <c r="F6687" s="87">
        <v>0</v>
      </c>
      <c r="G6687" s="87">
        <v>0</v>
      </c>
      <c r="H6687" s="87">
        <v>0</v>
      </c>
      <c r="I6687" s="88">
        <v>0</v>
      </c>
    </row>
    <row r="6688" spans="1:9" ht="38.25">
      <c r="A6688" s="144">
        <v>8000000677</v>
      </c>
      <c r="B6688" s="86" t="s">
        <v>10293</v>
      </c>
      <c r="C6688" s="85" t="s">
        <v>7385</v>
      </c>
      <c r="D6688" s="86" t="s">
        <v>3249</v>
      </c>
      <c r="E6688" s="86" t="s">
        <v>3256</v>
      </c>
      <c r="F6688" s="87">
        <v>0</v>
      </c>
      <c r="G6688" s="87">
        <v>0</v>
      </c>
      <c r="H6688" s="87">
        <v>0</v>
      </c>
      <c r="I6688" s="88">
        <v>0</v>
      </c>
    </row>
    <row r="6689" spans="1:9" ht="38.25">
      <c r="A6689" s="144">
        <v>8000000679</v>
      </c>
      <c r="B6689" s="86" t="s">
        <v>10294</v>
      </c>
      <c r="C6689" s="85" t="s">
        <v>7385</v>
      </c>
      <c r="D6689" s="86" t="s">
        <v>3249</v>
      </c>
      <c r="E6689" s="86" t="s">
        <v>3256</v>
      </c>
      <c r="F6689" s="87">
        <v>8</v>
      </c>
      <c r="G6689" s="87">
        <v>0</v>
      </c>
      <c r="H6689" s="87">
        <v>0</v>
      </c>
      <c r="I6689" s="88">
        <v>8</v>
      </c>
    </row>
    <row r="6690" spans="1:9" ht="38.25">
      <c r="A6690" s="144">
        <v>8000000694</v>
      </c>
      <c r="B6690" s="86" t="s">
        <v>10295</v>
      </c>
      <c r="C6690" s="85" t="s">
        <v>7385</v>
      </c>
      <c r="D6690" s="86" t="s">
        <v>3249</v>
      </c>
      <c r="E6690" s="86" t="s">
        <v>3256</v>
      </c>
      <c r="F6690" s="87">
        <v>111</v>
      </c>
      <c r="G6690" s="87">
        <v>0</v>
      </c>
      <c r="H6690" s="87">
        <v>0</v>
      </c>
      <c r="I6690" s="88">
        <v>111</v>
      </c>
    </row>
    <row r="6691" spans="1:9" ht="38.25">
      <c r="A6691" s="144">
        <v>8000000702</v>
      </c>
      <c r="B6691" s="86" t="s">
        <v>5247</v>
      </c>
      <c r="C6691" s="85" t="s">
        <v>7385</v>
      </c>
      <c r="D6691" s="86" t="s">
        <v>3249</v>
      </c>
      <c r="E6691" s="86" t="s">
        <v>3256</v>
      </c>
      <c r="F6691" s="87">
        <v>0</v>
      </c>
      <c r="G6691" s="87">
        <v>0</v>
      </c>
      <c r="H6691" s="87">
        <v>0</v>
      </c>
      <c r="I6691" s="88">
        <v>0</v>
      </c>
    </row>
    <row r="6692" spans="1:9" ht="38.25">
      <c r="A6692" s="144">
        <v>8000000709</v>
      </c>
      <c r="B6692" s="86" t="s">
        <v>5248</v>
      </c>
      <c r="C6692" s="85" t="s">
        <v>2266</v>
      </c>
      <c r="D6692" s="86" t="s">
        <v>3249</v>
      </c>
      <c r="E6692" s="86" t="s">
        <v>3256</v>
      </c>
      <c r="F6692" s="87">
        <v>0</v>
      </c>
      <c r="G6692" s="87">
        <v>0</v>
      </c>
      <c r="H6692" s="87">
        <v>0</v>
      </c>
      <c r="I6692" s="88">
        <v>0</v>
      </c>
    </row>
    <row r="6693" spans="1:9" ht="38.25">
      <c r="A6693" s="144">
        <v>8000000714</v>
      </c>
      <c r="B6693" s="86" t="s">
        <v>7110</v>
      </c>
      <c r="C6693" s="85" t="s">
        <v>7385</v>
      </c>
      <c r="D6693" s="86" t="s">
        <v>3249</v>
      </c>
      <c r="E6693" s="86" t="s">
        <v>3256</v>
      </c>
      <c r="F6693" s="87">
        <v>0</v>
      </c>
      <c r="G6693" s="87">
        <v>0</v>
      </c>
      <c r="H6693" s="87">
        <v>0</v>
      </c>
      <c r="I6693" s="88">
        <v>0</v>
      </c>
    </row>
    <row r="6694" spans="1:9" ht="38.25">
      <c r="A6694" s="144">
        <v>8000000723</v>
      </c>
      <c r="B6694" s="86" t="s">
        <v>10296</v>
      </c>
      <c r="C6694" s="85" t="s">
        <v>7385</v>
      </c>
      <c r="D6694" s="86" t="s">
        <v>3249</v>
      </c>
      <c r="E6694" s="86" t="s">
        <v>3256</v>
      </c>
      <c r="F6694" s="87">
        <v>178</v>
      </c>
      <c r="G6694" s="87">
        <v>0</v>
      </c>
      <c r="H6694" s="87">
        <v>0</v>
      </c>
      <c r="I6694" s="88">
        <v>178</v>
      </c>
    </row>
    <row r="6695" spans="1:9" ht="38.25">
      <c r="A6695" s="144">
        <v>8000000728</v>
      </c>
      <c r="B6695" s="86" t="s">
        <v>5249</v>
      </c>
      <c r="C6695" s="85" t="s">
        <v>7385</v>
      </c>
      <c r="D6695" s="86" t="s">
        <v>3249</v>
      </c>
      <c r="E6695" s="86" t="s">
        <v>3256</v>
      </c>
      <c r="F6695" s="87">
        <v>0</v>
      </c>
      <c r="G6695" s="87">
        <v>0</v>
      </c>
      <c r="H6695" s="87">
        <v>0</v>
      </c>
      <c r="I6695" s="88">
        <v>0</v>
      </c>
    </row>
    <row r="6696" spans="1:9" ht="38.25">
      <c r="A6696" s="144">
        <v>8000000733</v>
      </c>
      <c r="B6696" s="86" t="s">
        <v>4147</v>
      </c>
      <c r="C6696" s="85" t="s">
        <v>7385</v>
      </c>
      <c r="D6696" s="86" t="s">
        <v>3249</v>
      </c>
      <c r="E6696" s="86" t="s">
        <v>3256</v>
      </c>
      <c r="F6696" s="87">
        <v>5</v>
      </c>
      <c r="G6696" s="87">
        <v>0</v>
      </c>
      <c r="H6696" s="87">
        <v>0</v>
      </c>
      <c r="I6696" s="88">
        <v>5</v>
      </c>
    </row>
    <row r="6697" spans="1:9" ht="38.25">
      <c r="A6697" s="144">
        <v>8000000738</v>
      </c>
      <c r="B6697" s="86" t="s">
        <v>10297</v>
      </c>
      <c r="C6697" s="85" t="s">
        <v>7385</v>
      </c>
      <c r="D6697" s="86" t="s">
        <v>3249</v>
      </c>
      <c r="E6697" s="86" t="s">
        <v>3256</v>
      </c>
      <c r="F6697" s="87">
        <v>0</v>
      </c>
      <c r="G6697" s="87">
        <v>0</v>
      </c>
      <c r="H6697" s="87">
        <v>0</v>
      </c>
      <c r="I6697" s="88">
        <v>0</v>
      </c>
    </row>
    <row r="6698" spans="1:9" ht="38.25">
      <c r="A6698" s="144">
        <v>8000000749</v>
      </c>
      <c r="B6698" s="86" t="s">
        <v>4148</v>
      </c>
      <c r="C6698" s="85" t="s">
        <v>7385</v>
      </c>
      <c r="D6698" s="86" t="s">
        <v>3249</v>
      </c>
      <c r="E6698" s="86" t="s">
        <v>3256</v>
      </c>
      <c r="F6698" s="87">
        <v>0</v>
      </c>
      <c r="G6698" s="87">
        <v>0</v>
      </c>
      <c r="H6698" s="87">
        <v>0</v>
      </c>
      <c r="I6698" s="88">
        <v>0</v>
      </c>
    </row>
    <row r="6699" spans="1:9" ht="38.25">
      <c r="A6699" s="144">
        <v>8000000769</v>
      </c>
      <c r="B6699" s="86" t="s">
        <v>10298</v>
      </c>
      <c r="C6699" s="85" t="s">
        <v>7401</v>
      </c>
      <c r="D6699" s="86" t="s">
        <v>3249</v>
      </c>
      <c r="E6699" s="86" t="s">
        <v>3256</v>
      </c>
      <c r="F6699" s="87">
        <v>56</v>
      </c>
      <c r="G6699" s="87">
        <v>67</v>
      </c>
      <c r="H6699" s="87">
        <v>0</v>
      </c>
      <c r="I6699" s="88">
        <v>123</v>
      </c>
    </row>
    <row r="6700" spans="1:9" ht="38.25">
      <c r="A6700" s="144">
        <v>8000000770</v>
      </c>
      <c r="B6700" s="86" t="s">
        <v>4149</v>
      </c>
      <c r="C6700" s="85" t="s">
        <v>7401</v>
      </c>
      <c r="D6700" s="86" t="s">
        <v>3249</v>
      </c>
      <c r="E6700" s="86" t="s">
        <v>3256</v>
      </c>
      <c r="F6700" s="87">
        <v>22</v>
      </c>
      <c r="G6700" s="87">
        <v>0</v>
      </c>
      <c r="H6700" s="87">
        <v>0</v>
      </c>
      <c r="I6700" s="88">
        <v>22</v>
      </c>
    </row>
    <row r="6701" spans="1:9" ht="38.25">
      <c r="A6701" s="144">
        <v>8000000772</v>
      </c>
      <c r="B6701" s="86" t="s">
        <v>5250</v>
      </c>
      <c r="C6701" s="85" t="s">
        <v>7402</v>
      </c>
      <c r="D6701" s="86" t="s">
        <v>3249</v>
      </c>
      <c r="E6701" s="86" t="s">
        <v>3256</v>
      </c>
      <c r="F6701" s="87">
        <v>0</v>
      </c>
      <c r="G6701" s="87">
        <v>0</v>
      </c>
      <c r="H6701" s="87">
        <v>0</v>
      </c>
      <c r="I6701" s="88">
        <v>0</v>
      </c>
    </row>
    <row r="6702" spans="1:9" ht="38.25">
      <c r="A6702" s="144">
        <v>8000000800</v>
      </c>
      <c r="B6702" s="86" t="s">
        <v>4150</v>
      </c>
      <c r="C6702" s="85" t="s">
        <v>7385</v>
      </c>
      <c r="D6702" s="86" t="s">
        <v>3249</v>
      </c>
      <c r="E6702" s="86" t="s">
        <v>3256</v>
      </c>
      <c r="F6702" s="87">
        <v>0</v>
      </c>
      <c r="G6702" s="87">
        <v>0</v>
      </c>
      <c r="H6702" s="87">
        <v>0</v>
      </c>
      <c r="I6702" s="88">
        <v>0</v>
      </c>
    </row>
    <row r="6703" spans="1:9" ht="38.25">
      <c r="A6703" s="144">
        <v>8000000820</v>
      </c>
      <c r="B6703" s="86" t="s">
        <v>10299</v>
      </c>
      <c r="C6703" s="85" t="s">
        <v>7401</v>
      </c>
      <c r="D6703" s="86" t="s">
        <v>3249</v>
      </c>
      <c r="E6703" s="86" t="s">
        <v>3256</v>
      </c>
      <c r="F6703" s="87">
        <v>167</v>
      </c>
      <c r="G6703" s="87">
        <v>0</v>
      </c>
      <c r="H6703" s="87">
        <v>0</v>
      </c>
      <c r="I6703" s="88">
        <v>167</v>
      </c>
    </row>
    <row r="6704" spans="1:9" ht="38.25">
      <c r="A6704" s="144">
        <v>8000000821</v>
      </c>
      <c r="B6704" s="86" t="s">
        <v>4151</v>
      </c>
      <c r="C6704" s="85" t="s">
        <v>7401</v>
      </c>
      <c r="D6704" s="86" t="s">
        <v>3249</v>
      </c>
      <c r="E6704" s="86" t="s">
        <v>3256</v>
      </c>
      <c r="F6704" s="87">
        <v>0</v>
      </c>
      <c r="G6704" s="87">
        <v>0</v>
      </c>
      <c r="H6704" s="87">
        <v>0</v>
      </c>
      <c r="I6704" s="88">
        <v>0</v>
      </c>
    </row>
    <row r="6705" spans="1:9" ht="38.25">
      <c r="A6705" s="144">
        <v>8000000822</v>
      </c>
      <c r="B6705" s="86" t="s">
        <v>10300</v>
      </c>
      <c r="C6705" s="85" t="s">
        <v>7401</v>
      </c>
      <c r="D6705" s="86" t="s">
        <v>3249</v>
      </c>
      <c r="E6705" s="86" t="s">
        <v>3256</v>
      </c>
      <c r="F6705" s="87">
        <v>33</v>
      </c>
      <c r="G6705" s="87">
        <v>0</v>
      </c>
      <c r="H6705" s="87">
        <v>0</v>
      </c>
      <c r="I6705" s="88">
        <v>33</v>
      </c>
    </row>
    <row r="6706" spans="1:9" ht="38.25">
      <c r="A6706" s="144">
        <v>8000000824</v>
      </c>
      <c r="B6706" s="86" t="s">
        <v>4152</v>
      </c>
      <c r="C6706" s="85" t="s">
        <v>7385</v>
      </c>
      <c r="D6706" s="86" t="s">
        <v>3249</v>
      </c>
      <c r="E6706" s="86" t="s">
        <v>3256</v>
      </c>
      <c r="F6706" s="87">
        <v>6</v>
      </c>
      <c r="G6706" s="87">
        <v>0</v>
      </c>
      <c r="H6706" s="87">
        <v>0</v>
      </c>
      <c r="I6706" s="88">
        <v>6</v>
      </c>
    </row>
    <row r="6707" spans="1:9" ht="38.25">
      <c r="A6707" s="144">
        <v>8000000825</v>
      </c>
      <c r="B6707" s="86" t="s">
        <v>10301</v>
      </c>
      <c r="C6707" s="85" t="s">
        <v>7401</v>
      </c>
      <c r="D6707" s="86" t="s">
        <v>3249</v>
      </c>
      <c r="E6707" s="86" t="s">
        <v>3256</v>
      </c>
      <c r="F6707" s="87">
        <v>156</v>
      </c>
      <c r="G6707" s="87">
        <v>0</v>
      </c>
      <c r="H6707" s="87">
        <v>0</v>
      </c>
      <c r="I6707" s="88">
        <v>156</v>
      </c>
    </row>
    <row r="6708" spans="1:9" ht="38.25">
      <c r="A6708" s="144">
        <v>8000000850</v>
      </c>
      <c r="B6708" s="86" t="s">
        <v>4153</v>
      </c>
      <c r="C6708" s="85" t="s">
        <v>7385</v>
      </c>
      <c r="D6708" s="86" t="s">
        <v>3249</v>
      </c>
      <c r="E6708" s="86" t="s">
        <v>3256</v>
      </c>
      <c r="F6708" s="87">
        <v>2</v>
      </c>
      <c r="G6708" s="87">
        <v>0</v>
      </c>
      <c r="H6708" s="87">
        <v>0</v>
      </c>
      <c r="I6708" s="88">
        <v>2</v>
      </c>
    </row>
    <row r="6709" spans="1:9" ht="38.25">
      <c r="A6709" s="144">
        <v>8000000862</v>
      </c>
      <c r="B6709" s="86" t="s">
        <v>10302</v>
      </c>
      <c r="C6709" s="85" t="s">
        <v>2272</v>
      </c>
      <c r="D6709" s="86" t="s">
        <v>3249</v>
      </c>
      <c r="E6709" s="86" t="s">
        <v>3256</v>
      </c>
      <c r="F6709" s="87">
        <v>0</v>
      </c>
      <c r="G6709" s="87">
        <v>0</v>
      </c>
      <c r="H6709" s="87">
        <v>0</v>
      </c>
      <c r="I6709" s="88">
        <v>0</v>
      </c>
    </row>
    <row r="6710" spans="1:9" ht="38.25">
      <c r="A6710" s="144">
        <v>8000000872</v>
      </c>
      <c r="B6710" s="86" t="s">
        <v>10303</v>
      </c>
      <c r="C6710" s="85" t="s">
        <v>7385</v>
      </c>
      <c r="D6710" s="86" t="s">
        <v>3249</v>
      </c>
      <c r="E6710" s="86" t="s">
        <v>3256</v>
      </c>
      <c r="F6710" s="87">
        <v>1</v>
      </c>
      <c r="G6710" s="87">
        <v>0</v>
      </c>
      <c r="H6710" s="87">
        <v>0</v>
      </c>
      <c r="I6710" s="88">
        <v>1</v>
      </c>
    </row>
    <row r="6711" spans="1:9" ht="38.25">
      <c r="A6711" s="144">
        <v>8000000905</v>
      </c>
      <c r="B6711" s="86" t="s">
        <v>10304</v>
      </c>
      <c r="C6711" s="85" t="s">
        <v>7385</v>
      </c>
      <c r="D6711" s="86" t="s">
        <v>3249</v>
      </c>
      <c r="E6711" s="86" t="s">
        <v>3256</v>
      </c>
      <c r="F6711" s="87">
        <v>1</v>
      </c>
      <c r="G6711" s="87">
        <v>0</v>
      </c>
      <c r="H6711" s="87">
        <v>0</v>
      </c>
      <c r="I6711" s="88">
        <v>1</v>
      </c>
    </row>
    <row r="6712" spans="1:9" ht="38.25">
      <c r="A6712" s="144">
        <v>8000000913</v>
      </c>
      <c r="B6712" s="86" t="s">
        <v>4154</v>
      </c>
      <c r="C6712" s="85" t="s">
        <v>7385</v>
      </c>
      <c r="D6712" s="86" t="s">
        <v>3249</v>
      </c>
      <c r="E6712" s="86" t="s">
        <v>3256</v>
      </c>
      <c r="F6712" s="87">
        <v>0</v>
      </c>
      <c r="G6712" s="87">
        <v>0</v>
      </c>
      <c r="H6712" s="87">
        <v>0</v>
      </c>
      <c r="I6712" s="88">
        <v>0</v>
      </c>
    </row>
    <row r="6713" spans="1:9" ht="38.25">
      <c r="A6713" s="144">
        <v>8000000922</v>
      </c>
      <c r="B6713" s="86" t="s">
        <v>10305</v>
      </c>
      <c r="C6713" s="85" t="s">
        <v>7385</v>
      </c>
      <c r="D6713" s="86" t="s">
        <v>3249</v>
      </c>
      <c r="E6713" s="86" t="s">
        <v>3256</v>
      </c>
      <c r="F6713" s="87">
        <v>1</v>
      </c>
      <c r="G6713" s="87">
        <v>0</v>
      </c>
      <c r="H6713" s="87">
        <v>0</v>
      </c>
      <c r="I6713" s="88">
        <v>1</v>
      </c>
    </row>
    <row r="6714" spans="1:9" ht="38.25">
      <c r="A6714" s="144">
        <v>8000000923</v>
      </c>
      <c r="B6714" s="86" t="s">
        <v>10306</v>
      </c>
      <c r="C6714" s="85" t="s">
        <v>7385</v>
      </c>
      <c r="D6714" s="86" t="s">
        <v>3249</v>
      </c>
      <c r="E6714" s="86" t="s">
        <v>3256</v>
      </c>
      <c r="F6714" s="87">
        <v>3</v>
      </c>
      <c r="G6714" s="87">
        <v>0</v>
      </c>
      <c r="H6714" s="87">
        <v>0</v>
      </c>
      <c r="I6714" s="88">
        <v>3</v>
      </c>
    </row>
    <row r="6715" spans="1:9" ht="38.25">
      <c r="A6715" s="144">
        <v>8000000924</v>
      </c>
      <c r="B6715" s="86" t="s">
        <v>4155</v>
      </c>
      <c r="C6715" s="85" t="s">
        <v>7385</v>
      </c>
      <c r="D6715" s="86" t="s">
        <v>3249</v>
      </c>
      <c r="E6715" s="86" t="s">
        <v>3256</v>
      </c>
      <c r="F6715" s="87">
        <v>0</v>
      </c>
      <c r="G6715" s="87">
        <v>0</v>
      </c>
      <c r="H6715" s="87">
        <v>0</v>
      </c>
      <c r="I6715" s="88">
        <v>0</v>
      </c>
    </row>
    <row r="6716" spans="1:9" ht="38.25">
      <c r="A6716" s="144">
        <v>8000000930</v>
      </c>
      <c r="B6716" s="86" t="s">
        <v>5251</v>
      </c>
      <c r="C6716" s="85" t="s">
        <v>2266</v>
      </c>
      <c r="D6716" s="86" t="s">
        <v>3249</v>
      </c>
      <c r="E6716" s="86" t="s">
        <v>3256</v>
      </c>
      <c r="F6716" s="87">
        <v>0</v>
      </c>
      <c r="G6716" s="87">
        <v>0</v>
      </c>
      <c r="H6716" s="87">
        <v>0</v>
      </c>
      <c r="I6716" s="88">
        <v>0</v>
      </c>
    </row>
    <row r="6717" spans="1:9" ht="38.25">
      <c r="A6717" s="144">
        <v>8000000932</v>
      </c>
      <c r="B6717" s="86" t="s">
        <v>10307</v>
      </c>
      <c r="C6717" s="85" t="s">
        <v>7385</v>
      </c>
      <c r="D6717" s="86" t="s">
        <v>3249</v>
      </c>
      <c r="E6717" s="86" t="s">
        <v>3256</v>
      </c>
      <c r="F6717" s="87">
        <v>1</v>
      </c>
      <c r="G6717" s="87">
        <v>11</v>
      </c>
      <c r="H6717" s="87">
        <v>0</v>
      </c>
      <c r="I6717" s="88">
        <v>12</v>
      </c>
    </row>
    <row r="6718" spans="1:9" ht="38.25">
      <c r="A6718" s="144">
        <v>8000000933</v>
      </c>
      <c r="B6718" s="86" t="s">
        <v>10308</v>
      </c>
      <c r="C6718" s="85" t="s">
        <v>7385</v>
      </c>
      <c r="D6718" s="86" t="s">
        <v>3249</v>
      </c>
      <c r="E6718" s="86" t="s">
        <v>3256</v>
      </c>
      <c r="F6718" s="87">
        <v>1</v>
      </c>
      <c r="G6718" s="87">
        <v>0</v>
      </c>
      <c r="H6718" s="87">
        <v>0</v>
      </c>
      <c r="I6718" s="88">
        <v>1</v>
      </c>
    </row>
    <row r="6719" spans="1:9" ht="38.25">
      <c r="A6719" s="144">
        <v>8000000937</v>
      </c>
      <c r="B6719" s="86" t="s">
        <v>10309</v>
      </c>
      <c r="C6719" s="85" t="s">
        <v>7385</v>
      </c>
      <c r="D6719" s="86" t="s">
        <v>3249</v>
      </c>
      <c r="E6719" s="86" t="s">
        <v>3256</v>
      </c>
      <c r="F6719" s="87">
        <v>1</v>
      </c>
      <c r="G6719" s="87">
        <v>0</v>
      </c>
      <c r="H6719" s="87">
        <v>0</v>
      </c>
      <c r="I6719" s="88">
        <v>1</v>
      </c>
    </row>
    <row r="6720" spans="1:9" ht="38.25">
      <c r="A6720" s="144">
        <v>8000000949</v>
      </c>
      <c r="B6720" s="86" t="s">
        <v>10310</v>
      </c>
      <c r="C6720" s="85" t="s">
        <v>2290</v>
      </c>
      <c r="D6720" s="86" t="s">
        <v>3249</v>
      </c>
      <c r="E6720" s="86" t="s">
        <v>3256</v>
      </c>
      <c r="F6720" s="87">
        <v>0</v>
      </c>
      <c r="G6720" s="87">
        <v>0</v>
      </c>
      <c r="H6720" s="87">
        <v>0</v>
      </c>
      <c r="I6720" s="88">
        <v>0</v>
      </c>
    </row>
    <row r="6721" spans="1:9" ht="38.25">
      <c r="A6721" s="144">
        <v>8000000950</v>
      </c>
      <c r="B6721" s="86" t="s">
        <v>10311</v>
      </c>
      <c r="C6721" s="85" t="s">
        <v>2290</v>
      </c>
      <c r="D6721" s="86" t="s">
        <v>3249</v>
      </c>
      <c r="E6721" s="86" t="s">
        <v>3256</v>
      </c>
      <c r="F6721" s="87">
        <v>0</v>
      </c>
      <c r="G6721" s="87">
        <v>0</v>
      </c>
      <c r="H6721" s="87">
        <v>0</v>
      </c>
      <c r="I6721" s="88">
        <v>0</v>
      </c>
    </row>
    <row r="6722" spans="1:9" ht="38.25">
      <c r="A6722" s="144">
        <v>8000000951</v>
      </c>
      <c r="B6722" s="86" t="s">
        <v>10312</v>
      </c>
      <c r="C6722" s="85" t="s">
        <v>2290</v>
      </c>
      <c r="D6722" s="86" t="s">
        <v>3249</v>
      </c>
      <c r="E6722" s="86" t="s">
        <v>3256</v>
      </c>
      <c r="F6722" s="87">
        <v>0</v>
      </c>
      <c r="G6722" s="87">
        <v>0</v>
      </c>
      <c r="H6722" s="87">
        <v>0</v>
      </c>
      <c r="I6722" s="88">
        <v>0</v>
      </c>
    </row>
    <row r="6723" spans="1:9" ht="38.25">
      <c r="A6723" s="144">
        <v>8000000952</v>
      </c>
      <c r="B6723" s="86" t="s">
        <v>10313</v>
      </c>
      <c r="C6723" s="85" t="s">
        <v>2290</v>
      </c>
      <c r="D6723" s="86" t="s">
        <v>3249</v>
      </c>
      <c r="E6723" s="86" t="s">
        <v>3256</v>
      </c>
      <c r="F6723" s="87">
        <v>0</v>
      </c>
      <c r="G6723" s="87">
        <v>0</v>
      </c>
      <c r="H6723" s="87">
        <v>0</v>
      </c>
      <c r="I6723" s="88">
        <v>0</v>
      </c>
    </row>
    <row r="6724" spans="1:9" ht="38.25">
      <c r="A6724" s="144">
        <v>8000000953</v>
      </c>
      <c r="B6724" s="86" t="s">
        <v>4156</v>
      </c>
      <c r="C6724" s="85" t="s">
        <v>7385</v>
      </c>
      <c r="D6724" s="86" t="s">
        <v>3249</v>
      </c>
      <c r="E6724" s="86" t="s">
        <v>3256</v>
      </c>
      <c r="F6724" s="87">
        <v>0</v>
      </c>
      <c r="G6724" s="87">
        <v>0</v>
      </c>
      <c r="H6724" s="87">
        <v>0</v>
      </c>
      <c r="I6724" s="88">
        <v>0</v>
      </c>
    </row>
    <row r="6725" spans="1:9" ht="38.25">
      <c r="A6725" s="144">
        <v>8000000959</v>
      </c>
      <c r="B6725" s="86" t="s">
        <v>10314</v>
      </c>
      <c r="C6725" s="85" t="s">
        <v>7401</v>
      </c>
      <c r="D6725" s="86" t="s">
        <v>3249</v>
      </c>
      <c r="E6725" s="86" t="s">
        <v>3256</v>
      </c>
      <c r="F6725" s="87">
        <v>200</v>
      </c>
      <c r="G6725" s="87">
        <v>67</v>
      </c>
      <c r="H6725" s="87">
        <v>0</v>
      </c>
      <c r="I6725" s="88">
        <v>267</v>
      </c>
    </row>
    <row r="6726" spans="1:9" ht="38.25">
      <c r="A6726" s="144">
        <v>8000000960</v>
      </c>
      <c r="B6726" s="86" t="s">
        <v>10315</v>
      </c>
      <c r="C6726" s="85" t="s">
        <v>7402</v>
      </c>
      <c r="D6726" s="86" t="s">
        <v>3249</v>
      </c>
      <c r="E6726" s="86" t="s">
        <v>3256</v>
      </c>
      <c r="F6726" s="87">
        <v>1</v>
      </c>
      <c r="G6726" s="87">
        <v>0</v>
      </c>
      <c r="H6726" s="87">
        <v>0</v>
      </c>
      <c r="I6726" s="88">
        <v>1</v>
      </c>
    </row>
    <row r="6727" spans="1:9" ht="38.25">
      <c r="A6727" s="144">
        <v>8000000972</v>
      </c>
      <c r="B6727" s="86" t="s">
        <v>10316</v>
      </c>
      <c r="C6727" s="85" t="s">
        <v>7385</v>
      </c>
      <c r="D6727" s="86" t="s">
        <v>3249</v>
      </c>
      <c r="E6727" s="86" t="s">
        <v>3256</v>
      </c>
      <c r="F6727" s="87">
        <v>1</v>
      </c>
      <c r="G6727" s="87">
        <v>0</v>
      </c>
      <c r="H6727" s="87">
        <v>0</v>
      </c>
      <c r="I6727" s="88">
        <v>1</v>
      </c>
    </row>
    <row r="6728" spans="1:9" ht="38.25">
      <c r="A6728" s="144">
        <v>8000000981</v>
      </c>
      <c r="B6728" s="86" t="s">
        <v>4157</v>
      </c>
      <c r="C6728" s="85" t="s">
        <v>7385</v>
      </c>
      <c r="D6728" s="86" t="s">
        <v>3249</v>
      </c>
      <c r="E6728" s="86" t="s">
        <v>3256</v>
      </c>
      <c r="F6728" s="87">
        <v>0</v>
      </c>
      <c r="G6728" s="87">
        <v>0</v>
      </c>
      <c r="H6728" s="87">
        <v>0</v>
      </c>
      <c r="I6728" s="88">
        <v>0</v>
      </c>
    </row>
    <row r="6729" spans="1:9" ht="38.25">
      <c r="A6729" s="144">
        <v>8000000988</v>
      </c>
      <c r="B6729" s="86" t="s">
        <v>4158</v>
      </c>
      <c r="C6729" s="85" t="s">
        <v>7385</v>
      </c>
      <c r="D6729" s="86" t="s">
        <v>3249</v>
      </c>
      <c r="E6729" s="86" t="s">
        <v>3256</v>
      </c>
      <c r="F6729" s="87">
        <v>0</v>
      </c>
      <c r="G6729" s="87">
        <v>0</v>
      </c>
      <c r="H6729" s="87">
        <v>0</v>
      </c>
      <c r="I6729" s="88">
        <v>0</v>
      </c>
    </row>
    <row r="6730" spans="1:9" ht="38.25">
      <c r="A6730" s="144">
        <v>8000000991</v>
      </c>
      <c r="B6730" s="86" t="s">
        <v>4159</v>
      </c>
      <c r="C6730" s="85" t="s">
        <v>7385</v>
      </c>
      <c r="D6730" s="86" t="s">
        <v>3249</v>
      </c>
      <c r="E6730" s="86" t="s">
        <v>3256</v>
      </c>
      <c r="F6730" s="87">
        <v>0</v>
      </c>
      <c r="G6730" s="87">
        <v>0</v>
      </c>
      <c r="H6730" s="87">
        <v>0</v>
      </c>
      <c r="I6730" s="88">
        <v>0</v>
      </c>
    </row>
    <row r="6731" spans="1:9" ht="38.25">
      <c r="A6731" s="144">
        <v>8000000992</v>
      </c>
      <c r="B6731" s="86" t="s">
        <v>4160</v>
      </c>
      <c r="C6731" s="85" t="s">
        <v>7385</v>
      </c>
      <c r="D6731" s="86" t="s">
        <v>3249</v>
      </c>
      <c r="E6731" s="86" t="s">
        <v>3256</v>
      </c>
      <c r="F6731" s="87">
        <v>3</v>
      </c>
      <c r="G6731" s="87">
        <v>0</v>
      </c>
      <c r="H6731" s="87">
        <v>0</v>
      </c>
      <c r="I6731" s="88">
        <v>3</v>
      </c>
    </row>
    <row r="6732" spans="1:9" ht="38.25">
      <c r="A6732" s="144">
        <v>8000000996</v>
      </c>
      <c r="B6732" s="86" t="s">
        <v>10317</v>
      </c>
      <c r="C6732" s="85" t="s">
        <v>7385</v>
      </c>
      <c r="D6732" s="86" t="s">
        <v>3249</v>
      </c>
      <c r="E6732" s="86" t="s">
        <v>3256</v>
      </c>
      <c r="F6732" s="87">
        <v>1</v>
      </c>
      <c r="G6732" s="87">
        <v>0</v>
      </c>
      <c r="H6732" s="87">
        <v>0</v>
      </c>
      <c r="I6732" s="88">
        <v>1</v>
      </c>
    </row>
    <row r="6733" spans="1:9" ht="38.25">
      <c r="A6733" s="144">
        <v>8000001005</v>
      </c>
      <c r="B6733" s="86" t="s">
        <v>4161</v>
      </c>
      <c r="C6733" s="85" t="s">
        <v>7385</v>
      </c>
      <c r="D6733" s="86" t="s">
        <v>3249</v>
      </c>
      <c r="E6733" s="86" t="s">
        <v>3256</v>
      </c>
      <c r="F6733" s="87">
        <v>4</v>
      </c>
      <c r="G6733" s="87">
        <v>0</v>
      </c>
      <c r="H6733" s="87">
        <v>0</v>
      </c>
      <c r="I6733" s="88">
        <v>4</v>
      </c>
    </row>
    <row r="6734" spans="1:9" ht="38.25">
      <c r="A6734" s="144">
        <v>8000001010</v>
      </c>
      <c r="B6734" s="86" t="s">
        <v>10318</v>
      </c>
      <c r="C6734" s="85" t="s">
        <v>7385</v>
      </c>
      <c r="D6734" s="86" t="s">
        <v>3249</v>
      </c>
      <c r="E6734" s="86" t="s">
        <v>3256</v>
      </c>
      <c r="F6734" s="87">
        <v>0</v>
      </c>
      <c r="G6734" s="87">
        <v>0</v>
      </c>
      <c r="H6734" s="87">
        <v>0</v>
      </c>
      <c r="I6734" s="88">
        <v>0</v>
      </c>
    </row>
    <row r="6735" spans="1:9" ht="38.25">
      <c r="A6735" s="144">
        <v>8000001012</v>
      </c>
      <c r="B6735" s="86" t="s">
        <v>4162</v>
      </c>
      <c r="C6735" s="85" t="s">
        <v>7385</v>
      </c>
      <c r="D6735" s="86" t="s">
        <v>3249</v>
      </c>
      <c r="E6735" s="86" t="s">
        <v>3256</v>
      </c>
      <c r="F6735" s="87">
        <v>0</v>
      </c>
      <c r="G6735" s="87">
        <v>0</v>
      </c>
      <c r="H6735" s="87">
        <v>0</v>
      </c>
      <c r="I6735" s="88">
        <v>0</v>
      </c>
    </row>
    <row r="6736" spans="1:9" ht="38.25">
      <c r="A6736" s="144">
        <v>8000001014</v>
      </c>
      <c r="B6736" s="86" t="s">
        <v>10319</v>
      </c>
      <c r="C6736" s="85" t="s">
        <v>7385</v>
      </c>
      <c r="D6736" s="86" t="s">
        <v>3249</v>
      </c>
      <c r="E6736" s="86" t="s">
        <v>3256</v>
      </c>
      <c r="F6736" s="87">
        <v>0</v>
      </c>
      <c r="G6736" s="87">
        <v>0</v>
      </c>
      <c r="H6736" s="87">
        <v>0</v>
      </c>
      <c r="I6736" s="88">
        <v>0</v>
      </c>
    </row>
    <row r="6737" spans="1:9" ht="38.25">
      <c r="A6737" s="144">
        <v>8000001033</v>
      </c>
      <c r="B6737" s="86" t="s">
        <v>10320</v>
      </c>
      <c r="C6737" s="85" t="s">
        <v>7402</v>
      </c>
      <c r="D6737" s="86" t="s">
        <v>3249</v>
      </c>
      <c r="E6737" s="86" t="s">
        <v>3256</v>
      </c>
      <c r="F6737" s="87">
        <v>6</v>
      </c>
      <c r="G6737" s="87">
        <v>0</v>
      </c>
      <c r="H6737" s="87">
        <v>0</v>
      </c>
      <c r="I6737" s="88">
        <v>6</v>
      </c>
    </row>
    <row r="6738" spans="1:9" ht="38.25">
      <c r="A6738" s="144">
        <v>8000001042</v>
      </c>
      <c r="B6738" s="86" t="s">
        <v>10321</v>
      </c>
      <c r="C6738" s="85" t="s">
        <v>7385</v>
      </c>
      <c r="D6738" s="86" t="s">
        <v>3249</v>
      </c>
      <c r="E6738" s="86" t="s">
        <v>3256</v>
      </c>
      <c r="F6738" s="87">
        <v>1</v>
      </c>
      <c r="G6738" s="87">
        <v>0</v>
      </c>
      <c r="H6738" s="87">
        <v>0</v>
      </c>
      <c r="I6738" s="88">
        <v>1</v>
      </c>
    </row>
    <row r="6739" spans="1:9" ht="38.25">
      <c r="A6739" s="144">
        <v>8000001046</v>
      </c>
      <c r="B6739" s="86" t="s">
        <v>4163</v>
      </c>
      <c r="C6739" s="85" t="s">
        <v>7385</v>
      </c>
      <c r="D6739" s="86" t="s">
        <v>3249</v>
      </c>
      <c r="E6739" s="86" t="s">
        <v>3256</v>
      </c>
      <c r="F6739" s="87">
        <v>0</v>
      </c>
      <c r="G6739" s="87">
        <v>0</v>
      </c>
      <c r="H6739" s="87">
        <v>0</v>
      </c>
      <c r="I6739" s="88">
        <v>0</v>
      </c>
    </row>
    <row r="6740" spans="1:9" ht="38.25">
      <c r="A6740" s="144">
        <v>8000001048</v>
      </c>
      <c r="B6740" s="86" t="s">
        <v>10322</v>
      </c>
      <c r="C6740" s="85" t="s">
        <v>7385</v>
      </c>
      <c r="D6740" s="86" t="s">
        <v>3249</v>
      </c>
      <c r="E6740" s="86" t="s">
        <v>3256</v>
      </c>
      <c r="F6740" s="87">
        <v>1</v>
      </c>
      <c r="G6740" s="87">
        <v>0</v>
      </c>
      <c r="H6740" s="87">
        <v>0</v>
      </c>
      <c r="I6740" s="88">
        <v>1</v>
      </c>
    </row>
    <row r="6741" spans="1:9" ht="38.25">
      <c r="A6741" s="144">
        <v>8000001049</v>
      </c>
      <c r="B6741" s="86" t="s">
        <v>10323</v>
      </c>
      <c r="C6741" s="85" t="s">
        <v>7385</v>
      </c>
      <c r="D6741" s="86" t="s">
        <v>3249</v>
      </c>
      <c r="E6741" s="86" t="s">
        <v>3256</v>
      </c>
      <c r="F6741" s="87">
        <v>5</v>
      </c>
      <c r="G6741" s="87">
        <v>0</v>
      </c>
      <c r="H6741" s="87">
        <v>0</v>
      </c>
      <c r="I6741" s="88">
        <v>5</v>
      </c>
    </row>
    <row r="6742" spans="1:9" ht="38.25">
      <c r="A6742" s="144">
        <v>8000001052</v>
      </c>
      <c r="B6742" s="86" t="s">
        <v>4164</v>
      </c>
      <c r="C6742" s="85" t="s">
        <v>7385</v>
      </c>
      <c r="D6742" s="86" t="s">
        <v>3249</v>
      </c>
      <c r="E6742" s="86" t="s">
        <v>3256</v>
      </c>
      <c r="F6742" s="87">
        <v>4</v>
      </c>
      <c r="G6742" s="87">
        <v>0</v>
      </c>
      <c r="H6742" s="87">
        <v>0</v>
      </c>
      <c r="I6742" s="88">
        <v>4</v>
      </c>
    </row>
    <row r="6743" spans="1:9" ht="38.25">
      <c r="A6743" s="144">
        <v>8000001053</v>
      </c>
      <c r="B6743" s="86" t="s">
        <v>10324</v>
      </c>
      <c r="C6743" s="85" t="s">
        <v>7385</v>
      </c>
      <c r="D6743" s="86" t="s">
        <v>3249</v>
      </c>
      <c r="E6743" s="86" t="s">
        <v>3256</v>
      </c>
      <c r="F6743" s="87">
        <v>0</v>
      </c>
      <c r="G6743" s="87">
        <v>0</v>
      </c>
      <c r="H6743" s="87">
        <v>0</v>
      </c>
      <c r="I6743" s="88">
        <v>0</v>
      </c>
    </row>
    <row r="6744" spans="1:9" ht="38.25">
      <c r="A6744" s="144">
        <v>8000001054</v>
      </c>
      <c r="B6744" s="86" t="s">
        <v>10325</v>
      </c>
      <c r="C6744" s="85" t="s">
        <v>7385</v>
      </c>
      <c r="D6744" s="86" t="s">
        <v>3249</v>
      </c>
      <c r="E6744" s="86" t="s">
        <v>3256</v>
      </c>
      <c r="F6744" s="87">
        <v>1</v>
      </c>
      <c r="G6744" s="87">
        <v>0</v>
      </c>
      <c r="H6744" s="87">
        <v>0</v>
      </c>
      <c r="I6744" s="88">
        <v>1</v>
      </c>
    </row>
    <row r="6745" spans="1:9" ht="38.25">
      <c r="A6745" s="144">
        <v>8000001055</v>
      </c>
      <c r="B6745" s="86" t="s">
        <v>10326</v>
      </c>
      <c r="C6745" s="85" t="s">
        <v>2272</v>
      </c>
      <c r="D6745" s="86" t="s">
        <v>3249</v>
      </c>
      <c r="E6745" s="86" t="s">
        <v>3256</v>
      </c>
      <c r="F6745" s="87">
        <v>23</v>
      </c>
      <c r="G6745" s="87">
        <v>4</v>
      </c>
      <c r="H6745" s="87">
        <v>0</v>
      </c>
      <c r="I6745" s="88">
        <v>27</v>
      </c>
    </row>
    <row r="6746" spans="1:9" ht="38.25">
      <c r="A6746" s="144">
        <v>8000001061</v>
      </c>
      <c r="B6746" s="86" t="s">
        <v>10327</v>
      </c>
      <c r="C6746" s="85" t="s">
        <v>7385</v>
      </c>
      <c r="D6746" s="86" t="s">
        <v>3249</v>
      </c>
      <c r="E6746" s="86" t="s">
        <v>3256</v>
      </c>
      <c r="F6746" s="87">
        <v>2</v>
      </c>
      <c r="G6746" s="87">
        <v>0</v>
      </c>
      <c r="H6746" s="87">
        <v>0</v>
      </c>
      <c r="I6746" s="88">
        <v>2</v>
      </c>
    </row>
    <row r="6747" spans="1:9" ht="38.25">
      <c r="A6747" s="144">
        <v>8000001062</v>
      </c>
      <c r="B6747" s="86" t="s">
        <v>5252</v>
      </c>
      <c r="C6747" s="85" t="s">
        <v>7385</v>
      </c>
      <c r="D6747" s="86" t="s">
        <v>3249</v>
      </c>
      <c r="E6747" s="86" t="s">
        <v>3256</v>
      </c>
      <c r="F6747" s="87">
        <v>0</v>
      </c>
      <c r="G6747" s="87">
        <v>0</v>
      </c>
      <c r="H6747" s="87">
        <v>0</v>
      </c>
      <c r="I6747" s="88">
        <v>0</v>
      </c>
    </row>
    <row r="6748" spans="1:9" ht="38.25">
      <c r="A6748" s="144">
        <v>8000001063</v>
      </c>
      <c r="B6748" s="86" t="s">
        <v>10328</v>
      </c>
      <c r="C6748" s="85" t="s">
        <v>7385</v>
      </c>
      <c r="D6748" s="86" t="s">
        <v>3249</v>
      </c>
      <c r="E6748" s="86" t="s">
        <v>3256</v>
      </c>
      <c r="F6748" s="87">
        <v>0</v>
      </c>
      <c r="G6748" s="87">
        <v>0</v>
      </c>
      <c r="H6748" s="87">
        <v>0</v>
      </c>
      <c r="I6748" s="88">
        <v>0</v>
      </c>
    </row>
    <row r="6749" spans="1:9" ht="38.25">
      <c r="A6749" s="144">
        <v>8000001069</v>
      </c>
      <c r="B6749" s="86" t="s">
        <v>10329</v>
      </c>
      <c r="C6749" s="85" t="s">
        <v>7384</v>
      </c>
      <c r="D6749" s="86" t="s">
        <v>3249</v>
      </c>
      <c r="E6749" s="86" t="s">
        <v>3256</v>
      </c>
      <c r="F6749" s="87">
        <v>17</v>
      </c>
      <c r="G6749" s="87">
        <v>4</v>
      </c>
      <c r="H6749" s="87">
        <v>0</v>
      </c>
      <c r="I6749" s="88">
        <v>21</v>
      </c>
    </row>
    <row r="6750" spans="1:9" ht="38.25">
      <c r="A6750" s="144">
        <v>8000001071</v>
      </c>
      <c r="B6750" s="86" t="s">
        <v>5253</v>
      </c>
      <c r="C6750" s="85" t="s">
        <v>7385</v>
      </c>
      <c r="D6750" s="86" t="s">
        <v>3249</v>
      </c>
      <c r="E6750" s="86" t="s">
        <v>3256</v>
      </c>
      <c r="F6750" s="87">
        <v>0</v>
      </c>
      <c r="G6750" s="87">
        <v>0</v>
      </c>
      <c r="H6750" s="87">
        <v>0</v>
      </c>
      <c r="I6750" s="88">
        <v>0</v>
      </c>
    </row>
    <row r="6751" spans="1:9" ht="38.25">
      <c r="A6751" s="144">
        <v>8000001080</v>
      </c>
      <c r="B6751" s="86" t="s">
        <v>10330</v>
      </c>
      <c r="C6751" s="85" t="s">
        <v>7385</v>
      </c>
      <c r="D6751" s="86" t="s">
        <v>3249</v>
      </c>
      <c r="E6751" s="86" t="s">
        <v>3256</v>
      </c>
      <c r="F6751" s="87">
        <v>0</v>
      </c>
      <c r="G6751" s="87">
        <v>0</v>
      </c>
      <c r="H6751" s="87">
        <v>0</v>
      </c>
      <c r="I6751" s="88">
        <v>0</v>
      </c>
    </row>
    <row r="6752" spans="1:9" ht="38.25">
      <c r="A6752" s="144">
        <v>8000001088</v>
      </c>
      <c r="B6752" s="86" t="s">
        <v>4165</v>
      </c>
      <c r="C6752" s="85" t="s">
        <v>7385</v>
      </c>
      <c r="D6752" s="86" t="s">
        <v>3249</v>
      </c>
      <c r="E6752" s="86" t="s">
        <v>3256</v>
      </c>
      <c r="F6752" s="87">
        <v>1</v>
      </c>
      <c r="G6752" s="87">
        <v>0</v>
      </c>
      <c r="H6752" s="87">
        <v>0</v>
      </c>
      <c r="I6752" s="88">
        <v>1</v>
      </c>
    </row>
    <row r="6753" spans="1:9" ht="38.25">
      <c r="A6753" s="144">
        <v>8000001094</v>
      </c>
      <c r="B6753" s="86" t="s">
        <v>10331</v>
      </c>
      <c r="C6753" s="85" t="s">
        <v>7385</v>
      </c>
      <c r="D6753" s="86" t="s">
        <v>3249</v>
      </c>
      <c r="E6753" s="86" t="s">
        <v>3256</v>
      </c>
      <c r="F6753" s="87">
        <v>2</v>
      </c>
      <c r="G6753" s="87">
        <v>0</v>
      </c>
      <c r="H6753" s="87">
        <v>0</v>
      </c>
      <c r="I6753" s="88">
        <v>2</v>
      </c>
    </row>
    <row r="6754" spans="1:9" ht="38.25">
      <c r="A6754" s="144">
        <v>8000001096</v>
      </c>
      <c r="B6754" s="86" t="s">
        <v>10332</v>
      </c>
      <c r="C6754" s="85" t="s">
        <v>7385</v>
      </c>
      <c r="D6754" s="86" t="s">
        <v>3249</v>
      </c>
      <c r="E6754" s="86" t="s">
        <v>3256</v>
      </c>
      <c r="F6754" s="87">
        <v>2</v>
      </c>
      <c r="G6754" s="87">
        <v>0</v>
      </c>
      <c r="H6754" s="87">
        <v>0</v>
      </c>
      <c r="I6754" s="88">
        <v>2</v>
      </c>
    </row>
    <row r="6755" spans="1:9" ht="38.25">
      <c r="A6755" s="144">
        <v>8000001097</v>
      </c>
      <c r="B6755" s="86" t="s">
        <v>4166</v>
      </c>
      <c r="C6755" s="85" t="s">
        <v>7385</v>
      </c>
      <c r="D6755" s="86" t="s">
        <v>3249</v>
      </c>
      <c r="E6755" s="86" t="s">
        <v>3256</v>
      </c>
      <c r="F6755" s="87">
        <v>0</v>
      </c>
      <c r="G6755" s="87">
        <v>0</v>
      </c>
      <c r="H6755" s="87">
        <v>0</v>
      </c>
      <c r="I6755" s="88">
        <v>0</v>
      </c>
    </row>
    <row r="6756" spans="1:9" ht="38.25">
      <c r="A6756" s="144">
        <v>8000001098</v>
      </c>
      <c r="B6756" s="86" t="s">
        <v>10333</v>
      </c>
      <c r="C6756" s="85" t="s">
        <v>7385</v>
      </c>
      <c r="D6756" s="86" t="s">
        <v>3249</v>
      </c>
      <c r="E6756" s="86" t="s">
        <v>3256</v>
      </c>
      <c r="F6756" s="87">
        <v>1</v>
      </c>
      <c r="G6756" s="87">
        <v>0</v>
      </c>
      <c r="H6756" s="87">
        <v>0</v>
      </c>
      <c r="I6756" s="88">
        <v>1</v>
      </c>
    </row>
    <row r="6757" spans="1:9" ht="38.25">
      <c r="A6757" s="144">
        <v>8000001103</v>
      </c>
      <c r="B6757" s="86" t="s">
        <v>4167</v>
      </c>
      <c r="C6757" s="85" t="s">
        <v>7385</v>
      </c>
      <c r="D6757" s="86" t="s">
        <v>3249</v>
      </c>
      <c r="E6757" s="86" t="s">
        <v>3256</v>
      </c>
      <c r="F6757" s="87">
        <v>0</v>
      </c>
      <c r="G6757" s="87">
        <v>0</v>
      </c>
      <c r="H6757" s="87">
        <v>0</v>
      </c>
      <c r="I6757" s="88">
        <v>0</v>
      </c>
    </row>
    <row r="6758" spans="1:9" ht="38.25">
      <c r="A6758" s="144">
        <v>8000001104</v>
      </c>
      <c r="B6758" s="86" t="s">
        <v>10334</v>
      </c>
      <c r="C6758" s="85" t="s">
        <v>7385</v>
      </c>
      <c r="D6758" s="86" t="s">
        <v>3249</v>
      </c>
      <c r="E6758" s="86" t="s">
        <v>3256</v>
      </c>
      <c r="F6758" s="87">
        <v>0</v>
      </c>
      <c r="G6758" s="87">
        <v>0</v>
      </c>
      <c r="H6758" s="87">
        <v>0</v>
      </c>
      <c r="I6758" s="88">
        <v>0</v>
      </c>
    </row>
    <row r="6759" spans="1:9" ht="38.25">
      <c r="A6759" s="144">
        <v>8000001105</v>
      </c>
      <c r="B6759" s="86" t="s">
        <v>4168</v>
      </c>
      <c r="C6759" s="85" t="s">
        <v>7385</v>
      </c>
      <c r="D6759" s="86" t="s">
        <v>3249</v>
      </c>
      <c r="E6759" s="86" t="s">
        <v>3256</v>
      </c>
      <c r="F6759" s="87">
        <v>0</v>
      </c>
      <c r="G6759" s="87">
        <v>0</v>
      </c>
      <c r="H6759" s="87">
        <v>0</v>
      </c>
      <c r="I6759" s="88">
        <v>0</v>
      </c>
    </row>
    <row r="6760" spans="1:9" ht="38.25">
      <c r="A6760" s="144">
        <v>8000001106</v>
      </c>
      <c r="B6760" s="86" t="s">
        <v>10335</v>
      </c>
      <c r="C6760" s="85" t="s">
        <v>7385</v>
      </c>
      <c r="D6760" s="86" t="s">
        <v>3249</v>
      </c>
      <c r="E6760" s="86" t="s">
        <v>3256</v>
      </c>
      <c r="F6760" s="87">
        <v>1</v>
      </c>
      <c r="G6760" s="87">
        <v>0</v>
      </c>
      <c r="H6760" s="87">
        <v>0</v>
      </c>
      <c r="I6760" s="88">
        <v>1</v>
      </c>
    </row>
    <row r="6761" spans="1:9" ht="38.25">
      <c r="A6761" s="144">
        <v>8000001107</v>
      </c>
      <c r="B6761" s="86" t="s">
        <v>10336</v>
      </c>
      <c r="C6761" s="85" t="s">
        <v>7385</v>
      </c>
      <c r="D6761" s="86" t="s">
        <v>3249</v>
      </c>
      <c r="E6761" s="86" t="s">
        <v>3256</v>
      </c>
      <c r="F6761" s="87">
        <v>2</v>
      </c>
      <c r="G6761" s="87">
        <v>0</v>
      </c>
      <c r="H6761" s="87">
        <v>0</v>
      </c>
      <c r="I6761" s="88">
        <v>2</v>
      </c>
    </row>
    <row r="6762" spans="1:9" ht="38.25">
      <c r="A6762" s="144">
        <v>8000001108</v>
      </c>
      <c r="B6762" s="86" t="s">
        <v>10337</v>
      </c>
      <c r="C6762" s="85" t="s">
        <v>7385</v>
      </c>
      <c r="D6762" s="86" t="s">
        <v>3249</v>
      </c>
      <c r="E6762" s="86" t="s">
        <v>3256</v>
      </c>
      <c r="F6762" s="87">
        <v>0</v>
      </c>
      <c r="G6762" s="87">
        <v>0</v>
      </c>
      <c r="H6762" s="87">
        <v>0</v>
      </c>
      <c r="I6762" s="88">
        <v>0</v>
      </c>
    </row>
    <row r="6763" spans="1:9" ht="38.25">
      <c r="A6763" s="144">
        <v>8000001109</v>
      </c>
      <c r="B6763" s="86" t="s">
        <v>10338</v>
      </c>
      <c r="C6763" s="85" t="s">
        <v>7385</v>
      </c>
      <c r="D6763" s="86" t="s">
        <v>3249</v>
      </c>
      <c r="E6763" s="86" t="s">
        <v>3256</v>
      </c>
      <c r="F6763" s="87">
        <v>0</v>
      </c>
      <c r="G6763" s="87">
        <v>0</v>
      </c>
      <c r="H6763" s="87">
        <v>0</v>
      </c>
      <c r="I6763" s="88">
        <v>0</v>
      </c>
    </row>
    <row r="6764" spans="1:9" ht="38.25">
      <c r="A6764" s="144">
        <v>8000001111</v>
      </c>
      <c r="B6764" s="86" t="s">
        <v>5254</v>
      </c>
      <c r="C6764" s="85" t="s">
        <v>7385</v>
      </c>
      <c r="D6764" s="86" t="s">
        <v>3249</v>
      </c>
      <c r="E6764" s="86" t="s">
        <v>3256</v>
      </c>
      <c r="F6764" s="87">
        <v>0</v>
      </c>
      <c r="G6764" s="87">
        <v>0</v>
      </c>
      <c r="H6764" s="87">
        <v>0</v>
      </c>
      <c r="I6764" s="88">
        <v>0</v>
      </c>
    </row>
    <row r="6765" spans="1:9" ht="38.25">
      <c r="A6765" s="144">
        <v>8000001112</v>
      </c>
      <c r="B6765" s="86" t="s">
        <v>10339</v>
      </c>
      <c r="C6765" s="85" t="s">
        <v>7385</v>
      </c>
      <c r="D6765" s="86" t="s">
        <v>3249</v>
      </c>
      <c r="E6765" s="86" t="s">
        <v>3256</v>
      </c>
      <c r="F6765" s="87">
        <v>0</v>
      </c>
      <c r="G6765" s="87">
        <v>0</v>
      </c>
      <c r="H6765" s="87">
        <v>0</v>
      </c>
      <c r="I6765" s="88">
        <v>0</v>
      </c>
    </row>
    <row r="6766" spans="1:9" ht="38.25">
      <c r="A6766" s="144">
        <v>8000001113</v>
      </c>
      <c r="B6766" s="86" t="s">
        <v>10340</v>
      </c>
      <c r="C6766" s="85" t="s">
        <v>7385</v>
      </c>
      <c r="D6766" s="86" t="s">
        <v>3249</v>
      </c>
      <c r="E6766" s="86" t="s">
        <v>3256</v>
      </c>
      <c r="F6766" s="87">
        <v>1</v>
      </c>
      <c r="G6766" s="87">
        <v>0</v>
      </c>
      <c r="H6766" s="87">
        <v>0</v>
      </c>
      <c r="I6766" s="88">
        <v>1</v>
      </c>
    </row>
    <row r="6767" spans="1:9" ht="38.25">
      <c r="A6767" s="144">
        <v>8000001114</v>
      </c>
      <c r="B6767" s="86" t="s">
        <v>5255</v>
      </c>
      <c r="C6767" s="85" t="s">
        <v>7385</v>
      </c>
      <c r="D6767" s="86" t="s">
        <v>3249</v>
      </c>
      <c r="E6767" s="86" t="s">
        <v>3256</v>
      </c>
      <c r="F6767" s="87">
        <v>0</v>
      </c>
      <c r="G6767" s="87">
        <v>0</v>
      </c>
      <c r="H6767" s="87">
        <v>0</v>
      </c>
      <c r="I6767" s="88">
        <v>0</v>
      </c>
    </row>
    <row r="6768" spans="1:9" ht="38.25">
      <c r="A6768" s="144">
        <v>8000001117</v>
      </c>
      <c r="B6768" s="86" t="s">
        <v>5256</v>
      </c>
      <c r="C6768" s="85" t="s">
        <v>7385</v>
      </c>
      <c r="D6768" s="86" t="s">
        <v>3249</v>
      </c>
      <c r="E6768" s="86" t="s">
        <v>3256</v>
      </c>
      <c r="F6768" s="87">
        <v>0</v>
      </c>
      <c r="G6768" s="87">
        <v>0</v>
      </c>
      <c r="H6768" s="87">
        <v>0</v>
      </c>
      <c r="I6768" s="88">
        <v>0</v>
      </c>
    </row>
    <row r="6769" spans="1:9" ht="38.25">
      <c r="A6769" s="144">
        <v>8000001118</v>
      </c>
      <c r="B6769" s="86" t="s">
        <v>10341</v>
      </c>
      <c r="C6769" s="85" t="s">
        <v>7385</v>
      </c>
      <c r="D6769" s="86" t="s">
        <v>3249</v>
      </c>
      <c r="E6769" s="86" t="s">
        <v>3256</v>
      </c>
      <c r="F6769" s="87">
        <v>1</v>
      </c>
      <c r="G6769" s="87">
        <v>0</v>
      </c>
      <c r="H6769" s="87">
        <v>0</v>
      </c>
      <c r="I6769" s="88">
        <v>1</v>
      </c>
    </row>
    <row r="6770" spans="1:9" ht="38.25">
      <c r="A6770" s="144">
        <v>8000001119</v>
      </c>
      <c r="B6770" s="86" t="s">
        <v>10342</v>
      </c>
      <c r="C6770" s="85" t="s">
        <v>7385</v>
      </c>
      <c r="D6770" s="86" t="s">
        <v>3249</v>
      </c>
      <c r="E6770" s="86" t="s">
        <v>3256</v>
      </c>
      <c r="F6770" s="87">
        <v>9</v>
      </c>
      <c r="G6770" s="87">
        <v>0</v>
      </c>
      <c r="H6770" s="87">
        <v>0</v>
      </c>
      <c r="I6770" s="88">
        <v>9</v>
      </c>
    </row>
    <row r="6771" spans="1:9" ht="38.25">
      <c r="A6771" s="144">
        <v>8000001122</v>
      </c>
      <c r="B6771" s="86" t="s">
        <v>10343</v>
      </c>
      <c r="C6771" s="85" t="s">
        <v>7385</v>
      </c>
      <c r="D6771" s="86" t="s">
        <v>3249</v>
      </c>
      <c r="E6771" s="86" t="s">
        <v>3256</v>
      </c>
      <c r="F6771" s="87">
        <v>2</v>
      </c>
      <c r="G6771" s="87">
        <v>0</v>
      </c>
      <c r="H6771" s="87">
        <v>0</v>
      </c>
      <c r="I6771" s="88">
        <v>2</v>
      </c>
    </row>
    <row r="6772" spans="1:9" ht="38.25">
      <c r="A6772" s="144">
        <v>8000001123</v>
      </c>
      <c r="B6772" s="86" t="s">
        <v>10344</v>
      </c>
      <c r="C6772" s="85" t="s">
        <v>7385</v>
      </c>
      <c r="D6772" s="86" t="s">
        <v>3249</v>
      </c>
      <c r="E6772" s="86" t="s">
        <v>3256</v>
      </c>
      <c r="F6772" s="87">
        <v>1</v>
      </c>
      <c r="G6772" s="87">
        <v>0</v>
      </c>
      <c r="H6772" s="87">
        <v>0</v>
      </c>
      <c r="I6772" s="88">
        <v>1</v>
      </c>
    </row>
    <row r="6773" spans="1:9" ht="38.25">
      <c r="A6773" s="144">
        <v>8000001125</v>
      </c>
      <c r="B6773" s="86" t="s">
        <v>10345</v>
      </c>
      <c r="C6773" s="85" t="s">
        <v>7385</v>
      </c>
      <c r="D6773" s="86" t="s">
        <v>3249</v>
      </c>
      <c r="E6773" s="86" t="s">
        <v>3256</v>
      </c>
      <c r="F6773" s="87">
        <v>1</v>
      </c>
      <c r="G6773" s="87">
        <v>0</v>
      </c>
      <c r="H6773" s="87">
        <v>0</v>
      </c>
      <c r="I6773" s="88">
        <v>1</v>
      </c>
    </row>
    <row r="6774" spans="1:9" ht="38.25">
      <c r="A6774" s="144">
        <v>8000001126</v>
      </c>
      <c r="B6774" s="86" t="s">
        <v>4169</v>
      </c>
      <c r="C6774" s="85" t="s">
        <v>7385</v>
      </c>
      <c r="D6774" s="86" t="s">
        <v>3249</v>
      </c>
      <c r="E6774" s="86" t="s">
        <v>3256</v>
      </c>
      <c r="F6774" s="87">
        <v>0</v>
      </c>
      <c r="G6774" s="87">
        <v>0</v>
      </c>
      <c r="H6774" s="87">
        <v>0</v>
      </c>
      <c r="I6774" s="88">
        <v>0</v>
      </c>
    </row>
    <row r="6775" spans="1:9" ht="38.25">
      <c r="A6775" s="144">
        <v>8000001128</v>
      </c>
      <c r="B6775" s="86" t="s">
        <v>10346</v>
      </c>
      <c r="C6775" s="85" t="s">
        <v>7385</v>
      </c>
      <c r="D6775" s="86" t="s">
        <v>3249</v>
      </c>
      <c r="E6775" s="86" t="s">
        <v>3256</v>
      </c>
      <c r="F6775" s="87">
        <v>0</v>
      </c>
      <c r="G6775" s="87">
        <v>4</v>
      </c>
      <c r="H6775" s="87">
        <v>0</v>
      </c>
      <c r="I6775" s="88">
        <v>4</v>
      </c>
    </row>
    <row r="6776" spans="1:9" ht="38.25">
      <c r="A6776" s="144">
        <v>8000001129</v>
      </c>
      <c r="B6776" s="86" t="s">
        <v>4170</v>
      </c>
      <c r="C6776" s="85" t="s">
        <v>7385</v>
      </c>
      <c r="D6776" s="86" t="s">
        <v>3249</v>
      </c>
      <c r="E6776" s="86" t="s">
        <v>3256</v>
      </c>
      <c r="F6776" s="87">
        <v>0</v>
      </c>
      <c r="G6776" s="87">
        <v>0</v>
      </c>
      <c r="H6776" s="87">
        <v>0</v>
      </c>
      <c r="I6776" s="88">
        <v>0</v>
      </c>
    </row>
    <row r="6777" spans="1:9" ht="38.25">
      <c r="A6777" s="144">
        <v>8000001131</v>
      </c>
      <c r="B6777" s="86" t="s">
        <v>10347</v>
      </c>
      <c r="C6777" s="85" t="s">
        <v>7385</v>
      </c>
      <c r="D6777" s="86" t="s">
        <v>3249</v>
      </c>
      <c r="E6777" s="86" t="s">
        <v>3256</v>
      </c>
      <c r="F6777" s="87">
        <v>1</v>
      </c>
      <c r="G6777" s="87">
        <v>0</v>
      </c>
      <c r="H6777" s="87">
        <v>0</v>
      </c>
      <c r="I6777" s="88">
        <v>1</v>
      </c>
    </row>
    <row r="6778" spans="1:9" ht="38.25">
      <c r="A6778" s="144">
        <v>8000001133</v>
      </c>
      <c r="B6778" s="86" t="s">
        <v>10348</v>
      </c>
      <c r="C6778" s="85" t="s">
        <v>7385</v>
      </c>
      <c r="D6778" s="86" t="s">
        <v>3249</v>
      </c>
      <c r="E6778" s="86" t="s">
        <v>3256</v>
      </c>
      <c r="F6778" s="87">
        <v>1</v>
      </c>
      <c r="G6778" s="87">
        <v>0</v>
      </c>
      <c r="H6778" s="87">
        <v>0</v>
      </c>
      <c r="I6778" s="88">
        <v>1</v>
      </c>
    </row>
    <row r="6779" spans="1:9" ht="38.25">
      <c r="A6779" s="144">
        <v>8000001134</v>
      </c>
      <c r="B6779" s="86" t="s">
        <v>10349</v>
      </c>
      <c r="C6779" s="85" t="s">
        <v>7385</v>
      </c>
      <c r="D6779" s="86" t="s">
        <v>3249</v>
      </c>
      <c r="E6779" s="86" t="s">
        <v>3256</v>
      </c>
      <c r="F6779" s="87">
        <v>1</v>
      </c>
      <c r="G6779" s="87">
        <v>0</v>
      </c>
      <c r="H6779" s="87">
        <v>0</v>
      </c>
      <c r="I6779" s="88">
        <v>1</v>
      </c>
    </row>
    <row r="6780" spans="1:9" ht="38.25">
      <c r="A6780" s="144">
        <v>8000001136</v>
      </c>
      <c r="B6780" s="86" t="s">
        <v>4171</v>
      </c>
      <c r="C6780" s="85" t="s">
        <v>7385</v>
      </c>
      <c r="D6780" s="86" t="s">
        <v>3249</v>
      </c>
      <c r="E6780" s="86" t="s">
        <v>3256</v>
      </c>
      <c r="F6780" s="87">
        <v>0</v>
      </c>
      <c r="G6780" s="87">
        <v>0</v>
      </c>
      <c r="H6780" s="87">
        <v>0</v>
      </c>
      <c r="I6780" s="88">
        <v>0</v>
      </c>
    </row>
    <row r="6781" spans="1:9" ht="38.25">
      <c r="A6781" s="144">
        <v>8000001137</v>
      </c>
      <c r="B6781" s="86" t="s">
        <v>10350</v>
      </c>
      <c r="C6781" s="85" t="s">
        <v>7385</v>
      </c>
      <c r="D6781" s="86" t="s">
        <v>3249</v>
      </c>
      <c r="E6781" s="86" t="s">
        <v>3256</v>
      </c>
      <c r="F6781" s="87">
        <v>1</v>
      </c>
      <c r="G6781" s="87">
        <v>0</v>
      </c>
      <c r="H6781" s="87">
        <v>0</v>
      </c>
      <c r="I6781" s="88">
        <v>1</v>
      </c>
    </row>
    <row r="6782" spans="1:9" ht="38.25">
      <c r="A6782" s="144">
        <v>8000001138</v>
      </c>
      <c r="B6782" s="86" t="s">
        <v>10351</v>
      </c>
      <c r="C6782" s="85" t="s">
        <v>7385</v>
      </c>
      <c r="D6782" s="86" t="s">
        <v>3249</v>
      </c>
      <c r="E6782" s="86" t="s">
        <v>3256</v>
      </c>
      <c r="F6782" s="87">
        <v>1</v>
      </c>
      <c r="G6782" s="87">
        <v>0</v>
      </c>
      <c r="H6782" s="87">
        <v>0</v>
      </c>
      <c r="I6782" s="88">
        <v>1</v>
      </c>
    </row>
    <row r="6783" spans="1:9" ht="38.25">
      <c r="A6783" s="144">
        <v>8000001139</v>
      </c>
      <c r="B6783" s="86" t="s">
        <v>10352</v>
      </c>
      <c r="C6783" s="85" t="s">
        <v>7385</v>
      </c>
      <c r="D6783" s="86" t="s">
        <v>3249</v>
      </c>
      <c r="E6783" s="86" t="s">
        <v>3256</v>
      </c>
      <c r="F6783" s="87">
        <v>0</v>
      </c>
      <c r="G6783" s="87">
        <v>0</v>
      </c>
      <c r="H6783" s="87">
        <v>0</v>
      </c>
      <c r="I6783" s="88">
        <v>0</v>
      </c>
    </row>
    <row r="6784" spans="1:9" ht="38.25">
      <c r="A6784" s="144">
        <v>8000001140</v>
      </c>
      <c r="B6784" s="86" t="s">
        <v>10353</v>
      </c>
      <c r="C6784" s="85" t="s">
        <v>7385</v>
      </c>
      <c r="D6784" s="86" t="s">
        <v>3249</v>
      </c>
      <c r="E6784" s="86" t="s">
        <v>3256</v>
      </c>
      <c r="F6784" s="87">
        <v>6</v>
      </c>
      <c r="G6784" s="87">
        <v>0</v>
      </c>
      <c r="H6784" s="87">
        <v>0</v>
      </c>
      <c r="I6784" s="88">
        <v>6</v>
      </c>
    </row>
    <row r="6785" spans="1:9" ht="38.25">
      <c r="A6785" s="144">
        <v>8000001144</v>
      </c>
      <c r="B6785" s="86" t="s">
        <v>10354</v>
      </c>
      <c r="C6785" s="85" t="s">
        <v>7385</v>
      </c>
      <c r="D6785" s="86" t="s">
        <v>3249</v>
      </c>
      <c r="E6785" s="86" t="s">
        <v>3256</v>
      </c>
      <c r="F6785" s="87">
        <v>2</v>
      </c>
      <c r="G6785" s="87">
        <v>0</v>
      </c>
      <c r="H6785" s="87">
        <v>0</v>
      </c>
      <c r="I6785" s="88">
        <v>2</v>
      </c>
    </row>
    <row r="6786" spans="1:9" ht="38.25">
      <c r="A6786" s="144">
        <v>8000001145</v>
      </c>
      <c r="B6786" s="86" t="s">
        <v>10355</v>
      </c>
      <c r="C6786" s="85" t="s">
        <v>7385</v>
      </c>
      <c r="D6786" s="86" t="s">
        <v>3249</v>
      </c>
      <c r="E6786" s="86" t="s">
        <v>3256</v>
      </c>
      <c r="F6786" s="87">
        <v>1</v>
      </c>
      <c r="G6786" s="87">
        <v>0</v>
      </c>
      <c r="H6786" s="87">
        <v>0</v>
      </c>
      <c r="I6786" s="88">
        <v>1</v>
      </c>
    </row>
    <row r="6787" spans="1:9" ht="38.25">
      <c r="A6787" s="144">
        <v>8000001146</v>
      </c>
      <c r="B6787" s="86" t="s">
        <v>5257</v>
      </c>
      <c r="C6787" s="85" t="s">
        <v>7385</v>
      </c>
      <c r="D6787" s="86" t="s">
        <v>3249</v>
      </c>
      <c r="E6787" s="86" t="s">
        <v>3256</v>
      </c>
      <c r="F6787" s="87">
        <v>0</v>
      </c>
      <c r="G6787" s="87">
        <v>0</v>
      </c>
      <c r="H6787" s="87">
        <v>0</v>
      </c>
      <c r="I6787" s="88">
        <v>0</v>
      </c>
    </row>
    <row r="6788" spans="1:9" ht="38.25">
      <c r="A6788" s="144">
        <v>8000001147</v>
      </c>
      <c r="B6788" s="86" t="s">
        <v>10356</v>
      </c>
      <c r="C6788" s="85" t="s">
        <v>7385</v>
      </c>
      <c r="D6788" s="86" t="s">
        <v>3249</v>
      </c>
      <c r="E6788" s="86" t="s">
        <v>3256</v>
      </c>
      <c r="F6788" s="87">
        <v>2</v>
      </c>
      <c r="G6788" s="87">
        <v>0</v>
      </c>
      <c r="H6788" s="87">
        <v>0</v>
      </c>
      <c r="I6788" s="88">
        <v>2</v>
      </c>
    </row>
    <row r="6789" spans="1:9" ht="38.25">
      <c r="A6789" s="144">
        <v>8000001148</v>
      </c>
      <c r="B6789" s="86" t="s">
        <v>4172</v>
      </c>
      <c r="C6789" s="85" t="s">
        <v>7385</v>
      </c>
      <c r="D6789" s="86" t="s">
        <v>3249</v>
      </c>
      <c r="E6789" s="86" t="s">
        <v>3256</v>
      </c>
      <c r="F6789" s="87">
        <v>0</v>
      </c>
      <c r="G6789" s="87">
        <v>0</v>
      </c>
      <c r="H6789" s="87">
        <v>0</v>
      </c>
      <c r="I6789" s="88">
        <v>0</v>
      </c>
    </row>
    <row r="6790" spans="1:9" ht="38.25">
      <c r="A6790" s="144">
        <v>8000001151</v>
      </c>
      <c r="B6790" s="86" t="s">
        <v>10357</v>
      </c>
      <c r="C6790" s="85" t="s">
        <v>7385</v>
      </c>
      <c r="D6790" s="86" t="s">
        <v>3249</v>
      </c>
      <c r="E6790" s="86" t="s">
        <v>3256</v>
      </c>
      <c r="F6790" s="87">
        <v>1</v>
      </c>
      <c r="G6790" s="87">
        <v>0</v>
      </c>
      <c r="H6790" s="87">
        <v>0</v>
      </c>
      <c r="I6790" s="88">
        <v>1</v>
      </c>
    </row>
    <row r="6791" spans="1:9" ht="38.25">
      <c r="A6791" s="144">
        <v>8000001152</v>
      </c>
      <c r="B6791" s="86" t="s">
        <v>10358</v>
      </c>
      <c r="C6791" s="85" t="s">
        <v>7385</v>
      </c>
      <c r="D6791" s="86" t="s">
        <v>3249</v>
      </c>
      <c r="E6791" s="86" t="s">
        <v>3256</v>
      </c>
      <c r="F6791" s="87">
        <v>0</v>
      </c>
      <c r="G6791" s="87">
        <v>0</v>
      </c>
      <c r="H6791" s="87">
        <v>0</v>
      </c>
      <c r="I6791" s="88">
        <v>0</v>
      </c>
    </row>
    <row r="6792" spans="1:9" ht="38.25">
      <c r="A6792" s="144">
        <v>8000001155</v>
      </c>
      <c r="B6792" s="86" t="s">
        <v>10359</v>
      </c>
      <c r="C6792" s="85" t="s">
        <v>7385</v>
      </c>
      <c r="D6792" s="86" t="s">
        <v>3249</v>
      </c>
      <c r="E6792" s="86" t="s">
        <v>3256</v>
      </c>
      <c r="F6792" s="87">
        <v>14</v>
      </c>
      <c r="G6792" s="87">
        <v>0</v>
      </c>
      <c r="H6792" s="87">
        <v>0</v>
      </c>
      <c r="I6792" s="88">
        <v>14</v>
      </c>
    </row>
    <row r="6793" spans="1:9" ht="38.25">
      <c r="A6793" s="144">
        <v>8000001156</v>
      </c>
      <c r="B6793" s="86" t="s">
        <v>10360</v>
      </c>
      <c r="C6793" s="85" t="s">
        <v>7385</v>
      </c>
      <c r="D6793" s="86" t="s">
        <v>3249</v>
      </c>
      <c r="E6793" s="86" t="s">
        <v>3256</v>
      </c>
      <c r="F6793" s="87">
        <v>1</v>
      </c>
      <c r="G6793" s="87">
        <v>7</v>
      </c>
      <c r="H6793" s="87">
        <v>0</v>
      </c>
      <c r="I6793" s="88">
        <v>8</v>
      </c>
    </row>
    <row r="6794" spans="1:9" ht="38.25">
      <c r="A6794" s="144">
        <v>8000001157</v>
      </c>
      <c r="B6794" s="86" t="s">
        <v>10361</v>
      </c>
      <c r="C6794" s="85" t="s">
        <v>7385</v>
      </c>
      <c r="D6794" s="86" t="s">
        <v>3249</v>
      </c>
      <c r="E6794" s="86" t="s">
        <v>3256</v>
      </c>
      <c r="F6794" s="87">
        <v>1</v>
      </c>
      <c r="G6794" s="87">
        <v>3</v>
      </c>
      <c r="H6794" s="87">
        <v>0</v>
      </c>
      <c r="I6794" s="88">
        <v>4</v>
      </c>
    </row>
    <row r="6795" spans="1:9" ht="38.25">
      <c r="A6795" s="144">
        <v>8000001165</v>
      </c>
      <c r="B6795" s="86" t="s">
        <v>10362</v>
      </c>
      <c r="C6795" s="85" t="s">
        <v>7385</v>
      </c>
      <c r="D6795" s="86" t="s">
        <v>3249</v>
      </c>
      <c r="E6795" s="86" t="s">
        <v>3256</v>
      </c>
      <c r="F6795" s="87">
        <v>2</v>
      </c>
      <c r="G6795" s="87">
        <v>0</v>
      </c>
      <c r="H6795" s="87">
        <v>0</v>
      </c>
      <c r="I6795" s="88">
        <v>2</v>
      </c>
    </row>
    <row r="6796" spans="1:9" ht="38.25">
      <c r="A6796" s="144">
        <v>8000001167</v>
      </c>
      <c r="B6796" s="86" t="s">
        <v>5258</v>
      </c>
      <c r="C6796" s="85" t="s">
        <v>7385</v>
      </c>
      <c r="D6796" s="86" t="s">
        <v>3249</v>
      </c>
      <c r="E6796" s="86" t="s">
        <v>3256</v>
      </c>
      <c r="F6796" s="87">
        <v>0</v>
      </c>
      <c r="G6796" s="87">
        <v>0</v>
      </c>
      <c r="H6796" s="87">
        <v>0</v>
      </c>
      <c r="I6796" s="88">
        <v>0</v>
      </c>
    </row>
    <row r="6797" spans="1:9" ht="38.25">
      <c r="A6797" s="144">
        <v>8000001168</v>
      </c>
      <c r="B6797" s="86" t="s">
        <v>10363</v>
      </c>
      <c r="C6797" s="85" t="s">
        <v>7385</v>
      </c>
      <c r="D6797" s="86" t="s">
        <v>3249</v>
      </c>
      <c r="E6797" s="86" t="s">
        <v>3256</v>
      </c>
      <c r="F6797" s="87">
        <v>22</v>
      </c>
      <c r="G6797" s="87">
        <v>0</v>
      </c>
      <c r="H6797" s="87">
        <v>0</v>
      </c>
      <c r="I6797" s="88">
        <v>22</v>
      </c>
    </row>
    <row r="6798" spans="1:9" ht="38.25">
      <c r="A6798" s="144">
        <v>8000001169</v>
      </c>
      <c r="B6798" s="86" t="s">
        <v>10364</v>
      </c>
      <c r="C6798" s="85" t="s">
        <v>7385</v>
      </c>
      <c r="D6798" s="86" t="s">
        <v>3249</v>
      </c>
      <c r="E6798" s="86" t="s">
        <v>3256</v>
      </c>
      <c r="F6798" s="87">
        <v>1</v>
      </c>
      <c r="G6798" s="87">
        <v>0</v>
      </c>
      <c r="H6798" s="87">
        <v>0</v>
      </c>
      <c r="I6798" s="88">
        <v>1</v>
      </c>
    </row>
    <row r="6799" spans="1:9" ht="38.25">
      <c r="A6799" s="144">
        <v>8000001170</v>
      </c>
      <c r="B6799" s="86" t="s">
        <v>10365</v>
      </c>
      <c r="C6799" s="85" t="s">
        <v>7385</v>
      </c>
      <c r="D6799" s="86" t="s">
        <v>3249</v>
      </c>
      <c r="E6799" s="86" t="s">
        <v>3256</v>
      </c>
      <c r="F6799" s="87">
        <v>1</v>
      </c>
      <c r="G6799" s="87">
        <v>0</v>
      </c>
      <c r="H6799" s="87">
        <v>0</v>
      </c>
      <c r="I6799" s="88">
        <v>1</v>
      </c>
    </row>
    <row r="6800" spans="1:9" ht="38.25">
      <c r="A6800" s="144">
        <v>8000001176</v>
      </c>
      <c r="B6800" s="86" t="s">
        <v>10366</v>
      </c>
      <c r="C6800" s="85" t="s">
        <v>7385</v>
      </c>
      <c r="D6800" s="86" t="s">
        <v>3249</v>
      </c>
      <c r="E6800" s="86" t="s">
        <v>3256</v>
      </c>
      <c r="F6800" s="87">
        <v>0</v>
      </c>
      <c r="G6800" s="87">
        <v>1</v>
      </c>
      <c r="H6800" s="87">
        <v>0</v>
      </c>
      <c r="I6800" s="88">
        <v>1</v>
      </c>
    </row>
    <row r="6801" spans="1:9" ht="38.25">
      <c r="A6801" s="144">
        <v>8000001177</v>
      </c>
      <c r="B6801" s="86" t="s">
        <v>10367</v>
      </c>
      <c r="C6801" s="85" t="s">
        <v>7385</v>
      </c>
      <c r="D6801" s="86" t="s">
        <v>3249</v>
      </c>
      <c r="E6801" s="86" t="s">
        <v>3256</v>
      </c>
      <c r="F6801" s="87">
        <v>0</v>
      </c>
      <c r="G6801" s="87">
        <v>0</v>
      </c>
      <c r="H6801" s="87">
        <v>0</v>
      </c>
      <c r="I6801" s="88">
        <v>0</v>
      </c>
    </row>
    <row r="6802" spans="1:9" ht="38.25">
      <c r="A6802" s="144">
        <v>8000001189</v>
      </c>
      <c r="B6802" s="86" t="s">
        <v>10368</v>
      </c>
      <c r="C6802" s="85" t="s">
        <v>7385</v>
      </c>
      <c r="D6802" s="86" t="s">
        <v>3249</v>
      </c>
      <c r="E6802" s="86" t="s">
        <v>3256</v>
      </c>
      <c r="F6802" s="87">
        <v>9</v>
      </c>
      <c r="G6802" s="87">
        <v>0</v>
      </c>
      <c r="H6802" s="87">
        <v>0</v>
      </c>
      <c r="I6802" s="88">
        <v>9</v>
      </c>
    </row>
    <row r="6803" spans="1:9" ht="38.25">
      <c r="A6803" s="144">
        <v>8000001192</v>
      </c>
      <c r="B6803" s="86" t="s">
        <v>10369</v>
      </c>
      <c r="C6803" s="85" t="s">
        <v>7385</v>
      </c>
      <c r="D6803" s="86" t="s">
        <v>3249</v>
      </c>
      <c r="E6803" s="86" t="s">
        <v>3256</v>
      </c>
      <c r="F6803" s="87">
        <v>1</v>
      </c>
      <c r="G6803" s="87">
        <v>0</v>
      </c>
      <c r="H6803" s="87">
        <v>0</v>
      </c>
      <c r="I6803" s="88">
        <v>1</v>
      </c>
    </row>
    <row r="6804" spans="1:9" ht="38.25">
      <c r="A6804" s="144">
        <v>8000001195</v>
      </c>
      <c r="B6804" s="86" t="s">
        <v>10370</v>
      </c>
      <c r="C6804" s="85" t="s">
        <v>7385</v>
      </c>
      <c r="D6804" s="86" t="s">
        <v>3249</v>
      </c>
      <c r="E6804" s="86" t="s">
        <v>3256</v>
      </c>
      <c r="F6804" s="87">
        <v>7</v>
      </c>
      <c r="G6804" s="87">
        <v>0</v>
      </c>
      <c r="H6804" s="87">
        <v>0</v>
      </c>
      <c r="I6804" s="88">
        <v>7</v>
      </c>
    </row>
    <row r="6805" spans="1:9" ht="38.25">
      <c r="A6805" s="144">
        <v>8000001197</v>
      </c>
      <c r="B6805" s="86" t="s">
        <v>4173</v>
      </c>
      <c r="C6805" s="85" t="s">
        <v>7385</v>
      </c>
      <c r="D6805" s="86" t="s">
        <v>3249</v>
      </c>
      <c r="E6805" s="86" t="s">
        <v>3256</v>
      </c>
      <c r="F6805" s="87">
        <v>0</v>
      </c>
      <c r="G6805" s="87">
        <v>0</v>
      </c>
      <c r="H6805" s="87">
        <v>0</v>
      </c>
      <c r="I6805" s="88">
        <v>0</v>
      </c>
    </row>
    <row r="6806" spans="1:9" ht="38.25">
      <c r="A6806" s="144">
        <v>8000001202</v>
      </c>
      <c r="B6806" s="86" t="s">
        <v>10371</v>
      </c>
      <c r="C6806" s="85" t="s">
        <v>7385</v>
      </c>
      <c r="D6806" s="86" t="s">
        <v>3249</v>
      </c>
      <c r="E6806" s="86" t="s">
        <v>3256</v>
      </c>
      <c r="F6806" s="87">
        <v>2</v>
      </c>
      <c r="G6806" s="87">
        <v>1</v>
      </c>
      <c r="H6806" s="87">
        <v>0</v>
      </c>
      <c r="I6806" s="88">
        <v>3</v>
      </c>
    </row>
    <row r="6807" spans="1:9" ht="38.25">
      <c r="A6807" s="144">
        <v>8000001204</v>
      </c>
      <c r="B6807" s="86" t="s">
        <v>10372</v>
      </c>
      <c r="C6807" s="85" t="s">
        <v>7385</v>
      </c>
      <c r="D6807" s="86" t="s">
        <v>3249</v>
      </c>
      <c r="E6807" s="86" t="s">
        <v>3256</v>
      </c>
      <c r="F6807" s="87">
        <v>0</v>
      </c>
      <c r="G6807" s="87">
        <v>0</v>
      </c>
      <c r="H6807" s="87">
        <v>0</v>
      </c>
      <c r="I6807" s="88">
        <v>0</v>
      </c>
    </row>
    <row r="6808" spans="1:9" ht="38.25">
      <c r="A6808" s="144">
        <v>8000001206</v>
      </c>
      <c r="B6808" s="86" t="s">
        <v>10373</v>
      </c>
      <c r="C6808" s="85" t="s">
        <v>7385</v>
      </c>
      <c r="D6808" s="86" t="s">
        <v>3249</v>
      </c>
      <c r="E6808" s="86" t="s">
        <v>3256</v>
      </c>
      <c r="F6808" s="87">
        <v>1</v>
      </c>
      <c r="G6808" s="87">
        <v>1</v>
      </c>
      <c r="H6808" s="87">
        <v>0</v>
      </c>
      <c r="I6808" s="88">
        <v>2</v>
      </c>
    </row>
    <row r="6809" spans="1:9" ht="38.25">
      <c r="A6809" s="144">
        <v>8000001208</v>
      </c>
      <c r="B6809" s="86" t="s">
        <v>10374</v>
      </c>
      <c r="C6809" s="85" t="s">
        <v>7385</v>
      </c>
      <c r="D6809" s="86" t="s">
        <v>3249</v>
      </c>
      <c r="E6809" s="86" t="s">
        <v>3256</v>
      </c>
      <c r="F6809" s="87">
        <v>1</v>
      </c>
      <c r="G6809" s="87">
        <v>0</v>
      </c>
      <c r="H6809" s="87">
        <v>0</v>
      </c>
      <c r="I6809" s="88">
        <v>1</v>
      </c>
    </row>
    <row r="6810" spans="1:9" ht="38.25">
      <c r="A6810" s="144">
        <v>8000001217</v>
      </c>
      <c r="B6810" s="86" t="s">
        <v>10375</v>
      </c>
      <c r="C6810" s="85" t="s">
        <v>7385</v>
      </c>
      <c r="D6810" s="86" t="s">
        <v>3249</v>
      </c>
      <c r="E6810" s="86" t="s">
        <v>3256</v>
      </c>
      <c r="F6810" s="87">
        <v>1</v>
      </c>
      <c r="G6810" s="87">
        <v>0</v>
      </c>
      <c r="H6810" s="87">
        <v>0</v>
      </c>
      <c r="I6810" s="88">
        <v>1</v>
      </c>
    </row>
    <row r="6811" spans="1:9" ht="38.25">
      <c r="A6811" s="144">
        <v>8000001234</v>
      </c>
      <c r="B6811" s="86" t="s">
        <v>5259</v>
      </c>
      <c r="C6811" s="85" t="s">
        <v>7401</v>
      </c>
      <c r="D6811" s="86" t="s">
        <v>3249</v>
      </c>
      <c r="E6811" s="86" t="s">
        <v>3256</v>
      </c>
      <c r="F6811" s="87">
        <v>0</v>
      </c>
      <c r="G6811" s="87">
        <v>0</v>
      </c>
      <c r="H6811" s="87">
        <v>0</v>
      </c>
      <c r="I6811" s="88">
        <v>0</v>
      </c>
    </row>
    <row r="6812" spans="1:9" ht="38.25">
      <c r="A6812" s="144">
        <v>8000001236</v>
      </c>
      <c r="B6812" s="86" t="s">
        <v>4174</v>
      </c>
      <c r="C6812" s="85" t="s">
        <v>7385</v>
      </c>
      <c r="D6812" s="86" t="s">
        <v>3249</v>
      </c>
      <c r="E6812" s="86" t="s">
        <v>3256</v>
      </c>
      <c r="F6812" s="87">
        <v>0</v>
      </c>
      <c r="G6812" s="87">
        <v>0</v>
      </c>
      <c r="H6812" s="87">
        <v>0</v>
      </c>
      <c r="I6812" s="88">
        <v>0</v>
      </c>
    </row>
    <row r="6813" spans="1:9" ht="38.25">
      <c r="A6813" s="144">
        <v>8000001238</v>
      </c>
      <c r="B6813" s="86" t="s">
        <v>5260</v>
      </c>
      <c r="C6813" s="85" t="s">
        <v>7385</v>
      </c>
      <c r="D6813" s="86" t="s">
        <v>3249</v>
      </c>
      <c r="E6813" s="86" t="s">
        <v>3256</v>
      </c>
      <c r="F6813" s="87">
        <v>0</v>
      </c>
      <c r="G6813" s="87">
        <v>0</v>
      </c>
      <c r="H6813" s="87">
        <v>0</v>
      </c>
      <c r="I6813" s="88">
        <v>0</v>
      </c>
    </row>
    <row r="6814" spans="1:9" ht="38.25">
      <c r="A6814" s="144">
        <v>8000001242</v>
      </c>
      <c r="B6814" s="86" t="s">
        <v>4175</v>
      </c>
      <c r="C6814" s="85" t="s">
        <v>7385</v>
      </c>
      <c r="D6814" s="86" t="s">
        <v>3249</v>
      </c>
      <c r="E6814" s="86" t="s">
        <v>3256</v>
      </c>
      <c r="F6814" s="87">
        <v>0</v>
      </c>
      <c r="G6814" s="87">
        <v>0</v>
      </c>
      <c r="H6814" s="87">
        <v>0</v>
      </c>
      <c r="I6814" s="88">
        <v>0</v>
      </c>
    </row>
    <row r="6815" spans="1:9" ht="38.25">
      <c r="A6815" s="144">
        <v>8000001244</v>
      </c>
      <c r="B6815" s="86" t="s">
        <v>10376</v>
      </c>
      <c r="C6815" s="85" t="s">
        <v>7385</v>
      </c>
      <c r="D6815" s="86" t="s">
        <v>3249</v>
      </c>
      <c r="E6815" s="86" t="s">
        <v>3256</v>
      </c>
      <c r="F6815" s="87">
        <v>1</v>
      </c>
      <c r="G6815" s="87">
        <v>0</v>
      </c>
      <c r="H6815" s="87">
        <v>0</v>
      </c>
      <c r="I6815" s="88">
        <v>1</v>
      </c>
    </row>
    <row r="6816" spans="1:9" ht="38.25">
      <c r="A6816" s="144">
        <v>8000001246</v>
      </c>
      <c r="B6816" s="86" t="s">
        <v>10377</v>
      </c>
      <c r="C6816" s="85" t="s">
        <v>7401</v>
      </c>
      <c r="D6816" s="86" t="s">
        <v>3249</v>
      </c>
      <c r="E6816" s="86" t="s">
        <v>3256</v>
      </c>
      <c r="F6816" s="87">
        <v>1</v>
      </c>
      <c r="G6816" s="87">
        <v>0</v>
      </c>
      <c r="H6816" s="87">
        <v>0</v>
      </c>
      <c r="I6816" s="88">
        <v>1</v>
      </c>
    </row>
    <row r="6817" spans="1:9" ht="38.25">
      <c r="A6817" s="144">
        <v>8000001248</v>
      </c>
      <c r="B6817" s="86" t="s">
        <v>10378</v>
      </c>
      <c r="C6817" s="85" t="s">
        <v>7402</v>
      </c>
      <c r="D6817" s="86" t="s">
        <v>3249</v>
      </c>
      <c r="E6817" s="86" t="s">
        <v>3256</v>
      </c>
      <c r="F6817" s="87">
        <v>44</v>
      </c>
      <c r="G6817" s="87">
        <v>0</v>
      </c>
      <c r="H6817" s="87">
        <v>0</v>
      </c>
      <c r="I6817" s="88">
        <v>44</v>
      </c>
    </row>
    <row r="6818" spans="1:9" ht="38.25">
      <c r="A6818" s="144">
        <v>8000001253</v>
      </c>
      <c r="B6818" s="86" t="s">
        <v>4176</v>
      </c>
      <c r="C6818" s="85" t="s">
        <v>7385</v>
      </c>
      <c r="D6818" s="86" t="s">
        <v>3249</v>
      </c>
      <c r="E6818" s="86" t="s">
        <v>3256</v>
      </c>
      <c r="F6818" s="87">
        <v>0</v>
      </c>
      <c r="G6818" s="87">
        <v>0</v>
      </c>
      <c r="H6818" s="87">
        <v>0</v>
      </c>
      <c r="I6818" s="88">
        <v>0</v>
      </c>
    </row>
    <row r="6819" spans="1:9" ht="38.25">
      <c r="A6819" s="144">
        <v>8000001254</v>
      </c>
      <c r="B6819" s="86" t="s">
        <v>10379</v>
      </c>
      <c r="C6819" s="85" t="s">
        <v>7385</v>
      </c>
      <c r="D6819" s="86" t="s">
        <v>3249</v>
      </c>
      <c r="E6819" s="86" t="s">
        <v>3256</v>
      </c>
      <c r="F6819" s="87">
        <v>1</v>
      </c>
      <c r="G6819" s="87">
        <v>0</v>
      </c>
      <c r="H6819" s="87">
        <v>0</v>
      </c>
      <c r="I6819" s="88">
        <v>1</v>
      </c>
    </row>
    <row r="6820" spans="1:9" ht="38.25">
      <c r="A6820" s="144">
        <v>8000001256</v>
      </c>
      <c r="B6820" s="86" t="s">
        <v>10380</v>
      </c>
      <c r="C6820" s="85" t="s">
        <v>7385</v>
      </c>
      <c r="D6820" s="86" t="s">
        <v>3249</v>
      </c>
      <c r="E6820" s="86" t="s">
        <v>3256</v>
      </c>
      <c r="F6820" s="87">
        <v>0</v>
      </c>
      <c r="G6820" s="87">
        <v>4</v>
      </c>
      <c r="H6820" s="87">
        <v>0</v>
      </c>
      <c r="I6820" s="88">
        <v>4</v>
      </c>
    </row>
    <row r="6821" spans="1:9" ht="38.25">
      <c r="A6821" s="144">
        <v>8000001261</v>
      </c>
      <c r="B6821" s="86" t="s">
        <v>10381</v>
      </c>
      <c r="C6821" s="85" t="s">
        <v>7385</v>
      </c>
      <c r="D6821" s="86" t="s">
        <v>3249</v>
      </c>
      <c r="E6821" s="86" t="s">
        <v>3256</v>
      </c>
      <c r="F6821" s="87">
        <v>0</v>
      </c>
      <c r="G6821" s="87">
        <v>0</v>
      </c>
      <c r="H6821" s="87">
        <v>0</v>
      </c>
      <c r="I6821" s="88">
        <v>0</v>
      </c>
    </row>
    <row r="6822" spans="1:9" ht="38.25">
      <c r="A6822" s="144">
        <v>8000001264</v>
      </c>
      <c r="B6822" s="86" t="s">
        <v>4177</v>
      </c>
      <c r="C6822" s="85" t="s">
        <v>7385</v>
      </c>
      <c r="D6822" s="86" t="s">
        <v>3249</v>
      </c>
      <c r="E6822" s="86" t="s">
        <v>3256</v>
      </c>
      <c r="F6822" s="87">
        <v>0</v>
      </c>
      <c r="G6822" s="87">
        <v>0</v>
      </c>
      <c r="H6822" s="87">
        <v>0</v>
      </c>
      <c r="I6822" s="88">
        <v>0</v>
      </c>
    </row>
    <row r="6823" spans="1:9" ht="38.25">
      <c r="A6823" s="144">
        <v>8000001265</v>
      </c>
      <c r="B6823" s="86" t="s">
        <v>7111</v>
      </c>
      <c r="C6823" s="85" t="s">
        <v>7385</v>
      </c>
      <c r="D6823" s="86" t="s">
        <v>3249</v>
      </c>
      <c r="E6823" s="86" t="s">
        <v>3256</v>
      </c>
      <c r="F6823" s="87">
        <v>0</v>
      </c>
      <c r="G6823" s="87">
        <v>0</v>
      </c>
      <c r="H6823" s="87">
        <v>0</v>
      </c>
      <c r="I6823" s="88">
        <v>0</v>
      </c>
    </row>
    <row r="6824" spans="1:9" ht="38.25">
      <c r="A6824" s="144">
        <v>8000001267</v>
      </c>
      <c r="B6824" s="86" t="s">
        <v>10382</v>
      </c>
      <c r="C6824" s="85" t="s">
        <v>7385</v>
      </c>
      <c r="D6824" s="86" t="s">
        <v>3249</v>
      </c>
      <c r="E6824" s="86" t="s">
        <v>3256</v>
      </c>
      <c r="F6824" s="87">
        <v>1</v>
      </c>
      <c r="G6824" s="87">
        <v>0</v>
      </c>
      <c r="H6824" s="87">
        <v>0</v>
      </c>
      <c r="I6824" s="88">
        <v>1</v>
      </c>
    </row>
    <row r="6825" spans="1:9" ht="38.25">
      <c r="A6825" s="144">
        <v>8000001268</v>
      </c>
      <c r="B6825" s="86" t="s">
        <v>11854</v>
      </c>
      <c r="C6825" s="85" t="s">
        <v>7385</v>
      </c>
      <c r="D6825" s="86" t="s">
        <v>3249</v>
      </c>
      <c r="E6825" s="86" t="s">
        <v>3256</v>
      </c>
      <c r="F6825" s="87">
        <v>0</v>
      </c>
      <c r="G6825" s="87">
        <v>0</v>
      </c>
      <c r="H6825" s="87">
        <v>0</v>
      </c>
      <c r="I6825" s="88">
        <v>0</v>
      </c>
    </row>
    <row r="6826" spans="1:9" ht="38.25">
      <c r="A6826" s="144">
        <v>8000001273</v>
      </c>
      <c r="B6826" s="86" t="s">
        <v>10383</v>
      </c>
      <c r="C6826" s="85" t="s">
        <v>7385</v>
      </c>
      <c r="D6826" s="86" t="s">
        <v>3249</v>
      </c>
      <c r="E6826" s="86" t="s">
        <v>3256</v>
      </c>
      <c r="F6826" s="87">
        <v>6</v>
      </c>
      <c r="G6826" s="87">
        <v>0</v>
      </c>
      <c r="H6826" s="87">
        <v>0</v>
      </c>
      <c r="I6826" s="88">
        <v>6</v>
      </c>
    </row>
    <row r="6827" spans="1:9" ht="38.25">
      <c r="A6827" s="144">
        <v>8000001274</v>
      </c>
      <c r="B6827" s="86" t="s">
        <v>4178</v>
      </c>
      <c r="C6827" s="85" t="s">
        <v>7385</v>
      </c>
      <c r="D6827" s="86" t="s">
        <v>3249</v>
      </c>
      <c r="E6827" s="86" t="s">
        <v>3256</v>
      </c>
      <c r="F6827" s="87">
        <v>3</v>
      </c>
      <c r="G6827" s="87">
        <v>0</v>
      </c>
      <c r="H6827" s="87">
        <v>0</v>
      </c>
      <c r="I6827" s="88">
        <v>3</v>
      </c>
    </row>
    <row r="6828" spans="1:9" ht="38.25">
      <c r="A6828" s="144">
        <v>8000001276</v>
      </c>
      <c r="B6828" s="86" t="s">
        <v>10384</v>
      </c>
      <c r="C6828" s="85" t="s">
        <v>7385</v>
      </c>
      <c r="D6828" s="86" t="s">
        <v>3249</v>
      </c>
      <c r="E6828" s="86" t="s">
        <v>3256</v>
      </c>
      <c r="F6828" s="87">
        <v>1</v>
      </c>
      <c r="G6828" s="87">
        <v>1</v>
      </c>
      <c r="H6828" s="87">
        <v>0</v>
      </c>
      <c r="I6828" s="88">
        <v>2</v>
      </c>
    </row>
    <row r="6829" spans="1:9" ht="38.25">
      <c r="A6829" s="144">
        <v>8000001277</v>
      </c>
      <c r="B6829" s="86" t="s">
        <v>10385</v>
      </c>
      <c r="C6829" s="85" t="s">
        <v>7385</v>
      </c>
      <c r="D6829" s="86" t="s">
        <v>3249</v>
      </c>
      <c r="E6829" s="86" t="s">
        <v>3256</v>
      </c>
      <c r="F6829" s="87">
        <v>1</v>
      </c>
      <c r="G6829" s="87">
        <v>0</v>
      </c>
      <c r="H6829" s="87">
        <v>0</v>
      </c>
      <c r="I6829" s="88">
        <v>1</v>
      </c>
    </row>
    <row r="6830" spans="1:9" ht="38.25">
      <c r="A6830" s="144">
        <v>8000001278</v>
      </c>
      <c r="B6830" s="86" t="s">
        <v>4179</v>
      </c>
      <c r="C6830" s="85" t="s">
        <v>7385</v>
      </c>
      <c r="D6830" s="86" t="s">
        <v>3249</v>
      </c>
      <c r="E6830" s="86" t="s">
        <v>3256</v>
      </c>
      <c r="F6830" s="87">
        <v>0</v>
      </c>
      <c r="G6830" s="87">
        <v>0</v>
      </c>
      <c r="H6830" s="87">
        <v>0</v>
      </c>
      <c r="I6830" s="88">
        <v>0</v>
      </c>
    </row>
    <row r="6831" spans="1:9" ht="38.25">
      <c r="A6831" s="144">
        <v>8000001279</v>
      </c>
      <c r="B6831" s="86" t="s">
        <v>10386</v>
      </c>
      <c r="C6831" s="85" t="s">
        <v>7385</v>
      </c>
      <c r="D6831" s="86" t="s">
        <v>3249</v>
      </c>
      <c r="E6831" s="86" t="s">
        <v>3256</v>
      </c>
      <c r="F6831" s="87">
        <v>0</v>
      </c>
      <c r="G6831" s="87">
        <v>0</v>
      </c>
      <c r="H6831" s="87">
        <v>0</v>
      </c>
      <c r="I6831" s="88">
        <v>0</v>
      </c>
    </row>
    <row r="6832" spans="1:9" ht="38.25">
      <c r="A6832" s="144">
        <v>8000001283</v>
      </c>
      <c r="B6832" s="86" t="s">
        <v>4180</v>
      </c>
      <c r="C6832" s="85" t="s">
        <v>7385</v>
      </c>
      <c r="D6832" s="86" t="s">
        <v>3249</v>
      </c>
      <c r="E6832" s="86" t="s">
        <v>3256</v>
      </c>
      <c r="F6832" s="87">
        <v>0</v>
      </c>
      <c r="G6832" s="87">
        <v>0</v>
      </c>
      <c r="H6832" s="87">
        <v>0</v>
      </c>
      <c r="I6832" s="88">
        <v>0</v>
      </c>
    </row>
    <row r="6833" spans="1:9" ht="38.25">
      <c r="A6833" s="144">
        <v>8000001287</v>
      </c>
      <c r="B6833" s="86" t="s">
        <v>4181</v>
      </c>
      <c r="C6833" s="85" t="s">
        <v>7385</v>
      </c>
      <c r="D6833" s="86" t="s">
        <v>3249</v>
      </c>
      <c r="E6833" s="86" t="s">
        <v>3256</v>
      </c>
      <c r="F6833" s="87">
        <v>0</v>
      </c>
      <c r="G6833" s="87">
        <v>0</v>
      </c>
      <c r="H6833" s="87">
        <v>0</v>
      </c>
      <c r="I6833" s="88">
        <v>0</v>
      </c>
    </row>
    <row r="6834" spans="1:9" ht="38.25">
      <c r="A6834" s="144">
        <v>8000001288</v>
      </c>
      <c r="B6834" s="86" t="s">
        <v>4182</v>
      </c>
      <c r="C6834" s="85" t="s">
        <v>7385</v>
      </c>
      <c r="D6834" s="86" t="s">
        <v>3249</v>
      </c>
      <c r="E6834" s="86" t="s">
        <v>3256</v>
      </c>
      <c r="F6834" s="87">
        <v>0</v>
      </c>
      <c r="G6834" s="87">
        <v>0</v>
      </c>
      <c r="H6834" s="87">
        <v>0</v>
      </c>
      <c r="I6834" s="88">
        <v>0</v>
      </c>
    </row>
    <row r="6835" spans="1:9" ht="38.25">
      <c r="A6835" s="144">
        <v>8000001302</v>
      </c>
      <c r="B6835" s="86" t="s">
        <v>4183</v>
      </c>
      <c r="C6835" s="85" t="s">
        <v>7401</v>
      </c>
      <c r="D6835" s="86" t="s">
        <v>3249</v>
      </c>
      <c r="E6835" s="86" t="s">
        <v>3256</v>
      </c>
      <c r="F6835" s="87">
        <v>1</v>
      </c>
      <c r="G6835" s="87">
        <v>0</v>
      </c>
      <c r="H6835" s="87">
        <v>0</v>
      </c>
      <c r="I6835" s="88">
        <v>1</v>
      </c>
    </row>
    <row r="6836" spans="1:9" ht="38.25">
      <c r="A6836" s="144">
        <v>8000001303</v>
      </c>
      <c r="B6836" s="86" t="s">
        <v>10387</v>
      </c>
      <c r="C6836" s="85" t="s">
        <v>7385</v>
      </c>
      <c r="D6836" s="86" t="s">
        <v>3249</v>
      </c>
      <c r="E6836" s="86" t="s">
        <v>3256</v>
      </c>
      <c r="F6836" s="87">
        <v>3</v>
      </c>
      <c r="G6836" s="87">
        <v>0</v>
      </c>
      <c r="H6836" s="87">
        <v>0</v>
      </c>
      <c r="I6836" s="88">
        <v>3</v>
      </c>
    </row>
    <row r="6837" spans="1:9" ht="38.25">
      <c r="A6837" s="144">
        <v>8000001316</v>
      </c>
      <c r="B6837" s="86" t="s">
        <v>4184</v>
      </c>
      <c r="C6837" s="85" t="s">
        <v>7385</v>
      </c>
      <c r="D6837" s="86" t="s">
        <v>3249</v>
      </c>
      <c r="E6837" s="86" t="s">
        <v>3256</v>
      </c>
      <c r="F6837" s="87">
        <v>0</v>
      </c>
      <c r="G6837" s="87">
        <v>0</v>
      </c>
      <c r="H6837" s="87">
        <v>0</v>
      </c>
      <c r="I6837" s="88">
        <v>0</v>
      </c>
    </row>
    <row r="6838" spans="1:9" ht="38.25">
      <c r="A6838" s="144">
        <v>8000001324</v>
      </c>
      <c r="B6838" s="86" t="s">
        <v>4185</v>
      </c>
      <c r="C6838" s="85" t="s">
        <v>7385</v>
      </c>
      <c r="D6838" s="86" t="s">
        <v>3249</v>
      </c>
      <c r="E6838" s="86" t="s">
        <v>3256</v>
      </c>
      <c r="F6838" s="87">
        <v>0</v>
      </c>
      <c r="G6838" s="87">
        <v>0</v>
      </c>
      <c r="H6838" s="87">
        <v>0</v>
      </c>
      <c r="I6838" s="88">
        <v>0</v>
      </c>
    </row>
    <row r="6839" spans="1:9" ht="38.25">
      <c r="A6839" s="144">
        <v>8000001326</v>
      </c>
      <c r="B6839" s="86" t="s">
        <v>4186</v>
      </c>
      <c r="C6839" s="85" t="s">
        <v>2261</v>
      </c>
      <c r="D6839" s="86" t="s">
        <v>3249</v>
      </c>
      <c r="E6839" s="86" t="s">
        <v>3256</v>
      </c>
      <c r="F6839" s="87">
        <v>0</v>
      </c>
      <c r="G6839" s="87">
        <v>0</v>
      </c>
      <c r="H6839" s="87">
        <v>0</v>
      </c>
      <c r="I6839" s="88">
        <v>0</v>
      </c>
    </row>
    <row r="6840" spans="1:9" ht="38.25">
      <c r="A6840" s="144">
        <v>8000001336</v>
      </c>
      <c r="B6840" s="86" t="s">
        <v>4187</v>
      </c>
      <c r="C6840" s="85" t="s">
        <v>7385</v>
      </c>
      <c r="D6840" s="86" t="s">
        <v>3249</v>
      </c>
      <c r="E6840" s="86" t="s">
        <v>3256</v>
      </c>
      <c r="F6840" s="87">
        <v>0</v>
      </c>
      <c r="G6840" s="87">
        <v>0</v>
      </c>
      <c r="H6840" s="87">
        <v>0</v>
      </c>
      <c r="I6840" s="88">
        <v>0</v>
      </c>
    </row>
    <row r="6841" spans="1:9" ht="38.25">
      <c r="A6841" s="144">
        <v>8000001340</v>
      </c>
      <c r="B6841" s="86" t="s">
        <v>10388</v>
      </c>
      <c r="C6841" s="85" t="s">
        <v>7385</v>
      </c>
      <c r="D6841" s="86" t="s">
        <v>3249</v>
      </c>
      <c r="E6841" s="86" t="s">
        <v>3256</v>
      </c>
      <c r="F6841" s="87">
        <v>1</v>
      </c>
      <c r="G6841" s="87">
        <v>0</v>
      </c>
      <c r="H6841" s="87">
        <v>0</v>
      </c>
      <c r="I6841" s="88">
        <v>1</v>
      </c>
    </row>
    <row r="6842" spans="1:9" ht="38.25">
      <c r="A6842" s="144">
        <v>8000001341</v>
      </c>
      <c r="B6842" s="86" t="s">
        <v>10389</v>
      </c>
      <c r="C6842" s="85" t="s">
        <v>7385</v>
      </c>
      <c r="D6842" s="86" t="s">
        <v>3249</v>
      </c>
      <c r="E6842" s="86" t="s">
        <v>3256</v>
      </c>
      <c r="F6842" s="87">
        <v>0</v>
      </c>
      <c r="G6842" s="87">
        <v>0</v>
      </c>
      <c r="H6842" s="87">
        <v>0</v>
      </c>
      <c r="I6842" s="88">
        <v>0</v>
      </c>
    </row>
    <row r="6843" spans="1:9" ht="38.25">
      <c r="A6843" s="144">
        <v>8000001345</v>
      </c>
      <c r="B6843" s="86" t="s">
        <v>4188</v>
      </c>
      <c r="C6843" s="85" t="s">
        <v>7385</v>
      </c>
      <c r="D6843" s="86" t="s">
        <v>3249</v>
      </c>
      <c r="E6843" s="86" t="s">
        <v>3256</v>
      </c>
      <c r="F6843" s="87">
        <v>0</v>
      </c>
      <c r="G6843" s="87">
        <v>0</v>
      </c>
      <c r="H6843" s="87">
        <v>0</v>
      </c>
      <c r="I6843" s="88">
        <v>0</v>
      </c>
    </row>
    <row r="6844" spans="1:9" ht="38.25">
      <c r="A6844" s="144">
        <v>8000001346</v>
      </c>
      <c r="B6844" s="86" t="s">
        <v>4189</v>
      </c>
      <c r="C6844" s="85" t="s">
        <v>7401</v>
      </c>
      <c r="D6844" s="86" t="s">
        <v>3249</v>
      </c>
      <c r="E6844" s="86" t="s">
        <v>3256</v>
      </c>
      <c r="F6844" s="87">
        <v>0</v>
      </c>
      <c r="G6844" s="87">
        <v>0</v>
      </c>
      <c r="H6844" s="87">
        <v>0</v>
      </c>
      <c r="I6844" s="88">
        <v>0</v>
      </c>
    </row>
    <row r="6845" spans="1:9" ht="38.25">
      <c r="A6845" s="144">
        <v>8000001348</v>
      </c>
      <c r="B6845" s="86" t="s">
        <v>4190</v>
      </c>
      <c r="C6845" s="85" t="s">
        <v>7385</v>
      </c>
      <c r="D6845" s="86" t="s">
        <v>3249</v>
      </c>
      <c r="E6845" s="86" t="s">
        <v>3256</v>
      </c>
      <c r="F6845" s="87">
        <v>14</v>
      </c>
      <c r="G6845" s="87">
        <v>0</v>
      </c>
      <c r="H6845" s="87">
        <v>0</v>
      </c>
      <c r="I6845" s="88">
        <v>14</v>
      </c>
    </row>
    <row r="6846" spans="1:9" ht="38.25">
      <c r="A6846" s="144">
        <v>8000001349</v>
      </c>
      <c r="B6846" s="86" t="s">
        <v>10390</v>
      </c>
      <c r="C6846" s="85" t="s">
        <v>7385</v>
      </c>
      <c r="D6846" s="86" t="s">
        <v>3249</v>
      </c>
      <c r="E6846" s="86" t="s">
        <v>3256</v>
      </c>
      <c r="F6846" s="87">
        <v>2</v>
      </c>
      <c r="G6846" s="87">
        <v>0</v>
      </c>
      <c r="H6846" s="87">
        <v>0</v>
      </c>
      <c r="I6846" s="88">
        <v>2</v>
      </c>
    </row>
    <row r="6847" spans="1:9" ht="38.25">
      <c r="A6847" s="144">
        <v>8000001351</v>
      </c>
      <c r="B6847" s="86" t="s">
        <v>4191</v>
      </c>
      <c r="C6847" s="85" t="s">
        <v>7385</v>
      </c>
      <c r="D6847" s="86" t="s">
        <v>3249</v>
      </c>
      <c r="E6847" s="86" t="s">
        <v>3256</v>
      </c>
      <c r="F6847" s="87">
        <v>0</v>
      </c>
      <c r="G6847" s="87">
        <v>0</v>
      </c>
      <c r="H6847" s="87">
        <v>0</v>
      </c>
      <c r="I6847" s="88">
        <v>0</v>
      </c>
    </row>
    <row r="6848" spans="1:9" ht="38.25">
      <c r="A6848" s="144">
        <v>8000001353</v>
      </c>
      <c r="B6848" s="86" t="s">
        <v>10391</v>
      </c>
      <c r="C6848" s="85" t="s">
        <v>7402</v>
      </c>
      <c r="D6848" s="86" t="s">
        <v>3249</v>
      </c>
      <c r="E6848" s="86" t="s">
        <v>3256</v>
      </c>
      <c r="F6848" s="87">
        <v>1</v>
      </c>
      <c r="G6848" s="87">
        <v>1</v>
      </c>
      <c r="H6848" s="87">
        <v>0</v>
      </c>
      <c r="I6848" s="88">
        <v>2</v>
      </c>
    </row>
    <row r="6849" spans="1:9" ht="38.25">
      <c r="A6849" s="144">
        <v>8000001359</v>
      </c>
      <c r="B6849" s="86" t="s">
        <v>10392</v>
      </c>
      <c r="C6849" s="85" t="s">
        <v>7385</v>
      </c>
      <c r="D6849" s="86" t="s">
        <v>3249</v>
      </c>
      <c r="E6849" s="86" t="s">
        <v>3256</v>
      </c>
      <c r="F6849" s="87">
        <v>22</v>
      </c>
      <c r="G6849" s="87">
        <v>4</v>
      </c>
      <c r="H6849" s="87">
        <v>0</v>
      </c>
      <c r="I6849" s="88">
        <v>26</v>
      </c>
    </row>
    <row r="6850" spans="1:9" ht="38.25">
      <c r="A6850" s="144">
        <v>8000001366</v>
      </c>
      <c r="B6850" s="86" t="s">
        <v>5261</v>
      </c>
      <c r="C6850" s="85" t="s">
        <v>7385</v>
      </c>
      <c r="D6850" s="86" t="s">
        <v>3249</v>
      </c>
      <c r="E6850" s="86" t="s">
        <v>3256</v>
      </c>
      <c r="F6850" s="87">
        <v>0</v>
      </c>
      <c r="G6850" s="87">
        <v>0</v>
      </c>
      <c r="H6850" s="87">
        <v>0</v>
      </c>
      <c r="I6850" s="88">
        <v>0</v>
      </c>
    </row>
    <row r="6851" spans="1:9" ht="38.25">
      <c r="A6851" s="144">
        <v>8000001367</v>
      </c>
      <c r="B6851" s="86" t="s">
        <v>10393</v>
      </c>
      <c r="C6851" s="85" t="s">
        <v>7385</v>
      </c>
      <c r="D6851" s="86" t="s">
        <v>3249</v>
      </c>
      <c r="E6851" s="86" t="s">
        <v>3256</v>
      </c>
      <c r="F6851" s="87">
        <v>2</v>
      </c>
      <c r="G6851" s="87">
        <v>0</v>
      </c>
      <c r="H6851" s="87">
        <v>0</v>
      </c>
      <c r="I6851" s="88">
        <v>2</v>
      </c>
    </row>
    <row r="6852" spans="1:9" ht="38.25">
      <c r="A6852" s="144">
        <v>8000001373</v>
      </c>
      <c r="B6852" s="86" t="s">
        <v>4192</v>
      </c>
      <c r="C6852" s="85" t="s">
        <v>7385</v>
      </c>
      <c r="D6852" s="86" t="s">
        <v>3249</v>
      </c>
      <c r="E6852" s="86" t="s">
        <v>3256</v>
      </c>
      <c r="F6852" s="87">
        <v>0</v>
      </c>
      <c r="G6852" s="87">
        <v>0</v>
      </c>
      <c r="H6852" s="87">
        <v>0</v>
      </c>
      <c r="I6852" s="88">
        <v>0</v>
      </c>
    </row>
    <row r="6853" spans="1:9" ht="38.25">
      <c r="A6853" s="144">
        <v>8000001374</v>
      </c>
      <c r="B6853" s="86" t="s">
        <v>5262</v>
      </c>
      <c r="C6853" s="85" t="s">
        <v>7385</v>
      </c>
      <c r="D6853" s="86" t="s">
        <v>3249</v>
      </c>
      <c r="E6853" s="86" t="s">
        <v>3256</v>
      </c>
      <c r="F6853" s="87">
        <v>0</v>
      </c>
      <c r="G6853" s="87">
        <v>0</v>
      </c>
      <c r="H6853" s="87">
        <v>0</v>
      </c>
      <c r="I6853" s="88">
        <v>0</v>
      </c>
    </row>
    <row r="6854" spans="1:9" ht="38.25">
      <c r="A6854" s="144">
        <v>8000001375</v>
      </c>
      <c r="B6854" s="86" t="s">
        <v>4193</v>
      </c>
      <c r="C6854" s="85" t="s">
        <v>7385</v>
      </c>
      <c r="D6854" s="86" t="s">
        <v>3249</v>
      </c>
      <c r="E6854" s="86" t="s">
        <v>3256</v>
      </c>
      <c r="F6854" s="87">
        <v>6</v>
      </c>
      <c r="G6854" s="87">
        <v>1</v>
      </c>
      <c r="H6854" s="87">
        <v>0</v>
      </c>
      <c r="I6854" s="88">
        <v>7</v>
      </c>
    </row>
    <row r="6855" spans="1:9" ht="38.25">
      <c r="A6855" s="144">
        <v>8000001383</v>
      </c>
      <c r="B6855" s="86" t="s">
        <v>10394</v>
      </c>
      <c r="C6855" s="85" t="s">
        <v>7401</v>
      </c>
      <c r="D6855" s="86" t="s">
        <v>3249</v>
      </c>
      <c r="E6855" s="86" t="s">
        <v>3256</v>
      </c>
      <c r="F6855" s="87">
        <v>1</v>
      </c>
      <c r="G6855" s="87">
        <v>0</v>
      </c>
      <c r="H6855" s="87">
        <v>0</v>
      </c>
      <c r="I6855" s="88">
        <v>1</v>
      </c>
    </row>
    <row r="6856" spans="1:9" ht="38.25">
      <c r="A6856" s="144">
        <v>8000001385</v>
      </c>
      <c r="B6856" s="86" t="s">
        <v>10395</v>
      </c>
      <c r="C6856" s="85" t="s">
        <v>7385</v>
      </c>
      <c r="D6856" s="86" t="s">
        <v>3249</v>
      </c>
      <c r="E6856" s="86" t="s">
        <v>3256</v>
      </c>
      <c r="F6856" s="87">
        <v>1</v>
      </c>
      <c r="G6856" s="87">
        <v>0</v>
      </c>
      <c r="H6856" s="87">
        <v>0</v>
      </c>
      <c r="I6856" s="88">
        <v>1</v>
      </c>
    </row>
    <row r="6857" spans="1:9" ht="38.25">
      <c r="A6857" s="144">
        <v>8000001389</v>
      </c>
      <c r="B6857" s="86" t="s">
        <v>4194</v>
      </c>
      <c r="C6857" s="85" t="s">
        <v>7385</v>
      </c>
      <c r="D6857" s="86" t="s">
        <v>3249</v>
      </c>
      <c r="E6857" s="86" t="s">
        <v>3256</v>
      </c>
      <c r="F6857" s="87">
        <v>0</v>
      </c>
      <c r="G6857" s="87">
        <v>0</v>
      </c>
      <c r="H6857" s="87">
        <v>0</v>
      </c>
      <c r="I6857" s="88">
        <v>0</v>
      </c>
    </row>
    <row r="6858" spans="1:9" ht="38.25">
      <c r="A6858" s="144">
        <v>8000001398</v>
      </c>
      <c r="B6858" s="86" t="s">
        <v>4195</v>
      </c>
      <c r="C6858" s="85" t="s">
        <v>7385</v>
      </c>
      <c r="D6858" s="86" t="s">
        <v>3249</v>
      </c>
      <c r="E6858" s="86" t="s">
        <v>3256</v>
      </c>
      <c r="F6858" s="87">
        <v>0</v>
      </c>
      <c r="G6858" s="87">
        <v>0</v>
      </c>
      <c r="H6858" s="87">
        <v>0</v>
      </c>
      <c r="I6858" s="88">
        <v>0</v>
      </c>
    </row>
    <row r="6859" spans="1:9" ht="38.25">
      <c r="A6859" s="144">
        <v>8000001405</v>
      </c>
      <c r="B6859" s="86" t="s">
        <v>4196</v>
      </c>
      <c r="C6859" s="85" t="s">
        <v>7385</v>
      </c>
      <c r="D6859" s="86" t="s">
        <v>3249</v>
      </c>
      <c r="E6859" s="86" t="s">
        <v>3256</v>
      </c>
      <c r="F6859" s="87">
        <v>0</v>
      </c>
      <c r="G6859" s="87">
        <v>0</v>
      </c>
      <c r="H6859" s="87">
        <v>0</v>
      </c>
      <c r="I6859" s="88">
        <v>0</v>
      </c>
    </row>
    <row r="6860" spans="1:9" ht="38.25">
      <c r="A6860" s="144">
        <v>8000001408</v>
      </c>
      <c r="B6860" s="86" t="s">
        <v>7112</v>
      </c>
      <c r="C6860" s="85" t="s">
        <v>7401</v>
      </c>
      <c r="D6860" s="86" t="s">
        <v>3249</v>
      </c>
      <c r="E6860" s="86" t="s">
        <v>3256</v>
      </c>
      <c r="F6860" s="87">
        <v>0</v>
      </c>
      <c r="G6860" s="87">
        <v>0</v>
      </c>
      <c r="H6860" s="87">
        <v>0</v>
      </c>
      <c r="I6860" s="88">
        <v>0</v>
      </c>
    </row>
    <row r="6861" spans="1:9" ht="38.25">
      <c r="A6861" s="144">
        <v>8000001415</v>
      </c>
      <c r="B6861" s="86" t="s">
        <v>4197</v>
      </c>
      <c r="C6861" s="85" t="s">
        <v>7401</v>
      </c>
      <c r="D6861" s="86" t="s">
        <v>3249</v>
      </c>
      <c r="E6861" s="86" t="s">
        <v>3256</v>
      </c>
      <c r="F6861" s="87">
        <v>0</v>
      </c>
      <c r="G6861" s="87">
        <v>0</v>
      </c>
      <c r="H6861" s="87">
        <v>0</v>
      </c>
      <c r="I6861" s="88">
        <v>0</v>
      </c>
    </row>
    <row r="6862" spans="1:9" ht="38.25">
      <c r="A6862" s="144">
        <v>8000001421</v>
      </c>
      <c r="B6862" s="86" t="s">
        <v>10396</v>
      </c>
      <c r="C6862" s="85" t="s">
        <v>7385</v>
      </c>
      <c r="D6862" s="86" t="s">
        <v>3249</v>
      </c>
      <c r="E6862" s="86" t="s">
        <v>3256</v>
      </c>
      <c r="F6862" s="87">
        <v>9</v>
      </c>
      <c r="G6862" s="87">
        <v>0</v>
      </c>
      <c r="H6862" s="87">
        <v>0</v>
      </c>
      <c r="I6862" s="88">
        <v>9</v>
      </c>
    </row>
    <row r="6863" spans="1:9" ht="38.25">
      <c r="A6863" s="144">
        <v>8000001422</v>
      </c>
      <c r="B6863" s="86" t="s">
        <v>10397</v>
      </c>
      <c r="C6863" s="85" t="s">
        <v>7385</v>
      </c>
      <c r="D6863" s="86" t="s">
        <v>3249</v>
      </c>
      <c r="E6863" s="86" t="s">
        <v>3256</v>
      </c>
      <c r="F6863" s="87">
        <v>1</v>
      </c>
      <c r="G6863" s="87">
        <v>0</v>
      </c>
      <c r="H6863" s="87">
        <v>0</v>
      </c>
      <c r="I6863" s="88">
        <v>1</v>
      </c>
    </row>
    <row r="6864" spans="1:9" ht="38.25">
      <c r="A6864" s="144">
        <v>8000001423</v>
      </c>
      <c r="B6864" s="86" t="s">
        <v>10398</v>
      </c>
      <c r="C6864" s="85" t="s">
        <v>7385</v>
      </c>
      <c r="D6864" s="86" t="s">
        <v>3249</v>
      </c>
      <c r="E6864" s="86" t="s">
        <v>3256</v>
      </c>
      <c r="F6864" s="87">
        <v>7</v>
      </c>
      <c r="G6864" s="87">
        <v>0</v>
      </c>
      <c r="H6864" s="87">
        <v>0</v>
      </c>
      <c r="I6864" s="88">
        <v>7</v>
      </c>
    </row>
    <row r="6865" spans="1:9" ht="38.25">
      <c r="A6865" s="144">
        <v>8000001425</v>
      </c>
      <c r="B6865" s="86" t="s">
        <v>5263</v>
      </c>
      <c r="C6865" s="85" t="s">
        <v>7385</v>
      </c>
      <c r="D6865" s="86" t="s">
        <v>3249</v>
      </c>
      <c r="E6865" s="86" t="s">
        <v>3256</v>
      </c>
      <c r="F6865" s="87">
        <v>0</v>
      </c>
      <c r="G6865" s="87">
        <v>0</v>
      </c>
      <c r="H6865" s="87">
        <v>0</v>
      </c>
      <c r="I6865" s="88">
        <v>0</v>
      </c>
    </row>
    <row r="6866" spans="1:9" ht="38.25">
      <c r="A6866" s="144">
        <v>8000001426</v>
      </c>
      <c r="B6866" s="86" t="s">
        <v>4198</v>
      </c>
      <c r="C6866" s="85" t="s">
        <v>7385</v>
      </c>
      <c r="D6866" s="86" t="s">
        <v>3249</v>
      </c>
      <c r="E6866" s="86" t="s">
        <v>3256</v>
      </c>
      <c r="F6866" s="87">
        <v>0</v>
      </c>
      <c r="G6866" s="87">
        <v>0</v>
      </c>
      <c r="H6866" s="87">
        <v>0</v>
      </c>
      <c r="I6866" s="88">
        <v>0</v>
      </c>
    </row>
    <row r="6867" spans="1:9" ht="38.25">
      <c r="A6867" s="144">
        <v>8000001432</v>
      </c>
      <c r="B6867" s="86" t="s">
        <v>10399</v>
      </c>
      <c r="C6867" s="85" t="s">
        <v>7385</v>
      </c>
      <c r="D6867" s="86" t="s">
        <v>3249</v>
      </c>
      <c r="E6867" s="86" t="s">
        <v>3256</v>
      </c>
      <c r="F6867" s="87">
        <v>0</v>
      </c>
      <c r="G6867" s="87">
        <v>0</v>
      </c>
      <c r="H6867" s="87">
        <v>0</v>
      </c>
      <c r="I6867" s="88">
        <v>0</v>
      </c>
    </row>
    <row r="6868" spans="1:9" ht="38.25">
      <c r="A6868" s="144">
        <v>8000001439</v>
      </c>
      <c r="B6868" s="86" t="s">
        <v>10400</v>
      </c>
      <c r="C6868" s="85" t="s">
        <v>7385</v>
      </c>
      <c r="D6868" s="86" t="s">
        <v>3249</v>
      </c>
      <c r="E6868" s="86" t="s">
        <v>3256</v>
      </c>
      <c r="F6868" s="87">
        <v>5</v>
      </c>
      <c r="G6868" s="87">
        <v>0</v>
      </c>
      <c r="H6868" s="87">
        <v>0</v>
      </c>
      <c r="I6868" s="88">
        <v>5</v>
      </c>
    </row>
    <row r="6869" spans="1:9" ht="38.25">
      <c r="A6869" s="144">
        <v>8000001444</v>
      </c>
      <c r="B6869" s="86" t="s">
        <v>10401</v>
      </c>
      <c r="C6869" s="85" t="s">
        <v>7385</v>
      </c>
      <c r="D6869" s="86" t="s">
        <v>3249</v>
      </c>
      <c r="E6869" s="86" t="s">
        <v>3256</v>
      </c>
      <c r="F6869" s="87">
        <v>1</v>
      </c>
      <c r="G6869" s="87">
        <v>0</v>
      </c>
      <c r="H6869" s="87">
        <v>0</v>
      </c>
      <c r="I6869" s="88">
        <v>1</v>
      </c>
    </row>
    <row r="6870" spans="1:9" ht="38.25">
      <c r="A6870" s="144">
        <v>8000001449</v>
      </c>
      <c r="B6870" s="86" t="s">
        <v>4199</v>
      </c>
      <c r="C6870" s="85" t="s">
        <v>7385</v>
      </c>
      <c r="D6870" s="86" t="s">
        <v>3249</v>
      </c>
      <c r="E6870" s="86" t="s">
        <v>3256</v>
      </c>
      <c r="F6870" s="87">
        <v>0</v>
      </c>
      <c r="G6870" s="87">
        <v>0</v>
      </c>
      <c r="H6870" s="87">
        <v>0</v>
      </c>
      <c r="I6870" s="88">
        <v>0</v>
      </c>
    </row>
    <row r="6871" spans="1:9" ht="38.25">
      <c r="A6871" s="144">
        <v>8000001459</v>
      </c>
      <c r="B6871" s="86" t="s">
        <v>4200</v>
      </c>
      <c r="C6871" s="85" t="s">
        <v>7385</v>
      </c>
      <c r="D6871" s="86" t="s">
        <v>3249</v>
      </c>
      <c r="E6871" s="86" t="s">
        <v>3256</v>
      </c>
      <c r="F6871" s="87">
        <v>0</v>
      </c>
      <c r="G6871" s="87">
        <v>0</v>
      </c>
      <c r="H6871" s="87">
        <v>0</v>
      </c>
      <c r="I6871" s="88">
        <v>0</v>
      </c>
    </row>
    <row r="6872" spans="1:9" ht="38.25">
      <c r="A6872" s="144">
        <v>8000001467</v>
      </c>
      <c r="B6872" s="86" t="s">
        <v>10402</v>
      </c>
      <c r="C6872" s="85" t="s">
        <v>7385</v>
      </c>
      <c r="D6872" s="86" t="s">
        <v>3249</v>
      </c>
      <c r="E6872" s="86" t="s">
        <v>3256</v>
      </c>
      <c r="F6872" s="87">
        <v>1</v>
      </c>
      <c r="G6872" s="87">
        <v>0</v>
      </c>
      <c r="H6872" s="87">
        <v>0</v>
      </c>
      <c r="I6872" s="88">
        <v>1</v>
      </c>
    </row>
    <row r="6873" spans="1:9" ht="38.25">
      <c r="A6873" s="144">
        <v>8000001469</v>
      </c>
      <c r="B6873" s="86" t="s">
        <v>4201</v>
      </c>
      <c r="C6873" s="85" t="s">
        <v>7385</v>
      </c>
      <c r="D6873" s="86" t="s">
        <v>3249</v>
      </c>
      <c r="E6873" s="86" t="s">
        <v>3256</v>
      </c>
      <c r="F6873" s="87">
        <v>0</v>
      </c>
      <c r="G6873" s="87">
        <v>0</v>
      </c>
      <c r="H6873" s="87">
        <v>0</v>
      </c>
      <c r="I6873" s="88">
        <v>0</v>
      </c>
    </row>
    <row r="6874" spans="1:9" ht="38.25">
      <c r="A6874" s="144">
        <v>8000001470</v>
      </c>
      <c r="B6874" s="86" t="s">
        <v>4202</v>
      </c>
      <c r="C6874" s="85" t="s">
        <v>7385</v>
      </c>
      <c r="D6874" s="86" t="s">
        <v>3249</v>
      </c>
      <c r="E6874" s="86" t="s">
        <v>3256</v>
      </c>
      <c r="F6874" s="87">
        <v>0</v>
      </c>
      <c r="G6874" s="87">
        <v>0</v>
      </c>
      <c r="H6874" s="87">
        <v>0</v>
      </c>
      <c r="I6874" s="88">
        <v>0</v>
      </c>
    </row>
    <row r="6875" spans="1:9" ht="38.25">
      <c r="A6875" s="144">
        <v>8000001479</v>
      </c>
      <c r="B6875" s="86" t="s">
        <v>10403</v>
      </c>
      <c r="C6875" s="85" t="s">
        <v>7385</v>
      </c>
      <c r="D6875" s="86" t="s">
        <v>3249</v>
      </c>
      <c r="E6875" s="86" t="s">
        <v>3256</v>
      </c>
      <c r="F6875" s="87">
        <v>0</v>
      </c>
      <c r="G6875" s="87">
        <v>0</v>
      </c>
      <c r="H6875" s="87">
        <v>0</v>
      </c>
      <c r="I6875" s="88">
        <v>0</v>
      </c>
    </row>
    <row r="6876" spans="1:9" ht="38.25">
      <c r="A6876" s="144">
        <v>8000001495</v>
      </c>
      <c r="B6876" s="86" t="s">
        <v>10404</v>
      </c>
      <c r="C6876" s="85" t="s">
        <v>7385</v>
      </c>
      <c r="D6876" s="86" t="s">
        <v>3249</v>
      </c>
      <c r="E6876" s="86" t="s">
        <v>3256</v>
      </c>
      <c r="F6876" s="87">
        <v>1</v>
      </c>
      <c r="G6876" s="87">
        <v>0</v>
      </c>
      <c r="H6876" s="87">
        <v>0</v>
      </c>
      <c r="I6876" s="88">
        <v>1</v>
      </c>
    </row>
    <row r="6877" spans="1:9" ht="38.25">
      <c r="A6877" s="144">
        <v>8000001515</v>
      </c>
      <c r="B6877" s="86" t="s">
        <v>4203</v>
      </c>
      <c r="C6877" s="85" t="s">
        <v>7385</v>
      </c>
      <c r="D6877" s="86" t="s">
        <v>3249</v>
      </c>
      <c r="E6877" s="86" t="s">
        <v>3256</v>
      </c>
      <c r="F6877" s="87">
        <v>0</v>
      </c>
      <c r="G6877" s="87">
        <v>0</v>
      </c>
      <c r="H6877" s="87">
        <v>0</v>
      </c>
      <c r="I6877" s="88">
        <v>0</v>
      </c>
    </row>
    <row r="6878" spans="1:9" ht="38.25">
      <c r="A6878" s="144">
        <v>8000001525</v>
      </c>
      <c r="B6878" s="86" t="s">
        <v>4204</v>
      </c>
      <c r="C6878" s="85" t="s">
        <v>7385</v>
      </c>
      <c r="D6878" s="86" t="s">
        <v>3249</v>
      </c>
      <c r="E6878" s="86" t="s">
        <v>3256</v>
      </c>
      <c r="F6878" s="87">
        <v>0</v>
      </c>
      <c r="G6878" s="87">
        <v>0</v>
      </c>
      <c r="H6878" s="87">
        <v>0</v>
      </c>
      <c r="I6878" s="88">
        <v>0</v>
      </c>
    </row>
    <row r="6879" spans="1:9" ht="38.25">
      <c r="A6879" s="144">
        <v>8000001526</v>
      </c>
      <c r="B6879" s="86" t="s">
        <v>4205</v>
      </c>
      <c r="C6879" s="85" t="s">
        <v>7385</v>
      </c>
      <c r="D6879" s="86" t="s">
        <v>3249</v>
      </c>
      <c r="E6879" s="86" t="s">
        <v>3256</v>
      </c>
      <c r="F6879" s="87">
        <v>0</v>
      </c>
      <c r="G6879" s="87">
        <v>0</v>
      </c>
      <c r="H6879" s="87">
        <v>0</v>
      </c>
      <c r="I6879" s="88">
        <v>0</v>
      </c>
    </row>
    <row r="6880" spans="1:9" ht="38.25">
      <c r="A6880" s="144">
        <v>8000001562</v>
      </c>
      <c r="B6880" s="86" t="s">
        <v>5264</v>
      </c>
      <c r="C6880" s="85" t="s">
        <v>7385</v>
      </c>
      <c r="D6880" s="86" t="s">
        <v>3249</v>
      </c>
      <c r="E6880" s="86" t="s">
        <v>3256</v>
      </c>
      <c r="F6880" s="87">
        <v>0</v>
      </c>
      <c r="G6880" s="87">
        <v>0</v>
      </c>
      <c r="H6880" s="87">
        <v>0</v>
      </c>
      <c r="I6880" s="88">
        <v>0</v>
      </c>
    </row>
    <row r="6881" spans="1:9" ht="38.25">
      <c r="A6881" s="144">
        <v>8000001576</v>
      </c>
      <c r="B6881" s="86" t="s">
        <v>5265</v>
      </c>
      <c r="C6881" s="85" t="s">
        <v>7401</v>
      </c>
      <c r="D6881" s="86" t="s">
        <v>3249</v>
      </c>
      <c r="E6881" s="86" t="s">
        <v>3256</v>
      </c>
      <c r="F6881" s="87">
        <v>0</v>
      </c>
      <c r="G6881" s="87">
        <v>0</v>
      </c>
      <c r="H6881" s="87">
        <v>0</v>
      </c>
      <c r="I6881" s="88">
        <v>0</v>
      </c>
    </row>
    <row r="6882" spans="1:9" ht="38.25">
      <c r="A6882" s="144">
        <v>8000001588</v>
      </c>
      <c r="B6882" s="86" t="s">
        <v>7113</v>
      </c>
      <c r="C6882" s="85" t="s">
        <v>7394</v>
      </c>
      <c r="D6882" s="86" t="s">
        <v>3249</v>
      </c>
      <c r="E6882" s="86" t="s">
        <v>3256</v>
      </c>
      <c r="F6882" s="87">
        <v>0</v>
      </c>
      <c r="G6882" s="87">
        <v>0</v>
      </c>
      <c r="H6882" s="87">
        <v>0</v>
      </c>
      <c r="I6882" s="88">
        <v>0</v>
      </c>
    </row>
    <row r="6883" spans="1:9" ht="38.25">
      <c r="A6883" s="144">
        <v>8000001589</v>
      </c>
      <c r="B6883" s="86" t="s">
        <v>4206</v>
      </c>
      <c r="C6883" s="85" t="s">
        <v>7385</v>
      </c>
      <c r="D6883" s="86" t="s">
        <v>3249</v>
      </c>
      <c r="E6883" s="86" t="s">
        <v>3256</v>
      </c>
      <c r="F6883" s="87">
        <v>0</v>
      </c>
      <c r="G6883" s="87">
        <v>0</v>
      </c>
      <c r="H6883" s="87">
        <v>0</v>
      </c>
      <c r="I6883" s="88">
        <v>0</v>
      </c>
    </row>
    <row r="6884" spans="1:9" ht="38.25">
      <c r="A6884" s="144">
        <v>8000001597</v>
      </c>
      <c r="B6884" s="86" t="s">
        <v>10405</v>
      </c>
      <c r="C6884" s="85" t="s">
        <v>7385</v>
      </c>
      <c r="D6884" s="86" t="s">
        <v>3249</v>
      </c>
      <c r="E6884" s="86" t="s">
        <v>3256</v>
      </c>
      <c r="F6884" s="87">
        <v>2</v>
      </c>
      <c r="G6884" s="87">
        <v>0</v>
      </c>
      <c r="H6884" s="87">
        <v>0</v>
      </c>
      <c r="I6884" s="88">
        <v>2</v>
      </c>
    </row>
    <row r="6885" spans="1:9" ht="38.25">
      <c r="A6885" s="144">
        <v>8000001613</v>
      </c>
      <c r="B6885" s="86" t="s">
        <v>10406</v>
      </c>
      <c r="C6885" s="85" t="s">
        <v>7385</v>
      </c>
      <c r="D6885" s="86" t="s">
        <v>3249</v>
      </c>
      <c r="E6885" s="86" t="s">
        <v>3256</v>
      </c>
      <c r="F6885" s="87">
        <v>0</v>
      </c>
      <c r="G6885" s="87">
        <v>0</v>
      </c>
      <c r="H6885" s="87">
        <v>0</v>
      </c>
      <c r="I6885" s="88">
        <v>0</v>
      </c>
    </row>
    <row r="6886" spans="1:9" ht="38.25">
      <c r="A6886" s="144">
        <v>8000001631</v>
      </c>
      <c r="B6886" s="86" t="s">
        <v>10407</v>
      </c>
      <c r="C6886" s="85" t="s">
        <v>7385</v>
      </c>
      <c r="D6886" s="86" t="s">
        <v>3249</v>
      </c>
      <c r="E6886" s="86" t="s">
        <v>3256</v>
      </c>
      <c r="F6886" s="87">
        <v>0</v>
      </c>
      <c r="G6886" s="87">
        <v>3</v>
      </c>
      <c r="H6886" s="87">
        <v>0</v>
      </c>
      <c r="I6886" s="88">
        <v>3</v>
      </c>
    </row>
    <row r="6887" spans="1:9" ht="38.25">
      <c r="A6887" s="144">
        <v>8000001632</v>
      </c>
      <c r="B6887" s="86" t="s">
        <v>10408</v>
      </c>
      <c r="C6887" s="85" t="s">
        <v>7385</v>
      </c>
      <c r="D6887" s="86" t="s">
        <v>3249</v>
      </c>
      <c r="E6887" s="86" t="s">
        <v>3256</v>
      </c>
      <c r="F6887" s="87">
        <v>3</v>
      </c>
      <c r="G6887" s="87">
        <v>0</v>
      </c>
      <c r="H6887" s="87">
        <v>0</v>
      </c>
      <c r="I6887" s="88">
        <v>3</v>
      </c>
    </row>
    <row r="6888" spans="1:9" ht="38.25">
      <c r="A6888" s="144">
        <v>8000001633</v>
      </c>
      <c r="B6888" s="86" t="s">
        <v>10409</v>
      </c>
      <c r="C6888" s="85" t="s">
        <v>7385</v>
      </c>
      <c r="D6888" s="86" t="s">
        <v>3249</v>
      </c>
      <c r="E6888" s="86" t="s">
        <v>3256</v>
      </c>
      <c r="F6888" s="87">
        <v>0</v>
      </c>
      <c r="G6888" s="87">
        <v>0</v>
      </c>
      <c r="H6888" s="87">
        <v>0</v>
      </c>
      <c r="I6888" s="88">
        <v>0</v>
      </c>
    </row>
    <row r="6889" spans="1:9" ht="38.25">
      <c r="A6889" s="144">
        <v>8000001634</v>
      </c>
      <c r="B6889" s="86" t="s">
        <v>5266</v>
      </c>
      <c r="C6889" s="85" t="s">
        <v>7385</v>
      </c>
      <c r="D6889" s="86" t="s">
        <v>3249</v>
      </c>
      <c r="E6889" s="86" t="s">
        <v>3256</v>
      </c>
      <c r="F6889" s="87">
        <v>0</v>
      </c>
      <c r="G6889" s="87">
        <v>0</v>
      </c>
      <c r="H6889" s="87">
        <v>0</v>
      </c>
      <c r="I6889" s="88">
        <v>0</v>
      </c>
    </row>
    <row r="6890" spans="1:9" ht="38.25">
      <c r="A6890" s="144">
        <v>8000001635</v>
      </c>
      <c r="B6890" s="86" t="s">
        <v>10410</v>
      </c>
      <c r="C6890" s="85" t="s">
        <v>7385</v>
      </c>
      <c r="D6890" s="86" t="s">
        <v>3249</v>
      </c>
      <c r="E6890" s="86" t="s">
        <v>3256</v>
      </c>
      <c r="F6890" s="87">
        <v>0</v>
      </c>
      <c r="G6890" s="87">
        <v>0</v>
      </c>
      <c r="H6890" s="87">
        <v>0</v>
      </c>
      <c r="I6890" s="88">
        <v>0</v>
      </c>
    </row>
    <row r="6891" spans="1:9" ht="38.25">
      <c r="A6891" s="144">
        <v>8000001636</v>
      </c>
      <c r="B6891" s="86" t="s">
        <v>10411</v>
      </c>
      <c r="C6891" s="85" t="s">
        <v>7385</v>
      </c>
      <c r="D6891" s="86" t="s">
        <v>3249</v>
      </c>
      <c r="E6891" s="86" t="s">
        <v>3256</v>
      </c>
      <c r="F6891" s="87">
        <v>0</v>
      </c>
      <c r="G6891" s="87">
        <v>0</v>
      </c>
      <c r="H6891" s="87">
        <v>0</v>
      </c>
      <c r="I6891" s="88">
        <v>0</v>
      </c>
    </row>
    <row r="6892" spans="1:9" ht="38.25">
      <c r="A6892" s="144">
        <v>8000001637</v>
      </c>
      <c r="B6892" s="86" t="s">
        <v>10412</v>
      </c>
      <c r="C6892" s="85" t="s">
        <v>7385</v>
      </c>
      <c r="D6892" s="86" t="s">
        <v>3249</v>
      </c>
      <c r="E6892" s="86" t="s">
        <v>3256</v>
      </c>
      <c r="F6892" s="87">
        <v>0</v>
      </c>
      <c r="G6892" s="87">
        <v>3</v>
      </c>
      <c r="H6892" s="87">
        <v>0</v>
      </c>
      <c r="I6892" s="88">
        <v>3</v>
      </c>
    </row>
    <row r="6893" spans="1:9" ht="38.25">
      <c r="A6893" s="144">
        <v>8000001639</v>
      </c>
      <c r="B6893" s="86" t="s">
        <v>7114</v>
      </c>
      <c r="C6893" s="85" t="s">
        <v>7385</v>
      </c>
      <c r="D6893" s="86" t="s">
        <v>3249</v>
      </c>
      <c r="E6893" s="86" t="s">
        <v>3256</v>
      </c>
      <c r="F6893" s="87">
        <v>0</v>
      </c>
      <c r="G6893" s="87">
        <v>0</v>
      </c>
      <c r="H6893" s="87">
        <v>0</v>
      </c>
      <c r="I6893" s="88">
        <v>0</v>
      </c>
    </row>
    <row r="6894" spans="1:9" ht="38.25">
      <c r="A6894" s="144">
        <v>8000001644</v>
      </c>
      <c r="B6894" s="86" t="s">
        <v>10413</v>
      </c>
      <c r="C6894" s="85" t="s">
        <v>7385</v>
      </c>
      <c r="D6894" s="86" t="s">
        <v>3249</v>
      </c>
      <c r="E6894" s="86" t="s">
        <v>3256</v>
      </c>
      <c r="F6894" s="87">
        <v>2</v>
      </c>
      <c r="G6894" s="87">
        <v>0</v>
      </c>
      <c r="H6894" s="87">
        <v>0</v>
      </c>
      <c r="I6894" s="88">
        <v>2</v>
      </c>
    </row>
    <row r="6895" spans="1:9" ht="38.25">
      <c r="A6895" s="144">
        <v>8000001654</v>
      </c>
      <c r="B6895" s="86" t="s">
        <v>4207</v>
      </c>
      <c r="C6895" s="85" t="s">
        <v>7385</v>
      </c>
      <c r="D6895" s="86" t="s">
        <v>3249</v>
      </c>
      <c r="E6895" s="86" t="s">
        <v>3256</v>
      </c>
      <c r="F6895" s="87">
        <v>0</v>
      </c>
      <c r="G6895" s="87">
        <v>0</v>
      </c>
      <c r="H6895" s="87">
        <v>0</v>
      </c>
      <c r="I6895" s="88">
        <v>0</v>
      </c>
    </row>
    <row r="6896" spans="1:9" ht="38.25">
      <c r="A6896" s="144">
        <v>8000001660</v>
      </c>
      <c r="B6896" s="86" t="s">
        <v>4208</v>
      </c>
      <c r="C6896" s="85" t="s">
        <v>2324</v>
      </c>
      <c r="D6896" s="86" t="s">
        <v>3249</v>
      </c>
      <c r="E6896" s="86" t="s">
        <v>3256</v>
      </c>
      <c r="F6896" s="87">
        <v>0</v>
      </c>
      <c r="G6896" s="87">
        <v>0</v>
      </c>
      <c r="H6896" s="87">
        <v>0</v>
      </c>
      <c r="I6896" s="88">
        <v>0</v>
      </c>
    </row>
    <row r="6897" spans="1:9" ht="38.25">
      <c r="A6897" s="144">
        <v>8000001670</v>
      </c>
      <c r="B6897" s="86" t="s">
        <v>10414</v>
      </c>
      <c r="C6897" s="85" t="s">
        <v>7385</v>
      </c>
      <c r="D6897" s="86" t="s">
        <v>3249</v>
      </c>
      <c r="E6897" s="86" t="s">
        <v>3256</v>
      </c>
      <c r="F6897" s="87">
        <v>7</v>
      </c>
      <c r="G6897" s="87">
        <v>0</v>
      </c>
      <c r="H6897" s="87">
        <v>0</v>
      </c>
      <c r="I6897" s="88">
        <v>7</v>
      </c>
    </row>
    <row r="6898" spans="1:9" ht="38.25">
      <c r="A6898" s="144">
        <v>8000001671</v>
      </c>
      <c r="B6898" s="86" t="s">
        <v>4209</v>
      </c>
      <c r="C6898" s="85" t="s">
        <v>7385</v>
      </c>
      <c r="D6898" s="86" t="s">
        <v>3249</v>
      </c>
      <c r="E6898" s="86" t="s">
        <v>3256</v>
      </c>
      <c r="F6898" s="87">
        <v>0</v>
      </c>
      <c r="G6898" s="87">
        <v>0</v>
      </c>
      <c r="H6898" s="87">
        <v>0</v>
      </c>
      <c r="I6898" s="88">
        <v>0</v>
      </c>
    </row>
    <row r="6899" spans="1:9" ht="38.25">
      <c r="A6899" s="144">
        <v>8000001686</v>
      </c>
      <c r="B6899" s="86" t="s">
        <v>10415</v>
      </c>
      <c r="C6899" s="85" t="s">
        <v>7401</v>
      </c>
      <c r="D6899" s="86" t="s">
        <v>3249</v>
      </c>
      <c r="E6899" s="86" t="s">
        <v>3256</v>
      </c>
      <c r="F6899" s="87">
        <v>0</v>
      </c>
      <c r="G6899" s="87">
        <v>2</v>
      </c>
      <c r="H6899" s="87">
        <v>0</v>
      </c>
      <c r="I6899" s="88">
        <v>2</v>
      </c>
    </row>
    <row r="6900" spans="1:9" ht="38.25">
      <c r="A6900" s="144">
        <v>8000001688</v>
      </c>
      <c r="B6900" s="86" t="s">
        <v>4210</v>
      </c>
      <c r="C6900" s="85" t="s">
        <v>7385</v>
      </c>
      <c r="D6900" s="86" t="s">
        <v>3249</v>
      </c>
      <c r="E6900" s="86" t="s">
        <v>3256</v>
      </c>
      <c r="F6900" s="87">
        <v>0</v>
      </c>
      <c r="G6900" s="87">
        <v>0</v>
      </c>
      <c r="H6900" s="87">
        <v>0</v>
      </c>
      <c r="I6900" s="88">
        <v>0</v>
      </c>
    </row>
    <row r="6901" spans="1:9" ht="38.25">
      <c r="A6901" s="144">
        <v>8000001690</v>
      </c>
      <c r="B6901" s="86" t="s">
        <v>4211</v>
      </c>
      <c r="C6901" s="85" t="s">
        <v>7385</v>
      </c>
      <c r="D6901" s="86" t="s">
        <v>3249</v>
      </c>
      <c r="E6901" s="86" t="s">
        <v>3256</v>
      </c>
      <c r="F6901" s="87">
        <v>0</v>
      </c>
      <c r="G6901" s="87">
        <v>0</v>
      </c>
      <c r="H6901" s="87">
        <v>0</v>
      </c>
      <c r="I6901" s="88">
        <v>0</v>
      </c>
    </row>
    <row r="6902" spans="1:9" ht="38.25">
      <c r="A6902" s="144">
        <v>8000001691</v>
      </c>
      <c r="B6902" s="86" t="s">
        <v>4941</v>
      </c>
      <c r="C6902" s="85" t="s">
        <v>7385</v>
      </c>
      <c r="D6902" s="86" t="s">
        <v>3249</v>
      </c>
      <c r="E6902" s="86" t="s">
        <v>3256</v>
      </c>
      <c r="F6902" s="87">
        <v>0</v>
      </c>
      <c r="G6902" s="87">
        <v>0</v>
      </c>
      <c r="H6902" s="87">
        <v>0</v>
      </c>
      <c r="I6902" s="88">
        <v>0</v>
      </c>
    </row>
    <row r="6903" spans="1:9" ht="38.25">
      <c r="A6903" s="144">
        <v>8000001696</v>
      </c>
      <c r="B6903" s="86" t="s">
        <v>7115</v>
      </c>
      <c r="C6903" s="85" t="s">
        <v>2266</v>
      </c>
      <c r="D6903" s="86" t="s">
        <v>3249</v>
      </c>
      <c r="E6903" s="86" t="s">
        <v>3256</v>
      </c>
      <c r="F6903" s="87">
        <v>0</v>
      </c>
      <c r="G6903" s="87">
        <v>0</v>
      </c>
      <c r="H6903" s="87">
        <v>0</v>
      </c>
      <c r="I6903" s="88">
        <v>0</v>
      </c>
    </row>
    <row r="6904" spans="1:9" ht="38.25">
      <c r="A6904" s="144">
        <v>8000001697</v>
      </c>
      <c r="B6904" s="86" t="s">
        <v>7116</v>
      </c>
      <c r="C6904" s="85" t="s">
        <v>2266</v>
      </c>
      <c r="D6904" s="86" t="s">
        <v>3249</v>
      </c>
      <c r="E6904" s="86" t="s">
        <v>3256</v>
      </c>
      <c r="F6904" s="87">
        <v>0</v>
      </c>
      <c r="G6904" s="87">
        <v>0</v>
      </c>
      <c r="H6904" s="87">
        <v>0</v>
      </c>
      <c r="I6904" s="88">
        <v>0</v>
      </c>
    </row>
    <row r="6905" spans="1:9" ht="38.25">
      <c r="A6905" s="144">
        <v>8000001708</v>
      </c>
      <c r="B6905" s="86" t="s">
        <v>10416</v>
      </c>
      <c r="C6905" s="85" t="s">
        <v>2324</v>
      </c>
      <c r="D6905" s="86" t="s">
        <v>3249</v>
      </c>
      <c r="E6905" s="86" t="s">
        <v>3256</v>
      </c>
      <c r="F6905" s="87">
        <v>4</v>
      </c>
      <c r="G6905" s="87">
        <v>0</v>
      </c>
      <c r="H6905" s="87">
        <v>0</v>
      </c>
      <c r="I6905" s="88">
        <v>4</v>
      </c>
    </row>
    <row r="6906" spans="1:9" ht="38.25">
      <c r="A6906" s="144">
        <v>8000001709</v>
      </c>
      <c r="B6906" s="86" t="s">
        <v>10417</v>
      </c>
      <c r="C6906" s="85" t="s">
        <v>7385</v>
      </c>
      <c r="D6906" s="86" t="s">
        <v>3249</v>
      </c>
      <c r="E6906" s="86" t="s">
        <v>3256</v>
      </c>
      <c r="F6906" s="87">
        <v>0</v>
      </c>
      <c r="G6906" s="87">
        <v>37</v>
      </c>
      <c r="H6906" s="87">
        <v>0</v>
      </c>
      <c r="I6906" s="88">
        <v>37</v>
      </c>
    </row>
    <row r="6907" spans="1:9" ht="38.25">
      <c r="A6907" s="144">
        <v>8000001712</v>
      </c>
      <c r="B6907" s="86" t="s">
        <v>4212</v>
      </c>
      <c r="C6907" s="85" t="s">
        <v>7385</v>
      </c>
      <c r="D6907" s="86" t="s">
        <v>3249</v>
      </c>
      <c r="E6907" s="86" t="s">
        <v>3256</v>
      </c>
      <c r="F6907" s="87">
        <v>2</v>
      </c>
      <c r="G6907" s="87">
        <v>13</v>
      </c>
      <c r="H6907" s="87">
        <v>0</v>
      </c>
      <c r="I6907" s="88">
        <v>15</v>
      </c>
    </row>
    <row r="6908" spans="1:9" ht="38.25">
      <c r="A6908" s="144">
        <v>8000001714</v>
      </c>
      <c r="B6908" s="86" t="s">
        <v>4213</v>
      </c>
      <c r="C6908" s="85" t="s">
        <v>7385</v>
      </c>
      <c r="D6908" s="86" t="s">
        <v>3249</v>
      </c>
      <c r="E6908" s="86" t="s">
        <v>3256</v>
      </c>
      <c r="F6908" s="87">
        <v>17</v>
      </c>
      <c r="G6908" s="87">
        <v>0</v>
      </c>
      <c r="H6908" s="87">
        <v>0</v>
      </c>
      <c r="I6908" s="88">
        <v>17</v>
      </c>
    </row>
    <row r="6909" spans="1:9" ht="38.25">
      <c r="A6909" s="144">
        <v>8000001725</v>
      </c>
      <c r="B6909" s="86" t="s">
        <v>10418</v>
      </c>
      <c r="C6909" s="85" t="s">
        <v>7402</v>
      </c>
      <c r="D6909" s="86" t="s">
        <v>3249</v>
      </c>
      <c r="E6909" s="86" t="s">
        <v>3256</v>
      </c>
      <c r="F6909" s="87">
        <v>0</v>
      </c>
      <c r="G6909" s="87">
        <v>0</v>
      </c>
      <c r="H6909" s="87">
        <v>0</v>
      </c>
      <c r="I6909" s="88">
        <v>0</v>
      </c>
    </row>
    <row r="6910" spans="1:9" ht="38.25">
      <c r="A6910" s="144">
        <v>8000001750</v>
      </c>
      <c r="B6910" s="86" t="s">
        <v>11855</v>
      </c>
      <c r="C6910" s="85" t="s">
        <v>7385</v>
      </c>
      <c r="D6910" s="86" t="s">
        <v>3249</v>
      </c>
      <c r="E6910" s="86" t="s">
        <v>3256</v>
      </c>
      <c r="F6910" s="87">
        <v>0</v>
      </c>
      <c r="G6910" s="87">
        <v>0</v>
      </c>
      <c r="H6910" s="87">
        <v>0</v>
      </c>
      <c r="I6910" s="88">
        <v>0</v>
      </c>
    </row>
    <row r="6911" spans="1:9" ht="38.25">
      <c r="A6911" s="144">
        <v>8000001763</v>
      </c>
      <c r="B6911" s="86" t="s">
        <v>10419</v>
      </c>
      <c r="C6911" s="85" t="s">
        <v>7385</v>
      </c>
      <c r="D6911" s="86" t="s">
        <v>3249</v>
      </c>
      <c r="E6911" s="86" t="s">
        <v>3256</v>
      </c>
      <c r="F6911" s="87">
        <v>4</v>
      </c>
      <c r="G6911" s="87">
        <v>0</v>
      </c>
      <c r="H6911" s="87">
        <v>0</v>
      </c>
      <c r="I6911" s="88">
        <v>4</v>
      </c>
    </row>
    <row r="6912" spans="1:9" ht="38.25">
      <c r="A6912" s="144">
        <v>8000001777</v>
      </c>
      <c r="B6912" s="86" t="s">
        <v>10420</v>
      </c>
      <c r="C6912" s="85" t="s">
        <v>7402</v>
      </c>
      <c r="D6912" s="86" t="s">
        <v>3249</v>
      </c>
      <c r="E6912" s="86" t="s">
        <v>3256</v>
      </c>
      <c r="F6912" s="87">
        <v>7</v>
      </c>
      <c r="G6912" s="87">
        <v>0</v>
      </c>
      <c r="H6912" s="87">
        <v>0</v>
      </c>
      <c r="I6912" s="88">
        <v>7</v>
      </c>
    </row>
    <row r="6913" spans="1:9" ht="38.25">
      <c r="A6913" s="144">
        <v>8000001779</v>
      </c>
      <c r="B6913" s="86" t="s">
        <v>10421</v>
      </c>
      <c r="C6913" s="85" t="s">
        <v>2290</v>
      </c>
      <c r="D6913" s="86" t="s">
        <v>3249</v>
      </c>
      <c r="E6913" s="86" t="s">
        <v>3256</v>
      </c>
      <c r="F6913" s="87">
        <v>0</v>
      </c>
      <c r="G6913" s="87">
        <v>0</v>
      </c>
      <c r="H6913" s="87">
        <v>0</v>
      </c>
      <c r="I6913" s="88">
        <v>0</v>
      </c>
    </row>
    <row r="6914" spans="1:9" ht="38.25">
      <c r="A6914" s="144">
        <v>8000001785</v>
      </c>
      <c r="B6914" s="86" t="s">
        <v>10422</v>
      </c>
      <c r="C6914" s="85" t="s">
        <v>7385</v>
      </c>
      <c r="D6914" s="86" t="s">
        <v>3249</v>
      </c>
      <c r="E6914" s="86" t="s">
        <v>3256</v>
      </c>
      <c r="F6914" s="87">
        <v>1</v>
      </c>
      <c r="G6914" s="87">
        <v>0</v>
      </c>
      <c r="H6914" s="87">
        <v>0</v>
      </c>
      <c r="I6914" s="88">
        <v>1</v>
      </c>
    </row>
    <row r="6915" spans="1:9" ht="38.25">
      <c r="A6915" s="144">
        <v>8000001787</v>
      </c>
      <c r="B6915" s="86" t="s">
        <v>10423</v>
      </c>
      <c r="C6915" s="85" t="s">
        <v>2290</v>
      </c>
      <c r="D6915" s="86" t="s">
        <v>3249</v>
      </c>
      <c r="E6915" s="86" t="s">
        <v>3256</v>
      </c>
      <c r="F6915" s="87">
        <v>2</v>
      </c>
      <c r="G6915" s="87">
        <v>2</v>
      </c>
      <c r="H6915" s="87">
        <v>0</v>
      </c>
      <c r="I6915" s="88">
        <v>4</v>
      </c>
    </row>
    <row r="6916" spans="1:9" ht="38.25">
      <c r="A6916" s="144">
        <v>8000001793</v>
      </c>
      <c r="B6916" s="86" t="s">
        <v>10424</v>
      </c>
      <c r="C6916" s="85" t="s">
        <v>7385</v>
      </c>
      <c r="D6916" s="86" t="s">
        <v>3249</v>
      </c>
      <c r="E6916" s="86" t="s">
        <v>3256</v>
      </c>
      <c r="F6916" s="87">
        <v>1</v>
      </c>
      <c r="G6916" s="87">
        <v>0</v>
      </c>
      <c r="H6916" s="87">
        <v>0</v>
      </c>
      <c r="I6916" s="88">
        <v>1</v>
      </c>
    </row>
    <row r="6917" spans="1:9" ht="38.25">
      <c r="A6917" s="144">
        <v>8000001794</v>
      </c>
      <c r="B6917" s="86" t="s">
        <v>4214</v>
      </c>
      <c r="C6917" s="85" t="s">
        <v>7385</v>
      </c>
      <c r="D6917" s="86" t="s">
        <v>3249</v>
      </c>
      <c r="E6917" s="86" t="s">
        <v>3256</v>
      </c>
      <c r="F6917" s="87">
        <v>10</v>
      </c>
      <c r="G6917" s="87">
        <v>1</v>
      </c>
      <c r="H6917" s="87">
        <v>0</v>
      </c>
      <c r="I6917" s="88">
        <v>11</v>
      </c>
    </row>
    <row r="6918" spans="1:9" ht="38.25">
      <c r="A6918" s="144">
        <v>8000001798</v>
      </c>
      <c r="B6918" s="86" t="s">
        <v>4215</v>
      </c>
      <c r="C6918" s="85" t="s">
        <v>2324</v>
      </c>
      <c r="D6918" s="86" t="s">
        <v>3249</v>
      </c>
      <c r="E6918" s="86" t="s">
        <v>3256</v>
      </c>
      <c r="F6918" s="87">
        <v>0</v>
      </c>
      <c r="G6918" s="87">
        <v>0</v>
      </c>
      <c r="H6918" s="87">
        <v>0</v>
      </c>
      <c r="I6918" s="88">
        <v>0</v>
      </c>
    </row>
    <row r="6919" spans="1:9" ht="38.25">
      <c r="A6919" s="144">
        <v>8000001809</v>
      </c>
      <c r="B6919" s="86" t="s">
        <v>10425</v>
      </c>
      <c r="C6919" s="85" t="s">
        <v>7402</v>
      </c>
      <c r="D6919" s="86" t="s">
        <v>3249</v>
      </c>
      <c r="E6919" s="86" t="s">
        <v>3256</v>
      </c>
      <c r="F6919" s="87">
        <v>139</v>
      </c>
      <c r="G6919" s="87">
        <v>0</v>
      </c>
      <c r="H6919" s="87">
        <v>0</v>
      </c>
      <c r="I6919" s="88">
        <v>139</v>
      </c>
    </row>
    <row r="6920" spans="1:9" ht="38.25">
      <c r="A6920" s="144">
        <v>8000001817</v>
      </c>
      <c r="B6920" s="86" t="s">
        <v>5267</v>
      </c>
      <c r="C6920" s="85" t="s">
        <v>7385</v>
      </c>
      <c r="D6920" s="86" t="s">
        <v>3249</v>
      </c>
      <c r="E6920" s="86" t="s">
        <v>3256</v>
      </c>
      <c r="F6920" s="87">
        <v>0</v>
      </c>
      <c r="G6920" s="87">
        <v>0</v>
      </c>
      <c r="H6920" s="87">
        <v>0</v>
      </c>
      <c r="I6920" s="88">
        <v>0</v>
      </c>
    </row>
    <row r="6921" spans="1:9" ht="38.25">
      <c r="A6921" s="144">
        <v>8000001819</v>
      </c>
      <c r="B6921" s="86" t="s">
        <v>4216</v>
      </c>
      <c r="C6921" s="85" t="s">
        <v>7385</v>
      </c>
      <c r="D6921" s="86" t="s">
        <v>3249</v>
      </c>
      <c r="E6921" s="86" t="s">
        <v>3256</v>
      </c>
      <c r="F6921" s="87">
        <v>0</v>
      </c>
      <c r="G6921" s="87">
        <v>0</v>
      </c>
      <c r="H6921" s="87">
        <v>0</v>
      </c>
      <c r="I6921" s="88">
        <v>0</v>
      </c>
    </row>
    <row r="6922" spans="1:9" ht="38.25">
      <c r="A6922" s="144">
        <v>8000001821</v>
      </c>
      <c r="B6922" s="86" t="s">
        <v>4217</v>
      </c>
      <c r="C6922" s="85" t="s">
        <v>7385</v>
      </c>
      <c r="D6922" s="86" t="s">
        <v>3249</v>
      </c>
      <c r="E6922" s="86" t="s">
        <v>3256</v>
      </c>
      <c r="F6922" s="87">
        <v>0</v>
      </c>
      <c r="G6922" s="87">
        <v>0</v>
      </c>
      <c r="H6922" s="87">
        <v>0</v>
      </c>
      <c r="I6922" s="88">
        <v>0</v>
      </c>
    </row>
    <row r="6923" spans="1:9" ht="38.25">
      <c r="A6923" s="144">
        <v>8000001831</v>
      </c>
      <c r="B6923" s="86" t="s">
        <v>10426</v>
      </c>
      <c r="C6923" s="85" t="s">
        <v>7402</v>
      </c>
      <c r="D6923" s="86" t="s">
        <v>3249</v>
      </c>
      <c r="E6923" s="86" t="s">
        <v>3256</v>
      </c>
      <c r="F6923" s="87">
        <v>111</v>
      </c>
      <c r="G6923" s="87">
        <v>0</v>
      </c>
      <c r="H6923" s="87">
        <v>0</v>
      </c>
      <c r="I6923" s="88">
        <v>111</v>
      </c>
    </row>
    <row r="6924" spans="1:9" ht="38.25">
      <c r="A6924" s="144">
        <v>8000001841</v>
      </c>
      <c r="B6924" s="86" t="s">
        <v>10427</v>
      </c>
      <c r="C6924" s="85" t="s">
        <v>2324</v>
      </c>
      <c r="D6924" s="86" t="s">
        <v>3249</v>
      </c>
      <c r="E6924" s="86" t="s">
        <v>3256</v>
      </c>
      <c r="F6924" s="87">
        <v>2</v>
      </c>
      <c r="G6924" s="87">
        <v>0</v>
      </c>
      <c r="H6924" s="87">
        <v>0</v>
      </c>
      <c r="I6924" s="88">
        <v>2</v>
      </c>
    </row>
    <row r="6925" spans="1:9" ht="38.25">
      <c r="A6925" s="144">
        <v>8000001842</v>
      </c>
      <c r="B6925" s="86" t="s">
        <v>10428</v>
      </c>
      <c r="C6925" s="85" t="s">
        <v>7394</v>
      </c>
      <c r="D6925" s="86" t="s">
        <v>3249</v>
      </c>
      <c r="E6925" s="86" t="s">
        <v>3256</v>
      </c>
      <c r="F6925" s="87">
        <v>7</v>
      </c>
      <c r="G6925" s="87">
        <v>1</v>
      </c>
      <c r="H6925" s="87">
        <v>0</v>
      </c>
      <c r="I6925" s="88">
        <v>8</v>
      </c>
    </row>
    <row r="6926" spans="1:9" ht="38.25">
      <c r="A6926" s="144">
        <v>8000001850</v>
      </c>
      <c r="B6926" s="86" t="s">
        <v>10429</v>
      </c>
      <c r="C6926" s="85" t="s">
        <v>2324</v>
      </c>
      <c r="D6926" s="86" t="s">
        <v>3249</v>
      </c>
      <c r="E6926" s="86" t="s">
        <v>3256</v>
      </c>
      <c r="F6926" s="87">
        <v>0</v>
      </c>
      <c r="G6926" s="87">
        <v>0</v>
      </c>
      <c r="H6926" s="87">
        <v>0</v>
      </c>
      <c r="I6926" s="88">
        <v>0</v>
      </c>
    </row>
    <row r="6927" spans="1:9" ht="38.25">
      <c r="A6927" s="144">
        <v>8000001852</v>
      </c>
      <c r="B6927" s="86" t="s">
        <v>10430</v>
      </c>
      <c r="C6927" s="85" t="s">
        <v>7385</v>
      </c>
      <c r="D6927" s="86" t="s">
        <v>3249</v>
      </c>
      <c r="E6927" s="86" t="s">
        <v>3256</v>
      </c>
      <c r="F6927" s="87">
        <v>5</v>
      </c>
      <c r="G6927" s="87">
        <v>0</v>
      </c>
      <c r="H6927" s="87">
        <v>0</v>
      </c>
      <c r="I6927" s="88">
        <v>5</v>
      </c>
    </row>
    <row r="6928" spans="1:9" ht="38.25">
      <c r="A6928" s="144">
        <v>8000001857</v>
      </c>
      <c r="B6928" s="86" t="s">
        <v>10431</v>
      </c>
      <c r="C6928" s="85" t="s">
        <v>7385</v>
      </c>
      <c r="D6928" s="86" t="s">
        <v>3249</v>
      </c>
      <c r="E6928" s="86" t="s">
        <v>3256</v>
      </c>
      <c r="F6928" s="87">
        <v>0</v>
      </c>
      <c r="G6928" s="87">
        <v>0</v>
      </c>
      <c r="H6928" s="87">
        <v>0</v>
      </c>
      <c r="I6928" s="88">
        <v>0</v>
      </c>
    </row>
    <row r="6929" spans="1:9" ht="38.25">
      <c r="A6929" s="144">
        <v>8000001864</v>
      </c>
      <c r="B6929" s="86" t="s">
        <v>10432</v>
      </c>
      <c r="C6929" s="85" t="s">
        <v>7385</v>
      </c>
      <c r="D6929" s="86" t="s">
        <v>3249</v>
      </c>
      <c r="E6929" s="86" t="s">
        <v>3256</v>
      </c>
      <c r="F6929" s="87">
        <v>5</v>
      </c>
      <c r="G6929" s="87">
        <v>0</v>
      </c>
      <c r="H6929" s="87">
        <v>0</v>
      </c>
      <c r="I6929" s="88">
        <v>5</v>
      </c>
    </row>
    <row r="6930" spans="1:9" ht="38.25">
      <c r="A6930" s="144">
        <v>8000001866</v>
      </c>
      <c r="B6930" s="86" t="s">
        <v>10433</v>
      </c>
      <c r="C6930" s="85" t="s">
        <v>7385</v>
      </c>
      <c r="D6930" s="86" t="s">
        <v>3249</v>
      </c>
      <c r="E6930" s="86" t="s">
        <v>3256</v>
      </c>
      <c r="F6930" s="87">
        <v>3</v>
      </c>
      <c r="G6930" s="87">
        <v>0</v>
      </c>
      <c r="H6930" s="87">
        <v>0</v>
      </c>
      <c r="I6930" s="88">
        <v>3</v>
      </c>
    </row>
    <row r="6931" spans="1:9" ht="38.25">
      <c r="A6931" s="144">
        <v>8000001868</v>
      </c>
      <c r="B6931" s="86" t="s">
        <v>10434</v>
      </c>
      <c r="C6931" s="85" t="s">
        <v>7385</v>
      </c>
      <c r="D6931" s="86" t="s">
        <v>3249</v>
      </c>
      <c r="E6931" s="86" t="s">
        <v>3256</v>
      </c>
      <c r="F6931" s="87">
        <v>1</v>
      </c>
      <c r="G6931" s="87">
        <v>0</v>
      </c>
      <c r="H6931" s="87">
        <v>0</v>
      </c>
      <c r="I6931" s="88">
        <v>1</v>
      </c>
    </row>
    <row r="6932" spans="1:9" ht="38.25">
      <c r="A6932" s="144">
        <v>8000001869</v>
      </c>
      <c r="B6932" s="86" t="s">
        <v>10435</v>
      </c>
      <c r="C6932" s="85" t="s">
        <v>7385</v>
      </c>
      <c r="D6932" s="86" t="s">
        <v>3249</v>
      </c>
      <c r="E6932" s="86" t="s">
        <v>3256</v>
      </c>
      <c r="F6932" s="87">
        <v>0</v>
      </c>
      <c r="G6932" s="87">
        <v>0</v>
      </c>
      <c r="H6932" s="87">
        <v>0</v>
      </c>
      <c r="I6932" s="88">
        <v>0</v>
      </c>
    </row>
    <row r="6933" spans="1:9" ht="38.25">
      <c r="A6933" s="144">
        <v>8000001870</v>
      </c>
      <c r="B6933" s="86" t="s">
        <v>10436</v>
      </c>
      <c r="C6933" s="85" t="s">
        <v>7385</v>
      </c>
      <c r="D6933" s="86" t="s">
        <v>3249</v>
      </c>
      <c r="E6933" s="86" t="s">
        <v>3256</v>
      </c>
      <c r="F6933" s="87">
        <v>0</v>
      </c>
      <c r="G6933" s="87">
        <v>0</v>
      </c>
      <c r="H6933" s="87">
        <v>0</v>
      </c>
      <c r="I6933" s="88">
        <v>0</v>
      </c>
    </row>
    <row r="6934" spans="1:9" ht="38.25">
      <c r="A6934" s="144">
        <v>8000001871</v>
      </c>
      <c r="B6934" s="86" t="s">
        <v>4218</v>
      </c>
      <c r="C6934" s="85" t="s">
        <v>7385</v>
      </c>
      <c r="D6934" s="86" t="s">
        <v>3249</v>
      </c>
      <c r="E6934" s="86" t="s">
        <v>3256</v>
      </c>
      <c r="F6934" s="87">
        <v>0</v>
      </c>
      <c r="G6934" s="87">
        <v>0</v>
      </c>
      <c r="H6934" s="87">
        <v>0</v>
      </c>
      <c r="I6934" s="88">
        <v>0</v>
      </c>
    </row>
    <row r="6935" spans="1:9" ht="38.25">
      <c r="A6935" s="144">
        <v>8000001872</v>
      </c>
      <c r="B6935" s="86" t="s">
        <v>7117</v>
      </c>
      <c r="C6935" s="85" t="s">
        <v>2266</v>
      </c>
      <c r="D6935" s="86" t="s">
        <v>3249</v>
      </c>
      <c r="E6935" s="86" t="s">
        <v>3256</v>
      </c>
      <c r="F6935" s="87">
        <v>0</v>
      </c>
      <c r="G6935" s="87">
        <v>0</v>
      </c>
      <c r="H6935" s="87">
        <v>0</v>
      </c>
      <c r="I6935" s="88">
        <v>0</v>
      </c>
    </row>
    <row r="6936" spans="1:9" ht="38.25">
      <c r="A6936" s="144">
        <v>8000001878</v>
      </c>
      <c r="B6936" s="86" t="s">
        <v>4219</v>
      </c>
      <c r="C6936" s="85" t="s">
        <v>7405</v>
      </c>
      <c r="D6936" s="86" t="s">
        <v>3249</v>
      </c>
      <c r="E6936" s="86" t="s">
        <v>3256</v>
      </c>
      <c r="F6936" s="87">
        <v>0</v>
      </c>
      <c r="G6936" s="87">
        <v>0</v>
      </c>
      <c r="H6936" s="87">
        <v>0</v>
      </c>
      <c r="I6936" s="88">
        <v>0</v>
      </c>
    </row>
    <row r="6937" spans="1:9" ht="38.25">
      <c r="A6937" s="144">
        <v>8000001879</v>
      </c>
      <c r="B6937" s="86" t="s">
        <v>10437</v>
      </c>
      <c r="C6937" s="85" t="s">
        <v>2324</v>
      </c>
      <c r="D6937" s="86" t="s">
        <v>3249</v>
      </c>
      <c r="E6937" s="86" t="s">
        <v>3256</v>
      </c>
      <c r="F6937" s="87">
        <v>0</v>
      </c>
      <c r="G6937" s="87">
        <v>0</v>
      </c>
      <c r="H6937" s="87">
        <v>0</v>
      </c>
      <c r="I6937" s="88">
        <v>0</v>
      </c>
    </row>
    <row r="6938" spans="1:9" ht="38.25">
      <c r="A6938" s="144">
        <v>8000001883</v>
      </c>
      <c r="B6938" s="86" t="s">
        <v>10438</v>
      </c>
      <c r="C6938" s="85" t="s">
        <v>7385</v>
      </c>
      <c r="D6938" s="86" t="s">
        <v>3249</v>
      </c>
      <c r="E6938" s="86" t="s">
        <v>3256</v>
      </c>
      <c r="F6938" s="87">
        <v>1</v>
      </c>
      <c r="G6938" s="87">
        <v>0</v>
      </c>
      <c r="H6938" s="87">
        <v>0</v>
      </c>
      <c r="I6938" s="88">
        <v>1</v>
      </c>
    </row>
    <row r="6939" spans="1:9" ht="38.25">
      <c r="A6939" s="144">
        <v>8000001889</v>
      </c>
      <c r="B6939" s="86" t="s">
        <v>10439</v>
      </c>
      <c r="C6939" s="85" t="s">
        <v>7401</v>
      </c>
      <c r="D6939" s="86" t="s">
        <v>3249</v>
      </c>
      <c r="E6939" s="86" t="s">
        <v>3258</v>
      </c>
      <c r="F6939" s="87">
        <v>22</v>
      </c>
      <c r="G6939" s="87">
        <v>0</v>
      </c>
      <c r="H6939" s="87">
        <v>0</v>
      </c>
      <c r="I6939" s="88">
        <v>22</v>
      </c>
    </row>
    <row r="6940" spans="1:9" ht="38.25">
      <c r="A6940" s="144">
        <v>8000001897</v>
      </c>
      <c r="B6940" s="86" t="s">
        <v>11856</v>
      </c>
      <c r="C6940" s="85" t="s">
        <v>7385</v>
      </c>
      <c r="D6940" s="86" t="s">
        <v>3249</v>
      </c>
      <c r="E6940" s="86" t="s">
        <v>3256</v>
      </c>
      <c r="F6940" s="87">
        <v>0</v>
      </c>
      <c r="G6940" s="87">
        <v>0</v>
      </c>
      <c r="H6940" s="87">
        <v>0</v>
      </c>
      <c r="I6940" s="88">
        <v>0</v>
      </c>
    </row>
    <row r="6941" spans="1:9" ht="38.25">
      <c r="A6941" s="144">
        <v>8000001898</v>
      </c>
      <c r="B6941" s="86" t="s">
        <v>10440</v>
      </c>
      <c r="C6941" s="85" t="s">
        <v>7385</v>
      </c>
      <c r="D6941" s="86" t="s">
        <v>3249</v>
      </c>
      <c r="E6941" s="86" t="s">
        <v>3256</v>
      </c>
      <c r="F6941" s="87">
        <v>0</v>
      </c>
      <c r="G6941" s="87">
        <v>0</v>
      </c>
      <c r="H6941" s="87">
        <v>0</v>
      </c>
      <c r="I6941" s="88">
        <v>0</v>
      </c>
    </row>
    <row r="6942" spans="1:9" ht="38.25">
      <c r="A6942" s="144">
        <v>8000001899</v>
      </c>
      <c r="B6942" s="86" t="s">
        <v>10441</v>
      </c>
      <c r="C6942" s="85" t="s">
        <v>7385</v>
      </c>
      <c r="D6942" s="86" t="s">
        <v>3249</v>
      </c>
      <c r="E6942" s="86" t="s">
        <v>3256</v>
      </c>
      <c r="F6942" s="87">
        <v>1</v>
      </c>
      <c r="G6942" s="87">
        <v>0</v>
      </c>
      <c r="H6942" s="87">
        <v>0</v>
      </c>
      <c r="I6942" s="88">
        <v>1</v>
      </c>
    </row>
    <row r="6943" spans="1:9" ht="38.25">
      <c r="A6943" s="144">
        <v>8000001901</v>
      </c>
      <c r="B6943" s="86" t="s">
        <v>10442</v>
      </c>
      <c r="C6943" s="85" t="s">
        <v>7385</v>
      </c>
      <c r="D6943" s="86" t="s">
        <v>3249</v>
      </c>
      <c r="E6943" s="86" t="s">
        <v>3256</v>
      </c>
      <c r="F6943" s="87">
        <v>1</v>
      </c>
      <c r="G6943" s="87">
        <v>0</v>
      </c>
      <c r="H6943" s="87">
        <v>0</v>
      </c>
      <c r="I6943" s="88">
        <v>1</v>
      </c>
    </row>
    <row r="6944" spans="1:9" ht="38.25">
      <c r="A6944" s="144">
        <v>8000001906</v>
      </c>
      <c r="B6944" s="86" t="s">
        <v>10443</v>
      </c>
      <c r="C6944" s="85" t="s">
        <v>7385</v>
      </c>
      <c r="D6944" s="86" t="s">
        <v>3249</v>
      </c>
      <c r="E6944" s="86" t="s">
        <v>3256</v>
      </c>
      <c r="F6944" s="87">
        <v>1</v>
      </c>
      <c r="G6944" s="87">
        <v>0</v>
      </c>
      <c r="H6944" s="87">
        <v>0</v>
      </c>
      <c r="I6944" s="88">
        <v>1</v>
      </c>
    </row>
    <row r="6945" spans="1:9" ht="38.25">
      <c r="A6945" s="144">
        <v>8000001912</v>
      </c>
      <c r="B6945" s="86" t="s">
        <v>11857</v>
      </c>
      <c r="C6945" s="85" t="s">
        <v>7385</v>
      </c>
      <c r="D6945" s="86" t="s">
        <v>3249</v>
      </c>
      <c r="E6945" s="86" t="s">
        <v>3256</v>
      </c>
      <c r="F6945" s="87">
        <v>0</v>
      </c>
      <c r="G6945" s="87">
        <v>0</v>
      </c>
      <c r="H6945" s="87">
        <v>0</v>
      </c>
      <c r="I6945" s="88">
        <v>0</v>
      </c>
    </row>
    <row r="6946" spans="1:9" ht="38.25">
      <c r="A6946" s="144">
        <v>8000001913</v>
      </c>
      <c r="B6946" s="86" t="s">
        <v>4220</v>
      </c>
      <c r="C6946" s="85" t="s">
        <v>7401</v>
      </c>
      <c r="D6946" s="86" t="s">
        <v>3249</v>
      </c>
      <c r="E6946" s="86" t="s">
        <v>3256</v>
      </c>
      <c r="F6946" s="87">
        <v>0</v>
      </c>
      <c r="G6946" s="87">
        <v>0</v>
      </c>
      <c r="H6946" s="87">
        <v>0</v>
      </c>
      <c r="I6946" s="88">
        <v>0</v>
      </c>
    </row>
    <row r="6947" spans="1:9" ht="38.25">
      <c r="A6947" s="144">
        <v>8000001915</v>
      </c>
      <c r="B6947" s="86" t="s">
        <v>5268</v>
      </c>
      <c r="C6947" s="85" t="s">
        <v>7385</v>
      </c>
      <c r="D6947" s="86" t="s">
        <v>3249</v>
      </c>
      <c r="E6947" s="86" t="s">
        <v>3256</v>
      </c>
      <c r="F6947" s="87">
        <v>0</v>
      </c>
      <c r="G6947" s="87">
        <v>0</v>
      </c>
      <c r="H6947" s="87">
        <v>0</v>
      </c>
      <c r="I6947" s="88">
        <v>0</v>
      </c>
    </row>
    <row r="6948" spans="1:9" ht="38.25">
      <c r="A6948" s="144">
        <v>8000001922</v>
      </c>
      <c r="B6948" s="86" t="s">
        <v>10444</v>
      </c>
      <c r="C6948" s="85" t="s">
        <v>7402</v>
      </c>
      <c r="D6948" s="86" t="s">
        <v>3249</v>
      </c>
      <c r="E6948" s="86" t="s">
        <v>3256</v>
      </c>
      <c r="F6948" s="87">
        <v>1</v>
      </c>
      <c r="G6948" s="87">
        <v>0</v>
      </c>
      <c r="H6948" s="87">
        <v>0</v>
      </c>
      <c r="I6948" s="88">
        <v>1</v>
      </c>
    </row>
    <row r="6949" spans="1:9" ht="38.25">
      <c r="A6949" s="144">
        <v>8000001938</v>
      </c>
      <c r="B6949" s="86" t="s">
        <v>7118</v>
      </c>
      <c r="C6949" s="85" t="s">
        <v>7385</v>
      </c>
      <c r="D6949" s="86" t="s">
        <v>3249</v>
      </c>
      <c r="E6949" s="86" t="s">
        <v>3256</v>
      </c>
      <c r="F6949" s="87">
        <v>0</v>
      </c>
      <c r="G6949" s="87">
        <v>0</v>
      </c>
      <c r="H6949" s="87">
        <v>0</v>
      </c>
      <c r="I6949" s="88">
        <v>0</v>
      </c>
    </row>
    <row r="6950" spans="1:9" ht="38.25">
      <c r="A6950" s="144">
        <v>8000001949</v>
      </c>
      <c r="B6950" s="86" t="s">
        <v>4221</v>
      </c>
      <c r="C6950" s="85" t="s">
        <v>7385</v>
      </c>
      <c r="D6950" s="86" t="s">
        <v>3249</v>
      </c>
      <c r="E6950" s="86" t="s">
        <v>3256</v>
      </c>
      <c r="F6950" s="87">
        <v>0</v>
      </c>
      <c r="G6950" s="87">
        <v>0</v>
      </c>
      <c r="H6950" s="87">
        <v>0</v>
      </c>
      <c r="I6950" s="88">
        <v>0</v>
      </c>
    </row>
    <row r="6951" spans="1:9" ht="38.25">
      <c r="A6951" s="144">
        <v>8000001956</v>
      </c>
      <c r="B6951" s="86" t="s">
        <v>11858</v>
      </c>
      <c r="C6951" s="85" t="s">
        <v>7385</v>
      </c>
      <c r="D6951" s="86" t="s">
        <v>3249</v>
      </c>
      <c r="E6951" s="86" t="s">
        <v>3256</v>
      </c>
      <c r="F6951" s="87">
        <v>0</v>
      </c>
      <c r="G6951" s="87">
        <v>0</v>
      </c>
      <c r="H6951" s="87">
        <v>0</v>
      </c>
      <c r="I6951" s="88">
        <v>0</v>
      </c>
    </row>
    <row r="6952" spans="1:9" ht="38.25">
      <c r="A6952" s="144">
        <v>8000001968</v>
      </c>
      <c r="B6952" s="86" t="s">
        <v>4222</v>
      </c>
      <c r="C6952" s="85" t="s">
        <v>7385</v>
      </c>
      <c r="D6952" s="86" t="s">
        <v>3249</v>
      </c>
      <c r="E6952" s="86" t="s">
        <v>3256</v>
      </c>
      <c r="F6952" s="87">
        <v>1</v>
      </c>
      <c r="G6952" s="87">
        <v>0</v>
      </c>
      <c r="H6952" s="87">
        <v>0</v>
      </c>
      <c r="I6952" s="88">
        <v>1</v>
      </c>
    </row>
    <row r="6953" spans="1:9" ht="38.25">
      <c r="A6953" s="144">
        <v>8000001974</v>
      </c>
      <c r="B6953" s="86" t="s">
        <v>10445</v>
      </c>
      <c r="C6953" s="85" t="s">
        <v>7405</v>
      </c>
      <c r="D6953" s="86" t="s">
        <v>3249</v>
      </c>
      <c r="E6953" s="86" t="s">
        <v>3256</v>
      </c>
      <c r="F6953" s="87">
        <v>1</v>
      </c>
      <c r="G6953" s="87">
        <v>0</v>
      </c>
      <c r="H6953" s="87">
        <v>0</v>
      </c>
      <c r="I6953" s="88">
        <v>1</v>
      </c>
    </row>
    <row r="6954" spans="1:9" ht="38.25">
      <c r="A6954" s="144">
        <v>8000001975</v>
      </c>
      <c r="B6954" s="86" t="s">
        <v>4223</v>
      </c>
      <c r="C6954" s="85" t="s">
        <v>7405</v>
      </c>
      <c r="D6954" s="86" t="s">
        <v>3249</v>
      </c>
      <c r="E6954" s="86" t="s">
        <v>3256</v>
      </c>
      <c r="F6954" s="87">
        <v>0</v>
      </c>
      <c r="G6954" s="87">
        <v>0</v>
      </c>
      <c r="H6954" s="87">
        <v>0</v>
      </c>
      <c r="I6954" s="88">
        <v>0</v>
      </c>
    </row>
    <row r="6955" spans="1:9" ht="38.25">
      <c r="A6955" s="144">
        <v>8000001976</v>
      </c>
      <c r="B6955" s="86" t="s">
        <v>5269</v>
      </c>
      <c r="C6955" s="85" t="s">
        <v>7385</v>
      </c>
      <c r="D6955" s="86" t="s">
        <v>3249</v>
      </c>
      <c r="E6955" s="86" t="s">
        <v>3256</v>
      </c>
      <c r="F6955" s="87">
        <v>0</v>
      </c>
      <c r="G6955" s="87">
        <v>0</v>
      </c>
      <c r="H6955" s="87">
        <v>0</v>
      </c>
      <c r="I6955" s="88">
        <v>0</v>
      </c>
    </row>
    <row r="6956" spans="1:9" ht="38.25">
      <c r="A6956" s="144">
        <v>8000001978</v>
      </c>
      <c r="B6956" s="86" t="s">
        <v>10446</v>
      </c>
      <c r="C6956" s="85" t="s">
        <v>7401</v>
      </c>
      <c r="D6956" s="86" t="s">
        <v>3249</v>
      </c>
      <c r="E6956" s="86" t="s">
        <v>3256</v>
      </c>
      <c r="F6956" s="87">
        <v>0</v>
      </c>
      <c r="G6956" s="87">
        <v>22</v>
      </c>
      <c r="H6956" s="87">
        <v>0</v>
      </c>
      <c r="I6956" s="88">
        <v>22</v>
      </c>
    </row>
    <row r="6957" spans="1:9" ht="38.25">
      <c r="A6957" s="144">
        <v>8000001998</v>
      </c>
      <c r="B6957" s="86" t="s">
        <v>10447</v>
      </c>
      <c r="C6957" s="85" t="s">
        <v>7385</v>
      </c>
      <c r="D6957" s="86" t="s">
        <v>3249</v>
      </c>
      <c r="E6957" s="86" t="s">
        <v>3256</v>
      </c>
      <c r="F6957" s="87">
        <v>5</v>
      </c>
      <c r="G6957" s="87">
        <v>0</v>
      </c>
      <c r="H6957" s="87">
        <v>0</v>
      </c>
      <c r="I6957" s="88">
        <v>5</v>
      </c>
    </row>
    <row r="6958" spans="1:9" ht="38.25">
      <c r="A6958" s="144">
        <v>8000002002</v>
      </c>
      <c r="B6958" s="86" t="s">
        <v>4224</v>
      </c>
      <c r="C6958" s="85" t="s">
        <v>7405</v>
      </c>
      <c r="D6958" s="86" t="s">
        <v>3249</v>
      </c>
      <c r="E6958" s="86" t="s">
        <v>3256</v>
      </c>
      <c r="F6958" s="87">
        <v>0</v>
      </c>
      <c r="G6958" s="87">
        <v>0</v>
      </c>
      <c r="H6958" s="87">
        <v>0</v>
      </c>
      <c r="I6958" s="88">
        <v>0</v>
      </c>
    </row>
    <row r="6959" spans="1:9" ht="38.25">
      <c r="A6959" s="144">
        <v>8000002008</v>
      </c>
      <c r="B6959" s="86" t="s">
        <v>5270</v>
      </c>
      <c r="C6959" s="85" t="s">
        <v>7385</v>
      </c>
      <c r="D6959" s="86" t="s">
        <v>3249</v>
      </c>
      <c r="E6959" s="86" t="s">
        <v>3256</v>
      </c>
      <c r="F6959" s="87">
        <v>0</v>
      </c>
      <c r="G6959" s="87">
        <v>4</v>
      </c>
      <c r="H6959" s="87">
        <v>0</v>
      </c>
      <c r="I6959" s="88">
        <v>4</v>
      </c>
    </row>
    <row r="6960" spans="1:9" ht="38.25">
      <c r="A6960" s="144">
        <v>8000002010</v>
      </c>
      <c r="B6960" s="86" t="s">
        <v>10448</v>
      </c>
      <c r="C6960" s="85" t="s">
        <v>7385</v>
      </c>
      <c r="D6960" s="86" t="s">
        <v>3249</v>
      </c>
      <c r="E6960" s="86" t="s">
        <v>3256</v>
      </c>
      <c r="F6960" s="87">
        <v>1</v>
      </c>
      <c r="G6960" s="87">
        <v>0</v>
      </c>
      <c r="H6960" s="87">
        <v>0</v>
      </c>
      <c r="I6960" s="88">
        <v>1</v>
      </c>
    </row>
    <row r="6961" spans="1:9" ht="38.25">
      <c r="A6961" s="144">
        <v>8000002029</v>
      </c>
      <c r="B6961" s="86" t="s">
        <v>4225</v>
      </c>
      <c r="C6961" s="85" t="s">
        <v>2324</v>
      </c>
      <c r="D6961" s="86" t="s">
        <v>3249</v>
      </c>
      <c r="E6961" s="86" t="s">
        <v>3256</v>
      </c>
      <c r="F6961" s="87">
        <v>1</v>
      </c>
      <c r="G6961" s="87">
        <v>0</v>
      </c>
      <c r="H6961" s="87">
        <v>0</v>
      </c>
      <c r="I6961" s="88">
        <v>1</v>
      </c>
    </row>
    <row r="6962" spans="1:9" ht="38.25">
      <c r="A6962" s="144">
        <v>8000002031</v>
      </c>
      <c r="B6962" s="86" t="s">
        <v>10449</v>
      </c>
      <c r="C6962" s="85" t="s">
        <v>7385</v>
      </c>
      <c r="D6962" s="86" t="s">
        <v>3249</v>
      </c>
      <c r="E6962" s="86" t="s">
        <v>3256</v>
      </c>
      <c r="F6962" s="87">
        <v>159</v>
      </c>
      <c r="G6962" s="87">
        <v>0</v>
      </c>
      <c r="H6962" s="87">
        <v>0</v>
      </c>
      <c r="I6962" s="88">
        <v>159</v>
      </c>
    </row>
    <row r="6963" spans="1:9" ht="38.25">
      <c r="A6963" s="144">
        <v>8000002073</v>
      </c>
      <c r="B6963" s="86" t="s">
        <v>10450</v>
      </c>
      <c r="C6963" s="85" t="s">
        <v>7394</v>
      </c>
      <c r="D6963" s="86" t="s">
        <v>3249</v>
      </c>
      <c r="E6963" s="86" t="s">
        <v>3256</v>
      </c>
      <c r="F6963" s="87">
        <v>5</v>
      </c>
      <c r="G6963" s="87">
        <v>0</v>
      </c>
      <c r="H6963" s="87">
        <v>0</v>
      </c>
      <c r="I6963" s="88">
        <v>5</v>
      </c>
    </row>
    <row r="6964" spans="1:9" ht="38.25">
      <c r="A6964" s="144">
        <v>8000002079</v>
      </c>
      <c r="B6964" s="86" t="s">
        <v>4226</v>
      </c>
      <c r="C6964" s="85" t="s">
        <v>7385</v>
      </c>
      <c r="D6964" s="86" t="s">
        <v>3249</v>
      </c>
      <c r="E6964" s="86" t="s">
        <v>3256</v>
      </c>
      <c r="F6964" s="87">
        <v>1</v>
      </c>
      <c r="G6964" s="87">
        <v>0</v>
      </c>
      <c r="H6964" s="87">
        <v>0</v>
      </c>
      <c r="I6964" s="88">
        <v>1</v>
      </c>
    </row>
    <row r="6965" spans="1:9" ht="38.25">
      <c r="A6965" s="144">
        <v>8000002107</v>
      </c>
      <c r="B6965" s="86" t="s">
        <v>4227</v>
      </c>
      <c r="C6965" s="85" t="s">
        <v>7385</v>
      </c>
      <c r="D6965" s="86" t="s">
        <v>3249</v>
      </c>
      <c r="E6965" s="86" t="s">
        <v>3256</v>
      </c>
      <c r="F6965" s="87">
        <v>0</v>
      </c>
      <c r="G6965" s="87">
        <v>0</v>
      </c>
      <c r="H6965" s="87">
        <v>0</v>
      </c>
      <c r="I6965" s="88">
        <v>0</v>
      </c>
    </row>
    <row r="6966" spans="1:9" ht="38.25">
      <c r="A6966" s="144">
        <v>8000002116</v>
      </c>
      <c r="B6966" s="86" t="s">
        <v>4228</v>
      </c>
      <c r="C6966" s="85" t="s">
        <v>7385</v>
      </c>
      <c r="D6966" s="86" t="s">
        <v>3249</v>
      </c>
      <c r="E6966" s="86" t="s">
        <v>3256</v>
      </c>
      <c r="F6966" s="87">
        <v>0</v>
      </c>
      <c r="G6966" s="87">
        <v>0</v>
      </c>
      <c r="H6966" s="87">
        <v>0</v>
      </c>
      <c r="I6966" s="88">
        <v>0</v>
      </c>
    </row>
    <row r="6967" spans="1:9" ht="38.25">
      <c r="A6967" s="144">
        <v>8000002117</v>
      </c>
      <c r="B6967" s="86" t="s">
        <v>4229</v>
      </c>
      <c r="C6967" s="85" t="s">
        <v>7385</v>
      </c>
      <c r="D6967" s="86" t="s">
        <v>3249</v>
      </c>
      <c r="E6967" s="86" t="s">
        <v>3256</v>
      </c>
      <c r="F6967" s="87">
        <v>0</v>
      </c>
      <c r="G6967" s="87">
        <v>0</v>
      </c>
      <c r="H6967" s="87">
        <v>0</v>
      </c>
      <c r="I6967" s="88">
        <v>0</v>
      </c>
    </row>
    <row r="6968" spans="1:9" ht="38.25">
      <c r="A6968" s="144">
        <v>8000002122</v>
      </c>
      <c r="B6968" s="86" t="s">
        <v>10451</v>
      </c>
      <c r="C6968" s="85" t="s">
        <v>7385</v>
      </c>
      <c r="D6968" s="86" t="s">
        <v>3249</v>
      </c>
      <c r="E6968" s="86" t="s">
        <v>3256</v>
      </c>
      <c r="F6968" s="87">
        <v>6</v>
      </c>
      <c r="G6968" s="87">
        <v>0</v>
      </c>
      <c r="H6968" s="87">
        <v>0</v>
      </c>
      <c r="I6968" s="88">
        <v>6</v>
      </c>
    </row>
    <row r="6969" spans="1:9" ht="38.25">
      <c r="A6969" s="144">
        <v>8000002125</v>
      </c>
      <c r="B6969" s="86" t="s">
        <v>4230</v>
      </c>
      <c r="C6969" s="85" t="s">
        <v>7385</v>
      </c>
      <c r="D6969" s="86" t="s">
        <v>3249</v>
      </c>
      <c r="E6969" s="86" t="s">
        <v>3256</v>
      </c>
      <c r="F6969" s="87">
        <v>0</v>
      </c>
      <c r="G6969" s="87">
        <v>0</v>
      </c>
      <c r="H6969" s="87">
        <v>0</v>
      </c>
      <c r="I6969" s="88">
        <v>0</v>
      </c>
    </row>
    <row r="6970" spans="1:9" ht="38.25">
      <c r="A6970" s="144">
        <v>8000002130</v>
      </c>
      <c r="B6970" s="86" t="s">
        <v>5271</v>
      </c>
      <c r="C6970" s="85" t="s">
        <v>7385</v>
      </c>
      <c r="D6970" s="86" t="s">
        <v>3249</v>
      </c>
      <c r="E6970" s="86" t="s">
        <v>3256</v>
      </c>
      <c r="F6970" s="87">
        <v>0</v>
      </c>
      <c r="G6970" s="87">
        <v>0</v>
      </c>
      <c r="H6970" s="87">
        <v>0</v>
      </c>
      <c r="I6970" s="88">
        <v>0</v>
      </c>
    </row>
    <row r="6971" spans="1:9" ht="38.25">
      <c r="A6971" s="144">
        <v>8000002131</v>
      </c>
      <c r="B6971" s="86" t="s">
        <v>4231</v>
      </c>
      <c r="C6971" s="85" t="s">
        <v>7385</v>
      </c>
      <c r="D6971" s="86" t="s">
        <v>3249</v>
      </c>
      <c r="E6971" s="86" t="s">
        <v>3256</v>
      </c>
      <c r="F6971" s="87">
        <v>0</v>
      </c>
      <c r="G6971" s="87">
        <v>0</v>
      </c>
      <c r="H6971" s="87">
        <v>0</v>
      </c>
      <c r="I6971" s="88">
        <v>0</v>
      </c>
    </row>
    <row r="6972" spans="1:9" ht="38.25">
      <c r="A6972" s="144">
        <v>8000002163</v>
      </c>
      <c r="B6972" s="86" t="s">
        <v>5272</v>
      </c>
      <c r="C6972" s="85" t="s">
        <v>7401</v>
      </c>
      <c r="D6972" s="86" t="s">
        <v>3249</v>
      </c>
      <c r="E6972" s="86" t="s">
        <v>3256</v>
      </c>
      <c r="F6972" s="87">
        <v>0</v>
      </c>
      <c r="G6972" s="87">
        <v>0</v>
      </c>
      <c r="H6972" s="87">
        <v>0</v>
      </c>
      <c r="I6972" s="88">
        <v>0</v>
      </c>
    </row>
    <row r="6973" spans="1:9" ht="38.25">
      <c r="A6973" s="144">
        <v>8000002166</v>
      </c>
      <c r="B6973" s="86" t="s">
        <v>10452</v>
      </c>
      <c r="C6973" s="85" t="s">
        <v>2272</v>
      </c>
      <c r="D6973" s="86" t="s">
        <v>3249</v>
      </c>
      <c r="E6973" s="86" t="s">
        <v>3256</v>
      </c>
      <c r="F6973" s="87">
        <v>1</v>
      </c>
      <c r="G6973" s="87">
        <v>0</v>
      </c>
      <c r="H6973" s="87">
        <v>0</v>
      </c>
      <c r="I6973" s="88">
        <v>1</v>
      </c>
    </row>
    <row r="6974" spans="1:9" ht="38.25">
      <c r="A6974" s="144">
        <v>8000002188</v>
      </c>
      <c r="B6974" s="86" t="s">
        <v>4232</v>
      </c>
      <c r="C6974" s="85" t="s">
        <v>7385</v>
      </c>
      <c r="D6974" s="86" t="s">
        <v>3249</v>
      </c>
      <c r="E6974" s="86" t="s">
        <v>3256</v>
      </c>
      <c r="F6974" s="87">
        <v>0</v>
      </c>
      <c r="G6974" s="87">
        <v>0</v>
      </c>
      <c r="H6974" s="87">
        <v>0</v>
      </c>
      <c r="I6974" s="88">
        <v>0</v>
      </c>
    </row>
    <row r="6975" spans="1:9" ht="38.25">
      <c r="A6975" s="144">
        <v>8000002195</v>
      </c>
      <c r="B6975" s="86" t="s">
        <v>10453</v>
      </c>
      <c r="C6975" s="85" t="s">
        <v>7385</v>
      </c>
      <c r="D6975" s="86" t="s">
        <v>3249</v>
      </c>
      <c r="E6975" s="86" t="s">
        <v>3256</v>
      </c>
      <c r="F6975" s="87">
        <v>11</v>
      </c>
      <c r="G6975" s="87">
        <v>5</v>
      </c>
      <c r="H6975" s="87">
        <v>0</v>
      </c>
      <c r="I6975" s="88">
        <v>16</v>
      </c>
    </row>
    <row r="6976" spans="1:9" ht="38.25">
      <c r="A6976" s="144">
        <v>8000002196</v>
      </c>
      <c r="B6976" s="86" t="s">
        <v>4233</v>
      </c>
      <c r="C6976" s="85" t="s">
        <v>7385</v>
      </c>
      <c r="D6976" s="86" t="s">
        <v>3249</v>
      </c>
      <c r="E6976" s="86" t="s">
        <v>3256</v>
      </c>
      <c r="F6976" s="87">
        <v>0</v>
      </c>
      <c r="G6976" s="87">
        <v>0</v>
      </c>
      <c r="H6976" s="87">
        <v>0</v>
      </c>
      <c r="I6976" s="88">
        <v>0</v>
      </c>
    </row>
    <row r="6977" spans="1:9" ht="38.25">
      <c r="A6977" s="144">
        <v>8000002203</v>
      </c>
      <c r="B6977" s="86" t="s">
        <v>10454</v>
      </c>
      <c r="C6977" s="85" t="s">
        <v>7385</v>
      </c>
      <c r="D6977" s="86" t="s">
        <v>3249</v>
      </c>
      <c r="E6977" s="86" t="s">
        <v>3256</v>
      </c>
      <c r="F6977" s="87">
        <v>0</v>
      </c>
      <c r="G6977" s="87">
        <v>56</v>
      </c>
      <c r="H6977" s="87">
        <v>0</v>
      </c>
      <c r="I6977" s="88">
        <v>56</v>
      </c>
    </row>
    <row r="6978" spans="1:9" ht="38.25">
      <c r="A6978" s="144">
        <v>8000002204</v>
      </c>
      <c r="B6978" s="86" t="s">
        <v>4234</v>
      </c>
      <c r="C6978" s="85" t="s">
        <v>7385</v>
      </c>
      <c r="D6978" s="86" t="s">
        <v>3249</v>
      </c>
      <c r="E6978" s="86" t="s">
        <v>3256</v>
      </c>
      <c r="F6978" s="87">
        <v>2</v>
      </c>
      <c r="G6978" s="87">
        <v>0</v>
      </c>
      <c r="H6978" s="87">
        <v>0</v>
      </c>
      <c r="I6978" s="88">
        <v>2</v>
      </c>
    </row>
    <row r="6979" spans="1:9" ht="38.25">
      <c r="A6979" s="144">
        <v>8000002213</v>
      </c>
      <c r="B6979" s="86" t="s">
        <v>4235</v>
      </c>
      <c r="C6979" s="85" t="s">
        <v>7385</v>
      </c>
      <c r="D6979" s="86" t="s">
        <v>3249</v>
      </c>
      <c r="E6979" s="86" t="s">
        <v>3256</v>
      </c>
      <c r="F6979" s="87">
        <v>2</v>
      </c>
      <c r="G6979" s="87">
        <v>0</v>
      </c>
      <c r="H6979" s="87">
        <v>0</v>
      </c>
      <c r="I6979" s="88">
        <v>2</v>
      </c>
    </row>
    <row r="6980" spans="1:9" ht="38.25">
      <c r="A6980" s="144">
        <v>8000002216</v>
      </c>
      <c r="B6980" s="86" t="s">
        <v>4236</v>
      </c>
      <c r="C6980" s="85" t="s">
        <v>7385</v>
      </c>
      <c r="D6980" s="86" t="s">
        <v>3249</v>
      </c>
      <c r="E6980" s="86" t="s">
        <v>3256</v>
      </c>
      <c r="F6980" s="87">
        <v>2</v>
      </c>
      <c r="G6980" s="87">
        <v>0</v>
      </c>
      <c r="H6980" s="87">
        <v>0</v>
      </c>
      <c r="I6980" s="88">
        <v>2</v>
      </c>
    </row>
    <row r="6981" spans="1:9" ht="38.25">
      <c r="A6981" s="144">
        <v>8000002224</v>
      </c>
      <c r="B6981" s="86" t="s">
        <v>4237</v>
      </c>
      <c r="C6981" s="85" t="s">
        <v>7385</v>
      </c>
      <c r="D6981" s="86" t="s">
        <v>3249</v>
      </c>
      <c r="E6981" s="86" t="s">
        <v>3256</v>
      </c>
      <c r="F6981" s="87">
        <v>0</v>
      </c>
      <c r="G6981" s="87">
        <v>0</v>
      </c>
      <c r="H6981" s="87">
        <v>0</v>
      </c>
      <c r="I6981" s="88">
        <v>0</v>
      </c>
    </row>
    <row r="6982" spans="1:9" ht="38.25">
      <c r="A6982" s="144">
        <v>8000002252</v>
      </c>
      <c r="B6982" s="86" t="s">
        <v>4238</v>
      </c>
      <c r="C6982" s="85" t="s">
        <v>7385</v>
      </c>
      <c r="D6982" s="86" t="s">
        <v>3249</v>
      </c>
      <c r="E6982" s="86" t="s">
        <v>3252</v>
      </c>
      <c r="F6982" s="87">
        <v>0</v>
      </c>
      <c r="G6982" s="87">
        <v>0</v>
      </c>
      <c r="H6982" s="87">
        <v>0</v>
      </c>
      <c r="I6982" s="88">
        <v>0</v>
      </c>
    </row>
    <row r="6983" spans="1:9" ht="38.25">
      <c r="A6983" s="144">
        <v>8000002255</v>
      </c>
      <c r="B6983" s="86" t="s">
        <v>4239</v>
      </c>
      <c r="C6983" s="85" t="s">
        <v>7385</v>
      </c>
      <c r="D6983" s="86" t="s">
        <v>3249</v>
      </c>
      <c r="E6983" s="86" t="s">
        <v>3256</v>
      </c>
      <c r="F6983" s="87">
        <v>0</v>
      </c>
      <c r="G6983" s="87">
        <v>0</v>
      </c>
      <c r="H6983" s="87">
        <v>0</v>
      </c>
      <c r="I6983" s="88">
        <v>0</v>
      </c>
    </row>
    <row r="6984" spans="1:9" ht="38.25">
      <c r="A6984" s="144">
        <v>8000002260</v>
      </c>
      <c r="B6984" s="86" t="s">
        <v>10455</v>
      </c>
      <c r="C6984" s="85" t="s">
        <v>7385</v>
      </c>
      <c r="D6984" s="86" t="s">
        <v>3249</v>
      </c>
      <c r="E6984" s="86" t="s">
        <v>3256</v>
      </c>
      <c r="F6984" s="87">
        <v>8</v>
      </c>
      <c r="G6984" s="87">
        <v>0</v>
      </c>
      <c r="H6984" s="87">
        <v>0</v>
      </c>
      <c r="I6984" s="88">
        <v>8</v>
      </c>
    </row>
    <row r="6985" spans="1:9" ht="38.25">
      <c r="A6985" s="144">
        <v>8000002261</v>
      </c>
      <c r="B6985" s="86" t="s">
        <v>10456</v>
      </c>
      <c r="C6985" s="85" t="s">
        <v>7385</v>
      </c>
      <c r="D6985" s="86" t="s">
        <v>3249</v>
      </c>
      <c r="E6985" s="86" t="s">
        <v>3256</v>
      </c>
      <c r="F6985" s="87">
        <v>4</v>
      </c>
      <c r="G6985" s="87">
        <v>0</v>
      </c>
      <c r="H6985" s="87">
        <v>0</v>
      </c>
      <c r="I6985" s="88">
        <v>4</v>
      </c>
    </row>
    <row r="6986" spans="1:9" ht="38.25">
      <c r="A6986" s="144">
        <v>8000002262</v>
      </c>
      <c r="B6986" s="86" t="s">
        <v>10457</v>
      </c>
      <c r="C6986" s="85" t="s">
        <v>7385</v>
      </c>
      <c r="D6986" s="86" t="s">
        <v>3249</v>
      </c>
      <c r="E6986" s="86" t="s">
        <v>3256</v>
      </c>
      <c r="F6986" s="87">
        <v>2</v>
      </c>
      <c r="G6986" s="87">
        <v>0</v>
      </c>
      <c r="H6986" s="87">
        <v>0</v>
      </c>
      <c r="I6986" s="88">
        <v>2</v>
      </c>
    </row>
    <row r="6987" spans="1:9" ht="38.25">
      <c r="A6987" s="144">
        <v>8000002265</v>
      </c>
      <c r="B6987" s="86" t="s">
        <v>4240</v>
      </c>
      <c r="C6987" s="85" t="s">
        <v>7385</v>
      </c>
      <c r="D6987" s="86" t="s">
        <v>3249</v>
      </c>
      <c r="E6987" s="86" t="s">
        <v>3256</v>
      </c>
      <c r="F6987" s="87">
        <v>2</v>
      </c>
      <c r="G6987" s="87">
        <v>1</v>
      </c>
      <c r="H6987" s="87">
        <v>0</v>
      </c>
      <c r="I6987" s="88">
        <v>3</v>
      </c>
    </row>
    <row r="6988" spans="1:9" ht="38.25">
      <c r="A6988" s="144">
        <v>8000002271</v>
      </c>
      <c r="B6988" s="86" t="s">
        <v>4241</v>
      </c>
      <c r="C6988" s="85" t="s">
        <v>7385</v>
      </c>
      <c r="D6988" s="86" t="s">
        <v>3249</v>
      </c>
      <c r="E6988" s="86" t="s">
        <v>3256</v>
      </c>
      <c r="F6988" s="87">
        <v>122</v>
      </c>
      <c r="G6988" s="87">
        <v>0</v>
      </c>
      <c r="H6988" s="87">
        <v>0</v>
      </c>
      <c r="I6988" s="88">
        <v>122</v>
      </c>
    </row>
    <row r="6989" spans="1:9" ht="38.25">
      <c r="A6989" s="144">
        <v>8000002279</v>
      </c>
      <c r="B6989" s="86" t="s">
        <v>11859</v>
      </c>
      <c r="C6989" s="85" t="s">
        <v>7385</v>
      </c>
      <c r="D6989" s="86" t="s">
        <v>3249</v>
      </c>
      <c r="E6989" s="86" t="s">
        <v>3256</v>
      </c>
      <c r="F6989" s="87">
        <v>2</v>
      </c>
      <c r="G6989" s="87">
        <v>0</v>
      </c>
      <c r="H6989" s="87">
        <v>0</v>
      </c>
      <c r="I6989" s="88">
        <v>2</v>
      </c>
    </row>
    <row r="6990" spans="1:9" ht="38.25">
      <c r="A6990" s="144">
        <v>8000002297</v>
      </c>
      <c r="B6990" s="86" t="s">
        <v>10458</v>
      </c>
      <c r="C6990" s="85" t="s">
        <v>7385</v>
      </c>
      <c r="D6990" s="86" t="s">
        <v>3249</v>
      </c>
      <c r="E6990" s="86" t="s">
        <v>3256</v>
      </c>
      <c r="F6990" s="87">
        <v>13</v>
      </c>
      <c r="G6990" s="87">
        <v>15</v>
      </c>
      <c r="H6990" s="87">
        <v>0</v>
      </c>
      <c r="I6990" s="88">
        <v>28</v>
      </c>
    </row>
    <row r="6991" spans="1:9" ht="38.25">
      <c r="A6991" s="144">
        <v>8000002299</v>
      </c>
      <c r="B6991" s="86" t="s">
        <v>4242</v>
      </c>
      <c r="C6991" s="85" t="s">
        <v>7385</v>
      </c>
      <c r="D6991" s="86" t="s">
        <v>3249</v>
      </c>
      <c r="E6991" s="86" t="s">
        <v>3256</v>
      </c>
      <c r="F6991" s="87">
        <v>44</v>
      </c>
      <c r="G6991" s="87">
        <v>0</v>
      </c>
      <c r="H6991" s="87">
        <v>0</v>
      </c>
      <c r="I6991" s="88">
        <v>44</v>
      </c>
    </row>
    <row r="6992" spans="1:9" ht="38.25">
      <c r="A6992" s="144">
        <v>8000002302</v>
      </c>
      <c r="B6992" s="86" t="s">
        <v>4243</v>
      </c>
      <c r="C6992" s="85" t="s">
        <v>7385</v>
      </c>
      <c r="D6992" s="86" t="s">
        <v>3249</v>
      </c>
      <c r="E6992" s="86" t="s">
        <v>3256</v>
      </c>
      <c r="F6992" s="87">
        <v>0</v>
      </c>
      <c r="G6992" s="87">
        <v>0</v>
      </c>
      <c r="H6992" s="87">
        <v>0</v>
      </c>
      <c r="I6992" s="88">
        <v>0</v>
      </c>
    </row>
    <row r="6993" spans="1:9" ht="38.25">
      <c r="A6993" s="144">
        <v>8000002334</v>
      </c>
      <c r="B6993" s="86" t="s">
        <v>10459</v>
      </c>
      <c r="C6993" s="85" t="s">
        <v>7401</v>
      </c>
      <c r="D6993" s="86" t="s">
        <v>3249</v>
      </c>
      <c r="E6993" s="86" t="s">
        <v>3256</v>
      </c>
      <c r="F6993" s="87">
        <v>0</v>
      </c>
      <c r="G6993" s="87">
        <v>67</v>
      </c>
      <c r="H6993" s="87">
        <v>0</v>
      </c>
      <c r="I6993" s="88">
        <v>67</v>
      </c>
    </row>
    <row r="6994" spans="1:9" ht="38.25">
      <c r="A6994" s="144">
        <v>8000002339</v>
      </c>
      <c r="B6994" s="86" t="s">
        <v>10460</v>
      </c>
      <c r="C6994" s="85" t="s">
        <v>7401</v>
      </c>
      <c r="D6994" s="86" t="s">
        <v>3249</v>
      </c>
      <c r="E6994" s="86" t="s">
        <v>3256</v>
      </c>
      <c r="F6994" s="87">
        <v>200</v>
      </c>
      <c r="G6994" s="87">
        <v>0</v>
      </c>
      <c r="H6994" s="87">
        <v>0</v>
      </c>
      <c r="I6994" s="88">
        <v>200</v>
      </c>
    </row>
    <row r="6995" spans="1:9" ht="38.25">
      <c r="A6995" s="144">
        <v>8000002349</v>
      </c>
      <c r="B6995" s="86" t="s">
        <v>10461</v>
      </c>
      <c r="C6995" s="85" t="s">
        <v>7385</v>
      </c>
      <c r="D6995" s="86" t="s">
        <v>3249</v>
      </c>
      <c r="E6995" s="86" t="s">
        <v>3256</v>
      </c>
      <c r="F6995" s="87">
        <v>11</v>
      </c>
      <c r="G6995" s="87">
        <v>0</v>
      </c>
      <c r="H6995" s="87">
        <v>0</v>
      </c>
      <c r="I6995" s="88">
        <v>11</v>
      </c>
    </row>
    <row r="6996" spans="1:9" ht="38.25">
      <c r="A6996" s="144">
        <v>8000002351</v>
      </c>
      <c r="B6996" s="86" t="s">
        <v>10462</v>
      </c>
      <c r="C6996" s="85" t="s">
        <v>7385</v>
      </c>
      <c r="D6996" s="86" t="s">
        <v>3249</v>
      </c>
      <c r="E6996" s="86" t="s">
        <v>3256</v>
      </c>
      <c r="F6996" s="87">
        <v>1</v>
      </c>
      <c r="G6996" s="87">
        <v>0</v>
      </c>
      <c r="H6996" s="87">
        <v>0</v>
      </c>
      <c r="I6996" s="88">
        <v>1</v>
      </c>
    </row>
    <row r="6997" spans="1:9" ht="38.25">
      <c r="A6997" s="144">
        <v>8000002358</v>
      </c>
      <c r="B6997" s="86" t="s">
        <v>10463</v>
      </c>
      <c r="C6997" s="85" t="s">
        <v>7385</v>
      </c>
      <c r="D6997" s="86" t="s">
        <v>3249</v>
      </c>
      <c r="E6997" s="86" t="s">
        <v>3256</v>
      </c>
      <c r="F6997" s="87">
        <v>1</v>
      </c>
      <c r="G6997" s="87">
        <v>0</v>
      </c>
      <c r="H6997" s="87">
        <v>0</v>
      </c>
      <c r="I6997" s="88">
        <v>1</v>
      </c>
    </row>
    <row r="6998" spans="1:9" ht="38.25">
      <c r="A6998" s="144">
        <v>8000002370</v>
      </c>
      <c r="B6998" s="86" t="s">
        <v>4244</v>
      </c>
      <c r="C6998" s="85" t="s">
        <v>7385</v>
      </c>
      <c r="D6998" s="86" t="s">
        <v>3249</v>
      </c>
      <c r="E6998" s="86" t="s">
        <v>3256</v>
      </c>
      <c r="F6998" s="87">
        <v>3</v>
      </c>
      <c r="G6998" s="87">
        <v>0</v>
      </c>
      <c r="H6998" s="87">
        <v>0</v>
      </c>
      <c r="I6998" s="88">
        <v>3</v>
      </c>
    </row>
    <row r="6999" spans="1:9" ht="38.25">
      <c r="A6999" s="144">
        <v>8000002382</v>
      </c>
      <c r="B6999" s="86" t="s">
        <v>10464</v>
      </c>
      <c r="C6999" s="85" t="s">
        <v>7385</v>
      </c>
      <c r="D6999" s="86" t="s">
        <v>3249</v>
      </c>
      <c r="E6999" s="86" t="s">
        <v>3256</v>
      </c>
      <c r="F6999" s="87">
        <v>0</v>
      </c>
      <c r="G6999" s="87">
        <v>0</v>
      </c>
      <c r="H6999" s="87">
        <v>0</v>
      </c>
      <c r="I6999" s="88">
        <v>0</v>
      </c>
    </row>
    <row r="7000" spans="1:9" ht="38.25">
      <c r="A7000" s="144">
        <v>8000002387</v>
      </c>
      <c r="B7000" s="86" t="s">
        <v>10465</v>
      </c>
      <c r="C7000" s="85" t="s">
        <v>7401</v>
      </c>
      <c r="D7000" s="86" t="s">
        <v>3249</v>
      </c>
      <c r="E7000" s="86" t="s">
        <v>3256</v>
      </c>
      <c r="F7000" s="87">
        <v>44</v>
      </c>
      <c r="G7000" s="87">
        <v>0</v>
      </c>
      <c r="H7000" s="87">
        <v>0</v>
      </c>
      <c r="I7000" s="88">
        <v>44</v>
      </c>
    </row>
    <row r="7001" spans="1:9" ht="38.25">
      <c r="A7001" s="144">
        <v>8000002388</v>
      </c>
      <c r="B7001" s="86" t="s">
        <v>10466</v>
      </c>
      <c r="C7001" s="85" t="s">
        <v>7385</v>
      </c>
      <c r="D7001" s="86" t="s">
        <v>3249</v>
      </c>
      <c r="E7001" s="86" t="s">
        <v>3256</v>
      </c>
      <c r="F7001" s="87">
        <v>22</v>
      </c>
      <c r="G7001" s="87">
        <v>0</v>
      </c>
      <c r="H7001" s="87">
        <v>0</v>
      </c>
      <c r="I7001" s="88">
        <v>22</v>
      </c>
    </row>
    <row r="7002" spans="1:9" ht="38.25">
      <c r="A7002" s="144">
        <v>8000002390</v>
      </c>
      <c r="B7002" s="86" t="s">
        <v>10467</v>
      </c>
      <c r="C7002" s="85" t="s">
        <v>2290</v>
      </c>
      <c r="D7002" s="86" t="s">
        <v>3249</v>
      </c>
      <c r="E7002" s="86" t="s">
        <v>3256</v>
      </c>
      <c r="F7002" s="87">
        <v>18</v>
      </c>
      <c r="G7002" s="87">
        <v>0</v>
      </c>
      <c r="H7002" s="87">
        <v>0</v>
      </c>
      <c r="I7002" s="88">
        <v>18</v>
      </c>
    </row>
    <row r="7003" spans="1:9" ht="38.25">
      <c r="A7003" s="144">
        <v>8000002395</v>
      </c>
      <c r="B7003" s="86" t="s">
        <v>10468</v>
      </c>
      <c r="C7003" s="85" t="s">
        <v>7385</v>
      </c>
      <c r="D7003" s="86" t="s">
        <v>3249</v>
      </c>
      <c r="E7003" s="86" t="s">
        <v>3256</v>
      </c>
      <c r="F7003" s="87">
        <v>1</v>
      </c>
      <c r="G7003" s="87">
        <v>0</v>
      </c>
      <c r="H7003" s="87">
        <v>0</v>
      </c>
      <c r="I7003" s="88">
        <v>1</v>
      </c>
    </row>
    <row r="7004" spans="1:9" ht="38.25">
      <c r="A7004" s="144">
        <v>8000002396</v>
      </c>
      <c r="B7004" s="86" t="s">
        <v>10469</v>
      </c>
      <c r="C7004" s="85" t="s">
        <v>7385</v>
      </c>
      <c r="D7004" s="86" t="s">
        <v>3249</v>
      </c>
      <c r="E7004" s="86" t="s">
        <v>3256</v>
      </c>
      <c r="F7004" s="87">
        <v>44</v>
      </c>
      <c r="G7004" s="87">
        <v>0</v>
      </c>
      <c r="H7004" s="87">
        <v>0</v>
      </c>
      <c r="I7004" s="88">
        <v>44</v>
      </c>
    </row>
    <row r="7005" spans="1:9" ht="38.25">
      <c r="A7005" s="144">
        <v>8000002397</v>
      </c>
      <c r="B7005" s="86" t="s">
        <v>10470</v>
      </c>
      <c r="C7005" s="85" t="s">
        <v>7385</v>
      </c>
      <c r="D7005" s="86" t="s">
        <v>3249</v>
      </c>
      <c r="E7005" s="86" t="s">
        <v>3256</v>
      </c>
      <c r="F7005" s="87">
        <v>78</v>
      </c>
      <c r="G7005" s="87">
        <v>0</v>
      </c>
      <c r="H7005" s="87">
        <v>0</v>
      </c>
      <c r="I7005" s="88">
        <v>78</v>
      </c>
    </row>
    <row r="7006" spans="1:9" ht="38.25">
      <c r="A7006" s="144">
        <v>8000002398</v>
      </c>
      <c r="B7006" s="86" t="s">
        <v>10471</v>
      </c>
      <c r="C7006" s="85" t="s">
        <v>7385</v>
      </c>
      <c r="D7006" s="86" t="s">
        <v>3249</v>
      </c>
      <c r="E7006" s="86" t="s">
        <v>3256</v>
      </c>
      <c r="F7006" s="87">
        <v>0</v>
      </c>
      <c r="G7006" s="87">
        <v>0</v>
      </c>
      <c r="H7006" s="87">
        <v>0</v>
      </c>
      <c r="I7006" s="88">
        <v>0</v>
      </c>
    </row>
    <row r="7007" spans="1:9" ht="38.25">
      <c r="A7007" s="144">
        <v>8000002399</v>
      </c>
      <c r="B7007" s="86" t="s">
        <v>10472</v>
      </c>
      <c r="C7007" s="85" t="s">
        <v>7385</v>
      </c>
      <c r="D7007" s="86" t="s">
        <v>3249</v>
      </c>
      <c r="E7007" s="86" t="s">
        <v>3256</v>
      </c>
      <c r="F7007" s="87">
        <v>0</v>
      </c>
      <c r="G7007" s="87">
        <v>0</v>
      </c>
      <c r="H7007" s="87">
        <v>0</v>
      </c>
      <c r="I7007" s="88">
        <v>0</v>
      </c>
    </row>
    <row r="7008" spans="1:9" ht="38.25">
      <c r="A7008" s="144">
        <v>8000002400</v>
      </c>
      <c r="B7008" s="86" t="s">
        <v>4245</v>
      </c>
      <c r="C7008" s="85" t="s">
        <v>7396</v>
      </c>
      <c r="D7008" s="86" t="s">
        <v>3249</v>
      </c>
      <c r="E7008" s="86" t="s">
        <v>3256</v>
      </c>
      <c r="F7008" s="87">
        <v>0</v>
      </c>
      <c r="G7008" s="87">
        <v>0</v>
      </c>
      <c r="H7008" s="87">
        <v>0</v>
      </c>
      <c r="I7008" s="88">
        <v>0</v>
      </c>
    </row>
    <row r="7009" spans="1:9" ht="38.25">
      <c r="A7009" s="144">
        <v>8000002404</v>
      </c>
      <c r="B7009" s="86" t="s">
        <v>10473</v>
      </c>
      <c r="C7009" s="85" t="s">
        <v>7401</v>
      </c>
      <c r="D7009" s="86" t="s">
        <v>3249</v>
      </c>
      <c r="E7009" s="86" t="s">
        <v>3256</v>
      </c>
      <c r="F7009" s="87">
        <v>8</v>
      </c>
      <c r="G7009" s="87">
        <v>0</v>
      </c>
      <c r="H7009" s="87">
        <v>0</v>
      </c>
      <c r="I7009" s="88">
        <v>8</v>
      </c>
    </row>
    <row r="7010" spans="1:9" ht="38.25">
      <c r="A7010" s="144">
        <v>8000002405</v>
      </c>
      <c r="B7010" s="86" t="s">
        <v>4246</v>
      </c>
      <c r="C7010" s="85" t="s">
        <v>7385</v>
      </c>
      <c r="D7010" s="86" t="s">
        <v>3249</v>
      </c>
      <c r="E7010" s="86" t="s">
        <v>3256</v>
      </c>
      <c r="F7010" s="87">
        <v>0</v>
      </c>
      <c r="G7010" s="87">
        <v>0</v>
      </c>
      <c r="H7010" s="87">
        <v>0</v>
      </c>
      <c r="I7010" s="88">
        <v>0</v>
      </c>
    </row>
    <row r="7011" spans="1:9" ht="38.25">
      <c r="A7011" s="144">
        <v>8000002416</v>
      </c>
      <c r="B7011" s="86" t="s">
        <v>10474</v>
      </c>
      <c r="C7011" s="85" t="s">
        <v>7385</v>
      </c>
      <c r="D7011" s="86" t="s">
        <v>3249</v>
      </c>
      <c r="E7011" s="86" t="s">
        <v>3256</v>
      </c>
      <c r="F7011" s="87">
        <v>238</v>
      </c>
      <c r="G7011" s="87">
        <v>36</v>
      </c>
      <c r="H7011" s="87">
        <v>0</v>
      </c>
      <c r="I7011" s="88">
        <v>274</v>
      </c>
    </row>
    <row r="7012" spans="1:9" ht="38.25">
      <c r="A7012" s="144">
        <v>8000002421</v>
      </c>
      <c r="B7012" s="86" t="s">
        <v>10475</v>
      </c>
      <c r="C7012" s="85" t="s">
        <v>7405</v>
      </c>
      <c r="D7012" s="86" t="s">
        <v>3249</v>
      </c>
      <c r="E7012" s="86" t="s">
        <v>3256</v>
      </c>
      <c r="F7012" s="87">
        <v>1</v>
      </c>
      <c r="G7012" s="87">
        <v>1</v>
      </c>
      <c r="H7012" s="87">
        <v>0</v>
      </c>
      <c r="I7012" s="88">
        <v>2</v>
      </c>
    </row>
    <row r="7013" spans="1:9" ht="38.25">
      <c r="A7013" s="144">
        <v>8000002430</v>
      </c>
      <c r="B7013" s="86" t="s">
        <v>10476</v>
      </c>
      <c r="C7013" s="85" t="s">
        <v>7385</v>
      </c>
      <c r="D7013" s="86" t="s">
        <v>3249</v>
      </c>
      <c r="E7013" s="86" t="s">
        <v>3256</v>
      </c>
      <c r="F7013" s="87">
        <v>0</v>
      </c>
      <c r="G7013" s="87">
        <v>0</v>
      </c>
      <c r="H7013" s="87">
        <v>0</v>
      </c>
      <c r="I7013" s="88">
        <v>0</v>
      </c>
    </row>
    <row r="7014" spans="1:9" ht="38.25">
      <c r="A7014" s="144">
        <v>8000002443</v>
      </c>
      <c r="B7014" s="86" t="s">
        <v>10477</v>
      </c>
      <c r="C7014" s="85" t="s">
        <v>7385</v>
      </c>
      <c r="D7014" s="86" t="s">
        <v>3249</v>
      </c>
      <c r="E7014" s="86" t="s">
        <v>3256</v>
      </c>
      <c r="F7014" s="87">
        <v>0</v>
      </c>
      <c r="G7014" s="87">
        <v>0</v>
      </c>
      <c r="H7014" s="87">
        <v>0</v>
      </c>
      <c r="I7014" s="88">
        <v>0</v>
      </c>
    </row>
    <row r="7015" spans="1:9" ht="38.25">
      <c r="A7015" s="144">
        <v>8000002469</v>
      </c>
      <c r="B7015" s="86" t="s">
        <v>4247</v>
      </c>
      <c r="C7015" s="85" t="s">
        <v>7385</v>
      </c>
      <c r="D7015" s="86" t="s">
        <v>3249</v>
      </c>
      <c r="E7015" s="86" t="s">
        <v>3262</v>
      </c>
      <c r="F7015" s="87">
        <v>0</v>
      </c>
      <c r="G7015" s="87">
        <v>0</v>
      </c>
      <c r="H7015" s="87">
        <v>0</v>
      </c>
      <c r="I7015" s="88">
        <v>0</v>
      </c>
    </row>
    <row r="7016" spans="1:9" ht="38.25">
      <c r="A7016" s="144">
        <v>8000002479</v>
      </c>
      <c r="B7016" s="86" t="s">
        <v>10478</v>
      </c>
      <c r="C7016" s="85" t="s">
        <v>7385</v>
      </c>
      <c r="D7016" s="86" t="s">
        <v>3249</v>
      </c>
      <c r="E7016" s="86" t="s">
        <v>3262</v>
      </c>
      <c r="F7016" s="87">
        <v>0</v>
      </c>
      <c r="G7016" s="87">
        <v>0</v>
      </c>
      <c r="H7016" s="87">
        <v>0</v>
      </c>
      <c r="I7016" s="88">
        <v>0</v>
      </c>
    </row>
    <row r="7017" spans="1:9" ht="38.25">
      <c r="A7017" s="144">
        <v>8000002493</v>
      </c>
      <c r="B7017" s="86" t="s">
        <v>10479</v>
      </c>
      <c r="C7017" s="85" t="s">
        <v>7385</v>
      </c>
      <c r="D7017" s="86" t="s">
        <v>3249</v>
      </c>
      <c r="E7017" s="86" t="s">
        <v>3262</v>
      </c>
      <c r="F7017" s="87">
        <v>1</v>
      </c>
      <c r="G7017" s="87">
        <v>0</v>
      </c>
      <c r="H7017" s="87">
        <v>0</v>
      </c>
      <c r="I7017" s="88">
        <v>1</v>
      </c>
    </row>
    <row r="7018" spans="1:9" ht="38.25">
      <c r="A7018" s="144">
        <v>8000002500</v>
      </c>
      <c r="B7018" s="86" t="s">
        <v>4248</v>
      </c>
      <c r="C7018" s="85" t="s">
        <v>7385</v>
      </c>
      <c r="D7018" s="86" t="s">
        <v>3249</v>
      </c>
      <c r="E7018" s="86" t="s">
        <v>3262</v>
      </c>
      <c r="F7018" s="87">
        <v>0</v>
      </c>
      <c r="G7018" s="87">
        <v>0</v>
      </c>
      <c r="H7018" s="87">
        <v>0</v>
      </c>
      <c r="I7018" s="88">
        <v>0</v>
      </c>
    </row>
    <row r="7019" spans="1:9" ht="38.25">
      <c r="A7019" s="144">
        <v>8000002520</v>
      </c>
      <c r="B7019" s="86" t="s">
        <v>10480</v>
      </c>
      <c r="C7019" s="85" t="s">
        <v>7385</v>
      </c>
      <c r="D7019" s="86" t="s">
        <v>3249</v>
      </c>
      <c r="E7019" s="86" t="s">
        <v>3262</v>
      </c>
      <c r="F7019" s="87">
        <v>3</v>
      </c>
      <c r="G7019" s="87">
        <v>3</v>
      </c>
      <c r="H7019" s="87">
        <v>0</v>
      </c>
      <c r="I7019" s="88">
        <v>6</v>
      </c>
    </row>
    <row r="7020" spans="1:9" ht="38.25">
      <c r="A7020" s="144">
        <v>8000002581</v>
      </c>
      <c r="B7020" s="86" t="s">
        <v>11860</v>
      </c>
      <c r="C7020" s="85" t="s">
        <v>7399</v>
      </c>
      <c r="D7020" s="86" t="s">
        <v>3249</v>
      </c>
      <c r="E7020" s="86" t="s">
        <v>3262</v>
      </c>
      <c r="F7020" s="87">
        <v>0</v>
      </c>
      <c r="G7020" s="87">
        <v>0</v>
      </c>
      <c r="H7020" s="87">
        <v>0</v>
      </c>
      <c r="I7020" s="88">
        <v>0</v>
      </c>
    </row>
    <row r="7021" spans="1:9" ht="38.25">
      <c r="A7021" s="144">
        <v>8000002622</v>
      </c>
      <c r="B7021" s="86" t="s">
        <v>4249</v>
      </c>
      <c r="C7021" s="85" t="s">
        <v>7385</v>
      </c>
      <c r="D7021" s="86" t="s">
        <v>3249</v>
      </c>
      <c r="E7021" s="86" t="s">
        <v>3262</v>
      </c>
      <c r="F7021" s="87">
        <v>0</v>
      </c>
      <c r="G7021" s="87">
        <v>0</v>
      </c>
      <c r="H7021" s="87">
        <v>0</v>
      </c>
      <c r="I7021" s="88">
        <v>0</v>
      </c>
    </row>
    <row r="7022" spans="1:9" ht="38.25">
      <c r="A7022" s="144">
        <v>8000002719</v>
      </c>
      <c r="B7022" s="86" t="s">
        <v>10481</v>
      </c>
      <c r="C7022" s="85" t="s">
        <v>7385</v>
      </c>
      <c r="D7022" s="86" t="s">
        <v>3249</v>
      </c>
      <c r="E7022" s="86" t="s">
        <v>3262</v>
      </c>
      <c r="F7022" s="87">
        <v>0</v>
      </c>
      <c r="G7022" s="87">
        <v>0</v>
      </c>
      <c r="H7022" s="87">
        <v>0</v>
      </c>
      <c r="I7022" s="88">
        <v>0</v>
      </c>
    </row>
    <row r="7023" spans="1:9" ht="38.25">
      <c r="A7023" s="144">
        <v>8000002731</v>
      </c>
      <c r="B7023" s="86" t="s">
        <v>10482</v>
      </c>
      <c r="C7023" s="85" t="s">
        <v>7385</v>
      </c>
      <c r="D7023" s="86" t="s">
        <v>3249</v>
      </c>
      <c r="E7023" s="86" t="s">
        <v>3262</v>
      </c>
      <c r="F7023" s="87">
        <v>3</v>
      </c>
      <c r="G7023" s="87">
        <v>0</v>
      </c>
      <c r="H7023" s="87">
        <v>0</v>
      </c>
      <c r="I7023" s="88">
        <v>3</v>
      </c>
    </row>
    <row r="7024" spans="1:9" ht="51">
      <c r="A7024" s="144">
        <v>8000002792</v>
      </c>
      <c r="B7024" s="86" t="s">
        <v>1996</v>
      </c>
      <c r="C7024" s="85" t="s">
        <v>7385</v>
      </c>
      <c r="D7024" s="86" t="s">
        <v>2306</v>
      </c>
      <c r="E7024" s="86" t="s">
        <v>3118</v>
      </c>
      <c r="F7024" s="87">
        <v>0</v>
      </c>
      <c r="G7024" s="87">
        <v>0</v>
      </c>
      <c r="H7024" s="87">
        <v>0</v>
      </c>
      <c r="I7024" s="88">
        <v>0</v>
      </c>
    </row>
    <row r="7025" spans="1:9" ht="38.25">
      <c r="A7025" s="144">
        <v>8000002810</v>
      </c>
      <c r="B7025" s="86" t="s">
        <v>7119</v>
      </c>
      <c r="C7025" s="85" t="s">
        <v>2266</v>
      </c>
      <c r="D7025" s="86" t="s">
        <v>3249</v>
      </c>
      <c r="E7025" s="86" t="s">
        <v>3262</v>
      </c>
      <c r="F7025" s="87">
        <v>0</v>
      </c>
      <c r="G7025" s="87">
        <v>0</v>
      </c>
      <c r="H7025" s="87">
        <v>0</v>
      </c>
      <c r="I7025" s="88">
        <v>0</v>
      </c>
    </row>
    <row r="7026" spans="1:9" ht="38.25">
      <c r="A7026" s="144">
        <v>8000002821</v>
      </c>
      <c r="B7026" s="86" t="s">
        <v>4250</v>
      </c>
      <c r="C7026" s="85" t="s">
        <v>7385</v>
      </c>
      <c r="D7026" s="86" t="s">
        <v>3249</v>
      </c>
      <c r="E7026" s="86" t="s">
        <v>3262</v>
      </c>
      <c r="F7026" s="87">
        <v>0</v>
      </c>
      <c r="G7026" s="87">
        <v>0</v>
      </c>
      <c r="H7026" s="87">
        <v>0</v>
      </c>
      <c r="I7026" s="88">
        <v>0</v>
      </c>
    </row>
    <row r="7027" spans="1:9" ht="38.25">
      <c r="A7027" s="144">
        <v>8000002864</v>
      </c>
      <c r="B7027" s="86" t="s">
        <v>10483</v>
      </c>
      <c r="C7027" s="85" t="s">
        <v>7385</v>
      </c>
      <c r="D7027" s="86" t="s">
        <v>3249</v>
      </c>
      <c r="E7027" s="86" t="s">
        <v>3262</v>
      </c>
      <c r="F7027" s="87">
        <v>0</v>
      </c>
      <c r="G7027" s="87">
        <v>0</v>
      </c>
      <c r="H7027" s="87">
        <v>0</v>
      </c>
      <c r="I7027" s="88">
        <v>0</v>
      </c>
    </row>
    <row r="7028" spans="1:9" ht="38.25">
      <c r="A7028" s="144">
        <v>8000002865</v>
      </c>
      <c r="B7028" s="86" t="s">
        <v>4251</v>
      </c>
      <c r="C7028" s="85" t="s">
        <v>7385</v>
      </c>
      <c r="D7028" s="86" t="s">
        <v>3249</v>
      </c>
      <c r="E7028" s="86" t="s">
        <v>3262</v>
      </c>
      <c r="F7028" s="87">
        <v>0</v>
      </c>
      <c r="G7028" s="87">
        <v>0</v>
      </c>
      <c r="H7028" s="87">
        <v>0</v>
      </c>
      <c r="I7028" s="88">
        <v>0</v>
      </c>
    </row>
    <row r="7029" spans="1:9" ht="38.25">
      <c r="A7029" s="144">
        <v>8000002874</v>
      </c>
      <c r="B7029" s="86" t="s">
        <v>10484</v>
      </c>
      <c r="C7029" s="85" t="s">
        <v>7385</v>
      </c>
      <c r="D7029" s="86" t="s">
        <v>3249</v>
      </c>
      <c r="E7029" s="86" t="s">
        <v>3262</v>
      </c>
      <c r="F7029" s="87">
        <v>32</v>
      </c>
      <c r="G7029" s="87">
        <v>0</v>
      </c>
      <c r="H7029" s="87">
        <v>0</v>
      </c>
      <c r="I7029" s="88">
        <v>32</v>
      </c>
    </row>
    <row r="7030" spans="1:9" ht="38.25">
      <c r="A7030" s="144">
        <v>8000002879</v>
      </c>
      <c r="B7030" s="86" t="s">
        <v>7120</v>
      </c>
      <c r="C7030" s="85" t="s">
        <v>7385</v>
      </c>
      <c r="D7030" s="86" t="s">
        <v>3249</v>
      </c>
      <c r="E7030" s="86" t="s">
        <v>3262</v>
      </c>
      <c r="F7030" s="87">
        <v>6</v>
      </c>
      <c r="G7030" s="87">
        <v>4</v>
      </c>
      <c r="H7030" s="87">
        <v>0</v>
      </c>
      <c r="I7030" s="88">
        <v>10</v>
      </c>
    </row>
    <row r="7031" spans="1:9" ht="38.25">
      <c r="A7031" s="144">
        <v>8000002882</v>
      </c>
      <c r="B7031" s="86" t="s">
        <v>4252</v>
      </c>
      <c r="C7031" s="85" t="s">
        <v>7385</v>
      </c>
      <c r="D7031" s="86" t="s">
        <v>3249</v>
      </c>
      <c r="E7031" s="86" t="s">
        <v>3262</v>
      </c>
      <c r="F7031" s="87">
        <v>0</v>
      </c>
      <c r="G7031" s="87">
        <v>0</v>
      </c>
      <c r="H7031" s="87">
        <v>0</v>
      </c>
      <c r="I7031" s="88">
        <v>0</v>
      </c>
    </row>
    <row r="7032" spans="1:9" ht="38.25">
      <c r="A7032" s="144">
        <v>8000002883</v>
      </c>
      <c r="B7032" s="86" t="s">
        <v>4253</v>
      </c>
      <c r="C7032" s="85" t="s">
        <v>7385</v>
      </c>
      <c r="D7032" s="86" t="s">
        <v>3249</v>
      </c>
      <c r="E7032" s="86" t="s">
        <v>3262</v>
      </c>
      <c r="F7032" s="87">
        <v>1</v>
      </c>
      <c r="G7032" s="87">
        <v>0</v>
      </c>
      <c r="H7032" s="87">
        <v>0</v>
      </c>
      <c r="I7032" s="88">
        <v>1</v>
      </c>
    </row>
    <row r="7033" spans="1:9" ht="38.25">
      <c r="A7033" s="144">
        <v>8000002893</v>
      </c>
      <c r="B7033" s="86" t="s">
        <v>4254</v>
      </c>
      <c r="C7033" s="85" t="s">
        <v>7385</v>
      </c>
      <c r="D7033" s="86" t="s">
        <v>3249</v>
      </c>
      <c r="E7033" s="86" t="s">
        <v>3262</v>
      </c>
      <c r="F7033" s="87">
        <v>0</v>
      </c>
      <c r="G7033" s="87">
        <v>0</v>
      </c>
      <c r="H7033" s="87">
        <v>0</v>
      </c>
      <c r="I7033" s="88">
        <v>0</v>
      </c>
    </row>
    <row r="7034" spans="1:9" ht="38.25">
      <c r="A7034" s="144">
        <v>8000002898</v>
      </c>
      <c r="B7034" s="86" t="s">
        <v>7121</v>
      </c>
      <c r="C7034" s="85" t="s">
        <v>7385</v>
      </c>
      <c r="D7034" s="86" t="s">
        <v>3249</v>
      </c>
      <c r="E7034" s="86" t="s">
        <v>3262</v>
      </c>
      <c r="F7034" s="87">
        <v>0</v>
      </c>
      <c r="G7034" s="87">
        <v>0</v>
      </c>
      <c r="H7034" s="87">
        <v>0</v>
      </c>
      <c r="I7034" s="88">
        <v>0</v>
      </c>
    </row>
    <row r="7035" spans="1:9" ht="38.25">
      <c r="A7035" s="144">
        <v>8000002907</v>
      </c>
      <c r="B7035" s="86" t="s">
        <v>10485</v>
      </c>
      <c r="C7035" s="85" t="s">
        <v>7385</v>
      </c>
      <c r="D7035" s="86" t="s">
        <v>3249</v>
      </c>
      <c r="E7035" s="86" t="s">
        <v>3262</v>
      </c>
      <c r="F7035" s="87">
        <v>0</v>
      </c>
      <c r="G7035" s="87">
        <v>0</v>
      </c>
      <c r="H7035" s="87">
        <v>0</v>
      </c>
      <c r="I7035" s="88">
        <v>0</v>
      </c>
    </row>
    <row r="7036" spans="1:9" ht="38.25">
      <c r="A7036" s="144">
        <v>8000002910</v>
      </c>
      <c r="B7036" s="86" t="s">
        <v>4255</v>
      </c>
      <c r="C7036" s="85" t="s">
        <v>7385</v>
      </c>
      <c r="D7036" s="86" t="s">
        <v>3249</v>
      </c>
      <c r="E7036" s="86" t="s">
        <v>3262</v>
      </c>
      <c r="F7036" s="87">
        <v>1</v>
      </c>
      <c r="G7036" s="87">
        <v>0</v>
      </c>
      <c r="H7036" s="87">
        <v>0</v>
      </c>
      <c r="I7036" s="88">
        <v>1</v>
      </c>
    </row>
    <row r="7037" spans="1:9" ht="38.25">
      <c r="A7037" s="144">
        <v>8000002911</v>
      </c>
      <c r="B7037" s="86" t="s">
        <v>4256</v>
      </c>
      <c r="C7037" s="85" t="s">
        <v>7385</v>
      </c>
      <c r="D7037" s="86" t="s">
        <v>3249</v>
      </c>
      <c r="E7037" s="86" t="s">
        <v>3262</v>
      </c>
      <c r="F7037" s="87">
        <v>0</v>
      </c>
      <c r="G7037" s="87">
        <v>0</v>
      </c>
      <c r="H7037" s="87">
        <v>0</v>
      </c>
      <c r="I7037" s="88">
        <v>0</v>
      </c>
    </row>
    <row r="7038" spans="1:9" ht="38.25">
      <c r="A7038" s="144">
        <v>8000002913</v>
      </c>
      <c r="B7038" s="86" t="s">
        <v>4257</v>
      </c>
      <c r="C7038" s="85" t="s">
        <v>7385</v>
      </c>
      <c r="D7038" s="86" t="s">
        <v>3249</v>
      </c>
      <c r="E7038" s="86" t="s">
        <v>3262</v>
      </c>
      <c r="F7038" s="87">
        <v>0</v>
      </c>
      <c r="G7038" s="87">
        <v>0</v>
      </c>
      <c r="H7038" s="87">
        <v>0</v>
      </c>
      <c r="I7038" s="88">
        <v>0</v>
      </c>
    </row>
    <row r="7039" spans="1:9" ht="38.25">
      <c r="A7039" s="144">
        <v>8000002914</v>
      </c>
      <c r="B7039" s="86" t="s">
        <v>4258</v>
      </c>
      <c r="C7039" s="85" t="s">
        <v>7385</v>
      </c>
      <c r="D7039" s="86" t="s">
        <v>3249</v>
      </c>
      <c r="E7039" s="86" t="s">
        <v>3262</v>
      </c>
      <c r="F7039" s="87">
        <v>0</v>
      </c>
      <c r="G7039" s="87">
        <v>0</v>
      </c>
      <c r="H7039" s="87">
        <v>0</v>
      </c>
      <c r="I7039" s="88">
        <v>0</v>
      </c>
    </row>
    <row r="7040" spans="1:9" ht="38.25">
      <c r="A7040" s="144">
        <v>8000002926</v>
      </c>
      <c r="B7040" s="86" t="s">
        <v>10486</v>
      </c>
      <c r="C7040" s="85" t="s">
        <v>7397</v>
      </c>
      <c r="D7040" s="86" t="s">
        <v>3249</v>
      </c>
      <c r="E7040" s="86" t="s">
        <v>3262</v>
      </c>
      <c r="F7040" s="87">
        <v>0</v>
      </c>
      <c r="G7040" s="87">
        <v>0</v>
      </c>
      <c r="H7040" s="87">
        <v>0</v>
      </c>
      <c r="I7040" s="88">
        <v>0</v>
      </c>
    </row>
    <row r="7041" spans="1:9" ht="38.25">
      <c r="A7041" s="144">
        <v>8000002931</v>
      </c>
      <c r="B7041" s="86" t="s">
        <v>4259</v>
      </c>
      <c r="C7041" s="85" t="s">
        <v>7385</v>
      </c>
      <c r="D7041" s="86" t="s">
        <v>3249</v>
      </c>
      <c r="E7041" s="86" t="s">
        <v>3262</v>
      </c>
      <c r="F7041" s="87">
        <v>0</v>
      </c>
      <c r="G7041" s="87">
        <v>0</v>
      </c>
      <c r="H7041" s="87">
        <v>0</v>
      </c>
      <c r="I7041" s="88">
        <v>0</v>
      </c>
    </row>
    <row r="7042" spans="1:9" ht="51">
      <c r="A7042" s="144">
        <v>8000002949</v>
      </c>
      <c r="B7042" s="86" t="s">
        <v>10487</v>
      </c>
      <c r="C7042" s="85" t="s">
        <v>7385</v>
      </c>
      <c r="D7042" s="86" t="s">
        <v>2306</v>
      </c>
      <c r="E7042" s="86" t="s">
        <v>3118</v>
      </c>
      <c r="F7042" s="87">
        <v>1</v>
      </c>
      <c r="G7042" s="87">
        <v>0</v>
      </c>
      <c r="H7042" s="87">
        <v>0</v>
      </c>
      <c r="I7042" s="88">
        <v>1</v>
      </c>
    </row>
    <row r="7043" spans="1:9" ht="38.25">
      <c r="A7043" s="144">
        <v>8000002982</v>
      </c>
      <c r="B7043" s="86" t="s">
        <v>10488</v>
      </c>
      <c r="C7043" s="85" t="s">
        <v>7385</v>
      </c>
      <c r="D7043" s="86" t="s">
        <v>3249</v>
      </c>
      <c r="E7043" s="86" t="s">
        <v>3262</v>
      </c>
      <c r="F7043" s="87">
        <v>0</v>
      </c>
      <c r="G7043" s="87">
        <v>12</v>
      </c>
      <c r="H7043" s="87">
        <v>0</v>
      </c>
      <c r="I7043" s="88">
        <v>12</v>
      </c>
    </row>
    <row r="7044" spans="1:9" ht="38.25">
      <c r="A7044" s="144">
        <v>8000002986</v>
      </c>
      <c r="B7044" s="86" t="s">
        <v>10489</v>
      </c>
      <c r="C7044" s="85" t="s">
        <v>7385</v>
      </c>
      <c r="D7044" s="86" t="s">
        <v>3249</v>
      </c>
      <c r="E7044" s="86" t="s">
        <v>3262</v>
      </c>
      <c r="F7044" s="87">
        <v>1</v>
      </c>
      <c r="G7044" s="87">
        <v>2</v>
      </c>
      <c r="H7044" s="87">
        <v>0</v>
      </c>
      <c r="I7044" s="88">
        <v>3</v>
      </c>
    </row>
    <row r="7045" spans="1:9" ht="38.25">
      <c r="A7045" s="144">
        <v>8000002990</v>
      </c>
      <c r="B7045" s="86" t="s">
        <v>5273</v>
      </c>
      <c r="C7045" s="85" t="s">
        <v>7385</v>
      </c>
      <c r="D7045" s="86" t="s">
        <v>3249</v>
      </c>
      <c r="E7045" s="86" t="s">
        <v>3262</v>
      </c>
      <c r="F7045" s="87">
        <v>5</v>
      </c>
      <c r="G7045" s="87">
        <v>3</v>
      </c>
      <c r="H7045" s="87">
        <v>0</v>
      </c>
      <c r="I7045" s="88">
        <v>8</v>
      </c>
    </row>
    <row r="7046" spans="1:9" ht="38.25">
      <c r="A7046" s="144">
        <v>8000002995</v>
      </c>
      <c r="B7046" s="86" t="s">
        <v>10490</v>
      </c>
      <c r="C7046" s="85" t="s">
        <v>7385</v>
      </c>
      <c r="D7046" s="86" t="s">
        <v>3249</v>
      </c>
      <c r="E7046" s="86" t="s">
        <v>3262</v>
      </c>
      <c r="F7046" s="87">
        <v>11</v>
      </c>
      <c r="G7046" s="87">
        <v>0</v>
      </c>
      <c r="H7046" s="87">
        <v>0</v>
      </c>
      <c r="I7046" s="88">
        <v>11</v>
      </c>
    </row>
    <row r="7047" spans="1:9" ht="38.25">
      <c r="A7047" s="144">
        <v>8000003008</v>
      </c>
      <c r="B7047" s="86" t="s">
        <v>10491</v>
      </c>
      <c r="C7047" s="85" t="s">
        <v>7385</v>
      </c>
      <c r="D7047" s="86" t="s">
        <v>3249</v>
      </c>
      <c r="E7047" s="86" t="s">
        <v>3262</v>
      </c>
      <c r="F7047" s="87">
        <v>1</v>
      </c>
      <c r="G7047" s="87">
        <v>0</v>
      </c>
      <c r="H7047" s="87">
        <v>0</v>
      </c>
      <c r="I7047" s="88">
        <v>1</v>
      </c>
    </row>
    <row r="7048" spans="1:9" ht="38.25">
      <c r="A7048" s="144">
        <v>8000003024</v>
      </c>
      <c r="B7048" s="86" t="s">
        <v>10492</v>
      </c>
      <c r="C7048" s="85" t="s">
        <v>7385</v>
      </c>
      <c r="D7048" s="86" t="s">
        <v>3249</v>
      </c>
      <c r="E7048" s="86" t="s">
        <v>3262</v>
      </c>
      <c r="F7048" s="87">
        <v>3</v>
      </c>
      <c r="G7048" s="87">
        <v>0</v>
      </c>
      <c r="H7048" s="87">
        <v>0</v>
      </c>
      <c r="I7048" s="88">
        <v>3</v>
      </c>
    </row>
    <row r="7049" spans="1:9" ht="38.25">
      <c r="A7049" s="144">
        <v>8000003025</v>
      </c>
      <c r="B7049" s="86" t="s">
        <v>10493</v>
      </c>
      <c r="C7049" s="85" t="s">
        <v>7385</v>
      </c>
      <c r="D7049" s="86" t="s">
        <v>3249</v>
      </c>
      <c r="E7049" s="86" t="s">
        <v>3262</v>
      </c>
      <c r="F7049" s="87">
        <v>1</v>
      </c>
      <c r="G7049" s="87">
        <v>0</v>
      </c>
      <c r="H7049" s="87">
        <v>0</v>
      </c>
      <c r="I7049" s="88">
        <v>1</v>
      </c>
    </row>
    <row r="7050" spans="1:9" ht="51">
      <c r="A7050" s="144">
        <v>8000003031</v>
      </c>
      <c r="B7050" s="86" t="s">
        <v>1997</v>
      </c>
      <c r="C7050" s="85" t="s">
        <v>7385</v>
      </c>
      <c r="D7050" s="86" t="s">
        <v>2306</v>
      </c>
      <c r="E7050" s="86" t="s">
        <v>3118</v>
      </c>
      <c r="F7050" s="87">
        <v>177</v>
      </c>
      <c r="G7050" s="87">
        <v>77</v>
      </c>
      <c r="H7050" s="87">
        <v>0</v>
      </c>
      <c r="I7050" s="88">
        <v>254</v>
      </c>
    </row>
    <row r="7051" spans="1:9" ht="38.25">
      <c r="A7051" s="144">
        <v>8000003139</v>
      </c>
      <c r="B7051" s="86" t="s">
        <v>10494</v>
      </c>
      <c r="C7051" s="85" t="s">
        <v>7385</v>
      </c>
      <c r="D7051" s="86" t="s">
        <v>3249</v>
      </c>
      <c r="E7051" s="86" t="s">
        <v>3262</v>
      </c>
      <c r="F7051" s="87">
        <v>1</v>
      </c>
      <c r="G7051" s="87">
        <v>0</v>
      </c>
      <c r="H7051" s="87">
        <v>0</v>
      </c>
      <c r="I7051" s="88">
        <v>1</v>
      </c>
    </row>
    <row r="7052" spans="1:9" ht="38.25">
      <c r="A7052" s="144">
        <v>8000003180</v>
      </c>
      <c r="B7052" s="86" t="s">
        <v>10495</v>
      </c>
      <c r="C7052" s="85" t="s">
        <v>7385</v>
      </c>
      <c r="D7052" s="86" t="s">
        <v>3249</v>
      </c>
      <c r="E7052" s="86" t="s">
        <v>3262</v>
      </c>
      <c r="F7052" s="87">
        <v>0</v>
      </c>
      <c r="G7052" s="87">
        <v>0</v>
      </c>
      <c r="H7052" s="87">
        <v>0</v>
      </c>
      <c r="I7052" s="88">
        <v>0</v>
      </c>
    </row>
    <row r="7053" spans="1:9" ht="38.25">
      <c r="A7053" s="144">
        <v>8000003199</v>
      </c>
      <c r="B7053" s="86" t="s">
        <v>4260</v>
      </c>
      <c r="C7053" s="85" t="s">
        <v>7385</v>
      </c>
      <c r="D7053" s="86" t="s">
        <v>3249</v>
      </c>
      <c r="E7053" s="86" t="s">
        <v>3262</v>
      </c>
      <c r="F7053" s="87">
        <v>1</v>
      </c>
      <c r="G7053" s="87">
        <v>0</v>
      </c>
      <c r="H7053" s="87">
        <v>0</v>
      </c>
      <c r="I7053" s="88">
        <v>1</v>
      </c>
    </row>
    <row r="7054" spans="1:9" ht="38.25">
      <c r="A7054" s="144">
        <v>8000003374</v>
      </c>
      <c r="B7054" s="86" t="s">
        <v>10496</v>
      </c>
      <c r="C7054" s="85" t="s">
        <v>7385</v>
      </c>
      <c r="D7054" s="86" t="s">
        <v>3249</v>
      </c>
      <c r="E7054" s="86" t="s">
        <v>3262</v>
      </c>
      <c r="F7054" s="87">
        <v>0</v>
      </c>
      <c r="G7054" s="87">
        <v>0</v>
      </c>
      <c r="H7054" s="87">
        <v>0</v>
      </c>
      <c r="I7054" s="88">
        <v>0</v>
      </c>
    </row>
    <row r="7055" spans="1:9" ht="38.25">
      <c r="A7055" s="144">
        <v>8000003438</v>
      </c>
      <c r="B7055" s="86" t="s">
        <v>10497</v>
      </c>
      <c r="C7055" s="85" t="s">
        <v>7385</v>
      </c>
      <c r="D7055" s="86" t="s">
        <v>3249</v>
      </c>
      <c r="E7055" s="86" t="s">
        <v>3262</v>
      </c>
      <c r="F7055" s="87">
        <v>2</v>
      </c>
      <c r="G7055" s="87">
        <v>0</v>
      </c>
      <c r="H7055" s="87">
        <v>0</v>
      </c>
      <c r="I7055" s="88">
        <v>2</v>
      </c>
    </row>
    <row r="7056" spans="1:9" ht="38.25">
      <c r="A7056" s="144">
        <v>8000003490</v>
      </c>
      <c r="B7056" s="86" t="s">
        <v>4261</v>
      </c>
      <c r="C7056" s="85" t="s">
        <v>7385</v>
      </c>
      <c r="D7056" s="86" t="s">
        <v>3249</v>
      </c>
      <c r="E7056" s="86" t="s">
        <v>3262</v>
      </c>
      <c r="F7056" s="87">
        <v>0</v>
      </c>
      <c r="G7056" s="87">
        <v>0</v>
      </c>
      <c r="H7056" s="87">
        <v>0</v>
      </c>
      <c r="I7056" s="88">
        <v>0</v>
      </c>
    </row>
    <row r="7057" spans="1:9" ht="38.25">
      <c r="A7057" s="144">
        <v>8000003503</v>
      </c>
      <c r="B7057" s="86" t="s">
        <v>4262</v>
      </c>
      <c r="C7057" s="85" t="s">
        <v>2293</v>
      </c>
      <c r="D7057" s="86" t="s">
        <v>3249</v>
      </c>
      <c r="E7057" s="86" t="s">
        <v>3262</v>
      </c>
      <c r="F7057" s="87">
        <v>2</v>
      </c>
      <c r="G7057" s="87">
        <v>0</v>
      </c>
      <c r="H7057" s="87">
        <v>0</v>
      </c>
      <c r="I7057" s="88">
        <v>2</v>
      </c>
    </row>
    <row r="7058" spans="1:9" ht="38.25">
      <c r="A7058" s="144">
        <v>8000003581</v>
      </c>
      <c r="B7058" s="86" t="s">
        <v>10498</v>
      </c>
      <c r="C7058" s="85" t="s">
        <v>7385</v>
      </c>
      <c r="D7058" s="86" t="s">
        <v>3249</v>
      </c>
      <c r="E7058" s="86" t="s">
        <v>3262</v>
      </c>
      <c r="F7058" s="87">
        <v>0</v>
      </c>
      <c r="G7058" s="87">
        <v>0</v>
      </c>
      <c r="H7058" s="87">
        <v>0</v>
      </c>
      <c r="I7058" s="88">
        <v>0</v>
      </c>
    </row>
    <row r="7059" spans="1:9" ht="38.25">
      <c r="A7059" s="144">
        <v>8000003610</v>
      </c>
      <c r="B7059" s="86" t="s">
        <v>4263</v>
      </c>
      <c r="C7059" s="85" t="s">
        <v>7385</v>
      </c>
      <c r="D7059" s="86" t="s">
        <v>3249</v>
      </c>
      <c r="E7059" s="86" t="s">
        <v>3262</v>
      </c>
      <c r="F7059" s="87">
        <v>1</v>
      </c>
      <c r="G7059" s="87">
        <v>0</v>
      </c>
      <c r="H7059" s="87">
        <v>0</v>
      </c>
      <c r="I7059" s="88">
        <v>1</v>
      </c>
    </row>
    <row r="7060" spans="1:9" ht="38.25">
      <c r="A7060" s="144">
        <v>8000003687</v>
      </c>
      <c r="B7060" s="86" t="s">
        <v>4264</v>
      </c>
      <c r="C7060" s="85" t="s">
        <v>7385</v>
      </c>
      <c r="D7060" s="86" t="s">
        <v>3249</v>
      </c>
      <c r="E7060" s="86" t="s">
        <v>3262</v>
      </c>
      <c r="F7060" s="87">
        <v>0</v>
      </c>
      <c r="G7060" s="87">
        <v>0</v>
      </c>
      <c r="H7060" s="87">
        <v>0</v>
      </c>
      <c r="I7060" s="88">
        <v>0</v>
      </c>
    </row>
    <row r="7061" spans="1:9" ht="38.25">
      <c r="A7061" s="144">
        <v>8000003734</v>
      </c>
      <c r="B7061" s="86" t="s">
        <v>4265</v>
      </c>
      <c r="C7061" s="85" t="s">
        <v>7385</v>
      </c>
      <c r="D7061" s="86" t="s">
        <v>3249</v>
      </c>
      <c r="E7061" s="86" t="s">
        <v>3262</v>
      </c>
      <c r="F7061" s="87">
        <v>0</v>
      </c>
      <c r="G7061" s="87">
        <v>0</v>
      </c>
      <c r="H7061" s="87">
        <v>0</v>
      </c>
      <c r="I7061" s="88">
        <v>0</v>
      </c>
    </row>
    <row r="7062" spans="1:9" ht="38.25">
      <c r="A7062" s="144">
        <v>8000003754</v>
      </c>
      <c r="B7062" s="86" t="s">
        <v>10499</v>
      </c>
      <c r="C7062" s="85" t="s">
        <v>7385</v>
      </c>
      <c r="D7062" s="86" t="s">
        <v>3249</v>
      </c>
      <c r="E7062" s="86" t="s">
        <v>3262</v>
      </c>
      <c r="F7062" s="87">
        <v>1</v>
      </c>
      <c r="G7062" s="87">
        <v>0</v>
      </c>
      <c r="H7062" s="87">
        <v>0</v>
      </c>
      <c r="I7062" s="88">
        <v>1</v>
      </c>
    </row>
    <row r="7063" spans="1:9" ht="38.25">
      <c r="A7063" s="144">
        <v>8000003765</v>
      </c>
      <c r="B7063" s="86" t="s">
        <v>10500</v>
      </c>
      <c r="C7063" s="85" t="s">
        <v>7385</v>
      </c>
      <c r="D7063" s="86" t="s">
        <v>3249</v>
      </c>
      <c r="E7063" s="86" t="s">
        <v>3262</v>
      </c>
      <c r="F7063" s="87">
        <v>0</v>
      </c>
      <c r="G7063" s="87">
        <v>0</v>
      </c>
      <c r="H7063" s="87">
        <v>0</v>
      </c>
      <c r="I7063" s="88">
        <v>0</v>
      </c>
    </row>
    <row r="7064" spans="1:9" ht="38.25">
      <c r="A7064" s="144">
        <v>8000003893</v>
      </c>
      <c r="B7064" s="86" t="s">
        <v>4266</v>
      </c>
      <c r="C7064" s="85" t="s">
        <v>7385</v>
      </c>
      <c r="D7064" s="86" t="s">
        <v>3249</v>
      </c>
      <c r="E7064" s="86" t="s">
        <v>3262</v>
      </c>
      <c r="F7064" s="87">
        <v>0</v>
      </c>
      <c r="G7064" s="87">
        <v>0</v>
      </c>
      <c r="H7064" s="87">
        <v>0</v>
      </c>
      <c r="I7064" s="88">
        <v>0</v>
      </c>
    </row>
    <row r="7065" spans="1:9" ht="38.25">
      <c r="A7065" s="144">
        <v>8000003894</v>
      </c>
      <c r="B7065" s="86" t="s">
        <v>7122</v>
      </c>
      <c r="C7065" s="85" t="s">
        <v>7385</v>
      </c>
      <c r="D7065" s="86" t="s">
        <v>3249</v>
      </c>
      <c r="E7065" s="86" t="s">
        <v>3262</v>
      </c>
      <c r="F7065" s="87">
        <v>0</v>
      </c>
      <c r="G7065" s="87">
        <v>0</v>
      </c>
      <c r="H7065" s="87">
        <v>0</v>
      </c>
      <c r="I7065" s="88">
        <v>0</v>
      </c>
    </row>
    <row r="7066" spans="1:9" ht="38.25">
      <c r="A7066" s="144">
        <v>8000003910</v>
      </c>
      <c r="B7066" s="86" t="s">
        <v>10501</v>
      </c>
      <c r="C7066" s="85" t="s">
        <v>7385</v>
      </c>
      <c r="D7066" s="86" t="s">
        <v>3249</v>
      </c>
      <c r="E7066" s="86" t="s">
        <v>3262</v>
      </c>
      <c r="F7066" s="87">
        <v>9</v>
      </c>
      <c r="G7066" s="87">
        <v>5</v>
      </c>
      <c r="H7066" s="87">
        <v>0</v>
      </c>
      <c r="I7066" s="88">
        <v>14</v>
      </c>
    </row>
    <row r="7067" spans="1:9" ht="38.25">
      <c r="A7067" s="144">
        <v>8000003962</v>
      </c>
      <c r="B7067" s="86" t="s">
        <v>10502</v>
      </c>
      <c r="C7067" s="85" t="s">
        <v>7385</v>
      </c>
      <c r="D7067" s="86" t="s">
        <v>3249</v>
      </c>
      <c r="E7067" s="86" t="s">
        <v>3262</v>
      </c>
      <c r="F7067" s="87">
        <v>1</v>
      </c>
      <c r="G7067" s="87">
        <v>0</v>
      </c>
      <c r="H7067" s="87">
        <v>0</v>
      </c>
      <c r="I7067" s="88">
        <v>1</v>
      </c>
    </row>
    <row r="7068" spans="1:9" ht="38.25">
      <c r="A7068" s="144">
        <v>8000003969</v>
      </c>
      <c r="B7068" s="86" t="s">
        <v>4267</v>
      </c>
      <c r="C7068" s="85" t="s">
        <v>7385</v>
      </c>
      <c r="D7068" s="86" t="s">
        <v>3249</v>
      </c>
      <c r="E7068" s="86" t="s">
        <v>3262</v>
      </c>
      <c r="F7068" s="87">
        <v>0</v>
      </c>
      <c r="G7068" s="87">
        <v>0</v>
      </c>
      <c r="H7068" s="87">
        <v>0</v>
      </c>
      <c r="I7068" s="88">
        <v>0</v>
      </c>
    </row>
    <row r="7069" spans="1:9" ht="38.25">
      <c r="A7069" s="144">
        <v>8000004000</v>
      </c>
      <c r="B7069" s="86" t="s">
        <v>4268</v>
      </c>
      <c r="C7069" s="85" t="s">
        <v>7385</v>
      </c>
      <c r="D7069" s="86" t="s">
        <v>3249</v>
      </c>
      <c r="E7069" s="86" t="s">
        <v>3262</v>
      </c>
      <c r="F7069" s="87">
        <v>0</v>
      </c>
      <c r="G7069" s="87">
        <v>0</v>
      </c>
      <c r="H7069" s="87">
        <v>0</v>
      </c>
      <c r="I7069" s="88">
        <v>0</v>
      </c>
    </row>
    <row r="7070" spans="1:9" ht="38.25">
      <c r="A7070" s="144">
        <v>8000004069</v>
      </c>
      <c r="B7070" s="86" t="s">
        <v>10503</v>
      </c>
      <c r="C7070" s="85" t="s">
        <v>7385</v>
      </c>
      <c r="D7070" s="86" t="s">
        <v>3249</v>
      </c>
      <c r="E7070" s="86" t="s">
        <v>3256</v>
      </c>
      <c r="F7070" s="87">
        <v>1</v>
      </c>
      <c r="G7070" s="87">
        <v>0</v>
      </c>
      <c r="H7070" s="87">
        <v>0</v>
      </c>
      <c r="I7070" s="88">
        <v>1</v>
      </c>
    </row>
    <row r="7071" spans="1:9" ht="38.25">
      <c r="A7071" s="144">
        <v>8000004114</v>
      </c>
      <c r="B7071" s="86" t="s">
        <v>5274</v>
      </c>
      <c r="C7071" s="85" t="s">
        <v>7397</v>
      </c>
      <c r="D7071" s="86" t="s">
        <v>3249</v>
      </c>
      <c r="E7071" s="86" t="s">
        <v>3262</v>
      </c>
      <c r="F7071" s="87">
        <v>0</v>
      </c>
      <c r="G7071" s="87">
        <v>0</v>
      </c>
      <c r="H7071" s="87">
        <v>0</v>
      </c>
      <c r="I7071" s="88">
        <v>0</v>
      </c>
    </row>
    <row r="7072" spans="1:9" ht="38.25">
      <c r="A7072" s="144">
        <v>8000004150</v>
      </c>
      <c r="B7072" s="86" t="s">
        <v>10504</v>
      </c>
      <c r="C7072" s="85" t="s">
        <v>7385</v>
      </c>
      <c r="D7072" s="86" t="s">
        <v>3249</v>
      </c>
      <c r="E7072" s="86" t="s">
        <v>3262</v>
      </c>
      <c r="F7072" s="87">
        <v>0</v>
      </c>
      <c r="G7072" s="87">
        <v>0</v>
      </c>
      <c r="H7072" s="87">
        <v>0</v>
      </c>
      <c r="I7072" s="88">
        <v>0</v>
      </c>
    </row>
    <row r="7073" spans="1:9" ht="38.25">
      <c r="A7073" s="144">
        <v>8000004167</v>
      </c>
      <c r="B7073" s="86" t="s">
        <v>10505</v>
      </c>
      <c r="C7073" s="85" t="s">
        <v>7385</v>
      </c>
      <c r="D7073" s="86" t="s">
        <v>3249</v>
      </c>
      <c r="E7073" s="86" t="s">
        <v>3262</v>
      </c>
      <c r="F7073" s="87">
        <v>0</v>
      </c>
      <c r="G7073" s="87">
        <v>0</v>
      </c>
      <c r="H7073" s="87">
        <v>0</v>
      </c>
      <c r="I7073" s="88">
        <v>0</v>
      </c>
    </row>
    <row r="7074" spans="1:9" ht="38.25">
      <c r="A7074" s="144">
        <v>8000004187</v>
      </c>
      <c r="B7074" s="86" t="s">
        <v>10506</v>
      </c>
      <c r="C7074" s="85" t="s">
        <v>7385</v>
      </c>
      <c r="D7074" s="86" t="s">
        <v>3249</v>
      </c>
      <c r="E7074" s="86" t="s">
        <v>3256</v>
      </c>
      <c r="F7074" s="87">
        <v>2</v>
      </c>
      <c r="G7074" s="87">
        <v>1</v>
      </c>
      <c r="H7074" s="87">
        <v>0</v>
      </c>
      <c r="I7074" s="88">
        <v>3</v>
      </c>
    </row>
    <row r="7075" spans="1:9" ht="38.25">
      <c r="A7075" s="144">
        <v>8000004209</v>
      </c>
      <c r="B7075" s="86" t="s">
        <v>10507</v>
      </c>
      <c r="C7075" s="85" t="s">
        <v>7385</v>
      </c>
      <c r="D7075" s="86" t="s">
        <v>3249</v>
      </c>
      <c r="E7075" s="86" t="s">
        <v>3262</v>
      </c>
      <c r="F7075" s="87">
        <v>0</v>
      </c>
      <c r="G7075" s="87">
        <v>0</v>
      </c>
      <c r="H7075" s="87">
        <v>0</v>
      </c>
      <c r="I7075" s="88">
        <v>0</v>
      </c>
    </row>
    <row r="7076" spans="1:9" ht="38.25">
      <c r="A7076" s="144">
        <v>8000004226</v>
      </c>
      <c r="B7076" s="86" t="s">
        <v>4269</v>
      </c>
      <c r="C7076" s="85" t="s">
        <v>7385</v>
      </c>
      <c r="D7076" s="86" t="s">
        <v>3249</v>
      </c>
      <c r="E7076" s="86" t="s">
        <v>3262</v>
      </c>
      <c r="F7076" s="87">
        <v>4</v>
      </c>
      <c r="G7076" s="87">
        <v>0</v>
      </c>
      <c r="H7076" s="87">
        <v>0</v>
      </c>
      <c r="I7076" s="88">
        <v>4</v>
      </c>
    </row>
    <row r="7077" spans="1:9" ht="38.25">
      <c r="A7077" s="144">
        <v>8000004228</v>
      </c>
      <c r="B7077" s="86" t="s">
        <v>4270</v>
      </c>
      <c r="C7077" s="85" t="s">
        <v>7385</v>
      </c>
      <c r="D7077" s="86" t="s">
        <v>3249</v>
      </c>
      <c r="E7077" s="86" t="s">
        <v>3262</v>
      </c>
      <c r="F7077" s="87">
        <v>8</v>
      </c>
      <c r="G7077" s="87">
        <v>0</v>
      </c>
      <c r="H7077" s="87">
        <v>0</v>
      </c>
      <c r="I7077" s="88">
        <v>8</v>
      </c>
    </row>
    <row r="7078" spans="1:9" ht="38.25">
      <c r="A7078" s="144">
        <v>8000004238</v>
      </c>
      <c r="B7078" s="86" t="s">
        <v>11861</v>
      </c>
      <c r="C7078" s="85" t="s">
        <v>7385</v>
      </c>
      <c r="D7078" s="86" t="s">
        <v>3249</v>
      </c>
      <c r="E7078" s="86" t="s">
        <v>3262</v>
      </c>
      <c r="F7078" s="87">
        <v>4</v>
      </c>
      <c r="G7078" s="87">
        <v>0</v>
      </c>
      <c r="H7078" s="87">
        <v>0</v>
      </c>
      <c r="I7078" s="88">
        <v>4</v>
      </c>
    </row>
    <row r="7079" spans="1:9" ht="38.25">
      <c r="A7079" s="144">
        <v>8000004258</v>
      </c>
      <c r="B7079" s="86" t="s">
        <v>4271</v>
      </c>
      <c r="C7079" s="85" t="s">
        <v>7385</v>
      </c>
      <c r="D7079" s="86" t="s">
        <v>3249</v>
      </c>
      <c r="E7079" s="86" t="s">
        <v>3262</v>
      </c>
      <c r="F7079" s="87">
        <v>1</v>
      </c>
      <c r="G7079" s="87">
        <v>0</v>
      </c>
      <c r="H7079" s="87">
        <v>0</v>
      </c>
      <c r="I7079" s="88">
        <v>1</v>
      </c>
    </row>
    <row r="7080" spans="1:9" ht="38.25">
      <c r="A7080" s="144">
        <v>8000004259</v>
      </c>
      <c r="B7080" s="86" t="s">
        <v>4272</v>
      </c>
      <c r="C7080" s="85" t="s">
        <v>7385</v>
      </c>
      <c r="D7080" s="86" t="s">
        <v>3249</v>
      </c>
      <c r="E7080" s="86" t="s">
        <v>3262</v>
      </c>
      <c r="F7080" s="87">
        <v>0</v>
      </c>
      <c r="G7080" s="87">
        <v>0</v>
      </c>
      <c r="H7080" s="87">
        <v>0</v>
      </c>
      <c r="I7080" s="88">
        <v>0</v>
      </c>
    </row>
    <row r="7081" spans="1:9" ht="38.25">
      <c r="A7081" s="144">
        <v>8000004272</v>
      </c>
      <c r="B7081" s="86" t="s">
        <v>5275</v>
      </c>
      <c r="C7081" s="85" t="s">
        <v>7397</v>
      </c>
      <c r="D7081" s="86" t="s">
        <v>3249</v>
      </c>
      <c r="E7081" s="86" t="s">
        <v>3262</v>
      </c>
      <c r="F7081" s="87">
        <v>0</v>
      </c>
      <c r="G7081" s="87">
        <v>0</v>
      </c>
      <c r="H7081" s="87">
        <v>0</v>
      </c>
      <c r="I7081" s="88">
        <v>0</v>
      </c>
    </row>
    <row r="7082" spans="1:9" ht="38.25">
      <c r="A7082" s="144">
        <v>8000004273</v>
      </c>
      <c r="B7082" s="86" t="s">
        <v>5276</v>
      </c>
      <c r="C7082" s="85" t="s">
        <v>7397</v>
      </c>
      <c r="D7082" s="86" t="s">
        <v>3249</v>
      </c>
      <c r="E7082" s="86" t="s">
        <v>3262</v>
      </c>
      <c r="F7082" s="87">
        <v>0</v>
      </c>
      <c r="G7082" s="87">
        <v>0</v>
      </c>
      <c r="H7082" s="87">
        <v>0</v>
      </c>
      <c r="I7082" s="88">
        <v>0</v>
      </c>
    </row>
    <row r="7083" spans="1:9" ht="38.25">
      <c r="A7083" s="144">
        <v>8000004298</v>
      </c>
      <c r="B7083" s="86" t="s">
        <v>4273</v>
      </c>
      <c r="C7083" s="85" t="s">
        <v>7385</v>
      </c>
      <c r="D7083" s="86" t="s">
        <v>3249</v>
      </c>
      <c r="E7083" s="86" t="s">
        <v>3262</v>
      </c>
      <c r="F7083" s="87">
        <v>1</v>
      </c>
      <c r="G7083" s="87">
        <v>0</v>
      </c>
      <c r="H7083" s="87">
        <v>0</v>
      </c>
      <c r="I7083" s="88">
        <v>1</v>
      </c>
    </row>
    <row r="7084" spans="1:9" ht="38.25">
      <c r="A7084" s="144">
        <v>8000004299</v>
      </c>
      <c r="B7084" s="86" t="s">
        <v>10508</v>
      </c>
      <c r="C7084" s="85" t="s">
        <v>7385</v>
      </c>
      <c r="D7084" s="86" t="s">
        <v>3249</v>
      </c>
      <c r="E7084" s="86" t="s">
        <v>3262</v>
      </c>
      <c r="F7084" s="87">
        <v>2</v>
      </c>
      <c r="G7084" s="87">
        <v>0</v>
      </c>
      <c r="H7084" s="87">
        <v>0</v>
      </c>
      <c r="I7084" s="88">
        <v>2</v>
      </c>
    </row>
    <row r="7085" spans="1:9" ht="38.25">
      <c r="A7085" s="144">
        <v>8000004322</v>
      </c>
      <c r="B7085" s="86" t="s">
        <v>4274</v>
      </c>
      <c r="C7085" s="85" t="s">
        <v>7385</v>
      </c>
      <c r="D7085" s="86" t="s">
        <v>3249</v>
      </c>
      <c r="E7085" s="86" t="s">
        <v>3256</v>
      </c>
      <c r="F7085" s="87">
        <v>0</v>
      </c>
      <c r="G7085" s="87">
        <v>0</v>
      </c>
      <c r="H7085" s="87">
        <v>0</v>
      </c>
      <c r="I7085" s="88">
        <v>0</v>
      </c>
    </row>
    <row r="7086" spans="1:9" ht="38.25">
      <c r="A7086" s="144">
        <v>8000004323</v>
      </c>
      <c r="B7086" s="86" t="s">
        <v>10509</v>
      </c>
      <c r="C7086" s="85" t="s">
        <v>7385</v>
      </c>
      <c r="D7086" s="86" t="s">
        <v>3249</v>
      </c>
      <c r="E7086" s="86" t="s">
        <v>3256</v>
      </c>
      <c r="F7086" s="87">
        <v>13</v>
      </c>
      <c r="G7086" s="87">
        <v>0</v>
      </c>
      <c r="H7086" s="87">
        <v>0</v>
      </c>
      <c r="I7086" s="88">
        <v>13</v>
      </c>
    </row>
    <row r="7087" spans="1:9" ht="38.25">
      <c r="A7087" s="144">
        <v>8000004324</v>
      </c>
      <c r="B7087" s="86" t="s">
        <v>10510</v>
      </c>
      <c r="C7087" s="85" t="s">
        <v>7385</v>
      </c>
      <c r="D7087" s="86" t="s">
        <v>3249</v>
      </c>
      <c r="E7087" s="86" t="s">
        <v>3256</v>
      </c>
      <c r="F7087" s="87">
        <v>100</v>
      </c>
      <c r="G7087" s="87">
        <v>0</v>
      </c>
      <c r="H7087" s="87">
        <v>0</v>
      </c>
      <c r="I7087" s="88">
        <v>100</v>
      </c>
    </row>
    <row r="7088" spans="1:9" ht="38.25">
      <c r="A7088" s="144">
        <v>8000004365</v>
      </c>
      <c r="B7088" s="86" t="s">
        <v>5277</v>
      </c>
      <c r="C7088" s="85" t="s">
        <v>7385</v>
      </c>
      <c r="D7088" s="86" t="s">
        <v>3249</v>
      </c>
      <c r="E7088" s="86" t="s">
        <v>3256</v>
      </c>
      <c r="F7088" s="87">
        <v>0</v>
      </c>
      <c r="G7088" s="87">
        <v>0</v>
      </c>
      <c r="H7088" s="87">
        <v>0</v>
      </c>
      <c r="I7088" s="88">
        <v>0</v>
      </c>
    </row>
    <row r="7089" spans="1:9" ht="38.25">
      <c r="A7089" s="144">
        <v>8000004366</v>
      </c>
      <c r="B7089" s="86" t="s">
        <v>4275</v>
      </c>
      <c r="C7089" s="85" t="s">
        <v>7385</v>
      </c>
      <c r="D7089" s="86" t="s">
        <v>3249</v>
      </c>
      <c r="E7089" s="86" t="s">
        <v>3256</v>
      </c>
      <c r="F7089" s="87">
        <v>0</v>
      </c>
      <c r="G7089" s="87">
        <v>0</v>
      </c>
      <c r="H7089" s="87">
        <v>0</v>
      </c>
      <c r="I7089" s="88">
        <v>0</v>
      </c>
    </row>
    <row r="7090" spans="1:9" ht="38.25">
      <c r="A7090" s="144">
        <v>8000004372</v>
      </c>
      <c r="B7090" s="86" t="s">
        <v>10511</v>
      </c>
      <c r="C7090" s="85" t="s">
        <v>7385</v>
      </c>
      <c r="D7090" s="86" t="s">
        <v>3249</v>
      </c>
      <c r="E7090" s="86" t="s">
        <v>3256</v>
      </c>
      <c r="F7090" s="87">
        <v>0</v>
      </c>
      <c r="G7090" s="87">
        <v>0</v>
      </c>
      <c r="H7090" s="87">
        <v>0</v>
      </c>
      <c r="I7090" s="88">
        <v>0</v>
      </c>
    </row>
    <row r="7091" spans="1:9" ht="38.25">
      <c r="A7091" s="144">
        <v>8000004374</v>
      </c>
      <c r="B7091" s="86" t="s">
        <v>10512</v>
      </c>
      <c r="C7091" s="85" t="s">
        <v>7385</v>
      </c>
      <c r="D7091" s="86" t="s">
        <v>3249</v>
      </c>
      <c r="E7091" s="86" t="s">
        <v>3256</v>
      </c>
      <c r="F7091" s="87">
        <v>3</v>
      </c>
      <c r="G7091" s="87">
        <v>0</v>
      </c>
      <c r="H7091" s="87">
        <v>0</v>
      </c>
      <c r="I7091" s="88">
        <v>3</v>
      </c>
    </row>
    <row r="7092" spans="1:9" ht="38.25">
      <c r="A7092" s="144">
        <v>8000004375</v>
      </c>
      <c r="B7092" s="86" t="s">
        <v>4276</v>
      </c>
      <c r="C7092" s="85" t="s">
        <v>2324</v>
      </c>
      <c r="D7092" s="86" t="s">
        <v>3249</v>
      </c>
      <c r="E7092" s="86" t="s">
        <v>3256</v>
      </c>
      <c r="F7092" s="87">
        <v>0</v>
      </c>
      <c r="G7092" s="87">
        <v>0</v>
      </c>
      <c r="H7092" s="87">
        <v>0</v>
      </c>
      <c r="I7092" s="88">
        <v>0</v>
      </c>
    </row>
    <row r="7093" spans="1:9" ht="38.25">
      <c r="A7093" s="144">
        <v>8000004376</v>
      </c>
      <c r="B7093" s="86" t="s">
        <v>10513</v>
      </c>
      <c r="C7093" s="85" t="s">
        <v>7385</v>
      </c>
      <c r="D7093" s="86" t="s">
        <v>3249</v>
      </c>
      <c r="E7093" s="86" t="s">
        <v>3256</v>
      </c>
      <c r="F7093" s="87">
        <v>2</v>
      </c>
      <c r="G7093" s="87">
        <v>0</v>
      </c>
      <c r="H7093" s="87">
        <v>0</v>
      </c>
      <c r="I7093" s="88">
        <v>2</v>
      </c>
    </row>
    <row r="7094" spans="1:9" ht="38.25">
      <c r="A7094" s="144">
        <v>8000004377</v>
      </c>
      <c r="B7094" s="86" t="s">
        <v>10514</v>
      </c>
      <c r="C7094" s="85" t="s">
        <v>7385</v>
      </c>
      <c r="D7094" s="86" t="s">
        <v>3249</v>
      </c>
      <c r="E7094" s="86" t="s">
        <v>3256</v>
      </c>
      <c r="F7094" s="87">
        <v>1</v>
      </c>
      <c r="G7094" s="87">
        <v>0</v>
      </c>
      <c r="H7094" s="87">
        <v>0</v>
      </c>
      <c r="I7094" s="88">
        <v>1</v>
      </c>
    </row>
    <row r="7095" spans="1:9" ht="38.25">
      <c r="A7095" s="144">
        <v>8000004381</v>
      </c>
      <c r="B7095" s="86" t="s">
        <v>10515</v>
      </c>
      <c r="C7095" s="85" t="s">
        <v>7385</v>
      </c>
      <c r="D7095" s="86" t="s">
        <v>3249</v>
      </c>
      <c r="E7095" s="86" t="s">
        <v>3256</v>
      </c>
      <c r="F7095" s="87">
        <v>14</v>
      </c>
      <c r="G7095" s="87">
        <v>0</v>
      </c>
      <c r="H7095" s="87">
        <v>0</v>
      </c>
      <c r="I7095" s="88">
        <v>14</v>
      </c>
    </row>
    <row r="7096" spans="1:9" ht="38.25">
      <c r="A7096" s="144">
        <v>8000004382</v>
      </c>
      <c r="B7096" s="86" t="s">
        <v>10516</v>
      </c>
      <c r="C7096" s="85" t="s">
        <v>7385</v>
      </c>
      <c r="D7096" s="86" t="s">
        <v>3249</v>
      </c>
      <c r="E7096" s="86" t="s">
        <v>3256</v>
      </c>
      <c r="F7096" s="87">
        <v>2</v>
      </c>
      <c r="G7096" s="87">
        <v>0</v>
      </c>
      <c r="H7096" s="87">
        <v>0</v>
      </c>
      <c r="I7096" s="88">
        <v>2</v>
      </c>
    </row>
    <row r="7097" spans="1:9" ht="38.25">
      <c r="A7097" s="144">
        <v>8000004387</v>
      </c>
      <c r="B7097" s="86" t="s">
        <v>10517</v>
      </c>
      <c r="C7097" s="85" t="s">
        <v>7385</v>
      </c>
      <c r="D7097" s="86" t="s">
        <v>3249</v>
      </c>
      <c r="E7097" s="86" t="s">
        <v>3256</v>
      </c>
      <c r="F7097" s="87">
        <v>1</v>
      </c>
      <c r="G7097" s="87">
        <v>0</v>
      </c>
      <c r="H7097" s="87">
        <v>0</v>
      </c>
      <c r="I7097" s="88">
        <v>1</v>
      </c>
    </row>
    <row r="7098" spans="1:9" ht="38.25">
      <c r="A7098" s="144">
        <v>8000004426</v>
      </c>
      <c r="B7098" s="86" t="s">
        <v>10518</v>
      </c>
      <c r="C7098" s="85" t="s">
        <v>7385</v>
      </c>
      <c r="D7098" s="86" t="s">
        <v>3249</v>
      </c>
      <c r="E7098" s="86" t="s">
        <v>3256</v>
      </c>
      <c r="F7098" s="87">
        <v>1</v>
      </c>
      <c r="G7098" s="87">
        <v>0</v>
      </c>
      <c r="H7098" s="87">
        <v>0</v>
      </c>
      <c r="I7098" s="88">
        <v>1</v>
      </c>
    </row>
    <row r="7099" spans="1:9" ht="51">
      <c r="A7099" s="144">
        <v>8000004428</v>
      </c>
      <c r="B7099" s="86" t="s">
        <v>10519</v>
      </c>
      <c r="C7099" s="85" t="s">
        <v>7385</v>
      </c>
      <c r="D7099" s="86" t="s">
        <v>3250</v>
      </c>
      <c r="E7099" s="86" t="s">
        <v>3253</v>
      </c>
      <c r="F7099" s="87">
        <v>0</v>
      </c>
      <c r="G7099" s="87">
        <v>1</v>
      </c>
      <c r="H7099" s="87">
        <v>0</v>
      </c>
      <c r="I7099" s="88">
        <v>1</v>
      </c>
    </row>
    <row r="7100" spans="1:9" ht="38.25">
      <c r="A7100" s="144">
        <v>8000004432</v>
      </c>
      <c r="B7100" s="86" t="s">
        <v>10520</v>
      </c>
      <c r="C7100" s="85" t="s">
        <v>7385</v>
      </c>
      <c r="D7100" s="86" t="s">
        <v>3249</v>
      </c>
      <c r="E7100" s="86" t="s">
        <v>3256</v>
      </c>
      <c r="F7100" s="87">
        <v>0</v>
      </c>
      <c r="G7100" s="87">
        <v>0</v>
      </c>
      <c r="H7100" s="87">
        <v>0</v>
      </c>
      <c r="I7100" s="88">
        <v>0</v>
      </c>
    </row>
    <row r="7101" spans="1:9" ht="38.25">
      <c r="A7101" s="144">
        <v>8000004434</v>
      </c>
      <c r="B7101" s="86" t="s">
        <v>10521</v>
      </c>
      <c r="C7101" s="85" t="s">
        <v>7385</v>
      </c>
      <c r="D7101" s="86" t="s">
        <v>3249</v>
      </c>
      <c r="E7101" s="86" t="s">
        <v>3256</v>
      </c>
      <c r="F7101" s="87">
        <v>13</v>
      </c>
      <c r="G7101" s="87">
        <v>0</v>
      </c>
      <c r="H7101" s="87">
        <v>0</v>
      </c>
      <c r="I7101" s="88">
        <v>13</v>
      </c>
    </row>
    <row r="7102" spans="1:9" ht="38.25">
      <c r="A7102" s="144">
        <v>8000004439</v>
      </c>
      <c r="B7102" s="86" t="s">
        <v>4277</v>
      </c>
      <c r="C7102" s="85" t="s">
        <v>7385</v>
      </c>
      <c r="D7102" s="86" t="s">
        <v>3249</v>
      </c>
      <c r="E7102" s="86" t="s">
        <v>3256</v>
      </c>
      <c r="F7102" s="87">
        <v>0</v>
      </c>
      <c r="G7102" s="87">
        <v>0</v>
      </c>
      <c r="H7102" s="87">
        <v>0</v>
      </c>
      <c r="I7102" s="88">
        <v>0</v>
      </c>
    </row>
    <row r="7103" spans="1:9" ht="38.25">
      <c r="A7103" s="144">
        <v>8000004457</v>
      </c>
      <c r="B7103" s="86" t="s">
        <v>10522</v>
      </c>
      <c r="C7103" s="85" t="s">
        <v>7385</v>
      </c>
      <c r="D7103" s="86" t="s">
        <v>3249</v>
      </c>
      <c r="E7103" s="86" t="s">
        <v>3256</v>
      </c>
      <c r="F7103" s="87">
        <v>2</v>
      </c>
      <c r="G7103" s="87">
        <v>0</v>
      </c>
      <c r="H7103" s="87">
        <v>0</v>
      </c>
      <c r="I7103" s="88">
        <v>2</v>
      </c>
    </row>
    <row r="7104" spans="1:9" ht="38.25">
      <c r="A7104" s="144">
        <v>8000004459</v>
      </c>
      <c r="B7104" s="86" t="s">
        <v>4278</v>
      </c>
      <c r="C7104" s="85" t="s">
        <v>7385</v>
      </c>
      <c r="D7104" s="86" t="s">
        <v>3249</v>
      </c>
      <c r="E7104" s="86" t="s">
        <v>3256</v>
      </c>
      <c r="F7104" s="87">
        <v>14</v>
      </c>
      <c r="G7104" s="87">
        <v>0</v>
      </c>
      <c r="H7104" s="87">
        <v>0</v>
      </c>
      <c r="I7104" s="88">
        <v>14</v>
      </c>
    </row>
    <row r="7105" spans="1:9" ht="38.25">
      <c r="A7105" s="144">
        <v>8000004461</v>
      </c>
      <c r="B7105" s="86" t="s">
        <v>10523</v>
      </c>
      <c r="C7105" s="85" t="s">
        <v>7385</v>
      </c>
      <c r="D7105" s="86" t="s">
        <v>3249</v>
      </c>
      <c r="E7105" s="86" t="s">
        <v>3256</v>
      </c>
      <c r="F7105" s="87">
        <v>1</v>
      </c>
      <c r="G7105" s="87">
        <v>0</v>
      </c>
      <c r="H7105" s="87">
        <v>0</v>
      </c>
      <c r="I7105" s="88">
        <v>1</v>
      </c>
    </row>
    <row r="7106" spans="1:9" ht="38.25">
      <c r="A7106" s="144">
        <v>8000004462</v>
      </c>
      <c r="B7106" s="86" t="s">
        <v>10524</v>
      </c>
      <c r="C7106" s="85" t="s">
        <v>7385</v>
      </c>
      <c r="D7106" s="86" t="s">
        <v>3249</v>
      </c>
      <c r="E7106" s="86" t="s">
        <v>3256</v>
      </c>
      <c r="F7106" s="87">
        <v>1</v>
      </c>
      <c r="G7106" s="87">
        <v>0</v>
      </c>
      <c r="H7106" s="87">
        <v>0</v>
      </c>
      <c r="I7106" s="88">
        <v>1</v>
      </c>
    </row>
    <row r="7107" spans="1:9" ht="38.25">
      <c r="A7107" s="144">
        <v>8000004464</v>
      </c>
      <c r="B7107" s="86" t="s">
        <v>10525</v>
      </c>
      <c r="C7107" s="85" t="s">
        <v>7385</v>
      </c>
      <c r="D7107" s="86" t="s">
        <v>3249</v>
      </c>
      <c r="E7107" s="86" t="s">
        <v>3256</v>
      </c>
      <c r="F7107" s="87">
        <v>0</v>
      </c>
      <c r="G7107" s="87">
        <v>0</v>
      </c>
      <c r="H7107" s="87">
        <v>0</v>
      </c>
      <c r="I7107" s="88">
        <v>0</v>
      </c>
    </row>
    <row r="7108" spans="1:9" ht="38.25">
      <c r="A7108" s="144">
        <v>8000004483</v>
      </c>
      <c r="B7108" s="86" t="s">
        <v>4279</v>
      </c>
      <c r="C7108" s="85" t="s">
        <v>7385</v>
      </c>
      <c r="D7108" s="86" t="s">
        <v>3249</v>
      </c>
      <c r="E7108" s="86" t="s">
        <v>3256</v>
      </c>
      <c r="F7108" s="87">
        <v>0</v>
      </c>
      <c r="G7108" s="87">
        <v>0</v>
      </c>
      <c r="H7108" s="87">
        <v>0</v>
      </c>
      <c r="I7108" s="88">
        <v>0</v>
      </c>
    </row>
    <row r="7109" spans="1:9" ht="38.25">
      <c r="A7109" s="144">
        <v>8000004488</v>
      </c>
      <c r="B7109" s="86" t="s">
        <v>4280</v>
      </c>
      <c r="C7109" s="85" t="s">
        <v>7385</v>
      </c>
      <c r="D7109" s="86" t="s">
        <v>3249</v>
      </c>
      <c r="E7109" s="86" t="s">
        <v>3256</v>
      </c>
      <c r="F7109" s="87">
        <v>0</v>
      </c>
      <c r="G7109" s="87">
        <v>0</v>
      </c>
      <c r="H7109" s="87">
        <v>0</v>
      </c>
      <c r="I7109" s="88">
        <v>0</v>
      </c>
    </row>
    <row r="7110" spans="1:9" ht="38.25">
      <c r="A7110" s="144">
        <v>8000004493</v>
      </c>
      <c r="B7110" s="86" t="s">
        <v>10526</v>
      </c>
      <c r="C7110" s="85" t="s">
        <v>2324</v>
      </c>
      <c r="D7110" s="86" t="s">
        <v>3249</v>
      </c>
      <c r="E7110" s="86" t="s">
        <v>3256</v>
      </c>
      <c r="F7110" s="87">
        <v>2</v>
      </c>
      <c r="G7110" s="87">
        <v>0</v>
      </c>
      <c r="H7110" s="87">
        <v>0</v>
      </c>
      <c r="I7110" s="88">
        <v>2</v>
      </c>
    </row>
    <row r="7111" spans="1:9" ht="38.25">
      <c r="A7111" s="144">
        <v>8000004494</v>
      </c>
      <c r="B7111" s="86" t="s">
        <v>4281</v>
      </c>
      <c r="C7111" s="85" t="s">
        <v>7385</v>
      </c>
      <c r="D7111" s="86" t="s">
        <v>3249</v>
      </c>
      <c r="E7111" s="86" t="s">
        <v>3256</v>
      </c>
      <c r="F7111" s="87">
        <v>5</v>
      </c>
      <c r="G7111" s="87">
        <v>0</v>
      </c>
      <c r="H7111" s="87">
        <v>0</v>
      </c>
      <c r="I7111" s="88">
        <v>5</v>
      </c>
    </row>
    <row r="7112" spans="1:9" ht="38.25">
      <c r="A7112" s="144">
        <v>8000004497</v>
      </c>
      <c r="B7112" s="86" t="s">
        <v>10527</v>
      </c>
      <c r="C7112" s="85" t="s">
        <v>7385</v>
      </c>
      <c r="D7112" s="86" t="s">
        <v>3249</v>
      </c>
      <c r="E7112" s="86" t="s">
        <v>3256</v>
      </c>
      <c r="F7112" s="87">
        <v>1</v>
      </c>
      <c r="G7112" s="87">
        <v>3</v>
      </c>
      <c r="H7112" s="87">
        <v>0</v>
      </c>
      <c r="I7112" s="88">
        <v>4</v>
      </c>
    </row>
    <row r="7113" spans="1:9" ht="38.25">
      <c r="A7113" s="144">
        <v>8000004504</v>
      </c>
      <c r="B7113" s="86" t="s">
        <v>10528</v>
      </c>
      <c r="C7113" s="85" t="s">
        <v>7385</v>
      </c>
      <c r="D7113" s="86" t="s">
        <v>3249</v>
      </c>
      <c r="E7113" s="86" t="s">
        <v>3256</v>
      </c>
      <c r="F7113" s="87">
        <v>10</v>
      </c>
      <c r="G7113" s="87">
        <v>0</v>
      </c>
      <c r="H7113" s="87">
        <v>0</v>
      </c>
      <c r="I7113" s="88">
        <v>10</v>
      </c>
    </row>
    <row r="7114" spans="1:9" ht="38.25">
      <c r="A7114" s="144">
        <v>8000004506</v>
      </c>
      <c r="B7114" s="86" t="s">
        <v>10529</v>
      </c>
      <c r="C7114" s="85" t="s">
        <v>7385</v>
      </c>
      <c r="D7114" s="86" t="s">
        <v>3249</v>
      </c>
      <c r="E7114" s="86" t="s">
        <v>3256</v>
      </c>
      <c r="F7114" s="87">
        <v>10</v>
      </c>
      <c r="G7114" s="87">
        <v>0</v>
      </c>
      <c r="H7114" s="87">
        <v>0</v>
      </c>
      <c r="I7114" s="88">
        <v>10</v>
      </c>
    </row>
    <row r="7115" spans="1:9" ht="38.25">
      <c r="A7115" s="144">
        <v>8000004507</v>
      </c>
      <c r="B7115" s="86" t="s">
        <v>10530</v>
      </c>
      <c r="C7115" s="85" t="s">
        <v>7385</v>
      </c>
      <c r="D7115" s="86" t="s">
        <v>3249</v>
      </c>
      <c r="E7115" s="86" t="s">
        <v>3256</v>
      </c>
      <c r="F7115" s="87">
        <v>0</v>
      </c>
      <c r="G7115" s="87">
        <v>2</v>
      </c>
      <c r="H7115" s="87">
        <v>0</v>
      </c>
      <c r="I7115" s="88">
        <v>2</v>
      </c>
    </row>
    <row r="7116" spans="1:9" ht="38.25">
      <c r="A7116" s="144">
        <v>8000004508</v>
      </c>
      <c r="B7116" s="86" t="s">
        <v>10531</v>
      </c>
      <c r="C7116" s="85" t="s">
        <v>7385</v>
      </c>
      <c r="D7116" s="86" t="s">
        <v>3249</v>
      </c>
      <c r="E7116" s="86" t="s">
        <v>3256</v>
      </c>
      <c r="F7116" s="87">
        <v>4</v>
      </c>
      <c r="G7116" s="87">
        <v>0</v>
      </c>
      <c r="H7116" s="87">
        <v>0</v>
      </c>
      <c r="I7116" s="88">
        <v>4</v>
      </c>
    </row>
    <row r="7117" spans="1:9" ht="38.25">
      <c r="A7117" s="144">
        <v>8000004511</v>
      </c>
      <c r="B7117" s="86" t="s">
        <v>10532</v>
      </c>
      <c r="C7117" s="85" t="s">
        <v>7385</v>
      </c>
      <c r="D7117" s="86" t="s">
        <v>3249</v>
      </c>
      <c r="E7117" s="86" t="s">
        <v>3256</v>
      </c>
      <c r="F7117" s="87">
        <v>4</v>
      </c>
      <c r="G7117" s="87">
        <v>0</v>
      </c>
      <c r="H7117" s="87">
        <v>0</v>
      </c>
      <c r="I7117" s="88">
        <v>4</v>
      </c>
    </row>
    <row r="7118" spans="1:9" ht="38.25">
      <c r="A7118" s="144">
        <v>8000004517</v>
      </c>
      <c r="B7118" s="86" t="s">
        <v>10533</v>
      </c>
      <c r="C7118" s="85" t="s">
        <v>7385</v>
      </c>
      <c r="D7118" s="86" t="s">
        <v>3249</v>
      </c>
      <c r="E7118" s="86" t="s">
        <v>3256</v>
      </c>
      <c r="F7118" s="87">
        <v>0</v>
      </c>
      <c r="G7118" s="87">
        <v>0</v>
      </c>
      <c r="H7118" s="87">
        <v>0</v>
      </c>
      <c r="I7118" s="88">
        <v>0</v>
      </c>
    </row>
    <row r="7119" spans="1:9" ht="38.25">
      <c r="A7119" s="144">
        <v>8000004542</v>
      </c>
      <c r="B7119" s="86" t="s">
        <v>4282</v>
      </c>
      <c r="C7119" s="85" t="s">
        <v>7396</v>
      </c>
      <c r="D7119" s="86" t="s">
        <v>3249</v>
      </c>
      <c r="E7119" s="86" t="s">
        <v>3256</v>
      </c>
      <c r="F7119" s="87">
        <v>0</v>
      </c>
      <c r="G7119" s="87">
        <v>0</v>
      </c>
      <c r="H7119" s="87">
        <v>0</v>
      </c>
      <c r="I7119" s="88">
        <v>0</v>
      </c>
    </row>
    <row r="7120" spans="1:9" ht="38.25">
      <c r="A7120" s="144">
        <v>8000004543</v>
      </c>
      <c r="B7120" s="86" t="s">
        <v>4283</v>
      </c>
      <c r="C7120" s="85" t="s">
        <v>7394</v>
      </c>
      <c r="D7120" s="86" t="s">
        <v>3249</v>
      </c>
      <c r="E7120" s="86" t="s">
        <v>3256</v>
      </c>
      <c r="F7120" s="87">
        <v>0</v>
      </c>
      <c r="G7120" s="87">
        <v>0</v>
      </c>
      <c r="H7120" s="87">
        <v>0</v>
      </c>
      <c r="I7120" s="88">
        <v>0</v>
      </c>
    </row>
    <row r="7121" spans="1:9" ht="38.25">
      <c r="A7121" s="144">
        <v>8000004544</v>
      </c>
      <c r="B7121" s="86" t="s">
        <v>10534</v>
      </c>
      <c r="C7121" s="85" t="s">
        <v>7394</v>
      </c>
      <c r="D7121" s="86" t="s">
        <v>3249</v>
      </c>
      <c r="E7121" s="86" t="s">
        <v>3256</v>
      </c>
      <c r="F7121" s="87">
        <v>0</v>
      </c>
      <c r="G7121" s="87">
        <v>0</v>
      </c>
      <c r="H7121" s="87">
        <v>0</v>
      </c>
      <c r="I7121" s="88">
        <v>0</v>
      </c>
    </row>
    <row r="7122" spans="1:9" ht="38.25">
      <c r="A7122" s="144">
        <v>8000004545</v>
      </c>
      <c r="B7122" s="86" t="s">
        <v>10535</v>
      </c>
      <c r="C7122" s="85" t="s">
        <v>7394</v>
      </c>
      <c r="D7122" s="86" t="s">
        <v>3249</v>
      </c>
      <c r="E7122" s="86" t="s">
        <v>3256</v>
      </c>
      <c r="F7122" s="87">
        <v>0</v>
      </c>
      <c r="G7122" s="87">
        <v>0</v>
      </c>
      <c r="H7122" s="87">
        <v>0</v>
      </c>
      <c r="I7122" s="88">
        <v>0</v>
      </c>
    </row>
    <row r="7123" spans="1:9" ht="38.25">
      <c r="A7123" s="144">
        <v>8000004546</v>
      </c>
      <c r="B7123" s="86" t="s">
        <v>4284</v>
      </c>
      <c r="C7123" s="85" t="s">
        <v>7394</v>
      </c>
      <c r="D7123" s="86" t="s">
        <v>3249</v>
      </c>
      <c r="E7123" s="86" t="s">
        <v>3256</v>
      </c>
      <c r="F7123" s="87">
        <v>0</v>
      </c>
      <c r="G7123" s="87">
        <v>0</v>
      </c>
      <c r="H7123" s="87">
        <v>0</v>
      </c>
      <c r="I7123" s="88">
        <v>0</v>
      </c>
    </row>
    <row r="7124" spans="1:9" ht="38.25">
      <c r="A7124" s="144">
        <v>8000004547</v>
      </c>
      <c r="B7124" s="86" t="s">
        <v>10536</v>
      </c>
      <c r="C7124" s="85" t="s">
        <v>7394</v>
      </c>
      <c r="D7124" s="86" t="s">
        <v>3249</v>
      </c>
      <c r="E7124" s="86" t="s">
        <v>3256</v>
      </c>
      <c r="F7124" s="87">
        <v>0</v>
      </c>
      <c r="G7124" s="87">
        <v>0</v>
      </c>
      <c r="H7124" s="87">
        <v>0</v>
      </c>
      <c r="I7124" s="88">
        <v>0</v>
      </c>
    </row>
    <row r="7125" spans="1:9" ht="38.25">
      <c r="A7125" s="144">
        <v>8000004548</v>
      </c>
      <c r="B7125" s="86" t="s">
        <v>4285</v>
      </c>
      <c r="C7125" s="85" t="s">
        <v>7394</v>
      </c>
      <c r="D7125" s="86" t="s">
        <v>3249</v>
      </c>
      <c r="E7125" s="86" t="s">
        <v>3256</v>
      </c>
      <c r="F7125" s="87">
        <v>0</v>
      </c>
      <c r="G7125" s="87">
        <v>0</v>
      </c>
      <c r="H7125" s="87">
        <v>0</v>
      </c>
      <c r="I7125" s="88">
        <v>0</v>
      </c>
    </row>
    <row r="7126" spans="1:9" ht="38.25">
      <c r="A7126" s="144">
        <v>8000004550</v>
      </c>
      <c r="B7126" s="86" t="s">
        <v>4286</v>
      </c>
      <c r="C7126" s="85" t="s">
        <v>7394</v>
      </c>
      <c r="D7126" s="86" t="s">
        <v>3249</v>
      </c>
      <c r="E7126" s="86" t="s">
        <v>3256</v>
      </c>
      <c r="F7126" s="87">
        <v>0</v>
      </c>
      <c r="G7126" s="87">
        <v>0</v>
      </c>
      <c r="H7126" s="87">
        <v>0</v>
      </c>
      <c r="I7126" s="88">
        <v>0</v>
      </c>
    </row>
    <row r="7127" spans="1:9" ht="38.25">
      <c r="A7127" s="144">
        <v>8000004551</v>
      </c>
      <c r="B7127" s="86" t="s">
        <v>4287</v>
      </c>
      <c r="C7127" s="85" t="s">
        <v>7394</v>
      </c>
      <c r="D7127" s="86" t="s">
        <v>3249</v>
      </c>
      <c r="E7127" s="86" t="s">
        <v>3256</v>
      </c>
      <c r="F7127" s="87">
        <v>0</v>
      </c>
      <c r="G7127" s="87">
        <v>0</v>
      </c>
      <c r="H7127" s="87">
        <v>0</v>
      </c>
      <c r="I7127" s="88">
        <v>0</v>
      </c>
    </row>
    <row r="7128" spans="1:9" ht="38.25">
      <c r="A7128" s="144">
        <v>8000004552</v>
      </c>
      <c r="B7128" s="86" t="s">
        <v>10537</v>
      </c>
      <c r="C7128" s="85" t="s">
        <v>7396</v>
      </c>
      <c r="D7128" s="86" t="s">
        <v>3249</v>
      </c>
      <c r="E7128" s="86" t="s">
        <v>3256</v>
      </c>
      <c r="F7128" s="87">
        <v>0</v>
      </c>
      <c r="G7128" s="87">
        <v>0</v>
      </c>
      <c r="H7128" s="87">
        <v>0</v>
      </c>
      <c r="I7128" s="88">
        <v>0</v>
      </c>
    </row>
    <row r="7129" spans="1:9" ht="38.25">
      <c r="A7129" s="144">
        <v>8000004556</v>
      </c>
      <c r="B7129" s="86" t="s">
        <v>10538</v>
      </c>
      <c r="C7129" s="85" t="s">
        <v>7385</v>
      </c>
      <c r="D7129" s="86" t="s">
        <v>3249</v>
      </c>
      <c r="E7129" s="86" t="s">
        <v>3256</v>
      </c>
      <c r="F7129" s="87">
        <v>144</v>
      </c>
      <c r="G7129" s="87">
        <v>0</v>
      </c>
      <c r="H7129" s="87">
        <v>0</v>
      </c>
      <c r="I7129" s="88">
        <v>144</v>
      </c>
    </row>
    <row r="7130" spans="1:9" ht="38.25">
      <c r="A7130" s="144">
        <v>8000004557</v>
      </c>
      <c r="B7130" s="86" t="s">
        <v>4288</v>
      </c>
      <c r="C7130" s="85" t="s">
        <v>7399</v>
      </c>
      <c r="D7130" s="86" t="s">
        <v>3249</v>
      </c>
      <c r="E7130" s="86" t="s">
        <v>3256</v>
      </c>
      <c r="F7130" s="87">
        <v>0</v>
      </c>
      <c r="G7130" s="87">
        <v>0</v>
      </c>
      <c r="H7130" s="87">
        <v>0</v>
      </c>
      <c r="I7130" s="88">
        <v>0</v>
      </c>
    </row>
    <row r="7131" spans="1:9" ht="38.25">
      <c r="A7131" s="144">
        <v>8000004558</v>
      </c>
      <c r="B7131" s="86" t="s">
        <v>10539</v>
      </c>
      <c r="C7131" s="85" t="s">
        <v>7394</v>
      </c>
      <c r="D7131" s="86" t="s">
        <v>3249</v>
      </c>
      <c r="E7131" s="86" t="s">
        <v>3256</v>
      </c>
      <c r="F7131" s="87">
        <v>0</v>
      </c>
      <c r="G7131" s="87">
        <v>0</v>
      </c>
      <c r="H7131" s="87">
        <v>0</v>
      </c>
      <c r="I7131" s="88">
        <v>0</v>
      </c>
    </row>
    <row r="7132" spans="1:9" ht="38.25">
      <c r="A7132" s="144">
        <v>8000004559</v>
      </c>
      <c r="B7132" s="86" t="s">
        <v>10540</v>
      </c>
      <c r="C7132" s="85" t="s">
        <v>7385</v>
      </c>
      <c r="D7132" s="86" t="s">
        <v>3249</v>
      </c>
      <c r="E7132" s="86" t="s">
        <v>3256</v>
      </c>
      <c r="F7132" s="87">
        <v>1</v>
      </c>
      <c r="G7132" s="87">
        <v>0</v>
      </c>
      <c r="H7132" s="87">
        <v>0</v>
      </c>
      <c r="I7132" s="88">
        <v>1</v>
      </c>
    </row>
    <row r="7133" spans="1:9" ht="38.25">
      <c r="A7133" s="144">
        <v>8000004565</v>
      </c>
      <c r="B7133" s="86" t="s">
        <v>10541</v>
      </c>
      <c r="C7133" s="85" t="s">
        <v>7385</v>
      </c>
      <c r="D7133" s="86" t="s">
        <v>3249</v>
      </c>
      <c r="E7133" s="86" t="s">
        <v>3256</v>
      </c>
      <c r="F7133" s="87">
        <v>2</v>
      </c>
      <c r="G7133" s="87">
        <v>0</v>
      </c>
      <c r="H7133" s="87">
        <v>0</v>
      </c>
      <c r="I7133" s="88">
        <v>2</v>
      </c>
    </row>
    <row r="7134" spans="1:9" ht="38.25">
      <c r="A7134" s="144">
        <v>8000004571</v>
      </c>
      <c r="B7134" s="86" t="s">
        <v>10542</v>
      </c>
      <c r="C7134" s="85" t="s">
        <v>7385</v>
      </c>
      <c r="D7134" s="86" t="s">
        <v>3249</v>
      </c>
      <c r="E7134" s="86" t="s">
        <v>3256</v>
      </c>
      <c r="F7134" s="87">
        <v>13</v>
      </c>
      <c r="G7134" s="87">
        <v>0</v>
      </c>
      <c r="H7134" s="87">
        <v>0</v>
      </c>
      <c r="I7134" s="88">
        <v>13</v>
      </c>
    </row>
    <row r="7135" spans="1:9" ht="38.25">
      <c r="A7135" s="144">
        <v>8000004574</v>
      </c>
      <c r="B7135" s="86" t="s">
        <v>10543</v>
      </c>
      <c r="C7135" s="85" t="s">
        <v>7385</v>
      </c>
      <c r="D7135" s="86" t="s">
        <v>3249</v>
      </c>
      <c r="E7135" s="86" t="s">
        <v>3256</v>
      </c>
      <c r="F7135" s="87">
        <v>5</v>
      </c>
      <c r="G7135" s="87">
        <v>0</v>
      </c>
      <c r="H7135" s="87">
        <v>0</v>
      </c>
      <c r="I7135" s="88">
        <v>5</v>
      </c>
    </row>
    <row r="7136" spans="1:9" ht="38.25">
      <c r="A7136" s="144">
        <v>8000004576</v>
      </c>
      <c r="B7136" s="86" t="s">
        <v>10544</v>
      </c>
      <c r="C7136" s="85" t="s">
        <v>7385</v>
      </c>
      <c r="D7136" s="86" t="s">
        <v>3249</v>
      </c>
      <c r="E7136" s="86" t="s">
        <v>3256</v>
      </c>
      <c r="F7136" s="87">
        <v>7</v>
      </c>
      <c r="G7136" s="87">
        <v>0</v>
      </c>
      <c r="H7136" s="87">
        <v>0</v>
      </c>
      <c r="I7136" s="88">
        <v>7</v>
      </c>
    </row>
    <row r="7137" spans="1:9" ht="38.25">
      <c r="A7137" s="144">
        <v>8000004577</v>
      </c>
      <c r="B7137" s="86" t="s">
        <v>10545</v>
      </c>
      <c r="C7137" s="85" t="s">
        <v>7406</v>
      </c>
      <c r="D7137" s="86" t="s">
        <v>3249</v>
      </c>
      <c r="E7137" s="86" t="s">
        <v>3256</v>
      </c>
      <c r="F7137" s="87">
        <v>4</v>
      </c>
      <c r="G7137" s="87">
        <v>0</v>
      </c>
      <c r="H7137" s="87">
        <v>0</v>
      </c>
      <c r="I7137" s="88">
        <v>4</v>
      </c>
    </row>
    <row r="7138" spans="1:9" ht="38.25">
      <c r="A7138" s="144">
        <v>8000004580</v>
      </c>
      <c r="B7138" s="86" t="s">
        <v>10546</v>
      </c>
      <c r="C7138" s="85" t="s">
        <v>7406</v>
      </c>
      <c r="D7138" s="86" t="s">
        <v>3249</v>
      </c>
      <c r="E7138" s="86" t="s">
        <v>3256</v>
      </c>
      <c r="F7138" s="87">
        <v>2</v>
      </c>
      <c r="G7138" s="87">
        <v>0</v>
      </c>
      <c r="H7138" s="87">
        <v>0</v>
      </c>
      <c r="I7138" s="88">
        <v>2</v>
      </c>
    </row>
    <row r="7139" spans="1:9" ht="38.25">
      <c r="A7139" s="144">
        <v>8000004581</v>
      </c>
      <c r="B7139" s="86" t="s">
        <v>10547</v>
      </c>
      <c r="C7139" s="85" t="s">
        <v>7385</v>
      </c>
      <c r="D7139" s="86" t="s">
        <v>3249</v>
      </c>
      <c r="E7139" s="86" t="s">
        <v>3256</v>
      </c>
      <c r="F7139" s="87">
        <v>16</v>
      </c>
      <c r="G7139" s="87">
        <v>0</v>
      </c>
      <c r="H7139" s="87">
        <v>0</v>
      </c>
      <c r="I7139" s="88">
        <v>16</v>
      </c>
    </row>
    <row r="7140" spans="1:9" ht="38.25">
      <c r="A7140" s="144">
        <v>8000004582</v>
      </c>
      <c r="B7140" s="86" t="s">
        <v>10548</v>
      </c>
      <c r="C7140" s="85" t="s">
        <v>7385</v>
      </c>
      <c r="D7140" s="86" t="s">
        <v>3249</v>
      </c>
      <c r="E7140" s="86" t="s">
        <v>3256</v>
      </c>
      <c r="F7140" s="87">
        <v>4</v>
      </c>
      <c r="G7140" s="87">
        <v>0</v>
      </c>
      <c r="H7140" s="87">
        <v>0</v>
      </c>
      <c r="I7140" s="88">
        <v>4</v>
      </c>
    </row>
    <row r="7141" spans="1:9" ht="38.25">
      <c r="A7141" s="144">
        <v>8000004583</v>
      </c>
      <c r="B7141" s="86" t="s">
        <v>4289</v>
      </c>
      <c r="C7141" s="85" t="s">
        <v>7385</v>
      </c>
      <c r="D7141" s="86" t="s">
        <v>3249</v>
      </c>
      <c r="E7141" s="86" t="s">
        <v>3256</v>
      </c>
      <c r="F7141" s="87">
        <v>0</v>
      </c>
      <c r="G7141" s="87">
        <v>0</v>
      </c>
      <c r="H7141" s="87">
        <v>0</v>
      </c>
      <c r="I7141" s="88">
        <v>0</v>
      </c>
    </row>
    <row r="7142" spans="1:9" ht="38.25">
      <c r="A7142" s="144">
        <v>8000004584</v>
      </c>
      <c r="B7142" s="86" t="s">
        <v>10549</v>
      </c>
      <c r="C7142" s="85" t="s">
        <v>7385</v>
      </c>
      <c r="D7142" s="86" t="s">
        <v>3249</v>
      </c>
      <c r="E7142" s="86" t="s">
        <v>3256</v>
      </c>
      <c r="F7142" s="87">
        <v>8</v>
      </c>
      <c r="G7142" s="87">
        <v>0</v>
      </c>
      <c r="H7142" s="87">
        <v>0</v>
      </c>
      <c r="I7142" s="88">
        <v>8</v>
      </c>
    </row>
    <row r="7143" spans="1:9" ht="38.25">
      <c r="A7143" s="144">
        <v>8000004585</v>
      </c>
      <c r="B7143" s="86" t="s">
        <v>10550</v>
      </c>
      <c r="C7143" s="85" t="s">
        <v>7385</v>
      </c>
      <c r="D7143" s="86" t="s">
        <v>3249</v>
      </c>
      <c r="E7143" s="86" t="s">
        <v>3256</v>
      </c>
      <c r="F7143" s="87">
        <v>18</v>
      </c>
      <c r="G7143" s="87">
        <v>14</v>
      </c>
      <c r="H7143" s="87">
        <v>0</v>
      </c>
      <c r="I7143" s="88">
        <v>32</v>
      </c>
    </row>
    <row r="7144" spans="1:9" ht="38.25">
      <c r="A7144" s="144">
        <v>8000004587</v>
      </c>
      <c r="B7144" s="86" t="s">
        <v>10551</v>
      </c>
      <c r="C7144" s="85" t="s">
        <v>7406</v>
      </c>
      <c r="D7144" s="86" t="s">
        <v>3249</v>
      </c>
      <c r="E7144" s="86" t="s">
        <v>3256</v>
      </c>
      <c r="F7144" s="87">
        <v>3</v>
      </c>
      <c r="G7144" s="87">
        <v>0</v>
      </c>
      <c r="H7144" s="87">
        <v>0</v>
      </c>
      <c r="I7144" s="88">
        <v>3</v>
      </c>
    </row>
    <row r="7145" spans="1:9" ht="38.25">
      <c r="A7145" s="144">
        <v>8000004588</v>
      </c>
      <c r="B7145" s="86" t="s">
        <v>10552</v>
      </c>
      <c r="C7145" s="85" t="s">
        <v>7406</v>
      </c>
      <c r="D7145" s="86" t="s">
        <v>3249</v>
      </c>
      <c r="E7145" s="86" t="s">
        <v>3256</v>
      </c>
      <c r="F7145" s="87">
        <v>2</v>
      </c>
      <c r="G7145" s="87">
        <v>0</v>
      </c>
      <c r="H7145" s="87">
        <v>0</v>
      </c>
      <c r="I7145" s="88">
        <v>2</v>
      </c>
    </row>
    <row r="7146" spans="1:9" ht="38.25">
      <c r="A7146" s="144">
        <v>8000004590</v>
      </c>
      <c r="B7146" s="86" t="s">
        <v>10553</v>
      </c>
      <c r="C7146" s="85" t="s">
        <v>7385</v>
      </c>
      <c r="D7146" s="86" t="s">
        <v>3249</v>
      </c>
      <c r="E7146" s="86" t="s">
        <v>3256</v>
      </c>
      <c r="F7146" s="87">
        <v>14</v>
      </c>
      <c r="G7146" s="87">
        <v>0</v>
      </c>
      <c r="H7146" s="87">
        <v>0</v>
      </c>
      <c r="I7146" s="88">
        <v>14</v>
      </c>
    </row>
    <row r="7147" spans="1:9" ht="38.25">
      <c r="A7147" s="144">
        <v>8000004591</v>
      </c>
      <c r="B7147" s="86" t="s">
        <v>4290</v>
      </c>
      <c r="C7147" s="85" t="s">
        <v>7385</v>
      </c>
      <c r="D7147" s="86" t="s">
        <v>3249</v>
      </c>
      <c r="E7147" s="86" t="s">
        <v>3256</v>
      </c>
      <c r="F7147" s="87">
        <v>0</v>
      </c>
      <c r="G7147" s="87">
        <v>0</v>
      </c>
      <c r="H7147" s="87">
        <v>0</v>
      </c>
      <c r="I7147" s="88">
        <v>0</v>
      </c>
    </row>
    <row r="7148" spans="1:9" ht="38.25">
      <c r="A7148" s="144">
        <v>8000004593</v>
      </c>
      <c r="B7148" s="86" t="s">
        <v>10554</v>
      </c>
      <c r="C7148" s="85" t="s">
        <v>2324</v>
      </c>
      <c r="D7148" s="86" t="s">
        <v>3249</v>
      </c>
      <c r="E7148" s="86" t="s">
        <v>3256</v>
      </c>
      <c r="F7148" s="87">
        <v>0</v>
      </c>
      <c r="G7148" s="87">
        <v>0</v>
      </c>
      <c r="H7148" s="87">
        <v>0</v>
      </c>
      <c r="I7148" s="88">
        <v>0</v>
      </c>
    </row>
    <row r="7149" spans="1:9" ht="38.25">
      <c r="A7149" s="144">
        <v>8000004596</v>
      </c>
      <c r="B7149" s="86" t="s">
        <v>10555</v>
      </c>
      <c r="C7149" s="85" t="s">
        <v>7385</v>
      </c>
      <c r="D7149" s="86" t="s">
        <v>3249</v>
      </c>
      <c r="E7149" s="86" t="s">
        <v>3256</v>
      </c>
      <c r="F7149" s="87">
        <v>0</v>
      </c>
      <c r="G7149" s="87">
        <v>0</v>
      </c>
      <c r="H7149" s="87">
        <v>0</v>
      </c>
      <c r="I7149" s="88">
        <v>0</v>
      </c>
    </row>
    <row r="7150" spans="1:9" ht="38.25">
      <c r="A7150" s="144">
        <v>8000004599</v>
      </c>
      <c r="B7150" s="86" t="s">
        <v>10556</v>
      </c>
      <c r="C7150" s="85" t="s">
        <v>7385</v>
      </c>
      <c r="D7150" s="86" t="s">
        <v>3249</v>
      </c>
      <c r="E7150" s="86" t="s">
        <v>3256</v>
      </c>
      <c r="F7150" s="87">
        <v>2</v>
      </c>
      <c r="G7150" s="87">
        <v>0</v>
      </c>
      <c r="H7150" s="87">
        <v>0</v>
      </c>
      <c r="I7150" s="88">
        <v>2</v>
      </c>
    </row>
    <row r="7151" spans="1:9" ht="38.25">
      <c r="A7151" s="144">
        <v>8000004600</v>
      </c>
      <c r="B7151" s="86" t="s">
        <v>10557</v>
      </c>
      <c r="C7151" s="85" t="s">
        <v>7385</v>
      </c>
      <c r="D7151" s="86" t="s">
        <v>3249</v>
      </c>
      <c r="E7151" s="86" t="s">
        <v>3256</v>
      </c>
      <c r="F7151" s="87">
        <v>0</v>
      </c>
      <c r="G7151" s="87">
        <v>0</v>
      </c>
      <c r="H7151" s="87">
        <v>0</v>
      </c>
      <c r="I7151" s="88">
        <v>0</v>
      </c>
    </row>
    <row r="7152" spans="1:9" ht="38.25">
      <c r="A7152" s="144">
        <v>8000004601</v>
      </c>
      <c r="B7152" s="86" t="s">
        <v>7123</v>
      </c>
      <c r="C7152" s="85" t="s">
        <v>2301</v>
      </c>
      <c r="D7152" s="86" t="s">
        <v>3249</v>
      </c>
      <c r="E7152" s="86" t="s">
        <v>3256</v>
      </c>
      <c r="F7152" s="87">
        <v>0</v>
      </c>
      <c r="G7152" s="87">
        <v>0</v>
      </c>
      <c r="H7152" s="87">
        <v>0</v>
      </c>
      <c r="I7152" s="88">
        <v>0</v>
      </c>
    </row>
    <row r="7153" spans="1:9" ht="38.25">
      <c r="A7153" s="144">
        <v>8000004602</v>
      </c>
      <c r="B7153" s="86" t="s">
        <v>10558</v>
      </c>
      <c r="C7153" s="85" t="s">
        <v>7406</v>
      </c>
      <c r="D7153" s="86" t="s">
        <v>3249</v>
      </c>
      <c r="E7153" s="86" t="s">
        <v>3256</v>
      </c>
      <c r="F7153" s="87">
        <v>1</v>
      </c>
      <c r="G7153" s="87">
        <v>0</v>
      </c>
      <c r="H7153" s="87">
        <v>0</v>
      </c>
      <c r="I7153" s="88">
        <v>1</v>
      </c>
    </row>
    <row r="7154" spans="1:9" ht="38.25">
      <c r="A7154" s="144">
        <v>8000004611</v>
      </c>
      <c r="B7154" s="86" t="s">
        <v>5278</v>
      </c>
      <c r="C7154" s="85" t="s">
        <v>2301</v>
      </c>
      <c r="D7154" s="86" t="s">
        <v>3249</v>
      </c>
      <c r="E7154" s="86" t="s">
        <v>3256</v>
      </c>
      <c r="F7154" s="87">
        <v>0</v>
      </c>
      <c r="G7154" s="87">
        <v>0</v>
      </c>
      <c r="H7154" s="87">
        <v>0</v>
      </c>
      <c r="I7154" s="88">
        <v>0</v>
      </c>
    </row>
    <row r="7155" spans="1:9" ht="38.25">
      <c r="A7155" s="144">
        <v>8000004612</v>
      </c>
      <c r="B7155" s="86" t="s">
        <v>4291</v>
      </c>
      <c r="C7155" s="85" t="s">
        <v>7385</v>
      </c>
      <c r="D7155" s="86" t="s">
        <v>3249</v>
      </c>
      <c r="E7155" s="86" t="s">
        <v>3256</v>
      </c>
      <c r="F7155" s="87">
        <v>1</v>
      </c>
      <c r="G7155" s="87">
        <v>0</v>
      </c>
      <c r="H7155" s="87">
        <v>0</v>
      </c>
      <c r="I7155" s="88">
        <v>1</v>
      </c>
    </row>
    <row r="7156" spans="1:9" ht="38.25">
      <c r="A7156" s="144">
        <v>8000004618</v>
      </c>
      <c r="B7156" s="86" t="s">
        <v>10559</v>
      </c>
      <c r="C7156" s="85" t="s">
        <v>7385</v>
      </c>
      <c r="D7156" s="86" t="s">
        <v>3249</v>
      </c>
      <c r="E7156" s="86" t="s">
        <v>3256</v>
      </c>
      <c r="F7156" s="87">
        <v>6</v>
      </c>
      <c r="G7156" s="87">
        <v>0</v>
      </c>
      <c r="H7156" s="87">
        <v>0</v>
      </c>
      <c r="I7156" s="88">
        <v>6</v>
      </c>
    </row>
    <row r="7157" spans="1:9" ht="38.25">
      <c r="A7157" s="144">
        <v>8000004623</v>
      </c>
      <c r="B7157" s="86" t="s">
        <v>10560</v>
      </c>
      <c r="C7157" s="85" t="s">
        <v>7385</v>
      </c>
      <c r="D7157" s="86" t="s">
        <v>3249</v>
      </c>
      <c r="E7157" s="86" t="s">
        <v>3256</v>
      </c>
      <c r="F7157" s="87">
        <v>14</v>
      </c>
      <c r="G7157" s="87">
        <v>0</v>
      </c>
      <c r="H7157" s="87">
        <v>0</v>
      </c>
      <c r="I7157" s="88">
        <v>14</v>
      </c>
    </row>
    <row r="7158" spans="1:9" ht="38.25">
      <c r="A7158" s="144">
        <v>8000004661</v>
      </c>
      <c r="B7158" s="86" t="s">
        <v>4292</v>
      </c>
      <c r="C7158" s="85" t="s">
        <v>7401</v>
      </c>
      <c r="D7158" s="86" t="s">
        <v>3249</v>
      </c>
      <c r="E7158" s="86" t="s">
        <v>3256</v>
      </c>
      <c r="F7158" s="87">
        <v>0</v>
      </c>
      <c r="G7158" s="87">
        <v>0</v>
      </c>
      <c r="H7158" s="87">
        <v>0</v>
      </c>
      <c r="I7158" s="88">
        <v>0</v>
      </c>
    </row>
    <row r="7159" spans="1:9" ht="38.25">
      <c r="A7159" s="144">
        <v>8000004674</v>
      </c>
      <c r="B7159" s="86" t="s">
        <v>10561</v>
      </c>
      <c r="C7159" s="85" t="s">
        <v>7385</v>
      </c>
      <c r="D7159" s="86" t="s">
        <v>3249</v>
      </c>
      <c r="E7159" s="86" t="s">
        <v>3256</v>
      </c>
      <c r="F7159" s="87">
        <v>0</v>
      </c>
      <c r="G7159" s="87">
        <v>0</v>
      </c>
      <c r="H7159" s="87">
        <v>0</v>
      </c>
      <c r="I7159" s="88">
        <v>0</v>
      </c>
    </row>
    <row r="7160" spans="1:9" ht="38.25">
      <c r="A7160" s="144">
        <v>8000004675</v>
      </c>
      <c r="B7160" s="86" t="s">
        <v>10562</v>
      </c>
      <c r="C7160" s="85" t="s">
        <v>7385</v>
      </c>
      <c r="D7160" s="86" t="s">
        <v>3249</v>
      </c>
      <c r="E7160" s="86" t="s">
        <v>3256</v>
      </c>
      <c r="F7160" s="87">
        <v>0</v>
      </c>
      <c r="G7160" s="87">
        <v>0</v>
      </c>
      <c r="H7160" s="87">
        <v>0</v>
      </c>
      <c r="I7160" s="88">
        <v>0</v>
      </c>
    </row>
    <row r="7161" spans="1:9" ht="38.25">
      <c r="A7161" s="144">
        <v>8000004688</v>
      </c>
      <c r="B7161" s="86" t="s">
        <v>4293</v>
      </c>
      <c r="C7161" s="85" t="s">
        <v>7385</v>
      </c>
      <c r="D7161" s="86" t="s">
        <v>3249</v>
      </c>
      <c r="E7161" s="86" t="s">
        <v>3256</v>
      </c>
      <c r="F7161" s="87">
        <v>0</v>
      </c>
      <c r="G7161" s="87">
        <v>0</v>
      </c>
      <c r="H7161" s="87">
        <v>0</v>
      </c>
      <c r="I7161" s="88">
        <v>0</v>
      </c>
    </row>
    <row r="7162" spans="1:9" ht="38.25">
      <c r="A7162" s="144">
        <v>8000004706</v>
      </c>
      <c r="B7162" s="86" t="s">
        <v>5279</v>
      </c>
      <c r="C7162" s="85" t="s">
        <v>2266</v>
      </c>
      <c r="D7162" s="86" t="s">
        <v>3249</v>
      </c>
      <c r="E7162" s="86" t="s">
        <v>3256</v>
      </c>
      <c r="F7162" s="87">
        <v>0</v>
      </c>
      <c r="G7162" s="87">
        <v>0</v>
      </c>
      <c r="H7162" s="87">
        <v>0</v>
      </c>
      <c r="I7162" s="88">
        <v>0</v>
      </c>
    </row>
    <row r="7163" spans="1:9" ht="38.25">
      <c r="A7163" s="144">
        <v>8000004714</v>
      </c>
      <c r="B7163" s="86" t="s">
        <v>4294</v>
      </c>
      <c r="C7163" s="85" t="s">
        <v>7385</v>
      </c>
      <c r="D7163" s="86" t="s">
        <v>3249</v>
      </c>
      <c r="E7163" s="86" t="s">
        <v>3256</v>
      </c>
      <c r="F7163" s="87">
        <v>0</v>
      </c>
      <c r="G7163" s="87">
        <v>0</v>
      </c>
      <c r="H7163" s="87">
        <v>0</v>
      </c>
      <c r="I7163" s="88">
        <v>0</v>
      </c>
    </row>
    <row r="7164" spans="1:9" ht="38.25">
      <c r="A7164" s="144">
        <v>8000004722</v>
      </c>
      <c r="B7164" s="86" t="s">
        <v>4295</v>
      </c>
      <c r="C7164" s="85" t="s">
        <v>7385</v>
      </c>
      <c r="D7164" s="86" t="s">
        <v>3249</v>
      </c>
      <c r="E7164" s="86" t="s">
        <v>3256</v>
      </c>
      <c r="F7164" s="87">
        <v>0</v>
      </c>
      <c r="G7164" s="87">
        <v>0</v>
      </c>
      <c r="H7164" s="87">
        <v>0</v>
      </c>
      <c r="I7164" s="88">
        <v>0</v>
      </c>
    </row>
    <row r="7165" spans="1:9" ht="38.25">
      <c r="A7165" s="144">
        <v>8000004734</v>
      </c>
      <c r="B7165" s="86" t="s">
        <v>4296</v>
      </c>
      <c r="C7165" s="85" t="s">
        <v>7385</v>
      </c>
      <c r="D7165" s="86" t="s">
        <v>3249</v>
      </c>
      <c r="E7165" s="86" t="s">
        <v>3256</v>
      </c>
      <c r="F7165" s="87">
        <v>0</v>
      </c>
      <c r="G7165" s="87">
        <v>0</v>
      </c>
      <c r="H7165" s="87">
        <v>0</v>
      </c>
      <c r="I7165" s="88">
        <v>0</v>
      </c>
    </row>
    <row r="7166" spans="1:9" ht="38.25">
      <c r="A7166" s="144">
        <v>8000004738</v>
      </c>
      <c r="B7166" s="86" t="s">
        <v>10563</v>
      </c>
      <c r="C7166" s="85" t="s">
        <v>7385</v>
      </c>
      <c r="D7166" s="86" t="s">
        <v>3249</v>
      </c>
      <c r="E7166" s="86" t="s">
        <v>3256</v>
      </c>
      <c r="F7166" s="87">
        <v>14</v>
      </c>
      <c r="G7166" s="87">
        <v>0</v>
      </c>
      <c r="H7166" s="87">
        <v>0</v>
      </c>
      <c r="I7166" s="88">
        <v>14</v>
      </c>
    </row>
    <row r="7167" spans="1:9" ht="38.25">
      <c r="A7167" s="144">
        <v>8000004744</v>
      </c>
      <c r="B7167" s="86" t="s">
        <v>4297</v>
      </c>
      <c r="C7167" s="85" t="s">
        <v>7385</v>
      </c>
      <c r="D7167" s="86" t="s">
        <v>3249</v>
      </c>
      <c r="E7167" s="86" t="s">
        <v>3256</v>
      </c>
      <c r="F7167" s="87">
        <v>0</v>
      </c>
      <c r="G7167" s="87">
        <v>0</v>
      </c>
      <c r="H7167" s="87">
        <v>0</v>
      </c>
      <c r="I7167" s="88">
        <v>0</v>
      </c>
    </row>
    <row r="7168" spans="1:9" ht="38.25">
      <c r="A7168" s="144">
        <v>8000004745</v>
      </c>
      <c r="B7168" s="86" t="s">
        <v>10564</v>
      </c>
      <c r="C7168" s="85" t="s">
        <v>7385</v>
      </c>
      <c r="D7168" s="86" t="s">
        <v>3249</v>
      </c>
      <c r="E7168" s="86" t="s">
        <v>3256</v>
      </c>
      <c r="F7168" s="87">
        <v>1</v>
      </c>
      <c r="G7168" s="87">
        <v>0</v>
      </c>
      <c r="H7168" s="87">
        <v>0</v>
      </c>
      <c r="I7168" s="88">
        <v>1</v>
      </c>
    </row>
    <row r="7169" spans="1:9" ht="38.25">
      <c r="A7169" s="144">
        <v>8000004746</v>
      </c>
      <c r="B7169" s="86" t="s">
        <v>10565</v>
      </c>
      <c r="C7169" s="85" t="s">
        <v>7385</v>
      </c>
      <c r="D7169" s="86" t="s">
        <v>3249</v>
      </c>
      <c r="E7169" s="86" t="s">
        <v>3256</v>
      </c>
      <c r="F7169" s="87">
        <v>6</v>
      </c>
      <c r="G7169" s="87">
        <v>0</v>
      </c>
      <c r="H7169" s="87">
        <v>0</v>
      </c>
      <c r="I7169" s="88">
        <v>6</v>
      </c>
    </row>
    <row r="7170" spans="1:9" ht="38.25">
      <c r="A7170" s="144">
        <v>8000004749</v>
      </c>
      <c r="B7170" s="86" t="s">
        <v>4298</v>
      </c>
      <c r="C7170" s="85" t="s">
        <v>7385</v>
      </c>
      <c r="D7170" s="86" t="s">
        <v>3249</v>
      </c>
      <c r="E7170" s="86" t="s">
        <v>3256</v>
      </c>
      <c r="F7170" s="87">
        <v>0</v>
      </c>
      <c r="G7170" s="87">
        <v>0</v>
      </c>
      <c r="H7170" s="87">
        <v>0</v>
      </c>
      <c r="I7170" s="88">
        <v>0</v>
      </c>
    </row>
    <row r="7171" spans="1:9" ht="38.25">
      <c r="A7171" s="144">
        <v>8000004765</v>
      </c>
      <c r="B7171" s="86" t="s">
        <v>4299</v>
      </c>
      <c r="C7171" s="85" t="s">
        <v>7385</v>
      </c>
      <c r="D7171" s="86" t="s">
        <v>3249</v>
      </c>
      <c r="E7171" s="86" t="s">
        <v>3256</v>
      </c>
      <c r="F7171" s="87">
        <v>0</v>
      </c>
      <c r="G7171" s="87">
        <v>0</v>
      </c>
      <c r="H7171" s="87">
        <v>0</v>
      </c>
      <c r="I7171" s="88">
        <v>0</v>
      </c>
    </row>
    <row r="7172" spans="1:9" ht="38.25">
      <c r="A7172" s="144">
        <v>8000004766</v>
      </c>
      <c r="B7172" s="86" t="s">
        <v>4300</v>
      </c>
      <c r="C7172" s="85" t="s">
        <v>7385</v>
      </c>
      <c r="D7172" s="86" t="s">
        <v>3249</v>
      </c>
      <c r="E7172" s="86" t="s">
        <v>3256</v>
      </c>
      <c r="F7172" s="87">
        <v>0</v>
      </c>
      <c r="G7172" s="87">
        <v>0</v>
      </c>
      <c r="H7172" s="87">
        <v>0</v>
      </c>
      <c r="I7172" s="88">
        <v>0</v>
      </c>
    </row>
    <row r="7173" spans="1:9" ht="38.25">
      <c r="A7173" s="144">
        <v>8000004772</v>
      </c>
      <c r="B7173" s="86" t="s">
        <v>10566</v>
      </c>
      <c r="C7173" s="85" t="s">
        <v>7385</v>
      </c>
      <c r="D7173" s="86" t="s">
        <v>3249</v>
      </c>
      <c r="E7173" s="86" t="s">
        <v>3256</v>
      </c>
      <c r="F7173" s="87">
        <v>3</v>
      </c>
      <c r="G7173" s="87">
        <v>0</v>
      </c>
      <c r="H7173" s="87">
        <v>0</v>
      </c>
      <c r="I7173" s="88">
        <v>3</v>
      </c>
    </row>
    <row r="7174" spans="1:9" ht="38.25">
      <c r="A7174" s="144">
        <v>8000004774</v>
      </c>
      <c r="B7174" s="86" t="s">
        <v>10567</v>
      </c>
      <c r="C7174" s="85" t="s">
        <v>7385</v>
      </c>
      <c r="D7174" s="86" t="s">
        <v>3249</v>
      </c>
      <c r="E7174" s="86" t="s">
        <v>3256</v>
      </c>
      <c r="F7174" s="87">
        <v>4</v>
      </c>
      <c r="G7174" s="87">
        <v>0</v>
      </c>
      <c r="H7174" s="87">
        <v>0</v>
      </c>
      <c r="I7174" s="88">
        <v>4</v>
      </c>
    </row>
    <row r="7175" spans="1:9" ht="38.25">
      <c r="A7175" s="144">
        <v>8000004775</v>
      </c>
      <c r="B7175" s="86" t="s">
        <v>10568</v>
      </c>
      <c r="C7175" s="85" t="s">
        <v>7385</v>
      </c>
      <c r="D7175" s="86" t="s">
        <v>3249</v>
      </c>
      <c r="E7175" s="86" t="s">
        <v>3256</v>
      </c>
      <c r="F7175" s="87">
        <v>8</v>
      </c>
      <c r="G7175" s="87">
        <v>0</v>
      </c>
      <c r="H7175" s="87">
        <v>0</v>
      </c>
      <c r="I7175" s="88">
        <v>8</v>
      </c>
    </row>
    <row r="7176" spans="1:9" ht="38.25">
      <c r="A7176" s="144">
        <v>8000004781</v>
      </c>
      <c r="B7176" s="86" t="s">
        <v>10569</v>
      </c>
      <c r="C7176" s="85" t="s">
        <v>7401</v>
      </c>
      <c r="D7176" s="86" t="s">
        <v>3249</v>
      </c>
      <c r="E7176" s="86" t="s">
        <v>3256</v>
      </c>
      <c r="F7176" s="87">
        <v>0</v>
      </c>
      <c r="G7176" s="87">
        <v>3</v>
      </c>
      <c r="H7176" s="87">
        <v>0</v>
      </c>
      <c r="I7176" s="88">
        <v>3</v>
      </c>
    </row>
    <row r="7177" spans="1:9" ht="38.25">
      <c r="A7177" s="144">
        <v>8000004783</v>
      </c>
      <c r="B7177" s="86" t="s">
        <v>10570</v>
      </c>
      <c r="C7177" s="85" t="s">
        <v>7385</v>
      </c>
      <c r="D7177" s="86" t="s">
        <v>3249</v>
      </c>
      <c r="E7177" s="86" t="s">
        <v>3256</v>
      </c>
      <c r="F7177" s="87">
        <v>1</v>
      </c>
      <c r="G7177" s="87">
        <v>0</v>
      </c>
      <c r="H7177" s="87">
        <v>0</v>
      </c>
      <c r="I7177" s="88">
        <v>1</v>
      </c>
    </row>
    <row r="7178" spans="1:9" ht="38.25">
      <c r="A7178" s="144">
        <v>8000004786</v>
      </c>
      <c r="B7178" s="86" t="s">
        <v>5280</v>
      </c>
      <c r="C7178" s="85" t="s">
        <v>7401</v>
      </c>
      <c r="D7178" s="86" t="s">
        <v>3249</v>
      </c>
      <c r="E7178" s="86" t="s">
        <v>3256</v>
      </c>
      <c r="F7178" s="87">
        <v>0</v>
      </c>
      <c r="G7178" s="87">
        <v>0</v>
      </c>
      <c r="H7178" s="87">
        <v>0</v>
      </c>
      <c r="I7178" s="88">
        <v>0</v>
      </c>
    </row>
    <row r="7179" spans="1:9" ht="38.25">
      <c r="A7179" s="144">
        <v>8000004789</v>
      </c>
      <c r="B7179" s="86" t="s">
        <v>4301</v>
      </c>
      <c r="C7179" s="85" t="s">
        <v>7385</v>
      </c>
      <c r="D7179" s="86" t="s">
        <v>3249</v>
      </c>
      <c r="E7179" s="86" t="s">
        <v>3256</v>
      </c>
      <c r="F7179" s="87">
        <v>0</v>
      </c>
      <c r="G7179" s="87">
        <v>0</v>
      </c>
      <c r="H7179" s="87">
        <v>0</v>
      </c>
      <c r="I7179" s="88">
        <v>0</v>
      </c>
    </row>
    <row r="7180" spans="1:9" ht="38.25">
      <c r="A7180" s="144">
        <v>8000004798</v>
      </c>
      <c r="B7180" s="86" t="s">
        <v>4302</v>
      </c>
      <c r="C7180" s="85" t="s">
        <v>7385</v>
      </c>
      <c r="D7180" s="86" t="s">
        <v>3249</v>
      </c>
      <c r="E7180" s="86" t="s">
        <v>3256</v>
      </c>
      <c r="F7180" s="87">
        <v>0</v>
      </c>
      <c r="G7180" s="87">
        <v>0</v>
      </c>
      <c r="H7180" s="87">
        <v>0</v>
      </c>
      <c r="I7180" s="88">
        <v>0</v>
      </c>
    </row>
    <row r="7181" spans="1:9" ht="38.25">
      <c r="A7181" s="144">
        <v>8000004799</v>
      </c>
      <c r="B7181" s="86" t="s">
        <v>10571</v>
      </c>
      <c r="C7181" s="85" t="s">
        <v>7385</v>
      </c>
      <c r="D7181" s="86" t="s">
        <v>3249</v>
      </c>
      <c r="E7181" s="86" t="s">
        <v>3256</v>
      </c>
      <c r="F7181" s="87">
        <v>4</v>
      </c>
      <c r="G7181" s="87">
        <v>0</v>
      </c>
      <c r="H7181" s="87">
        <v>0</v>
      </c>
      <c r="I7181" s="88">
        <v>4</v>
      </c>
    </row>
    <row r="7182" spans="1:9" ht="38.25">
      <c r="A7182" s="144">
        <v>8000004834</v>
      </c>
      <c r="B7182" s="86" t="s">
        <v>4303</v>
      </c>
      <c r="C7182" s="85" t="s">
        <v>7385</v>
      </c>
      <c r="D7182" s="86" t="s">
        <v>3249</v>
      </c>
      <c r="E7182" s="86" t="s">
        <v>3256</v>
      </c>
      <c r="F7182" s="87">
        <v>0</v>
      </c>
      <c r="G7182" s="87">
        <v>0</v>
      </c>
      <c r="H7182" s="87">
        <v>0</v>
      </c>
      <c r="I7182" s="88">
        <v>0</v>
      </c>
    </row>
    <row r="7183" spans="1:9" ht="38.25">
      <c r="A7183" s="144">
        <v>8000004835</v>
      </c>
      <c r="B7183" s="86" t="s">
        <v>4304</v>
      </c>
      <c r="C7183" s="85" t="s">
        <v>7385</v>
      </c>
      <c r="D7183" s="86" t="s">
        <v>3249</v>
      </c>
      <c r="E7183" s="86" t="s">
        <v>3256</v>
      </c>
      <c r="F7183" s="87">
        <v>0</v>
      </c>
      <c r="G7183" s="87">
        <v>0</v>
      </c>
      <c r="H7183" s="87">
        <v>0</v>
      </c>
      <c r="I7183" s="88">
        <v>0</v>
      </c>
    </row>
    <row r="7184" spans="1:9" ht="38.25">
      <c r="A7184" s="144">
        <v>8000004839</v>
      </c>
      <c r="B7184" s="86" t="s">
        <v>5281</v>
      </c>
      <c r="C7184" s="85" t="s">
        <v>7385</v>
      </c>
      <c r="D7184" s="86" t="s">
        <v>3249</v>
      </c>
      <c r="E7184" s="86" t="s">
        <v>3256</v>
      </c>
      <c r="F7184" s="87">
        <v>0</v>
      </c>
      <c r="G7184" s="87">
        <v>0</v>
      </c>
      <c r="H7184" s="87">
        <v>0</v>
      </c>
      <c r="I7184" s="88">
        <v>0</v>
      </c>
    </row>
    <row r="7185" spans="1:9" ht="38.25">
      <c r="A7185" s="144">
        <v>8000004849</v>
      </c>
      <c r="B7185" s="86" t="s">
        <v>10572</v>
      </c>
      <c r="C7185" s="85" t="s">
        <v>7401</v>
      </c>
      <c r="D7185" s="86" t="s">
        <v>3249</v>
      </c>
      <c r="E7185" s="86" t="s">
        <v>3256</v>
      </c>
      <c r="F7185" s="87">
        <v>67</v>
      </c>
      <c r="G7185" s="87">
        <v>0</v>
      </c>
      <c r="H7185" s="87">
        <v>0</v>
      </c>
      <c r="I7185" s="88">
        <v>67</v>
      </c>
    </row>
    <row r="7186" spans="1:9" ht="38.25">
      <c r="A7186" s="144">
        <v>8000004853</v>
      </c>
      <c r="B7186" s="86" t="s">
        <v>4305</v>
      </c>
      <c r="C7186" s="85" t="s">
        <v>7385</v>
      </c>
      <c r="D7186" s="86" t="s">
        <v>3249</v>
      </c>
      <c r="E7186" s="86" t="s">
        <v>3256</v>
      </c>
      <c r="F7186" s="87">
        <v>0</v>
      </c>
      <c r="G7186" s="87">
        <v>0</v>
      </c>
      <c r="H7186" s="87">
        <v>0</v>
      </c>
      <c r="I7186" s="88">
        <v>0</v>
      </c>
    </row>
    <row r="7187" spans="1:9" ht="38.25">
      <c r="A7187" s="144">
        <v>8000004886</v>
      </c>
      <c r="B7187" s="86" t="s">
        <v>10573</v>
      </c>
      <c r="C7187" s="85" t="s">
        <v>7385</v>
      </c>
      <c r="D7187" s="86" t="s">
        <v>3249</v>
      </c>
      <c r="E7187" s="86" t="s">
        <v>3256</v>
      </c>
      <c r="F7187" s="87">
        <v>1</v>
      </c>
      <c r="G7187" s="87">
        <v>0</v>
      </c>
      <c r="H7187" s="87">
        <v>0</v>
      </c>
      <c r="I7187" s="88">
        <v>1</v>
      </c>
    </row>
    <row r="7188" spans="1:9" ht="38.25">
      <c r="A7188" s="144">
        <v>8000004891</v>
      </c>
      <c r="B7188" s="86" t="s">
        <v>10574</v>
      </c>
      <c r="C7188" s="85" t="s">
        <v>7385</v>
      </c>
      <c r="D7188" s="86" t="s">
        <v>3249</v>
      </c>
      <c r="E7188" s="86" t="s">
        <v>3256</v>
      </c>
      <c r="F7188" s="87">
        <v>0</v>
      </c>
      <c r="G7188" s="87">
        <v>1</v>
      </c>
      <c r="H7188" s="87">
        <v>0</v>
      </c>
      <c r="I7188" s="88">
        <v>1</v>
      </c>
    </row>
    <row r="7189" spans="1:9" ht="38.25">
      <c r="A7189" s="144">
        <v>8000004895</v>
      </c>
      <c r="B7189" s="86" t="s">
        <v>4306</v>
      </c>
      <c r="C7189" s="85" t="s">
        <v>7385</v>
      </c>
      <c r="D7189" s="86" t="s">
        <v>3249</v>
      </c>
      <c r="E7189" s="86" t="s">
        <v>3256</v>
      </c>
      <c r="F7189" s="87">
        <v>0</v>
      </c>
      <c r="G7189" s="87">
        <v>0</v>
      </c>
      <c r="H7189" s="87">
        <v>0</v>
      </c>
      <c r="I7189" s="88">
        <v>0</v>
      </c>
    </row>
    <row r="7190" spans="1:9" ht="38.25">
      <c r="A7190" s="144">
        <v>8000004968</v>
      </c>
      <c r="B7190" s="86" t="s">
        <v>4307</v>
      </c>
      <c r="C7190" s="85" t="s">
        <v>7385</v>
      </c>
      <c r="D7190" s="86" t="s">
        <v>3249</v>
      </c>
      <c r="E7190" s="86" t="s">
        <v>3256</v>
      </c>
      <c r="F7190" s="87">
        <v>0</v>
      </c>
      <c r="G7190" s="87">
        <v>0</v>
      </c>
      <c r="H7190" s="87">
        <v>0</v>
      </c>
      <c r="I7190" s="88">
        <v>0</v>
      </c>
    </row>
    <row r="7191" spans="1:9" ht="38.25">
      <c r="A7191" s="144">
        <v>8000004970</v>
      </c>
      <c r="B7191" s="86" t="s">
        <v>5282</v>
      </c>
      <c r="C7191" s="85" t="s">
        <v>7385</v>
      </c>
      <c r="D7191" s="86" t="s">
        <v>3249</v>
      </c>
      <c r="E7191" s="86" t="s">
        <v>3256</v>
      </c>
      <c r="F7191" s="87">
        <v>0</v>
      </c>
      <c r="G7191" s="87">
        <v>0</v>
      </c>
      <c r="H7191" s="87">
        <v>0</v>
      </c>
      <c r="I7191" s="88">
        <v>0</v>
      </c>
    </row>
    <row r="7192" spans="1:9" ht="38.25">
      <c r="A7192" s="144">
        <v>8000004981</v>
      </c>
      <c r="B7192" s="86" t="s">
        <v>4308</v>
      </c>
      <c r="C7192" s="85" t="s">
        <v>7385</v>
      </c>
      <c r="D7192" s="86" t="s">
        <v>3249</v>
      </c>
      <c r="E7192" s="86" t="s">
        <v>3256</v>
      </c>
      <c r="F7192" s="87">
        <v>0</v>
      </c>
      <c r="G7192" s="87">
        <v>0</v>
      </c>
      <c r="H7192" s="87">
        <v>0</v>
      </c>
      <c r="I7192" s="88">
        <v>0</v>
      </c>
    </row>
    <row r="7193" spans="1:9" ht="38.25">
      <c r="A7193" s="144">
        <v>8000004984</v>
      </c>
      <c r="B7193" s="86" t="s">
        <v>4309</v>
      </c>
      <c r="C7193" s="85" t="s">
        <v>7385</v>
      </c>
      <c r="D7193" s="86" t="s">
        <v>3249</v>
      </c>
      <c r="E7193" s="86" t="s">
        <v>3256</v>
      </c>
      <c r="F7193" s="87">
        <v>0</v>
      </c>
      <c r="G7193" s="87">
        <v>0</v>
      </c>
      <c r="H7193" s="87">
        <v>0</v>
      </c>
      <c r="I7193" s="88">
        <v>0</v>
      </c>
    </row>
    <row r="7194" spans="1:9" ht="38.25">
      <c r="A7194" s="144">
        <v>8000005027</v>
      </c>
      <c r="B7194" s="86" t="s">
        <v>4310</v>
      </c>
      <c r="C7194" s="85" t="s">
        <v>7385</v>
      </c>
      <c r="D7194" s="86" t="s">
        <v>3249</v>
      </c>
      <c r="E7194" s="86" t="s">
        <v>3256</v>
      </c>
      <c r="F7194" s="87">
        <v>0</v>
      </c>
      <c r="G7194" s="87">
        <v>0</v>
      </c>
      <c r="H7194" s="87">
        <v>0</v>
      </c>
      <c r="I7194" s="88">
        <v>0</v>
      </c>
    </row>
    <row r="7195" spans="1:9" ht="38.25">
      <c r="A7195" s="144">
        <v>8000005063</v>
      </c>
      <c r="B7195" s="86" t="s">
        <v>10575</v>
      </c>
      <c r="C7195" s="85" t="s">
        <v>7385</v>
      </c>
      <c r="D7195" s="86" t="s">
        <v>3249</v>
      </c>
      <c r="E7195" s="86" t="s">
        <v>3256</v>
      </c>
      <c r="F7195" s="87">
        <v>0</v>
      </c>
      <c r="G7195" s="87">
        <v>0</v>
      </c>
      <c r="H7195" s="87">
        <v>0</v>
      </c>
      <c r="I7195" s="88">
        <v>0</v>
      </c>
    </row>
    <row r="7196" spans="1:9" ht="38.25">
      <c r="A7196" s="144">
        <v>8000005064</v>
      </c>
      <c r="B7196" s="86" t="s">
        <v>4311</v>
      </c>
      <c r="C7196" s="85" t="s">
        <v>7385</v>
      </c>
      <c r="D7196" s="86" t="s">
        <v>3249</v>
      </c>
      <c r="E7196" s="86" t="s">
        <v>3256</v>
      </c>
      <c r="F7196" s="87">
        <v>0</v>
      </c>
      <c r="G7196" s="87">
        <v>0</v>
      </c>
      <c r="H7196" s="87">
        <v>0</v>
      </c>
      <c r="I7196" s="88">
        <v>0</v>
      </c>
    </row>
    <row r="7197" spans="1:9" ht="38.25">
      <c r="A7197" s="144">
        <v>8000005104</v>
      </c>
      <c r="B7197" s="86" t="s">
        <v>4942</v>
      </c>
      <c r="C7197" s="85" t="s">
        <v>7385</v>
      </c>
      <c r="D7197" s="86" t="s">
        <v>3249</v>
      </c>
      <c r="E7197" s="86" t="s">
        <v>3256</v>
      </c>
      <c r="F7197" s="87">
        <v>0</v>
      </c>
      <c r="G7197" s="87">
        <v>2</v>
      </c>
      <c r="H7197" s="87">
        <v>0</v>
      </c>
      <c r="I7197" s="88">
        <v>2</v>
      </c>
    </row>
    <row r="7198" spans="1:9" ht="38.25">
      <c r="A7198" s="144">
        <v>8000005115</v>
      </c>
      <c r="B7198" s="86" t="s">
        <v>10576</v>
      </c>
      <c r="C7198" s="85" t="s">
        <v>7385</v>
      </c>
      <c r="D7198" s="86" t="s">
        <v>3249</v>
      </c>
      <c r="E7198" s="86" t="s">
        <v>3256</v>
      </c>
      <c r="F7198" s="87">
        <v>4</v>
      </c>
      <c r="G7198" s="87">
        <v>0</v>
      </c>
      <c r="H7198" s="87">
        <v>0</v>
      </c>
      <c r="I7198" s="88">
        <v>4</v>
      </c>
    </row>
    <row r="7199" spans="1:9" ht="38.25">
      <c r="A7199" s="144">
        <v>8000005118</v>
      </c>
      <c r="B7199" s="86" t="s">
        <v>4312</v>
      </c>
      <c r="C7199" s="85" t="s">
        <v>7385</v>
      </c>
      <c r="D7199" s="86" t="s">
        <v>3249</v>
      </c>
      <c r="E7199" s="86" t="s">
        <v>3258</v>
      </c>
      <c r="F7199" s="87">
        <v>0</v>
      </c>
      <c r="G7199" s="87">
        <v>0</v>
      </c>
      <c r="H7199" s="87">
        <v>0</v>
      </c>
      <c r="I7199" s="88">
        <v>0</v>
      </c>
    </row>
    <row r="7200" spans="1:9" ht="38.25">
      <c r="A7200" s="144">
        <v>8000005120</v>
      </c>
      <c r="B7200" s="86" t="s">
        <v>10577</v>
      </c>
      <c r="C7200" s="85" t="s">
        <v>7385</v>
      </c>
      <c r="D7200" s="86" t="s">
        <v>3249</v>
      </c>
      <c r="E7200" s="86" t="s">
        <v>3256</v>
      </c>
      <c r="F7200" s="87">
        <v>0</v>
      </c>
      <c r="G7200" s="87">
        <v>0</v>
      </c>
      <c r="H7200" s="87">
        <v>0</v>
      </c>
      <c r="I7200" s="88">
        <v>0</v>
      </c>
    </row>
    <row r="7201" spans="1:9" ht="38.25">
      <c r="A7201" s="144">
        <v>8000005124</v>
      </c>
      <c r="B7201" s="86" t="s">
        <v>5283</v>
      </c>
      <c r="C7201" s="85" t="s">
        <v>7385</v>
      </c>
      <c r="D7201" s="86" t="s">
        <v>3249</v>
      </c>
      <c r="E7201" s="86" t="s">
        <v>3256</v>
      </c>
      <c r="F7201" s="87">
        <v>0</v>
      </c>
      <c r="G7201" s="87">
        <v>0</v>
      </c>
      <c r="H7201" s="87">
        <v>0</v>
      </c>
      <c r="I7201" s="88">
        <v>0</v>
      </c>
    </row>
    <row r="7202" spans="1:9" ht="38.25">
      <c r="A7202" s="144">
        <v>8000005131</v>
      </c>
      <c r="B7202" s="86" t="s">
        <v>7124</v>
      </c>
      <c r="C7202" s="85" t="s">
        <v>7385</v>
      </c>
      <c r="D7202" s="86" t="s">
        <v>3249</v>
      </c>
      <c r="E7202" s="86" t="s">
        <v>3256</v>
      </c>
      <c r="F7202" s="87">
        <v>0</v>
      </c>
      <c r="G7202" s="87">
        <v>0</v>
      </c>
      <c r="H7202" s="87">
        <v>0</v>
      </c>
      <c r="I7202" s="88">
        <v>0</v>
      </c>
    </row>
    <row r="7203" spans="1:9" ht="38.25">
      <c r="A7203" s="144">
        <v>8000005150</v>
      </c>
      <c r="B7203" s="86" t="s">
        <v>10578</v>
      </c>
      <c r="C7203" s="85" t="s">
        <v>7385</v>
      </c>
      <c r="D7203" s="86" t="s">
        <v>3249</v>
      </c>
      <c r="E7203" s="86" t="s">
        <v>3256</v>
      </c>
      <c r="F7203" s="87">
        <v>1</v>
      </c>
      <c r="G7203" s="87">
        <v>0</v>
      </c>
      <c r="H7203" s="87">
        <v>0</v>
      </c>
      <c r="I7203" s="88">
        <v>1</v>
      </c>
    </row>
    <row r="7204" spans="1:9" ht="38.25">
      <c r="A7204" s="144">
        <v>8000005152</v>
      </c>
      <c r="B7204" s="86" t="s">
        <v>10579</v>
      </c>
      <c r="C7204" s="85" t="s">
        <v>7385</v>
      </c>
      <c r="D7204" s="86" t="s">
        <v>3249</v>
      </c>
      <c r="E7204" s="86" t="s">
        <v>3256</v>
      </c>
      <c r="F7204" s="87">
        <v>1</v>
      </c>
      <c r="G7204" s="87">
        <v>0</v>
      </c>
      <c r="H7204" s="87">
        <v>0</v>
      </c>
      <c r="I7204" s="88">
        <v>1</v>
      </c>
    </row>
    <row r="7205" spans="1:9" ht="38.25">
      <c r="A7205" s="144">
        <v>8000005156</v>
      </c>
      <c r="B7205" s="86" t="s">
        <v>10580</v>
      </c>
      <c r="C7205" s="85" t="s">
        <v>7385</v>
      </c>
      <c r="D7205" s="86" t="s">
        <v>3249</v>
      </c>
      <c r="E7205" s="86" t="s">
        <v>3256</v>
      </c>
      <c r="F7205" s="87">
        <v>59</v>
      </c>
      <c r="G7205" s="87">
        <v>1</v>
      </c>
      <c r="H7205" s="87">
        <v>0</v>
      </c>
      <c r="I7205" s="88">
        <v>60</v>
      </c>
    </row>
    <row r="7206" spans="1:9" ht="38.25">
      <c r="A7206" s="144">
        <v>8000005157</v>
      </c>
      <c r="B7206" s="86" t="s">
        <v>10581</v>
      </c>
      <c r="C7206" s="85" t="s">
        <v>7385</v>
      </c>
      <c r="D7206" s="86" t="s">
        <v>3249</v>
      </c>
      <c r="E7206" s="86" t="s">
        <v>3256</v>
      </c>
      <c r="F7206" s="87">
        <v>201</v>
      </c>
      <c r="G7206" s="87">
        <v>406</v>
      </c>
      <c r="H7206" s="87">
        <v>2</v>
      </c>
      <c r="I7206" s="88">
        <v>609</v>
      </c>
    </row>
    <row r="7207" spans="1:9" ht="38.25">
      <c r="A7207" s="144">
        <v>8000005158</v>
      </c>
      <c r="B7207" s="86" t="s">
        <v>10582</v>
      </c>
      <c r="C7207" s="85" t="s">
        <v>7385</v>
      </c>
      <c r="D7207" s="86" t="s">
        <v>3249</v>
      </c>
      <c r="E7207" s="86" t="s">
        <v>3256</v>
      </c>
      <c r="F7207" s="87">
        <v>6</v>
      </c>
      <c r="G7207" s="87">
        <v>0</v>
      </c>
      <c r="H7207" s="87">
        <v>0</v>
      </c>
      <c r="I7207" s="88">
        <v>6</v>
      </c>
    </row>
    <row r="7208" spans="1:9" ht="38.25">
      <c r="A7208" s="144">
        <v>8000005159</v>
      </c>
      <c r="B7208" s="86" t="s">
        <v>4313</v>
      </c>
      <c r="C7208" s="85" t="s">
        <v>7385</v>
      </c>
      <c r="D7208" s="86" t="s">
        <v>3249</v>
      </c>
      <c r="E7208" s="86" t="s">
        <v>3256</v>
      </c>
      <c r="F7208" s="87">
        <v>15</v>
      </c>
      <c r="G7208" s="87">
        <v>3</v>
      </c>
      <c r="H7208" s="87">
        <v>0</v>
      </c>
      <c r="I7208" s="88">
        <v>18</v>
      </c>
    </row>
    <row r="7209" spans="1:9" ht="38.25">
      <c r="A7209" s="144">
        <v>8000005161</v>
      </c>
      <c r="B7209" s="86" t="s">
        <v>10583</v>
      </c>
      <c r="C7209" s="85" t="s">
        <v>7385</v>
      </c>
      <c r="D7209" s="86" t="s">
        <v>3249</v>
      </c>
      <c r="E7209" s="86" t="s">
        <v>3256</v>
      </c>
      <c r="F7209" s="87">
        <v>4</v>
      </c>
      <c r="G7209" s="87">
        <v>0</v>
      </c>
      <c r="H7209" s="87">
        <v>0</v>
      </c>
      <c r="I7209" s="88">
        <v>4</v>
      </c>
    </row>
    <row r="7210" spans="1:9" ht="38.25">
      <c r="A7210" s="144">
        <v>8000005163</v>
      </c>
      <c r="B7210" s="86" t="s">
        <v>10584</v>
      </c>
      <c r="C7210" s="85" t="s">
        <v>7385</v>
      </c>
      <c r="D7210" s="86" t="s">
        <v>3249</v>
      </c>
      <c r="E7210" s="86" t="s">
        <v>3256</v>
      </c>
      <c r="F7210" s="87">
        <v>1</v>
      </c>
      <c r="G7210" s="87">
        <v>1</v>
      </c>
      <c r="H7210" s="87">
        <v>0</v>
      </c>
      <c r="I7210" s="88">
        <v>2</v>
      </c>
    </row>
    <row r="7211" spans="1:9" ht="38.25">
      <c r="A7211" s="144">
        <v>8000005165</v>
      </c>
      <c r="B7211" s="86" t="s">
        <v>10585</v>
      </c>
      <c r="C7211" s="85" t="s">
        <v>7385</v>
      </c>
      <c r="D7211" s="86" t="s">
        <v>3249</v>
      </c>
      <c r="E7211" s="86" t="s">
        <v>3256</v>
      </c>
      <c r="F7211" s="87">
        <v>0</v>
      </c>
      <c r="G7211" s="87">
        <v>1</v>
      </c>
      <c r="H7211" s="87">
        <v>0</v>
      </c>
      <c r="I7211" s="88">
        <v>1</v>
      </c>
    </row>
    <row r="7212" spans="1:9" ht="38.25">
      <c r="A7212" s="144">
        <v>8000005167</v>
      </c>
      <c r="B7212" s="86" t="s">
        <v>4314</v>
      </c>
      <c r="C7212" s="85" t="s">
        <v>7385</v>
      </c>
      <c r="D7212" s="86" t="s">
        <v>3249</v>
      </c>
      <c r="E7212" s="86" t="s">
        <v>3256</v>
      </c>
      <c r="F7212" s="87">
        <v>0</v>
      </c>
      <c r="G7212" s="87">
        <v>0</v>
      </c>
      <c r="H7212" s="87">
        <v>0</v>
      </c>
      <c r="I7212" s="88">
        <v>0</v>
      </c>
    </row>
    <row r="7213" spans="1:9" ht="38.25">
      <c r="A7213" s="144">
        <v>8000005182</v>
      </c>
      <c r="B7213" s="86" t="s">
        <v>4315</v>
      </c>
      <c r="C7213" s="85" t="s">
        <v>7385</v>
      </c>
      <c r="D7213" s="86" t="s">
        <v>3249</v>
      </c>
      <c r="E7213" s="86" t="s">
        <v>3256</v>
      </c>
      <c r="F7213" s="87">
        <v>0</v>
      </c>
      <c r="G7213" s="87">
        <v>0</v>
      </c>
      <c r="H7213" s="87">
        <v>0</v>
      </c>
      <c r="I7213" s="88">
        <v>0</v>
      </c>
    </row>
    <row r="7214" spans="1:9" ht="38.25">
      <c r="A7214" s="144">
        <v>8000005187</v>
      </c>
      <c r="B7214" s="86" t="s">
        <v>4316</v>
      </c>
      <c r="C7214" s="85" t="s">
        <v>7385</v>
      </c>
      <c r="D7214" s="86" t="s">
        <v>3249</v>
      </c>
      <c r="E7214" s="86" t="s">
        <v>3256</v>
      </c>
      <c r="F7214" s="87">
        <v>0</v>
      </c>
      <c r="G7214" s="87">
        <v>0</v>
      </c>
      <c r="H7214" s="87">
        <v>0</v>
      </c>
      <c r="I7214" s="88">
        <v>0</v>
      </c>
    </row>
    <row r="7215" spans="1:9" ht="38.25">
      <c r="A7215" s="144">
        <v>8000005228</v>
      </c>
      <c r="B7215" s="86" t="s">
        <v>10586</v>
      </c>
      <c r="C7215" s="85" t="s">
        <v>7385</v>
      </c>
      <c r="D7215" s="86" t="s">
        <v>3249</v>
      </c>
      <c r="E7215" s="86" t="s">
        <v>3256</v>
      </c>
      <c r="F7215" s="87">
        <v>0</v>
      </c>
      <c r="G7215" s="87">
        <v>0</v>
      </c>
      <c r="H7215" s="87">
        <v>0</v>
      </c>
      <c r="I7215" s="88">
        <v>0</v>
      </c>
    </row>
    <row r="7216" spans="1:9" ht="38.25">
      <c r="A7216" s="144">
        <v>8000005229</v>
      </c>
      <c r="B7216" s="86" t="s">
        <v>10587</v>
      </c>
      <c r="C7216" s="85" t="s">
        <v>2290</v>
      </c>
      <c r="D7216" s="86" t="s">
        <v>3249</v>
      </c>
      <c r="E7216" s="86" t="s">
        <v>3256</v>
      </c>
      <c r="F7216" s="87">
        <v>6</v>
      </c>
      <c r="G7216" s="87">
        <v>2</v>
      </c>
      <c r="H7216" s="87">
        <v>0</v>
      </c>
      <c r="I7216" s="88">
        <v>8</v>
      </c>
    </row>
    <row r="7217" spans="1:9" ht="38.25">
      <c r="A7217" s="144">
        <v>8000005230</v>
      </c>
      <c r="B7217" s="86" t="s">
        <v>10588</v>
      </c>
      <c r="C7217" s="85" t="s">
        <v>7385</v>
      </c>
      <c r="D7217" s="86" t="s">
        <v>3249</v>
      </c>
      <c r="E7217" s="86" t="s">
        <v>3256</v>
      </c>
      <c r="F7217" s="87">
        <v>0</v>
      </c>
      <c r="G7217" s="87">
        <v>0</v>
      </c>
      <c r="H7217" s="87">
        <v>0</v>
      </c>
      <c r="I7217" s="88">
        <v>0</v>
      </c>
    </row>
    <row r="7218" spans="1:9" ht="38.25">
      <c r="A7218" s="144">
        <v>8000005258</v>
      </c>
      <c r="B7218" s="86" t="s">
        <v>10589</v>
      </c>
      <c r="C7218" s="85" t="s">
        <v>7405</v>
      </c>
      <c r="D7218" s="86" t="s">
        <v>3249</v>
      </c>
      <c r="E7218" s="86" t="s">
        <v>3256</v>
      </c>
      <c r="F7218" s="87">
        <v>3</v>
      </c>
      <c r="G7218" s="87">
        <v>1</v>
      </c>
      <c r="H7218" s="87">
        <v>0</v>
      </c>
      <c r="I7218" s="88">
        <v>4</v>
      </c>
    </row>
    <row r="7219" spans="1:9" ht="38.25">
      <c r="A7219" s="144">
        <v>8000005295</v>
      </c>
      <c r="B7219" s="86" t="s">
        <v>10590</v>
      </c>
      <c r="C7219" s="85" t="s">
        <v>7385</v>
      </c>
      <c r="D7219" s="86" t="s">
        <v>3249</v>
      </c>
      <c r="E7219" s="86" t="s">
        <v>3256</v>
      </c>
      <c r="F7219" s="87">
        <v>3</v>
      </c>
      <c r="G7219" s="87">
        <v>0</v>
      </c>
      <c r="H7219" s="87">
        <v>0</v>
      </c>
      <c r="I7219" s="88">
        <v>3</v>
      </c>
    </row>
    <row r="7220" spans="1:9" ht="38.25">
      <c r="A7220" s="144">
        <v>8000005347</v>
      </c>
      <c r="B7220" s="86" t="s">
        <v>10591</v>
      </c>
      <c r="C7220" s="85" t="s">
        <v>7385</v>
      </c>
      <c r="D7220" s="86" t="s">
        <v>3249</v>
      </c>
      <c r="E7220" s="86" t="s">
        <v>3256</v>
      </c>
      <c r="F7220" s="87">
        <v>0</v>
      </c>
      <c r="G7220" s="87">
        <v>0</v>
      </c>
      <c r="H7220" s="87">
        <v>0</v>
      </c>
      <c r="I7220" s="88">
        <v>0</v>
      </c>
    </row>
    <row r="7221" spans="1:9" ht="38.25">
      <c r="A7221" s="144">
        <v>8000005351</v>
      </c>
      <c r="B7221" s="86" t="s">
        <v>4317</v>
      </c>
      <c r="C7221" s="85" t="s">
        <v>7401</v>
      </c>
      <c r="D7221" s="86" t="s">
        <v>3249</v>
      </c>
      <c r="E7221" s="86" t="s">
        <v>3256</v>
      </c>
      <c r="F7221" s="87">
        <v>1</v>
      </c>
      <c r="G7221" s="87">
        <v>0</v>
      </c>
      <c r="H7221" s="87">
        <v>0</v>
      </c>
      <c r="I7221" s="88">
        <v>1</v>
      </c>
    </row>
    <row r="7222" spans="1:9" ht="38.25">
      <c r="A7222" s="144">
        <v>8000005376</v>
      </c>
      <c r="B7222" s="86" t="s">
        <v>10592</v>
      </c>
      <c r="C7222" s="85" t="s">
        <v>7385</v>
      </c>
      <c r="D7222" s="86" t="s">
        <v>3249</v>
      </c>
      <c r="E7222" s="86" t="s">
        <v>3256</v>
      </c>
      <c r="F7222" s="87">
        <v>1</v>
      </c>
      <c r="G7222" s="87">
        <v>0</v>
      </c>
      <c r="H7222" s="87">
        <v>0</v>
      </c>
      <c r="I7222" s="88">
        <v>1</v>
      </c>
    </row>
    <row r="7223" spans="1:9" ht="38.25">
      <c r="A7223" s="144">
        <v>8000005394</v>
      </c>
      <c r="B7223" s="86" t="s">
        <v>4318</v>
      </c>
      <c r="C7223" s="85" t="s">
        <v>7402</v>
      </c>
      <c r="D7223" s="86" t="s">
        <v>3249</v>
      </c>
      <c r="E7223" s="86" t="s">
        <v>3256</v>
      </c>
      <c r="F7223" s="87">
        <v>0</v>
      </c>
      <c r="G7223" s="87">
        <v>0</v>
      </c>
      <c r="H7223" s="87">
        <v>0</v>
      </c>
      <c r="I7223" s="88">
        <v>0</v>
      </c>
    </row>
    <row r="7224" spans="1:9" ht="38.25">
      <c r="A7224" s="144">
        <v>8000005409</v>
      </c>
      <c r="B7224" s="86" t="s">
        <v>4319</v>
      </c>
      <c r="C7224" s="85" t="s">
        <v>7385</v>
      </c>
      <c r="D7224" s="86" t="s">
        <v>3249</v>
      </c>
      <c r="E7224" s="86" t="s">
        <v>3256</v>
      </c>
      <c r="F7224" s="87">
        <v>0</v>
      </c>
      <c r="G7224" s="87">
        <v>0</v>
      </c>
      <c r="H7224" s="87">
        <v>0</v>
      </c>
      <c r="I7224" s="88">
        <v>0</v>
      </c>
    </row>
    <row r="7225" spans="1:9" ht="38.25">
      <c r="A7225" s="144">
        <v>8000005414</v>
      </c>
      <c r="B7225" s="86" t="s">
        <v>10593</v>
      </c>
      <c r="C7225" s="85" t="s">
        <v>7396</v>
      </c>
      <c r="D7225" s="86" t="s">
        <v>3249</v>
      </c>
      <c r="E7225" s="86" t="s">
        <v>3256</v>
      </c>
      <c r="F7225" s="87">
        <v>0</v>
      </c>
      <c r="G7225" s="87">
        <v>0</v>
      </c>
      <c r="H7225" s="87">
        <v>0</v>
      </c>
      <c r="I7225" s="88">
        <v>0</v>
      </c>
    </row>
    <row r="7226" spans="1:9" ht="38.25">
      <c r="A7226" s="144">
        <v>8000005429</v>
      </c>
      <c r="B7226" s="86" t="s">
        <v>10594</v>
      </c>
      <c r="C7226" s="85" t="s">
        <v>7385</v>
      </c>
      <c r="D7226" s="86" t="s">
        <v>3249</v>
      </c>
      <c r="E7226" s="86" t="s">
        <v>3256</v>
      </c>
      <c r="F7226" s="87">
        <v>0</v>
      </c>
      <c r="G7226" s="87">
        <v>0</v>
      </c>
      <c r="H7226" s="87">
        <v>0</v>
      </c>
      <c r="I7226" s="88">
        <v>0</v>
      </c>
    </row>
    <row r="7227" spans="1:9" ht="38.25">
      <c r="A7227" s="144">
        <v>8000005465</v>
      </c>
      <c r="B7227" s="86" t="s">
        <v>4320</v>
      </c>
      <c r="C7227" s="85" t="s">
        <v>7385</v>
      </c>
      <c r="D7227" s="86" t="s">
        <v>3249</v>
      </c>
      <c r="E7227" s="86" t="s">
        <v>3256</v>
      </c>
      <c r="F7227" s="87">
        <v>1</v>
      </c>
      <c r="G7227" s="87">
        <v>0</v>
      </c>
      <c r="H7227" s="87">
        <v>0</v>
      </c>
      <c r="I7227" s="88">
        <v>1</v>
      </c>
    </row>
    <row r="7228" spans="1:9" ht="38.25">
      <c r="A7228" s="144">
        <v>8000005539</v>
      </c>
      <c r="B7228" s="86" t="s">
        <v>10595</v>
      </c>
      <c r="C7228" s="85" t="s">
        <v>7405</v>
      </c>
      <c r="D7228" s="86" t="s">
        <v>3249</v>
      </c>
      <c r="E7228" s="86" t="s">
        <v>3256</v>
      </c>
      <c r="F7228" s="87">
        <v>0</v>
      </c>
      <c r="G7228" s="87">
        <v>0</v>
      </c>
      <c r="H7228" s="87">
        <v>0</v>
      </c>
      <c r="I7228" s="88">
        <v>0</v>
      </c>
    </row>
    <row r="7229" spans="1:9" ht="38.25">
      <c r="A7229" s="144">
        <v>8000005567</v>
      </c>
      <c r="B7229" s="86" t="s">
        <v>4321</v>
      </c>
      <c r="C7229" s="85" t="s">
        <v>7385</v>
      </c>
      <c r="D7229" s="86" t="s">
        <v>3249</v>
      </c>
      <c r="E7229" s="86" t="s">
        <v>3256</v>
      </c>
      <c r="F7229" s="87">
        <v>0</v>
      </c>
      <c r="G7229" s="87">
        <v>0</v>
      </c>
      <c r="H7229" s="87">
        <v>0</v>
      </c>
      <c r="I7229" s="88">
        <v>0</v>
      </c>
    </row>
    <row r="7230" spans="1:9" ht="38.25">
      <c r="A7230" s="144">
        <v>8000005571</v>
      </c>
      <c r="B7230" s="86" t="s">
        <v>4322</v>
      </c>
      <c r="C7230" s="85" t="s">
        <v>7385</v>
      </c>
      <c r="D7230" s="86" t="s">
        <v>3249</v>
      </c>
      <c r="E7230" s="86" t="s">
        <v>3256</v>
      </c>
      <c r="F7230" s="87">
        <v>0</v>
      </c>
      <c r="G7230" s="87">
        <v>0</v>
      </c>
      <c r="H7230" s="87">
        <v>0</v>
      </c>
      <c r="I7230" s="88">
        <v>0</v>
      </c>
    </row>
    <row r="7231" spans="1:9" ht="38.25">
      <c r="A7231" s="144">
        <v>8000005621</v>
      </c>
      <c r="B7231" s="86" t="s">
        <v>10596</v>
      </c>
      <c r="C7231" s="85" t="s">
        <v>7387</v>
      </c>
      <c r="D7231" s="86" t="s">
        <v>3249</v>
      </c>
      <c r="E7231" s="86" t="s">
        <v>3256</v>
      </c>
      <c r="F7231" s="87">
        <v>22</v>
      </c>
      <c r="G7231" s="87">
        <v>0</v>
      </c>
      <c r="H7231" s="87">
        <v>0</v>
      </c>
      <c r="I7231" s="88">
        <v>22</v>
      </c>
    </row>
    <row r="7232" spans="1:9" ht="38.25">
      <c r="A7232" s="144">
        <v>8000005630</v>
      </c>
      <c r="B7232" s="86" t="s">
        <v>4323</v>
      </c>
      <c r="C7232" s="85" t="s">
        <v>7385</v>
      </c>
      <c r="D7232" s="86" t="s">
        <v>3249</v>
      </c>
      <c r="E7232" s="86" t="s">
        <v>3256</v>
      </c>
      <c r="F7232" s="87">
        <v>0</v>
      </c>
      <c r="G7232" s="87">
        <v>0</v>
      </c>
      <c r="H7232" s="87">
        <v>0</v>
      </c>
      <c r="I7232" s="88">
        <v>0</v>
      </c>
    </row>
    <row r="7233" spans="1:9" ht="38.25">
      <c r="A7233" s="144">
        <v>8000005631</v>
      </c>
      <c r="B7233" s="86" t="s">
        <v>4324</v>
      </c>
      <c r="C7233" s="85" t="s">
        <v>7385</v>
      </c>
      <c r="D7233" s="86" t="s">
        <v>3249</v>
      </c>
      <c r="E7233" s="86" t="s">
        <v>3256</v>
      </c>
      <c r="F7233" s="87">
        <v>0</v>
      </c>
      <c r="G7233" s="87">
        <v>0</v>
      </c>
      <c r="H7233" s="87">
        <v>0</v>
      </c>
      <c r="I7233" s="88">
        <v>0</v>
      </c>
    </row>
    <row r="7234" spans="1:9" ht="38.25">
      <c r="A7234" s="144">
        <v>8000005632</v>
      </c>
      <c r="B7234" s="86" t="s">
        <v>10597</v>
      </c>
      <c r="C7234" s="85" t="s">
        <v>7385</v>
      </c>
      <c r="D7234" s="86" t="s">
        <v>3249</v>
      </c>
      <c r="E7234" s="86" t="s">
        <v>3256</v>
      </c>
      <c r="F7234" s="87">
        <v>1</v>
      </c>
      <c r="G7234" s="87">
        <v>0</v>
      </c>
      <c r="H7234" s="87">
        <v>0</v>
      </c>
      <c r="I7234" s="88">
        <v>1</v>
      </c>
    </row>
    <row r="7235" spans="1:9" ht="38.25">
      <c r="A7235" s="144">
        <v>8000005633</v>
      </c>
      <c r="B7235" s="86" t="s">
        <v>4325</v>
      </c>
      <c r="C7235" s="85" t="s">
        <v>7385</v>
      </c>
      <c r="D7235" s="86" t="s">
        <v>3249</v>
      </c>
      <c r="E7235" s="86" t="s">
        <v>3256</v>
      </c>
      <c r="F7235" s="87">
        <v>0</v>
      </c>
      <c r="G7235" s="87">
        <v>0</v>
      </c>
      <c r="H7235" s="87">
        <v>0</v>
      </c>
      <c r="I7235" s="88">
        <v>0</v>
      </c>
    </row>
    <row r="7236" spans="1:9" ht="38.25">
      <c r="A7236" s="144">
        <v>8000005638</v>
      </c>
      <c r="B7236" s="86" t="s">
        <v>10598</v>
      </c>
      <c r="C7236" s="85" t="s">
        <v>7396</v>
      </c>
      <c r="D7236" s="86" t="s">
        <v>3249</v>
      </c>
      <c r="E7236" s="86" t="s">
        <v>3256</v>
      </c>
      <c r="F7236" s="87">
        <v>0</v>
      </c>
      <c r="G7236" s="87">
        <v>0</v>
      </c>
      <c r="H7236" s="87">
        <v>0</v>
      </c>
      <c r="I7236" s="88">
        <v>0</v>
      </c>
    </row>
    <row r="7237" spans="1:9" ht="38.25">
      <c r="A7237" s="144">
        <v>8000005666</v>
      </c>
      <c r="B7237" s="86" t="s">
        <v>10599</v>
      </c>
      <c r="C7237" s="85" t="s">
        <v>7385</v>
      </c>
      <c r="D7237" s="86" t="s">
        <v>3249</v>
      </c>
      <c r="E7237" s="86" t="s">
        <v>3256</v>
      </c>
      <c r="F7237" s="87">
        <v>1</v>
      </c>
      <c r="G7237" s="87">
        <v>0</v>
      </c>
      <c r="H7237" s="87">
        <v>0</v>
      </c>
      <c r="I7237" s="88">
        <v>1</v>
      </c>
    </row>
    <row r="7238" spans="1:9" ht="38.25">
      <c r="A7238" s="144">
        <v>8000005725</v>
      </c>
      <c r="B7238" s="86" t="s">
        <v>10600</v>
      </c>
      <c r="C7238" s="85" t="s">
        <v>7405</v>
      </c>
      <c r="D7238" s="86" t="s">
        <v>3249</v>
      </c>
      <c r="E7238" s="86" t="s">
        <v>3256</v>
      </c>
      <c r="F7238" s="87">
        <v>0</v>
      </c>
      <c r="G7238" s="87">
        <v>0</v>
      </c>
      <c r="H7238" s="87">
        <v>0</v>
      </c>
      <c r="I7238" s="88">
        <v>0</v>
      </c>
    </row>
    <row r="7239" spans="1:9" ht="38.25">
      <c r="A7239" s="144">
        <v>8000005755</v>
      </c>
      <c r="B7239" s="86" t="s">
        <v>10601</v>
      </c>
      <c r="C7239" s="85" t="s">
        <v>7385</v>
      </c>
      <c r="D7239" s="86" t="s">
        <v>3249</v>
      </c>
      <c r="E7239" s="86" t="s">
        <v>3256</v>
      </c>
      <c r="F7239" s="87">
        <v>0</v>
      </c>
      <c r="G7239" s="87">
        <v>2</v>
      </c>
      <c r="H7239" s="87">
        <v>0</v>
      </c>
      <c r="I7239" s="88">
        <v>2</v>
      </c>
    </row>
    <row r="7240" spans="1:9" ht="38.25">
      <c r="A7240" s="144">
        <v>8000005761</v>
      </c>
      <c r="B7240" s="86" t="s">
        <v>10602</v>
      </c>
      <c r="C7240" s="85" t="s">
        <v>7385</v>
      </c>
      <c r="D7240" s="86" t="s">
        <v>3249</v>
      </c>
      <c r="E7240" s="86" t="s">
        <v>3256</v>
      </c>
      <c r="F7240" s="87">
        <v>1</v>
      </c>
      <c r="G7240" s="87">
        <v>0</v>
      </c>
      <c r="H7240" s="87">
        <v>0</v>
      </c>
      <c r="I7240" s="88">
        <v>1</v>
      </c>
    </row>
    <row r="7241" spans="1:9" ht="38.25">
      <c r="A7241" s="144">
        <v>8000005811</v>
      </c>
      <c r="B7241" s="86" t="s">
        <v>4326</v>
      </c>
      <c r="C7241" s="85" t="s">
        <v>7385</v>
      </c>
      <c r="D7241" s="86" t="s">
        <v>3249</v>
      </c>
      <c r="E7241" s="86" t="s">
        <v>3256</v>
      </c>
      <c r="F7241" s="87">
        <v>0</v>
      </c>
      <c r="G7241" s="87">
        <v>0</v>
      </c>
      <c r="H7241" s="87">
        <v>0</v>
      </c>
      <c r="I7241" s="88">
        <v>0</v>
      </c>
    </row>
    <row r="7242" spans="1:9" ht="38.25">
      <c r="A7242" s="144">
        <v>8000005844</v>
      </c>
      <c r="B7242" s="86" t="s">
        <v>10603</v>
      </c>
      <c r="C7242" s="85" t="s">
        <v>7385</v>
      </c>
      <c r="D7242" s="86" t="s">
        <v>3249</v>
      </c>
      <c r="E7242" s="86" t="s">
        <v>3256</v>
      </c>
      <c r="F7242" s="87">
        <v>1</v>
      </c>
      <c r="G7242" s="87">
        <v>0</v>
      </c>
      <c r="H7242" s="87">
        <v>0</v>
      </c>
      <c r="I7242" s="88">
        <v>1</v>
      </c>
    </row>
    <row r="7243" spans="1:9" ht="38.25">
      <c r="A7243" s="144">
        <v>8000005846</v>
      </c>
      <c r="B7243" s="86" t="s">
        <v>4327</v>
      </c>
      <c r="C7243" s="85" t="s">
        <v>7385</v>
      </c>
      <c r="D7243" s="86" t="s">
        <v>3249</v>
      </c>
      <c r="E7243" s="86" t="s">
        <v>3256</v>
      </c>
      <c r="F7243" s="87">
        <v>0</v>
      </c>
      <c r="G7243" s="87">
        <v>0</v>
      </c>
      <c r="H7243" s="87">
        <v>0</v>
      </c>
      <c r="I7243" s="88">
        <v>0</v>
      </c>
    </row>
    <row r="7244" spans="1:9" ht="38.25">
      <c r="A7244" s="144">
        <v>8000005848</v>
      </c>
      <c r="B7244" s="86" t="s">
        <v>5284</v>
      </c>
      <c r="C7244" s="85" t="s">
        <v>7385</v>
      </c>
      <c r="D7244" s="86" t="s">
        <v>3249</v>
      </c>
      <c r="E7244" s="86" t="s">
        <v>3256</v>
      </c>
      <c r="F7244" s="87">
        <v>0</v>
      </c>
      <c r="G7244" s="87">
        <v>0</v>
      </c>
      <c r="H7244" s="87">
        <v>0</v>
      </c>
      <c r="I7244" s="88">
        <v>0</v>
      </c>
    </row>
    <row r="7245" spans="1:9" ht="38.25">
      <c r="A7245" s="144">
        <v>8000005869</v>
      </c>
      <c r="B7245" s="86" t="s">
        <v>4328</v>
      </c>
      <c r="C7245" s="85" t="s">
        <v>7385</v>
      </c>
      <c r="D7245" s="86" t="s">
        <v>3249</v>
      </c>
      <c r="E7245" s="86" t="s">
        <v>3256</v>
      </c>
      <c r="F7245" s="87">
        <v>0</v>
      </c>
      <c r="G7245" s="87">
        <v>0</v>
      </c>
      <c r="H7245" s="87">
        <v>0</v>
      </c>
      <c r="I7245" s="88">
        <v>0</v>
      </c>
    </row>
    <row r="7246" spans="1:9" ht="38.25">
      <c r="A7246" s="144">
        <v>8000005934</v>
      </c>
      <c r="B7246" s="86" t="s">
        <v>10604</v>
      </c>
      <c r="C7246" s="85" t="s">
        <v>7385</v>
      </c>
      <c r="D7246" s="86" t="s">
        <v>3249</v>
      </c>
      <c r="E7246" s="86" t="s">
        <v>3256</v>
      </c>
      <c r="F7246" s="87">
        <v>0</v>
      </c>
      <c r="G7246" s="87">
        <v>0</v>
      </c>
      <c r="H7246" s="87">
        <v>0</v>
      </c>
      <c r="I7246" s="88">
        <v>0</v>
      </c>
    </row>
    <row r="7247" spans="1:9" ht="38.25">
      <c r="A7247" s="144">
        <v>8000005938</v>
      </c>
      <c r="B7247" s="86" t="s">
        <v>4329</v>
      </c>
      <c r="C7247" s="85" t="s">
        <v>7385</v>
      </c>
      <c r="D7247" s="86" t="s">
        <v>3249</v>
      </c>
      <c r="E7247" s="86" t="s">
        <v>3256</v>
      </c>
      <c r="F7247" s="87">
        <v>4</v>
      </c>
      <c r="G7247" s="87">
        <v>0</v>
      </c>
      <c r="H7247" s="87">
        <v>0</v>
      </c>
      <c r="I7247" s="88">
        <v>4</v>
      </c>
    </row>
    <row r="7248" spans="1:9" ht="38.25">
      <c r="A7248" s="144">
        <v>8000005956</v>
      </c>
      <c r="B7248" s="86" t="s">
        <v>5285</v>
      </c>
      <c r="C7248" s="85" t="s">
        <v>7385</v>
      </c>
      <c r="D7248" s="86" t="s">
        <v>3249</v>
      </c>
      <c r="E7248" s="86" t="s">
        <v>3256</v>
      </c>
      <c r="F7248" s="87">
        <v>0</v>
      </c>
      <c r="G7248" s="87">
        <v>0</v>
      </c>
      <c r="H7248" s="87">
        <v>0</v>
      </c>
      <c r="I7248" s="88">
        <v>0</v>
      </c>
    </row>
    <row r="7249" spans="1:9" ht="38.25">
      <c r="A7249" s="144">
        <v>8000005971</v>
      </c>
      <c r="B7249" s="86" t="s">
        <v>10605</v>
      </c>
      <c r="C7249" s="85" t="s">
        <v>7385</v>
      </c>
      <c r="D7249" s="86" t="s">
        <v>3249</v>
      </c>
      <c r="E7249" s="86" t="s">
        <v>3256</v>
      </c>
      <c r="F7249" s="87">
        <v>0</v>
      </c>
      <c r="G7249" s="87">
        <v>0</v>
      </c>
      <c r="H7249" s="87">
        <v>0</v>
      </c>
      <c r="I7249" s="88">
        <v>0</v>
      </c>
    </row>
    <row r="7250" spans="1:9" ht="38.25">
      <c r="A7250" s="144">
        <v>8000005974</v>
      </c>
      <c r="B7250" s="86" t="s">
        <v>4330</v>
      </c>
      <c r="C7250" s="85" t="s">
        <v>7385</v>
      </c>
      <c r="D7250" s="86" t="s">
        <v>3249</v>
      </c>
      <c r="E7250" s="86" t="s">
        <v>3256</v>
      </c>
      <c r="F7250" s="87">
        <v>2</v>
      </c>
      <c r="G7250" s="87">
        <v>0</v>
      </c>
      <c r="H7250" s="87">
        <v>0</v>
      </c>
      <c r="I7250" s="88">
        <v>2</v>
      </c>
    </row>
    <row r="7251" spans="1:9" ht="38.25">
      <c r="A7251" s="144">
        <v>8000006085</v>
      </c>
      <c r="B7251" s="86" t="s">
        <v>11862</v>
      </c>
      <c r="C7251" s="85" t="s">
        <v>7385</v>
      </c>
      <c r="D7251" s="86" t="s">
        <v>3249</v>
      </c>
      <c r="E7251" s="86" t="s">
        <v>3256</v>
      </c>
      <c r="F7251" s="87">
        <v>0</v>
      </c>
      <c r="G7251" s="87">
        <v>0</v>
      </c>
      <c r="H7251" s="87">
        <v>0</v>
      </c>
      <c r="I7251" s="88">
        <v>0</v>
      </c>
    </row>
    <row r="7252" spans="1:9" ht="38.25">
      <c r="A7252" s="144">
        <v>8000006111</v>
      </c>
      <c r="B7252" s="86" t="s">
        <v>4331</v>
      </c>
      <c r="C7252" s="85" t="s">
        <v>7385</v>
      </c>
      <c r="D7252" s="86" t="s">
        <v>3249</v>
      </c>
      <c r="E7252" s="86" t="s">
        <v>3256</v>
      </c>
      <c r="F7252" s="87">
        <v>0</v>
      </c>
      <c r="G7252" s="87">
        <v>0</v>
      </c>
      <c r="H7252" s="87">
        <v>0</v>
      </c>
      <c r="I7252" s="88">
        <v>0</v>
      </c>
    </row>
    <row r="7253" spans="1:9" ht="38.25">
      <c r="A7253" s="144">
        <v>8000006114</v>
      </c>
      <c r="B7253" s="86" t="s">
        <v>10606</v>
      </c>
      <c r="C7253" s="85" t="s">
        <v>7385</v>
      </c>
      <c r="D7253" s="86" t="s">
        <v>3249</v>
      </c>
      <c r="E7253" s="86" t="s">
        <v>3256</v>
      </c>
      <c r="F7253" s="87">
        <v>0</v>
      </c>
      <c r="G7253" s="87">
        <v>0</v>
      </c>
      <c r="H7253" s="87">
        <v>0</v>
      </c>
      <c r="I7253" s="88">
        <v>0</v>
      </c>
    </row>
    <row r="7254" spans="1:9" ht="38.25">
      <c r="A7254" s="144">
        <v>8000006121</v>
      </c>
      <c r="B7254" s="86" t="s">
        <v>10607</v>
      </c>
      <c r="C7254" s="85" t="s">
        <v>7385</v>
      </c>
      <c r="D7254" s="86" t="s">
        <v>3249</v>
      </c>
      <c r="E7254" s="86" t="s">
        <v>3256</v>
      </c>
      <c r="F7254" s="87">
        <v>1</v>
      </c>
      <c r="G7254" s="87">
        <v>0</v>
      </c>
      <c r="H7254" s="87">
        <v>0</v>
      </c>
      <c r="I7254" s="88">
        <v>1</v>
      </c>
    </row>
    <row r="7255" spans="1:9" ht="38.25">
      <c r="A7255" s="144">
        <v>8000006129</v>
      </c>
      <c r="B7255" s="86" t="s">
        <v>10608</v>
      </c>
      <c r="C7255" s="85" t="s">
        <v>7385</v>
      </c>
      <c r="D7255" s="86" t="s">
        <v>3249</v>
      </c>
      <c r="E7255" s="86" t="s">
        <v>3256</v>
      </c>
      <c r="F7255" s="87">
        <v>0</v>
      </c>
      <c r="G7255" s="87">
        <v>9</v>
      </c>
      <c r="H7255" s="87">
        <v>0</v>
      </c>
      <c r="I7255" s="88">
        <v>9</v>
      </c>
    </row>
    <row r="7256" spans="1:9" ht="38.25">
      <c r="A7256" s="144">
        <v>8000006131</v>
      </c>
      <c r="B7256" s="86" t="s">
        <v>10609</v>
      </c>
      <c r="C7256" s="85" t="s">
        <v>7385</v>
      </c>
      <c r="D7256" s="86" t="s">
        <v>3249</v>
      </c>
      <c r="E7256" s="86" t="s">
        <v>3256</v>
      </c>
      <c r="F7256" s="87">
        <v>3</v>
      </c>
      <c r="G7256" s="87">
        <v>0</v>
      </c>
      <c r="H7256" s="87">
        <v>0</v>
      </c>
      <c r="I7256" s="88">
        <v>3</v>
      </c>
    </row>
    <row r="7257" spans="1:9" ht="38.25">
      <c r="A7257" s="144">
        <v>8000006133</v>
      </c>
      <c r="B7257" s="86" t="s">
        <v>4332</v>
      </c>
      <c r="C7257" s="85" t="s">
        <v>7385</v>
      </c>
      <c r="D7257" s="86" t="s">
        <v>3249</v>
      </c>
      <c r="E7257" s="86" t="s">
        <v>3256</v>
      </c>
      <c r="F7257" s="87">
        <v>0</v>
      </c>
      <c r="G7257" s="87">
        <v>0</v>
      </c>
      <c r="H7257" s="87">
        <v>0</v>
      </c>
      <c r="I7257" s="88">
        <v>0</v>
      </c>
    </row>
    <row r="7258" spans="1:9" ht="38.25">
      <c r="A7258" s="144">
        <v>8000006134</v>
      </c>
      <c r="B7258" s="86" t="s">
        <v>4333</v>
      </c>
      <c r="C7258" s="85" t="s">
        <v>7385</v>
      </c>
      <c r="D7258" s="86" t="s">
        <v>3249</v>
      </c>
      <c r="E7258" s="86" t="s">
        <v>3256</v>
      </c>
      <c r="F7258" s="87">
        <v>0</v>
      </c>
      <c r="G7258" s="87">
        <v>0</v>
      </c>
      <c r="H7258" s="87">
        <v>0</v>
      </c>
      <c r="I7258" s="88">
        <v>0</v>
      </c>
    </row>
    <row r="7259" spans="1:9" ht="38.25">
      <c r="A7259" s="144">
        <v>8000006154</v>
      </c>
      <c r="B7259" s="86" t="s">
        <v>4334</v>
      </c>
      <c r="C7259" s="85" t="s">
        <v>7385</v>
      </c>
      <c r="D7259" s="86" t="s">
        <v>3249</v>
      </c>
      <c r="E7259" s="86" t="s">
        <v>3256</v>
      </c>
      <c r="F7259" s="87">
        <v>0</v>
      </c>
      <c r="G7259" s="87">
        <v>0</v>
      </c>
      <c r="H7259" s="87">
        <v>0</v>
      </c>
      <c r="I7259" s="88">
        <v>0</v>
      </c>
    </row>
    <row r="7260" spans="1:9" ht="38.25">
      <c r="A7260" s="144">
        <v>8000006157</v>
      </c>
      <c r="B7260" s="86" t="s">
        <v>4335</v>
      </c>
      <c r="C7260" s="85" t="s">
        <v>7385</v>
      </c>
      <c r="D7260" s="86" t="s">
        <v>3249</v>
      </c>
      <c r="E7260" s="86" t="s">
        <v>3256</v>
      </c>
      <c r="F7260" s="87">
        <v>0</v>
      </c>
      <c r="G7260" s="87">
        <v>0</v>
      </c>
      <c r="H7260" s="87">
        <v>0</v>
      </c>
      <c r="I7260" s="88">
        <v>0</v>
      </c>
    </row>
    <row r="7261" spans="1:9" ht="38.25">
      <c r="A7261" s="144">
        <v>8000006162</v>
      </c>
      <c r="B7261" s="86" t="s">
        <v>10610</v>
      </c>
      <c r="C7261" s="85" t="s">
        <v>7385</v>
      </c>
      <c r="D7261" s="86" t="s">
        <v>3249</v>
      </c>
      <c r="E7261" s="86" t="s">
        <v>3256</v>
      </c>
      <c r="F7261" s="87">
        <v>0</v>
      </c>
      <c r="G7261" s="87">
        <v>0</v>
      </c>
      <c r="H7261" s="87">
        <v>0</v>
      </c>
      <c r="I7261" s="88">
        <v>0</v>
      </c>
    </row>
    <row r="7262" spans="1:9" ht="38.25">
      <c r="A7262" s="144">
        <v>8000006188</v>
      </c>
      <c r="B7262" s="86" t="s">
        <v>4336</v>
      </c>
      <c r="C7262" s="85" t="s">
        <v>7385</v>
      </c>
      <c r="D7262" s="86" t="s">
        <v>3249</v>
      </c>
      <c r="E7262" s="86" t="s">
        <v>3256</v>
      </c>
      <c r="F7262" s="87">
        <v>0</v>
      </c>
      <c r="G7262" s="87">
        <v>0</v>
      </c>
      <c r="H7262" s="87">
        <v>0</v>
      </c>
      <c r="I7262" s="88">
        <v>0</v>
      </c>
    </row>
    <row r="7263" spans="1:9" ht="38.25">
      <c r="A7263" s="144">
        <v>8000006231</v>
      </c>
      <c r="B7263" s="86" t="s">
        <v>4337</v>
      </c>
      <c r="C7263" s="85" t="s">
        <v>7385</v>
      </c>
      <c r="D7263" s="86" t="s">
        <v>3249</v>
      </c>
      <c r="E7263" s="86" t="s">
        <v>3256</v>
      </c>
      <c r="F7263" s="87">
        <v>0</v>
      </c>
      <c r="G7263" s="87">
        <v>0</v>
      </c>
      <c r="H7263" s="87">
        <v>0</v>
      </c>
      <c r="I7263" s="88">
        <v>0</v>
      </c>
    </row>
    <row r="7264" spans="1:9" ht="38.25">
      <c r="A7264" s="144">
        <v>8000006242</v>
      </c>
      <c r="B7264" s="86" t="s">
        <v>4338</v>
      </c>
      <c r="C7264" s="85" t="s">
        <v>7397</v>
      </c>
      <c r="D7264" s="86" t="s">
        <v>3249</v>
      </c>
      <c r="E7264" s="86" t="s">
        <v>3256</v>
      </c>
      <c r="F7264" s="87">
        <v>0</v>
      </c>
      <c r="G7264" s="87">
        <v>0</v>
      </c>
      <c r="H7264" s="87">
        <v>0</v>
      </c>
      <c r="I7264" s="88">
        <v>0</v>
      </c>
    </row>
    <row r="7265" spans="1:9" ht="38.25">
      <c r="A7265" s="144">
        <v>8000006265</v>
      </c>
      <c r="B7265" s="86" t="s">
        <v>4339</v>
      </c>
      <c r="C7265" s="85" t="s">
        <v>7385</v>
      </c>
      <c r="D7265" s="86" t="s">
        <v>3249</v>
      </c>
      <c r="E7265" s="86" t="s">
        <v>3256</v>
      </c>
      <c r="F7265" s="87">
        <v>0</v>
      </c>
      <c r="G7265" s="87">
        <v>0</v>
      </c>
      <c r="H7265" s="87">
        <v>0</v>
      </c>
      <c r="I7265" s="88">
        <v>0</v>
      </c>
    </row>
    <row r="7266" spans="1:9" ht="38.25">
      <c r="A7266" s="144">
        <v>8000006266</v>
      </c>
      <c r="B7266" s="86" t="s">
        <v>4340</v>
      </c>
      <c r="C7266" s="85" t="s">
        <v>7385</v>
      </c>
      <c r="D7266" s="86" t="s">
        <v>3249</v>
      </c>
      <c r="E7266" s="86" t="s">
        <v>3256</v>
      </c>
      <c r="F7266" s="87">
        <v>0</v>
      </c>
      <c r="G7266" s="87">
        <v>0</v>
      </c>
      <c r="H7266" s="87">
        <v>0</v>
      </c>
      <c r="I7266" s="88">
        <v>0</v>
      </c>
    </row>
    <row r="7267" spans="1:9" ht="38.25">
      <c r="A7267" s="144">
        <v>8000006290</v>
      </c>
      <c r="B7267" s="86" t="s">
        <v>10611</v>
      </c>
      <c r="C7267" s="85" t="s">
        <v>7385</v>
      </c>
      <c r="D7267" s="86" t="s">
        <v>3249</v>
      </c>
      <c r="E7267" s="86" t="s">
        <v>3256</v>
      </c>
      <c r="F7267" s="87">
        <v>0</v>
      </c>
      <c r="G7267" s="87">
        <v>0</v>
      </c>
      <c r="H7267" s="87">
        <v>0</v>
      </c>
      <c r="I7267" s="88">
        <v>0</v>
      </c>
    </row>
    <row r="7268" spans="1:9" ht="38.25">
      <c r="A7268" s="144">
        <v>8000006359</v>
      </c>
      <c r="B7268" s="86" t="s">
        <v>11863</v>
      </c>
      <c r="C7268" s="85" t="s">
        <v>7385</v>
      </c>
      <c r="D7268" s="86" t="s">
        <v>3249</v>
      </c>
      <c r="E7268" s="86" t="s">
        <v>3256</v>
      </c>
      <c r="F7268" s="87">
        <v>0</v>
      </c>
      <c r="G7268" s="87">
        <v>0</v>
      </c>
      <c r="H7268" s="87">
        <v>0</v>
      </c>
      <c r="I7268" s="88">
        <v>0</v>
      </c>
    </row>
    <row r="7269" spans="1:9" ht="38.25">
      <c r="A7269" s="144">
        <v>8000006369</v>
      </c>
      <c r="B7269" s="86" t="s">
        <v>4341</v>
      </c>
      <c r="C7269" s="85" t="s">
        <v>7385</v>
      </c>
      <c r="D7269" s="86" t="s">
        <v>3249</v>
      </c>
      <c r="E7269" s="86" t="s">
        <v>3256</v>
      </c>
      <c r="F7269" s="87">
        <v>0</v>
      </c>
      <c r="G7269" s="87">
        <v>0</v>
      </c>
      <c r="H7269" s="87">
        <v>0</v>
      </c>
      <c r="I7269" s="88">
        <v>0</v>
      </c>
    </row>
    <row r="7270" spans="1:9" ht="38.25">
      <c r="A7270" s="144">
        <v>8000006375</v>
      </c>
      <c r="B7270" s="86" t="s">
        <v>4342</v>
      </c>
      <c r="C7270" s="85" t="s">
        <v>7385</v>
      </c>
      <c r="D7270" s="86" t="s">
        <v>3249</v>
      </c>
      <c r="E7270" s="86" t="s">
        <v>3256</v>
      </c>
      <c r="F7270" s="87">
        <v>0</v>
      </c>
      <c r="G7270" s="87">
        <v>0</v>
      </c>
      <c r="H7270" s="87">
        <v>0</v>
      </c>
      <c r="I7270" s="88">
        <v>0</v>
      </c>
    </row>
    <row r="7271" spans="1:9" ht="38.25">
      <c r="A7271" s="144">
        <v>8000006385</v>
      </c>
      <c r="B7271" s="86" t="s">
        <v>4343</v>
      </c>
      <c r="C7271" s="85" t="s">
        <v>7405</v>
      </c>
      <c r="D7271" s="86" t="s">
        <v>3249</v>
      </c>
      <c r="E7271" s="86" t="s">
        <v>3256</v>
      </c>
      <c r="F7271" s="87">
        <v>0</v>
      </c>
      <c r="G7271" s="87">
        <v>0</v>
      </c>
      <c r="H7271" s="87">
        <v>0</v>
      </c>
      <c r="I7271" s="88">
        <v>0</v>
      </c>
    </row>
    <row r="7272" spans="1:9" ht="38.25">
      <c r="A7272" s="144">
        <v>8000006475</v>
      </c>
      <c r="B7272" s="86" t="s">
        <v>10612</v>
      </c>
      <c r="C7272" s="85" t="s">
        <v>7401</v>
      </c>
      <c r="D7272" s="86" t="s">
        <v>3249</v>
      </c>
      <c r="E7272" s="86" t="s">
        <v>3256</v>
      </c>
      <c r="F7272" s="87">
        <v>2</v>
      </c>
      <c r="G7272" s="87">
        <v>0</v>
      </c>
      <c r="H7272" s="87">
        <v>0</v>
      </c>
      <c r="I7272" s="88">
        <v>2</v>
      </c>
    </row>
    <row r="7273" spans="1:9" ht="38.25">
      <c r="A7273" s="144">
        <v>8000006479</v>
      </c>
      <c r="B7273" s="86" t="s">
        <v>10613</v>
      </c>
      <c r="C7273" s="85" t="s">
        <v>7385</v>
      </c>
      <c r="D7273" s="86" t="s">
        <v>3249</v>
      </c>
      <c r="E7273" s="86" t="s">
        <v>3256</v>
      </c>
      <c r="F7273" s="87">
        <v>1</v>
      </c>
      <c r="G7273" s="87">
        <v>0</v>
      </c>
      <c r="H7273" s="87">
        <v>0</v>
      </c>
      <c r="I7273" s="88">
        <v>1</v>
      </c>
    </row>
    <row r="7274" spans="1:9" ht="38.25">
      <c r="A7274" s="144">
        <v>8000006480</v>
      </c>
      <c r="B7274" s="86" t="s">
        <v>4344</v>
      </c>
      <c r="C7274" s="85" t="s">
        <v>7401</v>
      </c>
      <c r="D7274" s="86" t="s">
        <v>3249</v>
      </c>
      <c r="E7274" s="86" t="s">
        <v>3256</v>
      </c>
      <c r="F7274" s="87">
        <v>0</v>
      </c>
      <c r="G7274" s="87">
        <v>0</v>
      </c>
      <c r="H7274" s="87">
        <v>0</v>
      </c>
      <c r="I7274" s="88">
        <v>0</v>
      </c>
    </row>
    <row r="7275" spans="1:9" ht="38.25">
      <c r="A7275" s="144">
        <v>8000006485</v>
      </c>
      <c r="B7275" s="86" t="s">
        <v>11864</v>
      </c>
      <c r="C7275" s="85" t="s">
        <v>7385</v>
      </c>
      <c r="D7275" s="86" t="s">
        <v>3249</v>
      </c>
      <c r="E7275" s="86" t="s">
        <v>3253</v>
      </c>
      <c r="F7275" s="87">
        <v>0</v>
      </c>
      <c r="G7275" s="87">
        <v>0</v>
      </c>
      <c r="H7275" s="87">
        <v>0</v>
      </c>
      <c r="I7275" s="88">
        <v>0</v>
      </c>
    </row>
    <row r="7276" spans="1:9" ht="38.25">
      <c r="A7276" s="144">
        <v>8000006489</v>
      </c>
      <c r="B7276" s="86" t="s">
        <v>5286</v>
      </c>
      <c r="C7276" s="85" t="s">
        <v>7385</v>
      </c>
      <c r="D7276" s="86" t="s">
        <v>3249</v>
      </c>
      <c r="E7276" s="86" t="s">
        <v>3256</v>
      </c>
      <c r="F7276" s="87">
        <v>5</v>
      </c>
      <c r="G7276" s="87">
        <v>0</v>
      </c>
      <c r="H7276" s="87">
        <v>0</v>
      </c>
      <c r="I7276" s="88">
        <v>5</v>
      </c>
    </row>
    <row r="7277" spans="1:9" ht="38.25">
      <c r="A7277" s="144">
        <v>8000006492</v>
      </c>
      <c r="B7277" s="86" t="s">
        <v>11865</v>
      </c>
      <c r="C7277" s="85" t="s">
        <v>7385</v>
      </c>
      <c r="D7277" s="86" t="s">
        <v>3249</v>
      </c>
      <c r="E7277" s="86" t="s">
        <v>3256</v>
      </c>
      <c r="F7277" s="87">
        <v>3</v>
      </c>
      <c r="G7277" s="87">
        <v>0</v>
      </c>
      <c r="H7277" s="87">
        <v>0</v>
      </c>
      <c r="I7277" s="88">
        <v>3</v>
      </c>
    </row>
    <row r="7278" spans="1:9" ht="38.25">
      <c r="A7278" s="144">
        <v>8000006525</v>
      </c>
      <c r="B7278" s="86" t="s">
        <v>10614</v>
      </c>
      <c r="C7278" s="85" t="s">
        <v>7385</v>
      </c>
      <c r="D7278" s="86" t="s">
        <v>3249</v>
      </c>
      <c r="E7278" s="86" t="s">
        <v>3256</v>
      </c>
      <c r="F7278" s="87">
        <v>11</v>
      </c>
      <c r="G7278" s="87">
        <v>0</v>
      </c>
      <c r="H7278" s="87">
        <v>0</v>
      </c>
      <c r="I7278" s="88">
        <v>11</v>
      </c>
    </row>
    <row r="7279" spans="1:9" ht="38.25">
      <c r="A7279" s="144">
        <v>8000006526</v>
      </c>
      <c r="B7279" s="86" t="s">
        <v>5287</v>
      </c>
      <c r="C7279" s="85" t="s">
        <v>7385</v>
      </c>
      <c r="D7279" s="86" t="s">
        <v>3249</v>
      </c>
      <c r="E7279" s="86" t="s">
        <v>3256</v>
      </c>
      <c r="F7279" s="87">
        <v>0</v>
      </c>
      <c r="G7279" s="87">
        <v>0</v>
      </c>
      <c r="H7279" s="87">
        <v>0</v>
      </c>
      <c r="I7279" s="88">
        <v>0</v>
      </c>
    </row>
    <row r="7280" spans="1:9" ht="38.25">
      <c r="A7280" s="144">
        <v>8000006527</v>
      </c>
      <c r="B7280" s="86" t="s">
        <v>5288</v>
      </c>
      <c r="C7280" s="85" t="s">
        <v>2266</v>
      </c>
      <c r="D7280" s="86" t="s">
        <v>3249</v>
      </c>
      <c r="E7280" s="86" t="s">
        <v>3256</v>
      </c>
      <c r="F7280" s="87">
        <v>0</v>
      </c>
      <c r="G7280" s="87">
        <v>0</v>
      </c>
      <c r="H7280" s="87">
        <v>0</v>
      </c>
      <c r="I7280" s="88">
        <v>0</v>
      </c>
    </row>
    <row r="7281" spans="1:9" ht="38.25">
      <c r="A7281" s="144">
        <v>8000006528</v>
      </c>
      <c r="B7281" s="86" t="s">
        <v>5289</v>
      </c>
      <c r="C7281" s="85" t="s">
        <v>7402</v>
      </c>
      <c r="D7281" s="86" t="s">
        <v>3249</v>
      </c>
      <c r="E7281" s="86" t="s">
        <v>3256</v>
      </c>
      <c r="F7281" s="87">
        <v>0</v>
      </c>
      <c r="G7281" s="87">
        <v>0</v>
      </c>
      <c r="H7281" s="87">
        <v>0</v>
      </c>
      <c r="I7281" s="88">
        <v>0</v>
      </c>
    </row>
    <row r="7282" spans="1:9" ht="38.25">
      <c r="A7282" s="144">
        <v>8000006533</v>
      </c>
      <c r="B7282" s="86" t="s">
        <v>4345</v>
      </c>
      <c r="C7282" s="85" t="s">
        <v>7385</v>
      </c>
      <c r="D7282" s="86" t="s">
        <v>3249</v>
      </c>
      <c r="E7282" s="86" t="s">
        <v>3256</v>
      </c>
      <c r="F7282" s="87">
        <v>0</v>
      </c>
      <c r="G7282" s="87">
        <v>0</v>
      </c>
      <c r="H7282" s="87">
        <v>0</v>
      </c>
      <c r="I7282" s="88">
        <v>0</v>
      </c>
    </row>
    <row r="7283" spans="1:9" ht="38.25">
      <c r="A7283" s="144">
        <v>8000006540</v>
      </c>
      <c r="B7283" s="86" t="s">
        <v>10615</v>
      </c>
      <c r="C7283" s="85" t="s">
        <v>7385</v>
      </c>
      <c r="D7283" s="86" t="s">
        <v>3249</v>
      </c>
      <c r="E7283" s="86" t="s">
        <v>3256</v>
      </c>
      <c r="F7283" s="87">
        <v>0</v>
      </c>
      <c r="G7283" s="87">
        <v>0</v>
      </c>
      <c r="H7283" s="87">
        <v>0</v>
      </c>
      <c r="I7283" s="88">
        <v>0</v>
      </c>
    </row>
    <row r="7284" spans="1:9" ht="38.25">
      <c r="A7284" s="144">
        <v>8000006543</v>
      </c>
      <c r="B7284" s="86" t="s">
        <v>10616</v>
      </c>
      <c r="C7284" s="85" t="s">
        <v>2324</v>
      </c>
      <c r="D7284" s="86" t="s">
        <v>3249</v>
      </c>
      <c r="E7284" s="86" t="s">
        <v>3256</v>
      </c>
      <c r="F7284" s="87">
        <v>0</v>
      </c>
      <c r="G7284" s="87">
        <v>1</v>
      </c>
      <c r="H7284" s="87">
        <v>0</v>
      </c>
      <c r="I7284" s="88">
        <v>1</v>
      </c>
    </row>
    <row r="7285" spans="1:9" ht="38.25">
      <c r="A7285" s="144">
        <v>8000006547</v>
      </c>
      <c r="B7285" s="86" t="s">
        <v>10617</v>
      </c>
      <c r="C7285" s="85" t="s">
        <v>7387</v>
      </c>
      <c r="D7285" s="86" t="s">
        <v>3249</v>
      </c>
      <c r="E7285" s="86" t="s">
        <v>3252</v>
      </c>
      <c r="F7285" s="87">
        <v>944</v>
      </c>
      <c r="G7285" s="87">
        <v>0</v>
      </c>
      <c r="H7285" s="87">
        <v>0</v>
      </c>
      <c r="I7285" s="88">
        <v>944</v>
      </c>
    </row>
    <row r="7286" spans="1:9" ht="38.25">
      <c r="A7286" s="144">
        <v>8000006558</v>
      </c>
      <c r="B7286" s="86" t="s">
        <v>4346</v>
      </c>
      <c r="C7286" s="85" t="s">
        <v>7385</v>
      </c>
      <c r="D7286" s="86" t="s">
        <v>3249</v>
      </c>
      <c r="E7286" s="86" t="s">
        <v>3256</v>
      </c>
      <c r="F7286" s="87">
        <v>7</v>
      </c>
      <c r="G7286" s="87">
        <v>0</v>
      </c>
      <c r="H7286" s="87">
        <v>0</v>
      </c>
      <c r="I7286" s="88">
        <v>7</v>
      </c>
    </row>
    <row r="7287" spans="1:9" ht="38.25">
      <c r="A7287" s="144">
        <v>8000006578</v>
      </c>
      <c r="B7287" s="86" t="s">
        <v>4347</v>
      </c>
      <c r="C7287" s="85" t="s">
        <v>7385</v>
      </c>
      <c r="D7287" s="86" t="s">
        <v>3249</v>
      </c>
      <c r="E7287" s="86" t="s">
        <v>3256</v>
      </c>
      <c r="F7287" s="87">
        <v>0</v>
      </c>
      <c r="G7287" s="87">
        <v>0</v>
      </c>
      <c r="H7287" s="87">
        <v>0</v>
      </c>
      <c r="I7287" s="88">
        <v>0</v>
      </c>
    </row>
    <row r="7288" spans="1:9" ht="38.25">
      <c r="A7288" s="144">
        <v>8000006590</v>
      </c>
      <c r="B7288" s="86" t="s">
        <v>4348</v>
      </c>
      <c r="C7288" s="85" t="s">
        <v>7385</v>
      </c>
      <c r="D7288" s="86" t="s">
        <v>3249</v>
      </c>
      <c r="E7288" s="86" t="s">
        <v>3256</v>
      </c>
      <c r="F7288" s="87">
        <v>4</v>
      </c>
      <c r="G7288" s="87">
        <v>0</v>
      </c>
      <c r="H7288" s="87">
        <v>0</v>
      </c>
      <c r="I7288" s="88">
        <v>4</v>
      </c>
    </row>
    <row r="7289" spans="1:9" ht="38.25">
      <c r="A7289" s="144">
        <v>8000006600</v>
      </c>
      <c r="B7289" s="86" t="s">
        <v>4349</v>
      </c>
      <c r="C7289" s="85" t="s">
        <v>7406</v>
      </c>
      <c r="D7289" s="86" t="s">
        <v>3249</v>
      </c>
      <c r="E7289" s="86" t="s">
        <v>3256</v>
      </c>
      <c r="F7289" s="87">
        <v>0</v>
      </c>
      <c r="G7289" s="87">
        <v>0</v>
      </c>
      <c r="H7289" s="87">
        <v>0</v>
      </c>
      <c r="I7289" s="88">
        <v>0</v>
      </c>
    </row>
    <row r="7290" spans="1:9" ht="38.25">
      <c r="A7290" s="144">
        <v>8000006606</v>
      </c>
      <c r="B7290" s="86" t="s">
        <v>10618</v>
      </c>
      <c r="C7290" s="85" t="s">
        <v>7385</v>
      </c>
      <c r="D7290" s="86" t="s">
        <v>3249</v>
      </c>
      <c r="E7290" s="86" t="s">
        <v>3256</v>
      </c>
      <c r="F7290" s="87">
        <v>0</v>
      </c>
      <c r="G7290" s="87">
        <v>0</v>
      </c>
      <c r="H7290" s="87">
        <v>0</v>
      </c>
      <c r="I7290" s="88">
        <v>0</v>
      </c>
    </row>
    <row r="7291" spans="1:9" ht="38.25">
      <c r="A7291" s="144">
        <v>8000006610</v>
      </c>
      <c r="B7291" s="86" t="s">
        <v>4350</v>
      </c>
      <c r="C7291" s="85" t="s">
        <v>7385</v>
      </c>
      <c r="D7291" s="86" t="s">
        <v>3249</v>
      </c>
      <c r="E7291" s="86" t="s">
        <v>3256</v>
      </c>
      <c r="F7291" s="87">
        <v>2</v>
      </c>
      <c r="G7291" s="87">
        <v>7</v>
      </c>
      <c r="H7291" s="87">
        <v>0</v>
      </c>
      <c r="I7291" s="88">
        <v>9</v>
      </c>
    </row>
    <row r="7292" spans="1:9" ht="38.25">
      <c r="A7292" s="144">
        <v>8000006611</v>
      </c>
      <c r="B7292" s="86" t="s">
        <v>4351</v>
      </c>
      <c r="C7292" s="85" t="s">
        <v>7385</v>
      </c>
      <c r="D7292" s="86" t="s">
        <v>3249</v>
      </c>
      <c r="E7292" s="86" t="s">
        <v>3256</v>
      </c>
      <c r="F7292" s="87">
        <v>2</v>
      </c>
      <c r="G7292" s="87">
        <v>4</v>
      </c>
      <c r="H7292" s="87">
        <v>0</v>
      </c>
      <c r="I7292" s="88">
        <v>6</v>
      </c>
    </row>
    <row r="7293" spans="1:9" ht="38.25">
      <c r="A7293" s="144">
        <v>8000006612</v>
      </c>
      <c r="B7293" s="86" t="s">
        <v>4352</v>
      </c>
      <c r="C7293" s="85" t="s">
        <v>7385</v>
      </c>
      <c r="D7293" s="86" t="s">
        <v>3249</v>
      </c>
      <c r="E7293" s="86" t="s">
        <v>3256</v>
      </c>
      <c r="F7293" s="87">
        <v>2</v>
      </c>
      <c r="G7293" s="87">
        <v>9</v>
      </c>
      <c r="H7293" s="87">
        <v>0</v>
      </c>
      <c r="I7293" s="88">
        <v>11</v>
      </c>
    </row>
    <row r="7294" spans="1:9" ht="38.25">
      <c r="A7294" s="144">
        <v>8000006613</v>
      </c>
      <c r="B7294" s="86" t="s">
        <v>10619</v>
      </c>
      <c r="C7294" s="85" t="s">
        <v>7385</v>
      </c>
      <c r="D7294" s="86" t="s">
        <v>3249</v>
      </c>
      <c r="E7294" s="86" t="s">
        <v>3256</v>
      </c>
      <c r="F7294" s="87">
        <v>2</v>
      </c>
      <c r="G7294" s="87">
        <v>4</v>
      </c>
      <c r="H7294" s="87">
        <v>0</v>
      </c>
      <c r="I7294" s="88">
        <v>6</v>
      </c>
    </row>
    <row r="7295" spans="1:9" ht="38.25">
      <c r="A7295" s="144">
        <v>8000006617</v>
      </c>
      <c r="B7295" s="86" t="s">
        <v>10620</v>
      </c>
      <c r="C7295" s="85" t="s">
        <v>7385</v>
      </c>
      <c r="D7295" s="86" t="s">
        <v>3249</v>
      </c>
      <c r="E7295" s="86" t="s">
        <v>3256</v>
      </c>
      <c r="F7295" s="87">
        <v>0</v>
      </c>
      <c r="G7295" s="87">
        <v>0</v>
      </c>
      <c r="H7295" s="87">
        <v>0</v>
      </c>
      <c r="I7295" s="88">
        <v>0</v>
      </c>
    </row>
    <row r="7296" spans="1:9" ht="38.25">
      <c r="A7296" s="144">
        <v>8000006618</v>
      </c>
      <c r="B7296" s="86" t="s">
        <v>5290</v>
      </c>
      <c r="C7296" s="85" t="s">
        <v>7385</v>
      </c>
      <c r="D7296" s="86" t="s">
        <v>3249</v>
      </c>
      <c r="E7296" s="86" t="s">
        <v>3256</v>
      </c>
      <c r="F7296" s="87">
        <v>0</v>
      </c>
      <c r="G7296" s="87">
        <v>1</v>
      </c>
      <c r="H7296" s="87">
        <v>0</v>
      </c>
      <c r="I7296" s="88">
        <v>1</v>
      </c>
    </row>
    <row r="7297" spans="1:9" ht="38.25">
      <c r="A7297" s="144">
        <v>8000006632</v>
      </c>
      <c r="B7297" s="86" t="s">
        <v>10621</v>
      </c>
      <c r="C7297" s="85" t="s">
        <v>7385</v>
      </c>
      <c r="D7297" s="86" t="s">
        <v>3249</v>
      </c>
      <c r="E7297" s="86" t="s">
        <v>3256</v>
      </c>
      <c r="F7297" s="87">
        <v>0</v>
      </c>
      <c r="G7297" s="87">
        <v>4</v>
      </c>
      <c r="H7297" s="87">
        <v>0</v>
      </c>
      <c r="I7297" s="88">
        <v>4</v>
      </c>
    </row>
    <row r="7298" spans="1:9" ht="38.25">
      <c r="A7298" s="144">
        <v>8000006637</v>
      </c>
      <c r="B7298" s="86" t="s">
        <v>10622</v>
      </c>
      <c r="C7298" s="85" t="s">
        <v>2324</v>
      </c>
      <c r="D7298" s="86" t="s">
        <v>3249</v>
      </c>
      <c r="E7298" s="86" t="s">
        <v>3256</v>
      </c>
      <c r="F7298" s="87">
        <v>2</v>
      </c>
      <c r="G7298" s="87">
        <v>1</v>
      </c>
      <c r="H7298" s="87">
        <v>0</v>
      </c>
      <c r="I7298" s="88">
        <v>3</v>
      </c>
    </row>
    <row r="7299" spans="1:9" ht="38.25">
      <c r="A7299" s="144">
        <v>8000006641</v>
      </c>
      <c r="B7299" s="86" t="s">
        <v>10623</v>
      </c>
      <c r="C7299" s="85" t="s">
        <v>7385</v>
      </c>
      <c r="D7299" s="86" t="s">
        <v>3249</v>
      </c>
      <c r="E7299" s="86" t="s">
        <v>3256</v>
      </c>
      <c r="F7299" s="87">
        <v>5</v>
      </c>
      <c r="G7299" s="87">
        <v>0</v>
      </c>
      <c r="H7299" s="87">
        <v>0</v>
      </c>
      <c r="I7299" s="88">
        <v>5</v>
      </c>
    </row>
    <row r="7300" spans="1:9" ht="38.25">
      <c r="A7300" s="144">
        <v>8000006645</v>
      </c>
      <c r="B7300" s="86" t="s">
        <v>4353</v>
      </c>
      <c r="C7300" s="85" t="s">
        <v>7385</v>
      </c>
      <c r="D7300" s="86" t="s">
        <v>3249</v>
      </c>
      <c r="E7300" s="86" t="s">
        <v>3256</v>
      </c>
      <c r="F7300" s="87">
        <v>0</v>
      </c>
      <c r="G7300" s="87">
        <v>1</v>
      </c>
      <c r="H7300" s="87">
        <v>0</v>
      </c>
      <c r="I7300" s="88">
        <v>1</v>
      </c>
    </row>
    <row r="7301" spans="1:9" ht="38.25">
      <c r="A7301" s="144">
        <v>8000006655</v>
      </c>
      <c r="B7301" s="86" t="s">
        <v>10624</v>
      </c>
      <c r="C7301" s="85" t="s">
        <v>2324</v>
      </c>
      <c r="D7301" s="86" t="s">
        <v>3249</v>
      </c>
      <c r="E7301" s="86" t="s">
        <v>3256</v>
      </c>
      <c r="F7301" s="87">
        <v>1</v>
      </c>
      <c r="G7301" s="87">
        <v>0</v>
      </c>
      <c r="H7301" s="87">
        <v>0</v>
      </c>
      <c r="I7301" s="88">
        <v>1</v>
      </c>
    </row>
    <row r="7302" spans="1:9" ht="38.25">
      <c r="A7302" s="144">
        <v>8000006671</v>
      </c>
      <c r="B7302" s="86" t="s">
        <v>4354</v>
      </c>
      <c r="C7302" s="85" t="s">
        <v>7385</v>
      </c>
      <c r="D7302" s="86" t="s">
        <v>3249</v>
      </c>
      <c r="E7302" s="86" t="s">
        <v>3256</v>
      </c>
      <c r="F7302" s="87">
        <v>0</v>
      </c>
      <c r="G7302" s="87">
        <v>0</v>
      </c>
      <c r="H7302" s="87">
        <v>0</v>
      </c>
      <c r="I7302" s="88">
        <v>0</v>
      </c>
    </row>
    <row r="7303" spans="1:9" ht="38.25">
      <c r="A7303" s="144">
        <v>8000006675</v>
      </c>
      <c r="B7303" s="86" t="s">
        <v>4355</v>
      </c>
      <c r="C7303" s="85" t="s">
        <v>7385</v>
      </c>
      <c r="D7303" s="86" t="s">
        <v>3249</v>
      </c>
      <c r="E7303" s="86" t="s">
        <v>3256</v>
      </c>
      <c r="F7303" s="87">
        <v>0</v>
      </c>
      <c r="G7303" s="87">
        <v>0</v>
      </c>
      <c r="H7303" s="87">
        <v>0</v>
      </c>
      <c r="I7303" s="88">
        <v>0</v>
      </c>
    </row>
    <row r="7304" spans="1:9" ht="38.25">
      <c r="A7304" s="144">
        <v>8000006697</v>
      </c>
      <c r="B7304" s="86" t="s">
        <v>7125</v>
      </c>
      <c r="C7304" s="85" t="s">
        <v>7385</v>
      </c>
      <c r="D7304" s="86" t="s">
        <v>3249</v>
      </c>
      <c r="E7304" s="86" t="s">
        <v>3256</v>
      </c>
      <c r="F7304" s="87">
        <v>0</v>
      </c>
      <c r="G7304" s="87">
        <v>0</v>
      </c>
      <c r="H7304" s="87">
        <v>0</v>
      </c>
      <c r="I7304" s="88">
        <v>0</v>
      </c>
    </row>
    <row r="7305" spans="1:9" ht="38.25">
      <c r="A7305" s="144">
        <v>8000006699</v>
      </c>
      <c r="B7305" s="86" t="s">
        <v>5291</v>
      </c>
      <c r="C7305" s="85" t="s">
        <v>7385</v>
      </c>
      <c r="D7305" s="86" t="s">
        <v>3249</v>
      </c>
      <c r="E7305" s="86" t="s">
        <v>3256</v>
      </c>
      <c r="F7305" s="87">
        <v>0</v>
      </c>
      <c r="G7305" s="87">
        <v>0</v>
      </c>
      <c r="H7305" s="87">
        <v>0</v>
      </c>
      <c r="I7305" s="88">
        <v>0</v>
      </c>
    </row>
    <row r="7306" spans="1:9" ht="38.25">
      <c r="A7306" s="144">
        <v>8000006704</v>
      </c>
      <c r="B7306" s="86" t="s">
        <v>4356</v>
      </c>
      <c r="C7306" s="85" t="s">
        <v>2324</v>
      </c>
      <c r="D7306" s="86" t="s">
        <v>3249</v>
      </c>
      <c r="E7306" s="86" t="s">
        <v>3256</v>
      </c>
      <c r="F7306" s="87">
        <v>1</v>
      </c>
      <c r="G7306" s="87">
        <v>0</v>
      </c>
      <c r="H7306" s="87">
        <v>0</v>
      </c>
      <c r="I7306" s="88">
        <v>1</v>
      </c>
    </row>
    <row r="7307" spans="1:9" ht="38.25">
      <c r="A7307" s="144">
        <v>8000006707</v>
      </c>
      <c r="B7307" s="86" t="s">
        <v>10625</v>
      </c>
      <c r="C7307" s="85" t="s">
        <v>7385</v>
      </c>
      <c r="D7307" s="86" t="s">
        <v>3249</v>
      </c>
      <c r="E7307" s="86" t="s">
        <v>3256</v>
      </c>
      <c r="F7307" s="87">
        <v>0</v>
      </c>
      <c r="G7307" s="87">
        <v>0</v>
      </c>
      <c r="H7307" s="87">
        <v>0</v>
      </c>
      <c r="I7307" s="88">
        <v>0</v>
      </c>
    </row>
    <row r="7308" spans="1:9" ht="38.25">
      <c r="A7308" s="144">
        <v>8000006708</v>
      </c>
      <c r="B7308" s="86" t="s">
        <v>7126</v>
      </c>
      <c r="C7308" s="85" t="s">
        <v>2266</v>
      </c>
      <c r="D7308" s="86" t="s">
        <v>3249</v>
      </c>
      <c r="E7308" s="86" t="s">
        <v>3256</v>
      </c>
      <c r="F7308" s="87">
        <v>0</v>
      </c>
      <c r="G7308" s="87">
        <v>0</v>
      </c>
      <c r="H7308" s="87">
        <v>0</v>
      </c>
      <c r="I7308" s="88">
        <v>0</v>
      </c>
    </row>
    <row r="7309" spans="1:9" ht="38.25">
      <c r="A7309" s="144">
        <v>8000006709</v>
      </c>
      <c r="B7309" s="86" t="s">
        <v>4357</v>
      </c>
      <c r="C7309" s="85" t="s">
        <v>7385</v>
      </c>
      <c r="D7309" s="86" t="s">
        <v>3249</v>
      </c>
      <c r="E7309" s="86" t="s">
        <v>3256</v>
      </c>
      <c r="F7309" s="87">
        <v>0</v>
      </c>
      <c r="G7309" s="87">
        <v>0</v>
      </c>
      <c r="H7309" s="87">
        <v>0</v>
      </c>
      <c r="I7309" s="88">
        <v>0</v>
      </c>
    </row>
    <row r="7310" spans="1:9" ht="38.25">
      <c r="A7310" s="144">
        <v>8000006710</v>
      </c>
      <c r="B7310" s="86" t="s">
        <v>10626</v>
      </c>
      <c r="C7310" s="85" t="s">
        <v>7385</v>
      </c>
      <c r="D7310" s="86" t="s">
        <v>3249</v>
      </c>
      <c r="E7310" s="86" t="s">
        <v>3256</v>
      </c>
      <c r="F7310" s="87">
        <v>0</v>
      </c>
      <c r="G7310" s="87">
        <v>0</v>
      </c>
      <c r="H7310" s="87">
        <v>0</v>
      </c>
      <c r="I7310" s="88">
        <v>0</v>
      </c>
    </row>
    <row r="7311" spans="1:9" ht="38.25">
      <c r="A7311" s="144">
        <v>8000006719</v>
      </c>
      <c r="B7311" s="86" t="s">
        <v>5292</v>
      </c>
      <c r="C7311" s="85" t="s">
        <v>7385</v>
      </c>
      <c r="D7311" s="86" t="s">
        <v>3249</v>
      </c>
      <c r="E7311" s="86" t="s">
        <v>3258</v>
      </c>
      <c r="F7311" s="87">
        <v>0</v>
      </c>
      <c r="G7311" s="87">
        <v>0</v>
      </c>
      <c r="H7311" s="87">
        <v>0</v>
      </c>
      <c r="I7311" s="88">
        <v>0</v>
      </c>
    </row>
    <row r="7312" spans="1:9" ht="38.25">
      <c r="A7312" s="144">
        <v>8000006738</v>
      </c>
      <c r="B7312" s="86" t="s">
        <v>4358</v>
      </c>
      <c r="C7312" s="85" t="s">
        <v>7385</v>
      </c>
      <c r="D7312" s="86" t="s">
        <v>3249</v>
      </c>
      <c r="E7312" s="86" t="s">
        <v>3258</v>
      </c>
      <c r="F7312" s="87">
        <v>0</v>
      </c>
      <c r="G7312" s="87">
        <v>0</v>
      </c>
      <c r="H7312" s="87">
        <v>0</v>
      </c>
      <c r="I7312" s="88">
        <v>0</v>
      </c>
    </row>
    <row r="7313" spans="1:9" ht="38.25">
      <c r="A7313" s="144">
        <v>8000006740</v>
      </c>
      <c r="B7313" s="86" t="s">
        <v>10627</v>
      </c>
      <c r="C7313" s="85" t="s">
        <v>7385</v>
      </c>
      <c r="D7313" s="86" t="s">
        <v>3249</v>
      </c>
      <c r="E7313" s="86" t="s">
        <v>3258</v>
      </c>
      <c r="F7313" s="87">
        <v>0</v>
      </c>
      <c r="G7313" s="87">
        <v>0</v>
      </c>
      <c r="H7313" s="87">
        <v>0</v>
      </c>
      <c r="I7313" s="88">
        <v>0</v>
      </c>
    </row>
    <row r="7314" spans="1:9" ht="38.25">
      <c r="A7314" s="144">
        <v>8000006751</v>
      </c>
      <c r="B7314" s="86" t="s">
        <v>4359</v>
      </c>
      <c r="C7314" s="85" t="s">
        <v>7385</v>
      </c>
      <c r="D7314" s="86" t="s">
        <v>3249</v>
      </c>
      <c r="E7314" s="86" t="s">
        <v>3256</v>
      </c>
      <c r="F7314" s="87">
        <v>0</v>
      </c>
      <c r="G7314" s="87">
        <v>0</v>
      </c>
      <c r="H7314" s="87">
        <v>0</v>
      </c>
      <c r="I7314" s="88">
        <v>0</v>
      </c>
    </row>
    <row r="7315" spans="1:9" ht="38.25">
      <c r="A7315" s="144">
        <v>8000006757</v>
      </c>
      <c r="B7315" s="86" t="s">
        <v>7127</v>
      </c>
      <c r="C7315" s="85" t="s">
        <v>7398</v>
      </c>
      <c r="D7315" s="86" t="s">
        <v>3249</v>
      </c>
      <c r="E7315" s="86" t="s">
        <v>3256</v>
      </c>
      <c r="F7315" s="87">
        <v>0</v>
      </c>
      <c r="G7315" s="87">
        <v>0</v>
      </c>
      <c r="H7315" s="87">
        <v>0</v>
      </c>
      <c r="I7315" s="88">
        <v>0</v>
      </c>
    </row>
    <row r="7316" spans="1:9" ht="38.25">
      <c r="A7316" s="144">
        <v>8000006786</v>
      </c>
      <c r="B7316" s="86" t="s">
        <v>4360</v>
      </c>
      <c r="C7316" s="85" t="s">
        <v>7388</v>
      </c>
      <c r="D7316" s="86" t="s">
        <v>3249</v>
      </c>
      <c r="E7316" s="86" t="s">
        <v>3262</v>
      </c>
      <c r="F7316" s="87">
        <v>0</v>
      </c>
      <c r="G7316" s="87">
        <v>0</v>
      </c>
      <c r="H7316" s="87">
        <v>0</v>
      </c>
      <c r="I7316" s="88">
        <v>0</v>
      </c>
    </row>
    <row r="7317" spans="1:9" ht="38.25">
      <c r="A7317" s="144">
        <v>8000006806</v>
      </c>
      <c r="B7317" s="86" t="s">
        <v>10628</v>
      </c>
      <c r="C7317" s="85" t="s">
        <v>7385</v>
      </c>
      <c r="D7317" s="86" t="s">
        <v>3249</v>
      </c>
      <c r="E7317" s="86" t="s">
        <v>3262</v>
      </c>
      <c r="F7317" s="87">
        <v>3</v>
      </c>
      <c r="G7317" s="87">
        <v>0</v>
      </c>
      <c r="H7317" s="87">
        <v>0</v>
      </c>
      <c r="I7317" s="88">
        <v>3</v>
      </c>
    </row>
    <row r="7318" spans="1:9" ht="38.25">
      <c r="A7318" s="144">
        <v>8000006807</v>
      </c>
      <c r="B7318" s="86" t="s">
        <v>4361</v>
      </c>
      <c r="C7318" s="85" t="s">
        <v>7385</v>
      </c>
      <c r="D7318" s="86" t="s">
        <v>3249</v>
      </c>
      <c r="E7318" s="86" t="s">
        <v>3262</v>
      </c>
      <c r="F7318" s="87">
        <v>0</v>
      </c>
      <c r="G7318" s="87">
        <v>0</v>
      </c>
      <c r="H7318" s="87">
        <v>0</v>
      </c>
      <c r="I7318" s="88">
        <v>0</v>
      </c>
    </row>
    <row r="7319" spans="1:9" ht="38.25">
      <c r="A7319" s="144">
        <v>8000006808</v>
      </c>
      <c r="B7319" s="86" t="s">
        <v>11866</v>
      </c>
      <c r="C7319" s="85" t="s">
        <v>7385</v>
      </c>
      <c r="D7319" s="86" t="s">
        <v>3249</v>
      </c>
      <c r="E7319" s="86" t="s">
        <v>3262</v>
      </c>
      <c r="F7319" s="87">
        <v>0</v>
      </c>
      <c r="G7319" s="87">
        <v>0</v>
      </c>
      <c r="H7319" s="87">
        <v>0</v>
      </c>
      <c r="I7319" s="88">
        <v>0</v>
      </c>
    </row>
    <row r="7320" spans="1:9" ht="38.25">
      <c r="A7320" s="144">
        <v>8000006811</v>
      </c>
      <c r="B7320" s="86" t="s">
        <v>4362</v>
      </c>
      <c r="C7320" s="85" t="s">
        <v>7385</v>
      </c>
      <c r="D7320" s="86" t="s">
        <v>3249</v>
      </c>
      <c r="E7320" s="86" t="s">
        <v>3262</v>
      </c>
      <c r="F7320" s="87">
        <v>1</v>
      </c>
      <c r="G7320" s="87">
        <v>0</v>
      </c>
      <c r="H7320" s="87">
        <v>0</v>
      </c>
      <c r="I7320" s="88">
        <v>1</v>
      </c>
    </row>
    <row r="7321" spans="1:9" ht="38.25">
      <c r="A7321" s="144">
        <v>8000006827</v>
      </c>
      <c r="B7321" s="86" t="s">
        <v>4363</v>
      </c>
      <c r="C7321" s="85" t="s">
        <v>7385</v>
      </c>
      <c r="D7321" s="86" t="s">
        <v>3249</v>
      </c>
      <c r="E7321" s="86" t="s">
        <v>3262</v>
      </c>
      <c r="F7321" s="87">
        <v>1</v>
      </c>
      <c r="G7321" s="87">
        <v>2</v>
      </c>
      <c r="H7321" s="87">
        <v>0</v>
      </c>
      <c r="I7321" s="88">
        <v>3</v>
      </c>
    </row>
    <row r="7322" spans="1:9" ht="38.25">
      <c r="A7322" s="144">
        <v>8000006837</v>
      </c>
      <c r="B7322" s="86" t="s">
        <v>4364</v>
      </c>
      <c r="C7322" s="85" t="s">
        <v>7385</v>
      </c>
      <c r="D7322" s="86" t="s">
        <v>3249</v>
      </c>
      <c r="E7322" s="86" t="s">
        <v>3262</v>
      </c>
      <c r="F7322" s="87">
        <v>0</v>
      </c>
      <c r="G7322" s="87">
        <v>0</v>
      </c>
      <c r="H7322" s="87">
        <v>0</v>
      </c>
      <c r="I7322" s="88">
        <v>0</v>
      </c>
    </row>
    <row r="7323" spans="1:9" ht="51">
      <c r="A7323" s="144">
        <v>8000006868</v>
      </c>
      <c r="B7323" s="86" t="s">
        <v>1998</v>
      </c>
      <c r="C7323" s="85" t="s">
        <v>7385</v>
      </c>
      <c r="D7323" s="86" t="s">
        <v>2306</v>
      </c>
      <c r="E7323" s="86" t="s">
        <v>3118</v>
      </c>
      <c r="F7323" s="87">
        <v>0</v>
      </c>
      <c r="G7323" s="87">
        <v>0</v>
      </c>
      <c r="H7323" s="87">
        <v>0</v>
      </c>
      <c r="I7323" s="88">
        <v>0</v>
      </c>
    </row>
    <row r="7324" spans="1:9" ht="38.25">
      <c r="A7324" s="144">
        <v>8000006876</v>
      </c>
      <c r="B7324" s="86" t="s">
        <v>4365</v>
      </c>
      <c r="C7324" s="85" t="s">
        <v>7385</v>
      </c>
      <c r="D7324" s="86" t="s">
        <v>3249</v>
      </c>
      <c r="E7324" s="86" t="s">
        <v>3262</v>
      </c>
      <c r="F7324" s="87">
        <v>0</v>
      </c>
      <c r="G7324" s="87">
        <v>0</v>
      </c>
      <c r="H7324" s="87">
        <v>0</v>
      </c>
      <c r="I7324" s="88">
        <v>0</v>
      </c>
    </row>
    <row r="7325" spans="1:9" ht="38.25">
      <c r="A7325" s="144">
        <v>8000006885</v>
      </c>
      <c r="B7325" s="86" t="s">
        <v>4366</v>
      </c>
      <c r="C7325" s="85" t="s">
        <v>7385</v>
      </c>
      <c r="D7325" s="86" t="s">
        <v>3249</v>
      </c>
      <c r="E7325" s="86" t="s">
        <v>3262</v>
      </c>
      <c r="F7325" s="87">
        <v>9</v>
      </c>
      <c r="G7325" s="87">
        <v>0</v>
      </c>
      <c r="H7325" s="87">
        <v>0</v>
      </c>
      <c r="I7325" s="88">
        <v>9</v>
      </c>
    </row>
    <row r="7326" spans="1:9" ht="38.25">
      <c r="A7326" s="144">
        <v>8000006886</v>
      </c>
      <c r="B7326" s="86" t="s">
        <v>4367</v>
      </c>
      <c r="C7326" s="85" t="s">
        <v>7385</v>
      </c>
      <c r="D7326" s="86" t="s">
        <v>3249</v>
      </c>
      <c r="E7326" s="86" t="s">
        <v>3262</v>
      </c>
      <c r="F7326" s="87">
        <v>2</v>
      </c>
      <c r="G7326" s="87">
        <v>0</v>
      </c>
      <c r="H7326" s="87">
        <v>0</v>
      </c>
      <c r="I7326" s="88">
        <v>2</v>
      </c>
    </row>
    <row r="7327" spans="1:9" ht="38.25">
      <c r="A7327" s="144">
        <v>8000006892</v>
      </c>
      <c r="B7327" s="86" t="s">
        <v>4368</v>
      </c>
      <c r="C7327" s="85" t="s">
        <v>7385</v>
      </c>
      <c r="D7327" s="86" t="s">
        <v>3249</v>
      </c>
      <c r="E7327" s="86" t="s">
        <v>3262</v>
      </c>
      <c r="F7327" s="87">
        <v>0</v>
      </c>
      <c r="G7327" s="87">
        <v>0</v>
      </c>
      <c r="H7327" s="87">
        <v>0</v>
      </c>
      <c r="I7327" s="88">
        <v>0</v>
      </c>
    </row>
    <row r="7328" spans="1:9" ht="38.25">
      <c r="A7328" s="144">
        <v>8000006894</v>
      </c>
      <c r="B7328" s="86" t="s">
        <v>4369</v>
      </c>
      <c r="C7328" s="85" t="s">
        <v>7385</v>
      </c>
      <c r="D7328" s="86" t="s">
        <v>3249</v>
      </c>
      <c r="E7328" s="86" t="s">
        <v>3262</v>
      </c>
      <c r="F7328" s="87">
        <v>0</v>
      </c>
      <c r="G7328" s="87">
        <v>0</v>
      </c>
      <c r="H7328" s="87">
        <v>0</v>
      </c>
      <c r="I7328" s="88">
        <v>0</v>
      </c>
    </row>
    <row r="7329" spans="1:9" ht="38.25">
      <c r="A7329" s="144">
        <v>8000006896</v>
      </c>
      <c r="B7329" s="86" t="s">
        <v>10629</v>
      </c>
      <c r="C7329" s="85" t="s">
        <v>7385</v>
      </c>
      <c r="D7329" s="86" t="s">
        <v>3249</v>
      </c>
      <c r="E7329" s="86" t="s">
        <v>3262</v>
      </c>
      <c r="F7329" s="87">
        <v>0</v>
      </c>
      <c r="G7329" s="87">
        <v>0</v>
      </c>
      <c r="H7329" s="87">
        <v>0</v>
      </c>
      <c r="I7329" s="88">
        <v>0</v>
      </c>
    </row>
    <row r="7330" spans="1:9" ht="38.25">
      <c r="A7330" s="144">
        <v>8000006897</v>
      </c>
      <c r="B7330" s="86" t="s">
        <v>7128</v>
      </c>
      <c r="C7330" s="85" t="s">
        <v>7401</v>
      </c>
      <c r="D7330" s="86" t="s">
        <v>3249</v>
      </c>
      <c r="E7330" s="86" t="s">
        <v>3256</v>
      </c>
      <c r="F7330" s="87">
        <v>0</v>
      </c>
      <c r="G7330" s="87">
        <v>2</v>
      </c>
      <c r="H7330" s="87">
        <v>0</v>
      </c>
      <c r="I7330" s="88">
        <v>2</v>
      </c>
    </row>
    <row r="7331" spans="1:9" ht="38.25">
      <c r="A7331" s="144">
        <v>8000006909</v>
      </c>
      <c r="B7331" s="86" t="s">
        <v>5293</v>
      </c>
      <c r="C7331" s="85" t="s">
        <v>7384</v>
      </c>
      <c r="D7331" s="86" t="s">
        <v>3249</v>
      </c>
      <c r="E7331" s="86" t="s">
        <v>3256</v>
      </c>
      <c r="F7331" s="87">
        <v>0</v>
      </c>
      <c r="G7331" s="87">
        <v>0</v>
      </c>
      <c r="H7331" s="87">
        <v>0</v>
      </c>
      <c r="I7331" s="88">
        <v>0</v>
      </c>
    </row>
    <row r="7332" spans="1:9" ht="38.25">
      <c r="A7332" s="144">
        <v>8000006912</v>
      </c>
      <c r="B7332" s="86" t="s">
        <v>10630</v>
      </c>
      <c r="C7332" s="85" t="s">
        <v>7385</v>
      </c>
      <c r="D7332" s="86" t="s">
        <v>3249</v>
      </c>
      <c r="E7332" s="86" t="s">
        <v>3256</v>
      </c>
      <c r="F7332" s="87">
        <v>5</v>
      </c>
      <c r="G7332" s="87">
        <v>1</v>
      </c>
      <c r="H7332" s="87">
        <v>0</v>
      </c>
      <c r="I7332" s="88">
        <v>6</v>
      </c>
    </row>
    <row r="7333" spans="1:9" ht="38.25">
      <c r="A7333" s="144">
        <v>8000006913</v>
      </c>
      <c r="B7333" s="86" t="s">
        <v>10631</v>
      </c>
      <c r="C7333" s="85" t="s">
        <v>2287</v>
      </c>
      <c r="D7333" s="86" t="s">
        <v>3249</v>
      </c>
      <c r="E7333" s="86" t="s">
        <v>3256</v>
      </c>
      <c r="F7333" s="87">
        <v>83</v>
      </c>
      <c r="G7333" s="87">
        <v>0</v>
      </c>
      <c r="H7333" s="87">
        <v>0</v>
      </c>
      <c r="I7333" s="88">
        <v>83</v>
      </c>
    </row>
    <row r="7334" spans="1:9" ht="51">
      <c r="A7334" s="144">
        <v>8000006915</v>
      </c>
      <c r="B7334" s="86" t="s">
        <v>4370</v>
      </c>
      <c r="C7334" s="85" t="s">
        <v>7385</v>
      </c>
      <c r="D7334" s="86" t="s">
        <v>3250</v>
      </c>
      <c r="E7334" s="86" t="s">
        <v>7412</v>
      </c>
      <c r="F7334" s="87">
        <v>0</v>
      </c>
      <c r="G7334" s="87">
        <v>0</v>
      </c>
      <c r="H7334" s="87">
        <v>0</v>
      </c>
      <c r="I7334" s="88">
        <v>0</v>
      </c>
    </row>
    <row r="7335" spans="1:9" ht="38.25">
      <c r="A7335" s="144">
        <v>8000006924</v>
      </c>
      <c r="B7335" s="86" t="s">
        <v>10632</v>
      </c>
      <c r="C7335" s="85" t="s">
        <v>2290</v>
      </c>
      <c r="D7335" s="86" t="s">
        <v>3249</v>
      </c>
      <c r="E7335" s="86" t="s">
        <v>3256</v>
      </c>
      <c r="F7335" s="87">
        <v>1</v>
      </c>
      <c r="G7335" s="87">
        <v>0</v>
      </c>
      <c r="H7335" s="87">
        <v>0</v>
      </c>
      <c r="I7335" s="88">
        <v>1</v>
      </c>
    </row>
    <row r="7336" spans="1:9" ht="38.25">
      <c r="A7336" s="144">
        <v>8000006930</v>
      </c>
      <c r="B7336" s="86" t="s">
        <v>4371</v>
      </c>
      <c r="C7336" s="85" t="s">
        <v>2287</v>
      </c>
      <c r="D7336" s="86" t="s">
        <v>3249</v>
      </c>
      <c r="E7336" s="86" t="s">
        <v>3256</v>
      </c>
      <c r="F7336" s="87">
        <v>0</v>
      </c>
      <c r="G7336" s="87">
        <v>0</v>
      </c>
      <c r="H7336" s="87">
        <v>0</v>
      </c>
      <c r="I7336" s="88">
        <v>0</v>
      </c>
    </row>
    <row r="7337" spans="1:9" ht="38.25">
      <c r="A7337" s="144">
        <v>8000006944</v>
      </c>
      <c r="B7337" s="86" t="s">
        <v>4372</v>
      </c>
      <c r="C7337" s="85" t="s">
        <v>7385</v>
      </c>
      <c r="D7337" s="86" t="s">
        <v>3249</v>
      </c>
      <c r="E7337" s="86" t="s">
        <v>3256</v>
      </c>
      <c r="F7337" s="87">
        <v>0</v>
      </c>
      <c r="G7337" s="87">
        <v>0</v>
      </c>
      <c r="H7337" s="87">
        <v>0</v>
      </c>
      <c r="I7337" s="88">
        <v>0</v>
      </c>
    </row>
    <row r="7338" spans="1:9" ht="38.25">
      <c r="A7338" s="144">
        <v>8000006947</v>
      </c>
      <c r="B7338" s="86" t="s">
        <v>10633</v>
      </c>
      <c r="C7338" s="85" t="s">
        <v>7385</v>
      </c>
      <c r="D7338" s="86" t="s">
        <v>3249</v>
      </c>
      <c r="E7338" s="86" t="s">
        <v>3256</v>
      </c>
      <c r="F7338" s="87">
        <v>1</v>
      </c>
      <c r="G7338" s="87">
        <v>0</v>
      </c>
      <c r="H7338" s="87">
        <v>0</v>
      </c>
      <c r="I7338" s="88">
        <v>1</v>
      </c>
    </row>
    <row r="7339" spans="1:9" ht="38.25">
      <c r="A7339" s="144">
        <v>8000006952</v>
      </c>
      <c r="B7339" s="86" t="s">
        <v>10634</v>
      </c>
      <c r="C7339" s="85" t="s">
        <v>7385</v>
      </c>
      <c r="D7339" s="86" t="s">
        <v>3249</v>
      </c>
      <c r="E7339" s="86" t="s">
        <v>3256</v>
      </c>
      <c r="F7339" s="87">
        <v>0</v>
      </c>
      <c r="G7339" s="87">
        <v>0</v>
      </c>
      <c r="H7339" s="87">
        <v>0</v>
      </c>
      <c r="I7339" s="88">
        <v>0</v>
      </c>
    </row>
    <row r="7340" spans="1:9" ht="38.25">
      <c r="A7340" s="144">
        <v>8000006953</v>
      </c>
      <c r="B7340" s="86" t="s">
        <v>10635</v>
      </c>
      <c r="C7340" s="85" t="s">
        <v>7385</v>
      </c>
      <c r="D7340" s="86" t="s">
        <v>3249</v>
      </c>
      <c r="E7340" s="86" t="s">
        <v>3256</v>
      </c>
      <c r="F7340" s="87">
        <v>0</v>
      </c>
      <c r="G7340" s="87">
        <v>0</v>
      </c>
      <c r="H7340" s="87">
        <v>0</v>
      </c>
      <c r="I7340" s="88">
        <v>0</v>
      </c>
    </row>
    <row r="7341" spans="1:9" ht="38.25">
      <c r="A7341" s="144">
        <v>8000006954</v>
      </c>
      <c r="B7341" s="86" t="s">
        <v>4373</v>
      </c>
      <c r="C7341" s="85" t="s">
        <v>7385</v>
      </c>
      <c r="D7341" s="86" t="s">
        <v>3249</v>
      </c>
      <c r="E7341" s="86" t="s">
        <v>3256</v>
      </c>
      <c r="F7341" s="87">
        <v>0</v>
      </c>
      <c r="G7341" s="87">
        <v>0</v>
      </c>
      <c r="H7341" s="87">
        <v>0</v>
      </c>
      <c r="I7341" s="88">
        <v>0</v>
      </c>
    </row>
    <row r="7342" spans="1:9" ht="38.25">
      <c r="A7342" s="144">
        <v>8000006958</v>
      </c>
      <c r="B7342" s="86" t="s">
        <v>10636</v>
      </c>
      <c r="C7342" s="85" t="s">
        <v>7385</v>
      </c>
      <c r="D7342" s="86" t="s">
        <v>3249</v>
      </c>
      <c r="E7342" s="86" t="s">
        <v>3256</v>
      </c>
      <c r="F7342" s="87">
        <v>0</v>
      </c>
      <c r="G7342" s="87">
        <v>0</v>
      </c>
      <c r="H7342" s="87">
        <v>0</v>
      </c>
      <c r="I7342" s="88">
        <v>0</v>
      </c>
    </row>
    <row r="7343" spans="1:9" ht="38.25">
      <c r="A7343" s="144">
        <v>8000006960</v>
      </c>
      <c r="B7343" s="86" t="s">
        <v>10637</v>
      </c>
      <c r="C7343" s="85" t="s">
        <v>7385</v>
      </c>
      <c r="D7343" s="86" t="s">
        <v>3249</v>
      </c>
      <c r="E7343" s="86" t="s">
        <v>3256</v>
      </c>
      <c r="F7343" s="87">
        <v>1</v>
      </c>
      <c r="G7343" s="87">
        <v>0</v>
      </c>
      <c r="H7343" s="87">
        <v>0</v>
      </c>
      <c r="I7343" s="88">
        <v>1</v>
      </c>
    </row>
    <row r="7344" spans="1:9" ht="38.25">
      <c r="A7344" s="144">
        <v>8000006975</v>
      </c>
      <c r="B7344" s="86" t="s">
        <v>10638</v>
      </c>
      <c r="C7344" s="85" t="s">
        <v>7385</v>
      </c>
      <c r="D7344" s="86" t="s">
        <v>3249</v>
      </c>
      <c r="E7344" s="86" t="s">
        <v>3256</v>
      </c>
      <c r="F7344" s="87">
        <v>3</v>
      </c>
      <c r="G7344" s="87">
        <v>0</v>
      </c>
      <c r="H7344" s="87">
        <v>0</v>
      </c>
      <c r="I7344" s="88">
        <v>3</v>
      </c>
    </row>
    <row r="7345" spans="1:9" ht="38.25">
      <c r="A7345" s="144">
        <v>8000006983</v>
      </c>
      <c r="B7345" s="86" t="s">
        <v>10639</v>
      </c>
      <c r="C7345" s="85" t="s">
        <v>7385</v>
      </c>
      <c r="D7345" s="86" t="s">
        <v>3249</v>
      </c>
      <c r="E7345" s="86" t="s">
        <v>3256</v>
      </c>
      <c r="F7345" s="87">
        <v>0</v>
      </c>
      <c r="G7345" s="87">
        <v>0</v>
      </c>
      <c r="H7345" s="87">
        <v>0</v>
      </c>
      <c r="I7345" s="88">
        <v>0</v>
      </c>
    </row>
    <row r="7346" spans="1:9" ht="38.25">
      <c r="A7346" s="144">
        <v>8000006985</v>
      </c>
      <c r="B7346" s="86" t="s">
        <v>4374</v>
      </c>
      <c r="C7346" s="85" t="s">
        <v>7385</v>
      </c>
      <c r="D7346" s="86" t="s">
        <v>3249</v>
      </c>
      <c r="E7346" s="86" t="s">
        <v>3256</v>
      </c>
      <c r="F7346" s="87">
        <v>0</v>
      </c>
      <c r="G7346" s="87">
        <v>0</v>
      </c>
      <c r="H7346" s="87">
        <v>0</v>
      </c>
      <c r="I7346" s="88">
        <v>0</v>
      </c>
    </row>
    <row r="7347" spans="1:9" ht="38.25">
      <c r="A7347" s="144">
        <v>8000006994</v>
      </c>
      <c r="B7347" s="86" t="s">
        <v>4375</v>
      </c>
      <c r="C7347" s="85" t="s">
        <v>7385</v>
      </c>
      <c r="D7347" s="86" t="s">
        <v>3249</v>
      </c>
      <c r="E7347" s="86" t="s">
        <v>3256</v>
      </c>
      <c r="F7347" s="87">
        <v>0</v>
      </c>
      <c r="G7347" s="87">
        <v>0</v>
      </c>
      <c r="H7347" s="87">
        <v>0</v>
      </c>
      <c r="I7347" s="88">
        <v>0</v>
      </c>
    </row>
    <row r="7348" spans="1:9" ht="38.25">
      <c r="A7348" s="144">
        <v>8000006995</v>
      </c>
      <c r="B7348" s="86" t="s">
        <v>10640</v>
      </c>
      <c r="C7348" s="85" t="s">
        <v>7385</v>
      </c>
      <c r="D7348" s="86" t="s">
        <v>3249</v>
      </c>
      <c r="E7348" s="86" t="s">
        <v>3256</v>
      </c>
      <c r="F7348" s="87">
        <v>0</v>
      </c>
      <c r="G7348" s="87">
        <v>0</v>
      </c>
      <c r="H7348" s="87">
        <v>0</v>
      </c>
      <c r="I7348" s="88">
        <v>0</v>
      </c>
    </row>
    <row r="7349" spans="1:9" ht="38.25">
      <c r="A7349" s="144">
        <v>8000006997</v>
      </c>
      <c r="B7349" s="86" t="s">
        <v>10641</v>
      </c>
      <c r="C7349" s="85" t="s">
        <v>7385</v>
      </c>
      <c r="D7349" s="86" t="s">
        <v>3249</v>
      </c>
      <c r="E7349" s="86" t="s">
        <v>3256</v>
      </c>
      <c r="F7349" s="87">
        <v>4</v>
      </c>
      <c r="G7349" s="87">
        <v>0</v>
      </c>
      <c r="H7349" s="87">
        <v>0</v>
      </c>
      <c r="I7349" s="88">
        <v>4</v>
      </c>
    </row>
    <row r="7350" spans="1:9" ht="38.25">
      <c r="A7350" s="144">
        <v>8000007000</v>
      </c>
      <c r="B7350" s="86" t="s">
        <v>10642</v>
      </c>
      <c r="C7350" s="85" t="s">
        <v>7385</v>
      </c>
      <c r="D7350" s="86" t="s">
        <v>3249</v>
      </c>
      <c r="E7350" s="86" t="s">
        <v>3256</v>
      </c>
      <c r="F7350" s="87">
        <v>0</v>
      </c>
      <c r="G7350" s="87">
        <v>56</v>
      </c>
      <c r="H7350" s="87">
        <v>0</v>
      </c>
      <c r="I7350" s="88">
        <v>56</v>
      </c>
    </row>
    <row r="7351" spans="1:9" ht="38.25">
      <c r="A7351" s="144">
        <v>8000007001</v>
      </c>
      <c r="B7351" s="86" t="s">
        <v>10643</v>
      </c>
      <c r="C7351" s="85" t="s">
        <v>7385</v>
      </c>
      <c r="D7351" s="86" t="s">
        <v>3249</v>
      </c>
      <c r="E7351" s="86" t="s">
        <v>3256</v>
      </c>
      <c r="F7351" s="87">
        <v>0</v>
      </c>
      <c r="G7351" s="87">
        <v>0</v>
      </c>
      <c r="H7351" s="87">
        <v>0</v>
      </c>
      <c r="I7351" s="88">
        <v>0</v>
      </c>
    </row>
    <row r="7352" spans="1:9" ht="38.25">
      <c r="A7352" s="144">
        <v>8000007012</v>
      </c>
      <c r="B7352" s="86" t="s">
        <v>7129</v>
      </c>
      <c r="C7352" s="85" t="s">
        <v>7385</v>
      </c>
      <c r="D7352" s="86" t="s">
        <v>3249</v>
      </c>
      <c r="E7352" s="86" t="s">
        <v>3256</v>
      </c>
      <c r="F7352" s="87">
        <v>0</v>
      </c>
      <c r="G7352" s="87">
        <v>0</v>
      </c>
      <c r="H7352" s="87">
        <v>0</v>
      </c>
      <c r="I7352" s="88">
        <v>0</v>
      </c>
    </row>
    <row r="7353" spans="1:9" ht="38.25">
      <c r="A7353" s="144">
        <v>8000007021</v>
      </c>
      <c r="B7353" s="86" t="s">
        <v>4376</v>
      </c>
      <c r="C7353" s="85" t="s">
        <v>7385</v>
      </c>
      <c r="D7353" s="86" t="s">
        <v>3249</v>
      </c>
      <c r="E7353" s="86" t="s">
        <v>3256</v>
      </c>
      <c r="F7353" s="87">
        <v>0</v>
      </c>
      <c r="G7353" s="87">
        <v>0</v>
      </c>
      <c r="H7353" s="87">
        <v>0</v>
      </c>
      <c r="I7353" s="88">
        <v>0</v>
      </c>
    </row>
    <row r="7354" spans="1:9" ht="38.25">
      <c r="A7354" s="144">
        <v>8000007023</v>
      </c>
      <c r="B7354" s="86" t="s">
        <v>10644</v>
      </c>
      <c r="C7354" s="85" t="s">
        <v>2324</v>
      </c>
      <c r="D7354" s="86" t="s">
        <v>3249</v>
      </c>
      <c r="E7354" s="86" t="s">
        <v>3256</v>
      </c>
      <c r="F7354" s="87">
        <v>4</v>
      </c>
      <c r="G7354" s="87">
        <v>0</v>
      </c>
      <c r="H7354" s="87">
        <v>0</v>
      </c>
      <c r="I7354" s="88">
        <v>4</v>
      </c>
    </row>
    <row r="7355" spans="1:9" ht="38.25">
      <c r="A7355" s="144">
        <v>8000007036</v>
      </c>
      <c r="B7355" s="86" t="s">
        <v>10645</v>
      </c>
      <c r="C7355" s="85" t="s">
        <v>7385</v>
      </c>
      <c r="D7355" s="86" t="s">
        <v>3249</v>
      </c>
      <c r="E7355" s="86" t="s">
        <v>3262</v>
      </c>
      <c r="F7355" s="87">
        <v>1</v>
      </c>
      <c r="G7355" s="87">
        <v>0</v>
      </c>
      <c r="H7355" s="87">
        <v>0</v>
      </c>
      <c r="I7355" s="88">
        <v>1</v>
      </c>
    </row>
    <row r="7356" spans="1:9" ht="38.25">
      <c r="A7356" s="144">
        <v>8000007050</v>
      </c>
      <c r="B7356" s="86" t="s">
        <v>4377</v>
      </c>
      <c r="C7356" s="85" t="s">
        <v>7385</v>
      </c>
      <c r="D7356" s="86" t="s">
        <v>3249</v>
      </c>
      <c r="E7356" s="86" t="s">
        <v>3262</v>
      </c>
      <c r="F7356" s="87">
        <v>0</v>
      </c>
      <c r="G7356" s="87">
        <v>0</v>
      </c>
      <c r="H7356" s="87">
        <v>0</v>
      </c>
      <c r="I7356" s="88">
        <v>0</v>
      </c>
    </row>
    <row r="7357" spans="1:9" ht="38.25">
      <c r="A7357" s="144">
        <v>8000007051</v>
      </c>
      <c r="B7357" s="86" t="s">
        <v>4378</v>
      </c>
      <c r="C7357" s="85" t="s">
        <v>7385</v>
      </c>
      <c r="D7357" s="86" t="s">
        <v>3249</v>
      </c>
      <c r="E7357" s="86" t="s">
        <v>3262</v>
      </c>
      <c r="F7357" s="87">
        <v>0</v>
      </c>
      <c r="G7357" s="87">
        <v>0</v>
      </c>
      <c r="H7357" s="87">
        <v>0</v>
      </c>
      <c r="I7357" s="88">
        <v>0</v>
      </c>
    </row>
    <row r="7358" spans="1:9" ht="38.25">
      <c r="A7358" s="144">
        <v>8000007054</v>
      </c>
      <c r="B7358" s="86" t="s">
        <v>10646</v>
      </c>
      <c r="C7358" s="85" t="s">
        <v>7385</v>
      </c>
      <c r="D7358" s="86" t="s">
        <v>3249</v>
      </c>
      <c r="E7358" s="86" t="s">
        <v>3262</v>
      </c>
      <c r="F7358" s="87">
        <v>0</v>
      </c>
      <c r="G7358" s="87">
        <v>0</v>
      </c>
      <c r="H7358" s="87">
        <v>0</v>
      </c>
      <c r="I7358" s="88">
        <v>0</v>
      </c>
    </row>
    <row r="7359" spans="1:9" ht="38.25">
      <c r="A7359" s="144">
        <v>8000007055</v>
      </c>
      <c r="B7359" s="86" t="s">
        <v>5294</v>
      </c>
      <c r="C7359" s="85" t="s">
        <v>7402</v>
      </c>
      <c r="D7359" s="86" t="s">
        <v>3249</v>
      </c>
      <c r="E7359" s="86" t="s">
        <v>3262</v>
      </c>
      <c r="F7359" s="87">
        <v>0</v>
      </c>
      <c r="G7359" s="87">
        <v>0</v>
      </c>
      <c r="H7359" s="87">
        <v>0</v>
      </c>
      <c r="I7359" s="88">
        <v>0</v>
      </c>
    </row>
    <row r="7360" spans="1:9" ht="38.25">
      <c r="A7360" s="144">
        <v>8000007066</v>
      </c>
      <c r="B7360" s="86" t="s">
        <v>10647</v>
      </c>
      <c r="C7360" s="85" t="s">
        <v>7396</v>
      </c>
      <c r="D7360" s="86" t="s">
        <v>3249</v>
      </c>
      <c r="E7360" s="86" t="s">
        <v>3262</v>
      </c>
      <c r="F7360" s="87">
        <v>3</v>
      </c>
      <c r="G7360" s="87">
        <v>0</v>
      </c>
      <c r="H7360" s="87">
        <v>0</v>
      </c>
      <c r="I7360" s="88">
        <v>3</v>
      </c>
    </row>
    <row r="7361" spans="1:9" ht="38.25">
      <c r="A7361" s="144">
        <v>8000007095</v>
      </c>
      <c r="B7361" s="86" t="s">
        <v>10648</v>
      </c>
      <c r="C7361" s="85" t="s">
        <v>7385</v>
      </c>
      <c r="D7361" s="86" t="s">
        <v>3249</v>
      </c>
      <c r="E7361" s="86" t="s">
        <v>3256</v>
      </c>
      <c r="F7361" s="87">
        <v>14</v>
      </c>
      <c r="G7361" s="87">
        <v>0</v>
      </c>
      <c r="H7361" s="87">
        <v>0</v>
      </c>
      <c r="I7361" s="88">
        <v>14</v>
      </c>
    </row>
    <row r="7362" spans="1:9" ht="38.25">
      <c r="A7362" s="144">
        <v>8000007099</v>
      </c>
      <c r="B7362" s="86" t="s">
        <v>10649</v>
      </c>
      <c r="C7362" s="85" t="s">
        <v>7385</v>
      </c>
      <c r="D7362" s="86" t="s">
        <v>3249</v>
      </c>
      <c r="E7362" s="86" t="s">
        <v>3262</v>
      </c>
      <c r="F7362" s="87">
        <v>4</v>
      </c>
      <c r="G7362" s="87">
        <v>0</v>
      </c>
      <c r="H7362" s="87">
        <v>0</v>
      </c>
      <c r="I7362" s="88">
        <v>4</v>
      </c>
    </row>
    <row r="7363" spans="1:9" ht="38.25">
      <c r="A7363" s="144">
        <v>8000007104</v>
      </c>
      <c r="B7363" s="86" t="s">
        <v>4379</v>
      </c>
      <c r="C7363" s="85" t="s">
        <v>7385</v>
      </c>
      <c r="D7363" s="86" t="s">
        <v>3249</v>
      </c>
      <c r="E7363" s="86" t="s">
        <v>3256</v>
      </c>
      <c r="F7363" s="87">
        <v>1</v>
      </c>
      <c r="G7363" s="87">
        <v>0</v>
      </c>
      <c r="H7363" s="87">
        <v>0</v>
      </c>
      <c r="I7363" s="88">
        <v>1</v>
      </c>
    </row>
    <row r="7364" spans="1:9" ht="38.25">
      <c r="A7364" s="144">
        <v>8000007132</v>
      </c>
      <c r="B7364" s="86" t="s">
        <v>4380</v>
      </c>
      <c r="C7364" s="85" t="s">
        <v>7385</v>
      </c>
      <c r="D7364" s="86" t="s">
        <v>3249</v>
      </c>
      <c r="E7364" s="86" t="s">
        <v>3256</v>
      </c>
      <c r="F7364" s="87">
        <v>8</v>
      </c>
      <c r="G7364" s="87">
        <v>2</v>
      </c>
      <c r="H7364" s="87">
        <v>0</v>
      </c>
      <c r="I7364" s="88">
        <v>10</v>
      </c>
    </row>
    <row r="7365" spans="1:9" ht="38.25">
      <c r="A7365" s="144">
        <v>8000007133</v>
      </c>
      <c r="B7365" s="86" t="s">
        <v>4381</v>
      </c>
      <c r="C7365" s="85" t="s">
        <v>7385</v>
      </c>
      <c r="D7365" s="86" t="s">
        <v>3249</v>
      </c>
      <c r="E7365" s="86" t="s">
        <v>3256</v>
      </c>
      <c r="F7365" s="87">
        <v>13</v>
      </c>
      <c r="G7365" s="87">
        <v>5</v>
      </c>
      <c r="H7365" s="87">
        <v>0</v>
      </c>
      <c r="I7365" s="88">
        <v>18</v>
      </c>
    </row>
    <row r="7366" spans="1:9" ht="38.25">
      <c r="A7366" s="144">
        <v>8000007146</v>
      </c>
      <c r="B7366" s="86" t="s">
        <v>10650</v>
      </c>
      <c r="C7366" s="85" t="s">
        <v>7385</v>
      </c>
      <c r="D7366" s="86" t="s">
        <v>3249</v>
      </c>
      <c r="E7366" s="86" t="s">
        <v>3256</v>
      </c>
      <c r="F7366" s="87">
        <v>2</v>
      </c>
      <c r="G7366" s="87">
        <v>0</v>
      </c>
      <c r="H7366" s="87">
        <v>0</v>
      </c>
      <c r="I7366" s="88">
        <v>2</v>
      </c>
    </row>
    <row r="7367" spans="1:9" ht="38.25">
      <c r="A7367" s="144">
        <v>8000007147</v>
      </c>
      <c r="B7367" s="86" t="s">
        <v>10651</v>
      </c>
      <c r="C7367" s="85" t="s">
        <v>7397</v>
      </c>
      <c r="D7367" s="86" t="s">
        <v>3249</v>
      </c>
      <c r="E7367" s="86" t="s">
        <v>3256</v>
      </c>
      <c r="F7367" s="87">
        <v>2</v>
      </c>
      <c r="G7367" s="87">
        <v>0</v>
      </c>
      <c r="H7367" s="87">
        <v>0</v>
      </c>
      <c r="I7367" s="88">
        <v>2</v>
      </c>
    </row>
    <row r="7368" spans="1:9" ht="38.25">
      <c r="A7368" s="144">
        <v>8000007148</v>
      </c>
      <c r="B7368" s="86" t="s">
        <v>10652</v>
      </c>
      <c r="C7368" s="85" t="s">
        <v>7385</v>
      </c>
      <c r="D7368" s="86" t="s">
        <v>3249</v>
      </c>
      <c r="E7368" s="86" t="s">
        <v>3256</v>
      </c>
      <c r="F7368" s="87">
        <v>0</v>
      </c>
      <c r="G7368" s="87">
        <v>0</v>
      </c>
      <c r="H7368" s="87">
        <v>0</v>
      </c>
      <c r="I7368" s="88">
        <v>0</v>
      </c>
    </row>
    <row r="7369" spans="1:9" ht="38.25">
      <c r="A7369" s="144">
        <v>8000007151</v>
      </c>
      <c r="B7369" s="86" t="s">
        <v>10653</v>
      </c>
      <c r="C7369" s="85" t="s">
        <v>7385</v>
      </c>
      <c r="D7369" s="86" t="s">
        <v>3249</v>
      </c>
      <c r="E7369" s="86" t="s">
        <v>3256</v>
      </c>
      <c r="F7369" s="87">
        <v>1</v>
      </c>
      <c r="G7369" s="87">
        <v>0</v>
      </c>
      <c r="H7369" s="87">
        <v>0</v>
      </c>
      <c r="I7369" s="88">
        <v>1</v>
      </c>
    </row>
    <row r="7370" spans="1:9" ht="38.25">
      <c r="A7370" s="144">
        <v>8000007174</v>
      </c>
      <c r="B7370" s="86" t="s">
        <v>10654</v>
      </c>
      <c r="C7370" s="85" t="s">
        <v>7395</v>
      </c>
      <c r="D7370" s="86" t="s">
        <v>3249</v>
      </c>
      <c r="E7370" s="86" t="s">
        <v>3256</v>
      </c>
      <c r="F7370" s="87">
        <v>111</v>
      </c>
      <c r="G7370" s="87">
        <v>0</v>
      </c>
      <c r="H7370" s="87">
        <v>0</v>
      </c>
      <c r="I7370" s="88">
        <v>111</v>
      </c>
    </row>
    <row r="7371" spans="1:9" ht="38.25">
      <c r="A7371" s="144">
        <v>8000007186</v>
      </c>
      <c r="B7371" s="86" t="s">
        <v>10655</v>
      </c>
      <c r="C7371" s="85" t="s">
        <v>7385</v>
      </c>
      <c r="D7371" s="86" t="s">
        <v>3249</v>
      </c>
      <c r="E7371" s="86" t="s">
        <v>3262</v>
      </c>
      <c r="F7371" s="87">
        <v>2</v>
      </c>
      <c r="G7371" s="87">
        <v>0</v>
      </c>
      <c r="H7371" s="87">
        <v>0</v>
      </c>
      <c r="I7371" s="88">
        <v>2</v>
      </c>
    </row>
    <row r="7372" spans="1:9" ht="38.25">
      <c r="A7372" s="144">
        <v>8000007189</v>
      </c>
      <c r="B7372" s="86" t="s">
        <v>4382</v>
      </c>
      <c r="C7372" s="85" t="s">
        <v>7385</v>
      </c>
      <c r="D7372" s="86" t="s">
        <v>3249</v>
      </c>
      <c r="E7372" s="86" t="s">
        <v>3258</v>
      </c>
      <c r="F7372" s="87">
        <v>0</v>
      </c>
      <c r="G7372" s="87">
        <v>0</v>
      </c>
      <c r="H7372" s="87">
        <v>0</v>
      </c>
      <c r="I7372" s="88">
        <v>0</v>
      </c>
    </row>
    <row r="7373" spans="1:9" ht="38.25">
      <c r="A7373" s="144">
        <v>8000007194</v>
      </c>
      <c r="B7373" s="86" t="s">
        <v>10656</v>
      </c>
      <c r="C7373" s="85" t="s">
        <v>7385</v>
      </c>
      <c r="D7373" s="86" t="s">
        <v>3249</v>
      </c>
      <c r="E7373" s="86" t="s">
        <v>3256</v>
      </c>
      <c r="F7373" s="87">
        <v>3</v>
      </c>
      <c r="G7373" s="87">
        <v>0</v>
      </c>
      <c r="H7373" s="87">
        <v>0</v>
      </c>
      <c r="I7373" s="88">
        <v>3</v>
      </c>
    </row>
    <row r="7374" spans="1:9" ht="38.25">
      <c r="A7374" s="144">
        <v>8000007204</v>
      </c>
      <c r="B7374" s="86" t="s">
        <v>5295</v>
      </c>
      <c r="C7374" s="85" t="s">
        <v>7385</v>
      </c>
      <c r="D7374" s="86" t="s">
        <v>3249</v>
      </c>
      <c r="E7374" s="86" t="s">
        <v>3256</v>
      </c>
      <c r="F7374" s="87">
        <v>0</v>
      </c>
      <c r="G7374" s="87">
        <v>0</v>
      </c>
      <c r="H7374" s="87">
        <v>0</v>
      </c>
      <c r="I7374" s="88">
        <v>0</v>
      </c>
    </row>
    <row r="7375" spans="1:9" ht="38.25">
      <c r="A7375" s="144">
        <v>8000007206</v>
      </c>
      <c r="B7375" s="86" t="s">
        <v>10657</v>
      </c>
      <c r="C7375" s="85" t="s">
        <v>7385</v>
      </c>
      <c r="D7375" s="86" t="s">
        <v>3249</v>
      </c>
      <c r="E7375" s="86" t="s">
        <v>3262</v>
      </c>
      <c r="F7375" s="87">
        <v>1</v>
      </c>
      <c r="G7375" s="87">
        <v>0</v>
      </c>
      <c r="H7375" s="87">
        <v>0</v>
      </c>
      <c r="I7375" s="88">
        <v>1</v>
      </c>
    </row>
    <row r="7376" spans="1:9" ht="38.25">
      <c r="A7376" s="144">
        <v>8000007214</v>
      </c>
      <c r="B7376" s="86" t="s">
        <v>10658</v>
      </c>
      <c r="C7376" s="85" t="s">
        <v>7385</v>
      </c>
      <c r="D7376" s="86" t="s">
        <v>3249</v>
      </c>
      <c r="E7376" s="86" t="s">
        <v>3256</v>
      </c>
      <c r="F7376" s="87">
        <v>2</v>
      </c>
      <c r="G7376" s="87">
        <v>0</v>
      </c>
      <c r="H7376" s="87">
        <v>0</v>
      </c>
      <c r="I7376" s="88">
        <v>2</v>
      </c>
    </row>
    <row r="7377" spans="1:9" ht="38.25">
      <c r="A7377" s="144">
        <v>8000007224</v>
      </c>
      <c r="B7377" s="86" t="s">
        <v>4383</v>
      </c>
      <c r="C7377" s="85" t="s">
        <v>7385</v>
      </c>
      <c r="D7377" s="86" t="s">
        <v>3249</v>
      </c>
      <c r="E7377" s="86" t="s">
        <v>3256</v>
      </c>
      <c r="F7377" s="87">
        <v>0</v>
      </c>
      <c r="G7377" s="87">
        <v>0</v>
      </c>
      <c r="H7377" s="87">
        <v>0</v>
      </c>
      <c r="I7377" s="88">
        <v>0</v>
      </c>
    </row>
    <row r="7378" spans="1:9" ht="38.25">
      <c r="A7378" s="144">
        <v>8000007241</v>
      </c>
      <c r="B7378" s="86" t="s">
        <v>4384</v>
      </c>
      <c r="C7378" s="85" t="s">
        <v>7385</v>
      </c>
      <c r="D7378" s="86" t="s">
        <v>3249</v>
      </c>
      <c r="E7378" s="86" t="s">
        <v>3256</v>
      </c>
      <c r="F7378" s="87">
        <v>0</v>
      </c>
      <c r="G7378" s="87">
        <v>0</v>
      </c>
      <c r="H7378" s="87">
        <v>0</v>
      </c>
      <c r="I7378" s="88">
        <v>0</v>
      </c>
    </row>
    <row r="7379" spans="1:9" ht="38.25">
      <c r="A7379" s="144">
        <v>8000007244</v>
      </c>
      <c r="B7379" s="86" t="s">
        <v>10659</v>
      </c>
      <c r="C7379" s="85" t="s">
        <v>7385</v>
      </c>
      <c r="D7379" s="86" t="s">
        <v>3249</v>
      </c>
      <c r="E7379" s="86" t="s">
        <v>3258</v>
      </c>
      <c r="F7379" s="87">
        <v>0</v>
      </c>
      <c r="G7379" s="87">
        <v>0</v>
      </c>
      <c r="H7379" s="87">
        <v>0</v>
      </c>
      <c r="I7379" s="88">
        <v>0</v>
      </c>
    </row>
    <row r="7380" spans="1:9" ht="38.25">
      <c r="A7380" s="144">
        <v>8000007252</v>
      </c>
      <c r="B7380" s="86" t="s">
        <v>10660</v>
      </c>
      <c r="C7380" s="85" t="s">
        <v>7385</v>
      </c>
      <c r="D7380" s="86" t="s">
        <v>3249</v>
      </c>
      <c r="E7380" s="86" t="s">
        <v>3256</v>
      </c>
      <c r="F7380" s="87">
        <v>1</v>
      </c>
      <c r="G7380" s="87">
        <v>0</v>
      </c>
      <c r="H7380" s="87">
        <v>0</v>
      </c>
      <c r="I7380" s="88">
        <v>1</v>
      </c>
    </row>
    <row r="7381" spans="1:9" ht="38.25">
      <c r="A7381" s="144">
        <v>8000007253</v>
      </c>
      <c r="B7381" s="86" t="s">
        <v>10661</v>
      </c>
      <c r="C7381" s="85" t="s">
        <v>7385</v>
      </c>
      <c r="D7381" s="86" t="s">
        <v>3249</v>
      </c>
      <c r="E7381" s="86" t="s">
        <v>3256</v>
      </c>
      <c r="F7381" s="87">
        <v>0</v>
      </c>
      <c r="G7381" s="87">
        <v>0</v>
      </c>
      <c r="H7381" s="87">
        <v>0</v>
      </c>
      <c r="I7381" s="88">
        <v>0</v>
      </c>
    </row>
    <row r="7382" spans="1:9" ht="38.25">
      <c r="A7382" s="144">
        <v>8000007264</v>
      </c>
      <c r="B7382" s="86" t="s">
        <v>10662</v>
      </c>
      <c r="C7382" s="85" t="s">
        <v>7385</v>
      </c>
      <c r="D7382" s="86" t="s">
        <v>3249</v>
      </c>
      <c r="E7382" s="86" t="s">
        <v>3256</v>
      </c>
      <c r="F7382" s="87">
        <v>0</v>
      </c>
      <c r="G7382" s="87">
        <v>0</v>
      </c>
      <c r="H7382" s="87">
        <v>0</v>
      </c>
      <c r="I7382" s="88">
        <v>0</v>
      </c>
    </row>
    <row r="7383" spans="1:9" ht="38.25">
      <c r="A7383" s="144">
        <v>8000007265</v>
      </c>
      <c r="B7383" s="86" t="s">
        <v>10663</v>
      </c>
      <c r="C7383" s="85" t="s">
        <v>7385</v>
      </c>
      <c r="D7383" s="86" t="s">
        <v>3249</v>
      </c>
      <c r="E7383" s="86" t="s">
        <v>3256</v>
      </c>
      <c r="F7383" s="87">
        <v>1</v>
      </c>
      <c r="G7383" s="87">
        <v>0</v>
      </c>
      <c r="H7383" s="87">
        <v>0</v>
      </c>
      <c r="I7383" s="88">
        <v>1</v>
      </c>
    </row>
    <row r="7384" spans="1:9" ht="38.25">
      <c r="A7384" s="144">
        <v>8000007293</v>
      </c>
      <c r="B7384" s="86" t="s">
        <v>10664</v>
      </c>
      <c r="C7384" s="85" t="s">
        <v>7385</v>
      </c>
      <c r="D7384" s="86" t="s">
        <v>3249</v>
      </c>
      <c r="E7384" s="86" t="s">
        <v>3256</v>
      </c>
      <c r="F7384" s="87">
        <v>2</v>
      </c>
      <c r="G7384" s="87">
        <v>0</v>
      </c>
      <c r="H7384" s="87">
        <v>0</v>
      </c>
      <c r="I7384" s="88">
        <v>2</v>
      </c>
    </row>
    <row r="7385" spans="1:9" ht="38.25">
      <c r="A7385" s="144">
        <v>8000007297</v>
      </c>
      <c r="B7385" s="86" t="s">
        <v>4385</v>
      </c>
      <c r="C7385" s="85" t="s">
        <v>7385</v>
      </c>
      <c r="D7385" s="86" t="s">
        <v>3249</v>
      </c>
      <c r="E7385" s="86" t="s">
        <v>3256</v>
      </c>
      <c r="F7385" s="87">
        <v>0</v>
      </c>
      <c r="G7385" s="87">
        <v>0</v>
      </c>
      <c r="H7385" s="87">
        <v>0</v>
      </c>
      <c r="I7385" s="88">
        <v>0</v>
      </c>
    </row>
    <row r="7386" spans="1:9" ht="38.25">
      <c r="A7386" s="144">
        <v>8000007298</v>
      </c>
      <c r="B7386" s="86" t="s">
        <v>7130</v>
      </c>
      <c r="C7386" s="85" t="s">
        <v>7385</v>
      </c>
      <c r="D7386" s="86" t="s">
        <v>3249</v>
      </c>
      <c r="E7386" s="86" t="s">
        <v>3256</v>
      </c>
      <c r="F7386" s="87">
        <v>0</v>
      </c>
      <c r="G7386" s="87">
        <v>0</v>
      </c>
      <c r="H7386" s="87">
        <v>0</v>
      </c>
      <c r="I7386" s="88">
        <v>0</v>
      </c>
    </row>
    <row r="7387" spans="1:9" ht="38.25">
      <c r="A7387" s="144">
        <v>8000007299</v>
      </c>
      <c r="B7387" s="86" t="s">
        <v>4386</v>
      </c>
      <c r="C7387" s="85" t="s">
        <v>7385</v>
      </c>
      <c r="D7387" s="86" t="s">
        <v>3249</v>
      </c>
      <c r="E7387" s="86" t="s">
        <v>3256</v>
      </c>
      <c r="F7387" s="87">
        <v>0</v>
      </c>
      <c r="G7387" s="87">
        <v>0</v>
      </c>
      <c r="H7387" s="87">
        <v>0</v>
      </c>
      <c r="I7387" s="88">
        <v>0</v>
      </c>
    </row>
    <row r="7388" spans="1:9" ht="38.25">
      <c r="A7388" s="144">
        <v>8000007303</v>
      </c>
      <c r="B7388" s="86" t="s">
        <v>10665</v>
      </c>
      <c r="C7388" s="85" t="s">
        <v>7385</v>
      </c>
      <c r="D7388" s="86" t="s">
        <v>3249</v>
      </c>
      <c r="E7388" s="86" t="s">
        <v>3262</v>
      </c>
      <c r="F7388" s="87">
        <v>14</v>
      </c>
      <c r="G7388" s="87">
        <v>0</v>
      </c>
      <c r="H7388" s="87">
        <v>0</v>
      </c>
      <c r="I7388" s="88">
        <v>14</v>
      </c>
    </row>
    <row r="7389" spans="1:9" ht="38.25">
      <c r="A7389" s="144">
        <v>8000007310</v>
      </c>
      <c r="B7389" s="86" t="s">
        <v>10666</v>
      </c>
      <c r="C7389" s="85" t="s">
        <v>7385</v>
      </c>
      <c r="D7389" s="86" t="s">
        <v>3249</v>
      </c>
      <c r="E7389" s="86" t="s">
        <v>3256</v>
      </c>
      <c r="F7389" s="87">
        <v>0</v>
      </c>
      <c r="G7389" s="87">
        <v>1</v>
      </c>
      <c r="H7389" s="87">
        <v>0</v>
      </c>
      <c r="I7389" s="88">
        <v>1</v>
      </c>
    </row>
    <row r="7390" spans="1:9" ht="38.25">
      <c r="A7390" s="144">
        <v>8000007349</v>
      </c>
      <c r="B7390" s="86" t="s">
        <v>7131</v>
      </c>
      <c r="C7390" s="85" t="s">
        <v>2266</v>
      </c>
      <c r="D7390" s="86" t="s">
        <v>3249</v>
      </c>
      <c r="E7390" s="86" t="s">
        <v>3256</v>
      </c>
      <c r="F7390" s="87">
        <v>0</v>
      </c>
      <c r="G7390" s="87">
        <v>0</v>
      </c>
      <c r="H7390" s="87">
        <v>0</v>
      </c>
      <c r="I7390" s="88">
        <v>0</v>
      </c>
    </row>
    <row r="7391" spans="1:9" ht="38.25">
      <c r="A7391" s="144">
        <v>8000007350</v>
      </c>
      <c r="B7391" s="86" t="s">
        <v>10667</v>
      </c>
      <c r="C7391" s="85" t="s">
        <v>7385</v>
      </c>
      <c r="D7391" s="86" t="s">
        <v>3249</v>
      </c>
      <c r="E7391" s="86" t="s">
        <v>3256</v>
      </c>
      <c r="F7391" s="87">
        <v>1</v>
      </c>
      <c r="G7391" s="87">
        <v>0</v>
      </c>
      <c r="H7391" s="87">
        <v>0</v>
      </c>
      <c r="I7391" s="88">
        <v>1</v>
      </c>
    </row>
    <row r="7392" spans="1:9" ht="38.25">
      <c r="A7392" s="144">
        <v>8000007353</v>
      </c>
      <c r="B7392" s="86" t="s">
        <v>10668</v>
      </c>
      <c r="C7392" s="85" t="s">
        <v>7385</v>
      </c>
      <c r="D7392" s="86" t="s">
        <v>3249</v>
      </c>
      <c r="E7392" s="86" t="s">
        <v>3256</v>
      </c>
      <c r="F7392" s="87">
        <v>0</v>
      </c>
      <c r="G7392" s="87">
        <v>0</v>
      </c>
      <c r="H7392" s="87">
        <v>0</v>
      </c>
      <c r="I7392" s="88">
        <v>0</v>
      </c>
    </row>
    <row r="7393" spans="1:9" ht="38.25">
      <c r="A7393" s="144">
        <v>8000007384</v>
      </c>
      <c r="B7393" s="86" t="s">
        <v>10669</v>
      </c>
      <c r="C7393" s="85" t="s">
        <v>7401</v>
      </c>
      <c r="D7393" s="86" t="s">
        <v>3249</v>
      </c>
      <c r="E7393" s="86" t="s">
        <v>3256</v>
      </c>
      <c r="F7393" s="87">
        <v>1</v>
      </c>
      <c r="G7393" s="87">
        <v>0</v>
      </c>
      <c r="H7393" s="87">
        <v>0</v>
      </c>
      <c r="I7393" s="88">
        <v>1</v>
      </c>
    </row>
    <row r="7394" spans="1:9" ht="38.25">
      <c r="A7394" s="144">
        <v>8000007385</v>
      </c>
      <c r="B7394" s="86" t="s">
        <v>10670</v>
      </c>
      <c r="C7394" s="85" t="s">
        <v>7385</v>
      </c>
      <c r="D7394" s="86" t="s">
        <v>3249</v>
      </c>
      <c r="E7394" s="86" t="s">
        <v>3256</v>
      </c>
      <c r="F7394" s="87">
        <v>2</v>
      </c>
      <c r="G7394" s="87">
        <v>0</v>
      </c>
      <c r="H7394" s="87">
        <v>0</v>
      </c>
      <c r="I7394" s="88">
        <v>2</v>
      </c>
    </row>
    <row r="7395" spans="1:9" ht="38.25">
      <c r="A7395" s="144">
        <v>8000007429</v>
      </c>
      <c r="B7395" s="86" t="s">
        <v>4387</v>
      </c>
      <c r="C7395" s="85" t="s">
        <v>7385</v>
      </c>
      <c r="D7395" s="86" t="s">
        <v>3249</v>
      </c>
      <c r="E7395" s="86" t="s">
        <v>3256</v>
      </c>
      <c r="F7395" s="87">
        <v>0</v>
      </c>
      <c r="G7395" s="87">
        <v>0</v>
      </c>
      <c r="H7395" s="87">
        <v>0</v>
      </c>
      <c r="I7395" s="88">
        <v>0</v>
      </c>
    </row>
    <row r="7396" spans="1:9" ht="38.25">
      <c r="A7396" s="144">
        <v>8000007434</v>
      </c>
      <c r="B7396" s="86" t="s">
        <v>4388</v>
      </c>
      <c r="C7396" s="85" t="s">
        <v>7385</v>
      </c>
      <c r="D7396" s="86" t="s">
        <v>3249</v>
      </c>
      <c r="E7396" s="86" t="s">
        <v>3256</v>
      </c>
      <c r="F7396" s="87">
        <v>1</v>
      </c>
      <c r="G7396" s="87">
        <v>0</v>
      </c>
      <c r="H7396" s="87">
        <v>0</v>
      </c>
      <c r="I7396" s="88">
        <v>1</v>
      </c>
    </row>
    <row r="7397" spans="1:9" ht="38.25">
      <c r="A7397" s="144">
        <v>8000007435</v>
      </c>
      <c r="B7397" s="86" t="s">
        <v>10671</v>
      </c>
      <c r="C7397" s="85" t="s">
        <v>7385</v>
      </c>
      <c r="D7397" s="86" t="s">
        <v>3249</v>
      </c>
      <c r="E7397" s="86" t="s">
        <v>3256</v>
      </c>
      <c r="F7397" s="87">
        <v>1</v>
      </c>
      <c r="G7397" s="87">
        <v>0</v>
      </c>
      <c r="H7397" s="87">
        <v>0</v>
      </c>
      <c r="I7397" s="88">
        <v>1</v>
      </c>
    </row>
    <row r="7398" spans="1:9" ht="38.25">
      <c r="A7398" s="144">
        <v>8000007443</v>
      </c>
      <c r="B7398" s="86" t="s">
        <v>4389</v>
      </c>
      <c r="C7398" s="85" t="s">
        <v>7385</v>
      </c>
      <c r="D7398" s="86" t="s">
        <v>3249</v>
      </c>
      <c r="E7398" s="86" t="s">
        <v>3256</v>
      </c>
      <c r="F7398" s="87">
        <v>0</v>
      </c>
      <c r="G7398" s="87">
        <v>0</v>
      </c>
      <c r="H7398" s="87">
        <v>0</v>
      </c>
      <c r="I7398" s="88">
        <v>0</v>
      </c>
    </row>
    <row r="7399" spans="1:9" ht="38.25">
      <c r="A7399" s="144">
        <v>8000007444</v>
      </c>
      <c r="B7399" s="86" t="s">
        <v>10672</v>
      </c>
      <c r="C7399" s="85" t="s">
        <v>7385</v>
      </c>
      <c r="D7399" s="86" t="s">
        <v>3249</v>
      </c>
      <c r="E7399" s="86" t="s">
        <v>3256</v>
      </c>
      <c r="F7399" s="87">
        <v>1</v>
      </c>
      <c r="G7399" s="87">
        <v>0</v>
      </c>
      <c r="H7399" s="87">
        <v>0</v>
      </c>
      <c r="I7399" s="88">
        <v>1</v>
      </c>
    </row>
    <row r="7400" spans="1:9" ht="38.25">
      <c r="A7400" s="144">
        <v>8000007455</v>
      </c>
      <c r="B7400" s="86" t="s">
        <v>4390</v>
      </c>
      <c r="C7400" s="85" t="s">
        <v>7385</v>
      </c>
      <c r="D7400" s="86" t="s">
        <v>3249</v>
      </c>
      <c r="E7400" s="86" t="s">
        <v>3262</v>
      </c>
      <c r="F7400" s="87">
        <v>0</v>
      </c>
      <c r="G7400" s="87">
        <v>0</v>
      </c>
      <c r="H7400" s="87">
        <v>0</v>
      </c>
      <c r="I7400" s="88">
        <v>0</v>
      </c>
    </row>
    <row r="7401" spans="1:9" ht="38.25">
      <c r="A7401" s="144">
        <v>8000007456</v>
      </c>
      <c r="B7401" s="86" t="s">
        <v>4391</v>
      </c>
      <c r="C7401" s="85" t="s">
        <v>7385</v>
      </c>
      <c r="D7401" s="86" t="s">
        <v>3249</v>
      </c>
      <c r="E7401" s="86" t="s">
        <v>3262</v>
      </c>
      <c r="F7401" s="87">
        <v>0</v>
      </c>
      <c r="G7401" s="87">
        <v>0</v>
      </c>
      <c r="H7401" s="87">
        <v>0</v>
      </c>
      <c r="I7401" s="88">
        <v>0</v>
      </c>
    </row>
    <row r="7402" spans="1:9" ht="38.25">
      <c r="A7402" s="144">
        <v>8000007502</v>
      </c>
      <c r="B7402" s="86" t="s">
        <v>10673</v>
      </c>
      <c r="C7402" s="85" t="s">
        <v>7385</v>
      </c>
      <c r="D7402" s="86" t="s">
        <v>3249</v>
      </c>
      <c r="E7402" s="86" t="s">
        <v>3256</v>
      </c>
      <c r="F7402" s="87">
        <v>1</v>
      </c>
      <c r="G7402" s="87">
        <v>0</v>
      </c>
      <c r="H7402" s="87">
        <v>0</v>
      </c>
      <c r="I7402" s="88">
        <v>1</v>
      </c>
    </row>
    <row r="7403" spans="1:9" ht="38.25">
      <c r="A7403" s="144">
        <v>8000007503</v>
      </c>
      <c r="B7403" s="86" t="s">
        <v>4392</v>
      </c>
      <c r="C7403" s="85" t="s">
        <v>7385</v>
      </c>
      <c r="D7403" s="86" t="s">
        <v>3249</v>
      </c>
      <c r="E7403" s="86" t="s">
        <v>3256</v>
      </c>
      <c r="F7403" s="87">
        <v>1</v>
      </c>
      <c r="G7403" s="87">
        <v>0</v>
      </c>
      <c r="H7403" s="87">
        <v>0</v>
      </c>
      <c r="I7403" s="88">
        <v>1</v>
      </c>
    </row>
    <row r="7404" spans="1:9" ht="38.25">
      <c r="A7404" s="144">
        <v>8000007508</v>
      </c>
      <c r="B7404" s="86" t="s">
        <v>11867</v>
      </c>
      <c r="C7404" s="85" t="s">
        <v>2266</v>
      </c>
      <c r="D7404" s="86" t="s">
        <v>3249</v>
      </c>
      <c r="E7404" s="86" t="s">
        <v>3256</v>
      </c>
      <c r="F7404" s="87">
        <v>2</v>
      </c>
      <c r="G7404" s="87">
        <v>0</v>
      </c>
      <c r="H7404" s="87">
        <v>0</v>
      </c>
      <c r="I7404" s="88">
        <v>2</v>
      </c>
    </row>
    <row r="7405" spans="1:9" ht="38.25">
      <c r="A7405" s="144">
        <v>8000007511</v>
      </c>
      <c r="B7405" s="86" t="s">
        <v>10674</v>
      </c>
      <c r="C7405" s="85" t="s">
        <v>7385</v>
      </c>
      <c r="D7405" s="86" t="s">
        <v>3249</v>
      </c>
      <c r="E7405" s="86" t="s">
        <v>3256</v>
      </c>
      <c r="F7405" s="87">
        <v>9</v>
      </c>
      <c r="G7405" s="87">
        <v>0</v>
      </c>
      <c r="H7405" s="87">
        <v>0</v>
      </c>
      <c r="I7405" s="88">
        <v>9</v>
      </c>
    </row>
    <row r="7406" spans="1:9" ht="38.25">
      <c r="A7406" s="144">
        <v>8000007586</v>
      </c>
      <c r="B7406" s="86" t="s">
        <v>4393</v>
      </c>
      <c r="C7406" s="85" t="s">
        <v>7385</v>
      </c>
      <c r="D7406" s="86" t="s">
        <v>3249</v>
      </c>
      <c r="E7406" s="86" t="s">
        <v>3262</v>
      </c>
      <c r="F7406" s="87">
        <v>0</v>
      </c>
      <c r="G7406" s="87">
        <v>0</v>
      </c>
      <c r="H7406" s="87">
        <v>0</v>
      </c>
      <c r="I7406" s="88">
        <v>0</v>
      </c>
    </row>
    <row r="7407" spans="1:9" ht="38.25">
      <c r="A7407" s="144">
        <v>8000007587</v>
      </c>
      <c r="B7407" s="86" t="s">
        <v>4394</v>
      </c>
      <c r="C7407" s="85" t="s">
        <v>7385</v>
      </c>
      <c r="D7407" s="86" t="s">
        <v>3249</v>
      </c>
      <c r="E7407" s="86" t="s">
        <v>3262</v>
      </c>
      <c r="F7407" s="87">
        <v>3</v>
      </c>
      <c r="G7407" s="87">
        <v>0</v>
      </c>
      <c r="H7407" s="87">
        <v>0</v>
      </c>
      <c r="I7407" s="88">
        <v>3</v>
      </c>
    </row>
    <row r="7408" spans="1:9" ht="38.25">
      <c r="A7408" s="144">
        <v>8000007588</v>
      </c>
      <c r="B7408" s="86" t="s">
        <v>10675</v>
      </c>
      <c r="C7408" s="85" t="s">
        <v>7385</v>
      </c>
      <c r="D7408" s="86" t="s">
        <v>3249</v>
      </c>
      <c r="E7408" s="86" t="s">
        <v>3262</v>
      </c>
      <c r="F7408" s="87">
        <v>7</v>
      </c>
      <c r="G7408" s="87">
        <v>0</v>
      </c>
      <c r="H7408" s="87">
        <v>0</v>
      </c>
      <c r="I7408" s="88">
        <v>7</v>
      </c>
    </row>
    <row r="7409" spans="1:9" ht="38.25">
      <c r="A7409" s="144">
        <v>8000007589</v>
      </c>
      <c r="B7409" s="86" t="s">
        <v>4395</v>
      </c>
      <c r="C7409" s="85" t="s">
        <v>7385</v>
      </c>
      <c r="D7409" s="86" t="s">
        <v>3249</v>
      </c>
      <c r="E7409" s="86" t="s">
        <v>3262</v>
      </c>
      <c r="F7409" s="87">
        <v>2</v>
      </c>
      <c r="G7409" s="87">
        <v>0</v>
      </c>
      <c r="H7409" s="87">
        <v>0</v>
      </c>
      <c r="I7409" s="88">
        <v>2</v>
      </c>
    </row>
    <row r="7410" spans="1:9" ht="38.25">
      <c r="A7410" s="144">
        <v>8000007590</v>
      </c>
      <c r="B7410" s="86" t="s">
        <v>4396</v>
      </c>
      <c r="C7410" s="85" t="s">
        <v>7385</v>
      </c>
      <c r="D7410" s="86" t="s">
        <v>3249</v>
      </c>
      <c r="E7410" s="86" t="s">
        <v>3262</v>
      </c>
      <c r="F7410" s="87">
        <v>6</v>
      </c>
      <c r="G7410" s="87">
        <v>0</v>
      </c>
      <c r="H7410" s="87">
        <v>0</v>
      </c>
      <c r="I7410" s="88">
        <v>6</v>
      </c>
    </row>
    <row r="7411" spans="1:9" ht="38.25">
      <c r="A7411" s="144">
        <v>8000007591</v>
      </c>
      <c r="B7411" s="86" t="s">
        <v>4397</v>
      </c>
      <c r="C7411" s="85" t="s">
        <v>7385</v>
      </c>
      <c r="D7411" s="86" t="s">
        <v>3249</v>
      </c>
      <c r="E7411" s="86" t="s">
        <v>3262</v>
      </c>
      <c r="F7411" s="87">
        <v>0</v>
      </c>
      <c r="G7411" s="87">
        <v>0</v>
      </c>
      <c r="H7411" s="87">
        <v>0</v>
      </c>
      <c r="I7411" s="88">
        <v>0</v>
      </c>
    </row>
    <row r="7412" spans="1:9" ht="38.25">
      <c r="A7412" s="144">
        <v>8000007592</v>
      </c>
      <c r="B7412" s="86" t="s">
        <v>4398</v>
      </c>
      <c r="C7412" s="85" t="s">
        <v>7385</v>
      </c>
      <c r="D7412" s="86" t="s">
        <v>3249</v>
      </c>
      <c r="E7412" s="86" t="s">
        <v>3262</v>
      </c>
      <c r="F7412" s="87">
        <v>0</v>
      </c>
      <c r="G7412" s="87">
        <v>0</v>
      </c>
      <c r="H7412" s="87">
        <v>0</v>
      </c>
      <c r="I7412" s="88">
        <v>0</v>
      </c>
    </row>
    <row r="7413" spans="1:9" ht="38.25">
      <c r="A7413" s="144">
        <v>8000007593</v>
      </c>
      <c r="B7413" s="86" t="s">
        <v>4399</v>
      </c>
      <c r="C7413" s="85" t="s">
        <v>7385</v>
      </c>
      <c r="D7413" s="86" t="s">
        <v>3249</v>
      </c>
      <c r="E7413" s="86" t="s">
        <v>3262</v>
      </c>
      <c r="F7413" s="87">
        <v>4</v>
      </c>
      <c r="G7413" s="87">
        <v>0</v>
      </c>
      <c r="H7413" s="87">
        <v>0</v>
      </c>
      <c r="I7413" s="88">
        <v>4</v>
      </c>
    </row>
    <row r="7414" spans="1:9" ht="38.25">
      <c r="A7414" s="144">
        <v>8000007594</v>
      </c>
      <c r="B7414" s="86" t="s">
        <v>4400</v>
      </c>
      <c r="C7414" s="85" t="s">
        <v>7385</v>
      </c>
      <c r="D7414" s="86" t="s">
        <v>3249</v>
      </c>
      <c r="E7414" s="86" t="s">
        <v>3262</v>
      </c>
      <c r="F7414" s="87">
        <v>6</v>
      </c>
      <c r="G7414" s="87">
        <v>0</v>
      </c>
      <c r="H7414" s="87">
        <v>0</v>
      </c>
      <c r="I7414" s="88">
        <v>6</v>
      </c>
    </row>
    <row r="7415" spans="1:9" ht="38.25">
      <c r="A7415" s="144">
        <v>8000007595</v>
      </c>
      <c r="B7415" s="86" t="s">
        <v>4401</v>
      </c>
      <c r="C7415" s="85" t="s">
        <v>7385</v>
      </c>
      <c r="D7415" s="86" t="s">
        <v>3249</v>
      </c>
      <c r="E7415" s="86" t="s">
        <v>3262</v>
      </c>
      <c r="F7415" s="87">
        <v>2</v>
      </c>
      <c r="G7415" s="87">
        <v>0</v>
      </c>
      <c r="H7415" s="87">
        <v>0</v>
      </c>
      <c r="I7415" s="88">
        <v>2</v>
      </c>
    </row>
    <row r="7416" spans="1:9" ht="38.25">
      <c r="A7416" s="144">
        <v>8000007630</v>
      </c>
      <c r="B7416" s="86" t="s">
        <v>10676</v>
      </c>
      <c r="C7416" s="85" t="s">
        <v>7385</v>
      </c>
      <c r="D7416" s="86" t="s">
        <v>3249</v>
      </c>
      <c r="E7416" s="86" t="s">
        <v>3256</v>
      </c>
      <c r="F7416" s="87">
        <v>1</v>
      </c>
      <c r="G7416" s="87">
        <v>0</v>
      </c>
      <c r="H7416" s="87">
        <v>0</v>
      </c>
      <c r="I7416" s="88">
        <v>1</v>
      </c>
    </row>
    <row r="7417" spans="1:9" ht="38.25">
      <c r="A7417" s="144">
        <v>8000007656</v>
      </c>
      <c r="B7417" s="86" t="s">
        <v>10677</v>
      </c>
      <c r="C7417" s="85" t="s">
        <v>7385</v>
      </c>
      <c r="D7417" s="86" t="s">
        <v>3249</v>
      </c>
      <c r="E7417" s="86" t="s">
        <v>3256</v>
      </c>
      <c r="F7417" s="87">
        <v>1</v>
      </c>
      <c r="G7417" s="87">
        <v>0</v>
      </c>
      <c r="H7417" s="87">
        <v>0</v>
      </c>
      <c r="I7417" s="88">
        <v>1</v>
      </c>
    </row>
    <row r="7418" spans="1:9" ht="38.25">
      <c r="A7418" s="144">
        <v>8000007657</v>
      </c>
      <c r="B7418" s="86" t="s">
        <v>4402</v>
      </c>
      <c r="C7418" s="85" t="s">
        <v>7385</v>
      </c>
      <c r="D7418" s="86" t="s">
        <v>3249</v>
      </c>
      <c r="E7418" s="86" t="s">
        <v>3256</v>
      </c>
      <c r="F7418" s="87">
        <v>1</v>
      </c>
      <c r="G7418" s="87">
        <v>0</v>
      </c>
      <c r="H7418" s="87">
        <v>0</v>
      </c>
      <c r="I7418" s="88">
        <v>1</v>
      </c>
    </row>
    <row r="7419" spans="1:9" ht="38.25">
      <c r="A7419" s="144">
        <v>8000007682</v>
      </c>
      <c r="B7419" s="86" t="s">
        <v>10678</v>
      </c>
      <c r="C7419" s="85" t="s">
        <v>7385</v>
      </c>
      <c r="D7419" s="86" t="s">
        <v>3249</v>
      </c>
      <c r="E7419" s="86" t="s">
        <v>3256</v>
      </c>
      <c r="F7419" s="87">
        <v>1</v>
      </c>
      <c r="G7419" s="87">
        <v>0</v>
      </c>
      <c r="H7419" s="87">
        <v>0</v>
      </c>
      <c r="I7419" s="88">
        <v>1</v>
      </c>
    </row>
    <row r="7420" spans="1:9" ht="38.25">
      <c r="A7420" s="144">
        <v>8000007687</v>
      </c>
      <c r="B7420" s="86" t="s">
        <v>7132</v>
      </c>
      <c r="C7420" s="85" t="s">
        <v>7385</v>
      </c>
      <c r="D7420" s="86" t="s">
        <v>3249</v>
      </c>
      <c r="E7420" s="86" t="s">
        <v>3256</v>
      </c>
      <c r="F7420" s="87">
        <v>0</v>
      </c>
      <c r="G7420" s="87">
        <v>0</v>
      </c>
      <c r="H7420" s="87">
        <v>0</v>
      </c>
      <c r="I7420" s="88">
        <v>0</v>
      </c>
    </row>
    <row r="7421" spans="1:9" ht="38.25">
      <c r="A7421" s="144">
        <v>8000007698</v>
      </c>
      <c r="B7421" s="86" t="s">
        <v>10679</v>
      </c>
      <c r="C7421" s="85" t="s">
        <v>7385</v>
      </c>
      <c r="D7421" s="86" t="s">
        <v>3249</v>
      </c>
      <c r="E7421" s="86" t="s">
        <v>3256</v>
      </c>
      <c r="F7421" s="87">
        <v>111</v>
      </c>
      <c r="G7421" s="87">
        <v>0</v>
      </c>
      <c r="H7421" s="87">
        <v>0</v>
      </c>
      <c r="I7421" s="88">
        <v>111</v>
      </c>
    </row>
    <row r="7422" spans="1:9" ht="38.25">
      <c r="A7422" s="144">
        <v>8000007747</v>
      </c>
      <c r="B7422" s="86" t="s">
        <v>4403</v>
      </c>
      <c r="C7422" s="85" t="s">
        <v>7385</v>
      </c>
      <c r="D7422" s="86" t="s">
        <v>3249</v>
      </c>
      <c r="E7422" s="86" t="s">
        <v>3256</v>
      </c>
      <c r="F7422" s="87">
        <v>0</v>
      </c>
      <c r="G7422" s="87">
        <v>0</v>
      </c>
      <c r="H7422" s="87">
        <v>0</v>
      </c>
      <c r="I7422" s="88">
        <v>0</v>
      </c>
    </row>
    <row r="7423" spans="1:9" ht="38.25">
      <c r="A7423" s="144">
        <v>8000007748</v>
      </c>
      <c r="B7423" s="86" t="s">
        <v>5296</v>
      </c>
      <c r="C7423" s="85" t="s">
        <v>7385</v>
      </c>
      <c r="D7423" s="86" t="s">
        <v>3249</v>
      </c>
      <c r="E7423" s="86" t="s">
        <v>3256</v>
      </c>
      <c r="F7423" s="87">
        <v>0</v>
      </c>
      <c r="G7423" s="87">
        <v>0</v>
      </c>
      <c r="H7423" s="87">
        <v>0</v>
      </c>
      <c r="I7423" s="88">
        <v>0</v>
      </c>
    </row>
    <row r="7424" spans="1:9" ht="38.25">
      <c r="A7424" s="144">
        <v>8000007768</v>
      </c>
      <c r="B7424" s="86" t="s">
        <v>4404</v>
      </c>
      <c r="C7424" s="85" t="s">
        <v>7385</v>
      </c>
      <c r="D7424" s="86" t="s">
        <v>3249</v>
      </c>
      <c r="E7424" s="86" t="s">
        <v>3256</v>
      </c>
      <c r="F7424" s="87">
        <v>0</v>
      </c>
      <c r="G7424" s="87">
        <v>0</v>
      </c>
      <c r="H7424" s="87">
        <v>0</v>
      </c>
      <c r="I7424" s="88">
        <v>0</v>
      </c>
    </row>
    <row r="7425" spans="1:9" ht="38.25">
      <c r="A7425" s="144">
        <v>8000007853</v>
      </c>
      <c r="B7425" s="86" t="s">
        <v>4405</v>
      </c>
      <c r="C7425" s="85" t="s">
        <v>7385</v>
      </c>
      <c r="D7425" s="86" t="s">
        <v>3249</v>
      </c>
      <c r="E7425" s="86" t="s">
        <v>3256</v>
      </c>
      <c r="F7425" s="87">
        <v>0</v>
      </c>
      <c r="G7425" s="87">
        <v>0</v>
      </c>
      <c r="H7425" s="87">
        <v>0</v>
      </c>
      <c r="I7425" s="88">
        <v>0</v>
      </c>
    </row>
    <row r="7426" spans="1:9" ht="38.25">
      <c r="A7426" s="144">
        <v>8000007856</v>
      </c>
      <c r="B7426" s="86" t="s">
        <v>7133</v>
      </c>
      <c r="C7426" s="85" t="s">
        <v>7385</v>
      </c>
      <c r="D7426" s="86" t="s">
        <v>3249</v>
      </c>
      <c r="E7426" s="86" t="s">
        <v>3256</v>
      </c>
      <c r="F7426" s="87">
        <v>0</v>
      </c>
      <c r="G7426" s="87">
        <v>0</v>
      </c>
      <c r="H7426" s="87">
        <v>0</v>
      </c>
      <c r="I7426" s="88">
        <v>0</v>
      </c>
    </row>
    <row r="7427" spans="1:9" ht="38.25">
      <c r="A7427" s="144">
        <v>8000007858</v>
      </c>
      <c r="B7427" s="86" t="s">
        <v>7134</v>
      </c>
      <c r="C7427" s="85" t="s">
        <v>7385</v>
      </c>
      <c r="D7427" s="86" t="s">
        <v>3249</v>
      </c>
      <c r="E7427" s="86" t="s">
        <v>3256</v>
      </c>
      <c r="F7427" s="87">
        <v>0</v>
      </c>
      <c r="G7427" s="87">
        <v>0</v>
      </c>
      <c r="H7427" s="87">
        <v>0</v>
      </c>
      <c r="I7427" s="88">
        <v>0</v>
      </c>
    </row>
    <row r="7428" spans="1:9" ht="38.25">
      <c r="A7428" s="144">
        <v>8000007863</v>
      </c>
      <c r="B7428" s="86" t="s">
        <v>4406</v>
      </c>
      <c r="C7428" s="85" t="s">
        <v>7385</v>
      </c>
      <c r="D7428" s="86" t="s">
        <v>3249</v>
      </c>
      <c r="E7428" s="86" t="s">
        <v>3256</v>
      </c>
      <c r="F7428" s="87">
        <v>0</v>
      </c>
      <c r="G7428" s="87">
        <v>0</v>
      </c>
      <c r="H7428" s="87">
        <v>0</v>
      </c>
      <c r="I7428" s="88">
        <v>0</v>
      </c>
    </row>
    <row r="7429" spans="1:9" ht="38.25">
      <c r="A7429" s="144">
        <v>8000007883</v>
      </c>
      <c r="B7429" s="86" t="s">
        <v>4407</v>
      </c>
      <c r="C7429" s="85" t="s">
        <v>7385</v>
      </c>
      <c r="D7429" s="86" t="s">
        <v>3249</v>
      </c>
      <c r="E7429" s="86" t="s">
        <v>3256</v>
      </c>
      <c r="F7429" s="87">
        <v>0</v>
      </c>
      <c r="G7429" s="87">
        <v>0</v>
      </c>
      <c r="H7429" s="87">
        <v>0</v>
      </c>
      <c r="I7429" s="88">
        <v>0</v>
      </c>
    </row>
    <row r="7430" spans="1:9" ht="38.25">
      <c r="A7430" s="144">
        <v>8000007889</v>
      </c>
      <c r="B7430" s="86" t="s">
        <v>4408</v>
      </c>
      <c r="C7430" s="85" t="s">
        <v>7385</v>
      </c>
      <c r="D7430" s="86" t="s">
        <v>3249</v>
      </c>
      <c r="E7430" s="86" t="s">
        <v>3256</v>
      </c>
      <c r="F7430" s="87">
        <v>39</v>
      </c>
      <c r="G7430" s="87">
        <v>0</v>
      </c>
      <c r="H7430" s="87">
        <v>0</v>
      </c>
      <c r="I7430" s="88">
        <v>39</v>
      </c>
    </row>
    <row r="7431" spans="1:9" ht="38.25">
      <c r="A7431" s="144">
        <v>8000007900</v>
      </c>
      <c r="B7431" s="86" t="s">
        <v>10680</v>
      </c>
      <c r="C7431" s="85" t="s">
        <v>7385</v>
      </c>
      <c r="D7431" s="86" t="s">
        <v>3249</v>
      </c>
      <c r="E7431" s="86" t="s">
        <v>3256</v>
      </c>
      <c r="F7431" s="87">
        <v>4</v>
      </c>
      <c r="G7431" s="87">
        <v>0</v>
      </c>
      <c r="H7431" s="87">
        <v>0</v>
      </c>
      <c r="I7431" s="88">
        <v>4</v>
      </c>
    </row>
    <row r="7432" spans="1:9" ht="38.25">
      <c r="A7432" s="144">
        <v>8000007903</v>
      </c>
      <c r="B7432" s="86" t="s">
        <v>4409</v>
      </c>
      <c r="C7432" s="85" t="s">
        <v>7385</v>
      </c>
      <c r="D7432" s="86" t="s">
        <v>3249</v>
      </c>
      <c r="E7432" s="86" t="s">
        <v>3256</v>
      </c>
      <c r="F7432" s="87">
        <v>0</v>
      </c>
      <c r="G7432" s="87">
        <v>0</v>
      </c>
      <c r="H7432" s="87">
        <v>0</v>
      </c>
      <c r="I7432" s="88">
        <v>0</v>
      </c>
    </row>
    <row r="7433" spans="1:9" ht="38.25">
      <c r="A7433" s="144">
        <v>8000007905</v>
      </c>
      <c r="B7433" s="86" t="s">
        <v>10681</v>
      </c>
      <c r="C7433" s="85" t="s">
        <v>7385</v>
      </c>
      <c r="D7433" s="86" t="s">
        <v>3249</v>
      </c>
      <c r="E7433" s="86" t="s">
        <v>3256</v>
      </c>
      <c r="F7433" s="87">
        <v>3</v>
      </c>
      <c r="G7433" s="87">
        <v>0</v>
      </c>
      <c r="H7433" s="87">
        <v>0</v>
      </c>
      <c r="I7433" s="88">
        <v>3</v>
      </c>
    </row>
    <row r="7434" spans="1:9" ht="38.25">
      <c r="A7434" s="144">
        <v>8000007918</v>
      </c>
      <c r="B7434" s="86" t="s">
        <v>10682</v>
      </c>
      <c r="C7434" s="85" t="s">
        <v>7385</v>
      </c>
      <c r="D7434" s="86" t="s">
        <v>3249</v>
      </c>
      <c r="E7434" s="86" t="s">
        <v>3256</v>
      </c>
      <c r="F7434" s="87">
        <v>1</v>
      </c>
      <c r="G7434" s="87">
        <v>0</v>
      </c>
      <c r="H7434" s="87">
        <v>0</v>
      </c>
      <c r="I7434" s="88">
        <v>1</v>
      </c>
    </row>
    <row r="7435" spans="1:9" ht="38.25">
      <c r="A7435" s="144">
        <v>8000007919</v>
      </c>
      <c r="B7435" s="86" t="s">
        <v>10683</v>
      </c>
      <c r="C7435" s="85" t="s">
        <v>7385</v>
      </c>
      <c r="D7435" s="86" t="s">
        <v>3249</v>
      </c>
      <c r="E7435" s="86" t="s">
        <v>3256</v>
      </c>
      <c r="F7435" s="87">
        <v>1</v>
      </c>
      <c r="G7435" s="87">
        <v>0</v>
      </c>
      <c r="H7435" s="87">
        <v>0</v>
      </c>
      <c r="I7435" s="88">
        <v>1</v>
      </c>
    </row>
    <row r="7436" spans="1:9" ht="38.25">
      <c r="A7436" s="144">
        <v>8000007920</v>
      </c>
      <c r="B7436" s="86" t="s">
        <v>10684</v>
      </c>
      <c r="C7436" s="85" t="s">
        <v>7385</v>
      </c>
      <c r="D7436" s="86" t="s">
        <v>3249</v>
      </c>
      <c r="E7436" s="86" t="s">
        <v>3256</v>
      </c>
      <c r="F7436" s="87">
        <v>11</v>
      </c>
      <c r="G7436" s="87">
        <v>0</v>
      </c>
      <c r="H7436" s="87">
        <v>0</v>
      </c>
      <c r="I7436" s="88">
        <v>11</v>
      </c>
    </row>
    <row r="7437" spans="1:9" ht="38.25">
      <c r="A7437" s="144">
        <v>8000007976</v>
      </c>
      <c r="B7437" s="86" t="s">
        <v>4410</v>
      </c>
      <c r="C7437" s="85" t="s">
        <v>7385</v>
      </c>
      <c r="D7437" s="86" t="s">
        <v>3249</v>
      </c>
      <c r="E7437" s="86" t="s">
        <v>3256</v>
      </c>
      <c r="F7437" s="87">
        <v>0</v>
      </c>
      <c r="G7437" s="87">
        <v>0</v>
      </c>
      <c r="H7437" s="87">
        <v>0</v>
      </c>
      <c r="I7437" s="88">
        <v>0</v>
      </c>
    </row>
    <row r="7438" spans="1:9" ht="38.25">
      <c r="A7438" s="144">
        <v>8000008001</v>
      </c>
      <c r="B7438" s="86" t="s">
        <v>4411</v>
      </c>
      <c r="C7438" s="85" t="s">
        <v>7385</v>
      </c>
      <c r="D7438" s="86" t="s">
        <v>3249</v>
      </c>
      <c r="E7438" s="86" t="s">
        <v>3262</v>
      </c>
      <c r="F7438" s="87">
        <v>0</v>
      </c>
      <c r="G7438" s="87">
        <v>0</v>
      </c>
      <c r="H7438" s="87">
        <v>0</v>
      </c>
      <c r="I7438" s="88">
        <v>0</v>
      </c>
    </row>
    <row r="7439" spans="1:9" ht="38.25">
      <c r="A7439" s="144">
        <v>8000008193</v>
      </c>
      <c r="B7439" s="86" t="s">
        <v>7135</v>
      </c>
      <c r="C7439" s="85" t="s">
        <v>7385</v>
      </c>
      <c r="D7439" s="86" t="s">
        <v>3249</v>
      </c>
      <c r="E7439" s="86" t="s">
        <v>3258</v>
      </c>
      <c r="F7439" s="87">
        <v>0</v>
      </c>
      <c r="G7439" s="87">
        <v>0</v>
      </c>
      <c r="H7439" s="87">
        <v>0</v>
      </c>
      <c r="I7439" s="88">
        <v>0</v>
      </c>
    </row>
    <row r="7440" spans="1:9" ht="38.25">
      <c r="A7440" s="144">
        <v>8000008198</v>
      </c>
      <c r="B7440" s="86" t="s">
        <v>4412</v>
      </c>
      <c r="C7440" s="85" t="s">
        <v>7385</v>
      </c>
      <c r="D7440" s="86" t="s">
        <v>3249</v>
      </c>
      <c r="E7440" s="86" t="s">
        <v>3258</v>
      </c>
      <c r="F7440" s="87">
        <v>0</v>
      </c>
      <c r="G7440" s="87">
        <v>0</v>
      </c>
      <c r="H7440" s="87">
        <v>0</v>
      </c>
      <c r="I7440" s="88">
        <v>0</v>
      </c>
    </row>
    <row r="7441" spans="1:9" ht="38.25">
      <c r="A7441" s="144">
        <v>8000008238</v>
      </c>
      <c r="B7441" s="86" t="s">
        <v>4413</v>
      </c>
      <c r="C7441" s="85" t="s">
        <v>7385</v>
      </c>
      <c r="D7441" s="86" t="s">
        <v>3249</v>
      </c>
      <c r="E7441" s="86" t="s">
        <v>3258</v>
      </c>
      <c r="F7441" s="87">
        <v>0</v>
      </c>
      <c r="G7441" s="87">
        <v>0</v>
      </c>
      <c r="H7441" s="87">
        <v>0</v>
      </c>
      <c r="I7441" s="88">
        <v>0</v>
      </c>
    </row>
    <row r="7442" spans="1:9" ht="38.25">
      <c r="A7442" s="144">
        <v>8000008280</v>
      </c>
      <c r="B7442" s="86" t="s">
        <v>10685</v>
      </c>
      <c r="C7442" s="85" t="s">
        <v>7385</v>
      </c>
      <c r="D7442" s="86" t="s">
        <v>3249</v>
      </c>
      <c r="E7442" s="86" t="s">
        <v>3258</v>
      </c>
      <c r="F7442" s="87">
        <v>0</v>
      </c>
      <c r="G7442" s="87">
        <v>3</v>
      </c>
      <c r="H7442" s="87">
        <v>0</v>
      </c>
      <c r="I7442" s="88">
        <v>3</v>
      </c>
    </row>
    <row r="7443" spans="1:9" ht="38.25">
      <c r="A7443" s="144">
        <v>8000008281</v>
      </c>
      <c r="B7443" s="86" t="s">
        <v>3441</v>
      </c>
      <c r="C7443" s="85" t="s">
        <v>7385</v>
      </c>
      <c r="D7443" s="86" t="s">
        <v>3249</v>
      </c>
      <c r="E7443" s="86" t="s">
        <v>3258</v>
      </c>
      <c r="F7443" s="87">
        <v>0</v>
      </c>
      <c r="G7443" s="87">
        <v>0</v>
      </c>
      <c r="H7443" s="87">
        <v>0</v>
      </c>
      <c r="I7443" s="88">
        <v>0</v>
      </c>
    </row>
    <row r="7444" spans="1:9" ht="38.25">
      <c r="A7444" s="144">
        <v>8000008297</v>
      </c>
      <c r="B7444" s="86" t="s">
        <v>10686</v>
      </c>
      <c r="C7444" s="85" t="s">
        <v>7385</v>
      </c>
      <c r="D7444" s="86" t="s">
        <v>3249</v>
      </c>
      <c r="E7444" s="86" t="s">
        <v>3258</v>
      </c>
      <c r="F7444" s="87">
        <v>10</v>
      </c>
      <c r="G7444" s="87">
        <v>0</v>
      </c>
      <c r="H7444" s="87">
        <v>0</v>
      </c>
      <c r="I7444" s="88">
        <v>10</v>
      </c>
    </row>
    <row r="7445" spans="1:9" ht="38.25">
      <c r="A7445" s="144">
        <v>8000008298</v>
      </c>
      <c r="B7445" s="86" t="s">
        <v>9628</v>
      </c>
      <c r="C7445" s="85" t="s">
        <v>7385</v>
      </c>
      <c r="D7445" s="86" t="s">
        <v>3249</v>
      </c>
      <c r="E7445" s="86" t="s">
        <v>3258</v>
      </c>
      <c r="F7445" s="87">
        <v>3</v>
      </c>
      <c r="G7445" s="87">
        <v>2</v>
      </c>
      <c r="H7445" s="87">
        <v>0</v>
      </c>
      <c r="I7445" s="88">
        <v>5</v>
      </c>
    </row>
    <row r="7446" spans="1:9" ht="38.25">
      <c r="A7446" s="144">
        <v>8000008301</v>
      </c>
      <c r="B7446" s="86" t="s">
        <v>4414</v>
      </c>
      <c r="C7446" s="85" t="s">
        <v>2287</v>
      </c>
      <c r="D7446" s="86" t="s">
        <v>3249</v>
      </c>
      <c r="E7446" s="86" t="s">
        <v>3258</v>
      </c>
      <c r="F7446" s="87">
        <v>0</v>
      </c>
      <c r="G7446" s="87">
        <v>0</v>
      </c>
      <c r="H7446" s="87">
        <v>0</v>
      </c>
      <c r="I7446" s="88">
        <v>0</v>
      </c>
    </row>
    <row r="7447" spans="1:9" ht="38.25">
      <c r="A7447" s="144">
        <v>8000008316</v>
      </c>
      <c r="B7447" s="86" t="s">
        <v>9629</v>
      </c>
      <c r="C7447" s="85" t="s">
        <v>7385</v>
      </c>
      <c r="D7447" s="86" t="s">
        <v>3249</v>
      </c>
      <c r="E7447" s="86" t="s">
        <v>3258</v>
      </c>
      <c r="F7447" s="87">
        <v>14</v>
      </c>
      <c r="G7447" s="87">
        <v>0</v>
      </c>
      <c r="H7447" s="87">
        <v>0</v>
      </c>
      <c r="I7447" s="88">
        <v>14</v>
      </c>
    </row>
    <row r="7448" spans="1:9" ht="38.25">
      <c r="A7448" s="144">
        <v>8000008320</v>
      </c>
      <c r="B7448" s="86" t="s">
        <v>4415</v>
      </c>
      <c r="C7448" s="85" t="s">
        <v>7385</v>
      </c>
      <c r="D7448" s="86" t="s">
        <v>3249</v>
      </c>
      <c r="E7448" s="86" t="s">
        <v>3258</v>
      </c>
      <c r="F7448" s="87">
        <v>0</v>
      </c>
      <c r="G7448" s="87">
        <v>0</v>
      </c>
      <c r="H7448" s="87">
        <v>0</v>
      </c>
      <c r="I7448" s="88">
        <v>0</v>
      </c>
    </row>
    <row r="7449" spans="1:9" ht="38.25">
      <c r="A7449" s="144">
        <v>8000008339</v>
      </c>
      <c r="B7449" s="86" t="s">
        <v>4416</v>
      </c>
      <c r="C7449" s="85" t="s">
        <v>7385</v>
      </c>
      <c r="D7449" s="86" t="s">
        <v>3249</v>
      </c>
      <c r="E7449" s="86" t="s">
        <v>3258</v>
      </c>
      <c r="F7449" s="87">
        <v>0</v>
      </c>
      <c r="G7449" s="87">
        <v>0</v>
      </c>
      <c r="H7449" s="87">
        <v>0</v>
      </c>
      <c r="I7449" s="88">
        <v>0</v>
      </c>
    </row>
    <row r="7450" spans="1:9" ht="38.25">
      <c r="A7450" s="144">
        <v>8000008348</v>
      </c>
      <c r="B7450" s="86" t="s">
        <v>10687</v>
      </c>
      <c r="C7450" s="85" t="s">
        <v>7385</v>
      </c>
      <c r="D7450" s="86" t="s">
        <v>3249</v>
      </c>
      <c r="E7450" s="86" t="s">
        <v>3256</v>
      </c>
      <c r="F7450" s="87">
        <v>2</v>
      </c>
      <c r="G7450" s="87">
        <v>0</v>
      </c>
      <c r="H7450" s="87">
        <v>0</v>
      </c>
      <c r="I7450" s="88">
        <v>2</v>
      </c>
    </row>
    <row r="7451" spans="1:9" ht="38.25">
      <c r="A7451" s="144">
        <v>8000008349</v>
      </c>
      <c r="B7451" s="86" t="s">
        <v>7136</v>
      </c>
      <c r="C7451" s="85" t="s">
        <v>7385</v>
      </c>
      <c r="D7451" s="86" t="s">
        <v>3249</v>
      </c>
      <c r="E7451" s="86" t="s">
        <v>3256</v>
      </c>
      <c r="F7451" s="87">
        <v>0</v>
      </c>
      <c r="G7451" s="87">
        <v>0</v>
      </c>
      <c r="H7451" s="87">
        <v>0</v>
      </c>
      <c r="I7451" s="88">
        <v>0</v>
      </c>
    </row>
    <row r="7452" spans="1:9" ht="38.25">
      <c r="A7452" s="144">
        <v>8000008352</v>
      </c>
      <c r="B7452" s="86" t="s">
        <v>10688</v>
      </c>
      <c r="C7452" s="85" t="s">
        <v>7385</v>
      </c>
      <c r="D7452" s="86" t="s">
        <v>3249</v>
      </c>
      <c r="E7452" s="86" t="s">
        <v>3256</v>
      </c>
      <c r="F7452" s="87">
        <v>2</v>
      </c>
      <c r="G7452" s="87">
        <v>0</v>
      </c>
      <c r="H7452" s="87">
        <v>0</v>
      </c>
      <c r="I7452" s="88">
        <v>2</v>
      </c>
    </row>
    <row r="7453" spans="1:9" ht="38.25">
      <c r="A7453" s="144">
        <v>8000008372</v>
      </c>
      <c r="B7453" s="86" t="s">
        <v>10689</v>
      </c>
      <c r="C7453" s="85" t="s">
        <v>7385</v>
      </c>
      <c r="D7453" s="86" t="s">
        <v>3249</v>
      </c>
      <c r="E7453" s="86" t="s">
        <v>3256</v>
      </c>
      <c r="F7453" s="87">
        <v>0</v>
      </c>
      <c r="G7453" s="87">
        <v>0</v>
      </c>
      <c r="H7453" s="87">
        <v>0</v>
      </c>
      <c r="I7453" s="88">
        <v>0</v>
      </c>
    </row>
    <row r="7454" spans="1:9" ht="38.25">
      <c r="A7454" s="144">
        <v>8000008373</v>
      </c>
      <c r="B7454" s="86" t="s">
        <v>4417</v>
      </c>
      <c r="C7454" s="85" t="s">
        <v>7385</v>
      </c>
      <c r="D7454" s="86" t="s">
        <v>3249</v>
      </c>
      <c r="E7454" s="86" t="s">
        <v>3256</v>
      </c>
      <c r="F7454" s="87">
        <v>0</v>
      </c>
      <c r="G7454" s="87">
        <v>0</v>
      </c>
      <c r="H7454" s="87">
        <v>0</v>
      </c>
      <c r="I7454" s="88">
        <v>0</v>
      </c>
    </row>
    <row r="7455" spans="1:9" ht="38.25">
      <c r="A7455" s="144">
        <v>8000008374</v>
      </c>
      <c r="B7455" s="86" t="s">
        <v>11868</v>
      </c>
      <c r="C7455" s="85" t="s">
        <v>7385</v>
      </c>
      <c r="D7455" s="86" t="s">
        <v>3249</v>
      </c>
      <c r="E7455" s="86" t="s">
        <v>3262</v>
      </c>
      <c r="F7455" s="87">
        <v>0</v>
      </c>
      <c r="G7455" s="87">
        <v>0</v>
      </c>
      <c r="H7455" s="87">
        <v>0</v>
      </c>
      <c r="I7455" s="88">
        <v>0</v>
      </c>
    </row>
    <row r="7456" spans="1:9" ht="38.25">
      <c r="A7456" s="144">
        <v>8000008407</v>
      </c>
      <c r="B7456" s="86" t="s">
        <v>4418</v>
      </c>
      <c r="C7456" s="85" t="s">
        <v>7385</v>
      </c>
      <c r="D7456" s="86" t="s">
        <v>3249</v>
      </c>
      <c r="E7456" s="86" t="s">
        <v>3256</v>
      </c>
      <c r="F7456" s="87">
        <v>0</v>
      </c>
      <c r="G7456" s="87">
        <v>0</v>
      </c>
      <c r="H7456" s="87">
        <v>0</v>
      </c>
      <c r="I7456" s="88">
        <v>0</v>
      </c>
    </row>
    <row r="7457" spans="1:9" ht="38.25">
      <c r="A7457" s="144">
        <v>8000008425</v>
      </c>
      <c r="B7457" s="86" t="s">
        <v>10690</v>
      </c>
      <c r="C7457" s="85" t="s">
        <v>7385</v>
      </c>
      <c r="D7457" s="86" t="s">
        <v>3249</v>
      </c>
      <c r="E7457" s="86" t="s">
        <v>3262</v>
      </c>
      <c r="F7457" s="87">
        <v>0</v>
      </c>
      <c r="G7457" s="87">
        <v>0</v>
      </c>
      <c r="H7457" s="87">
        <v>0</v>
      </c>
      <c r="I7457" s="88">
        <v>0</v>
      </c>
    </row>
    <row r="7458" spans="1:9" ht="38.25">
      <c r="A7458" s="144">
        <v>8000008452</v>
      </c>
      <c r="B7458" s="86" t="s">
        <v>5297</v>
      </c>
      <c r="C7458" s="85" t="s">
        <v>7385</v>
      </c>
      <c r="D7458" s="86" t="s">
        <v>3249</v>
      </c>
      <c r="E7458" s="86" t="s">
        <v>3256</v>
      </c>
      <c r="F7458" s="87">
        <v>0</v>
      </c>
      <c r="G7458" s="87">
        <v>0</v>
      </c>
      <c r="H7458" s="87">
        <v>0</v>
      </c>
      <c r="I7458" s="88">
        <v>0</v>
      </c>
    </row>
    <row r="7459" spans="1:9" ht="38.25">
      <c r="A7459" s="144">
        <v>8000008477</v>
      </c>
      <c r="B7459" s="86" t="s">
        <v>10691</v>
      </c>
      <c r="C7459" s="85" t="s">
        <v>7385</v>
      </c>
      <c r="D7459" s="86" t="s">
        <v>3249</v>
      </c>
      <c r="E7459" s="86" t="s">
        <v>3256</v>
      </c>
      <c r="F7459" s="87">
        <v>2</v>
      </c>
      <c r="G7459" s="87">
        <v>0</v>
      </c>
      <c r="H7459" s="87">
        <v>0</v>
      </c>
      <c r="I7459" s="88">
        <v>2</v>
      </c>
    </row>
    <row r="7460" spans="1:9" ht="38.25">
      <c r="A7460" s="144">
        <v>8000008524</v>
      </c>
      <c r="B7460" s="86" t="s">
        <v>4419</v>
      </c>
      <c r="C7460" s="85" t="s">
        <v>7385</v>
      </c>
      <c r="D7460" s="86" t="s">
        <v>3249</v>
      </c>
      <c r="E7460" s="86" t="s">
        <v>3262</v>
      </c>
      <c r="F7460" s="87">
        <v>0</v>
      </c>
      <c r="G7460" s="87">
        <v>0</v>
      </c>
      <c r="H7460" s="87">
        <v>0</v>
      </c>
      <c r="I7460" s="88">
        <v>0</v>
      </c>
    </row>
    <row r="7461" spans="1:9" ht="38.25">
      <c r="A7461" s="144">
        <v>8000008598</v>
      </c>
      <c r="B7461" s="86" t="s">
        <v>7137</v>
      </c>
      <c r="C7461" s="85" t="s">
        <v>7385</v>
      </c>
      <c r="D7461" s="86" t="s">
        <v>3249</v>
      </c>
      <c r="E7461" s="86" t="s">
        <v>3256</v>
      </c>
      <c r="F7461" s="87">
        <v>0</v>
      </c>
      <c r="G7461" s="87">
        <v>0</v>
      </c>
      <c r="H7461" s="87">
        <v>0</v>
      </c>
      <c r="I7461" s="88">
        <v>0</v>
      </c>
    </row>
    <row r="7462" spans="1:9" ht="38.25">
      <c r="A7462" s="144">
        <v>8000008600</v>
      </c>
      <c r="B7462" s="86" t="s">
        <v>4420</v>
      </c>
      <c r="C7462" s="85" t="s">
        <v>7385</v>
      </c>
      <c r="D7462" s="86" t="s">
        <v>3249</v>
      </c>
      <c r="E7462" s="86" t="s">
        <v>3256</v>
      </c>
      <c r="F7462" s="87">
        <v>0</v>
      </c>
      <c r="G7462" s="87">
        <v>0</v>
      </c>
      <c r="H7462" s="87">
        <v>0</v>
      </c>
      <c r="I7462" s="88">
        <v>0</v>
      </c>
    </row>
    <row r="7463" spans="1:9" ht="38.25">
      <c r="A7463" s="144">
        <v>8000008602</v>
      </c>
      <c r="B7463" s="86" t="s">
        <v>4421</v>
      </c>
      <c r="C7463" s="85" t="s">
        <v>7385</v>
      </c>
      <c r="D7463" s="86" t="s">
        <v>3249</v>
      </c>
      <c r="E7463" s="86" t="s">
        <v>3256</v>
      </c>
      <c r="F7463" s="87">
        <v>0</v>
      </c>
      <c r="G7463" s="87">
        <v>0</v>
      </c>
      <c r="H7463" s="87">
        <v>0</v>
      </c>
      <c r="I7463" s="88">
        <v>0</v>
      </c>
    </row>
    <row r="7464" spans="1:9" ht="38.25">
      <c r="A7464" s="144">
        <v>8000008608</v>
      </c>
      <c r="B7464" s="86" t="s">
        <v>4422</v>
      </c>
      <c r="C7464" s="85" t="s">
        <v>7385</v>
      </c>
      <c r="D7464" s="86" t="s">
        <v>3249</v>
      </c>
      <c r="E7464" s="86" t="s">
        <v>3256</v>
      </c>
      <c r="F7464" s="87">
        <v>0</v>
      </c>
      <c r="G7464" s="87">
        <v>0</v>
      </c>
      <c r="H7464" s="87">
        <v>0</v>
      </c>
      <c r="I7464" s="88">
        <v>0</v>
      </c>
    </row>
    <row r="7465" spans="1:9" ht="38.25">
      <c r="A7465" s="144">
        <v>8000008609</v>
      </c>
      <c r="B7465" s="86" t="s">
        <v>4423</v>
      </c>
      <c r="C7465" s="85" t="s">
        <v>7385</v>
      </c>
      <c r="D7465" s="86" t="s">
        <v>3249</v>
      </c>
      <c r="E7465" s="86" t="s">
        <v>3256</v>
      </c>
      <c r="F7465" s="87">
        <v>0</v>
      </c>
      <c r="G7465" s="87">
        <v>0</v>
      </c>
      <c r="H7465" s="87">
        <v>0</v>
      </c>
      <c r="I7465" s="88">
        <v>0</v>
      </c>
    </row>
    <row r="7466" spans="1:9" ht="38.25">
      <c r="A7466" s="144">
        <v>8000008610</v>
      </c>
      <c r="B7466" s="86" t="s">
        <v>10692</v>
      </c>
      <c r="C7466" s="85" t="s">
        <v>7385</v>
      </c>
      <c r="D7466" s="86" t="s">
        <v>3249</v>
      </c>
      <c r="E7466" s="86" t="s">
        <v>3256</v>
      </c>
      <c r="F7466" s="87">
        <v>1</v>
      </c>
      <c r="G7466" s="87">
        <v>0</v>
      </c>
      <c r="H7466" s="87">
        <v>0</v>
      </c>
      <c r="I7466" s="88">
        <v>1</v>
      </c>
    </row>
    <row r="7467" spans="1:9" ht="38.25">
      <c r="A7467" s="144">
        <v>8000008652</v>
      </c>
      <c r="B7467" s="86" t="s">
        <v>10693</v>
      </c>
      <c r="C7467" s="85" t="s">
        <v>7385</v>
      </c>
      <c r="D7467" s="86" t="s">
        <v>3249</v>
      </c>
      <c r="E7467" s="86" t="s">
        <v>3256</v>
      </c>
      <c r="F7467" s="87">
        <v>2</v>
      </c>
      <c r="G7467" s="87">
        <v>1</v>
      </c>
      <c r="H7467" s="87">
        <v>0</v>
      </c>
      <c r="I7467" s="88">
        <v>3</v>
      </c>
    </row>
    <row r="7468" spans="1:9" ht="38.25">
      <c r="A7468" s="144">
        <v>8000008672</v>
      </c>
      <c r="B7468" s="86" t="s">
        <v>4424</v>
      </c>
      <c r="C7468" s="85" t="s">
        <v>7385</v>
      </c>
      <c r="D7468" s="86" t="s">
        <v>3249</v>
      </c>
      <c r="E7468" s="86" t="s">
        <v>3262</v>
      </c>
      <c r="F7468" s="87">
        <v>0</v>
      </c>
      <c r="G7468" s="87">
        <v>0</v>
      </c>
      <c r="H7468" s="87">
        <v>0</v>
      </c>
      <c r="I7468" s="88">
        <v>0</v>
      </c>
    </row>
    <row r="7469" spans="1:9" ht="38.25">
      <c r="A7469" s="144">
        <v>8000008676</v>
      </c>
      <c r="B7469" s="86" t="s">
        <v>4425</v>
      </c>
      <c r="C7469" s="85" t="s">
        <v>7385</v>
      </c>
      <c r="D7469" s="86" t="s">
        <v>3249</v>
      </c>
      <c r="E7469" s="86" t="s">
        <v>3262</v>
      </c>
      <c r="F7469" s="87">
        <v>3</v>
      </c>
      <c r="G7469" s="87">
        <v>2</v>
      </c>
      <c r="H7469" s="87">
        <v>0</v>
      </c>
      <c r="I7469" s="88">
        <v>5</v>
      </c>
    </row>
    <row r="7470" spans="1:9" ht="38.25">
      <c r="A7470" s="144">
        <v>8000008692</v>
      </c>
      <c r="B7470" s="86" t="s">
        <v>4426</v>
      </c>
      <c r="C7470" s="85" t="s">
        <v>7385</v>
      </c>
      <c r="D7470" s="86" t="s">
        <v>3249</v>
      </c>
      <c r="E7470" s="86" t="s">
        <v>3256</v>
      </c>
      <c r="F7470" s="87">
        <v>0</v>
      </c>
      <c r="G7470" s="87">
        <v>0</v>
      </c>
      <c r="H7470" s="87">
        <v>0</v>
      </c>
      <c r="I7470" s="88">
        <v>0</v>
      </c>
    </row>
    <row r="7471" spans="1:9" ht="38.25">
      <c r="A7471" s="144">
        <v>8000008713</v>
      </c>
      <c r="B7471" s="86" t="s">
        <v>10694</v>
      </c>
      <c r="C7471" s="85" t="s">
        <v>7385</v>
      </c>
      <c r="D7471" s="86" t="s">
        <v>3249</v>
      </c>
      <c r="E7471" s="86" t="s">
        <v>3256</v>
      </c>
      <c r="F7471" s="87">
        <v>1</v>
      </c>
      <c r="G7471" s="87">
        <v>0</v>
      </c>
      <c r="H7471" s="87">
        <v>0</v>
      </c>
      <c r="I7471" s="88">
        <v>1</v>
      </c>
    </row>
    <row r="7472" spans="1:9" ht="38.25">
      <c r="A7472" s="144">
        <v>8000008784</v>
      </c>
      <c r="B7472" s="86" t="s">
        <v>10695</v>
      </c>
      <c r="C7472" s="85" t="s">
        <v>7385</v>
      </c>
      <c r="D7472" s="86" t="s">
        <v>3249</v>
      </c>
      <c r="E7472" s="86" t="s">
        <v>3256</v>
      </c>
      <c r="F7472" s="87">
        <v>1</v>
      </c>
      <c r="G7472" s="87">
        <v>0</v>
      </c>
      <c r="H7472" s="87">
        <v>0</v>
      </c>
      <c r="I7472" s="88">
        <v>1</v>
      </c>
    </row>
    <row r="7473" spans="1:9" ht="38.25">
      <c r="A7473" s="144">
        <v>8000008943</v>
      </c>
      <c r="B7473" s="86" t="s">
        <v>4427</v>
      </c>
      <c r="C7473" s="85" t="s">
        <v>7385</v>
      </c>
      <c r="D7473" s="86" t="s">
        <v>3249</v>
      </c>
      <c r="E7473" s="86" t="s">
        <v>3256</v>
      </c>
      <c r="F7473" s="87">
        <v>0</v>
      </c>
      <c r="G7473" s="87">
        <v>0</v>
      </c>
      <c r="H7473" s="87">
        <v>0</v>
      </c>
      <c r="I7473" s="88">
        <v>0</v>
      </c>
    </row>
    <row r="7474" spans="1:9" ht="38.25">
      <c r="A7474" s="144">
        <v>8000009035</v>
      </c>
      <c r="B7474" s="86" t="s">
        <v>10696</v>
      </c>
      <c r="C7474" s="85" t="s">
        <v>7385</v>
      </c>
      <c r="D7474" s="86" t="s">
        <v>3249</v>
      </c>
      <c r="E7474" s="86" t="s">
        <v>3262</v>
      </c>
      <c r="F7474" s="87">
        <v>0</v>
      </c>
      <c r="G7474" s="87">
        <v>0</v>
      </c>
      <c r="H7474" s="87">
        <v>0</v>
      </c>
      <c r="I7474" s="88">
        <v>0</v>
      </c>
    </row>
    <row r="7475" spans="1:9" ht="38.25">
      <c r="A7475" s="144">
        <v>8000009036</v>
      </c>
      <c r="B7475" s="86" t="s">
        <v>10697</v>
      </c>
      <c r="C7475" s="85" t="s">
        <v>7385</v>
      </c>
      <c r="D7475" s="86" t="s">
        <v>3249</v>
      </c>
      <c r="E7475" s="86" t="s">
        <v>3256</v>
      </c>
      <c r="F7475" s="87">
        <v>0</v>
      </c>
      <c r="G7475" s="87">
        <v>0</v>
      </c>
      <c r="H7475" s="87">
        <v>0</v>
      </c>
      <c r="I7475" s="88">
        <v>0</v>
      </c>
    </row>
    <row r="7476" spans="1:9" ht="38.25">
      <c r="A7476" s="144">
        <v>8000009144</v>
      </c>
      <c r="B7476" s="86" t="s">
        <v>10698</v>
      </c>
      <c r="C7476" s="85" t="s">
        <v>7385</v>
      </c>
      <c r="D7476" s="86" t="s">
        <v>3249</v>
      </c>
      <c r="E7476" s="86" t="s">
        <v>3256</v>
      </c>
      <c r="F7476" s="87">
        <v>2</v>
      </c>
      <c r="G7476" s="87">
        <v>18</v>
      </c>
      <c r="H7476" s="87">
        <v>0</v>
      </c>
      <c r="I7476" s="88">
        <v>20</v>
      </c>
    </row>
    <row r="7477" spans="1:9" ht="38.25">
      <c r="A7477" s="144">
        <v>8000009153</v>
      </c>
      <c r="B7477" s="86" t="s">
        <v>10699</v>
      </c>
      <c r="C7477" s="85" t="s">
        <v>7385</v>
      </c>
      <c r="D7477" s="86" t="s">
        <v>3249</v>
      </c>
      <c r="E7477" s="86" t="s">
        <v>3262</v>
      </c>
      <c r="F7477" s="87">
        <v>1</v>
      </c>
      <c r="G7477" s="87">
        <v>0</v>
      </c>
      <c r="H7477" s="87">
        <v>0</v>
      </c>
      <c r="I7477" s="88">
        <v>1</v>
      </c>
    </row>
    <row r="7478" spans="1:9" ht="38.25">
      <c r="A7478" s="144">
        <v>8000009164</v>
      </c>
      <c r="B7478" s="86" t="s">
        <v>7138</v>
      </c>
      <c r="C7478" s="85" t="s">
        <v>7385</v>
      </c>
      <c r="D7478" s="86" t="s">
        <v>3249</v>
      </c>
      <c r="E7478" s="86" t="s">
        <v>3256</v>
      </c>
      <c r="F7478" s="87">
        <v>0</v>
      </c>
      <c r="G7478" s="87">
        <v>0</v>
      </c>
      <c r="H7478" s="87">
        <v>0</v>
      </c>
      <c r="I7478" s="88">
        <v>0</v>
      </c>
    </row>
    <row r="7479" spans="1:9" ht="38.25">
      <c r="A7479" s="144">
        <v>8000009231</v>
      </c>
      <c r="B7479" s="86" t="s">
        <v>10700</v>
      </c>
      <c r="C7479" s="85" t="s">
        <v>7385</v>
      </c>
      <c r="D7479" s="86" t="s">
        <v>3249</v>
      </c>
      <c r="E7479" s="86" t="s">
        <v>3256</v>
      </c>
      <c r="F7479" s="87">
        <v>3</v>
      </c>
      <c r="G7479" s="87">
        <v>0</v>
      </c>
      <c r="H7479" s="87">
        <v>0</v>
      </c>
      <c r="I7479" s="88">
        <v>3</v>
      </c>
    </row>
    <row r="7480" spans="1:9" ht="38.25">
      <c r="A7480" s="144">
        <v>8000009233</v>
      </c>
      <c r="B7480" s="86" t="s">
        <v>10701</v>
      </c>
      <c r="C7480" s="85" t="s">
        <v>7385</v>
      </c>
      <c r="D7480" s="86" t="s">
        <v>3249</v>
      </c>
      <c r="E7480" s="86" t="s">
        <v>3256</v>
      </c>
      <c r="F7480" s="87">
        <v>311</v>
      </c>
      <c r="G7480" s="87">
        <v>0</v>
      </c>
      <c r="H7480" s="87">
        <v>0</v>
      </c>
      <c r="I7480" s="88">
        <v>311</v>
      </c>
    </row>
    <row r="7481" spans="1:9" ht="38.25">
      <c r="A7481" s="144">
        <v>8000009234</v>
      </c>
      <c r="B7481" s="86" t="s">
        <v>10702</v>
      </c>
      <c r="C7481" s="85" t="s">
        <v>7385</v>
      </c>
      <c r="D7481" s="86" t="s">
        <v>3249</v>
      </c>
      <c r="E7481" s="86" t="s">
        <v>3256</v>
      </c>
      <c r="F7481" s="87">
        <v>4</v>
      </c>
      <c r="G7481" s="87">
        <v>11</v>
      </c>
      <c r="H7481" s="87">
        <v>0</v>
      </c>
      <c r="I7481" s="88">
        <v>15</v>
      </c>
    </row>
    <row r="7482" spans="1:9" ht="38.25">
      <c r="A7482" s="144">
        <v>8000009235</v>
      </c>
      <c r="B7482" s="86" t="s">
        <v>4428</v>
      </c>
      <c r="C7482" s="85" t="s">
        <v>7385</v>
      </c>
      <c r="D7482" s="86" t="s">
        <v>3249</v>
      </c>
      <c r="E7482" s="86" t="s">
        <v>3256</v>
      </c>
      <c r="F7482" s="87">
        <v>0</v>
      </c>
      <c r="G7482" s="87">
        <v>0</v>
      </c>
      <c r="H7482" s="87">
        <v>0</v>
      </c>
      <c r="I7482" s="88">
        <v>0</v>
      </c>
    </row>
    <row r="7483" spans="1:9" ht="38.25">
      <c r="A7483" s="144">
        <v>8000009281</v>
      </c>
      <c r="B7483" s="86" t="s">
        <v>10703</v>
      </c>
      <c r="C7483" s="85" t="s">
        <v>7385</v>
      </c>
      <c r="D7483" s="86" t="s">
        <v>3249</v>
      </c>
      <c r="E7483" s="86" t="s">
        <v>3256</v>
      </c>
      <c r="F7483" s="87">
        <v>0</v>
      </c>
      <c r="G7483" s="87">
        <v>0</v>
      </c>
      <c r="H7483" s="87">
        <v>0</v>
      </c>
      <c r="I7483" s="88">
        <v>0</v>
      </c>
    </row>
    <row r="7484" spans="1:9" ht="38.25">
      <c r="A7484" s="144">
        <v>8000009286</v>
      </c>
      <c r="B7484" s="86" t="s">
        <v>4429</v>
      </c>
      <c r="C7484" s="85" t="s">
        <v>7385</v>
      </c>
      <c r="D7484" s="86" t="s">
        <v>3249</v>
      </c>
      <c r="E7484" s="86" t="s">
        <v>3256</v>
      </c>
      <c r="F7484" s="87">
        <v>0</v>
      </c>
      <c r="G7484" s="87">
        <v>0</v>
      </c>
      <c r="H7484" s="87">
        <v>0</v>
      </c>
      <c r="I7484" s="88">
        <v>0</v>
      </c>
    </row>
    <row r="7485" spans="1:9" ht="38.25">
      <c r="A7485" s="144">
        <v>8000009310</v>
      </c>
      <c r="B7485" s="86" t="s">
        <v>10704</v>
      </c>
      <c r="C7485" s="85" t="s">
        <v>7397</v>
      </c>
      <c r="D7485" s="86" t="s">
        <v>3249</v>
      </c>
      <c r="E7485" s="86" t="s">
        <v>3256</v>
      </c>
      <c r="F7485" s="87">
        <v>0</v>
      </c>
      <c r="G7485" s="87">
        <v>0</v>
      </c>
      <c r="H7485" s="87">
        <v>0</v>
      </c>
      <c r="I7485" s="88">
        <v>0</v>
      </c>
    </row>
    <row r="7486" spans="1:9" ht="38.25">
      <c r="A7486" s="144">
        <v>8000009311</v>
      </c>
      <c r="B7486" s="86" t="s">
        <v>10705</v>
      </c>
      <c r="C7486" s="85" t="s">
        <v>7397</v>
      </c>
      <c r="D7486" s="86" t="s">
        <v>3249</v>
      </c>
      <c r="E7486" s="86" t="s">
        <v>3256</v>
      </c>
      <c r="F7486" s="87">
        <v>0</v>
      </c>
      <c r="G7486" s="87">
        <v>0</v>
      </c>
      <c r="H7486" s="87">
        <v>0</v>
      </c>
      <c r="I7486" s="88">
        <v>0</v>
      </c>
    </row>
    <row r="7487" spans="1:9" ht="38.25">
      <c r="A7487" s="144">
        <v>8000009312</v>
      </c>
      <c r="B7487" s="86" t="s">
        <v>10706</v>
      </c>
      <c r="C7487" s="85" t="s">
        <v>7397</v>
      </c>
      <c r="D7487" s="86" t="s">
        <v>3249</v>
      </c>
      <c r="E7487" s="86" t="s">
        <v>3256</v>
      </c>
      <c r="F7487" s="87">
        <v>0</v>
      </c>
      <c r="G7487" s="87">
        <v>0</v>
      </c>
      <c r="H7487" s="87">
        <v>0</v>
      </c>
      <c r="I7487" s="88">
        <v>0</v>
      </c>
    </row>
    <row r="7488" spans="1:9" ht="38.25">
      <c r="A7488" s="144">
        <v>8000009313</v>
      </c>
      <c r="B7488" s="86" t="s">
        <v>10707</v>
      </c>
      <c r="C7488" s="85" t="s">
        <v>7397</v>
      </c>
      <c r="D7488" s="86" t="s">
        <v>3249</v>
      </c>
      <c r="E7488" s="86" t="s">
        <v>3256</v>
      </c>
      <c r="F7488" s="87">
        <v>0</v>
      </c>
      <c r="G7488" s="87">
        <v>0</v>
      </c>
      <c r="H7488" s="87">
        <v>0</v>
      </c>
      <c r="I7488" s="88">
        <v>0</v>
      </c>
    </row>
    <row r="7489" spans="1:9" ht="38.25">
      <c r="A7489" s="144">
        <v>8000009327</v>
      </c>
      <c r="B7489" s="86" t="s">
        <v>4430</v>
      </c>
      <c r="C7489" s="85" t="s">
        <v>7385</v>
      </c>
      <c r="D7489" s="86" t="s">
        <v>3249</v>
      </c>
      <c r="E7489" s="86" t="s">
        <v>3258</v>
      </c>
      <c r="F7489" s="87">
        <v>0</v>
      </c>
      <c r="G7489" s="87">
        <v>0</v>
      </c>
      <c r="H7489" s="87">
        <v>0</v>
      </c>
      <c r="I7489" s="88">
        <v>0</v>
      </c>
    </row>
    <row r="7490" spans="1:9" ht="38.25">
      <c r="A7490" s="144">
        <v>8000009334</v>
      </c>
      <c r="B7490" s="86" t="s">
        <v>10708</v>
      </c>
      <c r="C7490" s="85" t="s">
        <v>7385</v>
      </c>
      <c r="D7490" s="86" t="s">
        <v>3249</v>
      </c>
      <c r="E7490" s="86" t="s">
        <v>3262</v>
      </c>
      <c r="F7490" s="87">
        <v>0</v>
      </c>
      <c r="G7490" s="87">
        <v>1</v>
      </c>
      <c r="H7490" s="87">
        <v>0</v>
      </c>
      <c r="I7490" s="88">
        <v>1</v>
      </c>
    </row>
    <row r="7491" spans="1:9" ht="38.25">
      <c r="A7491" s="144">
        <v>8000009394</v>
      </c>
      <c r="B7491" s="86" t="s">
        <v>4431</v>
      </c>
      <c r="C7491" s="85" t="s">
        <v>7385</v>
      </c>
      <c r="D7491" s="86" t="s">
        <v>3249</v>
      </c>
      <c r="E7491" s="86" t="s">
        <v>3262</v>
      </c>
      <c r="F7491" s="87">
        <v>0</v>
      </c>
      <c r="G7491" s="87">
        <v>0</v>
      </c>
      <c r="H7491" s="87">
        <v>0</v>
      </c>
      <c r="I7491" s="88">
        <v>0</v>
      </c>
    </row>
    <row r="7492" spans="1:9" ht="38.25">
      <c r="A7492" s="144">
        <v>8000009451</v>
      </c>
      <c r="B7492" s="86" t="s">
        <v>10709</v>
      </c>
      <c r="C7492" s="85" t="s">
        <v>2324</v>
      </c>
      <c r="D7492" s="86" t="s">
        <v>3249</v>
      </c>
      <c r="E7492" s="86" t="s">
        <v>3256</v>
      </c>
      <c r="F7492" s="87">
        <v>18</v>
      </c>
      <c r="G7492" s="87">
        <v>0</v>
      </c>
      <c r="H7492" s="87">
        <v>0</v>
      </c>
      <c r="I7492" s="88">
        <v>18</v>
      </c>
    </row>
    <row r="7493" spans="1:9" ht="38.25">
      <c r="A7493" s="144">
        <v>8000009531</v>
      </c>
      <c r="B7493" s="86" t="s">
        <v>7139</v>
      </c>
      <c r="C7493" s="85" t="s">
        <v>7385</v>
      </c>
      <c r="D7493" s="86" t="s">
        <v>3249</v>
      </c>
      <c r="E7493" s="86" t="s">
        <v>3256</v>
      </c>
      <c r="F7493" s="87">
        <v>0</v>
      </c>
      <c r="G7493" s="87">
        <v>0</v>
      </c>
      <c r="H7493" s="87">
        <v>0</v>
      </c>
      <c r="I7493" s="88">
        <v>0</v>
      </c>
    </row>
    <row r="7494" spans="1:9" ht="38.25">
      <c r="A7494" s="144">
        <v>8000009581</v>
      </c>
      <c r="B7494" s="86" t="s">
        <v>10710</v>
      </c>
      <c r="C7494" s="85" t="s">
        <v>7385</v>
      </c>
      <c r="D7494" s="86" t="s">
        <v>3249</v>
      </c>
      <c r="E7494" s="86" t="s">
        <v>3262</v>
      </c>
      <c r="F7494" s="87">
        <v>0</v>
      </c>
      <c r="G7494" s="87">
        <v>0</v>
      </c>
      <c r="H7494" s="87">
        <v>0</v>
      </c>
      <c r="I7494" s="88">
        <v>0</v>
      </c>
    </row>
    <row r="7495" spans="1:9" ht="38.25">
      <c r="A7495" s="144">
        <v>8000009583</v>
      </c>
      <c r="B7495" s="86" t="s">
        <v>10711</v>
      </c>
      <c r="C7495" s="85" t="s">
        <v>7385</v>
      </c>
      <c r="D7495" s="86" t="s">
        <v>3249</v>
      </c>
      <c r="E7495" s="86" t="s">
        <v>3256</v>
      </c>
      <c r="F7495" s="87">
        <v>0</v>
      </c>
      <c r="G7495" s="87">
        <v>0</v>
      </c>
      <c r="H7495" s="87">
        <v>0</v>
      </c>
      <c r="I7495" s="88">
        <v>0</v>
      </c>
    </row>
    <row r="7496" spans="1:9" ht="38.25">
      <c r="A7496" s="144">
        <v>8000009596</v>
      </c>
      <c r="B7496" s="86" t="s">
        <v>10712</v>
      </c>
      <c r="C7496" s="85" t="s">
        <v>7385</v>
      </c>
      <c r="D7496" s="86" t="s">
        <v>3249</v>
      </c>
      <c r="E7496" s="86" t="s">
        <v>3256</v>
      </c>
      <c r="F7496" s="87">
        <v>1</v>
      </c>
      <c r="G7496" s="87">
        <v>0</v>
      </c>
      <c r="H7496" s="87">
        <v>0</v>
      </c>
      <c r="I7496" s="88">
        <v>1</v>
      </c>
    </row>
    <row r="7497" spans="1:9" ht="38.25">
      <c r="A7497" s="144">
        <v>8000009602</v>
      </c>
      <c r="B7497" s="86" t="s">
        <v>4432</v>
      </c>
      <c r="C7497" s="85" t="s">
        <v>7385</v>
      </c>
      <c r="D7497" s="86" t="s">
        <v>3249</v>
      </c>
      <c r="E7497" s="86" t="s">
        <v>3256</v>
      </c>
      <c r="F7497" s="87">
        <v>0</v>
      </c>
      <c r="G7497" s="87">
        <v>0</v>
      </c>
      <c r="H7497" s="87">
        <v>0</v>
      </c>
      <c r="I7497" s="88">
        <v>0</v>
      </c>
    </row>
    <row r="7498" spans="1:9" ht="38.25">
      <c r="A7498" s="144">
        <v>8000009631</v>
      </c>
      <c r="B7498" s="86" t="s">
        <v>4433</v>
      </c>
      <c r="C7498" s="85" t="s">
        <v>7397</v>
      </c>
      <c r="D7498" s="86" t="s">
        <v>3249</v>
      </c>
      <c r="E7498" s="86" t="s">
        <v>3262</v>
      </c>
      <c r="F7498" s="87">
        <v>0</v>
      </c>
      <c r="G7498" s="87">
        <v>0</v>
      </c>
      <c r="H7498" s="87">
        <v>0</v>
      </c>
      <c r="I7498" s="88">
        <v>0</v>
      </c>
    </row>
    <row r="7499" spans="1:9" ht="38.25">
      <c r="A7499" s="144">
        <v>8000009638</v>
      </c>
      <c r="B7499" s="86" t="s">
        <v>5298</v>
      </c>
      <c r="C7499" s="85" t="s">
        <v>2324</v>
      </c>
      <c r="D7499" s="86" t="s">
        <v>3249</v>
      </c>
      <c r="E7499" s="86" t="s">
        <v>3256</v>
      </c>
      <c r="F7499" s="87">
        <v>0</v>
      </c>
      <c r="G7499" s="87">
        <v>0</v>
      </c>
      <c r="H7499" s="87">
        <v>0</v>
      </c>
      <c r="I7499" s="88">
        <v>0</v>
      </c>
    </row>
    <row r="7500" spans="1:9" ht="38.25">
      <c r="A7500" s="144">
        <v>8000009694</v>
      </c>
      <c r="B7500" s="86" t="s">
        <v>4434</v>
      </c>
      <c r="C7500" s="85" t="s">
        <v>7385</v>
      </c>
      <c r="D7500" s="86" t="s">
        <v>3249</v>
      </c>
      <c r="E7500" s="86" t="s">
        <v>3262</v>
      </c>
      <c r="F7500" s="87">
        <v>0</v>
      </c>
      <c r="G7500" s="87">
        <v>0</v>
      </c>
      <c r="H7500" s="87">
        <v>0</v>
      </c>
      <c r="I7500" s="88">
        <v>0</v>
      </c>
    </row>
    <row r="7501" spans="1:9" ht="38.25">
      <c r="A7501" s="144">
        <v>8000009695</v>
      </c>
      <c r="B7501" s="86" t="s">
        <v>4435</v>
      </c>
      <c r="C7501" s="85" t="s">
        <v>7385</v>
      </c>
      <c r="D7501" s="86" t="s">
        <v>3249</v>
      </c>
      <c r="E7501" s="86" t="s">
        <v>3262</v>
      </c>
      <c r="F7501" s="87">
        <v>0</v>
      </c>
      <c r="G7501" s="87">
        <v>0</v>
      </c>
      <c r="H7501" s="87">
        <v>0</v>
      </c>
      <c r="I7501" s="88">
        <v>0</v>
      </c>
    </row>
    <row r="7502" spans="1:9" ht="38.25">
      <c r="A7502" s="144">
        <v>8000009741</v>
      </c>
      <c r="B7502" s="86" t="s">
        <v>10713</v>
      </c>
      <c r="C7502" s="85" t="s">
        <v>7385</v>
      </c>
      <c r="D7502" s="86" t="s">
        <v>3249</v>
      </c>
      <c r="E7502" s="86" t="s">
        <v>3256</v>
      </c>
      <c r="F7502" s="87">
        <v>1</v>
      </c>
      <c r="G7502" s="87">
        <v>0</v>
      </c>
      <c r="H7502" s="87">
        <v>0</v>
      </c>
      <c r="I7502" s="88">
        <v>1</v>
      </c>
    </row>
    <row r="7503" spans="1:9" ht="38.25">
      <c r="A7503" s="144">
        <v>8000009764</v>
      </c>
      <c r="B7503" s="86" t="s">
        <v>10714</v>
      </c>
      <c r="C7503" s="85" t="s">
        <v>7385</v>
      </c>
      <c r="D7503" s="86" t="s">
        <v>3249</v>
      </c>
      <c r="E7503" s="86" t="s">
        <v>3256</v>
      </c>
      <c r="F7503" s="87">
        <v>2</v>
      </c>
      <c r="G7503" s="87">
        <v>3</v>
      </c>
      <c r="H7503" s="87">
        <v>0</v>
      </c>
      <c r="I7503" s="88">
        <v>5</v>
      </c>
    </row>
    <row r="7504" spans="1:9" ht="38.25">
      <c r="A7504" s="144">
        <v>8000009766</v>
      </c>
      <c r="B7504" s="86" t="s">
        <v>10715</v>
      </c>
      <c r="C7504" s="85" t="s">
        <v>7385</v>
      </c>
      <c r="D7504" s="86" t="s">
        <v>3249</v>
      </c>
      <c r="E7504" s="86" t="s">
        <v>3256</v>
      </c>
      <c r="F7504" s="87">
        <v>0</v>
      </c>
      <c r="G7504" s="87">
        <v>0</v>
      </c>
      <c r="H7504" s="87">
        <v>0</v>
      </c>
      <c r="I7504" s="88">
        <v>0</v>
      </c>
    </row>
    <row r="7505" spans="1:9" ht="38.25">
      <c r="A7505" s="144">
        <v>8000009767</v>
      </c>
      <c r="B7505" s="86" t="s">
        <v>10716</v>
      </c>
      <c r="C7505" s="85" t="s">
        <v>7385</v>
      </c>
      <c r="D7505" s="86" t="s">
        <v>3249</v>
      </c>
      <c r="E7505" s="86" t="s">
        <v>3256</v>
      </c>
      <c r="F7505" s="87">
        <v>0</v>
      </c>
      <c r="G7505" s="87">
        <v>0</v>
      </c>
      <c r="H7505" s="87">
        <v>0</v>
      </c>
      <c r="I7505" s="88">
        <v>0</v>
      </c>
    </row>
    <row r="7506" spans="1:9" ht="38.25">
      <c r="A7506" s="144">
        <v>8000009768</v>
      </c>
      <c r="B7506" s="86" t="s">
        <v>5299</v>
      </c>
      <c r="C7506" s="85" t="s">
        <v>2266</v>
      </c>
      <c r="D7506" s="86" t="s">
        <v>3249</v>
      </c>
      <c r="E7506" s="86" t="s">
        <v>3256</v>
      </c>
      <c r="F7506" s="87">
        <v>0</v>
      </c>
      <c r="G7506" s="87">
        <v>0</v>
      </c>
      <c r="H7506" s="87">
        <v>0</v>
      </c>
      <c r="I7506" s="88">
        <v>0</v>
      </c>
    </row>
    <row r="7507" spans="1:9" ht="38.25">
      <c r="A7507" s="144">
        <v>8000009780</v>
      </c>
      <c r="B7507" s="86" t="s">
        <v>4436</v>
      </c>
      <c r="C7507" s="85" t="s">
        <v>7385</v>
      </c>
      <c r="D7507" s="86" t="s">
        <v>3249</v>
      </c>
      <c r="E7507" s="86" t="s">
        <v>3256</v>
      </c>
      <c r="F7507" s="87">
        <v>0</v>
      </c>
      <c r="G7507" s="87">
        <v>0</v>
      </c>
      <c r="H7507" s="87">
        <v>0</v>
      </c>
      <c r="I7507" s="88">
        <v>0</v>
      </c>
    </row>
    <row r="7508" spans="1:9" ht="38.25">
      <c r="A7508" s="144">
        <v>8000009788</v>
      </c>
      <c r="B7508" s="86" t="s">
        <v>10717</v>
      </c>
      <c r="C7508" s="85" t="s">
        <v>7385</v>
      </c>
      <c r="D7508" s="86" t="s">
        <v>3249</v>
      </c>
      <c r="E7508" s="86" t="s">
        <v>3262</v>
      </c>
      <c r="F7508" s="87">
        <v>80</v>
      </c>
      <c r="G7508" s="87">
        <v>0</v>
      </c>
      <c r="H7508" s="87">
        <v>0</v>
      </c>
      <c r="I7508" s="88">
        <v>80</v>
      </c>
    </row>
    <row r="7509" spans="1:9" ht="38.25">
      <c r="A7509" s="144">
        <v>8000009812</v>
      </c>
      <c r="B7509" s="86" t="s">
        <v>4437</v>
      </c>
      <c r="C7509" s="85" t="s">
        <v>7385</v>
      </c>
      <c r="D7509" s="86" t="s">
        <v>3249</v>
      </c>
      <c r="E7509" s="86" t="s">
        <v>3256</v>
      </c>
      <c r="F7509" s="87">
        <v>0</v>
      </c>
      <c r="G7509" s="87">
        <v>0</v>
      </c>
      <c r="H7509" s="87">
        <v>0</v>
      </c>
      <c r="I7509" s="88">
        <v>0</v>
      </c>
    </row>
    <row r="7510" spans="1:9" ht="38.25">
      <c r="A7510" s="144">
        <v>8000009842</v>
      </c>
      <c r="B7510" s="86" t="s">
        <v>4438</v>
      </c>
      <c r="C7510" s="85" t="s">
        <v>7385</v>
      </c>
      <c r="D7510" s="86" t="s">
        <v>3249</v>
      </c>
      <c r="E7510" s="86" t="s">
        <v>3256</v>
      </c>
      <c r="F7510" s="87">
        <v>0</v>
      </c>
      <c r="G7510" s="87">
        <v>0</v>
      </c>
      <c r="H7510" s="87">
        <v>0</v>
      </c>
      <c r="I7510" s="88">
        <v>0</v>
      </c>
    </row>
    <row r="7511" spans="1:9" ht="38.25">
      <c r="A7511" s="144">
        <v>8000009956</v>
      </c>
      <c r="B7511" s="86" t="s">
        <v>4439</v>
      </c>
      <c r="C7511" s="85" t="s">
        <v>7385</v>
      </c>
      <c r="D7511" s="86" t="s">
        <v>3249</v>
      </c>
      <c r="E7511" s="86" t="s">
        <v>3256</v>
      </c>
      <c r="F7511" s="87">
        <v>0</v>
      </c>
      <c r="G7511" s="87">
        <v>0</v>
      </c>
      <c r="H7511" s="87">
        <v>0</v>
      </c>
      <c r="I7511" s="88">
        <v>0</v>
      </c>
    </row>
    <row r="7512" spans="1:9" ht="38.25">
      <c r="A7512" s="144">
        <v>8000010002</v>
      </c>
      <c r="B7512" s="86" t="s">
        <v>10718</v>
      </c>
      <c r="C7512" s="85" t="s">
        <v>7385</v>
      </c>
      <c r="D7512" s="86" t="s">
        <v>3249</v>
      </c>
      <c r="E7512" s="86" t="s">
        <v>3262</v>
      </c>
      <c r="F7512" s="87">
        <v>1</v>
      </c>
      <c r="G7512" s="87">
        <v>0</v>
      </c>
      <c r="H7512" s="87">
        <v>0</v>
      </c>
      <c r="I7512" s="88">
        <v>1</v>
      </c>
    </row>
    <row r="7513" spans="1:9" ht="51">
      <c r="A7513" s="144">
        <v>8000010005</v>
      </c>
      <c r="B7513" s="86" t="s">
        <v>10719</v>
      </c>
      <c r="C7513" s="85" t="s">
        <v>7385</v>
      </c>
      <c r="D7513" s="86" t="s">
        <v>3250</v>
      </c>
      <c r="E7513" s="86" t="s">
        <v>3255</v>
      </c>
      <c r="F7513" s="87">
        <v>11</v>
      </c>
      <c r="G7513" s="87">
        <v>22</v>
      </c>
      <c r="H7513" s="87">
        <v>0</v>
      </c>
      <c r="I7513" s="88">
        <v>33</v>
      </c>
    </row>
    <row r="7514" spans="1:9" ht="38.25">
      <c r="A7514" s="144">
        <v>8000010006</v>
      </c>
      <c r="B7514" s="86" t="s">
        <v>10720</v>
      </c>
      <c r="C7514" s="85" t="s">
        <v>7385</v>
      </c>
      <c r="D7514" s="86" t="s">
        <v>3249</v>
      </c>
      <c r="E7514" s="86" t="s">
        <v>3262</v>
      </c>
      <c r="F7514" s="87">
        <v>1</v>
      </c>
      <c r="G7514" s="87">
        <v>0</v>
      </c>
      <c r="H7514" s="87">
        <v>0</v>
      </c>
      <c r="I7514" s="88">
        <v>1</v>
      </c>
    </row>
    <row r="7515" spans="1:9" ht="38.25">
      <c r="A7515" s="144">
        <v>8000010007</v>
      </c>
      <c r="B7515" s="86" t="s">
        <v>10721</v>
      </c>
      <c r="C7515" s="85" t="s">
        <v>7385</v>
      </c>
      <c r="D7515" s="86" t="s">
        <v>3249</v>
      </c>
      <c r="E7515" s="86" t="s">
        <v>3262</v>
      </c>
      <c r="F7515" s="87">
        <v>2</v>
      </c>
      <c r="G7515" s="87">
        <v>0</v>
      </c>
      <c r="H7515" s="87">
        <v>0</v>
      </c>
      <c r="I7515" s="88">
        <v>2</v>
      </c>
    </row>
    <row r="7516" spans="1:9" ht="38.25">
      <c r="A7516" s="144">
        <v>8000010100</v>
      </c>
      <c r="B7516" s="86" t="s">
        <v>4440</v>
      </c>
      <c r="C7516" s="85" t="s">
        <v>7385</v>
      </c>
      <c r="D7516" s="86" t="s">
        <v>3249</v>
      </c>
      <c r="E7516" s="86" t="s">
        <v>3256</v>
      </c>
      <c r="F7516" s="87">
        <v>1</v>
      </c>
      <c r="G7516" s="87">
        <v>0</v>
      </c>
      <c r="H7516" s="87">
        <v>0</v>
      </c>
      <c r="I7516" s="88">
        <v>1</v>
      </c>
    </row>
    <row r="7517" spans="1:9" ht="38.25">
      <c r="A7517" s="144">
        <v>8000010102</v>
      </c>
      <c r="B7517" s="86" t="s">
        <v>5300</v>
      </c>
      <c r="C7517" s="85" t="s">
        <v>7385</v>
      </c>
      <c r="D7517" s="86" t="s">
        <v>3249</v>
      </c>
      <c r="E7517" s="86" t="s">
        <v>3256</v>
      </c>
      <c r="F7517" s="87">
        <v>0</v>
      </c>
      <c r="G7517" s="87">
        <v>0</v>
      </c>
      <c r="H7517" s="87">
        <v>0</v>
      </c>
      <c r="I7517" s="88">
        <v>0</v>
      </c>
    </row>
    <row r="7518" spans="1:9" ht="38.25">
      <c r="A7518" s="144">
        <v>8000010105</v>
      </c>
      <c r="B7518" s="86" t="s">
        <v>4441</v>
      </c>
      <c r="C7518" s="85" t="s">
        <v>7385</v>
      </c>
      <c r="D7518" s="86" t="s">
        <v>3249</v>
      </c>
      <c r="E7518" s="86" t="s">
        <v>3256</v>
      </c>
      <c r="F7518" s="87">
        <v>0</v>
      </c>
      <c r="G7518" s="87">
        <v>0</v>
      </c>
      <c r="H7518" s="87">
        <v>0</v>
      </c>
      <c r="I7518" s="88">
        <v>0</v>
      </c>
    </row>
    <row r="7519" spans="1:9" ht="38.25">
      <c r="A7519" s="144">
        <v>8000010106</v>
      </c>
      <c r="B7519" s="86" t="s">
        <v>5301</v>
      </c>
      <c r="C7519" s="85" t="s">
        <v>7385</v>
      </c>
      <c r="D7519" s="86" t="s">
        <v>3249</v>
      </c>
      <c r="E7519" s="86" t="s">
        <v>3262</v>
      </c>
      <c r="F7519" s="87">
        <v>0</v>
      </c>
      <c r="G7519" s="87">
        <v>0</v>
      </c>
      <c r="H7519" s="87">
        <v>0</v>
      </c>
      <c r="I7519" s="88">
        <v>0</v>
      </c>
    </row>
    <row r="7520" spans="1:9" ht="38.25">
      <c r="A7520" s="144">
        <v>8000010108</v>
      </c>
      <c r="B7520" s="86" t="s">
        <v>4442</v>
      </c>
      <c r="C7520" s="85" t="s">
        <v>7385</v>
      </c>
      <c r="D7520" s="86" t="s">
        <v>3249</v>
      </c>
      <c r="E7520" s="86" t="s">
        <v>3256</v>
      </c>
      <c r="F7520" s="87">
        <v>0</v>
      </c>
      <c r="G7520" s="87">
        <v>0</v>
      </c>
      <c r="H7520" s="87">
        <v>0</v>
      </c>
      <c r="I7520" s="88">
        <v>0</v>
      </c>
    </row>
    <row r="7521" spans="1:9" ht="38.25">
      <c r="A7521" s="144">
        <v>8000010179</v>
      </c>
      <c r="B7521" s="86" t="s">
        <v>4443</v>
      </c>
      <c r="C7521" s="85" t="s">
        <v>7385</v>
      </c>
      <c r="D7521" s="86" t="s">
        <v>3249</v>
      </c>
      <c r="E7521" s="86" t="s">
        <v>3262</v>
      </c>
      <c r="F7521" s="87">
        <v>0</v>
      </c>
      <c r="G7521" s="87">
        <v>0</v>
      </c>
      <c r="H7521" s="87">
        <v>0</v>
      </c>
      <c r="I7521" s="88">
        <v>0</v>
      </c>
    </row>
    <row r="7522" spans="1:9" ht="38.25">
      <c r="A7522" s="144">
        <v>8000010217</v>
      </c>
      <c r="B7522" s="86" t="s">
        <v>10722</v>
      </c>
      <c r="C7522" s="85" t="s">
        <v>7385</v>
      </c>
      <c r="D7522" s="86" t="s">
        <v>3249</v>
      </c>
      <c r="E7522" s="86" t="s">
        <v>3262</v>
      </c>
      <c r="F7522" s="87">
        <v>4</v>
      </c>
      <c r="G7522" s="87">
        <v>0</v>
      </c>
      <c r="H7522" s="87">
        <v>0</v>
      </c>
      <c r="I7522" s="88">
        <v>4</v>
      </c>
    </row>
    <row r="7523" spans="1:9" ht="38.25">
      <c r="A7523" s="144">
        <v>8000010254</v>
      </c>
      <c r="B7523" s="86" t="s">
        <v>11869</v>
      </c>
      <c r="C7523" s="85" t="s">
        <v>7385</v>
      </c>
      <c r="D7523" s="86" t="s">
        <v>3249</v>
      </c>
      <c r="E7523" s="86" t="s">
        <v>3262</v>
      </c>
      <c r="F7523" s="87">
        <v>0</v>
      </c>
      <c r="G7523" s="87">
        <v>0</v>
      </c>
      <c r="H7523" s="87">
        <v>0</v>
      </c>
      <c r="I7523" s="88">
        <v>0</v>
      </c>
    </row>
    <row r="7524" spans="1:9" ht="38.25">
      <c r="A7524" s="144">
        <v>8000010256</v>
      </c>
      <c r="B7524" s="86" t="s">
        <v>10723</v>
      </c>
      <c r="C7524" s="85" t="s">
        <v>7385</v>
      </c>
      <c r="D7524" s="86" t="s">
        <v>3249</v>
      </c>
      <c r="E7524" s="86" t="s">
        <v>3256</v>
      </c>
      <c r="F7524" s="87">
        <v>7</v>
      </c>
      <c r="G7524" s="87">
        <v>0</v>
      </c>
      <c r="H7524" s="87">
        <v>0</v>
      </c>
      <c r="I7524" s="88">
        <v>7</v>
      </c>
    </row>
    <row r="7525" spans="1:9" ht="38.25">
      <c r="A7525" s="144">
        <v>8000010257</v>
      </c>
      <c r="B7525" s="86" t="s">
        <v>4444</v>
      </c>
      <c r="C7525" s="85" t="s">
        <v>7385</v>
      </c>
      <c r="D7525" s="86" t="s">
        <v>3249</v>
      </c>
      <c r="E7525" s="86" t="s">
        <v>3256</v>
      </c>
      <c r="F7525" s="87">
        <v>0</v>
      </c>
      <c r="G7525" s="87">
        <v>0</v>
      </c>
      <c r="H7525" s="87">
        <v>0</v>
      </c>
      <c r="I7525" s="88">
        <v>0</v>
      </c>
    </row>
    <row r="7526" spans="1:9" ht="38.25">
      <c r="A7526" s="144">
        <v>8000010260</v>
      </c>
      <c r="B7526" s="86" t="s">
        <v>10724</v>
      </c>
      <c r="C7526" s="85" t="s">
        <v>7385</v>
      </c>
      <c r="D7526" s="86" t="s">
        <v>3249</v>
      </c>
      <c r="E7526" s="86" t="s">
        <v>3256</v>
      </c>
      <c r="F7526" s="87">
        <v>0</v>
      </c>
      <c r="G7526" s="87">
        <v>0</v>
      </c>
      <c r="H7526" s="87">
        <v>0</v>
      </c>
      <c r="I7526" s="88">
        <v>0</v>
      </c>
    </row>
    <row r="7527" spans="1:9" ht="38.25">
      <c r="A7527" s="144">
        <v>8000010283</v>
      </c>
      <c r="B7527" s="86" t="s">
        <v>10725</v>
      </c>
      <c r="C7527" s="85" t="s">
        <v>7385</v>
      </c>
      <c r="D7527" s="86" t="s">
        <v>3249</v>
      </c>
      <c r="E7527" s="86" t="s">
        <v>3256</v>
      </c>
      <c r="F7527" s="87">
        <v>1</v>
      </c>
      <c r="G7527" s="87">
        <v>0</v>
      </c>
      <c r="H7527" s="87">
        <v>0</v>
      </c>
      <c r="I7527" s="88">
        <v>1</v>
      </c>
    </row>
    <row r="7528" spans="1:9" ht="38.25">
      <c r="A7528" s="144">
        <v>8000010285</v>
      </c>
      <c r="B7528" s="86" t="s">
        <v>4445</v>
      </c>
      <c r="C7528" s="85" t="s">
        <v>7385</v>
      </c>
      <c r="D7528" s="86" t="s">
        <v>3249</v>
      </c>
      <c r="E7528" s="86" t="s">
        <v>3256</v>
      </c>
      <c r="F7528" s="87">
        <v>0</v>
      </c>
      <c r="G7528" s="87">
        <v>0</v>
      </c>
      <c r="H7528" s="87">
        <v>0</v>
      </c>
      <c r="I7528" s="88">
        <v>0</v>
      </c>
    </row>
    <row r="7529" spans="1:9" ht="38.25">
      <c r="A7529" s="144">
        <v>8000010286</v>
      </c>
      <c r="B7529" s="86" t="s">
        <v>11870</v>
      </c>
      <c r="C7529" s="85" t="s">
        <v>7385</v>
      </c>
      <c r="D7529" s="86" t="s">
        <v>3249</v>
      </c>
      <c r="E7529" s="86" t="s">
        <v>3253</v>
      </c>
      <c r="F7529" s="87">
        <v>1</v>
      </c>
      <c r="G7529" s="87">
        <v>0</v>
      </c>
      <c r="H7529" s="87">
        <v>0</v>
      </c>
      <c r="I7529" s="88">
        <v>1</v>
      </c>
    </row>
    <row r="7530" spans="1:9" ht="38.25">
      <c r="A7530" s="144">
        <v>8000010287</v>
      </c>
      <c r="B7530" s="86" t="s">
        <v>7140</v>
      </c>
      <c r="C7530" s="85" t="s">
        <v>7385</v>
      </c>
      <c r="D7530" s="86" t="s">
        <v>3249</v>
      </c>
      <c r="E7530" s="86" t="s">
        <v>3256</v>
      </c>
      <c r="F7530" s="87">
        <v>0</v>
      </c>
      <c r="G7530" s="87">
        <v>0</v>
      </c>
      <c r="H7530" s="87">
        <v>0</v>
      </c>
      <c r="I7530" s="88">
        <v>0</v>
      </c>
    </row>
    <row r="7531" spans="1:9" ht="38.25">
      <c r="A7531" s="144">
        <v>8000010288</v>
      </c>
      <c r="B7531" s="86" t="s">
        <v>10726</v>
      </c>
      <c r="C7531" s="85" t="s">
        <v>7385</v>
      </c>
      <c r="D7531" s="86" t="s">
        <v>3249</v>
      </c>
      <c r="E7531" s="86" t="s">
        <v>3256</v>
      </c>
      <c r="F7531" s="87">
        <v>1</v>
      </c>
      <c r="G7531" s="87">
        <v>0</v>
      </c>
      <c r="H7531" s="87">
        <v>0</v>
      </c>
      <c r="I7531" s="88">
        <v>1</v>
      </c>
    </row>
    <row r="7532" spans="1:9" ht="38.25">
      <c r="A7532" s="144">
        <v>8000010293</v>
      </c>
      <c r="B7532" s="86" t="s">
        <v>4446</v>
      </c>
      <c r="C7532" s="85" t="s">
        <v>7385</v>
      </c>
      <c r="D7532" s="86" t="s">
        <v>3249</v>
      </c>
      <c r="E7532" s="86" t="s">
        <v>3262</v>
      </c>
      <c r="F7532" s="87">
        <v>1</v>
      </c>
      <c r="G7532" s="87">
        <v>0</v>
      </c>
      <c r="H7532" s="87">
        <v>0</v>
      </c>
      <c r="I7532" s="88">
        <v>1</v>
      </c>
    </row>
    <row r="7533" spans="1:9" ht="38.25">
      <c r="A7533" s="144">
        <v>8000010295</v>
      </c>
      <c r="B7533" s="86" t="s">
        <v>4447</v>
      </c>
      <c r="C7533" s="85" t="s">
        <v>7385</v>
      </c>
      <c r="D7533" s="86" t="s">
        <v>3249</v>
      </c>
      <c r="E7533" s="86" t="s">
        <v>3256</v>
      </c>
      <c r="F7533" s="87">
        <v>0</v>
      </c>
      <c r="G7533" s="87">
        <v>0</v>
      </c>
      <c r="H7533" s="87">
        <v>0</v>
      </c>
      <c r="I7533" s="88">
        <v>0</v>
      </c>
    </row>
    <row r="7534" spans="1:9" ht="38.25">
      <c r="A7534" s="144">
        <v>8000010310</v>
      </c>
      <c r="B7534" s="86" t="s">
        <v>4448</v>
      </c>
      <c r="C7534" s="85" t="s">
        <v>7385</v>
      </c>
      <c r="D7534" s="86" t="s">
        <v>3249</v>
      </c>
      <c r="E7534" s="86" t="s">
        <v>3256</v>
      </c>
      <c r="F7534" s="87">
        <v>0</v>
      </c>
      <c r="G7534" s="87">
        <v>0</v>
      </c>
      <c r="H7534" s="87">
        <v>0</v>
      </c>
      <c r="I7534" s="88">
        <v>0</v>
      </c>
    </row>
    <row r="7535" spans="1:9" ht="38.25">
      <c r="A7535" s="144">
        <v>8000010311</v>
      </c>
      <c r="B7535" s="86" t="s">
        <v>4449</v>
      </c>
      <c r="C7535" s="85" t="s">
        <v>7385</v>
      </c>
      <c r="D7535" s="86" t="s">
        <v>3249</v>
      </c>
      <c r="E7535" s="86" t="s">
        <v>3256</v>
      </c>
      <c r="F7535" s="87">
        <v>0</v>
      </c>
      <c r="G7535" s="87">
        <v>0</v>
      </c>
      <c r="H7535" s="87">
        <v>0</v>
      </c>
      <c r="I7535" s="88">
        <v>0</v>
      </c>
    </row>
    <row r="7536" spans="1:9" ht="38.25">
      <c r="A7536" s="144">
        <v>8000010343</v>
      </c>
      <c r="B7536" s="86" t="s">
        <v>4450</v>
      </c>
      <c r="C7536" s="85" t="s">
        <v>7385</v>
      </c>
      <c r="D7536" s="86" t="s">
        <v>3249</v>
      </c>
      <c r="E7536" s="86" t="s">
        <v>3262</v>
      </c>
      <c r="F7536" s="87">
        <v>1</v>
      </c>
      <c r="G7536" s="87">
        <v>0</v>
      </c>
      <c r="H7536" s="87">
        <v>0</v>
      </c>
      <c r="I7536" s="88">
        <v>1</v>
      </c>
    </row>
    <row r="7537" spans="1:9" ht="38.25">
      <c r="A7537" s="144">
        <v>8000010365</v>
      </c>
      <c r="B7537" s="86" t="s">
        <v>4451</v>
      </c>
      <c r="C7537" s="85" t="s">
        <v>7385</v>
      </c>
      <c r="D7537" s="86" t="s">
        <v>3249</v>
      </c>
      <c r="E7537" s="86" t="s">
        <v>3256</v>
      </c>
      <c r="F7537" s="87">
        <v>0</v>
      </c>
      <c r="G7537" s="87">
        <v>0</v>
      </c>
      <c r="H7537" s="87">
        <v>0</v>
      </c>
      <c r="I7537" s="88">
        <v>0</v>
      </c>
    </row>
    <row r="7538" spans="1:9" ht="38.25">
      <c r="A7538" s="144">
        <v>8000010383</v>
      </c>
      <c r="B7538" s="86" t="s">
        <v>10727</v>
      </c>
      <c r="C7538" s="85" t="s">
        <v>7385</v>
      </c>
      <c r="D7538" s="86" t="s">
        <v>3249</v>
      </c>
      <c r="E7538" s="86" t="s">
        <v>3262</v>
      </c>
      <c r="F7538" s="87">
        <v>7</v>
      </c>
      <c r="G7538" s="87">
        <v>1</v>
      </c>
      <c r="H7538" s="87">
        <v>0</v>
      </c>
      <c r="I7538" s="88">
        <v>8</v>
      </c>
    </row>
    <row r="7539" spans="1:9" ht="38.25">
      <c r="A7539" s="144">
        <v>8000010454</v>
      </c>
      <c r="B7539" s="86" t="s">
        <v>4452</v>
      </c>
      <c r="C7539" s="85" t="s">
        <v>7385</v>
      </c>
      <c r="D7539" s="86" t="s">
        <v>3249</v>
      </c>
      <c r="E7539" s="86" t="s">
        <v>3258</v>
      </c>
      <c r="F7539" s="87">
        <v>0</v>
      </c>
      <c r="G7539" s="87">
        <v>0</v>
      </c>
      <c r="H7539" s="87">
        <v>0</v>
      </c>
      <c r="I7539" s="88">
        <v>0</v>
      </c>
    </row>
    <row r="7540" spans="1:9" ht="38.25">
      <c r="A7540" s="144">
        <v>8000010456</v>
      </c>
      <c r="B7540" s="86" t="s">
        <v>4453</v>
      </c>
      <c r="C7540" s="85" t="s">
        <v>7385</v>
      </c>
      <c r="D7540" s="86" t="s">
        <v>3249</v>
      </c>
      <c r="E7540" s="86" t="s">
        <v>3258</v>
      </c>
      <c r="F7540" s="87">
        <v>0</v>
      </c>
      <c r="G7540" s="87">
        <v>0</v>
      </c>
      <c r="H7540" s="87">
        <v>0</v>
      </c>
      <c r="I7540" s="88">
        <v>0</v>
      </c>
    </row>
    <row r="7541" spans="1:9" ht="38.25">
      <c r="A7541" s="144">
        <v>8000010490</v>
      </c>
      <c r="B7541" s="86" t="s">
        <v>10728</v>
      </c>
      <c r="C7541" s="85" t="s">
        <v>7385</v>
      </c>
      <c r="D7541" s="86" t="s">
        <v>3249</v>
      </c>
      <c r="E7541" s="86" t="s">
        <v>3256</v>
      </c>
      <c r="F7541" s="87">
        <v>0</v>
      </c>
      <c r="G7541" s="87">
        <v>0</v>
      </c>
      <c r="H7541" s="87">
        <v>0</v>
      </c>
      <c r="I7541" s="88">
        <v>0</v>
      </c>
    </row>
    <row r="7542" spans="1:9" ht="38.25">
      <c r="A7542" s="144">
        <v>8000010513</v>
      </c>
      <c r="B7542" s="86" t="s">
        <v>4454</v>
      </c>
      <c r="C7542" s="85" t="s">
        <v>7385</v>
      </c>
      <c r="D7542" s="86" t="s">
        <v>3249</v>
      </c>
      <c r="E7542" s="86" t="s">
        <v>3256</v>
      </c>
      <c r="F7542" s="87">
        <v>0</v>
      </c>
      <c r="G7542" s="87">
        <v>0</v>
      </c>
      <c r="H7542" s="87">
        <v>0</v>
      </c>
      <c r="I7542" s="88">
        <v>0</v>
      </c>
    </row>
    <row r="7543" spans="1:9" ht="38.25">
      <c r="A7543" s="144">
        <v>8000010515</v>
      </c>
      <c r="B7543" s="86" t="s">
        <v>10729</v>
      </c>
      <c r="C7543" s="85" t="s">
        <v>7385</v>
      </c>
      <c r="D7543" s="86" t="s">
        <v>3249</v>
      </c>
      <c r="E7543" s="86" t="s">
        <v>3256</v>
      </c>
      <c r="F7543" s="87">
        <v>0</v>
      </c>
      <c r="G7543" s="87">
        <v>1</v>
      </c>
      <c r="H7543" s="87">
        <v>0</v>
      </c>
      <c r="I7543" s="88">
        <v>1</v>
      </c>
    </row>
    <row r="7544" spans="1:9" ht="38.25">
      <c r="A7544" s="144">
        <v>8000010572</v>
      </c>
      <c r="B7544" s="86" t="s">
        <v>4455</v>
      </c>
      <c r="C7544" s="85" t="s">
        <v>7385</v>
      </c>
      <c r="D7544" s="86" t="s">
        <v>3249</v>
      </c>
      <c r="E7544" s="86" t="s">
        <v>3256</v>
      </c>
      <c r="F7544" s="87">
        <v>0</v>
      </c>
      <c r="G7544" s="87">
        <v>0</v>
      </c>
      <c r="H7544" s="87">
        <v>0</v>
      </c>
      <c r="I7544" s="88">
        <v>0</v>
      </c>
    </row>
    <row r="7545" spans="1:9" ht="38.25">
      <c r="A7545" s="144">
        <v>8000010576</v>
      </c>
      <c r="B7545" s="86" t="s">
        <v>10730</v>
      </c>
      <c r="C7545" s="85" t="s">
        <v>7385</v>
      </c>
      <c r="D7545" s="86" t="s">
        <v>3249</v>
      </c>
      <c r="E7545" s="86" t="s">
        <v>3256</v>
      </c>
      <c r="F7545" s="87">
        <v>4</v>
      </c>
      <c r="G7545" s="87">
        <v>0</v>
      </c>
      <c r="H7545" s="87">
        <v>0</v>
      </c>
      <c r="I7545" s="88">
        <v>4</v>
      </c>
    </row>
    <row r="7546" spans="1:9" ht="38.25">
      <c r="A7546" s="144">
        <v>8000010589</v>
      </c>
      <c r="B7546" s="86" t="s">
        <v>4456</v>
      </c>
      <c r="C7546" s="85" t="s">
        <v>7385</v>
      </c>
      <c r="D7546" s="86" t="s">
        <v>3249</v>
      </c>
      <c r="E7546" s="86" t="s">
        <v>3262</v>
      </c>
      <c r="F7546" s="87">
        <v>0</v>
      </c>
      <c r="G7546" s="87">
        <v>0</v>
      </c>
      <c r="H7546" s="87">
        <v>0</v>
      </c>
      <c r="I7546" s="88">
        <v>0</v>
      </c>
    </row>
    <row r="7547" spans="1:9" ht="38.25">
      <c r="A7547" s="144">
        <v>8000010603</v>
      </c>
      <c r="B7547" s="86" t="s">
        <v>4457</v>
      </c>
      <c r="C7547" s="85" t="s">
        <v>7385</v>
      </c>
      <c r="D7547" s="86" t="s">
        <v>3249</v>
      </c>
      <c r="E7547" s="86" t="s">
        <v>3256</v>
      </c>
      <c r="F7547" s="87">
        <v>0</v>
      </c>
      <c r="G7547" s="87">
        <v>0</v>
      </c>
      <c r="H7547" s="87">
        <v>0</v>
      </c>
      <c r="I7547" s="88">
        <v>0</v>
      </c>
    </row>
    <row r="7548" spans="1:9" ht="38.25">
      <c r="A7548" s="144">
        <v>8000010751</v>
      </c>
      <c r="B7548" s="86" t="s">
        <v>10731</v>
      </c>
      <c r="C7548" s="85" t="s">
        <v>7385</v>
      </c>
      <c r="D7548" s="86" t="s">
        <v>3249</v>
      </c>
      <c r="E7548" s="86" t="s">
        <v>3256</v>
      </c>
      <c r="F7548" s="87">
        <v>1</v>
      </c>
      <c r="G7548" s="87">
        <v>0</v>
      </c>
      <c r="H7548" s="87">
        <v>0</v>
      </c>
      <c r="I7548" s="88">
        <v>1</v>
      </c>
    </row>
    <row r="7549" spans="1:9" ht="38.25">
      <c r="A7549" s="144">
        <v>8000010753</v>
      </c>
      <c r="B7549" s="86" t="s">
        <v>10732</v>
      </c>
      <c r="C7549" s="85" t="s">
        <v>7385</v>
      </c>
      <c r="D7549" s="86" t="s">
        <v>3249</v>
      </c>
      <c r="E7549" s="86" t="s">
        <v>3256</v>
      </c>
      <c r="F7549" s="87">
        <v>0</v>
      </c>
      <c r="G7549" s="87">
        <v>0</v>
      </c>
      <c r="H7549" s="87">
        <v>0</v>
      </c>
      <c r="I7549" s="88">
        <v>0</v>
      </c>
    </row>
    <row r="7550" spans="1:9" ht="38.25">
      <c r="A7550" s="144">
        <v>8000010756</v>
      </c>
      <c r="B7550" s="86" t="s">
        <v>5302</v>
      </c>
      <c r="C7550" s="85" t="s">
        <v>7385</v>
      </c>
      <c r="D7550" s="86" t="s">
        <v>3249</v>
      </c>
      <c r="E7550" s="86" t="s">
        <v>3256</v>
      </c>
      <c r="F7550" s="87">
        <v>0</v>
      </c>
      <c r="G7550" s="87">
        <v>0</v>
      </c>
      <c r="H7550" s="87">
        <v>0</v>
      </c>
      <c r="I7550" s="88">
        <v>0</v>
      </c>
    </row>
    <row r="7551" spans="1:9" ht="38.25">
      <c r="A7551" s="144">
        <v>8000010773</v>
      </c>
      <c r="B7551" s="86" t="s">
        <v>10733</v>
      </c>
      <c r="C7551" s="85" t="s">
        <v>7385</v>
      </c>
      <c r="D7551" s="86" t="s">
        <v>3249</v>
      </c>
      <c r="E7551" s="86" t="s">
        <v>3258</v>
      </c>
      <c r="F7551" s="87">
        <v>0</v>
      </c>
      <c r="G7551" s="87">
        <v>0</v>
      </c>
      <c r="H7551" s="87">
        <v>0</v>
      </c>
      <c r="I7551" s="88">
        <v>0</v>
      </c>
    </row>
    <row r="7552" spans="1:9" ht="38.25">
      <c r="A7552" s="144">
        <v>8000010829</v>
      </c>
      <c r="B7552" s="86" t="s">
        <v>4458</v>
      </c>
      <c r="C7552" s="85" t="s">
        <v>7385</v>
      </c>
      <c r="D7552" s="86" t="s">
        <v>3249</v>
      </c>
      <c r="E7552" s="86" t="s">
        <v>3256</v>
      </c>
      <c r="F7552" s="87">
        <v>0</v>
      </c>
      <c r="G7552" s="87">
        <v>0</v>
      </c>
      <c r="H7552" s="87">
        <v>0</v>
      </c>
      <c r="I7552" s="88">
        <v>0</v>
      </c>
    </row>
    <row r="7553" spans="1:9" ht="38.25">
      <c r="A7553" s="144">
        <v>8000010837</v>
      </c>
      <c r="B7553" s="86" t="s">
        <v>5303</v>
      </c>
      <c r="C7553" s="85" t="s">
        <v>7385</v>
      </c>
      <c r="D7553" s="86" t="s">
        <v>3249</v>
      </c>
      <c r="E7553" s="86" t="s">
        <v>3256</v>
      </c>
      <c r="F7553" s="87">
        <v>0</v>
      </c>
      <c r="G7553" s="87">
        <v>0</v>
      </c>
      <c r="H7553" s="87">
        <v>0</v>
      </c>
      <c r="I7553" s="88">
        <v>0</v>
      </c>
    </row>
    <row r="7554" spans="1:9" ht="38.25">
      <c r="A7554" s="144">
        <v>8000010838</v>
      </c>
      <c r="B7554" s="86" t="s">
        <v>10734</v>
      </c>
      <c r="C7554" s="85" t="s">
        <v>7385</v>
      </c>
      <c r="D7554" s="86" t="s">
        <v>3249</v>
      </c>
      <c r="E7554" s="86" t="s">
        <v>3256</v>
      </c>
      <c r="F7554" s="87">
        <v>0</v>
      </c>
      <c r="G7554" s="87">
        <v>0</v>
      </c>
      <c r="H7554" s="87">
        <v>0</v>
      </c>
      <c r="I7554" s="88">
        <v>0</v>
      </c>
    </row>
    <row r="7555" spans="1:9" ht="38.25">
      <c r="A7555" s="144">
        <v>8000010881</v>
      </c>
      <c r="B7555" s="86" t="s">
        <v>4459</v>
      </c>
      <c r="C7555" s="85" t="s">
        <v>7385</v>
      </c>
      <c r="D7555" s="86" t="s">
        <v>3249</v>
      </c>
      <c r="E7555" s="86" t="s">
        <v>3256</v>
      </c>
      <c r="F7555" s="87">
        <v>0</v>
      </c>
      <c r="G7555" s="87">
        <v>0</v>
      </c>
      <c r="H7555" s="87">
        <v>0</v>
      </c>
      <c r="I7555" s="88">
        <v>0</v>
      </c>
    </row>
    <row r="7556" spans="1:9" ht="38.25">
      <c r="A7556" s="144">
        <v>8000010884</v>
      </c>
      <c r="B7556" s="86" t="s">
        <v>4460</v>
      </c>
      <c r="C7556" s="85" t="s">
        <v>7385</v>
      </c>
      <c r="D7556" s="86" t="s">
        <v>3249</v>
      </c>
      <c r="E7556" s="86" t="s">
        <v>3256</v>
      </c>
      <c r="F7556" s="87">
        <v>0</v>
      </c>
      <c r="G7556" s="87">
        <v>0</v>
      </c>
      <c r="H7556" s="87">
        <v>0</v>
      </c>
      <c r="I7556" s="88">
        <v>0</v>
      </c>
    </row>
    <row r="7557" spans="1:9" ht="38.25">
      <c r="A7557" s="144">
        <v>8000010887</v>
      </c>
      <c r="B7557" s="86" t="s">
        <v>7141</v>
      </c>
      <c r="C7557" s="85" t="s">
        <v>7385</v>
      </c>
      <c r="D7557" s="86" t="s">
        <v>3249</v>
      </c>
      <c r="E7557" s="86" t="s">
        <v>3262</v>
      </c>
      <c r="F7557" s="87">
        <v>1</v>
      </c>
      <c r="G7557" s="87">
        <v>0</v>
      </c>
      <c r="H7557" s="87">
        <v>0</v>
      </c>
      <c r="I7557" s="88">
        <v>1</v>
      </c>
    </row>
    <row r="7558" spans="1:9" ht="38.25">
      <c r="A7558" s="144">
        <v>8000010893</v>
      </c>
      <c r="B7558" s="86" t="s">
        <v>4461</v>
      </c>
      <c r="C7558" s="85" t="s">
        <v>7385</v>
      </c>
      <c r="D7558" s="86" t="s">
        <v>3249</v>
      </c>
      <c r="E7558" s="86" t="s">
        <v>3262</v>
      </c>
      <c r="F7558" s="87">
        <v>0</v>
      </c>
      <c r="G7558" s="87">
        <v>0</v>
      </c>
      <c r="H7558" s="87">
        <v>0</v>
      </c>
      <c r="I7558" s="88">
        <v>0</v>
      </c>
    </row>
    <row r="7559" spans="1:9" ht="38.25">
      <c r="A7559" s="144">
        <v>8000010977</v>
      </c>
      <c r="B7559" s="86" t="s">
        <v>4462</v>
      </c>
      <c r="C7559" s="85" t="s">
        <v>7385</v>
      </c>
      <c r="D7559" s="86" t="s">
        <v>3249</v>
      </c>
      <c r="E7559" s="86" t="s">
        <v>3256</v>
      </c>
      <c r="F7559" s="87">
        <v>0</v>
      </c>
      <c r="G7559" s="87">
        <v>0</v>
      </c>
      <c r="H7559" s="87">
        <v>0</v>
      </c>
      <c r="I7559" s="88">
        <v>0</v>
      </c>
    </row>
    <row r="7560" spans="1:9" ht="38.25">
      <c r="A7560" s="144">
        <v>8000011000</v>
      </c>
      <c r="B7560" s="86" t="s">
        <v>7142</v>
      </c>
      <c r="C7560" s="85" t="s">
        <v>7385</v>
      </c>
      <c r="D7560" s="86" t="s">
        <v>3249</v>
      </c>
      <c r="E7560" s="86" t="s">
        <v>3256</v>
      </c>
      <c r="F7560" s="87">
        <v>1</v>
      </c>
      <c r="G7560" s="87">
        <v>0</v>
      </c>
      <c r="H7560" s="87">
        <v>0</v>
      </c>
      <c r="I7560" s="88">
        <v>1</v>
      </c>
    </row>
    <row r="7561" spans="1:9" ht="38.25">
      <c r="A7561" s="144">
        <v>8000011054</v>
      </c>
      <c r="B7561" s="86" t="s">
        <v>10735</v>
      </c>
      <c r="C7561" s="85" t="s">
        <v>7385</v>
      </c>
      <c r="D7561" s="86" t="s">
        <v>3249</v>
      </c>
      <c r="E7561" s="86" t="s">
        <v>3256</v>
      </c>
      <c r="F7561" s="87">
        <v>178</v>
      </c>
      <c r="G7561" s="87">
        <v>389</v>
      </c>
      <c r="H7561" s="87">
        <v>0</v>
      </c>
      <c r="I7561" s="88">
        <v>567</v>
      </c>
    </row>
    <row r="7562" spans="1:9" ht="38.25">
      <c r="A7562" s="144">
        <v>8000011056</v>
      </c>
      <c r="B7562" s="86" t="s">
        <v>10736</v>
      </c>
      <c r="C7562" s="85" t="s">
        <v>7385</v>
      </c>
      <c r="D7562" s="86" t="s">
        <v>3249</v>
      </c>
      <c r="E7562" s="86" t="s">
        <v>3256</v>
      </c>
      <c r="F7562" s="87">
        <v>1</v>
      </c>
      <c r="G7562" s="87">
        <v>0</v>
      </c>
      <c r="H7562" s="87">
        <v>0</v>
      </c>
      <c r="I7562" s="88">
        <v>1</v>
      </c>
    </row>
    <row r="7563" spans="1:9" ht="38.25">
      <c r="A7563" s="144">
        <v>8000011065</v>
      </c>
      <c r="B7563" s="86" t="s">
        <v>10737</v>
      </c>
      <c r="C7563" s="85" t="s">
        <v>7385</v>
      </c>
      <c r="D7563" s="86" t="s">
        <v>3249</v>
      </c>
      <c r="E7563" s="86" t="s">
        <v>3262</v>
      </c>
      <c r="F7563" s="87">
        <v>1</v>
      </c>
      <c r="G7563" s="87">
        <v>0</v>
      </c>
      <c r="H7563" s="87">
        <v>0</v>
      </c>
      <c r="I7563" s="88">
        <v>1</v>
      </c>
    </row>
    <row r="7564" spans="1:9" ht="38.25">
      <c r="A7564" s="144">
        <v>8000011066</v>
      </c>
      <c r="B7564" s="86" t="s">
        <v>10738</v>
      </c>
      <c r="C7564" s="85" t="s">
        <v>7385</v>
      </c>
      <c r="D7564" s="86" t="s">
        <v>3249</v>
      </c>
      <c r="E7564" s="86" t="s">
        <v>3262</v>
      </c>
      <c r="F7564" s="87">
        <v>0</v>
      </c>
      <c r="G7564" s="87">
        <v>0</v>
      </c>
      <c r="H7564" s="87">
        <v>0</v>
      </c>
      <c r="I7564" s="88">
        <v>0</v>
      </c>
    </row>
    <row r="7565" spans="1:9" ht="38.25">
      <c r="A7565" s="144">
        <v>8000011067</v>
      </c>
      <c r="B7565" s="86" t="s">
        <v>10739</v>
      </c>
      <c r="C7565" s="85" t="s">
        <v>7385</v>
      </c>
      <c r="D7565" s="86" t="s">
        <v>3249</v>
      </c>
      <c r="E7565" s="86" t="s">
        <v>3262</v>
      </c>
      <c r="F7565" s="87">
        <v>0</v>
      </c>
      <c r="G7565" s="87">
        <v>0</v>
      </c>
      <c r="H7565" s="87">
        <v>0</v>
      </c>
      <c r="I7565" s="88">
        <v>0</v>
      </c>
    </row>
    <row r="7566" spans="1:9" ht="38.25">
      <c r="A7566" s="144">
        <v>8000011073</v>
      </c>
      <c r="B7566" s="86" t="s">
        <v>4463</v>
      </c>
      <c r="C7566" s="85" t="s">
        <v>7385</v>
      </c>
      <c r="D7566" s="86" t="s">
        <v>3249</v>
      </c>
      <c r="E7566" s="86" t="s">
        <v>3262</v>
      </c>
      <c r="F7566" s="87">
        <v>0</v>
      </c>
      <c r="G7566" s="87">
        <v>0</v>
      </c>
      <c r="H7566" s="87">
        <v>0</v>
      </c>
      <c r="I7566" s="88">
        <v>0</v>
      </c>
    </row>
    <row r="7567" spans="1:9" ht="38.25">
      <c r="A7567" s="144">
        <v>8000011125</v>
      </c>
      <c r="B7567" s="86" t="s">
        <v>10740</v>
      </c>
      <c r="C7567" s="85" t="s">
        <v>7385</v>
      </c>
      <c r="D7567" s="86" t="s">
        <v>3249</v>
      </c>
      <c r="E7567" s="86" t="s">
        <v>3256</v>
      </c>
      <c r="F7567" s="87">
        <v>2</v>
      </c>
      <c r="G7567" s="87">
        <v>0</v>
      </c>
      <c r="H7567" s="87">
        <v>0</v>
      </c>
      <c r="I7567" s="88">
        <v>2</v>
      </c>
    </row>
    <row r="7568" spans="1:9" ht="38.25">
      <c r="A7568" s="144">
        <v>8000011158</v>
      </c>
      <c r="B7568" s="86" t="s">
        <v>4464</v>
      </c>
      <c r="C7568" s="85" t="s">
        <v>7385</v>
      </c>
      <c r="D7568" s="86" t="s">
        <v>3249</v>
      </c>
      <c r="E7568" s="86" t="s">
        <v>3256</v>
      </c>
      <c r="F7568" s="87">
        <v>0</v>
      </c>
      <c r="G7568" s="87">
        <v>0</v>
      </c>
      <c r="H7568" s="87">
        <v>0</v>
      </c>
      <c r="I7568" s="88">
        <v>0</v>
      </c>
    </row>
    <row r="7569" spans="1:9" ht="38.25">
      <c r="A7569" s="144">
        <v>8000011171</v>
      </c>
      <c r="B7569" s="86" t="s">
        <v>5304</v>
      </c>
      <c r="C7569" s="85" t="s">
        <v>7385</v>
      </c>
      <c r="D7569" s="86" t="s">
        <v>3249</v>
      </c>
      <c r="E7569" s="86" t="s">
        <v>3258</v>
      </c>
      <c r="F7569" s="87">
        <v>0</v>
      </c>
      <c r="G7569" s="87">
        <v>1</v>
      </c>
      <c r="H7569" s="87">
        <v>0</v>
      </c>
      <c r="I7569" s="88">
        <v>1</v>
      </c>
    </row>
    <row r="7570" spans="1:9" ht="38.25">
      <c r="A7570" s="144">
        <v>8000011213</v>
      </c>
      <c r="B7570" s="86" t="s">
        <v>7143</v>
      </c>
      <c r="C7570" s="85" t="s">
        <v>7385</v>
      </c>
      <c r="D7570" s="86" t="s">
        <v>3249</v>
      </c>
      <c r="E7570" s="86" t="s">
        <v>3262</v>
      </c>
      <c r="F7570" s="87">
        <v>0</v>
      </c>
      <c r="G7570" s="87">
        <v>0</v>
      </c>
      <c r="H7570" s="87">
        <v>0</v>
      </c>
      <c r="I7570" s="88">
        <v>0</v>
      </c>
    </row>
    <row r="7571" spans="1:9" ht="38.25">
      <c r="A7571" s="144">
        <v>8000011275</v>
      </c>
      <c r="B7571" s="86" t="s">
        <v>4465</v>
      </c>
      <c r="C7571" s="85" t="s">
        <v>7385</v>
      </c>
      <c r="D7571" s="86" t="s">
        <v>3249</v>
      </c>
      <c r="E7571" s="86" t="s">
        <v>3256</v>
      </c>
      <c r="F7571" s="87">
        <v>1</v>
      </c>
      <c r="G7571" s="87">
        <v>0</v>
      </c>
      <c r="H7571" s="87">
        <v>0</v>
      </c>
      <c r="I7571" s="88">
        <v>1</v>
      </c>
    </row>
    <row r="7572" spans="1:9" ht="38.25">
      <c r="A7572" s="144">
        <v>8000011276</v>
      </c>
      <c r="B7572" s="86" t="s">
        <v>10741</v>
      </c>
      <c r="C7572" s="85" t="s">
        <v>7385</v>
      </c>
      <c r="D7572" s="86" t="s">
        <v>3249</v>
      </c>
      <c r="E7572" s="86" t="s">
        <v>3256</v>
      </c>
      <c r="F7572" s="87">
        <v>1</v>
      </c>
      <c r="G7572" s="87">
        <v>0</v>
      </c>
      <c r="H7572" s="87">
        <v>0</v>
      </c>
      <c r="I7572" s="88">
        <v>1</v>
      </c>
    </row>
    <row r="7573" spans="1:9" ht="38.25">
      <c r="A7573" s="144">
        <v>8000011279</v>
      </c>
      <c r="B7573" s="86" t="s">
        <v>10742</v>
      </c>
      <c r="C7573" s="85" t="s">
        <v>2266</v>
      </c>
      <c r="D7573" s="86" t="s">
        <v>3249</v>
      </c>
      <c r="E7573" s="86" t="s">
        <v>3256</v>
      </c>
      <c r="F7573" s="87">
        <v>1</v>
      </c>
      <c r="G7573" s="87">
        <v>0</v>
      </c>
      <c r="H7573" s="87">
        <v>0</v>
      </c>
      <c r="I7573" s="88">
        <v>1</v>
      </c>
    </row>
    <row r="7574" spans="1:9" ht="38.25">
      <c r="A7574" s="144">
        <v>8000011331</v>
      </c>
      <c r="B7574" s="86" t="s">
        <v>4466</v>
      </c>
      <c r="C7574" s="85" t="s">
        <v>7385</v>
      </c>
      <c r="D7574" s="86" t="s">
        <v>3249</v>
      </c>
      <c r="E7574" s="86" t="s">
        <v>3256</v>
      </c>
      <c r="F7574" s="87">
        <v>0</v>
      </c>
      <c r="G7574" s="87">
        <v>0</v>
      </c>
      <c r="H7574" s="87">
        <v>0</v>
      </c>
      <c r="I7574" s="88">
        <v>0</v>
      </c>
    </row>
    <row r="7575" spans="1:9" ht="38.25">
      <c r="A7575" s="144">
        <v>8000011338</v>
      </c>
      <c r="B7575" s="86" t="s">
        <v>7144</v>
      </c>
      <c r="C7575" s="85" t="s">
        <v>7385</v>
      </c>
      <c r="D7575" s="86" t="s">
        <v>3249</v>
      </c>
      <c r="E7575" s="86" t="s">
        <v>3256</v>
      </c>
      <c r="F7575" s="87">
        <v>0</v>
      </c>
      <c r="G7575" s="87">
        <v>0</v>
      </c>
      <c r="H7575" s="87">
        <v>0</v>
      </c>
      <c r="I7575" s="88">
        <v>0</v>
      </c>
    </row>
    <row r="7576" spans="1:9" ht="38.25">
      <c r="A7576" s="144">
        <v>8000011379</v>
      </c>
      <c r="B7576" s="86" t="s">
        <v>5305</v>
      </c>
      <c r="C7576" s="85" t="s">
        <v>7385</v>
      </c>
      <c r="D7576" s="86" t="s">
        <v>3249</v>
      </c>
      <c r="E7576" s="86" t="s">
        <v>3256</v>
      </c>
      <c r="F7576" s="87">
        <v>0</v>
      </c>
      <c r="G7576" s="87">
        <v>0</v>
      </c>
      <c r="H7576" s="87">
        <v>0</v>
      </c>
      <c r="I7576" s="88">
        <v>0</v>
      </c>
    </row>
    <row r="7577" spans="1:9" ht="38.25">
      <c r="A7577" s="144">
        <v>8000011381</v>
      </c>
      <c r="B7577" s="86" t="s">
        <v>4467</v>
      </c>
      <c r="C7577" s="85" t="s">
        <v>7385</v>
      </c>
      <c r="D7577" s="86" t="s">
        <v>3249</v>
      </c>
      <c r="E7577" s="86" t="s">
        <v>3256</v>
      </c>
      <c r="F7577" s="87">
        <v>0</v>
      </c>
      <c r="G7577" s="87">
        <v>0</v>
      </c>
      <c r="H7577" s="87">
        <v>0</v>
      </c>
      <c r="I7577" s="88">
        <v>0</v>
      </c>
    </row>
    <row r="7578" spans="1:9" ht="38.25">
      <c r="A7578" s="144">
        <v>8000011460</v>
      </c>
      <c r="B7578" s="86" t="s">
        <v>4468</v>
      </c>
      <c r="C7578" s="85" t="s">
        <v>7385</v>
      </c>
      <c r="D7578" s="86" t="s">
        <v>3249</v>
      </c>
      <c r="E7578" s="86" t="s">
        <v>3256</v>
      </c>
      <c r="F7578" s="87">
        <v>0</v>
      </c>
      <c r="G7578" s="87">
        <v>0</v>
      </c>
      <c r="H7578" s="87">
        <v>0</v>
      </c>
      <c r="I7578" s="88">
        <v>0</v>
      </c>
    </row>
    <row r="7579" spans="1:9" ht="51">
      <c r="A7579" s="144">
        <v>8000011537</v>
      </c>
      <c r="B7579" s="86" t="s">
        <v>4469</v>
      </c>
      <c r="C7579" s="85" t="s">
        <v>7385</v>
      </c>
      <c r="D7579" s="86" t="s">
        <v>3250</v>
      </c>
      <c r="E7579" s="86" t="s">
        <v>3255</v>
      </c>
      <c r="F7579" s="87">
        <v>0</v>
      </c>
      <c r="G7579" s="87">
        <v>0</v>
      </c>
      <c r="H7579" s="87">
        <v>0</v>
      </c>
      <c r="I7579" s="88">
        <v>0</v>
      </c>
    </row>
    <row r="7580" spans="1:9" ht="51">
      <c r="A7580" s="144">
        <v>8000011539</v>
      </c>
      <c r="B7580" s="86" t="s">
        <v>4470</v>
      </c>
      <c r="C7580" s="85" t="s">
        <v>7385</v>
      </c>
      <c r="D7580" s="86" t="s">
        <v>3250</v>
      </c>
      <c r="E7580" s="86" t="s">
        <v>3255</v>
      </c>
      <c r="F7580" s="87">
        <v>0</v>
      </c>
      <c r="G7580" s="87">
        <v>0</v>
      </c>
      <c r="H7580" s="87">
        <v>0</v>
      </c>
      <c r="I7580" s="88">
        <v>0</v>
      </c>
    </row>
    <row r="7581" spans="1:9" ht="51">
      <c r="A7581" s="144">
        <v>8000011540</v>
      </c>
      <c r="B7581" s="86" t="s">
        <v>7145</v>
      </c>
      <c r="C7581" s="85" t="s">
        <v>2287</v>
      </c>
      <c r="D7581" s="86" t="s">
        <v>3250</v>
      </c>
      <c r="E7581" s="86" t="s">
        <v>3255</v>
      </c>
      <c r="F7581" s="87">
        <v>0</v>
      </c>
      <c r="G7581" s="87">
        <v>0</v>
      </c>
      <c r="H7581" s="87">
        <v>0</v>
      </c>
      <c r="I7581" s="88">
        <v>0</v>
      </c>
    </row>
    <row r="7582" spans="1:9" ht="38.25">
      <c r="A7582" s="144">
        <v>8000011582</v>
      </c>
      <c r="B7582" s="86" t="s">
        <v>4471</v>
      </c>
      <c r="C7582" s="85" t="s">
        <v>7385</v>
      </c>
      <c r="D7582" s="86" t="s">
        <v>3249</v>
      </c>
      <c r="E7582" s="86" t="s">
        <v>3256</v>
      </c>
      <c r="F7582" s="87">
        <v>0</v>
      </c>
      <c r="G7582" s="87">
        <v>0</v>
      </c>
      <c r="H7582" s="87">
        <v>0</v>
      </c>
      <c r="I7582" s="88">
        <v>0</v>
      </c>
    </row>
    <row r="7583" spans="1:9" ht="38.25">
      <c r="A7583" s="144">
        <v>8000011645</v>
      </c>
      <c r="B7583" s="86" t="s">
        <v>10743</v>
      </c>
      <c r="C7583" s="85" t="s">
        <v>7385</v>
      </c>
      <c r="D7583" s="86" t="s">
        <v>3249</v>
      </c>
      <c r="E7583" s="86" t="s">
        <v>3256</v>
      </c>
      <c r="F7583" s="87">
        <v>2</v>
      </c>
      <c r="G7583" s="87">
        <v>0</v>
      </c>
      <c r="H7583" s="87">
        <v>0</v>
      </c>
      <c r="I7583" s="88">
        <v>2</v>
      </c>
    </row>
    <row r="7584" spans="1:9" ht="38.25">
      <c r="A7584" s="144">
        <v>8000011646</v>
      </c>
      <c r="B7584" s="86" t="s">
        <v>4472</v>
      </c>
      <c r="C7584" s="85" t="s">
        <v>7385</v>
      </c>
      <c r="D7584" s="86" t="s">
        <v>3249</v>
      </c>
      <c r="E7584" s="86" t="s">
        <v>3256</v>
      </c>
      <c r="F7584" s="87">
        <v>0</v>
      </c>
      <c r="G7584" s="87">
        <v>0</v>
      </c>
      <c r="H7584" s="87">
        <v>0</v>
      </c>
      <c r="I7584" s="88">
        <v>0</v>
      </c>
    </row>
    <row r="7585" spans="1:9" ht="38.25">
      <c r="A7585" s="144">
        <v>8000011711</v>
      </c>
      <c r="B7585" s="86" t="s">
        <v>4473</v>
      </c>
      <c r="C7585" s="85" t="s">
        <v>2270</v>
      </c>
      <c r="D7585" s="86" t="s">
        <v>3249</v>
      </c>
      <c r="E7585" s="86" t="s">
        <v>3256</v>
      </c>
      <c r="F7585" s="87">
        <v>0</v>
      </c>
      <c r="G7585" s="87">
        <v>0</v>
      </c>
      <c r="H7585" s="87">
        <v>0</v>
      </c>
      <c r="I7585" s="88">
        <v>0</v>
      </c>
    </row>
    <row r="7586" spans="1:9" ht="38.25">
      <c r="A7586" s="144">
        <v>8000011714</v>
      </c>
      <c r="B7586" s="86" t="s">
        <v>4474</v>
      </c>
      <c r="C7586" s="85" t="s">
        <v>2270</v>
      </c>
      <c r="D7586" s="86" t="s">
        <v>3249</v>
      </c>
      <c r="E7586" s="86" t="s">
        <v>3256</v>
      </c>
      <c r="F7586" s="87">
        <v>0</v>
      </c>
      <c r="G7586" s="87">
        <v>0</v>
      </c>
      <c r="H7586" s="87">
        <v>0</v>
      </c>
      <c r="I7586" s="88">
        <v>0</v>
      </c>
    </row>
    <row r="7587" spans="1:9" ht="38.25">
      <c r="A7587" s="144">
        <v>8000011803</v>
      </c>
      <c r="B7587" s="86" t="s">
        <v>10744</v>
      </c>
      <c r="C7587" s="85" t="s">
        <v>7385</v>
      </c>
      <c r="D7587" s="86" t="s">
        <v>3249</v>
      </c>
      <c r="E7587" s="86" t="s">
        <v>3262</v>
      </c>
      <c r="F7587" s="87">
        <v>56</v>
      </c>
      <c r="G7587" s="87">
        <v>0</v>
      </c>
      <c r="H7587" s="87">
        <v>0</v>
      </c>
      <c r="I7587" s="88">
        <v>56</v>
      </c>
    </row>
    <row r="7588" spans="1:9" ht="38.25">
      <c r="A7588" s="144">
        <v>8000011815</v>
      </c>
      <c r="B7588" s="86" t="s">
        <v>10745</v>
      </c>
      <c r="C7588" s="85" t="s">
        <v>7385</v>
      </c>
      <c r="D7588" s="86" t="s">
        <v>3249</v>
      </c>
      <c r="E7588" s="86" t="s">
        <v>3258</v>
      </c>
      <c r="F7588" s="87">
        <v>0</v>
      </c>
      <c r="G7588" s="87">
        <v>0</v>
      </c>
      <c r="H7588" s="87">
        <v>0</v>
      </c>
      <c r="I7588" s="88">
        <v>0</v>
      </c>
    </row>
    <row r="7589" spans="1:9" ht="38.25">
      <c r="A7589" s="144">
        <v>8000011816</v>
      </c>
      <c r="B7589" s="86" t="s">
        <v>10746</v>
      </c>
      <c r="C7589" s="85" t="s">
        <v>7385</v>
      </c>
      <c r="D7589" s="86" t="s">
        <v>3249</v>
      </c>
      <c r="E7589" s="86" t="s">
        <v>3258</v>
      </c>
      <c r="F7589" s="87">
        <v>0</v>
      </c>
      <c r="G7589" s="87">
        <v>0</v>
      </c>
      <c r="H7589" s="87">
        <v>0</v>
      </c>
      <c r="I7589" s="88">
        <v>0</v>
      </c>
    </row>
    <row r="7590" spans="1:9" ht="38.25">
      <c r="A7590" s="144">
        <v>8000011817</v>
      </c>
      <c r="B7590" s="86" t="s">
        <v>4475</v>
      </c>
      <c r="C7590" s="85" t="s">
        <v>7385</v>
      </c>
      <c r="D7590" s="86" t="s">
        <v>3249</v>
      </c>
      <c r="E7590" s="86" t="s">
        <v>3258</v>
      </c>
      <c r="F7590" s="87">
        <v>0</v>
      </c>
      <c r="G7590" s="87">
        <v>0</v>
      </c>
      <c r="H7590" s="87">
        <v>0</v>
      </c>
      <c r="I7590" s="88">
        <v>0</v>
      </c>
    </row>
    <row r="7591" spans="1:9" ht="38.25">
      <c r="A7591" s="144">
        <v>8000011818</v>
      </c>
      <c r="B7591" s="86" t="s">
        <v>4476</v>
      </c>
      <c r="C7591" s="85" t="s">
        <v>7385</v>
      </c>
      <c r="D7591" s="86" t="s">
        <v>3249</v>
      </c>
      <c r="E7591" s="86" t="s">
        <v>3258</v>
      </c>
      <c r="F7591" s="87">
        <v>0</v>
      </c>
      <c r="G7591" s="87">
        <v>0</v>
      </c>
      <c r="H7591" s="87">
        <v>0</v>
      </c>
      <c r="I7591" s="88">
        <v>0</v>
      </c>
    </row>
    <row r="7592" spans="1:9" ht="38.25">
      <c r="A7592" s="144">
        <v>8000011821</v>
      </c>
      <c r="B7592" s="86" t="s">
        <v>4477</v>
      </c>
      <c r="C7592" s="85" t="s">
        <v>7385</v>
      </c>
      <c r="D7592" s="86" t="s">
        <v>3249</v>
      </c>
      <c r="E7592" s="86" t="s">
        <v>3258</v>
      </c>
      <c r="F7592" s="87">
        <v>0</v>
      </c>
      <c r="G7592" s="87">
        <v>0</v>
      </c>
      <c r="H7592" s="87">
        <v>0</v>
      </c>
      <c r="I7592" s="88">
        <v>0</v>
      </c>
    </row>
    <row r="7593" spans="1:9" ht="38.25">
      <c r="A7593" s="144">
        <v>8000011822</v>
      </c>
      <c r="B7593" s="86" t="s">
        <v>10747</v>
      </c>
      <c r="C7593" s="85" t="s">
        <v>7385</v>
      </c>
      <c r="D7593" s="86" t="s">
        <v>3249</v>
      </c>
      <c r="E7593" s="86" t="s">
        <v>3258</v>
      </c>
      <c r="F7593" s="87">
        <v>0</v>
      </c>
      <c r="G7593" s="87">
        <v>0</v>
      </c>
      <c r="H7593" s="87">
        <v>0</v>
      </c>
      <c r="I7593" s="88">
        <v>0</v>
      </c>
    </row>
    <row r="7594" spans="1:9" ht="38.25">
      <c r="A7594" s="144">
        <v>8000011826</v>
      </c>
      <c r="B7594" s="86" t="s">
        <v>10748</v>
      </c>
      <c r="C7594" s="85" t="s">
        <v>7385</v>
      </c>
      <c r="D7594" s="86" t="s">
        <v>3249</v>
      </c>
      <c r="E7594" s="86" t="s">
        <v>3262</v>
      </c>
      <c r="F7594" s="87">
        <v>0</v>
      </c>
      <c r="G7594" s="87">
        <v>0</v>
      </c>
      <c r="H7594" s="87">
        <v>0</v>
      </c>
      <c r="I7594" s="88">
        <v>0</v>
      </c>
    </row>
    <row r="7595" spans="1:9" ht="38.25">
      <c r="A7595" s="144">
        <v>8000011853</v>
      </c>
      <c r="B7595" s="86" t="s">
        <v>10749</v>
      </c>
      <c r="C7595" s="85" t="s">
        <v>7385</v>
      </c>
      <c r="D7595" s="86" t="s">
        <v>3249</v>
      </c>
      <c r="E7595" s="86" t="s">
        <v>3258</v>
      </c>
      <c r="F7595" s="87">
        <v>0</v>
      </c>
      <c r="G7595" s="87">
        <v>0</v>
      </c>
      <c r="H7595" s="87">
        <v>0</v>
      </c>
      <c r="I7595" s="88">
        <v>0</v>
      </c>
    </row>
    <row r="7596" spans="1:9" ht="38.25">
      <c r="A7596" s="144">
        <v>8000011874</v>
      </c>
      <c r="B7596" s="86" t="s">
        <v>10750</v>
      </c>
      <c r="C7596" s="85" t="s">
        <v>7389</v>
      </c>
      <c r="D7596" s="86" t="s">
        <v>3249</v>
      </c>
      <c r="E7596" s="86" t="s">
        <v>3256</v>
      </c>
      <c r="F7596" s="87">
        <v>0</v>
      </c>
      <c r="G7596" s="87">
        <v>0</v>
      </c>
      <c r="H7596" s="87">
        <v>0</v>
      </c>
      <c r="I7596" s="88">
        <v>0</v>
      </c>
    </row>
    <row r="7597" spans="1:9" ht="38.25">
      <c r="A7597" s="144">
        <v>8000011875</v>
      </c>
      <c r="B7597" s="86" t="s">
        <v>7146</v>
      </c>
      <c r="C7597" s="85" t="s">
        <v>7400</v>
      </c>
      <c r="D7597" s="86" t="s">
        <v>3249</v>
      </c>
      <c r="E7597" s="86" t="s">
        <v>3256</v>
      </c>
      <c r="F7597" s="87">
        <v>0</v>
      </c>
      <c r="G7597" s="87">
        <v>0</v>
      </c>
      <c r="H7597" s="87">
        <v>0</v>
      </c>
      <c r="I7597" s="88">
        <v>0</v>
      </c>
    </row>
    <row r="7598" spans="1:9" ht="38.25">
      <c r="A7598" s="144">
        <v>8000011876</v>
      </c>
      <c r="B7598" s="86" t="s">
        <v>4478</v>
      </c>
      <c r="C7598" s="85" t="s">
        <v>7402</v>
      </c>
      <c r="D7598" s="86" t="s">
        <v>3249</v>
      </c>
      <c r="E7598" s="86" t="s">
        <v>3256</v>
      </c>
      <c r="F7598" s="87">
        <v>0</v>
      </c>
      <c r="G7598" s="87">
        <v>0</v>
      </c>
      <c r="H7598" s="87">
        <v>0</v>
      </c>
      <c r="I7598" s="88">
        <v>0</v>
      </c>
    </row>
    <row r="7599" spans="1:9" ht="38.25">
      <c r="A7599" s="144">
        <v>8000011881</v>
      </c>
      <c r="B7599" s="86" t="s">
        <v>4479</v>
      </c>
      <c r="C7599" s="85" t="s">
        <v>7385</v>
      </c>
      <c r="D7599" s="86" t="s">
        <v>3249</v>
      </c>
      <c r="E7599" s="86" t="s">
        <v>3262</v>
      </c>
      <c r="F7599" s="87">
        <v>1</v>
      </c>
      <c r="G7599" s="87">
        <v>0</v>
      </c>
      <c r="H7599" s="87">
        <v>0</v>
      </c>
      <c r="I7599" s="88">
        <v>1</v>
      </c>
    </row>
    <row r="7600" spans="1:9" ht="38.25">
      <c r="A7600" s="144">
        <v>8000011882</v>
      </c>
      <c r="B7600" s="86" t="s">
        <v>4480</v>
      </c>
      <c r="C7600" s="85" t="s">
        <v>7385</v>
      </c>
      <c r="D7600" s="86" t="s">
        <v>3249</v>
      </c>
      <c r="E7600" s="86" t="s">
        <v>3262</v>
      </c>
      <c r="F7600" s="87">
        <v>0</v>
      </c>
      <c r="G7600" s="87">
        <v>0</v>
      </c>
      <c r="H7600" s="87">
        <v>0</v>
      </c>
      <c r="I7600" s="88">
        <v>0</v>
      </c>
    </row>
    <row r="7601" spans="1:9" ht="38.25">
      <c r="A7601" s="144">
        <v>8000011883</v>
      </c>
      <c r="B7601" s="86" t="s">
        <v>4481</v>
      </c>
      <c r="C7601" s="85" t="s">
        <v>7385</v>
      </c>
      <c r="D7601" s="86" t="s">
        <v>3249</v>
      </c>
      <c r="E7601" s="86" t="s">
        <v>3262</v>
      </c>
      <c r="F7601" s="87">
        <v>0</v>
      </c>
      <c r="G7601" s="87">
        <v>0</v>
      </c>
      <c r="H7601" s="87">
        <v>0</v>
      </c>
      <c r="I7601" s="88">
        <v>0</v>
      </c>
    </row>
    <row r="7602" spans="1:9" ht="38.25">
      <c r="A7602" s="144">
        <v>8000011884</v>
      </c>
      <c r="B7602" s="86" t="s">
        <v>4482</v>
      </c>
      <c r="C7602" s="85" t="s">
        <v>7385</v>
      </c>
      <c r="D7602" s="86" t="s">
        <v>3249</v>
      </c>
      <c r="E7602" s="86" t="s">
        <v>3262</v>
      </c>
      <c r="F7602" s="87">
        <v>1</v>
      </c>
      <c r="G7602" s="87">
        <v>0</v>
      </c>
      <c r="H7602" s="87">
        <v>0</v>
      </c>
      <c r="I7602" s="88">
        <v>1</v>
      </c>
    </row>
    <row r="7603" spans="1:9" ht="38.25">
      <c r="A7603" s="144">
        <v>8000011885</v>
      </c>
      <c r="B7603" s="86" t="s">
        <v>4483</v>
      </c>
      <c r="C7603" s="85" t="s">
        <v>7385</v>
      </c>
      <c r="D7603" s="86" t="s">
        <v>3249</v>
      </c>
      <c r="E7603" s="86" t="s">
        <v>3262</v>
      </c>
      <c r="F7603" s="87">
        <v>1</v>
      </c>
      <c r="G7603" s="87">
        <v>0</v>
      </c>
      <c r="H7603" s="87">
        <v>0</v>
      </c>
      <c r="I7603" s="88">
        <v>1</v>
      </c>
    </row>
    <row r="7604" spans="1:9" ht="38.25">
      <c r="A7604" s="144">
        <v>8000011887</v>
      </c>
      <c r="B7604" s="86" t="s">
        <v>10751</v>
      </c>
      <c r="C7604" s="85" t="s">
        <v>7385</v>
      </c>
      <c r="D7604" s="86" t="s">
        <v>3249</v>
      </c>
      <c r="E7604" s="86" t="s">
        <v>3256</v>
      </c>
      <c r="F7604" s="87">
        <v>0</v>
      </c>
      <c r="G7604" s="87">
        <v>0</v>
      </c>
      <c r="H7604" s="87">
        <v>0</v>
      </c>
      <c r="I7604" s="88">
        <v>0</v>
      </c>
    </row>
    <row r="7605" spans="1:9" ht="38.25">
      <c r="A7605" s="144">
        <v>8000011893</v>
      </c>
      <c r="B7605" s="86" t="s">
        <v>10752</v>
      </c>
      <c r="C7605" s="85" t="s">
        <v>7396</v>
      </c>
      <c r="D7605" s="86" t="s">
        <v>3249</v>
      </c>
      <c r="E7605" s="86" t="s">
        <v>3256</v>
      </c>
      <c r="F7605" s="87">
        <v>1</v>
      </c>
      <c r="G7605" s="87">
        <v>0</v>
      </c>
      <c r="H7605" s="87">
        <v>0</v>
      </c>
      <c r="I7605" s="88">
        <v>1</v>
      </c>
    </row>
    <row r="7606" spans="1:9" ht="38.25">
      <c r="A7606" s="144">
        <v>8000011901</v>
      </c>
      <c r="B7606" s="86" t="s">
        <v>4484</v>
      </c>
      <c r="C7606" s="85" t="s">
        <v>7385</v>
      </c>
      <c r="D7606" s="86" t="s">
        <v>3249</v>
      </c>
      <c r="E7606" s="86" t="s">
        <v>3256</v>
      </c>
      <c r="F7606" s="87">
        <v>0</v>
      </c>
      <c r="G7606" s="87">
        <v>0</v>
      </c>
      <c r="H7606" s="87">
        <v>0</v>
      </c>
      <c r="I7606" s="88">
        <v>0</v>
      </c>
    </row>
    <row r="7607" spans="1:9" ht="38.25">
      <c r="A7607" s="144">
        <v>8000011903</v>
      </c>
      <c r="B7607" s="86" t="s">
        <v>10753</v>
      </c>
      <c r="C7607" s="85" t="s">
        <v>2266</v>
      </c>
      <c r="D7607" s="86" t="s">
        <v>3249</v>
      </c>
      <c r="E7607" s="86" t="s">
        <v>3256</v>
      </c>
      <c r="F7607" s="87">
        <v>3</v>
      </c>
      <c r="G7607" s="87">
        <v>0</v>
      </c>
      <c r="H7607" s="87">
        <v>0</v>
      </c>
      <c r="I7607" s="88">
        <v>3</v>
      </c>
    </row>
    <row r="7608" spans="1:9" ht="38.25">
      <c r="A7608" s="144">
        <v>8000011924</v>
      </c>
      <c r="B7608" s="86" t="s">
        <v>10754</v>
      </c>
      <c r="C7608" s="85" t="s">
        <v>7385</v>
      </c>
      <c r="D7608" s="86" t="s">
        <v>3249</v>
      </c>
      <c r="E7608" s="86" t="s">
        <v>3262</v>
      </c>
      <c r="F7608" s="87">
        <v>0</v>
      </c>
      <c r="G7608" s="87">
        <v>0</v>
      </c>
      <c r="H7608" s="87">
        <v>0</v>
      </c>
      <c r="I7608" s="88">
        <v>0</v>
      </c>
    </row>
    <row r="7609" spans="1:9" ht="38.25">
      <c r="A7609" s="144">
        <v>8000011935</v>
      </c>
      <c r="B7609" s="86" t="s">
        <v>4485</v>
      </c>
      <c r="C7609" s="85" t="s">
        <v>7389</v>
      </c>
      <c r="D7609" s="86" t="s">
        <v>3249</v>
      </c>
      <c r="E7609" s="86" t="s">
        <v>3256</v>
      </c>
      <c r="F7609" s="87">
        <v>0</v>
      </c>
      <c r="G7609" s="87">
        <v>0</v>
      </c>
      <c r="H7609" s="87">
        <v>0</v>
      </c>
      <c r="I7609" s="88">
        <v>0</v>
      </c>
    </row>
    <row r="7610" spans="1:9" ht="38.25">
      <c r="A7610" s="144">
        <v>8000011966</v>
      </c>
      <c r="B7610" s="86" t="s">
        <v>5306</v>
      </c>
      <c r="C7610" s="85" t="s">
        <v>7385</v>
      </c>
      <c r="D7610" s="86" t="s">
        <v>3249</v>
      </c>
      <c r="E7610" s="86" t="s">
        <v>3256</v>
      </c>
      <c r="F7610" s="87">
        <v>0</v>
      </c>
      <c r="G7610" s="87">
        <v>0</v>
      </c>
      <c r="H7610" s="87">
        <v>0</v>
      </c>
      <c r="I7610" s="88">
        <v>0</v>
      </c>
    </row>
    <row r="7611" spans="1:9" ht="38.25">
      <c r="A7611" s="144">
        <v>8000011967</v>
      </c>
      <c r="B7611" s="86" t="s">
        <v>10755</v>
      </c>
      <c r="C7611" s="85" t="s">
        <v>7385</v>
      </c>
      <c r="D7611" s="86" t="s">
        <v>3249</v>
      </c>
      <c r="E7611" s="86" t="s">
        <v>3256</v>
      </c>
      <c r="F7611" s="87">
        <v>0</v>
      </c>
      <c r="G7611" s="87">
        <v>3</v>
      </c>
      <c r="H7611" s="87">
        <v>0</v>
      </c>
      <c r="I7611" s="88">
        <v>3</v>
      </c>
    </row>
    <row r="7612" spans="1:9" ht="38.25">
      <c r="A7612" s="144">
        <v>8000011993</v>
      </c>
      <c r="B7612" s="86" t="s">
        <v>4486</v>
      </c>
      <c r="C7612" s="85" t="s">
        <v>7385</v>
      </c>
      <c r="D7612" s="86" t="s">
        <v>3249</v>
      </c>
      <c r="E7612" s="86" t="s">
        <v>3256</v>
      </c>
      <c r="F7612" s="87">
        <v>33</v>
      </c>
      <c r="G7612" s="87">
        <v>0</v>
      </c>
      <c r="H7612" s="87">
        <v>0</v>
      </c>
      <c r="I7612" s="88">
        <v>33</v>
      </c>
    </row>
    <row r="7613" spans="1:9" ht="38.25">
      <c r="A7613" s="144">
        <v>8000012004</v>
      </c>
      <c r="B7613" s="86" t="s">
        <v>5307</v>
      </c>
      <c r="C7613" s="85" t="s">
        <v>2324</v>
      </c>
      <c r="D7613" s="86" t="s">
        <v>3249</v>
      </c>
      <c r="E7613" s="86" t="s">
        <v>3256</v>
      </c>
      <c r="F7613" s="87">
        <v>0</v>
      </c>
      <c r="G7613" s="87">
        <v>0</v>
      </c>
      <c r="H7613" s="87">
        <v>0</v>
      </c>
      <c r="I7613" s="88">
        <v>0</v>
      </c>
    </row>
    <row r="7614" spans="1:9" ht="38.25">
      <c r="A7614" s="144">
        <v>8000012013</v>
      </c>
      <c r="B7614" s="86" t="s">
        <v>4487</v>
      </c>
      <c r="C7614" s="85" t="s">
        <v>7385</v>
      </c>
      <c r="D7614" s="86" t="s">
        <v>3249</v>
      </c>
      <c r="E7614" s="86" t="s">
        <v>3262</v>
      </c>
      <c r="F7614" s="87">
        <v>0</v>
      </c>
      <c r="G7614" s="87">
        <v>0</v>
      </c>
      <c r="H7614" s="87">
        <v>0</v>
      </c>
      <c r="I7614" s="88">
        <v>0</v>
      </c>
    </row>
    <row r="7615" spans="1:9" ht="38.25">
      <c r="A7615" s="144">
        <v>8000012026</v>
      </c>
      <c r="B7615" s="86" t="s">
        <v>4488</v>
      </c>
      <c r="C7615" s="85" t="s">
        <v>7385</v>
      </c>
      <c r="D7615" s="86" t="s">
        <v>3249</v>
      </c>
      <c r="E7615" s="86" t="s">
        <v>3256</v>
      </c>
      <c r="F7615" s="87">
        <v>0</v>
      </c>
      <c r="G7615" s="87">
        <v>0</v>
      </c>
      <c r="H7615" s="87">
        <v>0</v>
      </c>
      <c r="I7615" s="88">
        <v>0</v>
      </c>
    </row>
    <row r="7616" spans="1:9" ht="38.25">
      <c r="A7616" s="144">
        <v>8000012038</v>
      </c>
      <c r="B7616" s="86" t="s">
        <v>4489</v>
      </c>
      <c r="C7616" s="85" t="s">
        <v>7385</v>
      </c>
      <c r="D7616" s="86" t="s">
        <v>3249</v>
      </c>
      <c r="E7616" s="86" t="s">
        <v>3256</v>
      </c>
      <c r="F7616" s="87">
        <v>0</v>
      </c>
      <c r="G7616" s="87">
        <v>0</v>
      </c>
      <c r="H7616" s="87">
        <v>0</v>
      </c>
      <c r="I7616" s="88">
        <v>0</v>
      </c>
    </row>
    <row r="7617" spans="1:9" ht="38.25">
      <c r="A7617" s="144">
        <v>8000012043</v>
      </c>
      <c r="B7617" s="86" t="s">
        <v>5308</v>
      </c>
      <c r="C7617" s="85" t="s">
        <v>7385</v>
      </c>
      <c r="D7617" s="86" t="s">
        <v>3249</v>
      </c>
      <c r="E7617" s="86" t="s">
        <v>3258</v>
      </c>
      <c r="F7617" s="87">
        <v>0</v>
      </c>
      <c r="G7617" s="87">
        <v>0</v>
      </c>
      <c r="H7617" s="87">
        <v>0</v>
      </c>
      <c r="I7617" s="88">
        <v>0</v>
      </c>
    </row>
    <row r="7618" spans="1:9" ht="38.25">
      <c r="A7618" s="144">
        <v>8000012073</v>
      </c>
      <c r="B7618" s="86" t="s">
        <v>10756</v>
      </c>
      <c r="C7618" s="85" t="s">
        <v>2293</v>
      </c>
      <c r="D7618" s="86" t="s">
        <v>3249</v>
      </c>
      <c r="E7618" s="86" t="s">
        <v>3256</v>
      </c>
      <c r="F7618" s="87">
        <v>0</v>
      </c>
      <c r="G7618" s="87">
        <v>0</v>
      </c>
      <c r="H7618" s="87">
        <v>0</v>
      </c>
      <c r="I7618" s="88">
        <v>0</v>
      </c>
    </row>
    <row r="7619" spans="1:9" ht="38.25">
      <c r="A7619" s="144">
        <v>8000012095</v>
      </c>
      <c r="B7619" s="86" t="s">
        <v>4490</v>
      </c>
      <c r="C7619" s="85" t="s">
        <v>7385</v>
      </c>
      <c r="D7619" s="86" t="s">
        <v>3249</v>
      </c>
      <c r="E7619" s="86" t="s">
        <v>3258</v>
      </c>
      <c r="F7619" s="87">
        <v>0</v>
      </c>
      <c r="G7619" s="87">
        <v>0</v>
      </c>
      <c r="H7619" s="87">
        <v>0</v>
      </c>
      <c r="I7619" s="88">
        <v>0</v>
      </c>
    </row>
    <row r="7620" spans="1:9" ht="38.25">
      <c r="A7620" s="144">
        <v>8000012102</v>
      </c>
      <c r="B7620" s="86" t="s">
        <v>4491</v>
      </c>
      <c r="C7620" s="85" t="s">
        <v>2261</v>
      </c>
      <c r="D7620" s="86" t="s">
        <v>3249</v>
      </c>
      <c r="E7620" s="86" t="s">
        <v>3262</v>
      </c>
      <c r="F7620" s="87">
        <v>1</v>
      </c>
      <c r="G7620" s="87">
        <v>0</v>
      </c>
      <c r="H7620" s="87">
        <v>0</v>
      </c>
      <c r="I7620" s="88">
        <v>1</v>
      </c>
    </row>
    <row r="7621" spans="1:9" ht="38.25">
      <c r="A7621" s="144">
        <v>8000012103</v>
      </c>
      <c r="B7621" s="86" t="s">
        <v>4492</v>
      </c>
      <c r="C7621" s="85" t="s">
        <v>2261</v>
      </c>
      <c r="D7621" s="86" t="s">
        <v>3249</v>
      </c>
      <c r="E7621" s="86" t="s">
        <v>3262</v>
      </c>
      <c r="F7621" s="87">
        <v>0</v>
      </c>
      <c r="G7621" s="87">
        <v>0</v>
      </c>
      <c r="H7621" s="87">
        <v>0</v>
      </c>
      <c r="I7621" s="88">
        <v>0</v>
      </c>
    </row>
    <row r="7622" spans="1:9" ht="38.25">
      <c r="A7622" s="144">
        <v>8000012109</v>
      </c>
      <c r="B7622" s="86" t="s">
        <v>4493</v>
      </c>
      <c r="C7622" s="85" t="s">
        <v>7385</v>
      </c>
      <c r="D7622" s="86" t="s">
        <v>3249</v>
      </c>
      <c r="E7622" s="86" t="s">
        <v>3262</v>
      </c>
      <c r="F7622" s="87">
        <v>0</v>
      </c>
      <c r="G7622" s="87">
        <v>0</v>
      </c>
      <c r="H7622" s="87">
        <v>0</v>
      </c>
      <c r="I7622" s="88">
        <v>0</v>
      </c>
    </row>
    <row r="7623" spans="1:9" ht="38.25">
      <c r="A7623" s="144">
        <v>8000012146</v>
      </c>
      <c r="B7623" s="86" t="s">
        <v>4494</v>
      </c>
      <c r="C7623" s="85" t="s">
        <v>7385</v>
      </c>
      <c r="D7623" s="86" t="s">
        <v>3249</v>
      </c>
      <c r="E7623" s="86" t="s">
        <v>3262</v>
      </c>
      <c r="F7623" s="87">
        <v>0</v>
      </c>
      <c r="G7623" s="87">
        <v>0</v>
      </c>
      <c r="H7623" s="87">
        <v>0</v>
      </c>
      <c r="I7623" s="88">
        <v>0</v>
      </c>
    </row>
    <row r="7624" spans="1:9" ht="38.25">
      <c r="A7624" s="144">
        <v>8000012162</v>
      </c>
      <c r="B7624" s="86" t="s">
        <v>4495</v>
      </c>
      <c r="C7624" s="85" t="s">
        <v>7385</v>
      </c>
      <c r="D7624" s="86" t="s">
        <v>3249</v>
      </c>
      <c r="E7624" s="86" t="s">
        <v>3256</v>
      </c>
      <c r="F7624" s="87">
        <v>0</v>
      </c>
      <c r="G7624" s="87">
        <v>0</v>
      </c>
      <c r="H7624" s="87">
        <v>0</v>
      </c>
      <c r="I7624" s="88">
        <v>0</v>
      </c>
    </row>
    <row r="7625" spans="1:9" ht="38.25">
      <c r="A7625" s="144">
        <v>8000012245</v>
      </c>
      <c r="B7625" s="86" t="s">
        <v>4496</v>
      </c>
      <c r="C7625" s="85" t="s">
        <v>7385</v>
      </c>
      <c r="D7625" s="86" t="s">
        <v>3249</v>
      </c>
      <c r="E7625" s="86" t="s">
        <v>3262</v>
      </c>
      <c r="F7625" s="87">
        <v>1</v>
      </c>
      <c r="G7625" s="87">
        <v>0</v>
      </c>
      <c r="H7625" s="87">
        <v>0</v>
      </c>
      <c r="I7625" s="88">
        <v>1</v>
      </c>
    </row>
    <row r="7626" spans="1:9" ht="38.25">
      <c r="A7626" s="144">
        <v>8000012246</v>
      </c>
      <c r="B7626" s="86" t="s">
        <v>10757</v>
      </c>
      <c r="C7626" s="85" t="s">
        <v>7385</v>
      </c>
      <c r="D7626" s="86" t="s">
        <v>3249</v>
      </c>
      <c r="E7626" s="86" t="s">
        <v>3262</v>
      </c>
      <c r="F7626" s="87">
        <v>1</v>
      </c>
      <c r="G7626" s="87">
        <v>0</v>
      </c>
      <c r="H7626" s="87">
        <v>0</v>
      </c>
      <c r="I7626" s="88">
        <v>1</v>
      </c>
    </row>
    <row r="7627" spans="1:9" ht="38.25">
      <c r="A7627" s="144">
        <v>8000012248</v>
      </c>
      <c r="B7627" s="86" t="s">
        <v>10758</v>
      </c>
      <c r="C7627" s="85" t="s">
        <v>7385</v>
      </c>
      <c r="D7627" s="86" t="s">
        <v>3249</v>
      </c>
      <c r="E7627" s="86" t="s">
        <v>3262</v>
      </c>
      <c r="F7627" s="87">
        <v>0</v>
      </c>
      <c r="G7627" s="87">
        <v>0</v>
      </c>
      <c r="H7627" s="87">
        <v>0</v>
      </c>
      <c r="I7627" s="88">
        <v>0</v>
      </c>
    </row>
    <row r="7628" spans="1:9" ht="38.25">
      <c r="A7628" s="144">
        <v>8000012265</v>
      </c>
      <c r="B7628" s="86" t="s">
        <v>4497</v>
      </c>
      <c r="C7628" s="85" t="s">
        <v>7385</v>
      </c>
      <c r="D7628" s="86" t="s">
        <v>3249</v>
      </c>
      <c r="E7628" s="86" t="s">
        <v>3262</v>
      </c>
      <c r="F7628" s="87">
        <v>0</v>
      </c>
      <c r="G7628" s="87">
        <v>0</v>
      </c>
      <c r="H7628" s="87">
        <v>0</v>
      </c>
      <c r="I7628" s="88">
        <v>0</v>
      </c>
    </row>
    <row r="7629" spans="1:9" ht="38.25">
      <c r="A7629" s="144">
        <v>8000012315</v>
      </c>
      <c r="B7629" s="86" t="s">
        <v>10759</v>
      </c>
      <c r="C7629" s="85" t="s">
        <v>7385</v>
      </c>
      <c r="D7629" s="86" t="s">
        <v>3249</v>
      </c>
      <c r="E7629" s="86" t="s">
        <v>3256</v>
      </c>
      <c r="F7629" s="87">
        <v>1</v>
      </c>
      <c r="G7629" s="87">
        <v>0</v>
      </c>
      <c r="H7629" s="87">
        <v>0</v>
      </c>
      <c r="I7629" s="88">
        <v>1</v>
      </c>
    </row>
    <row r="7630" spans="1:9" ht="38.25">
      <c r="A7630" s="144">
        <v>8000012319</v>
      </c>
      <c r="B7630" s="86" t="s">
        <v>4498</v>
      </c>
      <c r="C7630" s="85" t="s">
        <v>7385</v>
      </c>
      <c r="D7630" s="86" t="s">
        <v>3249</v>
      </c>
      <c r="E7630" s="86" t="s">
        <v>3256</v>
      </c>
      <c r="F7630" s="87">
        <v>0</v>
      </c>
      <c r="G7630" s="87">
        <v>0</v>
      </c>
      <c r="H7630" s="87">
        <v>0</v>
      </c>
      <c r="I7630" s="88">
        <v>0</v>
      </c>
    </row>
    <row r="7631" spans="1:9" ht="38.25">
      <c r="A7631" s="144">
        <v>8000012327</v>
      </c>
      <c r="B7631" s="86" t="s">
        <v>4499</v>
      </c>
      <c r="C7631" s="85" t="s">
        <v>7385</v>
      </c>
      <c r="D7631" s="86" t="s">
        <v>3249</v>
      </c>
      <c r="E7631" s="86" t="s">
        <v>3258</v>
      </c>
      <c r="F7631" s="87">
        <v>0</v>
      </c>
      <c r="G7631" s="87">
        <v>0</v>
      </c>
      <c r="H7631" s="87">
        <v>0</v>
      </c>
      <c r="I7631" s="88">
        <v>0</v>
      </c>
    </row>
    <row r="7632" spans="1:9" ht="38.25">
      <c r="A7632" s="144">
        <v>8000012328</v>
      </c>
      <c r="B7632" s="86" t="s">
        <v>5309</v>
      </c>
      <c r="C7632" s="85" t="s">
        <v>7385</v>
      </c>
      <c r="D7632" s="86" t="s">
        <v>3249</v>
      </c>
      <c r="E7632" s="86" t="s">
        <v>3258</v>
      </c>
      <c r="F7632" s="87">
        <v>0</v>
      </c>
      <c r="G7632" s="87">
        <v>0</v>
      </c>
      <c r="H7632" s="87">
        <v>0</v>
      </c>
      <c r="I7632" s="88">
        <v>0</v>
      </c>
    </row>
    <row r="7633" spans="1:9" ht="38.25">
      <c r="A7633" s="144">
        <v>8000012341</v>
      </c>
      <c r="B7633" s="86" t="s">
        <v>10760</v>
      </c>
      <c r="C7633" s="85" t="s">
        <v>7385</v>
      </c>
      <c r="D7633" s="86" t="s">
        <v>3249</v>
      </c>
      <c r="E7633" s="86" t="s">
        <v>3256</v>
      </c>
      <c r="F7633" s="87">
        <v>1</v>
      </c>
      <c r="G7633" s="87">
        <v>0</v>
      </c>
      <c r="H7633" s="87">
        <v>0</v>
      </c>
      <c r="I7633" s="88">
        <v>1</v>
      </c>
    </row>
    <row r="7634" spans="1:9" ht="38.25">
      <c r="A7634" s="144">
        <v>8000012382</v>
      </c>
      <c r="B7634" s="86" t="s">
        <v>10761</v>
      </c>
      <c r="C7634" s="85" t="s">
        <v>7385</v>
      </c>
      <c r="D7634" s="86" t="s">
        <v>3249</v>
      </c>
      <c r="E7634" s="86" t="s">
        <v>3258</v>
      </c>
      <c r="F7634" s="87">
        <v>1</v>
      </c>
      <c r="G7634" s="87">
        <v>0</v>
      </c>
      <c r="H7634" s="87">
        <v>0</v>
      </c>
      <c r="I7634" s="88">
        <v>1</v>
      </c>
    </row>
    <row r="7635" spans="1:9" ht="38.25">
      <c r="A7635" s="144">
        <v>8000012421</v>
      </c>
      <c r="B7635" s="86" t="s">
        <v>5310</v>
      </c>
      <c r="C7635" s="85" t="s">
        <v>7385</v>
      </c>
      <c r="D7635" s="86" t="s">
        <v>3249</v>
      </c>
      <c r="E7635" s="86" t="s">
        <v>3262</v>
      </c>
      <c r="F7635" s="87">
        <v>0</v>
      </c>
      <c r="G7635" s="87">
        <v>11</v>
      </c>
      <c r="H7635" s="87">
        <v>0</v>
      </c>
      <c r="I7635" s="88">
        <v>11</v>
      </c>
    </row>
    <row r="7636" spans="1:9" ht="38.25">
      <c r="A7636" s="144">
        <v>8000012433</v>
      </c>
      <c r="B7636" s="86" t="s">
        <v>7147</v>
      </c>
      <c r="C7636" s="85" t="s">
        <v>2266</v>
      </c>
      <c r="D7636" s="86" t="s">
        <v>3249</v>
      </c>
      <c r="E7636" s="86" t="s">
        <v>3258</v>
      </c>
      <c r="F7636" s="87">
        <v>0</v>
      </c>
      <c r="G7636" s="87">
        <v>0</v>
      </c>
      <c r="H7636" s="87">
        <v>0</v>
      </c>
      <c r="I7636" s="88">
        <v>0</v>
      </c>
    </row>
    <row r="7637" spans="1:9" ht="38.25">
      <c r="A7637" s="144">
        <v>8000012533</v>
      </c>
      <c r="B7637" s="86" t="s">
        <v>4500</v>
      </c>
      <c r="C7637" s="85" t="s">
        <v>7401</v>
      </c>
      <c r="D7637" s="86" t="s">
        <v>3249</v>
      </c>
      <c r="E7637" s="86" t="s">
        <v>3256</v>
      </c>
      <c r="F7637" s="87">
        <v>0</v>
      </c>
      <c r="G7637" s="87">
        <v>0</v>
      </c>
      <c r="H7637" s="87">
        <v>0</v>
      </c>
      <c r="I7637" s="88">
        <v>0</v>
      </c>
    </row>
    <row r="7638" spans="1:9" ht="38.25">
      <c r="A7638" s="144">
        <v>8000012673</v>
      </c>
      <c r="B7638" s="86" t="s">
        <v>4501</v>
      </c>
      <c r="C7638" s="85" t="s">
        <v>2324</v>
      </c>
      <c r="D7638" s="86" t="s">
        <v>3249</v>
      </c>
      <c r="E7638" s="86" t="s">
        <v>3256</v>
      </c>
      <c r="F7638" s="87">
        <v>0</v>
      </c>
      <c r="G7638" s="87">
        <v>0</v>
      </c>
      <c r="H7638" s="87">
        <v>0</v>
      </c>
      <c r="I7638" s="88">
        <v>0</v>
      </c>
    </row>
    <row r="7639" spans="1:9" ht="51">
      <c r="A7639" s="144">
        <v>8000012677</v>
      </c>
      <c r="B7639" s="86" t="s">
        <v>10762</v>
      </c>
      <c r="C7639" s="85" t="s">
        <v>7385</v>
      </c>
      <c r="D7639" s="86" t="s">
        <v>3250</v>
      </c>
      <c r="E7639" s="86" t="s">
        <v>3256</v>
      </c>
      <c r="F7639" s="87">
        <v>164</v>
      </c>
      <c r="G7639" s="87">
        <v>111</v>
      </c>
      <c r="H7639" s="87">
        <v>0</v>
      </c>
      <c r="I7639" s="88">
        <v>275</v>
      </c>
    </row>
    <row r="7640" spans="1:9" ht="38.25">
      <c r="A7640" s="144">
        <v>8000012691</v>
      </c>
      <c r="B7640" s="86" t="s">
        <v>4502</v>
      </c>
      <c r="C7640" s="85" t="s">
        <v>7385</v>
      </c>
      <c r="D7640" s="86" t="s">
        <v>3249</v>
      </c>
      <c r="E7640" s="86" t="s">
        <v>3256</v>
      </c>
      <c r="F7640" s="87">
        <v>0</v>
      </c>
      <c r="G7640" s="87">
        <v>0</v>
      </c>
      <c r="H7640" s="87">
        <v>0</v>
      </c>
      <c r="I7640" s="88">
        <v>0</v>
      </c>
    </row>
    <row r="7641" spans="1:9" ht="38.25">
      <c r="A7641" s="144">
        <v>8000012768</v>
      </c>
      <c r="B7641" s="86" t="s">
        <v>10763</v>
      </c>
      <c r="C7641" s="85" t="s">
        <v>7385</v>
      </c>
      <c r="D7641" s="86" t="s">
        <v>3249</v>
      </c>
      <c r="E7641" s="86" t="s">
        <v>3256</v>
      </c>
      <c r="F7641" s="87">
        <v>1</v>
      </c>
      <c r="G7641" s="87">
        <v>1</v>
      </c>
      <c r="H7641" s="87">
        <v>0</v>
      </c>
      <c r="I7641" s="88">
        <v>2</v>
      </c>
    </row>
    <row r="7642" spans="1:9" ht="38.25">
      <c r="A7642" s="144">
        <v>8000012780</v>
      </c>
      <c r="B7642" s="86" t="s">
        <v>5311</v>
      </c>
      <c r="C7642" s="85" t="s">
        <v>7385</v>
      </c>
      <c r="D7642" s="86" t="s">
        <v>3249</v>
      </c>
      <c r="E7642" s="86" t="s">
        <v>3256</v>
      </c>
      <c r="F7642" s="87">
        <v>0</v>
      </c>
      <c r="G7642" s="87">
        <v>0</v>
      </c>
      <c r="H7642" s="87">
        <v>0</v>
      </c>
      <c r="I7642" s="88">
        <v>0</v>
      </c>
    </row>
    <row r="7643" spans="1:9" ht="38.25">
      <c r="A7643" s="144">
        <v>8000012782</v>
      </c>
      <c r="B7643" s="86" t="s">
        <v>10764</v>
      </c>
      <c r="C7643" s="85" t="s">
        <v>7385</v>
      </c>
      <c r="D7643" s="86" t="s">
        <v>3249</v>
      </c>
      <c r="E7643" s="86" t="s">
        <v>3256</v>
      </c>
      <c r="F7643" s="87">
        <v>0</v>
      </c>
      <c r="G7643" s="87">
        <v>4</v>
      </c>
      <c r="H7643" s="87">
        <v>0</v>
      </c>
      <c r="I7643" s="88">
        <v>4</v>
      </c>
    </row>
    <row r="7644" spans="1:9" ht="38.25">
      <c r="A7644" s="144">
        <v>8000012783</v>
      </c>
      <c r="B7644" s="86" t="s">
        <v>10765</v>
      </c>
      <c r="C7644" s="85" t="s">
        <v>7392</v>
      </c>
      <c r="D7644" s="86" t="s">
        <v>3249</v>
      </c>
      <c r="E7644" s="86" t="s">
        <v>3256</v>
      </c>
      <c r="F7644" s="87">
        <v>1</v>
      </c>
      <c r="G7644" s="87">
        <v>0</v>
      </c>
      <c r="H7644" s="87">
        <v>0</v>
      </c>
      <c r="I7644" s="88">
        <v>1</v>
      </c>
    </row>
    <row r="7645" spans="1:9" ht="38.25">
      <c r="A7645" s="144">
        <v>8000012900</v>
      </c>
      <c r="B7645" s="86" t="s">
        <v>10766</v>
      </c>
      <c r="C7645" s="85" t="s">
        <v>7385</v>
      </c>
      <c r="D7645" s="86" t="s">
        <v>3249</v>
      </c>
      <c r="E7645" s="86" t="s">
        <v>3262</v>
      </c>
      <c r="F7645" s="87">
        <v>1</v>
      </c>
      <c r="G7645" s="87">
        <v>0</v>
      </c>
      <c r="H7645" s="87">
        <v>0</v>
      </c>
      <c r="I7645" s="88">
        <v>1</v>
      </c>
    </row>
    <row r="7646" spans="1:9" ht="38.25">
      <c r="A7646" s="144">
        <v>8000012961</v>
      </c>
      <c r="B7646" s="86" t="s">
        <v>10767</v>
      </c>
      <c r="C7646" s="85" t="s">
        <v>2290</v>
      </c>
      <c r="D7646" s="86" t="s">
        <v>3249</v>
      </c>
      <c r="E7646" s="86" t="s">
        <v>3256</v>
      </c>
      <c r="F7646" s="87">
        <v>1</v>
      </c>
      <c r="G7646" s="87">
        <v>0</v>
      </c>
      <c r="H7646" s="87">
        <v>0</v>
      </c>
      <c r="I7646" s="88">
        <v>1</v>
      </c>
    </row>
    <row r="7647" spans="1:9" ht="38.25">
      <c r="A7647" s="144">
        <v>8000013028</v>
      </c>
      <c r="B7647" s="86" t="s">
        <v>5312</v>
      </c>
      <c r="C7647" s="85" t="s">
        <v>7402</v>
      </c>
      <c r="D7647" s="86" t="s">
        <v>3249</v>
      </c>
      <c r="E7647" s="86" t="s">
        <v>3256</v>
      </c>
      <c r="F7647" s="87">
        <v>0</v>
      </c>
      <c r="G7647" s="87">
        <v>0</v>
      </c>
      <c r="H7647" s="87">
        <v>0</v>
      </c>
      <c r="I7647" s="88">
        <v>0</v>
      </c>
    </row>
    <row r="7648" spans="1:9" ht="38.25">
      <c r="A7648" s="144">
        <v>8000013032</v>
      </c>
      <c r="B7648" s="86" t="s">
        <v>10768</v>
      </c>
      <c r="C7648" s="85" t="s">
        <v>7401</v>
      </c>
      <c r="D7648" s="86" t="s">
        <v>3249</v>
      </c>
      <c r="E7648" s="86" t="s">
        <v>3256</v>
      </c>
      <c r="F7648" s="87">
        <v>8</v>
      </c>
      <c r="G7648" s="87">
        <v>0</v>
      </c>
      <c r="H7648" s="87">
        <v>0</v>
      </c>
      <c r="I7648" s="88">
        <v>8</v>
      </c>
    </row>
    <row r="7649" spans="1:9" ht="38.25">
      <c r="A7649" s="144">
        <v>8000013064</v>
      </c>
      <c r="B7649" s="86" t="s">
        <v>10769</v>
      </c>
      <c r="C7649" s="85" t="s">
        <v>7385</v>
      </c>
      <c r="D7649" s="86" t="s">
        <v>3249</v>
      </c>
      <c r="E7649" s="86" t="s">
        <v>3262</v>
      </c>
      <c r="F7649" s="87">
        <v>2</v>
      </c>
      <c r="G7649" s="87">
        <v>0</v>
      </c>
      <c r="H7649" s="87">
        <v>0</v>
      </c>
      <c r="I7649" s="88">
        <v>2</v>
      </c>
    </row>
    <row r="7650" spans="1:9" ht="38.25">
      <c r="A7650" s="144">
        <v>8000013068</v>
      </c>
      <c r="B7650" s="86" t="s">
        <v>10770</v>
      </c>
      <c r="C7650" s="85" t="s">
        <v>7385</v>
      </c>
      <c r="D7650" s="86" t="s">
        <v>3249</v>
      </c>
      <c r="E7650" s="86" t="s">
        <v>3258</v>
      </c>
      <c r="F7650" s="87">
        <v>0</v>
      </c>
      <c r="G7650" s="87">
        <v>0</v>
      </c>
      <c r="H7650" s="87">
        <v>0</v>
      </c>
      <c r="I7650" s="88">
        <v>0</v>
      </c>
    </row>
    <row r="7651" spans="1:9" ht="51">
      <c r="A7651" s="144">
        <v>8000013097</v>
      </c>
      <c r="B7651" s="86" t="s">
        <v>10771</v>
      </c>
      <c r="C7651" s="85" t="s">
        <v>7385</v>
      </c>
      <c r="D7651" s="86" t="s">
        <v>3250</v>
      </c>
      <c r="E7651" s="86" t="s">
        <v>3256</v>
      </c>
      <c r="F7651" s="87">
        <v>41</v>
      </c>
      <c r="G7651" s="87">
        <v>23</v>
      </c>
      <c r="H7651" s="87">
        <v>0</v>
      </c>
      <c r="I7651" s="88">
        <v>64</v>
      </c>
    </row>
    <row r="7652" spans="1:9" ht="38.25">
      <c r="A7652" s="144">
        <v>8000013126</v>
      </c>
      <c r="B7652" s="86" t="s">
        <v>10772</v>
      </c>
      <c r="C7652" s="85" t="s">
        <v>7385</v>
      </c>
      <c r="D7652" s="86" t="s">
        <v>3249</v>
      </c>
      <c r="E7652" s="86" t="s">
        <v>3256</v>
      </c>
      <c r="F7652" s="87">
        <v>4</v>
      </c>
      <c r="G7652" s="87">
        <v>18</v>
      </c>
      <c r="H7652" s="87">
        <v>0</v>
      </c>
      <c r="I7652" s="88">
        <v>22</v>
      </c>
    </row>
    <row r="7653" spans="1:9" ht="38.25">
      <c r="A7653" s="144">
        <v>8000013127</v>
      </c>
      <c r="B7653" s="86" t="s">
        <v>10773</v>
      </c>
      <c r="C7653" s="85" t="s">
        <v>7385</v>
      </c>
      <c r="D7653" s="86" t="s">
        <v>3249</v>
      </c>
      <c r="E7653" s="86" t="s">
        <v>3256</v>
      </c>
      <c r="F7653" s="87">
        <v>0</v>
      </c>
      <c r="G7653" s="87">
        <v>8</v>
      </c>
      <c r="H7653" s="87">
        <v>0</v>
      </c>
      <c r="I7653" s="88">
        <v>8</v>
      </c>
    </row>
    <row r="7654" spans="1:9" ht="38.25">
      <c r="A7654" s="144">
        <v>8000013217</v>
      </c>
      <c r="B7654" s="86" t="s">
        <v>10774</v>
      </c>
      <c r="C7654" s="85" t="s">
        <v>7385</v>
      </c>
      <c r="D7654" s="86" t="s">
        <v>3249</v>
      </c>
      <c r="E7654" s="86" t="s">
        <v>3256</v>
      </c>
      <c r="F7654" s="87">
        <v>4</v>
      </c>
      <c r="G7654" s="87">
        <v>0</v>
      </c>
      <c r="H7654" s="87">
        <v>0</v>
      </c>
      <c r="I7654" s="88">
        <v>4</v>
      </c>
    </row>
    <row r="7655" spans="1:9" ht="38.25">
      <c r="A7655" s="144">
        <v>8000013531</v>
      </c>
      <c r="B7655" s="86" t="s">
        <v>10775</v>
      </c>
      <c r="C7655" s="85" t="s">
        <v>7385</v>
      </c>
      <c r="D7655" s="86" t="s">
        <v>3249</v>
      </c>
      <c r="E7655" s="86" t="s">
        <v>3256</v>
      </c>
      <c r="F7655" s="87">
        <v>1</v>
      </c>
      <c r="G7655" s="87">
        <v>0</v>
      </c>
      <c r="H7655" s="87">
        <v>0</v>
      </c>
      <c r="I7655" s="88">
        <v>1</v>
      </c>
    </row>
    <row r="7656" spans="1:9" ht="38.25">
      <c r="A7656" s="144">
        <v>8000013670</v>
      </c>
      <c r="B7656" s="86" t="s">
        <v>10776</v>
      </c>
      <c r="C7656" s="85" t="s">
        <v>7385</v>
      </c>
      <c r="D7656" s="86" t="s">
        <v>3249</v>
      </c>
      <c r="E7656" s="86" t="s">
        <v>3256</v>
      </c>
      <c r="F7656" s="87">
        <v>6</v>
      </c>
      <c r="G7656" s="87">
        <v>0</v>
      </c>
      <c r="H7656" s="87">
        <v>0</v>
      </c>
      <c r="I7656" s="88">
        <v>6</v>
      </c>
    </row>
    <row r="7657" spans="1:9" ht="38.25">
      <c r="A7657" s="144">
        <v>8000013671</v>
      </c>
      <c r="B7657" s="86" t="s">
        <v>10777</v>
      </c>
      <c r="C7657" s="85" t="s">
        <v>7385</v>
      </c>
      <c r="D7657" s="86" t="s">
        <v>3249</v>
      </c>
      <c r="E7657" s="86" t="s">
        <v>3256</v>
      </c>
      <c r="F7657" s="87">
        <v>0</v>
      </c>
      <c r="G7657" s="87">
        <v>7</v>
      </c>
      <c r="H7657" s="87">
        <v>0</v>
      </c>
      <c r="I7657" s="88">
        <v>7</v>
      </c>
    </row>
    <row r="7658" spans="1:9" ht="38.25">
      <c r="A7658" s="144">
        <v>8000013692</v>
      </c>
      <c r="B7658" s="86" t="s">
        <v>10778</v>
      </c>
      <c r="C7658" s="85" t="s">
        <v>7385</v>
      </c>
      <c r="D7658" s="86" t="s">
        <v>3249</v>
      </c>
      <c r="E7658" s="86" t="s">
        <v>3258</v>
      </c>
      <c r="F7658" s="87">
        <v>0</v>
      </c>
      <c r="G7658" s="87">
        <v>0</v>
      </c>
      <c r="H7658" s="87">
        <v>0</v>
      </c>
      <c r="I7658" s="88">
        <v>0</v>
      </c>
    </row>
    <row r="7659" spans="1:9" ht="38.25">
      <c r="A7659" s="144">
        <v>8000013721</v>
      </c>
      <c r="B7659" s="86" t="s">
        <v>10779</v>
      </c>
      <c r="C7659" s="85" t="s">
        <v>7385</v>
      </c>
      <c r="D7659" s="86" t="s">
        <v>3249</v>
      </c>
      <c r="E7659" s="86" t="s">
        <v>3262</v>
      </c>
      <c r="F7659" s="87">
        <v>0</v>
      </c>
      <c r="G7659" s="87">
        <v>0</v>
      </c>
      <c r="H7659" s="87">
        <v>0</v>
      </c>
      <c r="I7659" s="88">
        <v>0</v>
      </c>
    </row>
    <row r="7660" spans="1:9" ht="38.25">
      <c r="A7660" s="144">
        <v>8000013742</v>
      </c>
      <c r="B7660" s="86" t="s">
        <v>4503</v>
      </c>
      <c r="C7660" s="85" t="s">
        <v>7385</v>
      </c>
      <c r="D7660" s="86" t="s">
        <v>3249</v>
      </c>
      <c r="E7660" s="86" t="s">
        <v>3256</v>
      </c>
      <c r="F7660" s="87">
        <v>0</v>
      </c>
      <c r="G7660" s="87">
        <v>0</v>
      </c>
      <c r="H7660" s="87">
        <v>0</v>
      </c>
      <c r="I7660" s="88">
        <v>0</v>
      </c>
    </row>
    <row r="7661" spans="1:9" ht="38.25">
      <c r="A7661" s="144">
        <v>8000013753</v>
      </c>
      <c r="B7661" s="86" t="s">
        <v>5313</v>
      </c>
      <c r="C7661" s="85" t="s">
        <v>7385</v>
      </c>
      <c r="D7661" s="86" t="s">
        <v>3249</v>
      </c>
      <c r="E7661" s="86" t="s">
        <v>3256</v>
      </c>
      <c r="F7661" s="87">
        <v>0</v>
      </c>
      <c r="G7661" s="87">
        <v>0</v>
      </c>
      <c r="H7661" s="87">
        <v>0</v>
      </c>
      <c r="I7661" s="88">
        <v>0</v>
      </c>
    </row>
    <row r="7662" spans="1:9" ht="38.25">
      <c r="A7662" s="144">
        <v>8000013755</v>
      </c>
      <c r="B7662" s="86" t="s">
        <v>10780</v>
      </c>
      <c r="C7662" s="85" t="s">
        <v>7385</v>
      </c>
      <c r="D7662" s="86" t="s">
        <v>3249</v>
      </c>
      <c r="E7662" s="86" t="s">
        <v>3256</v>
      </c>
      <c r="F7662" s="87">
        <v>3</v>
      </c>
      <c r="G7662" s="87">
        <v>11</v>
      </c>
      <c r="H7662" s="87">
        <v>0</v>
      </c>
      <c r="I7662" s="88">
        <v>14</v>
      </c>
    </row>
    <row r="7663" spans="1:9" ht="38.25">
      <c r="A7663" s="144">
        <v>8000013760</v>
      </c>
      <c r="B7663" s="86" t="s">
        <v>7148</v>
      </c>
      <c r="C7663" s="85" t="s">
        <v>7385</v>
      </c>
      <c r="D7663" s="86" t="s">
        <v>3249</v>
      </c>
      <c r="E7663" s="86" t="s">
        <v>3258</v>
      </c>
      <c r="F7663" s="87">
        <v>0</v>
      </c>
      <c r="G7663" s="87">
        <v>0</v>
      </c>
      <c r="H7663" s="87">
        <v>0</v>
      </c>
      <c r="I7663" s="88">
        <v>0</v>
      </c>
    </row>
    <row r="7664" spans="1:9" ht="38.25">
      <c r="A7664" s="144">
        <v>8000013789</v>
      </c>
      <c r="B7664" s="86" t="s">
        <v>4504</v>
      </c>
      <c r="C7664" s="85" t="s">
        <v>7389</v>
      </c>
      <c r="D7664" s="86" t="s">
        <v>3249</v>
      </c>
      <c r="E7664" s="86" t="s">
        <v>3256</v>
      </c>
      <c r="F7664" s="87">
        <v>0</v>
      </c>
      <c r="G7664" s="87">
        <v>0</v>
      </c>
      <c r="H7664" s="87">
        <v>0</v>
      </c>
      <c r="I7664" s="88">
        <v>0</v>
      </c>
    </row>
    <row r="7665" spans="1:9" ht="38.25">
      <c r="A7665" s="144">
        <v>8000013790</v>
      </c>
      <c r="B7665" s="86" t="s">
        <v>4505</v>
      </c>
      <c r="C7665" s="85" t="s">
        <v>7385</v>
      </c>
      <c r="D7665" s="86" t="s">
        <v>3249</v>
      </c>
      <c r="E7665" s="86" t="s">
        <v>3256</v>
      </c>
      <c r="F7665" s="87">
        <v>0</v>
      </c>
      <c r="G7665" s="87">
        <v>0</v>
      </c>
      <c r="H7665" s="87">
        <v>0</v>
      </c>
      <c r="I7665" s="88">
        <v>0</v>
      </c>
    </row>
    <row r="7666" spans="1:9" ht="38.25">
      <c r="A7666" s="144">
        <v>8000013797</v>
      </c>
      <c r="B7666" s="86" t="s">
        <v>4506</v>
      </c>
      <c r="C7666" s="85" t="s">
        <v>7385</v>
      </c>
      <c r="D7666" s="86" t="s">
        <v>3249</v>
      </c>
      <c r="E7666" s="86" t="s">
        <v>3256</v>
      </c>
      <c r="F7666" s="87">
        <v>0</v>
      </c>
      <c r="G7666" s="87">
        <v>0</v>
      </c>
      <c r="H7666" s="87">
        <v>0</v>
      </c>
      <c r="I7666" s="88">
        <v>0</v>
      </c>
    </row>
    <row r="7667" spans="1:9" ht="38.25">
      <c r="A7667" s="144">
        <v>8000013848</v>
      </c>
      <c r="B7667" s="86" t="s">
        <v>10781</v>
      </c>
      <c r="C7667" s="85" t="s">
        <v>7385</v>
      </c>
      <c r="D7667" s="86" t="s">
        <v>3249</v>
      </c>
      <c r="E7667" s="86" t="s">
        <v>3262</v>
      </c>
      <c r="F7667" s="87">
        <v>0</v>
      </c>
      <c r="G7667" s="87">
        <v>0</v>
      </c>
      <c r="H7667" s="87">
        <v>0</v>
      </c>
      <c r="I7667" s="88">
        <v>0</v>
      </c>
    </row>
    <row r="7668" spans="1:9" ht="38.25">
      <c r="A7668" s="144">
        <v>8000013851</v>
      </c>
      <c r="B7668" s="86" t="s">
        <v>4943</v>
      </c>
      <c r="C7668" s="85" t="s">
        <v>7385</v>
      </c>
      <c r="D7668" s="86" t="s">
        <v>3249</v>
      </c>
      <c r="E7668" s="86" t="s">
        <v>3262</v>
      </c>
      <c r="F7668" s="87">
        <v>0</v>
      </c>
      <c r="G7668" s="87">
        <v>0</v>
      </c>
      <c r="H7668" s="87">
        <v>0</v>
      </c>
      <c r="I7668" s="88">
        <v>0</v>
      </c>
    </row>
    <row r="7669" spans="1:9" ht="38.25">
      <c r="A7669" s="144">
        <v>8000013852</v>
      </c>
      <c r="B7669" s="86" t="s">
        <v>10782</v>
      </c>
      <c r="C7669" s="85" t="s">
        <v>7385</v>
      </c>
      <c r="D7669" s="86" t="s">
        <v>3249</v>
      </c>
      <c r="E7669" s="86" t="s">
        <v>3262</v>
      </c>
      <c r="F7669" s="87">
        <v>0</v>
      </c>
      <c r="G7669" s="87">
        <v>0</v>
      </c>
      <c r="H7669" s="87">
        <v>0</v>
      </c>
      <c r="I7669" s="88">
        <v>0</v>
      </c>
    </row>
    <row r="7670" spans="1:9" ht="38.25">
      <c r="A7670" s="144">
        <v>8000013869</v>
      </c>
      <c r="B7670" s="86" t="s">
        <v>4507</v>
      </c>
      <c r="C7670" s="85" t="s">
        <v>7385</v>
      </c>
      <c r="D7670" s="86" t="s">
        <v>3249</v>
      </c>
      <c r="E7670" s="86" t="s">
        <v>3256</v>
      </c>
      <c r="F7670" s="87">
        <v>0</v>
      </c>
      <c r="G7670" s="87">
        <v>0</v>
      </c>
      <c r="H7670" s="87">
        <v>0</v>
      </c>
      <c r="I7670" s="88">
        <v>0</v>
      </c>
    </row>
    <row r="7671" spans="1:9" ht="38.25">
      <c r="A7671" s="144">
        <v>8000013891</v>
      </c>
      <c r="B7671" s="86" t="s">
        <v>10783</v>
      </c>
      <c r="C7671" s="85" t="s">
        <v>7385</v>
      </c>
      <c r="D7671" s="86" t="s">
        <v>3249</v>
      </c>
      <c r="E7671" s="86" t="s">
        <v>3258</v>
      </c>
      <c r="F7671" s="87">
        <v>1</v>
      </c>
      <c r="G7671" s="87">
        <v>0</v>
      </c>
      <c r="H7671" s="87">
        <v>0</v>
      </c>
      <c r="I7671" s="88">
        <v>1</v>
      </c>
    </row>
    <row r="7672" spans="1:9" ht="38.25">
      <c r="A7672" s="144">
        <v>8000013914</v>
      </c>
      <c r="B7672" s="86" t="s">
        <v>11871</v>
      </c>
      <c r="C7672" s="85" t="s">
        <v>7385</v>
      </c>
      <c r="D7672" s="86" t="s">
        <v>3249</v>
      </c>
      <c r="E7672" s="86" t="s">
        <v>3256</v>
      </c>
      <c r="F7672" s="87">
        <v>0</v>
      </c>
      <c r="G7672" s="87">
        <v>1</v>
      </c>
      <c r="H7672" s="87">
        <v>0</v>
      </c>
      <c r="I7672" s="88">
        <v>1</v>
      </c>
    </row>
    <row r="7673" spans="1:9" ht="38.25">
      <c r="A7673" s="144">
        <v>8000013976</v>
      </c>
      <c r="B7673" s="86" t="s">
        <v>11872</v>
      </c>
      <c r="C7673" s="85" t="s">
        <v>7385</v>
      </c>
      <c r="D7673" s="86" t="s">
        <v>3249</v>
      </c>
      <c r="E7673" s="86" t="s">
        <v>3256</v>
      </c>
      <c r="F7673" s="87">
        <v>0</v>
      </c>
      <c r="G7673" s="87">
        <v>0</v>
      </c>
      <c r="H7673" s="87">
        <v>0</v>
      </c>
      <c r="I7673" s="88">
        <v>0</v>
      </c>
    </row>
    <row r="7674" spans="1:9" ht="38.25">
      <c r="A7674" s="144">
        <v>8000013996</v>
      </c>
      <c r="B7674" s="86" t="s">
        <v>4508</v>
      </c>
      <c r="C7674" s="85" t="s">
        <v>7385</v>
      </c>
      <c r="D7674" s="86" t="s">
        <v>3249</v>
      </c>
      <c r="E7674" s="86" t="s">
        <v>3256</v>
      </c>
      <c r="F7674" s="87">
        <v>0</v>
      </c>
      <c r="G7674" s="87">
        <v>0</v>
      </c>
      <c r="H7674" s="87">
        <v>0</v>
      </c>
      <c r="I7674" s="88">
        <v>0</v>
      </c>
    </row>
    <row r="7675" spans="1:9" ht="38.25">
      <c r="A7675" s="144">
        <v>8000013997</v>
      </c>
      <c r="B7675" s="86" t="s">
        <v>10784</v>
      </c>
      <c r="C7675" s="85" t="s">
        <v>7385</v>
      </c>
      <c r="D7675" s="86" t="s">
        <v>3249</v>
      </c>
      <c r="E7675" s="86" t="s">
        <v>3256</v>
      </c>
      <c r="F7675" s="87">
        <v>0</v>
      </c>
      <c r="G7675" s="87">
        <v>0</v>
      </c>
      <c r="H7675" s="87">
        <v>0</v>
      </c>
      <c r="I7675" s="88">
        <v>0</v>
      </c>
    </row>
    <row r="7676" spans="1:9" ht="38.25">
      <c r="A7676" s="144">
        <v>8000014000</v>
      </c>
      <c r="B7676" s="86" t="s">
        <v>4509</v>
      </c>
      <c r="C7676" s="85" t="s">
        <v>7385</v>
      </c>
      <c r="D7676" s="86" t="s">
        <v>3249</v>
      </c>
      <c r="E7676" s="86" t="s">
        <v>3258</v>
      </c>
      <c r="F7676" s="87">
        <v>0</v>
      </c>
      <c r="G7676" s="87">
        <v>0</v>
      </c>
      <c r="H7676" s="87">
        <v>0</v>
      </c>
      <c r="I7676" s="88">
        <v>0</v>
      </c>
    </row>
    <row r="7677" spans="1:9" ht="38.25">
      <c r="A7677" s="144">
        <v>8000014001</v>
      </c>
      <c r="B7677" s="86" t="s">
        <v>10785</v>
      </c>
      <c r="C7677" s="85" t="s">
        <v>7385</v>
      </c>
      <c r="D7677" s="86" t="s">
        <v>3249</v>
      </c>
      <c r="E7677" s="86" t="s">
        <v>3258</v>
      </c>
      <c r="F7677" s="87">
        <v>0</v>
      </c>
      <c r="G7677" s="87">
        <v>0</v>
      </c>
      <c r="H7677" s="87">
        <v>0</v>
      </c>
      <c r="I7677" s="88">
        <v>0</v>
      </c>
    </row>
    <row r="7678" spans="1:9" ht="38.25">
      <c r="A7678" s="144">
        <v>8000014042</v>
      </c>
      <c r="B7678" s="86" t="s">
        <v>4510</v>
      </c>
      <c r="C7678" s="85" t="s">
        <v>7385</v>
      </c>
      <c r="D7678" s="86" t="s">
        <v>3249</v>
      </c>
      <c r="E7678" s="86" t="s">
        <v>3258</v>
      </c>
      <c r="F7678" s="87">
        <v>1</v>
      </c>
      <c r="G7678" s="87">
        <v>0</v>
      </c>
      <c r="H7678" s="87">
        <v>0</v>
      </c>
      <c r="I7678" s="88">
        <v>1</v>
      </c>
    </row>
    <row r="7679" spans="1:9" ht="38.25">
      <c r="A7679" s="144">
        <v>8000014079</v>
      </c>
      <c r="B7679" s="86" t="s">
        <v>4511</v>
      </c>
      <c r="C7679" s="85" t="s">
        <v>7385</v>
      </c>
      <c r="D7679" s="86" t="s">
        <v>3249</v>
      </c>
      <c r="E7679" s="86" t="s">
        <v>3256</v>
      </c>
      <c r="F7679" s="87">
        <v>0</v>
      </c>
      <c r="G7679" s="87">
        <v>0</v>
      </c>
      <c r="H7679" s="87">
        <v>0</v>
      </c>
      <c r="I7679" s="88">
        <v>0</v>
      </c>
    </row>
    <row r="7680" spans="1:9" ht="38.25">
      <c r="A7680" s="144">
        <v>8000014086</v>
      </c>
      <c r="B7680" s="86" t="s">
        <v>4512</v>
      </c>
      <c r="C7680" s="85" t="s">
        <v>7385</v>
      </c>
      <c r="D7680" s="86" t="s">
        <v>3249</v>
      </c>
      <c r="E7680" s="86" t="s">
        <v>3258</v>
      </c>
      <c r="F7680" s="87">
        <v>0</v>
      </c>
      <c r="G7680" s="87">
        <v>0</v>
      </c>
      <c r="H7680" s="87">
        <v>0</v>
      </c>
      <c r="I7680" s="88">
        <v>0</v>
      </c>
    </row>
    <row r="7681" spans="1:9" ht="38.25">
      <c r="A7681" s="144">
        <v>8000014090</v>
      </c>
      <c r="B7681" s="86" t="s">
        <v>4513</v>
      </c>
      <c r="C7681" s="85" t="s">
        <v>7385</v>
      </c>
      <c r="D7681" s="86" t="s">
        <v>3249</v>
      </c>
      <c r="E7681" s="86" t="s">
        <v>3258</v>
      </c>
      <c r="F7681" s="87">
        <v>0</v>
      </c>
      <c r="G7681" s="87">
        <v>0</v>
      </c>
      <c r="H7681" s="87">
        <v>0</v>
      </c>
      <c r="I7681" s="88">
        <v>0</v>
      </c>
    </row>
    <row r="7682" spans="1:9" ht="38.25">
      <c r="A7682" s="144">
        <v>8000014216</v>
      </c>
      <c r="B7682" s="86" t="s">
        <v>10786</v>
      </c>
      <c r="C7682" s="85" t="s">
        <v>7401</v>
      </c>
      <c r="D7682" s="86" t="s">
        <v>3249</v>
      </c>
      <c r="E7682" s="86" t="s">
        <v>3256</v>
      </c>
      <c r="F7682" s="87">
        <v>34</v>
      </c>
      <c r="G7682" s="87">
        <v>0</v>
      </c>
      <c r="H7682" s="87">
        <v>0</v>
      </c>
      <c r="I7682" s="88">
        <v>34</v>
      </c>
    </row>
    <row r="7683" spans="1:9" ht="38.25">
      <c r="A7683" s="144">
        <v>8000014273</v>
      </c>
      <c r="B7683" s="86" t="s">
        <v>5314</v>
      </c>
      <c r="C7683" s="85" t="s">
        <v>7385</v>
      </c>
      <c r="D7683" s="86" t="s">
        <v>3249</v>
      </c>
      <c r="E7683" s="86" t="s">
        <v>3256</v>
      </c>
      <c r="F7683" s="87">
        <v>0</v>
      </c>
      <c r="G7683" s="87">
        <v>0</v>
      </c>
      <c r="H7683" s="87">
        <v>0</v>
      </c>
      <c r="I7683" s="88">
        <v>0</v>
      </c>
    </row>
    <row r="7684" spans="1:9" ht="38.25">
      <c r="A7684" s="144">
        <v>8000014335</v>
      </c>
      <c r="B7684" s="86" t="s">
        <v>10787</v>
      </c>
      <c r="C7684" s="85" t="s">
        <v>7385</v>
      </c>
      <c r="D7684" s="86" t="s">
        <v>3249</v>
      </c>
      <c r="E7684" s="86" t="s">
        <v>3262</v>
      </c>
      <c r="F7684" s="87">
        <v>1</v>
      </c>
      <c r="G7684" s="87">
        <v>0</v>
      </c>
      <c r="H7684" s="87">
        <v>0</v>
      </c>
      <c r="I7684" s="88">
        <v>1</v>
      </c>
    </row>
    <row r="7685" spans="1:9" ht="38.25">
      <c r="A7685" s="144">
        <v>8000014347</v>
      </c>
      <c r="B7685" s="86" t="s">
        <v>11873</v>
      </c>
      <c r="C7685" s="85" t="s">
        <v>7385</v>
      </c>
      <c r="D7685" s="86" t="s">
        <v>3249</v>
      </c>
      <c r="E7685" s="86" t="s">
        <v>3256</v>
      </c>
      <c r="F7685" s="87">
        <v>0</v>
      </c>
      <c r="G7685" s="87">
        <v>0</v>
      </c>
      <c r="H7685" s="87">
        <v>0</v>
      </c>
      <c r="I7685" s="88">
        <v>0</v>
      </c>
    </row>
    <row r="7686" spans="1:9" ht="38.25">
      <c r="A7686" s="144">
        <v>8000014361</v>
      </c>
      <c r="B7686" s="86" t="s">
        <v>4514</v>
      </c>
      <c r="C7686" s="85" t="s">
        <v>7385</v>
      </c>
      <c r="D7686" s="86" t="s">
        <v>3249</v>
      </c>
      <c r="E7686" s="86" t="s">
        <v>3256</v>
      </c>
      <c r="F7686" s="87">
        <v>0</v>
      </c>
      <c r="G7686" s="87">
        <v>0</v>
      </c>
      <c r="H7686" s="87">
        <v>0</v>
      </c>
      <c r="I7686" s="88">
        <v>0</v>
      </c>
    </row>
    <row r="7687" spans="1:9" ht="38.25">
      <c r="A7687" s="144">
        <v>8000014370</v>
      </c>
      <c r="B7687" s="86" t="s">
        <v>4515</v>
      </c>
      <c r="C7687" s="85" t="s">
        <v>7385</v>
      </c>
      <c r="D7687" s="86" t="s">
        <v>3249</v>
      </c>
      <c r="E7687" s="86" t="s">
        <v>3262</v>
      </c>
      <c r="F7687" s="87">
        <v>0</v>
      </c>
      <c r="G7687" s="87">
        <v>0</v>
      </c>
      <c r="H7687" s="87">
        <v>223</v>
      </c>
      <c r="I7687" s="88">
        <v>223</v>
      </c>
    </row>
    <row r="7688" spans="1:9" ht="38.25">
      <c r="A7688" s="144">
        <v>8000014399</v>
      </c>
      <c r="B7688" s="86" t="s">
        <v>4516</v>
      </c>
      <c r="C7688" s="85" t="s">
        <v>7385</v>
      </c>
      <c r="D7688" s="86" t="s">
        <v>3249</v>
      </c>
      <c r="E7688" s="86" t="s">
        <v>3256</v>
      </c>
      <c r="F7688" s="87">
        <v>0</v>
      </c>
      <c r="G7688" s="87">
        <v>0</v>
      </c>
      <c r="H7688" s="87">
        <v>0</v>
      </c>
      <c r="I7688" s="88">
        <v>0</v>
      </c>
    </row>
    <row r="7689" spans="1:9" ht="38.25">
      <c r="A7689" s="144">
        <v>8000014409</v>
      </c>
      <c r="B7689" s="86" t="s">
        <v>5315</v>
      </c>
      <c r="C7689" s="85" t="s">
        <v>7385</v>
      </c>
      <c r="D7689" s="86" t="s">
        <v>3249</v>
      </c>
      <c r="E7689" s="86" t="s">
        <v>3258</v>
      </c>
      <c r="F7689" s="87">
        <v>0</v>
      </c>
      <c r="G7689" s="87">
        <v>0</v>
      </c>
      <c r="H7689" s="87">
        <v>0</v>
      </c>
      <c r="I7689" s="88">
        <v>0</v>
      </c>
    </row>
    <row r="7690" spans="1:9" ht="38.25">
      <c r="A7690" s="144">
        <v>8000014468</v>
      </c>
      <c r="B7690" s="86" t="s">
        <v>4517</v>
      </c>
      <c r="C7690" s="85" t="s">
        <v>7385</v>
      </c>
      <c r="D7690" s="86" t="s">
        <v>3249</v>
      </c>
      <c r="E7690" s="86" t="s">
        <v>3256</v>
      </c>
      <c r="F7690" s="87">
        <v>0</v>
      </c>
      <c r="G7690" s="87">
        <v>0</v>
      </c>
      <c r="H7690" s="87">
        <v>0</v>
      </c>
      <c r="I7690" s="88">
        <v>0</v>
      </c>
    </row>
    <row r="7691" spans="1:9" ht="38.25">
      <c r="A7691" s="144">
        <v>8000014471</v>
      </c>
      <c r="B7691" s="86" t="s">
        <v>11874</v>
      </c>
      <c r="C7691" s="85" t="s">
        <v>7385</v>
      </c>
      <c r="D7691" s="86" t="s">
        <v>3249</v>
      </c>
      <c r="E7691" s="86" t="s">
        <v>3256</v>
      </c>
      <c r="F7691" s="87">
        <v>0</v>
      </c>
      <c r="G7691" s="87">
        <v>0</v>
      </c>
      <c r="H7691" s="87">
        <v>0</v>
      </c>
      <c r="I7691" s="88">
        <v>0</v>
      </c>
    </row>
    <row r="7692" spans="1:9" ht="38.25">
      <c r="A7692" s="144">
        <v>8000014473</v>
      </c>
      <c r="B7692" s="86" t="s">
        <v>4518</v>
      </c>
      <c r="C7692" s="85" t="s">
        <v>7385</v>
      </c>
      <c r="D7692" s="86" t="s">
        <v>3249</v>
      </c>
      <c r="E7692" s="86" t="s">
        <v>3256</v>
      </c>
      <c r="F7692" s="87">
        <v>0</v>
      </c>
      <c r="G7692" s="87">
        <v>0</v>
      </c>
      <c r="H7692" s="87">
        <v>0</v>
      </c>
      <c r="I7692" s="88">
        <v>0</v>
      </c>
    </row>
    <row r="7693" spans="1:9" ht="38.25">
      <c r="A7693" s="144">
        <v>8000014478</v>
      </c>
      <c r="B7693" s="86" t="s">
        <v>4519</v>
      </c>
      <c r="C7693" s="85" t="s">
        <v>7385</v>
      </c>
      <c r="D7693" s="86" t="s">
        <v>3249</v>
      </c>
      <c r="E7693" s="86" t="s">
        <v>3256</v>
      </c>
      <c r="F7693" s="87">
        <v>0</v>
      </c>
      <c r="G7693" s="87">
        <v>0</v>
      </c>
      <c r="H7693" s="87">
        <v>0</v>
      </c>
      <c r="I7693" s="88">
        <v>0</v>
      </c>
    </row>
    <row r="7694" spans="1:9" ht="51">
      <c r="A7694" s="144">
        <v>8000014511</v>
      </c>
      <c r="B7694" s="86" t="s">
        <v>4520</v>
      </c>
      <c r="C7694" s="85" t="s">
        <v>7385</v>
      </c>
      <c r="D7694" s="86" t="s">
        <v>3250</v>
      </c>
      <c r="E7694" s="86" t="s">
        <v>3255</v>
      </c>
      <c r="F7694" s="87">
        <v>0</v>
      </c>
      <c r="G7694" s="87">
        <v>0</v>
      </c>
      <c r="H7694" s="87">
        <v>0</v>
      </c>
      <c r="I7694" s="88">
        <v>0</v>
      </c>
    </row>
    <row r="7695" spans="1:9" ht="38.25">
      <c r="A7695" s="144">
        <v>8000014557</v>
      </c>
      <c r="B7695" s="86" t="s">
        <v>10788</v>
      </c>
      <c r="C7695" s="85" t="s">
        <v>7385</v>
      </c>
      <c r="D7695" s="86" t="s">
        <v>3249</v>
      </c>
      <c r="E7695" s="86" t="s">
        <v>3256</v>
      </c>
      <c r="F7695" s="87">
        <v>0</v>
      </c>
      <c r="G7695" s="87">
        <v>0</v>
      </c>
      <c r="H7695" s="87">
        <v>0</v>
      </c>
      <c r="I7695" s="88">
        <v>0</v>
      </c>
    </row>
    <row r="7696" spans="1:9" ht="38.25">
      <c r="A7696" s="144">
        <v>8000014570</v>
      </c>
      <c r="B7696" s="86" t="s">
        <v>4521</v>
      </c>
      <c r="C7696" s="85" t="s">
        <v>7385</v>
      </c>
      <c r="D7696" s="86" t="s">
        <v>3249</v>
      </c>
      <c r="E7696" s="86" t="s">
        <v>3256</v>
      </c>
      <c r="F7696" s="87">
        <v>0</v>
      </c>
      <c r="G7696" s="87">
        <v>0</v>
      </c>
      <c r="H7696" s="87">
        <v>0</v>
      </c>
      <c r="I7696" s="88">
        <v>0</v>
      </c>
    </row>
    <row r="7697" spans="1:9" ht="38.25">
      <c r="A7697" s="144">
        <v>8000014601</v>
      </c>
      <c r="B7697" s="86" t="s">
        <v>10789</v>
      </c>
      <c r="C7697" s="85" t="s">
        <v>7385</v>
      </c>
      <c r="D7697" s="86" t="s">
        <v>3249</v>
      </c>
      <c r="E7697" s="86" t="s">
        <v>3262</v>
      </c>
      <c r="F7697" s="87">
        <v>1</v>
      </c>
      <c r="G7697" s="87">
        <v>0</v>
      </c>
      <c r="H7697" s="87">
        <v>0</v>
      </c>
      <c r="I7697" s="88">
        <v>1</v>
      </c>
    </row>
    <row r="7698" spans="1:9" ht="38.25">
      <c r="A7698" s="144">
        <v>8000014606</v>
      </c>
      <c r="B7698" s="86" t="s">
        <v>10790</v>
      </c>
      <c r="C7698" s="85" t="s">
        <v>2324</v>
      </c>
      <c r="D7698" s="86" t="s">
        <v>3249</v>
      </c>
      <c r="E7698" s="86" t="s">
        <v>3256</v>
      </c>
      <c r="F7698" s="87">
        <v>1</v>
      </c>
      <c r="G7698" s="87">
        <v>0</v>
      </c>
      <c r="H7698" s="87">
        <v>0</v>
      </c>
      <c r="I7698" s="88">
        <v>1</v>
      </c>
    </row>
    <row r="7699" spans="1:9" ht="38.25">
      <c r="A7699" s="144">
        <v>8000014608</v>
      </c>
      <c r="B7699" s="86" t="s">
        <v>5316</v>
      </c>
      <c r="C7699" s="85" t="s">
        <v>7385</v>
      </c>
      <c r="D7699" s="86" t="s">
        <v>3249</v>
      </c>
      <c r="E7699" s="86" t="s">
        <v>3256</v>
      </c>
      <c r="F7699" s="87">
        <v>0</v>
      </c>
      <c r="G7699" s="87">
        <v>0</v>
      </c>
      <c r="H7699" s="87">
        <v>0</v>
      </c>
      <c r="I7699" s="88">
        <v>0</v>
      </c>
    </row>
    <row r="7700" spans="1:9" ht="38.25">
      <c r="A7700" s="144">
        <v>8000014735</v>
      </c>
      <c r="B7700" s="86" t="s">
        <v>5317</v>
      </c>
      <c r="C7700" s="85" t="s">
        <v>2289</v>
      </c>
      <c r="D7700" s="86" t="s">
        <v>3249</v>
      </c>
      <c r="E7700" s="86" t="s">
        <v>3256</v>
      </c>
      <c r="F7700" s="87">
        <v>0</v>
      </c>
      <c r="G7700" s="87">
        <v>0</v>
      </c>
      <c r="H7700" s="87">
        <v>0</v>
      </c>
      <c r="I7700" s="88">
        <v>0</v>
      </c>
    </row>
    <row r="7701" spans="1:9" ht="38.25">
      <c r="A7701" s="144">
        <v>8000014905</v>
      </c>
      <c r="B7701" s="86" t="s">
        <v>10791</v>
      </c>
      <c r="C7701" s="85" t="s">
        <v>7392</v>
      </c>
      <c r="D7701" s="86" t="s">
        <v>3249</v>
      </c>
      <c r="E7701" s="86" t="s">
        <v>3256</v>
      </c>
      <c r="F7701" s="87">
        <v>9</v>
      </c>
      <c r="G7701" s="87">
        <v>0</v>
      </c>
      <c r="H7701" s="87">
        <v>0</v>
      </c>
      <c r="I7701" s="88">
        <v>9</v>
      </c>
    </row>
    <row r="7702" spans="1:9" ht="38.25">
      <c r="A7702" s="144">
        <v>8000014906</v>
      </c>
      <c r="B7702" s="86" t="s">
        <v>4522</v>
      </c>
      <c r="C7702" s="85" t="s">
        <v>7407</v>
      </c>
      <c r="D7702" s="86" t="s">
        <v>3249</v>
      </c>
      <c r="E7702" s="86" t="s">
        <v>3256</v>
      </c>
      <c r="F7702" s="87">
        <v>0</v>
      </c>
      <c r="G7702" s="87">
        <v>0</v>
      </c>
      <c r="H7702" s="87">
        <v>0</v>
      </c>
      <c r="I7702" s="88">
        <v>0</v>
      </c>
    </row>
    <row r="7703" spans="1:9" ht="38.25">
      <c r="A7703" s="144">
        <v>8000014907</v>
      </c>
      <c r="B7703" s="86" t="s">
        <v>10792</v>
      </c>
      <c r="C7703" s="85" t="s">
        <v>7392</v>
      </c>
      <c r="D7703" s="86" t="s">
        <v>3249</v>
      </c>
      <c r="E7703" s="86" t="s">
        <v>3256</v>
      </c>
      <c r="F7703" s="87">
        <v>3</v>
      </c>
      <c r="G7703" s="87">
        <v>0</v>
      </c>
      <c r="H7703" s="87">
        <v>0</v>
      </c>
      <c r="I7703" s="88">
        <v>3</v>
      </c>
    </row>
    <row r="7704" spans="1:9" ht="38.25">
      <c r="A7704" s="144">
        <v>8000014909</v>
      </c>
      <c r="B7704" s="86" t="s">
        <v>10793</v>
      </c>
      <c r="C7704" s="85" t="s">
        <v>7392</v>
      </c>
      <c r="D7704" s="86" t="s">
        <v>3249</v>
      </c>
      <c r="E7704" s="86" t="s">
        <v>3256</v>
      </c>
      <c r="F7704" s="87">
        <v>2</v>
      </c>
      <c r="G7704" s="87">
        <v>0</v>
      </c>
      <c r="H7704" s="87">
        <v>0</v>
      </c>
      <c r="I7704" s="88">
        <v>2</v>
      </c>
    </row>
    <row r="7705" spans="1:9" ht="38.25">
      <c r="A7705" s="144">
        <v>8000014911</v>
      </c>
      <c r="B7705" s="86" t="s">
        <v>10794</v>
      </c>
      <c r="C7705" s="85" t="s">
        <v>7392</v>
      </c>
      <c r="D7705" s="86" t="s">
        <v>3249</v>
      </c>
      <c r="E7705" s="86" t="s">
        <v>3256</v>
      </c>
      <c r="F7705" s="87">
        <v>5</v>
      </c>
      <c r="G7705" s="87">
        <v>0</v>
      </c>
      <c r="H7705" s="87">
        <v>0</v>
      </c>
      <c r="I7705" s="88">
        <v>5</v>
      </c>
    </row>
    <row r="7706" spans="1:9" ht="38.25">
      <c r="A7706" s="144">
        <v>8000014990</v>
      </c>
      <c r="B7706" s="86" t="s">
        <v>4523</v>
      </c>
      <c r="C7706" s="85" t="s">
        <v>7385</v>
      </c>
      <c r="D7706" s="86" t="s">
        <v>3249</v>
      </c>
      <c r="E7706" s="86" t="s">
        <v>3256</v>
      </c>
      <c r="F7706" s="87">
        <v>138</v>
      </c>
      <c r="G7706" s="87">
        <v>0</v>
      </c>
      <c r="H7706" s="87">
        <v>0</v>
      </c>
      <c r="I7706" s="88">
        <v>138</v>
      </c>
    </row>
    <row r="7707" spans="1:9" ht="38.25">
      <c r="A7707" s="144">
        <v>8000014991</v>
      </c>
      <c r="B7707" s="86" t="s">
        <v>5318</v>
      </c>
      <c r="C7707" s="85" t="s">
        <v>7385</v>
      </c>
      <c r="D7707" s="86" t="s">
        <v>3249</v>
      </c>
      <c r="E7707" s="86" t="s">
        <v>3256</v>
      </c>
      <c r="F7707" s="87">
        <v>0</v>
      </c>
      <c r="G7707" s="87">
        <v>0</v>
      </c>
      <c r="H7707" s="87">
        <v>0</v>
      </c>
      <c r="I7707" s="88">
        <v>0</v>
      </c>
    </row>
    <row r="7708" spans="1:9" ht="38.25">
      <c r="A7708" s="144">
        <v>8000015068</v>
      </c>
      <c r="B7708" s="86" t="s">
        <v>4524</v>
      </c>
      <c r="C7708" s="85" t="s">
        <v>7385</v>
      </c>
      <c r="D7708" s="86" t="s">
        <v>3249</v>
      </c>
      <c r="E7708" s="86" t="s">
        <v>3258</v>
      </c>
      <c r="F7708" s="87">
        <v>0</v>
      </c>
      <c r="G7708" s="87">
        <v>0</v>
      </c>
      <c r="H7708" s="87">
        <v>0</v>
      </c>
      <c r="I7708" s="88">
        <v>0</v>
      </c>
    </row>
    <row r="7709" spans="1:9" ht="38.25">
      <c r="A7709" s="144">
        <v>8000015090</v>
      </c>
      <c r="B7709" s="86" t="s">
        <v>11875</v>
      </c>
      <c r="C7709" s="85" t="s">
        <v>7385</v>
      </c>
      <c r="D7709" s="86" t="s">
        <v>3249</v>
      </c>
      <c r="E7709" s="86" t="s">
        <v>3256</v>
      </c>
      <c r="F7709" s="87">
        <v>1</v>
      </c>
      <c r="G7709" s="87">
        <v>0</v>
      </c>
      <c r="H7709" s="87">
        <v>0</v>
      </c>
      <c r="I7709" s="88">
        <v>1</v>
      </c>
    </row>
    <row r="7710" spans="1:9" ht="38.25">
      <c r="A7710" s="144">
        <v>8000015128</v>
      </c>
      <c r="B7710" s="86" t="s">
        <v>10795</v>
      </c>
      <c r="C7710" s="85" t="s">
        <v>2324</v>
      </c>
      <c r="D7710" s="86" t="s">
        <v>3249</v>
      </c>
      <c r="E7710" s="86" t="s">
        <v>3252</v>
      </c>
      <c r="F7710" s="87">
        <v>1</v>
      </c>
      <c r="G7710" s="87">
        <v>0</v>
      </c>
      <c r="H7710" s="87">
        <v>0</v>
      </c>
      <c r="I7710" s="88">
        <v>1</v>
      </c>
    </row>
    <row r="7711" spans="1:9" ht="38.25">
      <c r="A7711" s="144">
        <v>8000015231</v>
      </c>
      <c r="B7711" s="86" t="s">
        <v>10796</v>
      </c>
      <c r="C7711" s="85" t="s">
        <v>7385</v>
      </c>
      <c r="D7711" s="86" t="s">
        <v>3249</v>
      </c>
      <c r="E7711" s="86" t="s">
        <v>3256</v>
      </c>
      <c r="F7711" s="87">
        <v>0</v>
      </c>
      <c r="G7711" s="87">
        <v>11</v>
      </c>
      <c r="H7711" s="87">
        <v>0</v>
      </c>
      <c r="I7711" s="88">
        <v>11</v>
      </c>
    </row>
    <row r="7712" spans="1:9" ht="38.25">
      <c r="A7712" s="144">
        <v>8000015237</v>
      </c>
      <c r="B7712" s="86" t="s">
        <v>10797</v>
      </c>
      <c r="C7712" s="85" t="s">
        <v>7385</v>
      </c>
      <c r="D7712" s="86" t="s">
        <v>3249</v>
      </c>
      <c r="E7712" s="86" t="s">
        <v>3256</v>
      </c>
      <c r="F7712" s="87">
        <v>22</v>
      </c>
      <c r="G7712" s="87">
        <v>101</v>
      </c>
      <c r="H7712" s="87">
        <v>0</v>
      </c>
      <c r="I7712" s="88">
        <v>123</v>
      </c>
    </row>
    <row r="7713" spans="1:9" ht="38.25">
      <c r="A7713" s="144">
        <v>8000015239</v>
      </c>
      <c r="B7713" s="86" t="s">
        <v>11876</v>
      </c>
      <c r="C7713" s="85" t="s">
        <v>7385</v>
      </c>
      <c r="D7713" s="86" t="s">
        <v>3249</v>
      </c>
      <c r="E7713" s="86" t="s">
        <v>3256</v>
      </c>
      <c r="F7713" s="87">
        <v>0</v>
      </c>
      <c r="G7713" s="87">
        <v>0</v>
      </c>
      <c r="H7713" s="87">
        <v>0</v>
      </c>
      <c r="I7713" s="88">
        <v>0</v>
      </c>
    </row>
    <row r="7714" spans="1:9" ht="38.25">
      <c r="A7714" s="144">
        <v>8000015275</v>
      </c>
      <c r="B7714" s="86" t="s">
        <v>5319</v>
      </c>
      <c r="C7714" s="85" t="s">
        <v>7385</v>
      </c>
      <c r="D7714" s="86" t="s">
        <v>3249</v>
      </c>
      <c r="E7714" s="86" t="s">
        <v>3256</v>
      </c>
      <c r="F7714" s="87">
        <v>0</v>
      </c>
      <c r="G7714" s="87">
        <v>6</v>
      </c>
      <c r="H7714" s="87">
        <v>0</v>
      </c>
      <c r="I7714" s="88">
        <v>6</v>
      </c>
    </row>
    <row r="7715" spans="1:9" ht="38.25">
      <c r="A7715" s="144">
        <v>8000015307</v>
      </c>
      <c r="B7715" s="86" t="s">
        <v>10798</v>
      </c>
      <c r="C7715" s="85" t="s">
        <v>7385</v>
      </c>
      <c r="D7715" s="86" t="s">
        <v>3249</v>
      </c>
      <c r="E7715" s="86" t="s">
        <v>3256</v>
      </c>
      <c r="F7715" s="87">
        <v>0</v>
      </c>
      <c r="G7715" s="87">
        <v>0</v>
      </c>
      <c r="H7715" s="87">
        <v>0</v>
      </c>
      <c r="I7715" s="88">
        <v>0</v>
      </c>
    </row>
    <row r="7716" spans="1:9" ht="38.25">
      <c r="A7716" s="144">
        <v>8000015325</v>
      </c>
      <c r="B7716" s="86" t="s">
        <v>4525</v>
      </c>
      <c r="C7716" s="85" t="s">
        <v>7385</v>
      </c>
      <c r="D7716" s="86" t="s">
        <v>3249</v>
      </c>
      <c r="E7716" s="86" t="s">
        <v>3256</v>
      </c>
      <c r="F7716" s="87">
        <v>0</v>
      </c>
      <c r="G7716" s="87">
        <v>0</v>
      </c>
      <c r="H7716" s="87">
        <v>0</v>
      </c>
      <c r="I7716" s="88">
        <v>0</v>
      </c>
    </row>
    <row r="7717" spans="1:9" ht="38.25">
      <c r="A7717" s="144">
        <v>8000015347</v>
      </c>
      <c r="B7717" s="86" t="s">
        <v>4526</v>
      </c>
      <c r="C7717" s="85" t="s">
        <v>7401</v>
      </c>
      <c r="D7717" s="86" t="s">
        <v>3249</v>
      </c>
      <c r="E7717" s="86" t="s">
        <v>3256</v>
      </c>
      <c r="F7717" s="87">
        <v>0</v>
      </c>
      <c r="G7717" s="87">
        <v>0</v>
      </c>
      <c r="H7717" s="87">
        <v>0</v>
      </c>
      <c r="I7717" s="88">
        <v>0</v>
      </c>
    </row>
    <row r="7718" spans="1:9" ht="51">
      <c r="A7718" s="144">
        <v>8000015377</v>
      </c>
      <c r="B7718" s="86" t="s">
        <v>4527</v>
      </c>
      <c r="C7718" s="85" t="s">
        <v>7385</v>
      </c>
      <c r="D7718" s="86" t="s">
        <v>3250</v>
      </c>
      <c r="E7718" s="86" t="s">
        <v>3255</v>
      </c>
      <c r="F7718" s="87">
        <v>0</v>
      </c>
      <c r="G7718" s="87">
        <v>0</v>
      </c>
      <c r="H7718" s="87">
        <v>0</v>
      </c>
      <c r="I7718" s="88">
        <v>0</v>
      </c>
    </row>
    <row r="7719" spans="1:9" ht="38.25">
      <c r="A7719" s="144">
        <v>8000015387</v>
      </c>
      <c r="B7719" s="86" t="s">
        <v>4528</v>
      </c>
      <c r="C7719" s="85" t="s">
        <v>7385</v>
      </c>
      <c r="D7719" s="86" t="s">
        <v>3249</v>
      </c>
      <c r="E7719" s="86" t="s">
        <v>3262</v>
      </c>
      <c r="F7719" s="87">
        <v>0</v>
      </c>
      <c r="G7719" s="87">
        <v>0</v>
      </c>
      <c r="H7719" s="87">
        <v>0</v>
      </c>
      <c r="I7719" s="88">
        <v>0</v>
      </c>
    </row>
    <row r="7720" spans="1:9" ht="38.25">
      <c r="A7720" s="144">
        <v>8000015490</v>
      </c>
      <c r="B7720" s="86" t="s">
        <v>4529</v>
      </c>
      <c r="C7720" s="85" t="s">
        <v>7385</v>
      </c>
      <c r="D7720" s="86" t="s">
        <v>3249</v>
      </c>
      <c r="E7720" s="86" t="s">
        <v>3256</v>
      </c>
      <c r="F7720" s="87">
        <v>0</v>
      </c>
      <c r="G7720" s="87">
        <v>0</v>
      </c>
      <c r="H7720" s="87">
        <v>0</v>
      </c>
      <c r="I7720" s="88">
        <v>0</v>
      </c>
    </row>
    <row r="7721" spans="1:9" ht="38.25">
      <c r="A7721" s="144">
        <v>8000015492</v>
      </c>
      <c r="B7721" s="86" t="s">
        <v>4530</v>
      </c>
      <c r="C7721" s="85" t="s">
        <v>7385</v>
      </c>
      <c r="D7721" s="86" t="s">
        <v>3249</v>
      </c>
      <c r="E7721" s="86" t="s">
        <v>3256</v>
      </c>
      <c r="F7721" s="87">
        <v>0</v>
      </c>
      <c r="G7721" s="87">
        <v>0</v>
      </c>
      <c r="H7721" s="87">
        <v>0</v>
      </c>
      <c r="I7721" s="88">
        <v>0</v>
      </c>
    </row>
    <row r="7722" spans="1:9" ht="38.25">
      <c r="A7722" s="144">
        <v>8000015493</v>
      </c>
      <c r="B7722" s="86" t="s">
        <v>4531</v>
      </c>
      <c r="C7722" s="85" t="s">
        <v>7385</v>
      </c>
      <c r="D7722" s="86" t="s">
        <v>3249</v>
      </c>
      <c r="E7722" s="86" t="s">
        <v>3256</v>
      </c>
      <c r="F7722" s="87">
        <v>0</v>
      </c>
      <c r="G7722" s="87">
        <v>0</v>
      </c>
      <c r="H7722" s="87">
        <v>0</v>
      </c>
      <c r="I7722" s="88">
        <v>0</v>
      </c>
    </row>
    <row r="7723" spans="1:9" ht="38.25">
      <c r="A7723" s="144">
        <v>8000015501</v>
      </c>
      <c r="B7723" s="86" t="s">
        <v>5320</v>
      </c>
      <c r="C7723" s="85" t="s">
        <v>7385</v>
      </c>
      <c r="D7723" s="86" t="s">
        <v>3249</v>
      </c>
      <c r="E7723" s="86" t="s">
        <v>3256</v>
      </c>
      <c r="F7723" s="87">
        <v>0</v>
      </c>
      <c r="G7723" s="87">
        <v>0</v>
      </c>
      <c r="H7723" s="87">
        <v>0</v>
      </c>
      <c r="I7723" s="88">
        <v>0</v>
      </c>
    </row>
    <row r="7724" spans="1:9" ht="38.25">
      <c r="A7724" s="144">
        <v>8000015502</v>
      </c>
      <c r="B7724" s="86" t="s">
        <v>10799</v>
      </c>
      <c r="C7724" s="85" t="s">
        <v>7385</v>
      </c>
      <c r="D7724" s="86" t="s">
        <v>3249</v>
      </c>
      <c r="E7724" s="86" t="s">
        <v>3256</v>
      </c>
      <c r="F7724" s="87">
        <v>0</v>
      </c>
      <c r="G7724" s="87">
        <v>22</v>
      </c>
      <c r="H7724" s="87">
        <v>0</v>
      </c>
      <c r="I7724" s="88">
        <v>22</v>
      </c>
    </row>
    <row r="7725" spans="1:9" ht="38.25">
      <c r="A7725" s="144">
        <v>8000015503</v>
      </c>
      <c r="B7725" s="86" t="s">
        <v>10800</v>
      </c>
      <c r="C7725" s="85" t="s">
        <v>7385</v>
      </c>
      <c r="D7725" s="86" t="s">
        <v>3249</v>
      </c>
      <c r="E7725" s="86" t="s">
        <v>3256</v>
      </c>
      <c r="F7725" s="87">
        <v>0</v>
      </c>
      <c r="G7725" s="87">
        <v>56</v>
      </c>
      <c r="H7725" s="87">
        <v>0</v>
      </c>
      <c r="I7725" s="88">
        <v>56</v>
      </c>
    </row>
    <row r="7726" spans="1:9" ht="38.25">
      <c r="A7726" s="144">
        <v>8000015504</v>
      </c>
      <c r="B7726" s="86" t="s">
        <v>10801</v>
      </c>
      <c r="C7726" s="85" t="s">
        <v>7385</v>
      </c>
      <c r="D7726" s="86" t="s">
        <v>3249</v>
      </c>
      <c r="E7726" s="86" t="s">
        <v>3256</v>
      </c>
      <c r="F7726" s="87">
        <v>0</v>
      </c>
      <c r="G7726" s="87">
        <v>78</v>
      </c>
      <c r="H7726" s="87">
        <v>0</v>
      </c>
      <c r="I7726" s="88">
        <v>78</v>
      </c>
    </row>
    <row r="7727" spans="1:9" ht="38.25">
      <c r="A7727" s="144">
        <v>8000015505</v>
      </c>
      <c r="B7727" s="86" t="s">
        <v>5321</v>
      </c>
      <c r="C7727" s="85" t="s">
        <v>7385</v>
      </c>
      <c r="D7727" s="86" t="s">
        <v>3249</v>
      </c>
      <c r="E7727" s="86" t="s">
        <v>3256</v>
      </c>
      <c r="F7727" s="87">
        <v>0</v>
      </c>
      <c r="G7727" s="87">
        <v>0</v>
      </c>
      <c r="H7727" s="87">
        <v>0</v>
      </c>
      <c r="I7727" s="88">
        <v>0</v>
      </c>
    </row>
    <row r="7728" spans="1:9" ht="38.25">
      <c r="A7728" s="144">
        <v>8000015522</v>
      </c>
      <c r="B7728" s="86" t="s">
        <v>4532</v>
      </c>
      <c r="C7728" s="85" t="s">
        <v>7385</v>
      </c>
      <c r="D7728" s="86" t="s">
        <v>3249</v>
      </c>
      <c r="E7728" s="86" t="s">
        <v>3256</v>
      </c>
      <c r="F7728" s="87">
        <v>0</v>
      </c>
      <c r="G7728" s="87">
        <v>0</v>
      </c>
      <c r="H7728" s="87">
        <v>0</v>
      </c>
      <c r="I7728" s="88">
        <v>0</v>
      </c>
    </row>
    <row r="7729" spans="1:9" ht="38.25">
      <c r="A7729" s="144">
        <v>8000015523</v>
      </c>
      <c r="B7729" s="86" t="s">
        <v>4533</v>
      </c>
      <c r="C7729" s="85" t="s">
        <v>7385</v>
      </c>
      <c r="D7729" s="86" t="s">
        <v>3249</v>
      </c>
      <c r="E7729" s="86" t="s">
        <v>3256</v>
      </c>
      <c r="F7729" s="87">
        <v>0</v>
      </c>
      <c r="G7729" s="87">
        <v>0</v>
      </c>
      <c r="H7729" s="87">
        <v>0</v>
      </c>
      <c r="I7729" s="88">
        <v>0</v>
      </c>
    </row>
    <row r="7730" spans="1:9" ht="38.25">
      <c r="A7730" s="144">
        <v>8000015592</v>
      </c>
      <c r="B7730" s="86" t="s">
        <v>4534</v>
      </c>
      <c r="C7730" s="85" t="s">
        <v>7385</v>
      </c>
      <c r="D7730" s="86" t="s">
        <v>3249</v>
      </c>
      <c r="E7730" s="86" t="s">
        <v>3258</v>
      </c>
      <c r="F7730" s="87">
        <v>0</v>
      </c>
      <c r="G7730" s="87">
        <v>0</v>
      </c>
      <c r="H7730" s="87">
        <v>0</v>
      </c>
      <c r="I7730" s="88">
        <v>0</v>
      </c>
    </row>
    <row r="7731" spans="1:9" ht="38.25">
      <c r="A7731" s="144">
        <v>8000015755</v>
      </c>
      <c r="B7731" s="86" t="s">
        <v>10802</v>
      </c>
      <c r="C7731" s="85" t="s">
        <v>7385</v>
      </c>
      <c r="D7731" s="86" t="s">
        <v>3249</v>
      </c>
      <c r="E7731" s="86" t="s">
        <v>3256</v>
      </c>
      <c r="F7731" s="87">
        <v>0</v>
      </c>
      <c r="G7731" s="87">
        <v>0</v>
      </c>
      <c r="H7731" s="87">
        <v>0</v>
      </c>
      <c r="I7731" s="88">
        <v>0</v>
      </c>
    </row>
    <row r="7732" spans="1:9" ht="38.25">
      <c r="A7732" s="144">
        <v>8000015801</v>
      </c>
      <c r="B7732" s="86" t="s">
        <v>7149</v>
      </c>
      <c r="C7732" s="85" t="s">
        <v>7385</v>
      </c>
      <c r="D7732" s="86" t="s">
        <v>3249</v>
      </c>
      <c r="E7732" s="86" t="s">
        <v>3258</v>
      </c>
      <c r="F7732" s="87">
        <v>0</v>
      </c>
      <c r="G7732" s="87">
        <v>0</v>
      </c>
      <c r="H7732" s="87">
        <v>0</v>
      </c>
      <c r="I7732" s="88">
        <v>0</v>
      </c>
    </row>
    <row r="7733" spans="1:9" ht="38.25">
      <c r="A7733" s="144">
        <v>8000015995</v>
      </c>
      <c r="B7733" s="86" t="s">
        <v>10803</v>
      </c>
      <c r="C7733" s="85" t="s">
        <v>7385</v>
      </c>
      <c r="D7733" s="86" t="s">
        <v>3249</v>
      </c>
      <c r="E7733" s="86" t="s">
        <v>3256</v>
      </c>
      <c r="F7733" s="87">
        <v>0</v>
      </c>
      <c r="G7733" s="87">
        <v>0</v>
      </c>
      <c r="H7733" s="87">
        <v>0</v>
      </c>
      <c r="I7733" s="88">
        <v>0</v>
      </c>
    </row>
    <row r="7734" spans="1:9" ht="38.25">
      <c r="A7734" s="144">
        <v>8000016004</v>
      </c>
      <c r="B7734" s="86" t="s">
        <v>10804</v>
      </c>
      <c r="C7734" s="85" t="s">
        <v>7385</v>
      </c>
      <c r="D7734" s="86" t="s">
        <v>3249</v>
      </c>
      <c r="E7734" s="86" t="s">
        <v>3258</v>
      </c>
      <c r="F7734" s="87">
        <v>0</v>
      </c>
      <c r="G7734" s="87">
        <v>0</v>
      </c>
      <c r="H7734" s="87">
        <v>0</v>
      </c>
      <c r="I7734" s="88">
        <v>0</v>
      </c>
    </row>
    <row r="7735" spans="1:9" ht="38.25">
      <c r="A7735" s="144">
        <v>8000016035</v>
      </c>
      <c r="B7735" s="86" t="s">
        <v>10805</v>
      </c>
      <c r="C7735" s="85" t="s">
        <v>7385</v>
      </c>
      <c r="D7735" s="86" t="s">
        <v>3249</v>
      </c>
      <c r="E7735" s="86" t="s">
        <v>3256</v>
      </c>
      <c r="F7735" s="87">
        <v>2</v>
      </c>
      <c r="G7735" s="87">
        <v>0</v>
      </c>
      <c r="H7735" s="87">
        <v>0</v>
      </c>
      <c r="I7735" s="88">
        <v>2</v>
      </c>
    </row>
    <row r="7736" spans="1:9" ht="38.25">
      <c r="A7736" s="144">
        <v>8000016037</v>
      </c>
      <c r="B7736" s="86" t="s">
        <v>4535</v>
      </c>
      <c r="C7736" s="85" t="s">
        <v>7385</v>
      </c>
      <c r="D7736" s="86" t="s">
        <v>3249</v>
      </c>
      <c r="E7736" s="86" t="s">
        <v>3256</v>
      </c>
      <c r="F7736" s="87">
        <v>1</v>
      </c>
      <c r="G7736" s="87">
        <v>0</v>
      </c>
      <c r="H7736" s="87">
        <v>0</v>
      </c>
      <c r="I7736" s="88">
        <v>1</v>
      </c>
    </row>
    <row r="7737" spans="1:9" ht="38.25">
      <c r="A7737" s="144">
        <v>8000016189</v>
      </c>
      <c r="B7737" s="86" t="s">
        <v>10806</v>
      </c>
      <c r="C7737" s="85" t="s">
        <v>7401</v>
      </c>
      <c r="D7737" s="86" t="s">
        <v>3249</v>
      </c>
      <c r="E7737" s="86" t="s">
        <v>3256</v>
      </c>
      <c r="F7737" s="87">
        <v>0</v>
      </c>
      <c r="G7737" s="87">
        <v>13</v>
      </c>
      <c r="H7737" s="87">
        <v>0</v>
      </c>
      <c r="I7737" s="88">
        <v>13</v>
      </c>
    </row>
    <row r="7738" spans="1:9" ht="38.25">
      <c r="A7738" s="144">
        <v>8000016231</v>
      </c>
      <c r="B7738" s="86" t="s">
        <v>11877</v>
      </c>
      <c r="C7738" s="85" t="s">
        <v>7385</v>
      </c>
      <c r="D7738" s="86" t="s">
        <v>3249</v>
      </c>
      <c r="E7738" s="86" t="s">
        <v>3256</v>
      </c>
      <c r="F7738" s="87">
        <v>1</v>
      </c>
      <c r="G7738" s="87">
        <v>0</v>
      </c>
      <c r="H7738" s="87">
        <v>0</v>
      </c>
      <c r="I7738" s="88">
        <v>1</v>
      </c>
    </row>
    <row r="7739" spans="1:9" ht="38.25">
      <c r="A7739" s="144">
        <v>8000016234</v>
      </c>
      <c r="B7739" s="86" t="s">
        <v>4536</v>
      </c>
      <c r="C7739" s="85" t="s">
        <v>7385</v>
      </c>
      <c r="D7739" s="86" t="s">
        <v>3249</v>
      </c>
      <c r="E7739" s="86" t="s">
        <v>3256</v>
      </c>
      <c r="F7739" s="87">
        <v>0</v>
      </c>
      <c r="G7739" s="87">
        <v>0</v>
      </c>
      <c r="H7739" s="87">
        <v>0</v>
      </c>
      <c r="I7739" s="88">
        <v>0</v>
      </c>
    </row>
    <row r="7740" spans="1:9" ht="38.25">
      <c r="A7740" s="144">
        <v>8000016235</v>
      </c>
      <c r="B7740" s="86" t="s">
        <v>5322</v>
      </c>
      <c r="C7740" s="85" t="s">
        <v>7385</v>
      </c>
      <c r="D7740" s="86" t="s">
        <v>3249</v>
      </c>
      <c r="E7740" s="86" t="s">
        <v>3256</v>
      </c>
      <c r="F7740" s="87">
        <v>0</v>
      </c>
      <c r="G7740" s="87">
        <v>0</v>
      </c>
      <c r="H7740" s="87">
        <v>0</v>
      </c>
      <c r="I7740" s="88">
        <v>0</v>
      </c>
    </row>
    <row r="7741" spans="1:9" ht="38.25">
      <c r="A7741" s="144">
        <v>8000016237</v>
      </c>
      <c r="B7741" s="86" t="s">
        <v>4537</v>
      </c>
      <c r="C7741" s="85" t="s">
        <v>7385</v>
      </c>
      <c r="D7741" s="86" t="s">
        <v>3249</v>
      </c>
      <c r="E7741" s="86" t="s">
        <v>3256</v>
      </c>
      <c r="F7741" s="87">
        <v>0</v>
      </c>
      <c r="G7741" s="87">
        <v>0</v>
      </c>
      <c r="H7741" s="87">
        <v>0</v>
      </c>
      <c r="I7741" s="88">
        <v>0</v>
      </c>
    </row>
    <row r="7742" spans="1:9" ht="38.25">
      <c r="A7742" s="144">
        <v>8000016320</v>
      </c>
      <c r="B7742" s="86" t="s">
        <v>10807</v>
      </c>
      <c r="C7742" s="85" t="s">
        <v>7385</v>
      </c>
      <c r="D7742" s="86" t="s">
        <v>3249</v>
      </c>
      <c r="E7742" s="86" t="s">
        <v>3256</v>
      </c>
      <c r="F7742" s="87">
        <v>0</v>
      </c>
      <c r="G7742" s="87">
        <v>0</v>
      </c>
      <c r="H7742" s="87">
        <v>0</v>
      </c>
      <c r="I7742" s="88">
        <v>0</v>
      </c>
    </row>
    <row r="7743" spans="1:9" ht="38.25">
      <c r="A7743" s="144">
        <v>8000016329</v>
      </c>
      <c r="B7743" s="86" t="s">
        <v>4538</v>
      </c>
      <c r="C7743" s="85" t="s">
        <v>7385</v>
      </c>
      <c r="D7743" s="86" t="s">
        <v>3249</v>
      </c>
      <c r="E7743" s="86" t="s">
        <v>3256</v>
      </c>
      <c r="F7743" s="87">
        <v>0</v>
      </c>
      <c r="G7743" s="87">
        <v>0</v>
      </c>
      <c r="H7743" s="87">
        <v>0</v>
      </c>
      <c r="I7743" s="88">
        <v>0</v>
      </c>
    </row>
    <row r="7744" spans="1:9" ht="38.25">
      <c r="A7744" s="144">
        <v>8000016575</v>
      </c>
      <c r="B7744" s="86" t="s">
        <v>5323</v>
      </c>
      <c r="C7744" s="85" t="s">
        <v>7385</v>
      </c>
      <c r="D7744" s="86" t="s">
        <v>3249</v>
      </c>
      <c r="E7744" s="86" t="s">
        <v>3256</v>
      </c>
      <c r="F7744" s="87">
        <v>0</v>
      </c>
      <c r="G7744" s="87">
        <v>0</v>
      </c>
      <c r="H7744" s="87">
        <v>0</v>
      </c>
      <c r="I7744" s="88">
        <v>0</v>
      </c>
    </row>
    <row r="7745" spans="1:9" ht="38.25">
      <c r="A7745" s="144">
        <v>8000016605</v>
      </c>
      <c r="B7745" s="86" t="s">
        <v>5324</v>
      </c>
      <c r="C7745" s="85" t="s">
        <v>7385</v>
      </c>
      <c r="D7745" s="86" t="s">
        <v>3249</v>
      </c>
      <c r="E7745" s="86" t="s">
        <v>3256</v>
      </c>
      <c r="F7745" s="87">
        <v>0</v>
      </c>
      <c r="G7745" s="87">
        <v>0</v>
      </c>
      <c r="H7745" s="87">
        <v>0</v>
      </c>
      <c r="I7745" s="88">
        <v>0</v>
      </c>
    </row>
    <row r="7746" spans="1:9" ht="38.25">
      <c r="A7746" s="144">
        <v>8000016617</v>
      </c>
      <c r="B7746" s="86" t="s">
        <v>10808</v>
      </c>
      <c r="C7746" s="85" t="s">
        <v>7385</v>
      </c>
      <c r="D7746" s="86" t="s">
        <v>3249</v>
      </c>
      <c r="E7746" s="86" t="s">
        <v>3256</v>
      </c>
      <c r="F7746" s="87">
        <v>0</v>
      </c>
      <c r="G7746" s="87">
        <v>0</v>
      </c>
      <c r="H7746" s="87">
        <v>0</v>
      </c>
      <c r="I7746" s="88">
        <v>0</v>
      </c>
    </row>
    <row r="7747" spans="1:9" ht="38.25">
      <c r="A7747" s="144">
        <v>8000016669</v>
      </c>
      <c r="B7747" s="86" t="s">
        <v>10809</v>
      </c>
      <c r="C7747" s="85" t="s">
        <v>7385</v>
      </c>
      <c r="D7747" s="86" t="s">
        <v>3249</v>
      </c>
      <c r="E7747" s="86" t="s">
        <v>3256</v>
      </c>
      <c r="F7747" s="87">
        <v>0</v>
      </c>
      <c r="G7747" s="87">
        <v>0</v>
      </c>
      <c r="H7747" s="87">
        <v>0</v>
      </c>
      <c r="I7747" s="88">
        <v>0</v>
      </c>
    </row>
    <row r="7748" spans="1:9" ht="38.25">
      <c r="A7748" s="144">
        <v>8000016674</v>
      </c>
      <c r="B7748" s="86" t="s">
        <v>10810</v>
      </c>
      <c r="C7748" s="85" t="s">
        <v>7385</v>
      </c>
      <c r="D7748" s="86" t="s">
        <v>3249</v>
      </c>
      <c r="E7748" s="86" t="s">
        <v>3256</v>
      </c>
      <c r="F7748" s="87">
        <v>4</v>
      </c>
      <c r="G7748" s="87">
        <v>0</v>
      </c>
      <c r="H7748" s="87">
        <v>0</v>
      </c>
      <c r="I7748" s="88">
        <v>4</v>
      </c>
    </row>
    <row r="7749" spans="1:9" ht="38.25">
      <c r="A7749" s="144">
        <v>8000016687</v>
      </c>
      <c r="B7749" s="86" t="s">
        <v>4539</v>
      </c>
      <c r="C7749" s="85" t="s">
        <v>7385</v>
      </c>
      <c r="D7749" s="86" t="s">
        <v>3249</v>
      </c>
      <c r="E7749" s="86" t="s">
        <v>3258</v>
      </c>
      <c r="F7749" s="87">
        <v>0</v>
      </c>
      <c r="G7749" s="87">
        <v>0</v>
      </c>
      <c r="H7749" s="87">
        <v>0</v>
      </c>
      <c r="I7749" s="88">
        <v>0</v>
      </c>
    </row>
    <row r="7750" spans="1:9" ht="38.25">
      <c r="A7750" s="144">
        <v>8000016688</v>
      </c>
      <c r="B7750" s="86" t="s">
        <v>4540</v>
      </c>
      <c r="C7750" s="85" t="s">
        <v>7385</v>
      </c>
      <c r="D7750" s="86" t="s">
        <v>3249</v>
      </c>
      <c r="E7750" s="86" t="s">
        <v>3258</v>
      </c>
      <c r="F7750" s="87">
        <v>0</v>
      </c>
      <c r="G7750" s="87">
        <v>0</v>
      </c>
      <c r="H7750" s="87">
        <v>0</v>
      </c>
      <c r="I7750" s="88">
        <v>0</v>
      </c>
    </row>
    <row r="7751" spans="1:9" ht="38.25">
      <c r="A7751" s="144">
        <v>8000016779</v>
      </c>
      <c r="B7751" s="86" t="s">
        <v>7150</v>
      </c>
      <c r="C7751" s="85" t="s">
        <v>7385</v>
      </c>
      <c r="D7751" s="86" t="s">
        <v>3249</v>
      </c>
      <c r="E7751" s="86" t="s">
        <v>3256</v>
      </c>
      <c r="F7751" s="87">
        <v>0</v>
      </c>
      <c r="G7751" s="87">
        <v>0</v>
      </c>
      <c r="H7751" s="87">
        <v>0</v>
      </c>
      <c r="I7751" s="88">
        <v>0</v>
      </c>
    </row>
    <row r="7752" spans="1:9" ht="38.25">
      <c r="A7752" s="144">
        <v>8000016783</v>
      </c>
      <c r="B7752" s="86" t="s">
        <v>5325</v>
      </c>
      <c r="C7752" s="85" t="s">
        <v>2266</v>
      </c>
      <c r="D7752" s="86" t="s">
        <v>3249</v>
      </c>
      <c r="E7752" s="86" t="s">
        <v>3256</v>
      </c>
      <c r="F7752" s="87">
        <v>0</v>
      </c>
      <c r="G7752" s="87">
        <v>0</v>
      </c>
      <c r="H7752" s="87">
        <v>0</v>
      </c>
      <c r="I7752" s="88">
        <v>0</v>
      </c>
    </row>
    <row r="7753" spans="1:9" ht="38.25">
      <c r="A7753" s="144">
        <v>8000016800</v>
      </c>
      <c r="B7753" s="86" t="s">
        <v>10811</v>
      </c>
      <c r="C7753" s="85" t="s">
        <v>7385</v>
      </c>
      <c r="D7753" s="86" t="s">
        <v>3249</v>
      </c>
      <c r="E7753" s="86" t="s">
        <v>3256</v>
      </c>
      <c r="F7753" s="87">
        <v>0</v>
      </c>
      <c r="G7753" s="87">
        <v>0</v>
      </c>
      <c r="H7753" s="87">
        <v>0</v>
      </c>
      <c r="I7753" s="88">
        <v>0</v>
      </c>
    </row>
    <row r="7754" spans="1:9" ht="38.25">
      <c r="A7754" s="144">
        <v>8000016917</v>
      </c>
      <c r="B7754" s="86" t="s">
        <v>5326</v>
      </c>
      <c r="C7754" s="85" t="s">
        <v>7385</v>
      </c>
      <c r="D7754" s="86" t="s">
        <v>3249</v>
      </c>
      <c r="E7754" s="86" t="s">
        <v>3262</v>
      </c>
      <c r="F7754" s="87">
        <v>0</v>
      </c>
      <c r="G7754" s="87">
        <v>0</v>
      </c>
      <c r="H7754" s="87">
        <v>0</v>
      </c>
      <c r="I7754" s="88">
        <v>0</v>
      </c>
    </row>
    <row r="7755" spans="1:9" ht="38.25">
      <c r="A7755" s="144">
        <v>8000016942</v>
      </c>
      <c r="B7755" s="86" t="s">
        <v>10812</v>
      </c>
      <c r="C7755" s="85" t="s">
        <v>7385</v>
      </c>
      <c r="D7755" s="86" t="s">
        <v>3249</v>
      </c>
      <c r="E7755" s="86" t="s">
        <v>3258</v>
      </c>
      <c r="F7755" s="87">
        <v>0</v>
      </c>
      <c r="G7755" s="87">
        <v>0</v>
      </c>
      <c r="H7755" s="87">
        <v>0</v>
      </c>
      <c r="I7755" s="88">
        <v>0</v>
      </c>
    </row>
    <row r="7756" spans="1:9" ht="38.25">
      <c r="A7756" s="144">
        <v>8000017020</v>
      </c>
      <c r="B7756" s="86" t="s">
        <v>10813</v>
      </c>
      <c r="C7756" s="85" t="s">
        <v>7385</v>
      </c>
      <c r="D7756" s="86" t="s">
        <v>3249</v>
      </c>
      <c r="E7756" s="86" t="s">
        <v>3256</v>
      </c>
      <c r="F7756" s="87">
        <v>0</v>
      </c>
      <c r="G7756" s="87">
        <v>0</v>
      </c>
      <c r="H7756" s="87">
        <v>0</v>
      </c>
      <c r="I7756" s="88">
        <v>0</v>
      </c>
    </row>
    <row r="7757" spans="1:9" ht="38.25">
      <c r="A7757" s="144">
        <v>8000017035</v>
      </c>
      <c r="B7757" s="86" t="s">
        <v>10814</v>
      </c>
      <c r="C7757" s="85" t="s">
        <v>7385</v>
      </c>
      <c r="D7757" s="86" t="s">
        <v>3249</v>
      </c>
      <c r="E7757" s="86" t="s">
        <v>3256</v>
      </c>
      <c r="F7757" s="87">
        <v>23</v>
      </c>
      <c r="G7757" s="87">
        <v>44</v>
      </c>
      <c r="H7757" s="87">
        <v>0</v>
      </c>
      <c r="I7757" s="88">
        <v>67</v>
      </c>
    </row>
    <row r="7758" spans="1:9" ht="38.25">
      <c r="A7758" s="144">
        <v>8000017042</v>
      </c>
      <c r="B7758" s="86" t="s">
        <v>10815</v>
      </c>
      <c r="C7758" s="85" t="s">
        <v>7385</v>
      </c>
      <c r="D7758" s="86" t="s">
        <v>3249</v>
      </c>
      <c r="E7758" s="86" t="s">
        <v>3258</v>
      </c>
      <c r="F7758" s="87">
        <v>0</v>
      </c>
      <c r="G7758" s="87">
        <v>0</v>
      </c>
      <c r="H7758" s="87">
        <v>0</v>
      </c>
      <c r="I7758" s="88">
        <v>0</v>
      </c>
    </row>
    <row r="7759" spans="1:9" ht="38.25">
      <c r="A7759" s="144">
        <v>8000017200</v>
      </c>
      <c r="B7759" s="86" t="s">
        <v>4541</v>
      </c>
      <c r="C7759" s="85" t="s">
        <v>7385</v>
      </c>
      <c r="D7759" s="86" t="s">
        <v>3249</v>
      </c>
      <c r="E7759" s="86" t="s">
        <v>3256</v>
      </c>
      <c r="F7759" s="87">
        <v>0</v>
      </c>
      <c r="G7759" s="87">
        <v>0</v>
      </c>
      <c r="H7759" s="87">
        <v>0</v>
      </c>
      <c r="I7759" s="88">
        <v>0</v>
      </c>
    </row>
    <row r="7760" spans="1:9" ht="38.25">
      <c r="A7760" s="144">
        <v>8000017213</v>
      </c>
      <c r="B7760" s="86" t="s">
        <v>10816</v>
      </c>
      <c r="C7760" s="85" t="s">
        <v>7385</v>
      </c>
      <c r="D7760" s="86" t="s">
        <v>3249</v>
      </c>
      <c r="E7760" s="86" t="s">
        <v>3256</v>
      </c>
      <c r="F7760" s="87">
        <v>0</v>
      </c>
      <c r="G7760" s="87">
        <v>0</v>
      </c>
      <c r="H7760" s="87">
        <v>0</v>
      </c>
      <c r="I7760" s="88">
        <v>0</v>
      </c>
    </row>
    <row r="7761" spans="1:9" ht="38.25">
      <c r="A7761" s="144">
        <v>8000017432</v>
      </c>
      <c r="B7761" s="86" t="s">
        <v>4542</v>
      </c>
      <c r="C7761" s="85" t="s">
        <v>7385</v>
      </c>
      <c r="D7761" s="86" t="s">
        <v>3249</v>
      </c>
      <c r="E7761" s="86" t="s">
        <v>3256</v>
      </c>
      <c r="F7761" s="87">
        <v>0</v>
      </c>
      <c r="G7761" s="87">
        <v>0</v>
      </c>
      <c r="H7761" s="87">
        <v>0</v>
      </c>
      <c r="I7761" s="88">
        <v>0</v>
      </c>
    </row>
    <row r="7762" spans="1:9" ht="38.25">
      <c r="A7762" s="144">
        <v>8000017459</v>
      </c>
      <c r="B7762" s="86" t="s">
        <v>10817</v>
      </c>
      <c r="C7762" s="85" t="s">
        <v>7385</v>
      </c>
      <c r="D7762" s="86" t="s">
        <v>3249</v>
      </c>
      <c r="E7762" s="86" t="s">
        <v>3256</v>
      </c>
      <c r="F7762" s="87">
        <v>0</v>
      </c>
      <c r="G7762" s="87">
        <v>0</v>
      </c>
      <c r="H7762" s="87">
        <v>0</v>
      </c>
      <c r="I7762" s="88">
        <v>0</v>
      </c>
    </row>
    <row r="7763" spans="1:9" ht="38.25">
      <c r="A7763" s="144">
        <v>8000017460</v>
      </c>
      <c r="B7763" s="86" t="s">
        <v>4543</v>
      </c>
      <c r="C7763" s="85" t="s">
        <v>7385</v>
      </c>
      <c r="D7763" s="86" t="s">
        <v>3249</v>
      </c>
      <c r="E7763" s="86" t="s">
        <v>3256</v>
      </c>
      <c r="F7763" s="87">
        <v>0</v>
      </c>
      <c r="G7763" s="87">
        <v>0</v>
      </c>
      <c r="H7763" s="87">
        <v>0</v>
      </c>
      <c r="I7763" s="88">
        <v>0</v>
      </c>
    </row>
    <row r="7764" spans="1:9" ht="38.25">
      <c r="A7764" s="144">
        <v>8000017462</v>
      </c>
      <c r="B7764" s="86" t="s">
        <v>11878</v>
      </c>
      <c r="C7764" s="85" t="s">
        <v>7385</v>
      </c>
      <c r="D7764" s="86" t="s">
        <v>3249</v>
      </c>
      <c r="E7764" s="86" t="s">
        <v>3253</v>
      </c>
      <c r="F7764" s="87">
        <v>1</v>
      </c>
      <c r="G7764" s="87">
        <v>0</v>
      </c>
      <c r="H7764" s="87">
        <v>0</v>
      </c>
      <c r="I7764" s="88">
        <v>1</v>
      </c>
    </row>
    <row r="7765" spans="1:9" ht="38.25">
      <c r="A7765" s="144">
        <v>8000017468</v>
      </c>
      <c r="B7765" s="86" t="s">
        <v>10818</v>
      </c>
      <c r="C7765" s="85" t="s">
        <v>7385</v>
      </c>
      <c r="D7765" s="86" t="s">
        <v>3249</v>
      </c>
      <c r="E7765" s="86" t="s">
        <v>3256</v>
      </c>
      <c r="F7765" s="87">
        <v>0</v>
      </c>
      <c r="G7765" s="87">
        <v>0</v>
      </c>
      <c r="H7765" s="87">
        <v>0</v>
      </c>
      <c r="I7765" s="88">
        <v>0</v>
      </c>
    </row>
    <row r="7766" spans="1:9" ht="38.25">
      <c r="A7766" s="144">
        <v>8000017493</v>
      </c>
      <c r="B7766" s="86" t="s">
        <v>10819</v>
      </c>
      <c r="C7766" s="85" t="s">
        <v>7385</v>
      </c>
      <c r="D7766" s="86" t="s">
        <v>3249</v>
      </c>
      <c r="E7766" s="86" t="s">
        <v>3256</v>
      </c>
      <c r="F7766" s="87">
        <v>7</v>
      </c>
      <c r="G7766" s="87">
        <v>0</v>
      </c>
      <c r="H7766" s="87">
        <v>0</v>
      </c>
      <c r="I7766" s="88">
        <v>7</v>
      </c>
    </row>
    <row r="7767" spans="1:9" ht="38.25">
      <c r="A7767" s="144">
        <v>8000017494</v>
      </c>
      <c r="B7767" s="86" t="s">
        <v>10820</v>
      </c>
      <c r="C7767" s="85" t="s">
        <v>2266</v>
      </c>
      <c r="D7767" s="86" t="s">
        <v>3249</v>
      </c>
      <c r="E7767" s="86" t="s">
        <v>3256</v>
      </c>
      <c r="F7767" s="87">
        <v>0</v>
      </c>
      <c r="G7767" s="87">
        <v>16</v>
      </c>
      <c r="H7767" s="87">
        <v>0</v>
      </c>
      <c r="I7767" s="88">
        <v>16</v>
      </c>
    </row>
    <row r="7768" spans="1:9" ht="38.25">
      <c r="A7768" s="144">
        <v>8000017513</v>
      </c>
      <c r="B7768" s="86" t="s">
        <v>4544</v>
      </c>
      <c r="C7768" s="85" t="s">
        <v>7385</v>
      </c>
      <c r="D7768" s="86" t="s">
        <v>3249</v>
      </c>
      <c r="E7768" s="86" t="s">
        <v>3256</v>
      </c>
      <c r="F7768" s="87">
        <v>0</v>
      </c>
      <c r="G7768" s="87">
        <v>0</v>
      </c>
      <c r="H7768" s="87">
        <v>0</v>
      </c>
      <c r="I7768" s="88">
        <v>0</v>
      </c>
    </row>
    <row r="7769" spans="1:9" ht="38.25">
      <c r="A7769" s="144">
        <v>8000017627</v>
      </c>
      <c r="B7769" s="86" t="s">
        <v>10821</v>
      </c>
      <c r="C7769" s="85" t="s">
        <v>7385</v>
      </c>
      <c r="D7769" s="86" t="s">
        <v>3249</v>
      </c>
      <c r="E7769" s="86" t="s">
        <v>3262</v>
      </c>
      <c r="F7769" s="87">
        <v>0</v>
      </c>
      <c r="G7769" s="87">
        <v>0</v>
      </c>
      <c r="H7769" s="87">
        <v>0</v>
      </c>
      <c r="I7769" s="88">
        <v>0</v>
      </c>
    </row>
    <row r="7770" spans="1:9" ht="38.25">
      <c r="A7770" s="144">
        <v>8000017772</v>
      </c>
      <c r="B7770" s="86" t="s">
        <v>4545</v>
      </c>
      <c r="C7770" s="85" t="s">
        <v>7385</v>
      </c>
      <c r="D7770" s="86" t="s">
        <v>3249</v>
      </c>
      <c r="E7770" s="86" t="s">
        <v>3258</v>
      </c>
      <c r="F7770" s="87">
        <v>0</v>
      </c>
      <c r="G7770" s="87">
        <v>0</v>
      </c>
      <c r="H7770" s="87">
        <v>0</v>
      </c>
      <c r="I7770" s="88">
        <v>0</v>
      </c>
    </row>
    <row r="7771" spans="1:9" ht="38.25">
      <c r="A7771" s="144">
        <v>8000017773</v>
      </c>
      <c r="B7771" s="86" t="s">
        <v>4546</v>
      </c>
      <c r="C7771" s="85" t="s">
        <v>7385</v>
      </c>
      <c r="D7771" s="86" t="s">
        <v>3249</v>
      </c>
      <c r="E7771" s="86" t="s">
        <v>3258</v>
      </c>
      <c r="F7771" s="87">
        <v>0</v>
      </c>
      <c r="G7771" s="87">
        <v>0</v>
      </c>
      <c r="H7771" s="87">
        <v>0</v>
      </c>
      <c r="I7771" s="88">
        <v>0</v>
      </c>
    </row>
    <row r="7772" spans="1:9" ht="38.25">
      <c r="A7772" s="144">
        <v>8000017809</v>
      </c>
      <c r="B7772" s="86" t="s">
        <v>11879</v>
      </c>
      <c r="C7772" s="85" t="s">
        <v>7385</v>
      </c>
      <c r="D7772" s="86" t="s">
        <v>3249</v>
      </c>
      <c r="E7772" s="86" t="s">
        <v>3256</v>
      </c>
      <c r="F7772" s="87">
        <v>0</v>
      </c>
      <c r="G7772" s="87">
        <v>0</v>
      </c>
      <c r="H7772" s="87">
        <v>0</v>
      </c>
      <c r="I7772" s="88">
        <v>0</v>
      </c>
    </row>
    <row r="7773" spans="1:9" ht="38.25">
      <c r="A7773" s="144">
        <v>8000017813</v>
      </c>
      <c r="B7773" s="86" t="s">
        <v>10822</v>
      </c>
      <c r="C7773" s="85" t="s">
        <v>2324</v>
      </c>
      <c r="D7773" s="86" t="s">
        <v>3249</v>
      </c>
      <c r="E7773" s="86" t="s">
        <v>3256</v>
      </c>
      <c r="F7773" s="87">
        <v>0</v>
      </c>
      <c r="G7773" s="87">
        <v>1</v>
      </c>
      <c r="H7773" s="87">
        <v>0</v>
      </c>
      <c r="I7773" s="88">
        <v>1</v>
      </c>
    </row>
    <row r="7774" spans="1:9" ht="51">
      <c r="A7774" s="144">
        <v>8000017905</v>
      </c>
      <c r="B7774" s="86" t="s">
        <v>10823</v>
      </c>
      <c r="C7774" s="85" t="s">
        <v>7385</v>
      </c>
      <c r="D7774" s="86" t="s">
        <v>3250</v>
      </c>
      <c r="E7774" s="86" t="s">
        <v>3253</v>
      </c>
      <c r="F7774" s="87">
        <v>0</v>
      </c>
      <c r="G7774" s="87">
        <v>0</v>
      </c>
      <c r="H7774" s="87">
        <v>0</v>
      </c>
      <c r="I7774" s="88">
        <v>0</v>
      </c>
    </row>
    <row r="7775" spans="1:9" ht="38.25">
      <c r="A7775" s="144">
        <v>8000017907</v>
      </c>
      <c r="B7775" s="86" t="s">
        <v>11880</v>
      </c>
      <c r="C7775" s="85" t="s">
        <v>7385</v>
      </c>
      <c r="D7775" s="86" t="s">
        <v>3249</v>
      </c>
      <c r="E7775" s="86" t="s">
        <v>3256</v>
      </c>
      <c r="F7775" s="87">
        <v>0</v>
      </c>
      <c r="G7775" s="87">
        <v>0</v>
      </c>
      <c r="H7775" s="87">
        <v>0</v>
      </c>
      <c r="I7775" s="88">
        <v>0</v>
      </c>
    </row>
    <row r="7776" spans="1:9" ht="38.25">
      <c r="A7776" s="144">
        <v>8000017909</v>
      </c>
      <c r="B7776" s="86" t="s">
        <v>10824</v>
      </c>
      <c r="C7776" s="85" t="s">
        <v>7385</v>
      </c>
      <c r="D7776" s="86" t="s">
        <v>3249</v>
      </c>
      <c r="E7776" s="86" t="s">
        <v>3256</v>
      </c>
      <c r="F7776" s="87">
        <v>0</v>
      </c>
      <c r="G7776" s="87">
        <v>0</v>
      </c>
      <c r="H7776" s="87">
        <v>0</v>
      </c>
      <c r="I7776" s="88">
        <v>0</v>
      </c>
    </row>
    <row r="7777" spans="1:9" ht="38.25">
      <c r="A7777" s="144">
        <v>8000017921</v>
      </c>
      <c r="B7777" s="86" t="s">
        <v>10825</v>
      </c>
      <c r="C7777" s="85" t="s">
        <v>7385</v>
      </c>
      <c r="D7777" s="86" t="s">
        <v>3249</v>
      </c>
      <c r="E7777" s="86" t="s">
        <v>3256</v>
      </c>
      <c r="F7777" s="87">
        <v>0</v>
      </c>
      <c r="G7777" s="87">
        <v>2</v>
      </c>
      <c r="H7777" s="87">
        <v>0</v>
      </c>
      <c r="I7777" s="88">
        <v>2</v>
      </c>
    </row>
    <row r="7778" spans="1:9" ht="38.25">
      <c r="A7778" s="144">
        <v>8000017945</v>
      </c>
      <c r="B7778" s="86" t="s">
        <v>10826</v>
      </c>
      <c r="C7778" s="85" t="s">
        <v>7385</v>
      </c>
      <c r="D7778" s="86" t="s">
        <v>3249</v>
      </c>
      <c r="E7778" s="86" t="s">
        <v>3256</v>
      </c>
      <c r="F7778" s="87">
        <v>0</v>
      </c>
      <c r="G7778" s="87">
        <v>0</v>
      </c>
      <c r="H7778" s="87">
        <v>0</v>
      </c>
      <c r="I7778" s="88">
        <v>0</v>
      </c>
    </row>
    <row r="7779" spans="1:9" ht="38.25">
      <c r="A7779" s="144">
        <v>8000017953</v>
      </c>
      <c r="B7779" s="86" t="s">
        <v>10827</v>
      </c>
      <c r="C7779" s="85" t="s">
        <v>7385</v>
      </c>
      <c r="D7779" s="86" t="s">
        <v>3249</v>
      </c>
      <c r="E7779" s="86" t="s">
        <v>3256</v>
      </c>
      <c r="F7779" s="87">
        <v>0</v>
      </c>
      <c r="G7779" s="87">
        <v>0</v>
      </c>
      <c r="H7779" s="87">
        <v>0</v>
      </c>
      <c r="I7779" s="88">
        <v>0</v>
      </c>
    </row>
    <row r="7780" spans="1:9" ht="38.25">
      <c r="A7780" s="144">
        <v>8000017966</v>
      </c>
      <c r="B7780" s="86" t="s">
        <v>10828</v>
      </c>
      <c r="C7780" s="85" t="s">
        <v>7385</v>
      </c>
      <c r="D7780" s="86" t="s">
        <v>3249</v>
      </c>
      <c r="E7780" s="86" t="s">
        <v>3256</v>
      </c>
      <c r="F7780" s="87">
        <v>0</v>
      </c>
      <c r="G7780" s="87">
        <v>0</v>
      </c>
      <c r="H7780" s="87">
        <v>0</v>
      </c>
      <c r="I7780" s="88">
        <v>0</v>
      </c>
    </row>
    <row r="7781" spans="1:9" ht="38.25">
      <c r="A7781" s="144">
        <v>8000017996</v>
      </c>
      <c r="B7781" s="86" t="s">
        <v>5327</v>
      </c>
      <c r="C7781" s="85" t="s">
        <v>7385</v>
      </c>
      <c r="D7781" s="86" t="s">
        <v>3249</v>
      </c>
      <c r="E7781" s="86" t="s">
        <v>3256</v>
      </c>
      <c r="F7781" s="87">
        <v>0</v>
      </c>
      <c r="G7781" s="87">
        <v>0</v>
      </c>
      <c r="H7781" s="87">
        <v>0</v>
      </c>
      <c r="I7781" s="88">
        <v>0</v>
      </c>
    </row>
    <row r="7782" spans="1:9" ht="38.25">
      <c r="A7782" s="144">
        <v>8000018049</v>
      </c>
      <c r="B7782" s="86" t="s">
        <v>10829</v>
      </c>
      <c r="C7782" s="85" t="s">
        <v>7385</v>
      </c>
      <c r="D7782" s="86" t="s">
        <v>3249</v>
      </c>
      <c r="E7782" s="86" t="s">
        <v>3256</v>
      </c>
      <c r="F7782" s="87">
        <v>11</v>
      </c>
      <c r="G7782" s="87">
        <v>0</v>
      </c>
      <c r="H7782" s="87">
        <v>0</v>
      </c>
      <c r="I7782" s="88">
        <v>11</v>
      </c>
    </row>
    <row r="7783" spans="1:9" ht="38.25">
      <c r="A7783" s="144">
        <v>8000018142</v>
      </c>
      <c r="B7783" s="86" t="s">
        <v>4547</v>
      </c>
      <c r="C7783" s="85" t="s">
        <v>2324</v>
      </c>
      <c r="D7783" s="86" t="s">
        <v>3249</v>
      </c>
      <c r="E7783" s="86" t="s">
        <v>3256</v>
      </c>
      <c r="F7783" s="87">
        <v>0</v>
      </c>
      <c r="G7783" s="87">
        <v>0</v>
      </c>
      <c r="H7783" s="87">
        <v>0</v>
      </c>
      <c r="I7783" s="88">
        <v>0</v>
      </c>
    </row>
    <row r="7784" spans="1:9" ht="38.25">
      <c r="A7784" s="144">
        <v>8000018153</v>
      </c>
      <c r="B7784" s="86" t="s">
        <v>10830</v>
      </c>
      <c r="C7784" s="85" t="s">
        <v>7385</v>
      </c>
      <c r="D7784" s="86" t="s">
        <v>3249</v>
      </c>
      <c r="E7784" s="86" t="s">
        <v>3258</v>
      </c>
      <c r="F7784" s="87">
        <v>0</v>
      </c>
      <c r="G7784" s="87">
        <v>0</v>
      </c>
      <c r="H7784" s="87">
        <v>0</v>
      </c>
      <c r="I7784" s="88">
        <v>0</v>
      </c>
    </row>
    <row r="7785" spans="1:9" ht="51">
      <c r="A7785" s="144">
        <v>8000018383</v>
      </c>
      <c r="B7785" s="86" t="s">
        <v>10831</v>
      </c>
      <c r="C7785" s="85" t="s">
        <v>7385</v>
      </c>
      <c r="D7785" s="86" t="s">
        <v>3250</v>
      </c>
      <c r="E7785" s="86" t="s">
        <v>3255</v>
      </c>
      <c r="F7785" s="87">
        <v>0</v>
      </c>
      <c r="G7785" s="87">
        <v>1</v>
      </c>
      <c r="H7785" s="87">
        <v>0</v>
      </c>
      <c r="I7785" s="88">
        <v>1</v>
      </c>
    </row>
    <row r="7786" spans="1:9" ht="38.25">
      <c r="A7786" s="144">
        <v>8000018436</v>
      </c>
      <c r="B7786" s="86" t="s">
        <v>5328</v>
      </c>
      <c r="C7786" s="85" t="s">
        <v>7385</v>
      </c>
      <c r="D7786" s="86" t="s">
        <v>3249</v>
      </c>
      <c r="E7786" s="86" t="s">
        <v>3256</v>
      </c>
      <c r="F7786" s="87">
        <v>0</v>
      </c>
      <c r="G7786" s="87">
        <v>0</v>
      </c>
      <c r="H7786" s="87">
        <v>0</v>
      </c>
      <c r="I7786" s="88">
        <v>0</v>
      </c>
    </row>
    <row r="7787" spans="1:9" ht="38.25">
      <c r="A7787" s="144">
        <v>8000018443</v>
      </c>
      <c r="B7787" s="86" t="s">
        <v>7151</v>
      </c>
      <c r="C7787" s="85" t="s">
        <v>7385</v>
      </c>
      <c r="D7787" s="86" t="s">
        <v>3249</v>
      </c>
      <c r="E7787" s="86" t="s">
        <v>3256</v>
      </c>
      <c r="F7787" s="87">
        <v>0</v>
      </c>
      <c r="G7787" s="87">
        <v>0</v>
      </c>
      <c r="H7787" s="87">
        <v>0</v>
      </c>
      <c r="I7787" s="88">
        <v>0</v>
      </c>
    </row>
    <row r="7788" spans="1:9" ht="38.25">
      <c r="A7788" s="144">
        <v>8000018468</v>
      </c>
      <c r="B7788" s="86" t="s">
        <v>10832</v>
      </c>
      <c r="C7788" s="85" t="s">
        <v>7385</v>
      </c>
      <c r="D7788" s="86" t="s">
        <v>3249</v>
      </c>
      <c r="E7788" s="86" t="s">
        <v>3256</v>
      </c>
      <c r="F7788" s="87">
        <v>0</v>
      </c>
      <c r="G7788" s="87">
        <v>8</v>
      </c>
      <c r="H7788" s="87">
        <v>0</v>
      </c>
      <c r="I7788" s="88">
        <v>8</v>
      </c>
    </row>
    <row r="7789" spans="1:9" ht="38.25">
      <c r="A7789" s="144">
        <v>8000018748</v>
      </c>
      <c r="B7789" s="86" t="s">
        <v>11881</v>
      </c>
      <c r="C7789" s="85" t="s">
        <v>7385</v>
      </c>
      <c r="D7789" s="86" t="s">
        <v>3249</v>
      </c>
      <c r="E7789" s="86" t="s">
        <v>3256</v>
      </c>
      <c r="F7789" s="87">
        <v>0</v>
      </c>
      <c r="G7789" s="87">
        <v>0</v>
      </c>
      <c r="H7789" s="87">
        <v>0</v>
      </c>
      <c r="I7789" s="88">
        <v>0</v>
      </c>
    </row>
    <row r="7790" spans="1:9" ht="38.25">
      <c r="A7790" s="144">
        <v>8000018803</v>
      </c>
      <c r="B7790" s="86" t="s">
        <v>5329</v>
      </c>
      <c r="C7790" s="85" t="s">
        <v>7401</v>
      </c>
      <c r="D7790" s="86" t="s">
        <v>3249</v>
      </c>
      <c r="E7790" s="86" t="s">
        <v>3256</v>
      </c>
      <c r="F7790" s="87">
        <v>0</v>
      </c>
      <c r="G7790" s="87">
        <v>0</v>
      </c>
      <c r="H7790" s="87">
        <v>0</v>
      </c>
      <c r="I7790" s="88">
        <v>0</v>
      </c>
    </row>
    <row r="7791" spans="1:9" ht="38.25">
      <c r="A7791" s="144">
        <v>8000018893</v>
      </c>
      <c r="B7791" s="86" t="s">
        <v>10833</v>
      </c>
      <c r="C7791" s="85" t="s">
        <v>7409</v>
      </c>
      <c r="D7791" s="86" t="s">
        <v>3249</v>
      </c>
      <c r="E7791" s="86" t="s">
        <v>3256</v>
      </c>
      <c r="F7791" s="87">
        <v>0</v>
      </c>
      <c r="G7791" s="87">
        <v>0</v>
      </c>
      <c r="H7791" s="87">
        <v>0</v>
      </c>
      <c r="I7791" s="88">
        <v>0</v>
      </c>
    </row>
    <row r="7792" spans="1:9" ht="38.25">
      <c r="A7792" s="144">
        <v>8000018923</v>
      </c>
      <c r="B7792" s="86" t="s">
        <v>4548</v>
      </c>
      <c r="C7792" s="85" t="s">
        <v>7385</v>
      </c>
      <c r="D7792" s="86" t="s">
        <v>3249</v>
      </c>
      <c r="E7792" s="86" t="s">
        <v>3258</v>
      </c>
      <c r="F7792" s="87">
        <v>0</v>
      </c>
      <c r="G7792" s="87">
        <v>0</v>
      </c>
      <c r="H7792" s="87">
        <v>0</v>
      </c>
      <c r="I7792" s="88">
        <v>0</v>
      </c>
    </row>
    <row r="7793" spans="1:9" ht="38.25">
      <c r="A7793" s="144">
        <v>8000018927</v>
      </c>
      <c r="B7793" s="86" t="s">
        <v>10834</v>
      </c>
      <c r="C7793" s="85" t="s">
        <v>7385</v>
      </c>
      <c r="D7793" s="86" t="s">
        <v>3249</v>
      </c>
      <c r="E7793" s="86" t="s">
        <v>3258</v>
      </c>
      <c r="F7793" s="87">
        <v>1</v>
      </c>
      <c r="G7793" s="87">
        <v>0</v>
      </c>
      <c r="H7793" s="87">
        <v>0</v>
      </c>
      <c r="I7793" s="88">
        <v>1</v>
      </c>
    </row>
    <row r="7794" spans="1:9" ht="38.25">
      <c r="A7794" s="144">
        <v>8000019119</v>
      </c>
      <c r="B7794" s="86" t="s">
        <v>10835</v>
      </c>
      <c r="C7794" s="85" t="s">
        <v>7385</v>
      </c>
      <c r="D7794" s="86" t="s">
        <v>3249</v>
      </c>
      <c r="E7794" s="86" t="s">
        <v>3256</v>
      </c>
      <c r="F7794" s="87">
        <v>1</v>
      </c>
      <c r="G7794" s="87">
        <v>0</v>
      </c>
      <c r="H7794" s="87">
        <v>0</v>
      </c>
      <c r="I7794" s="88">
        <v>1</v>
      </c>
    </row>
    <row r="7795" spans="1:9" ht="38.25">
      <c r="A7795" s="144">
        <v>8000019139</v>
      </c>
      <c r="B7795" s="86" t="s">
        <v>10836</v>
      </c>
      <c r="C7795" s="85" t="s">
        <v>7385</v>
      </c>
      <c r="D7795" s="86" t="s">
        <v>3249</v>
      </c>
      <c r="E7795" s="86" t="s">
        <v>3256</v>
      </c>
      <c r="F7795" s="87">
        <v>0</v>
      </c>
      <c r="G7795" s="87">
        <v>1</v>
      </c>
      <c r="H7795" s="87">
        <v>0</v>
      </c>
      <c r="I7795" s="88">
        <v>1</v>
      </c>
    </row>
    <row r="7796" spans="1:9" ht="38.25">
      <c r="A7796" s="144">
        <v>8000019168</v>
      </c>
      <c r="B7796" s="86" t="s">
        <v>10837</v>
      </c>
      <c r="C7796" s="85" t="s">
        <v>7385</v>
      </c>
      <c r="D7796" s="86" t="s">
        <v>3249</v>
      </c>
      <c r="E7796" s="86" t="s">
        <v>3258</v>
      </c>
      <c r="F7796" s="87">
        <v>0</v>
      </c>
      <c r="G7796" s="87">
        <v>0</v>
      </c>
      <c r="H7796" s="87">
        <v>0</v>
      </c>
      <c r="I7796" s="88">
        <v>0</v>
      </c>
    </row>
    <row r="7797" spans="1:9" ht="38.25">
      <c r="A7797" s="144">
        <v>8000019207</v>
      </c>
      <c r="B7797" s="86" t="s">
        <v>10837</v>
      </c>
      <c r="C7797" s="85" t="s">
        <v>7385</v>
      </c>
      <c r="D7797" s="86" t="s">
        <v>3249</v>
      </c>
      <c r="E7797" s="86" t="s">
        <v>3258</v>
      </c>
      <c r="F7797" s="87">
        <v>0</v>
      </c>
      <c r="G7797" s="87">
        <v>0</v>
      </c>
      <c r="H7797" s="87">
        <v>0</v>
      </c>
      <c r="I7797" s="88">
        <v>0</v>
      </c>
    </row>
    <row r="7798" spans="1:9" ht="38.25">
      <c r="A7798" s="144">
        <v>8000019284</v>
      </c>
      <c r="B7798" s="86" t="s">
        <v>7152</v>
      </c>
      <c r="C7798" s="85" t="s">
        <v>7385</v>
      </c>
      <c r="D7798" s="86" t="s">
        <v>3249</v>
      </c>
      <c r="E7798" s="86" t="s">
        <v>3258</v>
      </c>
      <c r="F7798" s="87">
        <v>0</v>
      </c>
      <c r="G7798" s="87">
        <v>0</v>
      </c>
      <c r="H7798" s="87">
        <v>0</v>
      </c>
      <c r="I7798" s="88">
        <v>0</v>
      </c>
    </row>
    <row r="7799" spans="1:9" ht="38.25">
      <c r="A7799" s="144">
        <v>8000019285</v>
      </c>
      <c r="B7799" s="86" t="s">
        <v>10838</v>
      </c>
      <c r="C7799" s="85" t="s">
        <v>7385</v>
      </c>
      <c r="D7799" s="86" t="s">
        <v>3249</v>
      </c>
      <c r="E7799" s="86" t="s">
        <v>3258</v>
      </c>
      <c r="F7799" s="87">
        <v>0</v>
      </c>
      <c r="G7799" s="87">
        <v>0</v>
      </c>
      <c r="H7799" s="87">
        <v>0</v>
      </c>
      <c r="I7799" s="88">
        <v>0</v>
      </c>
    </row>
    <row r="7800" spans="1:9" ht="38.25">
      <c r="A7800" s="144">
        <v>8000019286</v>
      </c>
      <c r="B7800" s="86" t="s">
        <v>10839</v>
      </c>
      <c r="C7800" s="85" t="s">
        <v>7385</v>
      </c>
      <c r="D7800" s="86" t="s">
        <v>3249</v>
      </c>
      <c r="E7800" s="86" t="s">
        <v>3258</v>
      </c>
      <c r="F7800" s="87">
        <v>0</v>
      </c>
      <c r="G7800" s="87">
        <v>0</v>
      </c>
      <c r="H7800" s="87">
        <v>0</v>
      </c>
      <c r="I7800" s="88">
        <v>0</v>
      </c>
    </row>
    <row r="7801" spans="1:9" ht="38.25">
      <c r="A7801" s="144">
        <v>8000019371</v>
      </c>
      <c r="B7801" s="86" t="s">
        <v>10840</v>
      </c>
      <c r="C7801" s="85" t="s">
        <v>7385</v>
      </c>
      <c r="D7801" s="86" t="s">
        <v>3249</v>
      </c>
      <c r="E7801" s="86" t="s">
        <v>3256</v>
      </c>
      <c r="F7801" s="87">
        <v>7</v>
      </c>
      <c r="G7801" s="87">
        <v>0</v>
      </c>
      <c r="H7801" s="87">
        <v>0</v>
      </c>
      <c r="I7801" s="88">
        <v>7</v>
      </c>
    </row>
    <row r="7802" spans="1:9" ht="38.25">
      <c r="A7802" s="144">
        <v>8000019374</v>
      </c>
      <c r="B7802" s="86" t="s">
        <v>4549</v>
      </c>
      <c r="C7802" s="85" t="s">
        <v>7385</v>
      </c>
      <c r="D7802" s="86" t="s">
        <v>3249</v>
      </c>
      <c r="E7802" s="86" t="s">
        <v>3256</v>
      </c>
      <c r="F7802" s="87">
        <v>0</v>
      </c>
      <c r="G7802" s="87">
        <v>0</v>
      </c>
      <c r="H7802" s="87">
        <v>0</v>
      </c>
      <c r="I7802" s="88">
        <v>0</v>
      </c>
    </row>
    <row r="7803" spans="1:9" ht="38.25">
      <c r="A7803" s="144">
        <v>8000019375</v>
      </c>
      <c r="B7803" s="86" t="s">
        <v>4550</v>
      </c>
      <c r="C7803" s="85" t="s">
        <v>7401</v>
      </c>
      <c r="D7803" s="86" t="s">
        <v>3249</v>
      </c>
      <c r="E7803" s="86" t="s">
        <v>3256</v>
      </c>
      <c r="F7803" s="87">
        <v>0</v>
      </c>
      <c r="G7803" s="87">
        <v>0</v>
      </c>
      <c r="H7803" s="87">
        <v>0</v>
      </c>
      <c r="I7803" s="88">
        <v>0</v>
      </c>
    </row>
    <row r="7804" spans="1:9" ht="38.25">
      <c r="A7804" s="144">
        <v>8000019378</v>
      </c>
      <c r="B7804" s="86" t="s">
        <v>10841</v>
      </c>
      <c r="C7804" s="85" t="s">
        <v>2270</v>
      </c>
      <c r="D7804" s="86" t="s">
        <v>3249</v>
      </c>
      <c r="E7804" s="86" t="s">
        <v>3256</v>
      </c>
      <c r="F7804" s="87">
        <v>0</v>
      </c>
      <c r="G7804" s="87">
        <v>1</v>
      </c>
      <c r="H7804" s="87">
        <v>0</v>
      </c>
      <c r="I7804" s="88">
        <v>1</v>
      </c>
    </row>
    <row r="7805" spans="1:9" ht="38.25">
      <c r="A7805" s="144">
        <v>8000019487</v>
      </c>
      <c r="B7805" s="86" t="s">
        <v>10842</v>
      </c>
      <c r="C7805" s="85" t="s">
        <v>7401</v>
      </c>
      <c r="D7805" s="86" t="s">
        <v>3249</v>
      </c>
      <c r="E7805" s="86" t="s">
        <v>3256</v>
      </c>
      <c r="F7805" s="87">
        <v>0</v>
      </c>
      <c r="G7805" s="87">
        <v>2</v>
      </c>
      <c r="H7805" s="87">
        <v>0</v>
      </c>
      <c r="I7805" s="88">
        <v>2</v>
      </c>
    </row>
    <row r="7806" spans="1:9" ht="38.25">
      <c r="A7806" s="144">
        <v>8000019523</v>
      </c>
      <c r="B7806" s="86" t="s">
        <v>4551</v>
      </c>
      <c r="C7806" s="85" t="s">
        <v>7394</v>
      </c>
      <c r="D7806" s="86" t="s">
        <v>3249</v>
      </c>
      <c r="E7806" s="86" t="s">
        <v>3256</v>
      </c>
      <c r="F7806" s="87">
        <v>0</v>
      </c>
      <c r="G7806" s="87">
        <v>0</v>
      </c>
      <c r="H7806" s="87">
        <v>0</v>
      </c>
      <c r="I7806" s="88">
        <v>0</v>
      </c>
    </row>
    <row r="7807" spans="1:9" ht="38.25">
      <c r="A7807" s="144">
        <v>8000019529</v>
      </c>
      <c r="B7807" s="86" t="s">
        <v>4552</v>
      </c>
      <c r="C7807" s="85" t="s">
        <v>2324</v>
      </c>
      <c r="D7807" s="86" t="s">
        <v>3249</v>
      </c>
      <c r="E7807" s="86" t="s">
        <v>3256</v>
      </c>
      <c r="F7807" s="87">
        <v>0</v>
      </c>
      <c r="G7807" s="87">
        <v>0</v>
      </c>
      <c r="H7807" s="87">
        <v>0</v>
      </c>
      <c r="I7807" s="88">
        <v>0</v>
      </c>
    </row>
    <row r="7808" spans="1:9" ht="38.25">
      <c r="A7808" s="144">
        <v>8000019641</v>
      </c>
      <c r="B7808" s="86" t="s">
        <v>10843</v>
      </c>
      <c r="C7808" s="85" t="s">
        <v>7385</v>
      </c>
      <c r="D7808" s="86" t="s">
        <v>3249</v>
      </c>
      <c r="E7808" s="86" t="s">
        <v>3262</v>
      </c>
      <c r="F7808" s="87">
        <v>0</v>
      </c>
      <c r="G7808" s="87">
        <v>0</v>
      </c>
      <c r="H7808" s="87">
        <v>0</v>
      </c>
      <c r="I7808" s="88">
        <v>0</v>
      </c>
    </row>
    <row r="7809" spans="1:9" ht="38.25">
      <c r="A7809" s="144">
        <v>8000019642</v>
      </c>
      <c r="B7809" s="86" t="s">
        <v>10844</v>
      </c>
      <c r="C7809" s="85" t="s">
        <v>7385</v>
      </c>
      <c r="D7809" s="86" t="s">
        <v>3249</v>
      </c>
      <c r="E7809" s="86" t="s">
        <v>3262</v>
      </c>
      <c r="F7809" s="87">
        <v>0</v>
      </c>
      <c r="G7809" s="87">
        <v>0</v>
      </c>
      <c r="H7809" s="87">
        <v>0</v>
      </c>
      <c r="I7809" s="88">
        <v>0</v>
      </c>
    </row>
    <row r="7810" spans="1:9" ht="38.25">
      <c r="A7810" s="144">
        <v>8000019740</v>
      </c>
      <c r="B7810" s="86" t="s">
        <v>10845</v>
      </c>
      <c r="C7810" s="85" t="s">
        <v>7385</v>
      </c>
      <c r="D7810" s="86" t="s">
        <v>3249</v>
      </c>
      <c r="E7810" s="86" t="s">
        <v>3256</v>
      </c>
      <c r="F7810" s="87">
        <v>0</v>
      </c>
      <c r="G7810" s="87">
        <v>2</v>
      </c>
      <c r="H7810" s="87">
        <v>0</v>
      </c>
      <c r="I7810" s="88">
        <v>2</v>
      </c>
    </row>
    <row r="7811" spans="1:9" ht="38.25">
      <c r="A7811" s="144">
        <v>8000019858</v>
      </c>
      <c r="B7811" s="86" t="s">
        <v>11882</v>
      </c>
      <c r="C7811" s="85" t="s">
        <v>7385</v>
      </c>
      <c r="D7811" s="86" t="s">
        <v>3249</v>
      </c>
      <c r="E7811" s="86" t="s">
        <v>3256</v>
      </c>
      <c r="F7811" s="87">
        <v>0</v>
      </c>
      <c r="G7811" s="87">
        <v>1</v>
      </c>
      <c r="H7811" s="87">
        <v>0</v>
      </c>
      <c r="I7811" s="88">
        <v>1</v>
      </c>
    </row>
    <row r="7812" spans="1:9" ht="38.25">
      <c r="A7812" s="144">
        <v>8000019891</v>
      </c>
      <c r="B7812" s="86" t="s">
        <v>5330</v>
      </c>
      <c r="C7812" s="85" t="s">
        <v>7385</v>
      </c>
      <c r="D7812" s="86" t="s">
        <v>3249</v>
      </c>
      <c r="E7812" s="86" t="s">
        <v>3256</v>
      </c>
      <c r="F7812" s="87">
        <v>0</v>
      </c>
      <c r="G7812" s="87">
        <v>0</v>
      </c>
      <c r="H7812" s="87">
        <v>0</v>
      </c>
      <c r="I7812" s="88">
        <v>0</v>
      </c>
    </row>
    <row r="7813" spans="1:9" ht="38.25">
      <c r="A7813" s="144">
        <v>8000019897</v>
      </c>
      <c r="B7813" s="86" t="s">
        <v>4553</v>
      </c>
      <c r="C7813" s="85" t="s">
        <v>7385</v>
      </c>
      <c r="D7813" s="86" t="s">
        <v>3249</v>
      </c>
      <c r="E7813" s="86" t="s">
        <v>3256</v>
      </c>
      <c r="F7813" s="87">
        <v>0</v>
      </c>
      <c r="G7813" s="87">
        <v>0</v>
      </c>
      <c r="H7813" s="87">
        <v>0</v>
      </c>
      <c r="I7813" s="88">
        <v>0</v>
      </c>
    </row>
    <row r="7814" spans="1:9" ht="38.25">
      <c r="A7814" s="144">
        <v>8000019907</v>
      </c>
      <c r="B7814" s="86" t="s">
        <v>4554</v>
      </c>
      <c r="C7814" s="85" t="s">
        <v>7385</v>
      </c>
      <c r="D7814" s="86" t="s">
        <v>3249</v>
      </c>
      <c r="E7814" s="86" t="s">
        <v>3256</v>
      </c>
      <c r="F7814" s="87">
        <v>0</v>
      </c>
      <c r="G7814" s="87">
        <v>0</v>
      </c>
      <c r="H7814" s="87">
        <v>0</v>
      </c>
      <c r="I7814" s="88">
        <v>0</v>
      </c>
    </row>
    <row r="7815" spans="1:9" ht="38.25">
      <c r="A7815" s="144">
        <v>8000020191</v>
      </c>
      <c r="B7815" s="86" t="s">
        <v>5331</v>
      </c>
      <c r="C7815" s="85" t="s">
        <v>7385</v>
      </c>
      <c r="D7815" s="86" t="s">
        <v>3249</v>
      </c>
      <c r="E7815" s="86" t="s">
        <v>3256</v>
      </c>
      <c r="F7815" s="87">
        <v>0</v>
      </c>
      <c r="G7815" s="87">
        <v>0</v>
      </c>
      <c r="H7815" s="87">
        <v>0</v>
      </c>
      <c r="I7815" s="88">
        <v>0</v>
      </c>
    </row>
    <row r="7816" spans="1:9" ht="38.25">
      <c r="A7816" s="144">
        <v>8000020315</v>
      </c>
      <c r="B7816" s="86" t="s">
        <v>10846</v>
      </c>
      <c r="C7816" s="85" t="s">
        <v>7385</v>
      </c>
      <c r="D7816" s="86" t="s">
        <v>3249</v>
      </c>
      <c r="E7816" s="86" t="s">
        <v>3256</v>
      </c>
      <c r="F7816" s="87">
        <v>0</v>
      </c>
      <c r="G7816" s="87">
        <v>0</v>
      </c>
      <c r="H7816" s="87">
        <v>0</v>
      </c>
      <c r="I7816" s="88">
        <v>0</v>
      </c>
    </row>
    <row r="7817" spans="1:9" ht="38.25">
      <c r="A7817" s="144">
        <v>8000020457</v>
      </c>
      <c r="B7817" s="86" t="s">
        <v>11883</v>
      </c>
      <c r="C7817" s="85" t="s">
        <v>7385</v>
      </c>
      <c r="D7817" s="86" t="s">
        <v>3249</v>
      </c>
      <c r="E7817" s="86" t="s">
        <v>3256</v>
      </c>
      <c r="F7817" s="87">
        <v>0</v>
      </c>
      <c r="G7817" s="87">
        <v>0</v>
      </c>
      <c r="H7817" s="87">
        <v>0</v>
      </c>
      <c r="I7817" s="88">
        <v>0</v>
      </c>
    </row>
    <row r="7818" spans="1:9" ht="38.25">
      <c r="A7818" s="144">
        <v>8000020495</v>
      </c>
      <c r="B7818" s="86" t="s">
        <v>4555</v>
      </c>
      <c r="C7818" s="85" t="s">
        <v>7385</v>
      </c>
      <c r="D7818" s="86" t="s">
        <v>3249</v>
      </c>
      <c r="E7818" s="86" t="s">
        <v>3256</v>
      </c>
      <c r="F7818" s="87">
        <v>0</v>
      </c>
      <c r="G7818" s="87">
        <v>0</v>
      </c>
      <c r="H7818" s="87">
        <v>0</v>
      </c>
      <c r="I7818" s="88">
        <v>0</v>
      </c>
    </row>
    <row r="7819" spans="1:9" ht="38.25">
      <c r="A7819" s="144">
        <v>8000020535</v>
      </c>
      <c r="B7819" s="86" t="s">
        <v>4556</v>
      </c>
      <c r="C7819" s="85" t="s">
        <v>7385</v>
      </c>
      <c r="D7819" s="86" t="s">
        <v>3249</v>
      </c>
      <c r="E7819" s="86" t="s">
        <v>3258</v>
      </c>
      <c r="F7819" s="87">
        <v>0</v>
      </c>
      <c r="G7819" s="87">
        <v>0</v>
      </c>
      <c r="H7819" s="87">
        <v>0</v>
      </c>
      <c r="I7819" s="88">
        <v>0</v>
      </c>
    </row>
    <row r="7820" spans="1:9" ht="38.25">
      <c r="A7820" s="144">
        <v>8000020659</v>
      </c>
      <c r="B7820" s="86" t="s">
        <v>10847</v>
      </c>
      <c r="C7820" s="85" t="s">
        <v>7385</v>
      </c>
      <c r="D7820" s="86" t="s">
        <v>3249</v>
      </c>
      <c r="E7820" s="86" t="s">
        <v>3258</v>
      </c>
      <c r="F7820" s="87">
        <v>1</v>
      </c>
      <c r="G7820" s="87">
        <v>0</v>
      </c>
      <c r="H7820" s="87">
        <v>0</v>
      </c>
      <c r="I7820" s="88">
        <v>1</v>
      </c>
    </row>
    <row r="7821" spans="1:9" ht="38.25">
      <c r="A7821" s="144">
        <v>8000020795</v>
      </c>
      <c r="B7821" s="86" t="s">
        <v>7153</v>
      </c>
      <c r="C7821" s="85" t="s">
        <v>7385</v>
      </c>
      <c r="D7821" s="86" t="s">
        <v>3249</v>
      </c>
      <c r="E7821" s="86" t="s">
        <v>3262</v>
      </c>
      <c r="F7821" s="87">
        <v>0</v>
      </c>
      <c r="G7821" s="87">
        <v>0</v>
      </c>
      <c r="H7821" s="87">
        <v>0</v>
      </c>
      <c r="I7821" s="88">
        <v>0</v>
      </c>
    </row>
    <row r="7822" spans="1:9" ht="38.25">
      <c r="A7822" s="144">
        <v>8000020849</v>
      </c>
      <c r="B7822" s="86" t="s">
        <v>10848</v>
      </c>
      <c r="C7822" s="85" t="s">
        <v>7385</v>
      </c>
      <c r="D7822" s="86" t="s">
        <v>3249</v>
      </c>
      <c r="E7822" s="86" t="s">
        <v>3256</v>
      </c>
      <c r="F7822" s="87">
        <v>0</v>
      </c>
      <c r="G7822" s="87">
        <v>0</v>
      </c>
      <c r="H7822" s="87">
        <v>0</v>
      </c>
      <c r="I7822" s="88">
        <v>0</v>
      </c>
    </row>
    <row r="7823" spans="1:9" ht="38.25">
      <c r="A7823" s="144">
        <v>8000020908</v>
      </c>
      <c r="B7823" s="86" t="s">
        <v>4557</v>
      </c>
      <c r="C7823" s="85" t="s">
        <v>7385</v>
      </c>
      <c r="D7823" s="86" t="s">
        <v>3249</v>
      </c>
      <c r="E7823" s="86" t="s">
        <v>3258</v>
      </c>
      <c r="F7823" s="87">
        <v>0</v>
      </c>
      <c r="G7823" s="87">
        <v>0</v>
      </c>
      <c r="H7823" s="87">
        <v>0</v>
      </c>
      <c r="I7823" s="88">
        <v>0</v>
      </c>
    </row>
    <row r="7824" spans="1:9" ht="38.25">
      <c r="A7824" s="144">
        <v>8000020917</v>
      </c>
      <c r="B7824" s="86" t="s">
        <v>7154</v>
      </c>
      <c r="C7824" s="85" t="s">
        <v>7385</v>
      </c>
      <c r="D7824" s="86" t="s">
        <v>3249</v>
      </c>
      <c r="E7824" s="86" t="s">
        <v>3256</v>
      </c>
      <c r="F7824" s="87">
        <v>0</v>
      </c>
      <c r="G7824" s="87">
        <v>0</v>
      </c>
      <c r="H7824" s="87">
        <v>0</v>
      </c>
      <c r="I7824" s="88">
        <v>0</v>
      </c>
    </row>
    <row r="7825" spans="1:9" ht="38.25">
      <c r="A7825" s="144">
        <v>8000021012</v>
      </c>
      <c r="B7825" s="86" t="s">
        <v>10849</v>
      </c>
      <c r="C7825" s="85" t="s">
        <v>7401</v>
      </c>
      <c r="D7825" s="86" t="s">
        <v>3249</v>
      </c>
      <c r="E7825" s="86" t="s">
        <v>3256</v>
      </c>
      <c r="F7825" s="87">
        <v>4</v>
      </c>
      <c r="G7825" s="87">
        <v>0</v>
      </c>
      <c r="H7825" s="87">
        <v>0</v>
      </c>
      <c r="I7825" s="88">
        <v>4</v>
      </c>
    </row>
    <row r="7826" spans="1:9" ht="38.25">
      <c r="A7826" s="144">
        <v>8000021161</v>
      </c>
      <c r="B7826" s="86" t="s">
        <v>10850</v>
      </c>
      <c r="C7826" s="85" t="s">
        <v>7385</v>
      </c>
      <c r="D7826" s="86" t="s">
        <v>3249</v>
      </c>
      <c r="E7826" s="86" t="s">
        <v>3256</v>
      </c>
      <c r="F7826" s="87">
        <v>0</v>
      </c>
      <c r="G7826" s="87">
        <v>17</v>
      </c>
      <c r="H7826" s="87">
        <v>0</v>
      </c>
      <c r="I7826" s="88">
        <v>17</v>
      </c>
    </row>
    <row r="7827" spans="1:9" ht="38.25">
      <c r="A7827" s="144">
        <v>8000021162</v>
      </c>
      <c r="B7827" s="86" t="s">
        <v>7155</v>
      </c>
      <c r="C7827" s="85" t="s">
        <v>2266</v>
      </c>
      <c r="D7827" s="86" t="s">
        <v>3249</v>
      </c>
      <c r="E7827" s="86" t="s">
        <v>3256</v>
      </c>
      <c r="F7827" s="87">
        <v>0</v>
      </c>
      <c r="G7827" s="87">
        <v>0</v>
      </c>
      <c r="H7827" s="87">
        <v>0</v>
      </c>
      <c r="I7827" s="88">
        <v>0</v>
      </c>
    </row>
    <row r="7828" spans="1:9" ht="38.25">
      <c r="A7828" s="144">
        <v>8000021164</v>
      </c>
      <c r="B7828" s="86" t="s">
        <v>10851</v>
      </c>
      <c r="C7828" s="85" t="s">
        <v>7385</v>
      </c>
      <c r="D7828" s="86" t="s">
        <v>3249</v>
      </c>
      <c r="E7828" s="86" t="s">
        <v>3256</v>
      </c>
      <c r="F7828" s="87">
        <v>0</v>
      </c>
      <c r="G7828" s="87">
        <v>13</v>
      </c>
      <c r="H7828" s="87">
        <v>0</v>
      </c>
      <c r="I7828" s="88">
        <v>13</v>
      </c>
    </row>
    <row r="7829" spans="1:9" ht="38.25">
      <c r="A7829" s="144">
        <v>8000021166</v>
      </c>
      <c r="B7829" s="86" t="s">
        <v>10852</v>
      </c>
      <c r="C7829" s="85" t="s">
        <v>7385</v>
      </c>
      <c r="D7829" s="86" t="s">
        <v>3249</v>
      </c>
      <c r="E7829" s="86" t="s">
        <v>3256</v>
      </c>
      <c r="F7829" s="87">
        <v>0</v>
      </c>
      <c r="G7829" s="87">
        <v>13</v>
      </c>
      <c r="H7829" s="87">
        <v>0</v>
      </c>
      <c r="I7829" s="88">
        <v>13</v>
      </c>
    </row>
    <row r="7830" spans="1:9" ht="38.25">
      <c r="A7830" s="144">
        <v>8000021167</v>
      </c>
      <c r="B7830" s="86" t="s">
        <v>4558</v>
      </c>
      <c r="C7830" s="85" t="s">
        <v>7385</v>
      </c>
      <c r="D7830" s="86" t="s">
        <v>3249</v>
      </c>
      <c r="E7830" s="86" t="s">
        <v>3256</v>
      </c>
      <c r="F7830" s="87">
        <v>0</v>
      </c>
      <c r="G7830" s="87">
        <v>0</v>
      </c>
      <c r="H7830" s="87">
        <v>0</v>
      </c>
      <c r="I7830" s="88">
        <v>0</v>
      </c>
    </row>
    <row r="7831" spans="1:9" ht="38.25">
      <c r="A7831" s="144">
        <v>8000021169</v>
      </c>
      <c r="B7831" s="86" t="s">
        <v>5332</v>
      </c>
      <c r="C7831" s="85" t="s">
        <v>7385</v>
      </c>
      <c r="D7831" s="86" t="s">
        <v>3249</v>
      </c>
      <c r="E7831" s="86" t="s">
        <v>3256</v>
      </c>
      <c r="F7831" s="87">
        <v>0</v>
      </c>
      <c r="G7831" s="87">
        <v>0</v>
      </c>
      <c r="H7831" s="87">
        <v>0</v>
      </c>
      <c r="I7831" s="88">
        <v>0</v>
      </c>
    </row>
    <row r="7832" spans="1:9" ht="38.25">
      <c r="A7832" s="144">
        <v>8000021170</v>
      </c>
      <c r="B7832" s="86" t="s">
        <v>10853</v>
      </c>
      <c r="C7832" s="85" t="s">
        <v>7385</v>
      </c>
      <c r="D7832" s="86" t="s">
        <v>3249</v>
      </c>
      <c r="E7832" s="86" t="s">
        <v>3256</v>
      </c>
      <c r="F7832" s="87">
        <v>0</v>
      </c>
      <c r="G7832" s="87">
        <v>13</v>
      </c>
      <c r="H7832" s="87">
        <v>0</v>
      </c>
      <c r="I7832" s="88">
        <v>13</v>
      </c>
    </row>
    <row r="7833" spans="1:9" ht="38.25">
      <c r="A7833" s="144">
        <v>8000021173</v>
      </c>
      <c r="B7833" s="86" t="s">
        <v>10854</v>
      </c>
      <c r="C7833" s="85" t="s">
        <v>7385</v>
      </c>
      <c r="D7833" s="86" t="s">
        <v>3249</v>
      </c>
      <c r="E7833" s="86" t="s">
        <v>3256</v>
      </c>
      <c r="F7833" s="87">
        <v>0</v>
      </c>
      <c r="G7833" s="87">
        <v>11</v>
      </c>
      <c r="H7833" s="87">
        <v>0</v>
      </c>
      <c r="I7833" s="88">
        <v>11</v>
      </c>
    </row>
    <row r="7834" spans="1:9" ht="38.25">
      <c r="A7834" s="144">
        <v>8000021174</v>
      </c>
      <c r="B7834" s="86" t="s">
        <v>5333</v>
      </c>
      <c r="C7834" s="85" t="s">
        <v>7385</v>
      </c>
      <c r="D7834" s="86" t="s">
        <v>3249</v>
      </c>
      <c r="E7834" s="86" t="s">
        <v>3256</v>
      </c>
      <c r="F7834" s="87">
        <v>0</v>
      </c>
      <c r="G7834" s="87">
        <v>0</v>
      </c>
      <c r="H7834" s="87">
        <v>0</v>
      </c>
      <c r="I7834" s="88">
        <v>0</v>
      </c>
    </row>
    <row r="7835" spans="1:9" ht="38.25">
      <c r="A7835" s="144">
        <v>8000021177</v>
      </c>
      <c r="B7835" s="86" t="s">
        <v>4559</v>
      </c>
      <c r="C7835" s="85" t="s">
        <v>7385</v>
      </c>
      <c r="D7835" s="86" t="s">
        <v>3249</v>
      </c>
      <c r="E7835" s="86" t="s">
        <v>3256</v>
      </c>
      <c r="F7835" s="87">
        <v>0</v>
      </c>
      <c r="G7835" s="87">
        <v>0</v>
      </c>
      <c r="H7835" s="87">
        <v>0</v>
      </c>
      <c r="I7835" s="88">
        <v>0</v>
      </c>
    </row>
    <row r="7836" spans="1:9" ht="38.25">
      <c r="A7836" s="144">
        <v>8000021180</v>
      </c>
      <c r="B7836" s="86" t="s">
        <v>4560</v>
      </c>
      <c r="C7836" s="85" t="s">
        <v>7385</v>
      </c>
      <c r="D7836" s="86" t="s">
        <v>3249</v>
      </c>
      <c r="E7836" s="86" t="s">
        <v>3256</v>
      </c>
      <c r="F7836" s="87">
        <v>0</v>
      </c>
      <c r="G7836" s="87">
        <v>0</v>
      </c>
      <c r="H7836" s="87">
        <v>0</v>
      </c>
      <c r="I7836" s="88">
        <v>0</v>
      </c>
    </row>
    <row r="7837" spans="1:9" ht="38.25">
      <c r="A7837" s="144">
        <v>8000021190</v>
      </c>
      <c r="B7837" s="86" t="s">
        <v>4561</v>
      </c>
      <c r="C7837" s="85" t="s">
        <v>7385</v>
      </c>
      <c r="D7837" s="86" t="s">
        <v>3249</v>
      </c>
      <c r="E7837" s="86" t="s">
        <v>3256</v>
      </c>
      <c r="F7837" s="87">
        <v>0</v>
      </c>
      <c r="G7837" s="87">
        <v>0</v>
      </c>
      <c r="H7837" s="87">
        <v>0</v>
      </c>
      <c r="I7837" s="88">
        <v>0</v>
      </c>
    </row>
    <row r="7838" spans="1:9" ht="38.25">
      <c r="A7838" s="144">
        <v>8000021194</v>
      </c>
      <c r="B7838" s="86" t="s">
        <v>5334</v>
      </c>
      <c r="C7838" s="85" t="s">
        <v>7385</v>
      </c>
      <c r="D7838" s="86" t="s">
        <v>3249</v>
      </c>
      <c r="E7838" s="86" t="s">
        <v>3256</v>
      </c>
      <c r="F7838" s="87">
        <v>0</v>
      </c>
      <c r="G7838" s="87">
        <v>0</v>
      </c>
      <c r="H7838" s="87">
        <v>0</v>
      </c>
      <c r="I7838" s="88">
        <v>0</v>
      </c>
    </row>
    <row r="7839" spans="1:9" ht="38.25">
      <c r="A7839" s="144">
        <v>8000021208</v>
      </c>
      <c r="B7839" s="86" t="s">
        <v>4562</v>
      </c>
      <c r="C7839" s="85" t="s">
        <v>7385</v>
      </c>
      <c r="D7839" s="86" t="s">
        <v>3249</v>
      </c>
      <c r="E7839" s="86" t="s">
        <v>3256</v>
      </c>
      <c r="F7839" s="87">
        <v>0</v>
      </c>
      <c r="G7839" s="87">
        <v>0</v>
      </c>
      <c r="H7839" s="87">
        <v>0</v>
      </c>
      <c r="I7839" s="88">
        <v>0</v>
      </c>
    </row>
    <row r="7840" spans="1:9" ht="38.25">
      <c r="A7840" s="144">
        <v>8000021298</v>
      </c>
      <c r="B7840" s="86" t="s">
        <v>11884</v>
      </c>
      <c r="C7840" s="85" t="s">
        <v>7385</v>
      </c>
      <c r="D7840" s="86" t="s">
        <v>3249</v>
      </c>
      <c r="E7840" s="86" t="s">
        <v>3256</v>
      </c>
      <c r="F7840" s="87">
        <v>0</v>
      </c>
      <c r="G7840" s="87">
        <v>0</v>
      </c>
      <c r="H7840" s="87">
        <v>0</v>
      </c>
      <c r="I7840" s="88">
        <v>0</v>
      </c>
    </row>
    <row r="7841" spans="1:9" ht="38.25">
      <c r="A7841" s="144">
        <v>8000021572</v>
      </c>
      <c r="B7841" s="86" t="s">
        <v>4563</v>
      </c>
      <c r="C7841" s="85" t="s">
        <v>7385</v>
      </c>
      <c r="D7841" s="86" t="s">
        <v>3249</v>
      </c>
      <c r="E7841" s="86" t="s">
        <v>3256</v>
      </c>
      <c r="F7841" s="87">
        <v>0</v>
      </c>
      <c r="G7841" s="87">
        <v>0</v>
      </c>
      <c r="H7841" s="87">
        <v>0</v>
      </c>
      <c r="I7841" s="88">
        <v>0</v>
      </c>
    </row>
    <row r="7842" spans="1:9" ht="38.25">
      <c r="A7842" s="144">
        <v>8000021639</v>
      </c>
      <c r="B7842" s="86" t="s">
        <v>5335</v>
      </c>
      <c r="C7842" s="85" t="s">
        <v>7385</v>
      </c>
      <c r="D7842" s="86" t="s">
        <v>3249</v>
      </c>
      <c r="E7842" s="86" t="s">
        <v>3256</v>
      </c>
      <c r="F7842" s="87">
        <v>0</v>
      </c>
      <c r="G7842" s="87">
        <v>0</v>
      </c>
      <c r="H7842" s="87">
        <v>0</v>
      </c>
      <c r="I7842" s="88">
        <v>0</v>
      </c>
    </row>
    <row r="7843" spans="1:9" ht="38.25">
      <c r="A7843" s="144">
        <v>8000021645</v>
      </c>
      <c r="B7843" s="86" t="s">
        <v>4564</v>
      </c>
      <c r="C7843" s="85" t="s">
        <v>7385</v>
      </c>
      <c r="D7843" s="86" t="s">
        <v>3249</v>
      </c>
      <c r="E7843" s="86" t="s">
        <v>3258</v>
      </c>
      <c r="F7843" s="87">
        <v>0</v>
      </c>
      <c r="G7843" s="87">
        <v>0</v>
      </c>
      <c r="H7843" s="87">
        <v>0</v>
      </c>
      <c r="I7843" s="88">
        <v>0</v>
      </c>
    </row>
    <row r="7844" spans="1:9" ht="38.25">
      <c r="A7844" s="144">
        <v>8000021680</v>
      </c>
      <c r="B7844" s="86" t="s">
        <v>10855</v>
      </c>
      <c r="C7844" s="85" t="s">
        <v>7385</v>
      </c>
      <c r="D7844" s="86" t="s">
        <v>3249</v>
      </c>
      <c r="E7844" s="86" t="s">
        <v>3256</v>
      </c>
      <c r="F7844" s="87">
        <v>0</v>
      </c>
      <c r="G7844" s="87">
        <v>2</v>
      </c>
      <c r="H7844" s="87">
        <v>0</v>
      </c>
      <c r="I7844" s="88">
        <v>2</v>
      </c>
    </row>
    <row r="7845" spans="1:9" ht="38.25">
      <c r="A7845" s="144">
        <v>8000021717</v>
      </c>
      <c r="B7845" s="86" t="s">
        <v>10856</v>
      </c>
      <c r="C7845" s="85" t="s">
        <v>7385</v>
      </c>
      <c r="D7845" s="86" t="s">
        <v>3249</v>
      </c>
      <c r="E7845" s="86" t="s">
        <v>3256</v>
      </c>
      <c r="F7845" s="87">
        <v>0</v>
      </c>
      <c r="G7845" s="87">
        <v>0</v>
      </c>
      <c r="H7845" s="87">
        <v>0</v>
      </c>
      <c r="I7845" s="88">
        <v>0</v>
      </c>
    </row>
    <row r="7846" spans="1:9" ht="38.25">
      <c r="A7846" s="144">
        <v>8000021763</v>
      </c>
      <c r="B7846" s="86" t="s">
        <v>4565</v>
      </c>
      <c r="C7846" s="85" t="s">
        <v>7385</v>
      </c>
      <c r="D7846" s="86" t="s">
        <v>3249</v>
      </c>
      <c r="E7846" s="86" t="s">
        <v>3256</v>
      </c>
      <c r="F7846" s="87">
        <v>0</v>
      </c>
      <c r="G7846" s="87">
        <v>23</v>
      </c>
      <c r="H7846" s="87">
        <v>0</v>
      </c>
      <c r="I7846" s="88">
        <v>23</v>
      </c>
    </row>
    <row r="7847" spans="1:9" ht="38.25">
      <c r="A7847" s="144">
        <v>8000021771</v>
      </c>
      <c r="B7847" s="86" t="s">
        <v>10857</v>
      </c>
      <c r="C7847" s="85" t="s">
        <v>7385</v>
      </c>
      <c r="D7847" s="86" t="s">
        <v>3249</v>
      </c>
      <c r="E7847" s="86" t="s">
        <v>3258</v>
      </c>
      <c r="F7847" s="87">
        <v>0</v>
      </c>
      <c r="G7847" s="87">
        <v>0</v>
      </c>
      <c r="H7847" s="87">
        <v>0</v>
      </c>
      <c r="I7847" s="88">
        <v>0</v>
      </c>
    </row>
    <row r="7848" spans="1:9" ht="38.25">
      <c r="A7848" s="144">
        <v>8000021803</v>
      </c>
      <c r="B7848" s="86" t="s">
        <v>4566</v>
      </c>
      <c r="C7848" s="85" t="s">
        <v>7385</v>
      </c>
      <c r="D7848" s="86" t="s">
        <v>3249</v>
      </c>
      <c r="E7848" s="86" t="s">
        <v>3258</v>
      </c>
      <c r="F7848" s="87">
        <v>0</v>
      </c>
      <c r="G7848" s="87">
        <v>0</v>
      </c>
      <c r="H7848" s="87">
        <v>0</v>
      </c>
      <c r="I7848" s="88">
        <v>0</v>
      </c>
    </row>
    <row r="7849" spans="1:9" ht="38.25">
      <c r="A7849" s="144">
        <v>8000021824</v>
      </c>
      <c r="B7849" s="86" t="s">
        <v>5336</v>
      </c>
      <c r="C7849" s="85" t="s">
        <v>7385</v>
      </c>
      <c r="D7849" s="86" t="s">
        <v>3249</v>
      </c>
      <c r="E7849" s="86" t="s">
        <v>3258</v>
      </c>
      <c r="F7849" s="87">
        <v>0</v>
      </c>
      <c r="G7849" s="87">
        <v>0</v>
      </c>
      <c r="H7849" s="87">
        <v>0</v>
      </c>
      <c r="I7849" s="88">
        <v>0</v>
      </c>
    </row>
    <row r="7850" spans="1:9" ht="38.25">
      <c r="A7850" s="144">
        <v>8000021860</v>
      </c>
      <c r="B7850" s="86" t="s">
        <v>10858</v>
      </c>
      <c r="C7850" s="85" t="s">
        <v>7385</v>
      </c>
      <c r="D7850" s="86" t="s">
        <v>3249</v>
      </c>
      <c r="E7850" s="86" t="s">
        <v>3256</v>
      </c>
      <c r="F7850" s="87">
        <v>0</v>
      </c>
      <c r="G7850" s="87">
        <v>0</v>
      </c>
      <c r="H7850" s="87">
        <v>0</v>
      </c>
      <c r="I7850" s="88">
        <v>0</v>
      </c>
    </row>
    <row r="7851" spans="1:9" ht="38.25">
      <c r="A7851" s="144">
        <v>8000021870</v>
      </c>
      <c r="B7851" s="86" t="s">
        <v>7156</v>
      </c>
      <c r="C7851" s="85" t="s">
        <v>7385</v>
      </c>
      <c r="D7851" s="86" t="s">
        <v>3249</v>
      </c>
      <c r="E7851" s="86" t="s">
        <v>3262</v>
      </c>
      <c r="F7851" s="87">
        <v>0</v>
      </c>
      <c r="G7851" s="87">
        <v>0</v>
      </c>
      <c r="H7851" s="87">
        <v>0</v>
      </c>
      <c r="I7851" s="88">
        <v>0</v>
      </c>
    </row>
    <row r="7852" spans="1:9" ht="38.25">
      <c r="A7852" s="144">
        <v>8000021871</v>
      </c>
      <c r="B7852" s="86" t="s">
        <v>10859</v>
      </c>
      <c r="C7852" s="85" t="s">
        <v>7385</v>
      </c>
      <c r="D7852" s="86" t="s">
        <v>3249</v>
      </c>
      <c r="E7852" s="86" t="s">
        <v>3262</v>
      </c>
      <c r="F7852" s="87">
        <v>0</v>
      </c>
      <c r="G7852" s="87">
        <v>0</v>
      </c>
      <c r="H7852" s="87">
        <v>0</v>
      </c>
      <c r="I7852" s="88">
        <v>0</v>
      </c>
    </row>
    <row r="7853" spans="1:9" ht="38.25">
      <c r="A7853" s="144">
        <v>8000021883</v>
      </c>
      <c r="B7853" s="86" t="s">
        <v>4567</v>
      </c>
      <c r="C7853" s="85" t="s">
        <v>7385</v>
      </c>
      <c r="D7853" s="86" t="s">
        <v>3249</v>
      </c>
      <c r="E7853" s="86" t="s">
        <v>3256</v>
      </c>
      <c r="F7853" s="87">
        <v>0</v>
      </c>
      <c r="G7853" s="87">
        <v>0</v>
      </c>
      <c r="H7853" s="87">
        <v>0</v>
      </c>
      <c r="I7853" s="88">
        <v>0</v>
      </c>
    </row>
    <row r="7854" spans="1:9" ht="38.25">
      <c r="A7854" s="144">
        <v>8000021925</v>
      </c>
      <c r="B7854" s="86" t="s">
        <v>10860</v>
      </c>
      <c r="C7854" s="85" t="s">
        <v>7385</v>
      </c>
      <c r="D7854" s="86" t="s">
        <v>3249</v>
      </c>
      <c r="E7854" s="86" t="s">
        <v>3256</v>
      </c>
      <c r="F7854" s="87">
        <v>0</v>
      </c>
      <c r="G7854" s="87">
        <v>0</v>
      </c>
      <c r="H7854" s="87">
        <v>0</v>
      </c>
      <c r="I7854" s="88">
        <v>0</v>
      </c>
    </row>
    <row r="7855" spans="1:9" ht="38.25">
      <c r="A7855" s="144">
        <v>8000022141</v>
      </c>
      <c r="B7855" s="86" t="s">
        <v>10861</v>
      </c>
      <c r="C7855" s="85" t="s">
        <v>7385</v>
      </c>
      <c r="D7855" s="86" t="s">
        <v>3249</v>
      </c>
      <c r="E7855" s="86" t="s">
        <v>3258</v>
      </c>
      <c r="F7855" s="87">
        <v>1</v>
      </c>
      <c r="G7855" s="87">
        <v>0</v>
      </c>
      <c r="H7855" s="87">
        <v>0</v>
      </c>
      <c r="I7855" s="88">
        <v>1</v>
      </c>
    </row>
    <row r="7856" spans="1:9" ht="38.25">
      <c r="A7856" s="144">
        <v>8000022182</v>
      </c>
      <c r="B7856" s="86" t="s">
        <v>10862</v>
      </c>
      <c r="C7856" s="85" t="s">
        <v>7401</v>
      </c>
      <c r="D7856" s="86" t="s">
        <v>3249</v>
      </c>
      <c r="E7856" s="86" t="s">
        <v>3256</v>
      </c>
      <c r="F7856" s="87">
        <v>8</v>
      </c>
      <c r="G7856" s="87">
        <v>0</v>
      </c>
      <c r="H7856" s="87">
        <v>0</v>
      </c>
      <c r="I7856" s="88">
        <v>8</v>
      </c>
    </row>
    <row r="7857" spans="1:9" ht="38.25">
      <c r="A7857" s="144">
        <v>8000022212</v>
      </c>
      <c r="B7857" s="86" t="s">
        <v>7157</v>
      </c>
      <c r="C7857" s="85" t="s">
        <v>7385</v>
      </c>
      <c r="D7857" s="86" t="s">
        <v>3249</v>
      </c>
      <c r="E7857" s="86" t="s">
        <v>3262</v>
      </c>
      <c r="F7857" s="87">
        <v>0</v>
      </c>
      <c r="G7857" s="87">
        <v>0</v>
      </c>
      <c r="H7857" s="87">
        <v>2</v>
      </c>
      <c r="I7857" s="88">
        <v>2</v>
      </c>
    </row>
    <row r="7858" spans="1:9" ht="38.25">
      <c r="A7858" s="144">
        <v>8000022217</v>
      </c>
      <c r="B7858" s="86" t="s">
        <v>7158</v>
      </c>
      <c r="C7858" s="85" t="s">
        <v>7385</v>
      </c>
      <c r="D7858" s="86" t="s">
        <v>3249</v>
      </c>
      <c r="E7858" s="86" t="s">
        <v>3258</v>
      </c>
      <c r="F7858" s="87">
        <v>0</v>
      </c>
      <c r="G7858" s="87">
        <v>0</v>
      </c>
      <c r="H7858" s="87">
        <v>0</v>
      </c>
      <c r="I7858" s="88">
        <v>0</v>
      </c>
    </row>
    <row r="7859" spans="1:9" ht="38.25">
      <c r="A7859" s="144">
        <v>8000022240</v>
      </c>
      <c r="B7859" s="86" t="s">
        <v>5337</v>
      </c>
      <c r="C7859" s="85" t="s">
        <v>7385</v>
      </c>
      <c r="D7859" s="86" t="s">
        <v>3249</v>
      </c>
      <c r="E7859" s="86" t="s">
        <v>3256</v>
      </c>
      <c r="F7859" s="87">
        <v>0</v>
      </c>
      <c r="G7859" s="87">
        <v>0</v>
      </c>
      <c r="H7859" s="87">
        <v>0</v>
      </c>
      <c r="I7859" s="88">
        <v>0</v>
      </c>
    </row>
    <row r="7860" spans="1:9" ht="38.25">
      <c r="A7860" s="144">
        <v>8000022278</v>
      </c>
      <c r="B7860" s="86" t="s">
        <v>4568</v>
      </c>
      <c r="C7860" s="85" t="s">
        <v>7385</v>
      </c>
      <c r="D7860" s="86" t="s">
        <v>3249</v>
      </c>
      <c r="E7860" s="86" t="s">
        <v>3256</v>
      </c>
      <c r="F7860" s="87">
        <v>2</v>
      </c>
      <c r="G7860" s="87">
        <v>0</v>
      </c>
      <c r="H7860" s="87">
        <v>0</v>
      </c>
      <c r="I7860" s="88">
        <v>2</v>
      </c>
    </row>
    <row r="7861" spans="1:9" ht="38.25">
      <c r="A7861" s="144">
        <v>8000022376</v>
      </c>
      <c r="B7861" s="86" t="s">
        <v>4569</v>
      </c>
      <c r="C7861" s="85" t="s">
        <v>7385</v>
      </c>
      <c r="D7861" s="86" t="s">
        <v>3249</v>
      </c>
      <c r="E7861" s="86" t="s">
        <v>3256</v>
      </c>
      <c r="F7861" s="87">
        <v>3</v>
      </c>
      <c r="G7861" s="87">
        <v>4</v>
      </c>
      <c r="H7861" s="87">
        <v>0</v>
      </c>
      <c r="I7861" s="88">
        <v>7</v>
      </c>
    </row>
    <row r="7862" spans="1:9" ht="38.25">
      <c r="A7862" s="144">
        <v>8000022378</v>
      </c>
      <c r="B7862" s="86" t="s">
        <v>7159</v>
      </c>
      <c r="C7862" s="85" t="s">
        <v>7385</v>
      </c>
      <c r="D7862" s="86" t="s">
        <v>3249</v>
      </c>
      <c r="E7862" s="86" t="s">
        <v>3258</v>
      </c>
      <c r="F7862" s="87">
        <v>0</v>
      </c>
      <c r="G7862" s="87">
        <v>0</v>
      </c>
      <c r="H7862" s="87">
        <v>0</v>
      </c>
      <c r="I7862" s="88">
        <v>0</v>
      </c>
    </row>
    <row r="7863" spans="1:9" ht="38.25">
      <c r="A7863" s="144">
        <v>8000022436</v>
      </c>
      <c r="B7863" s="86" t="s">
        <v>4570</v>
      </c>
      <c r="C7863" s="85" t="s">
        <v>7385</v>
      </c>
      <c r="D7863" s="86" t="s">
        <v>3249</v>
      </c>
      <c r="E7863" s="86" t="s">
        <v>3262</v>
      </c>
      <c r="F7863" s="87">
        <v>0</v>
      </c>
      <c r="G7863" s="87">
        <v>0</v>
      </c>
      <c r="H7863" s="87">
        <v>0</v>
      </c>
      <c r="I7863" s="88">
        <v>0</v>
      </c>
    </row>
    <row r="7864" spans="1:9" ht="38.25">
      <c r="A7864" s="144">
        <v>8000022453</v>
      </c>
      <c r="B7864" s="86" t="s">
        <v>4571</v>
      </c>
      <c r="C7864" s="85" t="s">
        <v>7385</v>
      </c>
      <c r="D7864" s="86" t="s">
        <v>3249</v>
      </c>
      <c r="E7864" s="86" t="s">
        <v>3256</v>
      </c>
      <c r="F7864" s="87">
        <v>3</v>
      </c>
      <c r="G7864" s="87">
        <v>0</v>
      </c>
      <c r="H7864" s="87">
        <v>0</v>
      </c>
      <c r="I7864" s="88">
        <v>3</v>
      </c>
    </row>
    <row r="7865" spans="1:9" ht="38.25">
      <c r="A7865" s="144">
        <v>8000022466</v>
      </c>
      <c r="B7865" s="86" t="s">
        <v>10863</v>
      </c>
      <c r="C7865" s="85" t="s">
        <v>7385</v>
      </c>
      <c r="D7865" s="86" t="s">
        <v>3249</v>
      </c>
      <c r="E7865" s="86" t="s">
        <v>3262</v>
      </c>
      <c r="F7865" s="87">
        <v>0</v>
      </c>
      <c r="G7865" s="87">
        <v>0</v>
      </c>
      <c r="H7865" s="87">
        <v>0</v>
      </c>
      <c r="I7865" s="88">
        <v>0</v>
      </c>
    </row>
    <row r="7866" spans="1:9" ht="38.25">
      <c r="A7866" s="144">
        <v>8000022474</v>
      </c>
      <c r="B7866" s="86" t="s">
        <v>11885</v>
      </c>
      <c r="C7866" s="85" t="s">
        <v>7385</v>
      </c>
      <c r="D7866" s="86" t="s">
        <v>3249</v>
      </c>
      <c r="E7866" s="86" t="s">
        <v>3262</v>
      </c>
      <c r="F7866" s="87">
        <v>0</v>
      </c>
      <c r="G7866" s="87">
        <v>1</v>
      </c>
      <c r="H7866" s="87">
        <v>0</v>
      </c>
      <c r="I7866" s="88">
        <v>1</v>
      </c>
    </row>
    <row r="7867" spans="1:9" ht="38.25">
      <c r="A7867" s="144">
        <v>8000022494</v>
      </c>
      <c r="B7867" s="86" t="s">
        <v>10864</v>
      </c>
      <c r="C7867" s="85" t="s">
        <v>7385</v>
      </c>
      <c r="D7867" s="86" t="s">
        <v>3249</v>
      </c>
      <c r="E7867" s="86" t="s">
        <v>3256</v>
      </c>
      <c r="F7867" s="87">
        <v>0</v>
      </c>
      <c r="G7867" s="87">
        <v>2</v>
      </c>
      <c r="H7867" s="87">
        <v>0</v>
      </c>
      <c r="I7867" s="88">
        <v>2</v>
      </c>
    </row>
    <row r="7868" spans="1:9" ht="38.25">
      <c r="A7868" s="144">
        <v>8000022506</v>
      </c>
      <c r="B7868" s="86" t="s">
        <v>4572</v>
      </c>
      <c r="C7868" s="85" t="s">
        <v>7385</v>
      </c>
      <c r="D7868" s="86" t="s">
        <v>3249</v>
      </c>
      <c r="E7868" s="86" t="s">
        <v>3258</v>
      </c>
      <c r="F7868" s="87">
        <v>0</v>
      </c>
      <c r="G7868" s="87">
        <v>0</v>
      </c>
      <c r="H7868" s="87">
        <v>0</v>
      </c>
      <c r="I7868" s="88">
        <v>0</v>
      </c>
    </row>
    <row r="7869" spans="1:9" ht="38.25">
      <c r="A7869" s="144">
        <v>8000022582</v>
      </c>
      <c r="B7869" s="86" t="s">
        <v>11886</v>
      </c>
      <c r="C7869" s="85" t="s">
        <v>7385</v>
      </c>
      <c r="D7869" s="86" t="s">
        <v>3249</v>
      </c>
      <c r="E7869" s="86" t="s">
        <v>3258</v>
      </c>
      <c r="F7869" s="87">
        <v>0</v>
      </c>
      <c r="G7869" s="87">
        <v>0</v>
      </c>
      <c r="H7869" s="87">
        <v>0</v>
      </c>
      <c r="I7869" s="88">
        <v>0</v>
      </c>
    </row>
    <row r="7870" spans="1:9" ht="38.25">
      <c r="A7870" s="144">
        <v>8000022740</v>
      </c>
      <c r="B7870" s="86" t="s">
        <v>5338</v>
      </c>
      <c r="C7870" s="85" t="s">
        <v>7385</v>
      </c>
      <c r="D7870" s="86" t="s">
        <v>3249</v>
      </c>
      <c r="E7870" s="86" t="s">
        <v>3256</v>
      </c>
      <c r="F7870" s="87">
        <v>0</v>
      </c>
      <c r="G7870" s="87">
        <v>0</v>
      </c>
      <c r="H7870" s="87">
        <v>0</v>
      </c>
      <c r="I7870" s="88">
        <v>0</v>
      </c>
    </row>
    <row r="7871" spans="1:9" ht="38.25">
      <c r="A7871" s="144">
        <v>8000022755</v>
      </c>
      <c r="B7871" s="86" t="s">
        <v>4573</v>
      </c>
      <c r="C7871" s="85" t="s">
        <v>7385</v>
      </c>
      <c r="D7871" s="86" t="s">
        <v>3249</v>
      </c>
      <c r="E7871" s="86" t="s">
        <v>3256</v>
      </c>
      <c r="F7871" s="87">
        <v>0</v>
      </c>
      <c r="G7871" s="87">
        <v>0</v>
      </c>
      <c r="H7871" s="87">
        <v>0</v>
      </c>
      <c r="I7871" s="88">
        <v>0</v>
      </c>
    </row>
    <row r="7872" spans="1:9" ht="38.25">
      <c r="A7872" s="144">
        <v>8000022773</v>
      </c>
      <c r="B7872" s="86" t="s">
        <v>5339</v>
      </c>
      <c r="C7872" s="85" t="s">
        <v>7385</v>
      </c>
      <c r="D7872" s="86" t="s">
        <v>3249</v>
      </c>
      <c r="E7872" s="86" t="s">
        <v>3256</v>
      </c>
      <c r="F7872" s="87">
        <v>0</v>
      </c>
      <c r="G7872" s="87">
        <v>0</v>
      </c>
      <c r="H7872" s="87">
        <v>0</v>
      </c>
      <c r="I7872" s="88">
        <v>0</v>
      </c>
    </row>
    <row r="7873" spans="1:9" ht="38.25">
      <c r="A7873" s="144">
        <v>8000022779</v>
      </c>
      <c r="B7873" s="86" t="s">
        <v>5340</v>
      </c>
      <c r="C7873" s="85" t="s">
        <v>7385</v>
      </c>
      <c r="D7873" s="86" t="s">
        <v>3249</v>
      </c>
      <c r="E7873" s="86" t="s">
        <v>3256</v>
      </c>
      <c r="F7873" s="87">
        <v>0</v>
      </c>
      <c r="G7873" s="87">
        <v>0</v>
      </c>
      <c r="H7873" s="87">
        <v>0</v>
      </c>
      <c r="I7873" s="88">
        <v>0</v>
      </c>
    </row>
    <row r="7874" spans="1:9" ht="38.25">
      <c r="A7874" s="144">
        <v>8000022920</v>
      </c>
      <c r="B7874" s="86" t="s">
        <v>4574</v>
      </c>
      <c r="C7874" s="85" t="s">
        <v>7385</v>
      </c>
      <c r="D7874" s="86" t="s">
        <v>3249</v>
      </c>
      <c r="E7874" s="86" t="s">
        <v>3256</v>
      </c>
      <c r="F7874" s="87">
        <v>0</v>
      </c>
      <c r="G7874" s="87">
        <v>0</v>
      </c>
      <c r="H7874" s="87">
        <v>0</v>
      </c>
      <c r="I7874" s="88">
        <v>0</v>
      </c>
    </row>
    <row r="7875" spans="1:9" ht="38.25">
      <c r="A7875" s="144">
        <v>8000022989</v>
      </c>
      <c r="B7875" s="86" t="s">
        <v>10865</v>
      </c>
      <c r="C7875" s="85" t="s">
        <v>7385</v>
      </c>
      <c r="D7875" s="86" t="s">
        <v>3249</v>
      </c>
      <c r="E7875" s="86" t="s">
        <v>3256</v>
      </c>
      <c r="F7875" s="87">
        <v>0</v>
      </c>
      <c r="G7875" s="87">
        <v>2</v>
      </c>
      <c r="H7875" s="87">
        <v>0</v>
      </c>
      <c r="I7875" s="88">
        <v>2</v>
      </c>
    </row>
    <row r="7876" spans="1:9" ht="38.25">
      <c r="A7876" s="144">
        <v>8000023126</v>
      </c>
      <c r="B7876" s="86" t="s">
        <v>10866</v>
      </c>
      <c r="C7876" s="85" t="s">
        <v>7385</v>
      </c>
      <c r="D7876" s="86" t="s">
        <v>3249</v>
      </c>
      <c r="E7876" s="86" t="s">
        <v>3256</v>
      </c>
      <c r="F7876" s="87">
        <v>11</v>
      </c>
      <c r="G7876" s="87">
        <v>0</v>
      </c>
      <c r="H7876" s="87">
        <v>0</v>
      </c>
      <c r="I7876" s="88">
        <v>11</v>
      </c>
    </row>
    <row r="7877" spans="1:9" ht="38.25">
      <c r="A7877" s="144">
        <v>8000023265</v>
      </c>
      <c r="B7877" s="86" t="s">
        <v>4575</v>
      </c>
      <c r="C7877" s="85" t="s">
        <v>2272</v>
      </c>
      <c r="D7877" s="86" t="s">
        <v>3249</v>
      </c>
      <c r="E7877" s="86" t="s">
        <v>3256</v>
      </c>
      <c r="F7877" s="87">
        <v>0</v>
      </c>
      <c r="G7877" s="87">
        <v>0</v>
      </c>
      <c r="H7877" s="87">
        <v>0</v>
      </c>
      <c r="I7877" s="88">
        <v>0</v>
      </c>
    </row>
    <row r="7878" spans="1:9" ht="38.25">
      <c r="A7878" s="144">
        <v>8000023315</v>
      </c>
      <c r="B7878" s="86" t="s">
        <v>5341</v>
      </c>
      <c r="C7878" s="85" t="s">
        <v>7385</v>
      </c>
      <c r="D7878" s="86" t="s">
        <v>3249</v>
      </c>
      <c r="E7878" s="86" t="s">
        <v>3256</v>
      </c>
      <c r="F7878" s="87">
        <v>0</v>
      </c>
      <c r="G7878" s="87">
        <v>0</v>
      </c>
      <c r="H7878" s="87">
        <v>0</v>
      </c>
      <c r="I7878" s="88">
        <v>0</v>
      </c>
    </row>
    <row r="7879" spans="1:9" ht="38.25">
      <c r="A7879" s="144">
        <v>8000023344</v>
      </c>
      <c r="B7879" s="86" t="s">
        <v>5342</v>
      </c>
      <c r="C7879" s="85" t="s">
        <v>7385</v>
      </c>
      <c r="D7879" s="86" t="s">
        <v>3249</v>
      </c>
      <c r="E7879" s="86" t="s">
        <v>3256</v>
      </c>
      <c r="F7879" s="87">
        <v>0</v>
      </c>
      <c r="G7879" s="87">
        <v>0</v>
      </c>
      <c r="H7879" s="87">
        <v>0</v>
      </c>
      <c r="I7879" s="88">
        <v>0</v>
      </c>
    </row>
    <row r="7880" spans="1:9" ht="38.25">
      <c r="A7880" s="144">
        <v>8000023367</v>
      </c>
      <c r="B7880" s="86" t="s">
        <v>4576</v>
      </c>
      <c r="C7880" s="85" t="s">
        <v>7385</v>
      </c>
      <c r="D7880" s="86" t="s">
        <v>3249</v>
      </c>
      <c r="E7880" s="86" t="s">
        <v>3256</v>
      </c>
      <c r="F7880" s="87">
        <v>2</v>
      </c>
      <c r="G7880" s="87">
        <v>0</v>
      </c>
      <c r="H7880" s="87">
        <v>0</v>
      </c>
      <c r="I7880" s="88">
        <v>2</v>
      </c>
    </row>
    <row r="7881" spans="1:9" ht="38.25">
      <c r="A7881" s="144">
        <v>8000023435</v>
      </c>
      <c r="B7881" s="86" t="s">
        <v>4577</v>
      </c>
      <c r="C7881" s="85" t="s">
        <v>7401</v>
      </c>
      <c r="D7881" s="86" t="s">
        <v>3249</v>
      </c>
      <c r="E7881" s="86" t="s">
        <v>3256</v>
      </c>
      <c r="F7881" s="87">
        <v>0</v>
      </c>
      <c r="G7881" s="87">
        <v>0</v>
      </c>
      <c r="H7881" s="87">
        <v>0</v>
      </c>
      <c r="I7881" s="88">
        <v>0</v>
      </c>
    </row>
    <row r="7882" spans="1:9" ht="38.25">
      <c r="A7882" s="144">
        <v>8000023578</v>
      </c>
      <c r="B7882" s="86" t="s">
        <v>5343</v>
      </c>
      <c r="C7882" s="85" t="s">
        <v>7385</v>
      </c>
      <c r="D7882" s="86" t="s">
        <v>3249</v>
      </c>
      <c r="E7882" s="86" t="s">
        <v>3256</v>
      </c>
      <c r="F7882" s="87">
        <v>0</v>
      </c>
      <c r="G7882" s="87">
        <v>0</v>
      </c>
      <c r="H7882" s="87">
        <v>0</v>
      </c>
      <c r="I7882" s="88">
        <v>0</v>
      </c>
    </row>
    <row r="7883" spans="1:9" ht="38.25">
      <c r="A7883" s="144">
        <v>8000023580</v>
      </c>
      <c r="B7883" s="86" t="s">
        <v>4578</v>
      </c>
      <c r="C7883" s="85" t="s">
        <v>7385</v>
      </c>
      <c r="D7883" s="86" t="s">
        <v>3249</v>
      </c>
      <c r="E7883" s="86" t="s">
        <v>3256</v>
      </c>
      <c r="F7883" s="87">
        <v>0</v>
      </c>
      <c r="G7883" s="87">
        <v>0</v>
      </c>
      <c r="H7883" s="87">
        <v>0</v>
      </c>
      <c r="I7883" s="88">
        <v>0</v>
      </c>
    </row>
    <row r="7884" spans="1:9" ht="38.25">
      <c r="A7884" s="144">
        <v>8000023612</v>
      </c>
      <c r="B7884" s="86" t="s">
        <v>4579</v>
      </c>
      <c r="C7884" s="85" t="s">
        <v>7385</v>
      </c>
      <c r="D7884" s="86" t="s">
        <v>3249</v>
      </c>
      <c r="E7884" s="86" t="s">
        <v>3262</v>
      </c>
      <c r="F7884" s="87">
        <v>0</v>
      </c>
      <c r="G7884" s="87">
        <v>0</v>
      </c>
      <c r="H7884" s="87">
        <v>0</v>
      </c>
      <c r="I7884" s="88">
        <v>0</v>
      </c>
    </row>
    <row r="7885" spans="1:9" ht="38.25">
      <c r="A7885" s="144">
        <v>8000023686</v>
      </c>
      <c r="B7885" s="86" t="s">
        <v>4580</v>
      </c>
      <c r="C7885" s="85" t="s">
        <v>7385</v>
      </c>
      <c r="D7885" s="86" t="s">
        <v>3249</v>
      </c>
      <c r="E7885" s="86" t="s">
        <v>3256</v>
      </c>
      <c r="F7885" s="87">
        <v>0</v>
      </c>
      <c r="G7885" s="87">
        <v>0</v>
      </c>
      <c r="H7885" s="87">
        <v>0</v>
      </c>
      <c r="I7885" s="88">
        <v>0</v>
      </c>
    </row>
    <row r="7886" spans="1:9" ht="38.25">
      <c r="A7886" s="144">
        <v>8000023687</v>
      </c>
      <c r="B7886" s="86" t="s">
        <v>4581</v>
      </c>
      <c r="C7886" s="85" t="s">
        <v>7385</v>
      </c>
      <c r="D7886" s="86" t="s">
        <v>3249</v>
      </c>
      <c r="E7886" s="86" t="s">
        <v>3256</v>
      </c>
      <c r="F7886" s="87">
        <v>0</v>
      </c>
      <c r="G7886" s="87">
        <v>0</v>
      </c>
      <c r="H7886" s="87">
        <v>0</v>
      </c>
      <c r="I7886" s="88">
        <v>0</v>
      </c>
    </row>
    <row r="7887" spans="1:9" ht="38.25">
      <c r="A7887" s="144">
        <v>8000023688</v>
      </c>
      <c r="B7887" s="86" t="s">
        <v>4582</v>
      </c>
      <c r="C7887" s="85" t="s">
        <v>7385</v>
      </c>
      <c r="D7887" s="86" t="s">
        <v>3249</v>
      </c>
      <c r="E7887" s="86" t="s">
        <v>3256</v>
      </c>
      <c r="F7887" s="87">
        <v>0</v>
      </c>
      <c r="G7887" s="87">
        <v>0</v>
      </c>
      <c r="H7887" s="87">
        <v>0</v>
      </c>
      <c r="I7887" s="88">
        <v>0</v>
      </c>
    </row>
    <row r="7888" spans="1:9" ht="38.25">
      <c r="A7888" s="144">
        <v>8000023689</v>
      </c>
      <c r="B7888" s="86" t="s">
        <v>10867</v>
      </c>
      <c r="C7888" s="85" t="s">
        <v>7385</v>
      </c>
      <c r="D7888" s="86" t="s">
        <v>3249</v>
      </c>
      <c r="E7888" s="86" t="s">
        <v>3256</v>
      </c>
      <c r="F7888" s="87">
        <v>0</v>
      </c>
      <c r="G7888" s="87">
        <v>0</v>
      </c>
      <c r="H7888" s="87">
        <v>0</v>
      </c>
      <c r="I7888" s="88">
        <v>0</v>
      </c>
    </row>
    <row r="7889" spans="1:9" ht="38.25">
      <c r="A7889" s="144">
        <v>8000023691</v>
      </c>
      <c r="B7889" s="86" t="s">
        <v>4583</v>
      </c>
      <c r="C7889" s="85" t="s">
        <v>7385</v>
      </c>
      <c r="D7889" s="86" t="s">
        <v>3249</v>
      </c>
      <c r="E7889" s="86" t="s">
        <v>3256</v>
      </c>
      <c r="F7889" s="87">
        <v>0</v>
      </c>
      <c r="G7889" s="87">
        <v>0</v>
      </c>
      <c r="H7889" s="87">
        <v>0</v>
      </c>
      <c r="I7889" s="88">
        <v>0</v>
      </c>
    </row>
    <row r="7890" spans="1:9" ht="38.25">
      <c r="A7890" s="144">
        <v>8000023730</v>
      </c>
      <c r="B7890" s="86" t="s">
        <v>5344</v>
      </c>
      <c r="C7890" s="85" t="s">
        <v>7385</v>
      </c>
      <c r="D7890" s="86" t="s">
        <v>3249</v>
      </c>
      <c r="E7890" s="86" t="s">
        <v>3256</v>
      </c>
      <c r="F7890" s="87">
        <v>0</v>
      </c>
      <c r="G7890" s="87">
        <v>0</v>
      </c>
      <c r="H7890" s="87">
        <v>0</v>
      </c>
      <c r="I7890" s="88">
        <v>0</v>
      </c>
    </row>
    <row r="7891" spans="1:9" ht="38.25">
      <c r="A7891" s="144">
        <v>8000023871</v>
      </c>
      <c r="B7891" s="86" t="s">
        <v>4584</v>
      </c>
      <c r="C7891" s="85" t="s">
        <v>7385</v>
      </c>
      <c r="D7891" s="86" t="s">
        <v>3249</v>
      </c>
      <c r="E7891" s="86" t="s">
        <v>3258</v>
      </c>
      <c r="F7891" s="87">
        <v>0</v>
      </c>
      <c r="G7891" s="87">
        <v>0</v>
      </c>
      <c r="H7891" s="87">
        <v>0</v>
      </c>
      <c r="I7891" s="88">
        <v>0</v>
      </c>
    </row>
    <row r="7892" spans="1:9" ht="38.25">
      <c r="A7892" s="144">
        <v>8000023889</v>
      </c>
      <c r="B7892" s="86" t="s">
        <v>10868</v>
      </c>
      <c r="C7892" s="85" t="s">
        <v>7385</v>
      </c>
      <c r="D7892" s="86" t="s">
        <v>3249</v>
      </c>
      <c r="E7892" s="86" t="s">
        <v>3256</v>
      </c>
      <c r="F7892" s="87">
        <v>0</v>
      </c>
      <c r="G7892" s="87">
        <v>11</v>
      </c>
      <c r="H7892" s="87">
        <v>0</v>
      </c>
      <c r="I7892" s="88">
        <v>11</v>
      </c>
    </row>
    <row r="7893" spans="1:9" ht="38.25">
      <c r="A7893" s="144">
        <v>8000023923</v>
      </c>
      <c r="B7893" s="86" t="s">
        <v>5345</v>
      </c>
      <c r="C7893" s="85" t="s">
        <v>7385</v>
      </c>
      <c r="D7893" s="86" t="s">
        <v>3249</v>
      </c>
      <c r="E7893" s="86" t="s">
        <v>3256</v>
      </c>
      <c r="F7893" s="87">
        <v>0</v>
      </c>
      <c r="G7893" s="87">
        <v>0</v>
      </c>
      <c r="H7893" s="87">
        <v>0</v>
      </c>
      <c r="I7893" s="88">
        <v>0</v>
      </c>
    </row>
    <row r="7894" spans="1:9" ht="38.25">
      <c r="A7894" s="144">
        <v>8000024034</v>
      </c>
      <c r="B7894" s="86" t="s">
        <v>10869</v>
      </c>
      <c r="C7894" s="85" t="s">
        <v>7385</v>
      </c>
      <c r="D7894" s="86" t="s">
        <v>3249</v>
      </c>
      <c r="E7894" s="86" t="s">
        <v>3256</v>
      </c>
      <c r="F7894" s="87">
        <v>11</v>
      </c>
      <c r="G7894" s="87">
        <v>0</v>
      </c>
      <c r="H7894" s="87">
        <v>0</v>
      </c>
      <c r="I7894" s="88">
        <v>11</v>
      </c>
    </row>
    <row r="7895" spans="1:9" ht="38.25">
      <c r="A7895" s="144">
        <v>8000024054</v>
      </c>
      <c r="B7895" s="86" t="s">
        <v>11887</v>
      </c>
      <c r="C7895" s="85" t="s">
        <v>7385</v>
      </c>
      <c r="D7895" s="86" t="s">
        <v>3249</v>
      </c>
      <c r="E7895" s="86" t="s">
        <v>3256</v>
      </c>
      <c r="F7895" s="87">
        <v>0</v>
      </c>
      <c r="G7895" s="87">
        <v>0</v>
      </c>
      <c r="H7895" s="87">
        <v>0</v>
      </c>
      <c r="I7895" s="88">
        <v>0</v>
      </c>
    </row>
    <row r="7896" spans="1:9" ht="38.25">
      <c r="A7896" s="144">
        <v>8000024075</v>
      </c>
      <c r="B7896" s="86" t="s">
        <v>4585</v>
      </c>
      <c r="C7896" s="85" t="s">
        <v>7385</v>
      </c>
      <c r="D7896" s="86" t="s">
        <v>3249</v>
      </c>
      <c r="E7896" s="86" t="s">
        <v>3256</v>
      </c>
      <c r="F7896" s="87">
        <v>0</v>
      </c>
      <c r="G7896" s="87">
        <v>0</v>
      </c>
      <c r="H7896" s="87">
        <v>0</v>
      </c>
      <c r="I7896" s="88">
        <v>0</v>
      </c>
    </row>
    <row r="7897" spans="1:9" ht="38.25">
      <c r="A7897" s="144">
        <v>8000024125</v>
      </c>
      <c r="B7897" s="86" t="s">
        <v>5346</v>
      </c>
      <c r="C7897" s="85" t="s">
        <v>7385</v>
      </c>
      <c r="D7897" s="86" t="s">
        <v>3249</v>
      </c>
      <c r="E7897" s="86" t="s">
        <v>3256</v>
      </c>
      <c r="F7897" s="87">
        <v>0</v>
      </c>
      <c r="G7897" s="87">
        <v>0</v>
      </c>
      <c r="H7897" s="87">
        <v>0</v>
      </c>
      <c r="I7897" s="88">
        <v>0</v>
      </c>
    </row>
    <row r="7898" spans="1:9" ht="38.25">
      <c r="A7898" s="144">
        <v>8000024149</v>
      </c>
      <c r="B7898" s="86" t="s">
        <v>10870</v>
      </c>
      <c r="C7898" s="85" t="s">
        <v>7385</v>
      </c>
      <c r="D7898" s="86" t="s">
        <v>3249</v>
      </c>
      <c r="E7898" s="86" t="s">
        <v>3256</v>
      </c>
      <c r="F7898" s="87">
        <v>0</v>
      </c>
      <c r="G7898" s="87">
        <v>1</v>
      </c>
      <c r="H7898" s="87">
        <v>0</v>
      </c>
      <c r="I7898" s="88">
        <v>1</v>
      </c>
    </row>
    <row r="7899" spans="1:9" ht="38.25">
      <c r="A7899" s="144">
        <v>8000024156</v>
      </c>
      <c r="B7899" s="86" t="s">
        <v>10871</v>
      </c>
      <c r="C7899" s="85" t="s">
        <v>7385</v>
      </c>
      <c r="D7899" s="86" t="s">
        <v>3249</v>
      </c>
      <c r="E7899" s="86" t="s">
        <v>3258</v>
      </c>
      <c r="F7899" s="87">
        <v>0</v>
      </c>
      <c r="G7899" s="87">
        <v>0</v>
      </c>
      <c r="H7899" s="87">
        <v>0</v>
      </c>
      <c r="I7899" s="88">
        <v>0</v>
      </c>
    </row>
    <row r="7900" spans="1:9" ht="38.25">
      <c r="A7900" s="144">
        <v>8000024235</v>
      </c>
      <c r="B7900" s="86" t="s">
        <v>10872</v>
      </c>
      <c r="C7900" s="85" t="s">
        <v>7402</v>
      </c>
      <c r="D7900" s="86" t="s">
        <v>3249</v>
      </c>
      <c r="E7900" s="86" t="s">
        <v>3256</v>
      </c>
      <c r="F7900" s="87">
        <v>0</v>
      </c>
      <c r="G7900" s="87">
        <v>16</v>
      </c>
      <c r="H7900" s="87">
        <v>0</v>
      </c>
      <c r="I7900" s="88">
        <v>16</v>
      </c>
    </row>
    <row r="7901" spans="1:9" ht="38.25">
      <c r="A7901" s="144">
        <v>8000024236</v>
      </c>
      <c r="B7901" s="86" t="s">
        <v>10873</v>
      </c>
      <c r="C7901" s="85" t="s">
        <v>7402</v>
      </c>
      <c r="D7901" s="86" t="s">
        <v>3249</v>
      </c>
      <c r="E7901" s="86" t="s">
        <v>3256</v>
      </c>
      <c r="F7901" s="87">
        <v>0</v>
      </c>
      <c r="G7901" s="87">
        <v>18</v>
      </c>
      <c r="H7901" s="87">
        <v>0</v>
      </c>
      <c r="I7901" s="88">
        <v>18</v>
      </c>
    </row>
    <row r="7902" spans="1:9" ht="38.25">
      <c r="A7902" s="144">
        <v>8000024253</v>
      </c>
      <c r="B7902" s="86" t="s">
        <v>5347</v>
      </c>
      <c r="C7902" s="85" t="s">
        <v>7385</v>
      </c>
      <c r="D7902" s="86" t="s">
        <v>3249</v>
      </c>
      <c r="E7902" s="86" t="s">
        <v>3256</v>
      </c>
      <c r="F7902" s="87">
        <v>0</v>
      </c>
      <c r="G7902" s="87">
        <v>0</v>
      </c>
      <c r="H7902" s="87">
        <v>0</v>
      </c>
      <c r="I7902" s="88">
        <v>0</v>
      </c>
    </row>
    <row r="7903" spans="1:9" ht="38.25">
      <c r="A7903" s="144">
        <v>8000024271</v>
      </c>
      <c r="B7903" s="86" t="s">
        <v>10874</v>
      </c>
      <c r="C7903" s="85" t="s">
        <v>7385</v>
      </c>
      <c r="D7903" s="86" t="s">
        <v>3249</v>
      </c>
      <c r="E7903" s="86" t="s">
        <v>3256</v>
      </c>
      <c r="F7903" s="87">
        <v>0</v>
      </c>
      <c r="G7903" s="87">
        <v>0</v>
      </c>
      <c r="H7903" s="87">
        <v>0</v>
      </c>
      <c r="I7903" s="88">
        <v>0</v>
      </c>
    </row>
    <row r="7904" spans="1:9" ht="38.25">
      <c r="A7904" s="144">
        <v>8000024286</v>
      </c>
      <c r="B7904" s="86" t="s">
        <v>10875</v>
      </c>
      <c r="C7904" s="85" t="s">
        <v>7385</v>
      </c>
      <c r="D7904" s="86" t="s">
        <v>3249</v>
      </c>
      <c r="E7904" s="86" t="s">
        <v>3256</v>
      </c>
      <c r="F7904" s="87">
        <v>0</v>
      </c>
      <c r="G7904" s="87">
        <v>0</v>
      </c>
      <c r="H7904" s="87">
        <v>0</v>
      </c>
      <c r="I7904" s="88">
        <v>0</v>
      </c>
    </row>
    <row r="7905" spans="1:9" ht="38.25">
      <c r="A7905" s="144">
        <v>8000024342</v>
      </c>
      <c r="B7905" s="86" t="s">
        <v>5348</v>
      </c>
      <c r="C7905" s="85" t="s">
        <v>2266</v>
      </c>
      <c r="D7905" s="86" t="s">
        <v>3249</v>
      </c>
      <c r="E7905" s="86" t="s">
        <v>3256</v>
      </c>
      <c r="F7905" s="87">
        <v>0</v>
      </c>
      <c r="G7905" s="87">
        <v>0</v>
      </c>
      <c r="H7905" s="87">
        <v>0</v>
      </c>
      <c r="I7905" s="88">
        <v>0</v>
      </c>
    </row>
    <row r="7906" spans="1:9" ht="38.25">
      <c r="A7906" s="144">
        <v>8000024343</v>
      </c>
      <c r="B7906" s="86" t="s">
        <v>4586</v>
      </c>
      <c r="C7906" s="85" t="s">
        <v>2266</v>
      </c>
      <c r="D7906" s="86" t="s">
        <v>3249</v>
      </c>
      <c r="E7906" s="86" t="s">
        <v>3256</v>
      </c>
      <c r="F7906" s="87">
        <v>0</v>
      </c>
      <c r="G7906" s="87">
        <v>0</v>
      </c>
      <c r="H7906" s="87">
        <v>0</v>
      </c>
      <c r="I7906" s="88">
        <v>0</v>
      </c>
    </row>
    <row r="7907" spans="1:9" ht="51">
      <c r="A7907" s="144">
        <v>8000024401</v>
      </c>
      <c r="B7907" s="86" t="s">
        <v>10876</v>
      </c>
      <c r="C7907" s="85" t="s">
        <v>2266</v>
      </c>
      <c r="D7907" s="86" t="s">
        <v>2306</v>
      </c>
      <c r="E7907" s="86" t="s">
        <v>3118</v>
      </c>
      <c r="F7907" s="87">
        <v>0</v>
      </c>
      <c r="G7907" s="87">
        <v>1</v>
      </c>
      <c r="H7907" s="87">
        <v>0</v>
      </c>
      <c r="I7907" s="88">
        <v>1</v>
      </c>
    </row>
    <row r="7908" spans="1:9" ht="38.25">
      <c r="A7908" s="144">
        <v>8000024487</v>
      </c>
      <c r="B7908" s="86" t="s">
        <v>4587</v>
      </c>
      <c r="C7908" s="85" t="s">
        <v>7385</v>
      </c>
      <c r="D7908" s="86" t="s">
        <v>3249</v>
      </c>
      <c r="E7908" s="86" t="s">
        <v>3256</v>
      </c>
      <c r="F7908" s="87">
        <v>0</v>
      </c>
      <c r="G7908" s="87">
        <v>0</v>
      </c>
      <c r="H7908" s="87">
        <v>0</v>
      </c>
      <c r="I7908" s="88">
        <v>0</v>
      </c>
    </row>
    <row r="7909" spans="1:9" ht="38.25">
      <c r="A7909" s="144">
        <v>8000024511</v>
      </c>
      <c r="B7909" s="86" t="s">
        <v>4588</v>
      </c>
      <c r="C7909" s="85" t="s">
        <v>2293</v>
      </c>
      <c r="D7909" s="86" t="s">
        <v>3249</v>
      </c>
      <c r="E7909" s="86" t="s">
        <v>3256</v>
      </c>
      <c r="F7909" s="87">
        <v>2</v>
      </c>
      <c r="G7909" s="87">
        <v>0</v>
      </c>
      <c r="H7909" s="87">
        <v>0</v>
      </c>
      <c r="I7909" s="88">
        <v>2</v>
      </c>
    </row>
    <row r="7910" spans="1:9" ht="38.25">
      <c r="A7910" s="144">
        <v>8000024532</v>
      </c>
      <c r="B7910" s="86" t="s">
        <v>5349</v>
      </c>
      <c r="C7910" s="85" t="s">
        <v>7385</v>
      </c>
      <c r="D7910" s="86" t="s">
        <v>3249</v>
      </c>
      <c r="E7910" s="86" t="s">
        <v>3256</v>
      </c>
      <c r="F7910" s="87">
        <v>0</v>
      </c>
      <c r="G7910" s="87">
        <v>0</v>
      </c>
      <c r="H7910" s="87">
        <v>0</v>
      </c>
      <c r="I7910" s="88">
        <v>0</v>
      </c>
    </row>
    <row r="7911" spans="1:9" ht="38.25">
      <c r="A7911" s="144">
        <v>8000024589</v>
      </c>
      <c r="B7911" s="86" t="s">
        <v>7160</v>
      </c>
      <c r="C7911" s="85" t="s">
        <v>2266</v>
      </c>
      <c r="D7911" s="86" t="s">
        <v>3249</v>
      </c>
      <c r="E7911" s="86" t="s">
        <v>3256</v>
      </c>
      <c r="F7911" s="87">
        <v>0</v>
      </c>
      <c r="G7911" s="87">
        <v>0</v>
      </c>
      <c r="H7911" s="87">
        <v>0</v>
      </c>
      <c r="I7911" s="88">
        <v>0</v>
      </c>
    </row>
    <row r="7912" spans="1:9" ht="38.25">
      <c r="A7912" s="144">
        <v>8000024657</v>
      </c>
      <c r="B7912" s="86" t="s">
        <v>10877</v>
      </c>
      <c r="C7912" s="85" t="s">
        <v>7385</v>
      </c>
      <c r="D7912" s="86" t="s">
        <v>3249</v>
      </c>
      <c r="E7912" s="86" t="s">
        <v>3256</v>
      </c>
      <c r="F7912" s="87">
        <v>1</v>
      </c>
      <c r="G7912" s="87">
        <v>0</v>
      </c>
      <c r="H7912" s="87">
        <v>0</v>
      </c>
      <c r="I7912" s="88">
        <v>1</v>
      </c>
    </row>
    <row r="7913" spans="1:9" ht="38.25">
      <c r="A7913" s="144">
        <v>8000024658</v>
      </c>
      <c r="B7913" s="86" t="s">
        <v>4589</v>
      </c>
      <c r="C7913" s="85" t="s">
        <v>7385</v>
      </c>
      <c r="D7913" s="86" t="s">
        <v>3249</v>
      </c>
      <c r="E7913" s="86" t="s">
        <v>3256</v>
      </c>
      <c r="F7913" s="87">
        <v>0</v>
      </c>
      <c r="G7913" s="87">
        <v>0</v>
      </c>
      <c r="H7913" s="87">
        <v>0</v>
      </c>
      <c r="I7913" s="88">
        <v>0</v>
      </c>
    </row>
    <row r="7914" spans="1:9" ht="38.25">
      <c r="A7914" s="144">
        <v>8000024724</v>
      </c>
      <c r="B7914" s="86" t="s">
        <v>5350</v>
      </c>
      <c r="C7914" s="85" t="s">
        <v>7385</v>
      </c>
      <c r="D7914" s="86" t="s">
        <v>3249</v>
      </c>
      <c r="E7914" s="86" t="s">
        <v>3256</v>
      </c>
      <c r="F7914" s="87">
        <v>0</v>
      </c>
      <c r="G7914" s="87">
        <v>0</v>
      </c>
      <c r="H7914" s="87">
        <v>0</v>
      </c>
      <c r="I7914" s="88">
        <v>0</v>
      </c>
    </row>
    <row r="7915" spans="1:9" ht="38.25">
      <c r="A7915" s="144">
        <v>8000024757</v>
      </c>
      <c r="B7915" s="86" t="s">
        <v>5351</v>
      </c>
      <c r="C7915" s="85" t="s">
        <v>7385</v>
      </c>
      <c r="D7915" s="86" t="s">
        <v>3249</v>
      </c>
      <c r="E7915" s="86" t="s">
        <v>3256</v>
      </c>
      <c r="F7915" s="87">
        <v>0</v>
      </c>
      <c r="G7915" s="87">
        <v>0</v>
      </c>
      <c r="H7915" s="87">
        <v>0</v>
      </c>
      <c r="I7915" s="88">
        <v>0</v>
      </c>
    </row>
    <row r="7916" spans="1:9" ht="38.25">
      <c r="A7916" s="144">
        <v>8000024799</v>
      </c>
      <c r="B7916" s="86" t="s">
        <v>10878</v>
      </c>
      <c r="C7916" s="85" t="s">
        <v>7385</v>
      </c>
      <c r="D7916" s="86" t="s">
        <v>3249</v>
      </c>
      <c r="E7916" s="86" t="s">
        <v>3262</v>
      </c>
      <c r="F7916" s="87">
        <v>0</v>
      </c>
      <c r="G7916" s="87">
        <v>0</v>
      </c>
      <c r="H7916" s="87">
        <v>0</v>
      </c>
      <c r="I7916" s="88">
        <v>0</v>
      </c>
    </row>
    <row r="7917" spans="1:9" ht="38.25">
      <c r="A7917" s="144">
        <v>8000024914</v>
      </c>
      <c r="B7917" s="86" t="s">
        <v>4590</v>
      </c>
      <c r="C7917" s="85" t="s">
        <v>7385</v>
      </c>
      <c r="D7917" s="86" t="s">
        <v>3249</v>
      </c>
      <c r="E7917" s="86" t="s">
        <v>3256</v>
      </c>
      <c r="F7917" s="87">
        <v>0</v>
      </c>
      <c r="G7917" s="87">
        <v>0</v>
      </c>
      <c r="H7917" s="87">
        <v>0</v>
      </c>
      <c r="I7917" s="88">
        <v>0</v>
      </c>
    </row>
    <row r="7918" spans="1:9" ht="38.25">
      <c r="A7918" s="144">
        <v>8000025046</v>
      </c>
      <c r="B7918" s="86" t="s">
        <v>11888</v>
      </c>
      <c r="C7918" s="85" t="s">
        <v>7385</v>
      </c>
      <c r="D7918" s="86" t="s">
        <v>3249</v>
      </c>
      <c r="E7918" s="86" t="s">
        <v>3256</v>
      </c>
      <c r="F7918" s="87">
        <v>0</v>
      </c>
      <c r="G7918" s="87">
        <v>0</v>
      </c>
      <c r="H7918" s="87">
        <v>0</v>
      </c>
      <c r="I7918" s="88">
        <v>0</v>
      </c>
    </row>
    <row r="7919" spans="1:9" ht="38.25">
      <c r="A7919" s="144">
        <v>8000025099</v>
      </c>
      <c r="B7919" s="86" t="s">
        <v>4591</v>
      </c>
      <c r="C7919" s="85" t="s">
        <v>7385</v>
      </c>
      <c r="D7919" s="86" t="s">
        <v>3249</v>
      </c>
      <c r="E7919" s="86" t="s">
        <v>3256</v>
      </c>
      <c r="F7919" s="87">
        <v>0</v>
      </c>
      <c r="G7919" s="87">
        <v>0</v>
      </c>
      <c r="H7919" s="87">
        <v>0</v>
      </c>
      <c r="I7919" s="88">
        <v>0</v>
      </c>
    </row>
    <row r="7920" spans="1:9" ht="38.25">
      <c r="A7920" s="144">
        <v>8000025124</v>
      </c>
      <c r="B7920" s="86" t="s">
        <v>4592</v>
      </c>
      <c r="C7920" s="85" t="s">
        <v>7385</v>
      </c>
      <c r="D7920" s="86" t="s">
        <v>3249</v>
      </c>
      <c r="E7920" s="86" t="s">
        <v>3256</v>
      </c>
      <c r="F7920" s="87">
        <v>0</v>
      </c>
      <c r="G7920" s="87">
        <v>0</v>
      </c>
      <c r="H7920" s="87">
        <v>0</v>
      </c>
      <c r="I7920" s="88">
        <v>0</v>
      </c>
    </row>
    <row r="7921" spans="1:9" ht="38.25">
      <c r="A7921" s="144">
        <v>8000025125</v>
      </c>
      <c r="B7921" s="86" t="s">
        <v>10879</v>
      </c>
      <c r="C7921" s="85" t="s">
        <v>7385</v>
      </c>
      <c r="D7921" s="86" t="s">
        <v>3249</v>
      </c>
      <c r="E7921" s="86" t="s">
        <v>3256</v>
      </c>
      <c r="F7921" s="87">
        <v>8</v>
      </c>
      <c r="G7921" s="87">
        <v>0</v>
      </c>
      <c r="H7921" s="87">
        <v>0</v>
      </c>
      <c r="I7921" s="88">
        <v>8</v>
      </c>
    </row>
    <row r="7922" spans="1:9" ht="38.25">
      <c r="A7922" s="144">
        <v>8000025134</v>
      </c>
      <c r="B7922" s="86" t="s">
        <v>10880</v>
      </c>
      <c r="C7922" s="85" t="s">
        <v>7385</v>
      </c>
      <c r="D7922" s="86" t="s">
        <v>3249</v>
      </c>
      <c r="E7922" s="86" t="s">
        <v>3256</v>
      </c>
      <c r="F7922" s="87">
        <v>2</v>
      </c>
      <c r="G7922" s="87">
        <v>0</v>
      </c>
      <c r="H7922" s="87">
        <v>0</v>
      </c>
      <c r="I7922" s="88">
        <v>2</v>
      </c>
    </row>
    <row r="7923" spans="1:9" ht="38.25">
      <c r="A7923" s="144">
        <v>8000025135</v>
      </c>
      <c r="B7923" s="86" t="s">
        <v>4593</v>
      </c>
      <c r="C7923" s="85" t="s">
        <v>7385</v>
      </c>
      <c r="D7923" s="86" t="s">
        <v>3249</v>
      </c>
      <c r="E7923" s="86" t="s">
        <v>3256</v>
      </c>
      <c r="F7923" s="87">
        <v>0</v>
      </c>
      <c r="G7923" s="87">
        <v>0</v>
      </c>
      <c r="H7923" s="87">
        <v>0</v>
      </c>
      <c r="I7923" s="88">
        <v>0</v>
      </c>
    </row>
    <row r="7924" spans="1:9" ht="38.25">
      <c r="A7924" s="144">
        <v>8000025145</v>
      </c>
      <c r="B7924" s="86" t="s">
        <v>10881</v>
      </c>
      <c r="C7924" s="85" t="s">
        <v>7385</v>
      </c>
      <c r="D7924" s="86" t="s">
        <v>3249</v>
      </c>
      <c r="E7924" s="86" t="s">
        <v>3256</v>
      </c>
      <c r="F7924" s="87">
        <v>12</v>
      </c>
      <c r="G7924" s="87">
        <v>0</v>
      </c>
      <c r="H7924" s="87">
        <v>0</v>
      </c>
      <c r="I7924" s="88">
        <v>12</v>
      </c>
    </row>
    <row r="7925" spans="1:9" ht="51">
      <c r="A7925" s="144">
        <v>8000025149</v>
      </c>
      <c r="B7925" s="86" t="s">
        <v>4594</v>
      </c>
      <c r="C7925" s="85" t="s">
        <v>7385</v>
      </c>
      <c r="D7925" s="86" t="s">
        <v>3250</v>
      </c>
      <c r="E7925" s="86" t="s">
        <v>3257</v>
      </c>
      <c r="F7925" s="87">
        <v>0</v>
      </c>
      <c r="G7925" s="87">
        <v>0</v>
      </c>
      <c r="H7925" s="87">
        <v>0</v>
      </c>
      <c r="I7925" s="88">
        <v>0</v>
      </c>
    </row>
    <row r="7926" spans="1:9" ht="38.25">
      <c r="A7926" s="144">
        <v>8000025158</v>
      </c>
      <c r="B7926" s="86" t="s">
        <v>10882</v>
      </c>
      <c r="C7926" s="85" t="s">
        <v>7385</v>
      </c>
      <c r="D7926" s="86" t="s">
        <v>3249</v>
      </c>
      <c r="E7926" s="86" t="s">
        <v>3256</v>
      </c>
      <c r="F7926" s="87">
        <v>0</v>
      </c>
      <c r="G7926" s="87">
        <v>2</v>
      </c>
      <c r="H7926" s="87">
        <v>0</v>
      </c>
      <c r="I7926" s="88">
        <v>2</v>
      </c>
    </row>
    <row r="7927" spans="1:9" ht="38.25">
      <c r="A7927" s="144">
        <v>8000025159</v>
      </c>
      <c r="B7927" s="86" t="s">
        <v>10883</v>
      </c>
      <c r="C7927" s="85" t="s">
        <v>7385</v>
      </c>
      <c r="D7927" s="86" t="s">
        <v>3249</v>
      </c>
      <c r="E7927" s="86" t="s">
        <v>3256</v>
      </c>
      <c r="F7927" s="87">
        <v>0</v>
      </c>
      <c r="G7927" s="87">
        <v>11</v>
      </c>
      <c r="H7927" s="87">
        <v>0</v>
      </c>
      <c r="I7927" s="88">
        <v>11</v>
      </c>
    </row>
    <row r="7928" spans="1:9" ht="38.25">
      <c r="A7928" s="144">
        <v>8000025160</v>
      </c>
      <c r="B7928" s="86" t="s">
        <v>10884</v>
      </c>
      <c r="C7928" s="85" t="s">
        <v>7385</v>
      </c>
      <c r="D7928" s="86" t="s">
        <v>3249</v>
      </c>
      <c r="E7928" s="86" t="s">
        <v>3256</v>
      </c>
      <c r="F7928" s="87">
        <v>0</v>
      </c>
      <c r="G7928" s="87">
        <v>11</v>
      </c>
      <c r="H7928" s="87">
        <v>0</v>
      </c>
      <c r="I7928" s="88">
        <v>11</v>
      </c>
    </row>
    <row r="7929" spans="1:9" ht="38.25">
      <c r="A7929" s="144">
        <v>8000025172</v>
      </c>
      <c r="B7929" s="86" t="s">
        <v>10885</v>
      </c>
      <c r="C7929" s="85" t="s">
        <v>7385</v>
      </c>
      <c r="D7929" s="86" t="s">
        <v>3249</v>
      </c>
      <c r="E7929" s="86" t="s">
        <v>3256</v>
      </c>
      <c r="F7929" s="87">
        <v>0</v>
      </c>
      <c r="G7929" s="87">
        <v>44</v>
      </c>
      <c r="H7929" s="87">
        <v>0</v>
      </c>
      <c r="I7929" s="88">
        <v>44</v>
      </c>
    </row>
    <row r="7930" spans="1:9" ht="38.25">
      <c r="A7930" s="144">
        <v>8000025173</v>
      </c>
      <c r="B7930" s="86" t="s">
        <v>10886</v>
      </c>
      <c r="C7930" s="85" t="s">
        <v>7385</v>
      </c>
      <c r="D7930" s="86" t="s">
        <v>3249</v>
      </c>
      <c r="E7930" s="86" t="s">
        <v>3256</v>
      </c>
      <c r="F7930" s="87">
        <v>0</v>
      </c>
      <c r="G7930" s="87">
        <v>44</v>
      </c>
      <c r="H7930" s="87">
        <v>0</v>
      </c>
      <c r="I7930" s="88">
        <v>44</v>
      </c>
    </row>
    <row r="7931" spans="1:9" ht="38.25">
      <c r="A7931" s="144">
        <v>8000025229</v>
      </c>
      <c r="B7931" s="86" t="s">
        <v>4595</v>
      </c>
      <c r="C7931" s="85" t="s">
        <v>7385</v>
      </c>
      <c r="D7931" s="86" t="s">
        <v>3249</v>
      </c>
      <c r="E7931" s="86" t="s">
        <v>3256</v>
      </c>
      <c r="F7931" s="87">
        <v>0</v>
      </c>
      <c r="G7931" s="87">
        <v>3</v>
      </c>
      <c r="H7931" s="87">
        <v>0</v>
      </c>
      <c r="I7931" s="88">
        <v>3</v>
      </c>
    </row>
    <row r="7932" spans="1:9" ht="38.25">
      <c r="A7932" s="144">
        <v>8000025366</v>
      </c>
      <c r="B7932" s="86" t="s">
        <v>10887</v>
      </c>
      <c r="C7932" s="85" t="s">
        <v>7385</v>
      </c>
      <c r="D7932" s="86" t="s">
        <v>3249</v>
      </c>
      <c r="E7932" s="86" t="s">
        <v>3256</v>
      </c>
      <c r="F7932" s="87">
        <v>4</v>
      </c>
      <c r="G7932" s="87">
        <v>0</v>
      </c>
      <c r="H7932" s="87">
        <v>0</v>
      </c>
      <c r="I7932" s="88">
        <v>4</v>
      </c>
    </row>
    <row r="7933" spans="1:9" ht="38.25">
      <c r="A7933" s="144">
        <v>8000025451</v>
      </c>
      <c r="B7933" s="86" t="s">
        <v>5352</v>
      </c>
      <c r="C7933" s="85" t="s">
        <v>7385</v>
      </c>
      <c r="D7933" s="86" t="s">
        <v>3249</v>
      </c>
      <c r="E7933" s="86" t="s">
        <v>3256</v>
      </c>
      <c r="F7933" s="87">
        <v>0</v>
      </c>
      <c r="G7933" s="87">
        <v>0</v>
      </c>
      <c r="H7933" s="87">
        <v>0</v>
      </c>
      <c r="I7933" s="88">
        <v>0</v>
      </c>
    </row>
    <row r="7934" spans="1:9" ht="51">
      <c r="A7934" s="144">
        <v>8000025467</v>
      </c>
      <c r="B7934" s="86" t="s">
        <v>5353</v>
      </c>
      <c r="C7934" s="85" t="s">
        <v>7385</v>
      </c>
      <c r="D7934" s="86" t="s">
        <v>3250</v>
      </c>
      <c r="E7934" s="86" t="s">
        <v>3255</v>
      </c>
      <c r="F7934" s="87">
        <v>0</v>
      </c>
      <c r="G7934" s="87">
        <v>0</v>
      </c>
      <c r="H7934" s="87">
        <v>0</v>
      </c>
      <c r="I7934" s="88">
        <v>0</v>
      </c>
    </row>
    <row r="7935" spans="1:9" ht="38.25">
      <c r="A7935" s="144">
        <v>8000025472</v>
      </c>
      <c r="B7935" s="86" t="s">
        <v>10888</v>
      </c>
      <c r="C7935" s="85" t="s">
        <v>7385</v>
      </c>
      <c r="D7935" s="86" t="s">
        <v>3249</v>
      </c>
      <c r="E7935" s="86" t="s">
        <v>3256</v>
      </c>
      <c r="F7935" s="87">
        <v>0</v>
      </c>
      <c r="G7935" s="87">
        <v>1</v>
      </c>
      <c r="H7935" s="87">
        <v>0</v>
      </c>
      <c r="I7935" s="88">
        <v>1</v>
      </c>
    </row>
    <row r="7936" spans="1:9" ht="38.25">
      <c r="A7936" s="144">
        <v>8000025476</v>
      </c>
      <c r="B7936" s="86" t="s">
        <v>10889</v>
      </c>
      <c r="C7936" s="85" t="s">
        <v>7385</v>
      </c>
      <c r="D7936" s="86" t="s">
        <v>3249</v>
      </c>
      <c r="E7936" s="86" t="s">
        <v>3256</v>
      </c>
      <c r="F7936" s="87">
        <v>0</v>
      </c>
      <c r="G7936" s="87">
        <v>6</v>
      </c>
      <c r="H7936" s="87">
        <v>0</v>
      </c>
      <c r="I7936" s="88">
        <v>6</v>
      </c>
    </row>
    <row r="7937" spans="1:9" ht="38.25">
      <c r="A7937" s="144">
        <v>8000025488</v>
      </c>
      <c r="B7937" s="86" t="s">
        <v>10890</v>
      </c>
      <c r="C7937" s="85" t="s">
        <v>7385</v>
      </c>
      <c r="D7937" s="86" t="s">
        <v>3249</v>
      </c>
      <c r="E7937" s="86" t="s">
        <v>3256</v>
      </c>
      <c r="F7937" s="87">
        <v>0</v>
      </c>
      <c r="G7937" s="87">
        <v>4</v>
      </c>
      <c r="H7937" s="87">
        <v>0</v>
      </c>
      <c r="I7937" s="88">
        <v>4</v>
      </c>
    </row>
    <row r="7938" spans="1:9" ht="38.25">
      <c r="A7938" s="144">
        <v>8000025489</v>
      </c>
      <c r="B7938" s="86" t="s">
        <v>4596</v>
      </c>
      <c r="C7938" s="85" t="s">
        <v>7385</v>
      </c>
      <c r="D7938" s="86" t="s">
        <v>3249</v>
      </c>
      <c r="E7938" s="86" t="s">
        <v>3256</v>
      </c>
      <c r="F7938" s="87">
        <v>0</v>
      </c>
      <c r="G7938" s="87">
        <v>0</v>
      </c>
      <c r="H7938" s="87">
        <v>0</v>
      </c>
      <c r="I7938" s="88">
        <v>0</v>
      </c>
    </row>
    <row r="7939" spans="1:9" ht="38.25">
      <c r="A7939" s="144">
        <v>8000025490</v>
      </c>
      <c r="B7939" s="86" t="s">
        <v>4597</v>
      </c>
      <c r="C7939" s="85" t="s">
        <v>7385</v>
      </c>
      <c r="D7939" s="86" t="s">
        <v>3249</v>
      </c>
      <c r="E7939" s="86" t="s">
        <v>3256</v>
      </c>
      <c r="F7939" s="87">
        <v>0</v>
      </c>
      <c r="G7939" s="87">
        <v>0</v>
      </c>
      <c r="H7939" s="87">
        <v>0</v>
      </c>
      <c r="I7939" s="88">
        <v>0</v>
      </c>
    </row>
    <row r="7940" spans="1:9" ht="38.25">
      <c r="A7940" s="144">
        <v>8000025491</v>
      </c>
      <c r="B7940" s="86" t="s">
        <v>4598</v>
      </c>
      <c r="C7940" s="85" t="s">
        <v>7385</v>
      </c>
      <c r="D7940" s="86" t="s">
        <v>3249</v>
      </c>
      <c r="E7940" s="86" t="s">
        <v>3256</v>
      </c>
      <c r="F7940" s="87">
        <v>0</v>
      </c>
      <c r="G7940" s="87">
        <v>0</v>
      </c>
      <c r="H7940" s="87">
        <v>0</v>
      </c>
      <c r="I7940" s="88">
        <v>0</v>
      </c>
    </row>
    <row r="7941" spans="1:9" ht="38.25">
      <c r="A7941" s="144">
        <v>8000025495</v>
      </c>
      <c r="B7941" s="86" t="s">
        <v>4599</v>
      </c>
      <c r="C7941" s="85" t="s">
        <v>7385</v>
      </c>
      <c r="D7941" s="86" t="s">
        <v>3249</v>
      </c>
      <c r="E7941" s="86" t="s">
        <v>3262</v>
      </c>
      <c r="F7941" s="87">
        <v>0</v>
      </c>
      <c r="G7941" s="87">
        <v>1</v>
      </c>
      <c r="H7941" s="87">
        <v>0</v>
      </c>
      <c r="I7941" s="88">
        <v>1</v>
      </c>
    </row>
    <row r="7942" spans="1:9" ht="38.25">
      <c r="A7942" s="144">
        <v>8000025522</v>
      </c>
      <c r="B7942" s="86" t="s">
        <v>5354</v>
      </c>
      <c r="C7942" s="85" t="s">
        <v>7385</v>
      </c>
      <c r="D7942" s="86" t="s">
        <v>3249</v>
      </c>
      <c r="E7942" s="86" t="s">
        <v>3256</v>
      </c>
      <c r="F7942" s="87">
        <v>0</v>
      </c>
      <c r="G7942" s="87">
        <v>0</v>
      </c>
      <c r="H7942" s="87">
        <v>0</v>
      </c>
      <c r="I7942" s="88">
        <v>0</v>
      </c>
    </row>
    <row r="7943" spans="1:9" ht="38.25">
      <c r="A7943" s="144">
        <v>8000025555</v>
      </c>
      <c r="B7943" s="86" t="s">
        <v>10891</v>
      </c>
      <c r="C7943" s="85" t="s">
        <v>7385</v>
      </c>
      <c r="D7943" s="86" t="s">
        <v>3249</v>
      </c>
      <c r="E7943" s="86" t="s">
        <v>3256</v>
      </c>
      <c r="F7943" s="87">
        <v>2</v>
      </c>
      <c r="G7943" s="87">
        <v>0</v>
      </c>
      <c r="H7943" s="87">
        <v>0</v>
      </c>
      <c r="I7943" s="88">
        <v>2</v>
      </c>
    </row>
    <row r="7944" spans="1:9" ht="51">
      <c r="A7944" s="144">
        <v>8000025565</v>
      </c>
      <c r="B7944" s="86" t="s">
        <v>4600</v>
      </c>
      <c r="C7944" s="85" t="s">
        <v>7385</v>
      </c>
      <c r="D7944" s="86" t="s">
        <v>3250</v>
      </c>
      <c r="E7944" s="86" t="s">
        <v>3255</v>
      </c>
      <c r="F7944" s="87">
        <v>0</v>
      </c>
      <c r="G7944" s="87">
        <v>0</v>
      </c>
      <c r="H7944" s="87">
        <v>0</v>
      </c>
      <c r="I7944" s="88">
        <v>0</v>
      </c>
    </row>
    <row r="7945" spans="1:9" ht="38.25">
      <c r="A7945" s="144">
        <v>8000025601</v>
      </c>
      <c r="B7945" s="86" t="s">
        <v>10892</v>
      </c>
      <c r="C7945" s="85" t="s">
        <v>7396</v>
      </c>
      <c r="D7945" s="86" t="s">
        <v>3249</v>
      </c>
      <c r="E7945" s="86" t="s">
        <v>3256</v>
      </c>
      <c r="F7945" s="87">
        <v>3</v>
      </c>
      <c r="G7945" s="87">
        <v>1</v>
      </c>
      <c r="H7945" s="87">
        <v>0</v>
      </c>
      <c r="I7945" s="88">
        <v>4</v>
      </c>
    </row>
    <row r="7946" spans="1:9" ht="38.25">
      <c r="A7946" s="144">
        <v>8000025628</v>
      </c>
      <c r="B7946" s="86" t="s">
        <v>10893</v>
      </c>
      <c r="C7946" s="85" t="s">
        <v>2324</v>
      </c>
      <c r="D7946" s="86" t="s">
        <v>3249</v>
      </c>
      <c r="E7946" s="86" t="s">
        <v>3256</v>
      </c>
      <c r="F7946" s="87">
        <v>0</v>
      </c>
      <c r="G7946" s="87">
        <v>0</v>
      </c>
      <c r="H7946" s="87">
        <v>0</v>
      </c>
      <c r="I7946" s="88">
        <v>0</v>
      </c>
    </row>
    <row r="7947" spans="1:9" ht="38.25">
      <c r="A7947" s="144">
        <v>8000025637</v>
      </c>
      <c r="B7947" s="86" t="s">
        <v>4601</v>
      </c>
      <c r="C7947" s="85" t="s">
        <v>7385</v>
      </c>
      <c r="D7947" s="86" t="s">
        <v>3249</v>
      </c>
      <c r="E7947" s="86" t="s">
        <v>3256</v>
      </c>
      <c r="F7947" s="87">
        <v>0</v>
      </c>
      <c r="G7947" s="87">
        <v>0</v>
      </c>
      <c r="H7947" s="87">
        <v>0</v>
      </c>
      <c r="I7947" s="88">
        <v>0</v>
      </c>
    </row>
    <row r="7948" spans="1:9" ht="51">
      <c r="A7948" s="144">
        <v>8000025639</v>
      </c>
      <c r="B7948" s="86" t="s">
        <v>4602</v>
      </c>
      <c r="C7948" s="85" t="s">
        <v>7385</v>
      </c>
      <c r="D7948" s="86" t="s">
        <v>3250</v>
      </c>
      <c r="E7948" s="86" t="s">
        <v>3259</v>
      </c>
      <c r="F7948" s="87">
        <v>0</v>
      </c>
      <c r="G7948" s="87">
        <v>4</v>
      </c>
      <c r="H7948" s="87">
        <v>0</v>
      </c>
      <c r="I7948" s="88">
        <v>4</v>
      </c>
    </row>
    <row r="7949" spans="1:9" ht="38.25">
      <c r="A7949" s="144">
        <v>8000025669</v>
      </c>
      <c r="B7949" s="86" t="s">
        <v>4603</v>
      </c>
      <c r="C7949" s="85" t="s">
        <v>7385</v>
      </c>
      <c r="D7949" s="86" t="s">
        <v>3249</v>
      </c>
      <c r="E7949" s="86" t="s">
        <v>3256</v>
      </c>
      <c r="F7949" s="87">
        <v>0</v>
      </c>
      <c r="G7949" s="87">
        <v>0</v>
      </c>
      <c r="H7949" s="87">
        <v>0</v>
      </c>
      <c r="I7949" s="88">
        <v>0</v>
      </c>
    </row>
    <row r="7950" spans="1:9" ht="38.25">
      <c r="A7950" s="144">
        <v>8000025696</v>
      </c>
      <c r="B7950" s="86" t="s">
        <v>4604</v>
      </c>
      <c r="C7950" s="85" t="s">
        <v>7385</v>
      </c>
      <c r="D7950" s="86" t="s">
        <v>3249</v>
      </c>
      <c r="E7950" s="86" t="s">
        <v>3256</v>
      </c>
      <c r="F7950" s="87">
        <v>0</v>
      </c>
      <c r="G7950" s="87">
        <v>0</v>
      </c>
      <c r="H7950" s="87">
        <v>0</v>
      </c>
      <c r="I7950" s="88">
        <v>0</v>
      </c>
    </row>
    <row r="7951" spans="1:9" ht="38.25">
      <c r="A7951" s="144">
        <v>8000025701</v>
      </c>
      <c r="B7951" s="86" t="s">
        <v>4605</v>
      </c>
      <c r="C7951" s="85" t="s">
        <v>7385</v>
      </c>
      <c r="D7951" s="86" t="s">
        <v>3249</v>
      </c>
      <c r="E7951" s="86" t="s">
        <v>3256</v>
      </c>
      <c r="F7951" s="87">
        <v>0</v>
      </c>
      <c r="G7951" s="87">
        <v>0</v>
      </c>
      <c r="H7951" s="87">
        <v>0</v>
      </c>
      <c r="I7951" s="88">
        <v>0</v>
      </c>
    </row>
    <row r="7952" spans="1:9" ht="38.25">
      <c r="A7952" s="144">
        <v>8000025702</v>
      </c>
      <c r="B7952" s="86" t="s">
        <v>10894</v>
      </c>
      <c r="C7952" s="85" t="s">
        <v>7385</v>
      </c>
      <c r="D7952" s="86" t="s">
        <v>3249</v>
      </c>
      <c r="E7952" s="86" t="s">
        <v>3256</v>
      </c>
      <c r="F7952" s="87">
        <v>0</v>
      </c>
      <c r="G7952" s="87">
        <v>1</v>
      </c>
      <c r="H7952" s="87">
        <v>0</v>
      </c>
      <c r="I7952" s="88">
        <v>1</v>
      </c>
    </row>
    <row r="7953" spans="1:9" ht="38.25">
      <c r="A7953" s="144">
        <v>8000025703</v>
      </c>
      <c r="B7953" s="86" t="s">
        <v>4606</v>
      </c>
      <c r="C7953" s="85" t="s">
        <v>7385</v>
      </c>
      <c r="D7953" s="86" t="s">
        <v>3249</v>
      </c>
      <c r="E7953" s="86" t="s">
        <v>3256</v>
      </c>
      <c r="F7953" s="87">
        <v>0</v>
      </c>
      <c r="G7953" s="87">
        <v>0</v>
      </c>
      <c r="H7953" s="87">
        <v>0</v>
      </c>
      <c r="I7953" s="88">
        <v>0</v>
      </c>
    </row>
    <row r="7954" spans="1:9" ht="38.25">
      <c r="A7954" s="144">
        <v>8000025706</v>
      </c>
      <c r="B7954" s="86" t="s">
        <v>10895</v>
      </c>
      <c r="C7954" s="85" t="s">
        <v>7385</v>
      </c>
      <c r="D7954" s="86" t="s">
        <v>3249</v>
      </c>
      <c r="E7954" s="86" t="s">
        <v>3256</v>
      </c>
      <c r="F7954" s="87">
        <v>0</v>
      </c>
      <c r="G7954" s="87">
        <v>3</v>
      </c>
      <c r="H7954" s="87">
        <v>0</v>
      </c>
      <c r="I7954" s="88">
        <v>3</v>
      </c>
    </row>
    <row r="7955" spans="1:9" ht="38.25">
      <c r="A7955" s="144">
        <v>8000025707</v>
      </c>
      <c r="B7955" s="86" t="s">
        <v>10896</v>
      </c>
      <c r="C7955" s="85" t="s">
        <v>7385</v>
      </c>
      <c r="D7955" s="86" t="s">
        <v>3249</v>
      </c>
      <c r="E7955" s="86" t="s">
        <v>3256</v>
      </c>
      <c r="F7955" s="87">
        <v>0</v>
      </c>
      <c r="G7955" s="87">
        <v>1</v>
      </c>
      <c r="H7955" s="87">
        <v>0</v>
      </c>
      <c r="I7955" s="88">
        <v>1</v>
      </c>
    </row>
    <row r="7956" spans="1:9" ht="38.25">
      <c r="A7956" s="144">
        <v>8000025724</v>
      </c>
      <c r="B7956" s="86" t="s">
        <v>4944</v>
      </c>
      <c r="C7956" s="85" t="s">
        <v>7385</v>
      </c>
      <c r="D7956" s="86" t="s">
        <v>3249</v>
      </c>
      <c r="E7956" s="86" t="s">
        <v>3258</v>
      </c>
      <c r="F7956" s="87">
        <v>0</v>
      </c>
      <c r="G7956" s="87">
        <v>2</v>
      </c>
      <c r="H7956" s="87">
        <v>0</v>
      </c>
      <c r="I7956" s="88">
        <v>2</v>
      </c>
    </row>
    <row r="7957" spans="1:9" ht="38.25">
      <c r="A7957" s="144">
        <v>8000025789</v>
      </c>
      <c r="B7957" s="86" t="s">
        <v>4607</v>
      </c>
      <c r="C7957" s="85" t="s">
        <v>2290</v>
      </c>
      <c r="D7957" s="86" t="s">
        <v>3249</v>
      </c>
      <c r="E7957" s="86" t="s">
        <v>3256</v>
      </c>
      <c r="F7957" s="87">
        <v>0</v>
      </c>
      <c r="G7957" s="87">
        <v>0</v>
      </c>
      <c r="H7957" s="87">
        <v>0</v>
      </c>
      <c r="I7957" s="88">
        <v>0</v>
      </c>
    </row>
    <row r="7958" spans="1:9" ht="38.25">
      <c r="A7958" s="144">
        <v>8000025801</v>
      </c>
      <c r="B7958" s="86" t="s">
        <v>10897</v>
      </c>
      <c r="C7958" s="85" t="s">
        <v>7385</v>
      </c>
      <c r="D7958" s="86" t="s">
        <v>3249</v>
      </c>
      <c r="E7958" s="86" t="s">
        <v>3256</v>
      </c>
      <c r="F7958" s="87">
        <v>722</v>
      </c>
      <c r="G7958" s="87">
        <v>0</v>
      </c>
      <c r="H7958" s="87">
        <v>0</v>
      </c>
      <c r="I7958" s="88">
        <v>722</v>
      </c>
    </row>
    <row r="7959" spans="1:9" ht="38.25">
      <c r="A7959" s="144">
        <v>8000025823</v>
      </c>
      <c r="B7959" s="86" t="s">
        <v>4608</v>
      </c>
      <c r="C7959" s="85" t="s">
        <v>7385</v>
      </c>
      <c r="D7959" s="86" t="s">
        <v>3249</v>
      </c>
      <c r="E7959" s="86" t="s">
        <v>3258</v>
      </c>
      <c r="F7959" s="87">
        <v>0</v>
      </c>
      <c r="G7959" s="87">
        <v>0</v>
      </c>
      <c r="H7959" s="87">
        <v>0</v>
      </c>
      <c r="I7959" s="88">
        <v>0</v>
      </c>
    </row>
    <row r="7960" spans="1:9" ht="38.25">
      <c r="A7960" s="144">
        <v>8000025837</v>
      </c>
      <c r="B7960" s="86" t="s">
        <v>4609</v>
      </c>
      <c r="C7960" s="85" t="s">
        <v>7385</v>
      </c>
      <c r="D7960" s="86" t="s">
        <v>3249</v>
      </c>
      <c r="E7960" s="86" t="s">
        <v>3262</v>
      </c>
      <c r="F7960" s="87">
        <v>0</v>
      </c>
      <c r="G7960" s="87">
        <v>0</v>
      </c>
      <c r="H7960" s="87">
        <v>0</v>
      </c>
      <c r="I7960" s="88">
        <v>0</v>
      </c>
    </row>
    <row r="7961" spans="1:9" ht="38.25">
      <c r="A7961" s="144">
        <v>8000025849</v>
      </c>
      <c r="B7961" s="86" t="s">
        <v>4610</v>
      </c>
      <c r="C7961" s="85" t="s">
        <v>7385</v>
      </c>
      <c r="D7961" s="86" t="s">
        <v>3249</v>
      </c>
      <c r="E7961" s="86" t="s">
        <v>3256</v>
      </c>
      <c r="F7961" s="87">
        <v>0</v>
      </c>
      <c r="G7961" s="87">
        <v>1</v>
      </c>
      <c r="H7961" s="87">
        <v>0</v>
      </c>
      <c r="I7961" s="88">
        <v>1</v>
      </c>
    </row>
    <row r="7962" spans="1:9" ht="38.25">
      <c r="A7962" s="144">
        <v>8000025850</v>
      </c>
      <c r="B7962" s="86" t="s">
        <v>4611</v>
      </c>
      <c r="C7962" s="85" t="s">
        <v>7385</v>
      </c>
      <c r="D7962" s="86" t="s">
        <v>3249</v>
      </c>
      <c r="E7962" s="86" t="s">
        <v>3256</v>
      </c>
      <c r="F7962" s="87">
        <v>0</v>
      </c>
      <c r="G7962" s="87">
        <v>1</v>
      </c>
      <c r="H7962" s="87">
        <v>0</v>
      </c>
      <c r="I7962" s="88">
        <v>1</v>
      </c>
    </row>
    <row r="7963" spans="1:9" ht="51">
      <c r="A7963" s="144">
        <v>8000025851</v>
      </c>
      <c r="B7963" s="86" t="s">
        <v>10898</v>
      </c>
      <c r="C7963" s="85" t="s">
        <v>7385</v>
      </c>
      <c r="D7963" s="86" t="s">
        <v>3250</v>
      </c>
      <c r="E7963" s="86" t="s">
        <v>3259</v>
      </c>
      <c r="F7963" s="87">
        <v>0</v>
      </c>
      <c r="G7963" s="87">
        <v>1</v>
      </c>
      <c r="H7963" s="87">
        <v>0</v>
      </c>
      <c r="I7963" s="88">
        <v>1</v>
      </c>
    </row>
    <row r="7964" spans="1:9" ht="38.25">
      <c r="A7964" s="144">
        <v>8000025865</v>
      </c>
      <c r="B7964" s="86" t="s">
        <v>5355</v>
      </c>
      <c r="C7964" s="85" t="s">
        <v>7385</v>
      </c>
      <c r="D7964" s="86" t="s">
        <v>3249</v>
      </c>
      <c r="E7964" s="86" t="s">
        <v>3256</v>
      </c>
      <c r="F7964" s="87">
        <v>0</v>
      </c>
      <c r="G7964" s="87">
        <v>0</v>
      </c>
      <c r="H7964" s="87">
        <v>0</v>
      </c>
      <c r="I7964" s="88">
        <v>0</v>
      </c>
    </row>
    <row r="7965" spans="1:9" ht="38.25">
      <c r="A7965" s="144">
        <v>8000025880</v>
      </c>
      <c r="B7965" s="86" t="s">
        <v>5356</v>
      </c>
      <c r="C7965" s="85" t="s">
        <v>7385</v>
      </c>
      <c r="D7965" s="86" t="s">
        <v>3249</v>
      </c>
      <c r="E7965" s="86" t="s">
        <v>3262</v>
      </c>
      <c r="F7965" s="87">
        <v>0</v>
      </c>
      <c r="G7965" s="87">
        <v>0</v>
      </c>
      <c r="H7965" s="87">
        <v>0</v>
      </c>
      <c r="I7965" s="88">
        <v>0</v>
      </c>
    </row>
    <row r="7966" spans="1:9" ht="38.25">
      <c r="A7966" s="144">
        <v>8000025889</v>
      </c>
      <c r="B7966" s="86" t="s">
        <v>4612</v>
      </c>
      <c r="C7966" s="85" t="s">
        <v>7385</v>
      </c>
      <c r="D7966" s="86" t="s">
        <v>3249</v>
      </c>
      <c r="E7966" s="86" t="s">
        <v>3256</v>
      </c>
      <c r="F7966" s="87">
        <v>0</v>
      </c>
      <c r="G7966" s="87">
        <v>0</v>
      </c>
      <c r="H7966" s="87">
        <v>0</v>
      </c>
      <c r="I7966" s="88">
        <v>0</v>
      </c>
    </row>
    <row r="7967" spans="1:9" ht="38.25">
      <c r="A7967" s="144">
        <v>8000025891</v>
      </c>
      <c r="B7967" s="86" t="s">
        <v>11889</v>
      </c>
      <c r="C7967" s="85" t="s">
        <v>7385</v>
      </c>
      <c r="D7967" s="86" t="s">
        <v>3249</v>
      </c>
      <c r="E7967" s="86" t="s">
        <v>3253</v>
      </c>
      <c r="F7967" s="87">
        <v>1</v>
      </c>
      <c r="G7967" s="87">
        <v>0</v>
      </c>
      <c r="H7967" s="87">
        <v>0</v>
      </c>
      <c r="I7967" s="88">
        <v>1</v>
      </c>
    </row>
    <row r="7968" spans="1:9" ht="38.25">
      <c r="A7968" s="144">
        <v>8000025902</v>
      </c>
      <c r="B7968" s="86" t="s">
        <v>11890</v>
      </c>
      <c r="C7968" s="85" t="s">
        <v>7385</v>
      </c>
      <c r="D7968" s="86" t="s">
        <v>3249</v>
      </c>
      <c r="E7968" s="86" t="s">
        <v>3258</v>
      </c>
      <c r="F7968" s="87">
        <v>0</v>
      </c>
      <c r="G7968" s="87">
        <v>0</v>
      </c>
      <c r="H7968" s="87">
        <v>0</v>
      </c>
      <c r="I7968" s="88">
        <v>0</v>
      </c>
    </row>
    <row r="7969" spans="1:9" ht="38.25">
      <c r="A7969" s="144">
        <v>8000025906</v>
      </c>
      <c r="B7969" s="86" t="s">
        <v>10899</v>
      </c>
      <c r="C7969" s="85" t="s">
        <v>7385</v>
      </c>
      <c r="D7969" s="86" t="s">
        <v>3249</v>
      </c>
      <c r="E7969" s="86" t="s">
        <v>3258</v>
      </c>
      <c r="F7969" s="87">
        <v>1</v>
      </c>
      <c r="G7969" s="87">
        <v>0</v>
      </c>
      <c r="H7969" s="87">
        <v>0</v>
      </c>
      <c r="I7969" s="88">
        <v>1</v>
      </c>
    </row>
    <row r="7970" spans="1:9" ht="38.25">
      <c r="A7970" s="144">
        <v>8000025933</v>
      </c>
      <c r="B7970" s="86" t="s">
        <v>10900</v>
      </c>
      <c r="C7970" s="85" t="s">
        <v>7401</v>
      </c>
      <c r="D7970" s="86" t="s">
        <v>3249</v>
      </c>
      <c r="E7970" s="86" t="s">
        <v>3256</v>
      </c>
      <c r="F7970" s="87">
        <v>0</v>
      </c>
      <c r="G7970" s="87">
        <v>11</v>
      </c>
      <c r="H7970" s="87">
        <v>0</v>
      </c>
      <c r="I7970" s="88">
        <v>11</v>
      </c>
    </row>
    <row r="7971" spans="1:9" ht="38.25">
      <c r="A7971" s="144">
        <v>8000025970</v>
      </c>
      <c r="B7971" s="86" t="s">
        <v>4613</v>
      </c>
      <c r="C7971" s="85" t="s">
        <v>7385</v>
      </c>
      <c r="D7971" s="86" t="s">
        <v>3249</v>
      </c>
      <c r="E7971" s="86" t="s">
        <v>3256</v>
      </c>
      <c r="F7971" s="87">
        <v>0</v>
      </c>
      <c r="G7971" s="87">
        <v>0</v>
      </c>
      <c r="H7971" s="87">
        <v>0</v>
      </c>
      <c r="I7971" s="88">
        <v>0</v>
      </c>
    </row>
    <row r="7972" spans="1:9" ht="38.25">
      <c r="A7972" s="144">
        <v>8000025971</v>
      </c>
      <c r="B7972" s="86" t="s">
        <v>4614</v>
      </c>
      <c r="C7972" s="85" t="s">
        <v>7385</v>
      </c>
      <c r="D7972" s="86" t="s">
        <v>3249</v>
      </c>
      <c r="E7972" s="86" t="s">
        <v>3256</v>
      </c>
      <c r="F7972" s="87">
        <v>0</v>
      </c>
      <c r="G7972" s="87">
        <v>0</v>
      </c>
      <c r="H7972" s="87">
        <v>0</v>
      </c>
      <c r="I7972" s="88">
        <v>0</v>
      </c>
    </row>
    <row r="7973" spans="1:9" ht="38.25">
      <c r="A7973" s="144">
        <v>8000026025</v>
      </c>
      <c r="B7973" s="86" t="s">
        <v>4615</v>
      </c>
      <c r="C7973" s="85" t="s">
        <v>7401</v>
      </c>
      <c r="D7973" s="86" t="s">
        <v>3249</v>
      </c>
      <c r="E7973" s="86" t="s">
        <v>3256</v>
      </c>
      <c r="F7973" s="87">
        <v>0</v>
      </c>
      <c r="G7973" s="87">
        <v>0</v>
      </c>
      <c r="H7973" s="87">
        <v>0</v>
      </c>
      <c r="I7973" s="88">
        <v>0</v>
      </c>
    </row>
    <row r="7974" spans="1:9" ht="38.25">
      <c r="A7974" s="144">
        <v>8000026059</v>
      </c>
      <c r="B7974" s="86" t="s">
        <v>4616</v>
      </c>
      <c r="C7974" s="85" t="s">
        <v>7385</v>
      </c>
      <c r="D7974" s="86" t="s">
        <v>3249</v>
      </c>
      <c r="E7974" s="86" t="s">
        <v>3256</v>
      </c>
      <c r="F7974" s="87">
        <v>0</v>
      </c>
      <c r="G7974" s="87">
        <v>0</v>
      </c>
      <c r="H7974" s="87">
        <v>0</v>
      </c>
      <c r="I7974" s="88">
        <v>0</v>
      </c>
    </row>
    <row r="7975" spans="1:9" ht="38.25">
      <c r="A7975" s="144">
        <v>8000026061</v>
      </c>
      <c r="B7975" s="86" t="s">
        <v>4617</v>
      </c>
      <c r="C7975" s="85" t="s">
        <v>7385</v>
      </c>
      <c r="D7975" s="86" t="s">
        <v>3249</v>
      </c>
      <c r="E7975" s="86" t="s">
        <v>3256</v>
      </c>
      <c r="F7975" s="87">
        <v>0</v>
      </c>
      <c r="G7975" s="87">
        <v>0</v>
      </c>
      <c r="H7975" s="87">
        <v>0</v>
      </c>
      <c r="I7975" s="88">
        <v>0</v>
      </c>
    </row>
    <row r="7976" spans="1:9" ht="38.25">
      <c r="A7976" s="144">
        <v>8000026073</v>
      </c>
      <c r="B7976" s="86" t="s">
        <v>10901</v>
      </c>
      <c r="C7976" s="85" t="s">
        <v>7385</v>
      </c>
      <c r="D7976" s="86" t="s">
        <v>3249</v>
      </c>
      <c r="E7976" s="86" t="s">
        <v>3258</v>
      </c>
      <c r="F7976" s="87">
        <v>0</v>
      </c>
      <c r="G7976" s="87">
        <v>0</v>
      </c>
      <c r="H7976" s="87">
        <v>0</v>
      </c>
      <c r="I7976" s="88">
        <v>0</v>
      </c>
    </row>
    <row r="7977" spans="1:9" ht="38.25">
      <c r="A7977" s="144">
        <v>8000026079</v>
      </c>
      <c r="B7977" s="86" t="s">
        <v>10902</v>
      </c>
      <c r="C7977" s="85" t="s">
        <v>7385</v>
      </c>
      <c r="D7977" s="86" t="s">
        <v>3249</v>
      </c>
      <c r="E7977" s="86" t="s">
        <v>3258</v>
      </c>
      <c r="F7977" s="87">
        <v>0</v>
      </c>
      <c r="G7977" s="87">
        <v>0</v>
      </c>
      <c r="H7977" s="87">
        <v>0</v>
      </c>
      <c r="I7977" s="88">
        <v>0</v>
      </c>
    </row>
    <row r="7978" spans="1:9" ht="38.25">
      <c r="A7978" s="144">
        <v>8000026098</v>
      </c>
      <c r="B7978" s="86" t="s">
        <v>4618</v>
      </c>
      <c r="C7978" s="85" t="s">
        <v>7385</v>
      </c>
      <c r="D7978" s="86" t="s">
        <v>3249</v>
      </c>
      <c r="E7978" s="86" t="s">
        <v>3258</v>
      </c>
      <c r="F7978" s="87">
        <v>0</v>
      </c>
      <c r="G7978" s="87">
        <v>0</v>
      </c>
      <c r="H7978" s="87">
        <v>0</v>
      </c>
      <c r="I7978" s="88">
        <v>0</v>
      </c>
    </row>
    <row r="7979" spans="1:9" ht="38.25">
      <c r="A7979" s="144">
        <v>8000026099</v>
      </c>
      <c r="B7979" s="86" t="s">
        <v>4619</v>
      </c>
      <c r="C7979" s="85" t="s">
        <v>7385</v>
      </c>
      <c r="D7979" s="86" t="s">
        <v>3249</v>
      </c>
      <c r="E7979" s="86" t="s">
        <v>3258</v>
      </c>
      <c r="F7979" s="87">
        <v>0</v>
      </c>
      <c r="G7979" s="87">
        <v>0</v>
      </c>
      <c r="H7979" s="87">
        <v>0</v>
      </c>
      <c r="I7979" s="88">
        <v>0</v>
      </c>
    </row>
    <row r="7980" spans="1:9" ht="38.25">
      <c r="A7980" s="144">
        <v>8000026103</v>
      </c>
      <c r="B7980" s="86" t="s">
        <v>4620</v>
      </c>
      <c r="C7980" s="85" t="s">
        <v>7385</v>
      </c>
      <c r="D7980" s="86" t="s">
        <v>3249</v>
      </c>
      <c r="E7980" s="86" t="s">
        <v>3258</v>
      </c>
      <c r="F7980" s="87">
        <v>0</v>
      </c>
      <c r="G7980" s="87">
        <v>0</v>
      </c>
      <c r="H7980" s="87">
        <v>0</v>
      </c>
      <c r="I7980" s="88">
        <v>0</v>
      </c>
    </row>
    <row r="7981" spans="1:9" ht="38.25">
      <c r="A7981" s="144">
        <v>8000026109</v>
      </c>
      <c r="B7981" s="86" t="s">
        <v>4621</v>
      </c>
      <c r="C7981" s="85" t="s">
        <v>7385</v>
      </c>
      <c r="D7981" s="86" t="s">
        <v>3249</v>
      </c>
      <c r="E7981" s="86" t="s">
        <v>3258</v>
      </c>
      <c r="F7981" s="87">
        <v>0</v>
      </c>
      <c r="G7981" s="87">
        <v>0</v>
      </c>
      <c r="H7981" s="87">
        <v>0</v>
      </c>
      <c r="I7981" s="88">
        <v>0</v>
      </c>
    </row>
    <row r="7982" spans="1:9" ht="38.25">
      <c r="A7982" s="144">
        <v>8000026114</v>
      </c>
      <c r="B7982" s="86" t="s">
        <v>7161</v>
      </c>
      <c r="C7982" s="85" t="s">
        <v>7385</v>
      </c>
      <c r="D7982" s="86" t="s">
        <v>3249</v>
      </c>
      <c r="E7982" s="86" t="s">
        <v>3258</v>
      </c>
      <c r="F7982" s="87">
        <v>0</v>
      </c>
      <c r="G7982" s="87">
        <v>0</v>
      </c>
      <c r="H7982" s="87">
        <v>0</v>
      </c>
      <c r="I7982" s="88">
        <v>0</v>
      </c>
    </row>
    <row r="7983" spans="1:9" ht="38.25">
      <c r="A7983" s="144">
        <v>8000026118</v>
      </c>
      <c r="B7983" s="86" t="s">
        <v>7162</v>
      </c>
      <c r="C7983" s="85" t="s">
        <v>2290</v>
      </c>
      <c r="D7983" s="86" t="s">
        <v>3249</v>
      </c>
      <c r="E7983" s="86" t="s">
        <v>3256</v>
      </c>
      <c r="F7983" s="87">
        <v>0</v>
      </c>
      <c r="G7983" s="87">
        <v>0</v>
      </c>
      <c r="H7983" s="87">
        <v>0</v>
      </c>
      <c r="I7983" s="88">
        <v>0</v>
      </c>
    </row>
    <row r="7984" spans="1:9" ht="38.25">
      <c r="A7984" s="144">
        <v>8000026200</v>
      </c>
      <c r="B7984" s="86" t="s">
        <v>4622</v>
      </c>
      <c r="C7984" s="85" t="s">
        <v>7385</v>
      </c>
      <c r="D7984" s="86" t="s">
        <v>3249</v>
      </c>
      <c r="E7984" s="86" t="s">
        <v>3258</v>
      </c>
      <c r="F7984" s="87">
        <v>0</v>
      </c>
      <c r="G7984" s="87">
        <v>0</v>
      </c>
      <c r="H7984" s="87">
        <v>0</v>
      </c>
      <c r="I7984" s="88">
        <v>0</v>
      </c>
    </row>
    <row r="7985" spans="1:9" ht="38.25">
      <c r="A7985" s="144">
        <v>8000026236</v>
      </c>
      <c r="B7985" s="86" t="s">
        <v>10903</v>
      </c>
      <c r="C7985" s="85" t="s">
        <v>7385</v>
      </c>
      <c r="D7985" s="86" t="s">
        <v>3249</v>
      </c>
      <c r="E7985" s="86" t="s">
        <v>3258</v>
      </c>
      <c r="F7985" s="87">
        <v>0</v>
      </c>
      <c r="G7985" s="87">
        <v>0</v>
      </c>
      <c r="H7985" s="87">
        <v>0</v>
      </c>
      <c r="I7985" s="88">
        <v>0</v>
      </c>
    </row>
    <row r="7986" spans="1:9" ht="38.25">
      <c r="A7986" s="144">
        <v>8000026243</v>
      </c>
      <c r="B7986" s="86" t="s">
        <v>4623</v>
      </c>
      <c r="C7986" s="85" t="s">
        <v>7385</v>
      </c>
      <c r="D7986" s="86" t="s">
        <v>3249</v>
      </c>
      <c r="E7986" s="86" t="s">
        <v>3256</v>
      </c>
      <c r="F7986" s="87">
        <v>0</v>
      </c>
      <c r="G7986" s="87">
        <v>0</v>
      </c>
      <c r="H7986" s="87">
        <v>0</v>
      </c>
      <c r="I7986" s="88">
        <v>0</v>
      </c>
    </row>
    <row r="7987" spans="1:9" ht="38.25">
      <c r="A7987" s="144">
        <v>8000026244</v>
      </c>
      <c r="B7987" s="86" t="s">
        <v>4624</v>
      </c>
      <c r="C7987" s="85" t="s">
        <v>7385</v>
      </c>
      <c r="D7987" s="86" t="s">
        <v>3249</v>
      </c>
      <c r="E7987" s="86" t="s">
        <v>3256</v>
      </c>
      <c r="F7987" s="87">
        <v>0</v>
      </c>
      <c r="G7987" s="87">
        <v>0</v>
      </c>
      <c r="H7987" s="87">
        <v>0</v>
      </c>
      <c r="I7987" s="88">
        <v>0</v>
      </c>
    </row>
    <row r="7988" spans="1:9" ht="38.25">
      <c r="A7988" s="144">
        <v>8000026245</v>
      </c>
      <c r="B7988" s="86" t="s">
        <v>10904</v>
      </c>
      <c r="C7988" s="85" t="s">
        <v>7385</v>
      </c>
      <c r="D7988" s="86" t="s">
        <v>3249</v>
      </c>
      <c r="E7988" s="86" t="s">
        <v>3256</v>
      </c>
      <c r="F7988" s="87">
        <v>0</v>
      </c>
      <c r="G7988" s="87">
        <v>0</v>
      </c>
      <c r="H7988" s="87">
        <v>0</v>
      </c>
      <c r="I7988" s="88">
        <v>0</v>
      </c>
    </row>
    <row r="7989" spans="1:9" ht="38.25">
      <c r="A7989" s="144">
        <v>8000026246</v>
      </c>
      <c r="B7989" s="86" t="s">
        <v>10905</v>
      </c>
      <c r="C7989" s="85" t="s">
        <v>7385</v>
      </c>
      <c r="D7989" s="86" t="s">
        <v>3249</v>
      </c>
      <c r="E7989" s="86" t="s">
        <v>3256</v>
      </c>
      <c r="F7989" s="87">
        <v>0</v>
      </c>
      <c r="G7989" s="87">
        <v>1</v>
      </c>
      <c r="H7989" s="87">
        <v>0</v>
      </c>
      <c r="I7989" s="88">
        <v>1</v>
      </c>
    </row>
    <row r="7990" spans="1:9" ht="38.25">
      <c r="A7990" s="144">
        <v>8000026247</v>
      </c>
      <c r="B7990" s="86" t="s">
        <v>4945</v>
      </c>
      <c r="C7990" s="85" t="s">
        <v>7385</v>
      </c>
      <c r="D7990" s="86" t="s">
        <v>3249</v>
      </c>
      <c r="E7990" s="86" t="s">
        <v>3256</v>
      </c>
      <c r="F7990" s="87">
        <v>0</v>
      </c>
      <c r="G7990" s="87">
        <v>0</v>
      </c>
      <c r="H7990" s="87">
        <v>0</v>
      </c>
      <c r="I7990" s="88">
        <v>0</v>
      </c>
    </row>
    <row r="7991" spans="1:9" ht="38.25">
      <c r="A7991" s="144">
        <v>8000026248</v>
      </c>
      <c r="B7991" s="86" t="s">
        <v>10906</v>
      </c>
      <c r="C7991" s="85" t="s">
        <v>7385</v>
      </c>
      <c r="D7991" s="86" t="s">
        <v>3249</v>
      </c>
      <c r="E7991" s="86" t="s">
        <v>3256</v>
      </c>
      <c r="F7991" s="87">
        <v>0</v>
      </c>
      <c r="G7991" s="87">
        <v>1</v>
      </c>
      <c r="H7991" s="87">
        <v>0</v>
      </c>
      <c r="I7991" s="88">
        <v>1</v>
      </c>
    </row>
    <row r="7992" spans="1:9" ht="38.25">
      <c r="A7992" s="144">
        <v>8000026275</v>
      </c>
      <c r="B7992" s="86" t="s">
        <v>5357</v>
      </c>
      <c r="C7992" s="85" t="s">
        <v>2266</v>
      </c>
      <c r="D7992" s="86" t="s">
        <v>3249</v>
      </c>
      <c r="E7992" s="86" t="s">
        <v>3256</v>
      </c>
      <c r="F7992" s="87">
        <v>0</v>
      </c>
      <c r="G7992" s="87">
        <v>0</v>
      </c>
      <c r="H7992" s="87">
        <v>0</v>
      </c>
      <c r="I7992" s="88">
        <v>0</v>
      </c>
    </row>
    <row r="7993" spans="1:9" ht="38.25">
      <c r="A7993" s="144">
        <v>8000026280</v>
      </c>
      <c r="B7993" s="86" t="s">
        <v>7163</v>
      </c>
      <c r="C7993" s="85" t="s">
        <v>7385</v>
      </c>
      <c r="D7993" s="86" t="s">
        <v>3249</v>
      </c>
      <c r="E7993" s="86" t="s">
        <v>3262</v>
      </c>
      <c r="F7993" s="87">
        <v>11</v>
      </c>
      <c r="G7993" s="87">
        <v>0</v>
      </c>
      <c r="H7993" s="87">
        <v>0</v>
      </c>
      <c r="I7993" s="88">
        <v>11</v>
      </c>
    </row>
    <row r="7994" spans="1:9" ht="38.25">
      <c r="A7994" s="144">
        <v>8000026281</v>
      </c>
      <c r="B7994" s="86" t="s">
        <v>10907</v>
      </c>
      <c r="C7994" s="85" t="s">
        <v>2266</v>
      </c>
      <c r="D7994" s="86" t="s">
        <v>3249</v>
      </c>
      <c r="E7994" s="86" t="s">
        <v>3262</v>
      </c>
      <c r="F7994" s="87">
        <v>11</v>
      </c>
      <c r="G7994" s="87">
        <v>0</v>
      </c>
      <c r="H7994" s="87">
        <v>0</v>
      </c>
      <c r="I7994" s="88">
        <v>11</v>
      </c>
    </row>
    <row r="7995" spans="1:9" ht="38.25">
      <c r="A7995" s="144">
        <v>8000026283</v>
      </c>
      <c r="B7995" s="86" t="s">
        <v>10908</v>
      </c>
      <c r="C7995" s="85" t="s">
        <v>7385</v>
      </c>
      <c r="D7995" s="86" t="s">
        <v>3249</v>
      </c>
      <c r="E7995" s="86" t="s">
        <v>3256</v>
      </c>
      <c r="F7995" s="87">
        <v>0</v>
      </c>
      <c r="G7995" s="87">
        <v>6</v>
      </c>
      <c r="H7995" s="87">
        <v>0</v>
      </c>
      <c r="I7995" s="88">
        <v>6</v>
      </c>
    </row>
    <row r="7996" spans="1:9" ht="38.25">
      <c r="A7996" s="144">
        <v>8000026285</v>
      </c>
      <c r="B7996" s="86" t="s">
        <v>10909</v>
      </c>
      <c r="C7996" s="85" t="s">
        <v>7385</v>
      </c>
      <c r="D7996" s="86" t="s">
        <v>3249</v>
      </c>
      <c r="E7996" s="86" t="s">
        <v>3262</v>
      </c>
      <c r="F7996" s="87">
        <v>0</v>
      </c>
      <c r="G7996" s="87">
        <v>0</v>
      </c>
      <c r="H7996" s="87">
        <v>0</v>
      </c>
      <c r="I7996" s="88">
        <v>0</v>
      </c>
    </row>
    <row r="7997" spans="1:9" ht="38.25">
      <c r="A7997" s="144">
        <v>8000026290</v>
      </c>
      <c r="B7997" s="86" t="s">
        <v>4625</v>
      </c>
      <c r="C7997" s="85" t="s">
        <v>7385</v>
      </c>
      <c r="D7997" s="86" t="s">
        <v>3249</v>
      </c>
      <c r="E7997" s="86" t="s">
        <v>3258</v>
      </c>
      <c r="F7997" s="87">
        <v>0</v>
      </c>
      <c r="G7997" s="87">
        <v>0</v>
      </c>
      <c r="H7997" s="87">
        <v>0</v>
      </c>
      <c r="I7997" s="88">
        <v>0</v>
      </c>
    </row>
    <row r="7998" spans="1:9" ht="38.25">
      <c r="A7998" s="144">
        <v>8000026329</v>
      </c>
      <c r="B7998" s="86" t="s">
        <v>4626</v>
      </c>
      <c r="C7998" s="85" t="s">
        <v>2324</v>
      </c>
      <c r="D7998" s="86" t="s">
        <v>3249</v>
      </c>
      <c r="E7998" s="86" t="s">
        <v>3256</v>
      </c>
      <c r="F7998" s="87">
        <v>0</v>
      </c>
      <c r="G7998" s="87">
        <v>0</v>
      </c>
      <c r="H7998" s="87">
        <v>0</v>
      </c>
      <c r="I7998" s="88">
        <v>0</v>
      </c>
    </row>
    <row r="7999" spans="1:9" ht="38.25">
      <c r="A7999" s="144">
        <v>8000026331</v>
      </c>
      <c r="B7999" s="86" t="s">
        <v>4627</v>
      </c>
      <c r="C7999" s="85" t="s">
        <v>7385</v>
      </c>
      <c r="D7999" s="86" t="s">
        <v>3249</v>
      </c>
      <c r="E7999" s="86" t="s">
        <v>3259</v>
      </c>
      <c r="F7999" s="87">
        <v>6</v>
      </c>
      <c r="G7999" s="87">
        <v>0</v>
      </c>
      <c r="H7999" s="87">
        <v>0</v>
      </c>
      <c r="I7999" s="88">
        <v>6</v>
      </c>
    </row>
    <row r="8000" spans="1:9" ht="38.25">
      <c r="A8000" s="144">
        <v>8000026333</v>
      </c>
      <c r="B8000" s="86" t="s">
        <v>10910</v>
      </c>
      <c r="C8000" s="85" t="s">
        <v>7385</v>
      </c>
      <c r="D8000" s="86" t="s">
        <v>3249</v>
      </c>
      <c r="E8000" s="86" t="s">
        <v>3259</v>
      </c>
      <c r="F8000" s="87">
        <v>6</v>
      </c>
      <c r="G8000" s="87">
        <v>0</v>
      </c>
      <c r="H8000" s="87">
        <v>0</v>
      </c>
      <c r="I8000" s="88">
        <v>6</v>
      </c>
    </row>
    <row r="8001" spans="1:9" ht="38.25">
      <c r="A8001" s="144">
        <v>8000026336</v>
      </c>
      <c r="B8001" s="86" t="s">
        <v>10911</v>
      </c>
      <c r="C8001" s="85" t="s">
        <v>7385</v>
      </c>
      <c r="D8001" s="86" t="s">
        <v>3249</v>
      </c>
      <c r="E8001" s="86" t="s">
        <v>3259</v>
      </c>
      <c r="F8001" s="87">
        <v>1</v>
      </c>
      <c r="G8001" s="87">
        <v>0</v>
      </c>
      <c r="H8001" s="87">
        <v>0</v>
      </c>
      <c r="I8001" s="88">
        <v>1</v>
      </c>
    </row>
    <row r="8002" spans="1:9" ht="38.25">
      <c r="A8002" s="144">
        <v>8000026338</v>
      </c>
      <c r="B8002" s="86" t="s">
        <v>10912</v>
      </c>
      <c r="C8002" s="85" t="s">
        <v>7385</v>
      </c>
      <c r="D8002" s="86" t="s">
        <v>3249</v>
      </c>
      <c r="E8002" s="86" t="s">
        <v>3259</v>
      </c>
      <c r="F8002" s="87">
        <v>1</v>
      </c>
      <c r="G8002" s="87">
        <v>0</v>
      </c>
      <c r="H8002" s="87">
        <v>0</v>
      </c>
      <c r="I8002" s="88">
        <v>1</v>
      </c>
    </row>
    <row r="8003" spans="1:9" ht="38.25">
      <c r="A8003" s="144">
        <v>8000026341</v>
      </c>
      <c r="B8003" s="86" t="s">
        <v>4628</v>
      </c>
      <c r="C8003" s="85" t="s">
        <v>7385</v>
      </c>
      <c r="D8003" s="86" t="s">
        <v>3249</v>
      </c>
      <c r="E8003" s="86" t="s">
        <v>3256</v>
      </c>
      <c r="F8003" s="87">
        <v>0</v>
      </c>
      <c r="G8003" s="87">
        <v>0</v>
      </c>
      <c r="H8003" s="87">
        <v>0</v>
      </c>
      <c r="I8003" s="88">
        <v>0</v>
      </c>
    </row>
    <row r="8004" spans="1:9" ht="38.25">
      <c r="A8004" s="144">
        <v>8000026342</v>
      </c>
      <c r="B8004" s="86" t="s">
        <v>4629</v>
      </c>
      <c r="C8004" s="85" t="s">
        <v>7385</v>
      </c>
      <c r="D8004" s="86" t="s">
        <v>3249</v>
      </c>
      <c r="E8004" s="86" t="s">
        <v>3256</v>
      </c>
      <c r="F8004" s="87">
        <v>0</v>
      </c>
      <c r="G8004" s="87">
        <v>0</v>
      </c>
      <c r="H8004" s="87">
        <v>0</v>
      </c>
      <c r="I8004" s="88">
        <v>0</v>
      </c>
    </row>
    <row r="8005" spans="1:9" ht="38.25">
      <c r="A8005" s="144">
        <v>8000026353</v>
      </c>
      <c r="B8005" s="86" t="s">
        <v>10913</v>
      </c>
      <c r="C8005" s="85" t="s">
        <v>7385</v>
      </c>
      <c r="D8005" s="86" t="s">
        <v>3249</v>
      </c>
      <c r="E8005" s="86" t="s">
        <v>3258</v>
      </c>
      <c r="F8005" s="87">
        <v>0</v>
      </c>
      <c r="G8005" s="87">
        <v>0</v>
      </c>
      <c r="H8005" s="87">
        <v>0</v>
      </c>
      <c r="I8005" s="88">
        <v>0</v>
      </c>
    </row>
    <row r="8006" spans="1:9" ht="38.25">
      <c r="A8006" s="144">
        <v>8000026359</v>
      </c>
      <c r="B8006" s="86" t="s">
        <v>4630</v>
      </c>
      <c r="C8006" s="85" t="s">
        <v>7385</v>
      </c>
      <c r="D8006" s="86" t="s">
        <v>3249</v>
      </c>
      <c r="E8006" s="86" t="s">
        <v>3256</v>
      </c>
      <c r="F8006" s="87">
        <v>0</v>
      </c>
      <c r="G8006" s="87">
        <v>0</v>
      </c>
      <c r="H8006" s="87">
        <v>0</v>
      </c>
      <c r="I8006" s="88">
        <v>0</v>
      </c>
    </row>
    <row r="8007" spans="1:9" ht="38.25">
      <c r="A8007" s="144">
        <v>8000026363</v>
      </c>
      <c r="B8007" s="86" t="s">
        <v>7164</v>
      </c>
      <c r="C8007" s="85" t="s">
        <v>7385</v>
      </c>
      <c r="D8007" s="86" t="s">
        <v>3249</v>
      </c>
      <c r="E8007" s="86" t="s">
        <v>3258</v>
      </c>
      <c r="F8007" s="87">
        <v>0</v>
      </c>
      <c r="G8007" s="87">
        <v>0</v>
      </c>
      <c r="H8007" s="87">
        <v>0</v>
      </c>
      <c r="I8007" s="88">
        <v>0</v>
      </c>
    </row>
    <row r="8008" spans="1:9" ht="38.25">
      <c r="A8008" s="144">
        <v>8000026378</v>
      </c>
      <c r="B8008" s="86" t="s">
        <v>5358</v>
      </c>
      <c r="C8008" s="85" t="s">
        <v>2286</v>
      </c>
      <c r="D8008" s="86" t="s">
        <v>3249</v>
      </c>
      <c r="E8008" s="86" t="s">
        <v>3256</v>
      </c>
      <c r="F8008" s="87">
        <v>0</v>
      </c>
      <c r="G8008" s="87">
        <v>0</v>
      </c>
      <c r="H8008" s="87">
        <v>0</v>
      </c>
      <c r="I8008" s="88">
        <v>0</v>
      </c>
    </row>
    <row r="8009" spans="1:9" ht="38.25">
      <c r="A8009" s="144">
        <v>8000026403</v>
      </c>
      <c r="B8009" s="86" t="s">
        <v>10914</v>
      </c>
      <c r="C8009" s="85" t="s">
        <v>7385</v>
      </c>
      <c r="D8009" s="86" t="s">
        <v>3249</v>
      </c>
      <c r="E8009" s="86" t="s">
        <v>3256</v>
      </c>
      <c r="F8009" s="87">
        <v>0</v>
      </c>
      <c r="G8009" s="87">
        <v>0</v>
      </c>
      <c r="H8009" s="87">
        <v>0</v>
      </c>
      <c r="I8009" s="88">
        <v>0</v>
      </c>
    </row>
    <row r="8010" spans="1:9" ht="38.25">
      <c r="A8010" s="144">
        <v>8000026425</v>
      </c>
      <c r="B8010" s="86" t="s">
        <v>4631</v>
      </c>
      <c r="C8010" s="85" t="s">
        <v>7385</v>
      </c>
      <c r="D8010" s="86" t="s">
        <v>3249</v>
      </c>
      <c r="E8010" s="86" t="s">
        <v>3256</v>
      </c>
      <c r="F8010" s="87">
        <v>4</v>
      </c>
      <c r="G8010" s="87">
        <v>0</v>
      </c>
      <c r="H8010" s="87">
        <v>0</v>
      </c>
      <c r="I8010" s="88">
        <v>4</v>
      </c>
    </row>
    <row r="8011" spans="1:9" ht="38.25">
      <c r="A8011" s="144">
        <v>8000026468</v>
      </c>
      <c r="B8011" s="86" t="s">
        <v>4632</v>
      </c>
      <c r="C8011" s="85" t="s">
        <v>7385</v>
      </c>
      <c r="D8011" s="86" t="s">
        <v>3249</v>
      </c>
      <c r="E8011" s="86" t="s">
        <v>3256</v>
      </c>
      <c r="F8011" s="87">
        <v>0</v>
      </c>
      <c r="G8011" s="87">
        <v>0</v>
      </c>
      <c r="H8011" s="87">
        <v>0</v>
      </c>
      <c r="I8011" s="88">
        <v>0</v>
      </c>
    </row>
    <row r="8012" spans="1:9" ht="38.25">
      <c r="A8012" s="144">
        <v>8000026469</v>
      </c>
      <c r="B8012" s="86" t="s">
        <v>4633</v>
      </c>
      <c r="C8012" s="85" t="s">
        <v>7385</v>
      </c>
      <c r="D8012" s="86" t="s">
        <v>3249</v>
      </c>
      <c r="E8012" s="86" t="s">
        <v>3256</v>
      </c>
      <c r="F8012" s="87">
        <v>0</v>
      </c>
      <c r="G8012" s="87">
        <v>0</v>
      </c>
      <c r="H8012" s="87">
        <v>0</v>
      </c>
      <c r="I8012" s="88">
        <v>0</v>
      </c>
    </row>
    <row r="8013" spans="1:9" ht="38.25">
      <c r="A8013" s="144">
        <v>8000026483</v>
      </c>
      <c r="B8013" s="86" t="s">
        <v>4634</v>
      </c>
      <c r="C8013" s="85" t="s">
        <v>7385</v>
      </c>
      <c r="D8013" s="86" t="s">
        <v>3249</v>
      </c>
      <c r="E8013" s="86" t="s">
        <v>3258</v>
      </c>
      <c r="F8013" s="87">
        <v>0</v>
      </c>
      <c r="G8013" s="87">
        <v>0</v>
      </c>
      <c r="H8013" s="87">
        <v>0</v>
      </c>
      <c r="I8013" s="88">
        <v>0</v>
      </c>
    </row>
    <row r="8014" spans="1:9" ht="38.25">
      <c r="A8014" s="144">
        <v>8000026501</v>
      </c>
      <c r="B8014" s="86" t="s">
        <v>4635</v>
      </c>
      <c r="C8014" s="85" t="s">
        <v>7385</v>
      </c>
      <c r="D8014" s="86" t="s">
        <v>3249</v>
      </c>
      <c r="E8014" s="86" t="s">
        <v>3256</v>
      </c>
      <c r="F8014" s="87">
        <v>167</v>
      </c>
      <c r="G8014" s="87">
        <v>0</v>
      </c>
      <c r="H8014" s="87">
        <v>0</v>
      </c>
      <c r="I8014" s="88">
        <v>167</v>
      </c>
    </row>
    <row r="8015" spans="1:9" ht="38.25">
      <c r="A8015" s="144">
        <v>8000026518</v>
      </c>
      <c r="B8015" s="86" t="s">
        <v>4636</v>
      </c>
      <c r="C8015" s="85" t="s">
        <v>7385</v>
      </c>
      <c r="D8015" s="86" t="s">
        <v>3249</v>
      </c>
      <c r="E8015" s="86" t="s">
        <v>3256</v>
      </c>
      <c r="F8015" s="87">
        <v>0</v>
      </c>
      <c r="G8015" s="87">
        <v>0</v>
      </c>
      <c r="H8015" s="87">
        <v>0</v>
      </c>
      <c r="I8015" s="88">
        <v>0</v>
      </c>
    </row>
    <row r="8016" spans="1:9" ht="38.25">
      <c r="A8016" s="144">
        <v>8000026526</v>
      </c>
      <c r="B8016" s="86" t="s">
        <v>7165</v>
      </c>
      <c r="C8016" s="85" t="s">
        <v>7385</v>
      </c>
      <c r="D8016" s="86" t="s">
        <v>3249</v>
      </c>
      <c r="E8016" s="86" t="s">
        <v>3258</v>
      </c>
      <c r="F8016" s="87">
        <v>0</v>
      </c>
      <c r="G8016" s="87">
        <v>0</v>
      </c>
      <c r="H8016" s="87">
        <v>0</v>
      </c>
      <c r="I8016" s="88">
        <v>0</v>
      </c>
    </row>
    <row r="8017" spans="1:9" ht="38.25">
      <c r="A8017" s="144">
        <v>8000026551</v>
      </c>
      <c r="B8017" s="86" t="s">
        <v>4637</v>
      </c>
      <c r="C8017" s="85" t="s">
        <v>7385</v>
      </c>
      <c r="D8017" s="86" t="s">
        <v>3249</v>
      </c>
      <c r="E8017" s="86" t="s">
        <v>3256</v>
      </c>
      <c r="F8017" s="87">
        <v>0</v>
      </c>
      <c r="G8017" s="87">
        <v>0</v>
      </c>
      <c r="H8017" s="87">
        <v>0</v>
      </c>
      <c r="I8017" s="88">
        <v>0</v>
      </c>
    </row>
    <row r="8018" spans="1:9" ht="38.25">
      <c r="A8018" s="144">
        <v>8000026625</v>
      </c>
      <c r="B8018" s="86" t="s">
        <v>4638</v>
      </c>
      <c r="C8018" s="85" t="s">
        <v>7385</v>
      </c>
      <c r="D8018" s="86" t="s">
        <v>3249</v>
      </c>
      <c r="E8018" s="86" t="s">
        <v>3256</v>
      </c>
      <c r="F8018" s="87">
        <v>0</v>
      </c>
      <c r="G8018" s="87">
        <v>0</v>
      </c>
      <c r="H8018" s="87">
        <v>0</v>
      </c>
      <c r="I8018" s="88">
        <v>0</v>
      </c>
    </row>
    <row r="8019" spans="1:9" ht="38.25">
      <c r="A8019" s="144">
        <v>8000026626</v>
      </c>
      <c r="B8019" s="86" t="s">
        <v>4639</v>
      </c>
      <c r="C8019" s="85" t="s">
        <v>7385</v>
      </c>
      <c r="D8019" s="86" t="s">
        <v>3249</v>
      </c>
      <c r="E8019" s="86" t="s">
        <v>3256</v>
      </c>
      <c r="F8019" s="87">
        <v>0</v>
      </c>
      <c r="G8019" s="87">
        <v>0</v>
      </c>
      <c r="H8019" s="87">
        <v>0</v>
      </c>
      <c r="I8019" s="88">
        <v>0</v>
      </c>
    </row>
    <row r="8020" spans="1:9" ht="38.25">
      <c r="A8020" s="144">
        <v>8000026640</v>
      </c>
      <c r="B8020" s="86" t="s">
        <v>4640</v>
      </c>
      <c r="C8020" s="85" t="s">
        <v>7385</v>
      </c>
      <c r="D8020" s="86" t="s">
        <v>3249</v>
      </c>
      <c r="E8020" s="86" t="s">
        <v>3258</v>
      </c>
      <c r="F8020" s="87">
        <v>0</v>
      </c>
      <c r="G8020" s="87">
        <v>0</v>
      </c>
      <c r="H8020" s="87">
        <v>0</v>
      </c>
      <c r="I8020" s="88">
        <v>0</v>
      </c>
    </row>
    <row r="8021" spans="1:9" ht="38.25">
      <c r="A8021" s="144">
        <v>8000026653</v>
      </c>
      <c r="B8021" s="86" t="s">
        <v>10915</v>
      </c>
      <c r="C8021" s="85" t="s">
        <v>7385</v>
      </c>
      <c r="D8021" s="86" t="s">
        <v>3249</v>
      </c>
      <c r="E8021" s="86" t="s">
        <v>3258</v>
      </c>
      <c r="F8021" s="87">
        <v>0</v>
      </c>
      <c r="G8021" s="87">
        <v>0</v>
      </c>
      <c r="H8021" s="87">
        <v>0</v>
      </c>
      <c r="I8021" s="88">
        <v>0</v>
      </c>
    </row>
    <row r="8022" spans="1:9" ht="38.25">
      <c r="A8022" s="144">
        <v>8000026658</v>
      </c>
      <c r="B8022" s="86" t="s">
        <v>4641</v>
      </c>
      <c r="C8022" s="85" t="s">
        <v>7385</v>
      </c>
      <c r="D8022" s="86" t="s">
        <v>3249</v>
      </c>
      <c r="E8022" s="86" t="s">
        <v>3256</v>
      </c>
      <c r="F8022" s="87">
        <v>0</v>
      </c>
      <c r="G8022" s="87">
        <v>0</v>
      </c>
      <c r="H8022" s="87">
        <v>0</v>
      </c>
      <c r="I8022" s="88">
        <v>0</v>
      </c>
    </row>
    <row r="8023" spans="1:9" ht="38.25">
      <c r="A8023" s="144">
        <v>8000026659</v>
      </c>
      <c r="B8023" s="86" t="s">
        <v>10916</v>
      </c>
      <c r="C8023" s="85" t="s">
        <v>7385</v>
      </c>
      <c r="D8023" s="86" t="s">
        <v>3249</v>
      </c>
      <c r="E8023" s="86" t="s">
        <v>3256</v>
      </c>
      <c r="F8023" s="87">
        <v>0</v>
      </c>
      <c r="G8023" s="87">
        <v>0</v>
      </c>
      <c r="H8023" s="87">
        <v>0</v>
      </c>
      <c r="I8023" s="88">
        <v>0</v>
      </c>
    </row>
    <row r="8024" spans="1:9" ht="38.25">
      <c r="A8024" s="144">
        <v>8000026662</v>
      </c>
      <c r="B8024" s="86" t="s">
        <v>10917</v>
      </c>
      <c r="C8024" s="85" t="s">
        <v>7401</v>
      </c>
      <c r="D8024" s="86" t="s">
        <v>3249</v>
      </c>
      <c r="E8024" s="86" t="s">
        <v>3256</v>
      </c>
      <c r="F8024" s="87">
        <v>11</v>
      </c>
      <c r="G8024" s="87">
        <v>0</v>
      </c>
      <c r="H8024" s="87">
        <v>0</v>
      </c>
      <c r="I8024" s="88">
        <v>11</v>
      </c>
    </row>
    <row r="8025" spans="1:9" ht="38.25">
      <c r="A8025" s="144">
        <v>8000026665</v>
      </c>
      <c r="B8025" s="86" t="s">
        <v>5359</v>
      </c>
      <c r="C8025" s="85" t="s">
        <v>7385</v>
      </c>
      <c r="D8025" s="86" t="s">
        <v>3249</v>
      </c>
      <c r="E8025" s="86" t="s">
        <v>3256</v>
      </c>
      <c r="F8025" s="87">
        <v>22</v>
      </c>
      <c r="G8025" s="87">
        <v>0</v>
      </c>
      <c r="H8025" s="87">
        <v>0</v>
      </c>
      <c r="I8025" s="88">
        <v>22</v>
      </c>
    </row>
    <row r="8026" spans="1:9" ht="38.25">
      <c r="A8026" s="144">
        <v>8000026667</v>
      </c>
      <c r="B8026" s="86" t="s">
        <v>4642</v>
      </c>
      <c r="C8026" s="85" t="s">
        <v>7385</v>
      </c>
      <c r="D8026" s="86" t="s">
        <v>3249</v>
      </c>
      <c r="E8026" s="86" t="s">
        <v>3258</v>
      </c>
      <c r="F8026" s="87">
        <v>0</v>
      </c>
      <c r="G8026" s="87">
        <v>0</v>
      </c>
      <c r="H8026" s="87">
        <v>0</v>
      </c>
      <c r="I8026" s="88">
        <v>0</v>
      </c>
    </row>
    <row r="8027" spans="1:9" ht="38.25">
      <c r="A8027" s="144">
        <v>8000026669</v>
      </c>
      <c r="B8027" s="86" t="s">
        <v>4643</v>
      </c>
      <c r="C8027" s="85" t="s">
        <v>7385</v>
      </c>
      <c r="D8027" s="86" t="s">
        <v>3249</v>
      </c>
      <c r="E8027" s="86" t="s">
        <v>3258</v>
      </c>
      <c r="F8027" s="87">
        <v>0</v>
      </c>
      <c r="G8027" s="87">
        <v>0</v>
      </c>
      <c r="H8027" s="87">
        <v>0</v>
      </c>
      <c r="I8027" s="88">
        <v>0</v>
      </c>
    </row>
    <row r="8028" spans="1:9" ht="38.25">
      <c r="A8028" s="144">
        <v>8000026673</v>
      </c>
      <c r="B8028" s="86" t="s">
        <v>10918</v>
      </c>
      <c r="C8028" s="85" t="s">
        <v>7385</v>
      </c>
      <c r="D8028" s="86" t="s">
        <v>3249</v>
      </c>
      <c r="E8028" s="86" t="s">
        <v>3258</v>
      </c>
      <c r="F8028" s="87">
        <v>0</v>
      </c>
      <c r="G8028" s="87">
        <v>0</v>
      </c>
      <c r="H8028" s="87">
        <v>0</v>
      </c>
      <c r="I8028" s="88">
        <v>0</v>
      </c>
    </row>
    <row r="8029" spans="1:9" ht="38.25">
      <c r="A8029" s="144">
        <v>8000026704</v>
      </c>
      <c r="B8029" s="86" t="s">
        <v>10919</v>
      </c>
      <c r="C8029" s="85" t="s">
        <v>7385</v>
      </c>
      <c r="D8029" s="86" t="s">
        <v>3249</v>
      </c>
      <c r="E8029" s="86" t="s">
        <v>3256</v>
      </c>
      <c r="F8029" s="87">
        <v>0</v>
      </c>
      <c r="G8029" s="87">
        <v>0</v>
      </c>
      <c r="H8029" s="87">
        <v>0</v>
      </c>
      <c r="I8029" s="88">
        <v>0</v>
      </c>
    </row>
    <row r="8030" spans="1:9" ht="38.25">
      <c r="A8030" s="144">
        <v>8000026725</v>
      </c>
      <c r="B8030" s="86" t="s">
        <v>7166</v>
      </c>
      <c r="C8030" s="85" t="s">
        <v>7385</v>
      </c>
      <c r="D8030" s="86" t="s">
        <v>3249</v>
      </c>
      <c r="E8030" s="86" t="s">
        <v>3258</v>
      </c>
      <c r="F8030" s="87">
        <v>0</v>
      </c>
      <c r="G8030" s="87">
        <v>0</v>
      </c>
      <c r="H8030" s="87">
        <v>0</v>
      </c>
      <c r="I8030" s="88">
        <v>0</v>
      </c>
    </row>
    <row r="8031" spans="1:9" ht="38.25">
      <c r="A8031" s="144">
        <v>8000026735</v>
      </c>
      <c r="B8031" s="86" t="s">
        <v>4645</v>
      </c>
      <c r="C8031" s="85" t="s">
        <v>7385</v>
      </c>
      <c r="D8031" s="86" t="s">
        <v>3249</v>
      </c>
      <c r="E8031" s="86" t="s">
        <v>3256</v>
      </c>
      <c r="F8031" s="87">
        <v>0</v>
      </c>
      <c r="G8031" s="87">
        <v>0</v>
      </c>
      <c r="H8031" s="87">
        <v>0</v>
      </c>
      <c r="I8031" s="88">
        <v>0</v>
      </c>
    </row>
    <row r="8032" spans="1:9" ht="38.25">
      <c r="A8032" s="144">
        <v>8000026737</v>
      </c>
      <c r="B8032" s="86" t="s">
        <v>4646</v>
      </c>
      <c r="C8032" s="85" t="s">
        <v>7385</v>
      </c>
      <c r="D8032" s="86" t="s">
        <v>3249</v>
      </c>
      <c r="E8032" s="86" t="s">
        <v>3256</v>
      </c>
      <c r="F8032" s="87">
        <v>0</v>
      </c>
      <c r="G8032" s="87">
        <v>0</v>
      </c>
      <c r="H8032" s="87">
        <v>0</v>
      </c>
      <c r="I8032" s="88">
        <v>0</v>
      </c>
    </row>
    <row r="8033" spans="1:9" ht="38.25">
      <c r="A8033" s="144">
        <v>8000026743</v>
      </c>
      <c r="B8033" s="86" t="s">
        <v>10920</v>
      </c>
      <c r="C8033" s="85" t="s">
        <v>7385</v>
      </c>
      <c r="D8033" s="86" t="s">
        <v>3249</v>
      </c>
      <c r="E8033" s="86" t="s">
        <v>3256</v>
      </c>
      <c r="F8033" s="87">
        <v>1</v>
      </c>
      <c r="G8033" s="87">
        <v>0</v>
      </c>
      <c r="H8033" s="87">
        <v>0</v>
      </c>
      <c r="I8033" s="88">
        <v>1</v>
      </c>
    </row>
    <row r="8034" spans="1:9" ht="38.25">
      <c r="A8034" s="144">
        <v>8000026744</v>
      </c>
      <c r="B8034" s="86" t="s">
        <v>10921</v>
      </c>
      <c r="C8034" s="85" t="s">
        <v>7385</v>
      </c>
      <c r="D8034" s="86" t="s">
        <v>3249</v>
      </c>
      <c r="E8034" s="86" t="s">
        <v>3256</v>
      </c>
      <c r="F8034" s="87">
        <v>1</v>
      </c>
      <c r="G8034" s="87">
        <v>0</v>
      </c>
      <c r="H8034" s="87">
        <v>0</v>
      </c>
      <c r="I8034" s="88">
        <v>1</v>
      </c>
    </row>
    <row r="8035" spans="1:9" ht="38.25">
      <c r="A8035" s="144">
        <v>8000026745</v>
      </c>
      <c r="B8035" s="86" t="s">
        <v>10922</v>
      </c>
      <c r="C8035" s="85" t="s">
        <v>7385</v>
      </c>
      <c r="D8035" s="86" t="s">
        <v>3249</v>
      </c>
      <c r="E8035" s="86" t="s">
        <v>3256</v>
      </c>
      <c r="F8035" s="87">
        <v>1</v>
      </c>
      <c r="G8035" s="87">
        <v>0</v>
      </c>
      <c r="H8035" s="87">
        <v>0</v>
      </c>
      <c r="I8035" s="88">
        <v>1</v>
      </c>
    </row>
    <row r="8036" spans="1:9" ht="38.25">
      <c r="A8036" s="144">
        <v>8000026747</v>
      </c>
      <c r="B8036" s="86" t="s">
        <v>10923</v>
      </c>
      <c r="C8036" s="85" t="s">
        <v>7385</v>
      </c>
      <c r="D8036" s="86" t="s">
        <v>3249</v>
      </c>
      <c r="E8036" s="86" t="s">
        <v>3256</v>
      </c>
      <c r="F8036" s="87">
        <v>0</v>
      </c>
      <c r="G8036" s="87">
        <v>0</v>
      </c>
      <c r="H8036" s="87">
        <v>0</v>
      </c>
      <c r="I8036" s="88">
        <v>0</v>
      </c>
    </row>
    <row r="8037" spans="1:9" ht="38.25">
      <c r="A8037" s="144">
        <v>8000026765</v>
      </c>
      <c r="B8037" s="86" t="s">
        <v>10924</v>
      </c>
      <c r="C8037" s="85" t="s">
        <v>7385</v>
      </c>
      <c r="D8037" s="86" t="s">
        <v>3249</v>
      </c>
      <c r="E8037" s="86" t="s">
        <v>3262</v>
      </c>
      <c r="F8037" s="87">
        <v>0</v>
      </c>
      <c r="G8037" s="87">
        <v>0</v>
      </c>
      <c r="H8037" s="87">
        <v>0</v>
      </c>
      <c r="I8037" s="88">
        <v>0</v>
      </c>
    </row>
    <row r="8038" spans="1:9" ht="38.25">
      <c r="A8038" s="144">
        <v>8000026774</v>
      </c>
      <c r="B8038" s="86" t="s">
        <v>4647</v>
      </c>
      <c r="C8038" s="85" t="s">
        <v>7385</v>
      </c>
      <c r="D8038" s="86" t="s">
        <v>3249</v>
      </c>
      <c r="E8038" s="86" t="s">
        <v>3258</v>
      </c>
      <c r="F8038" s="87">
        <v>0</v>
      </c>
      <c r="G8038" s="87">
        <v>0</v>
      </c>
      <c r="H8038" s="87">
        <v>0</v>
      </c>
      <c r="I8038" s="88">
        <v>0</v>
      </c>
    </row>
    <row r="8039" spans="1:9" ht="38.25">
      <c r="A8039" s="144">
        <v>8000026789</v>
      </c>
      <c r="B8039" s="86" t="s">
        <v>7167</v>
      </c>
      <c r="C8039" s="85" t="s">
        <v>7385</v>
      </c>
      <c r="D8039" s="86" t="s">
        <v>3249</v>
      </c>
      <c r="E8039" s="86" t="s">
        <v>3256</v>
      </c>
      <c r="F8039" s="87">
        <v>0</v>
      </c>
      <c r="G8039" s="87">
        <v>3</v>
      </c>
      <c r="H8039" s="87">
        <v>0</v>
      </c>
      <c r="I8039" s="88">
        <v>3</v>
      </c>
    </row>
    <row r="8040" spans="1:9" ht="38.25">
      <c r="A8040" s="144">
        <v>8000026790</v>
      </c>
      <c r="B8040" s="86" t="s">
        <v>7168</v>
      </c>
      <c r="C8040" s="85" t="s">
        <v>7385</v>
      </c>
      <c r="D8040" s="86" t="s">
        <v>3249</v>
      </c>
      <c r="E8040" s="86" t="s">
        <v>3256</v>
      </c>
      <c r="F8040" s="87">
        <v>0</v>
      </c>
      <c r="G8040" s="87">
        <v>3</v>
      </c>
      <c r="H8040" s="87">
        <v>0</v>
      </c>
      <c r="I8040" s="88">
        <v>3</v>
      </c>
    </row>
    <row r="8041" spans="1:9" ht="38.25">
      <c r="A8041" s="144">
        <v>8000026801</v>
      </c>
      <c r="B8041" s="86" t="s">
        <v>4648</v>
      </c>
      <c r="C8041" s="85" t="s">
        <v>7411</v>
      </c>
      <c r="D8041" s="86" t="s">
        <v>3249</v>
      </c>
      <c r="E8041" s="86" t="s">
        <v>3256</v>
      </c>
      <c r="F8041" s="87">
        <v>0</v>
      </c>
      <c r="G8041" s="87">
        <v>0</v>
      </c>
      <c r="H8041" s="87">
        <v>0</v>
      </c>
      <c r="I8041" s="88">
        <v>0</v>
      </c>
    </row>
    <row r="8042" spans="1:9" ht="38.25">
      <c r="A8042" s="144">
        <v>8000026826</v>
      </c>
      <c r="B8042" s="86" t="s">
        <v>4649</v>
      </c>
      <c r="C8042" s="85" t="s">
        <v>7385</v>
      </c>
      <c r="D8042" s="86" t="s">
        <v>3249</v>
      </c>
      <c r="E8042" s="86" t="s">
        <v>3258</v>
      </c>
      <c r="F8042" s="87">
        <v>0</v>
      </c>
      <c r="G8042" s="87">
        <v>0</v>
      </c>
      <c r="H8042" s="87">
        <v>0</v>
      </c>
      <c r="I8042" s="88">
        <v>0</v>
      </c>
    </row>
    <row r="8043" spans="1:9" ht="38.25">
      <c r="A8043" s="144">
        <v>8000026829</v>
      </c>
      <c r="B8043" s="86" t="s">
        <v>10925</v>
      </c>
      <c r="C8043" s="85" t="s">
        <v>7385</v>
      </c>
      <c r="D8043" s="86" t="s">
        <v>3249</v>
      </c>
      <c r="E8043" s="86" t="s">
        <v>3256</v>
      </c>
      <c r="F8043" s="87">
        <v>0</v>
      </c>
      <c r="G8043" s="87">
        <v>0</v>
      </c>
      <c r="H8043" s="87">
        <v>0</v>
      </c>
      <c r="I8043" s="88">
        <v>0</v>
      </c>
    </row>
    <row r="8044" spans="1:9" ht="38.25">
      <c r="A8044" s="144">
        <v>8000026832</v>
      </c>
      <c r="B8044" s="86" t="s">
        <v>5360</v>
      </c>
      <c r="C8044" s="85" t="s">
        <v>2324</v>
      </c>
      <c r="D8044" s="86" t="s">
        <v>3249</v>
      </c>
      <c r="E8044" s="86" t="s">
        <v>3256</v>
      </c>
      <c r="F8044" s="87">
        <v>0</v>
      </c>
      <c r="G8044" s="87">
        <v>111</v>
      </c>
      <c r="H8044" s="87">
        <v>0</v>
      </c>
      <c r="I8044" s="88">
        <v>111</v>
      </c>
    </row>
    <row r="8045" spans="1:9" ht="38.25">
      <c r="A8045" s="144">
        <v>8000026851</v>
      </c>
      <c r="B8045" s="86" t="s">
        <v>4650</v>
      </c>
      <c r="C8045" s="85" t="s">
        <v>7385</v>
      </c>
      <c r="D8045" s="86" t="s">
        <v>3249</v>
      </c>
      <c r="E8045" s="86" t="s">
        <v>3258</v>
      </c>
      <c r="F8045" s="87">
        <v>0</v>
      </c>
      <c r="G8045" s="87">
        <v>0</v>
      </c>
      <c r="H8045" s="87">
        <v>0</v>
      </c>
      <c r="I8045" s="88">
        <v>0</v>
      </c>
    </row>
    <row r="8046" spans="1:9" ht="38.25">
      <c r="A8046" s="144">
        <v>8000026857</v>
      </c>
      <c r="B8046" s="86" t="s">
        <v>4651</v>
      </c>
      <c r="C8046" s="85" t="s">
        <v>7385</v>
      </c>
      <c r="D8046" s="86" t="s">
        <v>3249</v>
      </c>
      <c r="E8046" s="86" t="s">
        <v>3262</v>
      </c>
      <c r="F8046" s="87">
        <v>0</v>
      </c>
      <c r="G8046" s="87">
        <v>0</v>
      </c>
      <c r="H8046" s="87">
        <v>0</v>
      </c>
      <c r="I8046" s="88">
        <v>0</v>
      </c>
    </row>
    <row r="8047" spans="1:9" ht="38.25">
      <c r="A8047" s="144">
        <v>8000026860</v>
      </c>
      <c r="B8047" s="86" t="s">
        <v>4652</v>
      </c>
      <c r="C8047" s="85" t="s">
        <v>7385</v>
      </c>
      <c r="D8047" s="86" t="s">
        <v>3249</v>
      </c>
      <c r="E8047" s="86" t="s">
        <v>3256</v>
      </c>
      <c r="F8047" s="87">
        <v>0</v>
      </c>
      <c r="G8047" s="87">
        <v>0</v>
      </c>
      <c r="H8047" s="87">
        <v>0</v>
      </c>
      <c r="I8047" s="88">
        <v>0</v>
      </c>
    </row>
    <row r="8048" spans="1:9" ht="38.25">
      <c r="A8048" s="144">
        <v>8000026861</v>
      </c>
      <c r="B8048" s="86" t="s">
        <v>4653</v>
      </c>
      <c r="C8048" s="85" t="s">
        <v>7385</v>
      </c>
      <c r="D8048" s="86" t="s">
        <v>3249</v>
      </c>
      <c r="E8048" s="86" t="s">
        <v>3256</v>
      </c>
      <c r="F8048" s="87">
        <v>0</v>
      </c>
      <c r="G8048" s="87">
        <v>0</v>
      </c>
      <c r="H8048" s="87">
        <v>0</v>
      </c>
      <c r="I8048" s="88">
        <v>0</v>
      </c>
    </row>
    <row r="8049" spans="1:9" ht="38.25">
      <c r="A8049" s="144">
        <v>8000026866</v>
      </c>
      <c r="B8049" s="86" t="s">
        <v>4654</v>
      </c>
      <c r="C8049" s="85" t="s">
        <v>7385</v>
      </c>
      <c r="D8049" s="86" t="s">
        <v>3249</v>
      </c>
      <c r="E8049" s="86" t="s">
        <v>3262</v>
      </c>
      <c r="F8049" s="87">
        <v>0</v>
      </c>
      <c r="G8049" s="87">
        <v>0</v>
      </c>
      <c r="H8049" s="87">
        <v>0</v>
      </c>
      <c r="I8049" s="88">
        <v>0</v>
      </c>
    </row>
    <row r="8050" spans="1:9" ht="38.25">
      <c r="A8050" s="144">
        <v>8000026869</v>
      </c>
      <c r="B8050" s="86" t="s">
        <v>4655</v>
      </c>
      <c r="C8050" s="85" t="s">
        <v>7385</v>
      </c>
      <c r="D8050" s="86" t="s">
        <v>3249</v>
      </c>
      <c r="E8050" s="86" t="s">
        <v>3256</v>
      </c>
      <c r="F8050" s="87">
        <v>0</v>
      </c>
      <c r="G8050" s="87">
        <v>0</v>
      </c>
      <c r="H8050" s="87">
        <v>0</v>
      </c>
      <c r="I8050" s="88">
        <v>0</v>
      </c>
    </row>
    <row r="8051" spans="1:9" ht="38.25">
      <c r="A8051" s="144">
        <v>8000026873</v>
      </c>
      <c r="B8051" s="86" t="s">
        <v>4656</v>
      </c>
      <c r="C8051" s="85" t="s">
        <v>7385</v>
      </c>
      <c r="D8051" s="86" t="s">
        <v>3249</v>
      </c>
      <c r="E8051" s="86" t="s">
        <v>3256</v>
      </c>
      <c r="F8051" s="87">
        <v>0</v>
      </c>
      <c r="G8051" s="87">
        <v>0</v>
      </c>
      <c r="H8051" s="87">
        <v>0</v>
      </c>
      <c r="I8051" s="88">
        <v>0</v>
      </c>
    </row>
    <row r="8052" spans="1:9" ht="38.25">
      <c r="A8052" s="144">
        <v>8000026876</v>
      </c>
      <c r="B8052" s="86" t="s">
        <v>10926</v>
      </c>
      <c r="C8052" s="85" t="s">
        <v>2286</v>
      </c>
      <c r="D8052" s="86" t="s">
        <v>3249</v>
      </c>
      <c r="E8052" s="86" t="s">
        <v>3256</v>
      </c>
      <c r="F8052" s="87">
        <v>1</v>
      </c>
      <c r="G8052" s="87">
        <v>0</v>
      </c>
      <c r="H8052" s="87">
        <v>0</v>
      </c>
      <c r="I8052" s="88">
        <v>1</v>
      </c>
    </row>
    <row r="8053" spans="1:9" ht="38.25">
      <c r="A8053" s="144">
        <v>8000026883</v>
      </c>
      <c r="B8053" s="86" t="s">
        <v>4657</v>
      </c>
      <c r="C8053" s="85" t="s">
        <v>7385</v>
      </c>
      <c r="D8053" s="86" t="s">
        <v>3249</v>
      </c>
      <c r="E8053" s="86" t="s">
        <v>3256</v>
      </c>
      <c r="F8053" s="87">
        <v>0</v>
      </c>
      <c r="G8053" s="87">
        <v>0</v>
      </c>
      <c r="H8053" s="87">
        <v>0</v>
      </c>
      <c r="I8053" s="88">
        <v>0</v>
      </c>
    </row>
    <row r="8054" spans="1:9" ht="38.25">
      <c r="A8054" s="144">
        <v>8000026903</v>
      </c>
      <c r="B8054" s="86" t="s">
        <v>4658</v>
      </c>
      <c r="C8054" s="85" t="s">
        <v>7385</v>
      </c>
      <c r="D8054" s="86" t="s">
        <v>3249</v>
      </c>
      <c r="E8054" s="86" t="s">
        <v>3258</v>
      </c>
      <c r="F8054" s="87">
        <v>0</v>
      </c>
      <c r="G8054" s="87">
        <v>0</v>
      </c>
      <c r="H8054" s="87">
        <v>0</v>
      </c>
      <c r="I8054" s="88">
        <v>0</v>
      </c>
    </row>
    <row r="8055" spans="1:9" ht="38.25">
      <c r="A8055" s="144">
        <v>8000026905</v>
      </c>
      <c r="B8055" s="86" t="s">
        <v>5361</v>
      </c>
      <c r="C8055" s="85" t="s">
        <v>7401</v>
      </c>
      <c r="D8055" s="86" t="s">
        <v>3249</v>
      </c>
      <c r="E8055" s="86" t="s">
        <v>3256</v>
      </c>
      <c r="F8055" s="87">
        <v>0</v>
      </c>
      <c r="G8055" s="87">
        <v>3</v>
      </c>
      <c r="H8055" s="87">
        <v>0</v>
      </c>
      <c r="I8055" s="88">
        <v>3</v>
      </c>
    </row>
    <row r="8056" spans="1:9" ht="38.25">
      <c r="A8056" s="144">
        <v>8000026937</v>
      </c>
      <c r="B8056" s="86" t="s">
        <v>4659</v>
      </c>
      <c r="C8056" s="85" t="s">
        <v>7385</v>
      </c>
      <c r="D8056" s="86" t="s">
        <v>3249</v>
      </c>
      <c r="E8056" s="86" t="s">
        <v>3256</v>
      </c>
      <c r="F8056" s="87">
        <v>0</v>
      </c>
      <c r="G8056" s="87">
        <v>0</v>
      </c>
      <c r="H8056" s="87">
        <v>0</v>
      </c>
      <c r="I8056" s="88">
        <v>0</v>
      </c>
    </row>
    <row r="8057" spans="1:9" ht="38.25">
      <c r="A8057" s="144">
        <v>8000026938</v>
      </c>
      <c r="B8057" s="86" t="s">
        <v>4660</v>
      </c>
      <c r="C8057" s="85" t="s">
        <v>2293</v>
      </c>
      <c r="D8057" s="86" t="s">
        <v>3249</v>
      </c>
      <c r="E8057" s="86" t="s">
        <v>3256</v>
      </c>
      <c r="F8057" s="87">
        <v>0</v>
      </c>
      <c r="G8057" s="87">
        <v>0</v>
      </c>
      <c r="H8057" s="87">
        <v>0</v>
      </c>
      <c r="I8057" s="88">
        <v>0</v>
      </c>
    </row>
    <row r="8058" spans="1:9" ht="38.25">
      <c r="A8058" s="144">
        <v>8000026939</v>
      </c>
      <c r="B8058" s="86" t="s">
        <v>4644</v>
      </c>
      <c r="C8058" s="85" t="s">
        <v>7385</v>
      </c>
      <c r="D8058" s="86" t="s">
        <v>3249</v>
      </c>
      <c r="E8058" s="86" t="s">
        <v>3256</v>
      </c>
      <c r="F8058" s="87">
        <v>0</v>
      </c>
      <c r="G8058" s="87">
        <v>0</v>
      </c>
      <c r="H8058" s="87">
        <v>0</v>
      </c>
      <c r="I8058" s="88">
        <v>0</v>
      </c>
    </row>
    <row r="8059" spans="1:9" ht="38.25">
      <c r="A8059" s="144">
        <v>8000026940</v>
      </c>
      <c r="B8059" s="86" t="s">
        <v>4661</v>
      </c>
      <c r="C8059" s="85" t="s">
        <v>7385</v>
      </c>
      <c r="D8059" s="86" t="s">
        <v>3249</v>
      </c>
      <c r="E8059" s="86" t="s">
        <v>3256</v>
      </c>
      <c r="F8059" s="87">
        <v>0</v>
      </c>
      <c r="G8059" s="87">
        <v>0</v>
      </c>
      <c r="H8059" s="87">
        <v>0</v>
      </c>
      <c r="I8059" s="88">
        <v>0</v>
      </c>
    </row>
    <row r="8060" spans="1:9" ht="38.25">
      <c r="A8060" s="144">
        <v>8000026941</v>
      </c>
      <c r="B8060" s="86" t="s">
        <v>4662</v>
      </c>
      <c r="C8060" s="85" t="s">
        <v>7385</v>
      </c>
      <c r="D8060" s="86" t="s">
        <v>3249</v>
      </c>
      <c r="E8060" s="86" t="s">
        <v>3256</v>
      </c>
      <c r="F8060" s="87">
        <v>0</v>
      </c>
      <c r="G8060" s="87">
        <v>0</v>
      </c>
      <c r="H8060" s="87">
        <v>0</v>
      </c>
      <c r="I8060" s="88">
        <v>0</v>
      </c>
    </row>
    <row r="8061" spans="1:9" ht="38.25">
      <c r="A8061" s="144">
        <v>8000026942</v>
      </c>
      <c r="B8061" s="86" t="s">
        <v>4663</v>
      </c>
      <c r="C8061" s="85" t="s">
        <v>7385</v>
      </c>
      <c r="D8061" s="86" t="s">
        <v>3249</v>
      </c>
      <c r="E8061" s="86" t="s">
        <v>3256</v>
      </c>
      <c r="F8061" s="87">
        <v>0</v>
      </c>
      <c r="G8061" s="87">
        <v>0</v>
      </c>
      <c r="H8061" s="87">
        <v>0</v>
      </c>
      <c r="I8061" s="88">
        <v>0</v>
      </c>
    </row>
    <row r="8062" spans="1:9" ht="38.25">
      <c r="A8062" s="144">
        <v>8000026943</v>
      </c>
      <c r="B8062" s="86" t="s">
        <v>4664</v>
      </c>
      <c r="C8062" s="85" t="s">
        <v>7394</v>
      </c>
      <c r="D8062" s="86" t="s">
        <v>3249</v>
      </c>
      <c r="E8062" s="86" t="s">
        <v>3256</v>
      </c>
      <c r="F8062" s="87">
        <v>0</v>
      </c>
      <c r="G8062" s="87">
        <v>0</v>
      </c>
      <c r="H8062" s="87">
        <v>0</v>
      </c>
      <c r="I8062" s="88">
        <v>0</v>
      </c>
    </row>
    <row r="8063" spans="1:9" ht="38.25">
      <c r="A8063" s="144">
        <v>8000026944</v>
      </c>
      <c r="B8063" s="86" t="s">
        <v>4665</v>
      </c>
      <c r="C8063" s="85" t="s">
        <v>7394</v>
      </c>
      <c r="D8063" s="86" t="s">
        <v>3249</v>
      </c>
      <c r="E8063" s="86" t="s">
        <v>3256</v>
      </c>
      <c r="F8063" s="87">
        <v>0</v>
      </c>
      <c r="G8063" s="87">
        <v>0</v>
      </c>
      <c r="H8063" s="87">
        <v>0</v>
      </c>
      <c r="I8063" s="88">
        <v>0</v>
      </c>
    </row>
    <row r="8064" spans="1:9" ht="38.25">
      <c r="A8064" s="144">
        <v>8000026946</v>
      </c>
      <c r="B8064" s="86" t="s">
        <v>4666</v>
      </c>
      <c r="C8064" s="85" t="s">
        <v>7385</v>
      </c>
      <c r="D8064" s="86" t="s">
        <v>3249</v>
      </c>
      <c r="E8064" s="86" t="s">
        <v>3258</v>
      </c>
      <c r="F8064" s="87">
        <v>0</v>
      </c>
      <c r="G8064" s="87">
        <v>0</v>
      </c>
      <c r="H8064" s="87">
        <v>0</v>
      </c>
      <c r="I8064" s="88">
        <v>0</v>
      </c>
    </row>
    <row r="8065" spans="1:9" ht="38.25">
      <c r="A8065" s="144">
        <v>8000026948</v>
      </c>
      <c r="B8065" s="86" t="s">
        <v>4667</v>
      </c>
      <c r="C8065" s="85" t="s">
        <v>7385</v>
      </c>
      <c r="D8065" s="86" t="s">
        <v>3249</v>
      </c>
      <c r="E8065" s="86" t="s">
        <v>3258</v>
      </c>
      <c r="F8065" s="87">
        <v>0</v>
      </c>
      <c r="G8065" s="87">
        <v>0</v>
      </c>
      <c r="H8065" s="87">
        <v>0</v>
      </c>
      <c r="I8065" s="88">
        <v>0</v>
      </c>
    </row>
    <row r="8066" spans="1:9" ht="38.25">
      <c r="A8066" s="144">
        <v>8000026963</v>
      </c>
      <c r="B8066" s="86" t="s">
        <v>4668</v>
      </c>
      <c r="C8066" s="85" t="s">
        <v>7411</v>
      </c>
      <c r="D8066" s="86" t="s">
        <v>3249</v>
      </c>
      <c r="E8066" s="86" t="s">
        <v>3256</v>
      </c>
      <c r="F8066" s="87">
        <v>0</v>
      </c>
      <c r="G8066" s="87">
        <v>0</v>
      </c>
      <c r="H8066" s="87">
        <v>0</v>
      </c>
      <c r="I8066" s="88">
        <v>0</v>
      </c>
    </row>
    <row r="8067" spans="1:9" ht="38.25">
      <c r="A8067" s="144">
        <v>8000026969</v>
      </c>
      <c r="B8067" s="86" t="s">
        <v>4669</v>
      </c>
      <c r="C8067" s="85" t="s">
        <v>7385</v>
      </c>
      <c r="D8067" s="86" t="s">
        <v>3249</v>
      </c>
      <c r="E8067" s="86" t="s">
        <v>3256</v>
      </c>
      <c r="F8067" s="87">
        <v>0</v>
      </c>
      <c r="G8067" s="87">
        <v>0</v>
      </c>
      <c r="H8067" s="87">
        <v>0</v>
      </c>
      <c r="I8067" s="88">
        <v>0</v>
      </c>
    </row>
    <row r="8068" spans="1:9" ht="38.25">
      <c r="A8068" s="144">
        <v>8000026972</v>
      </c>
      <c r="B8068" s="86" t="s">
        <v>4670</v>
      </c>
      <c r="C8068" s="85" t="s">
        <v>7385</v>
      </c>
      <c r="D8068" s="86" t="s">
        <v>3249</v>
      </c>
      <c r="E8068" s="86" t="s">
        <v>3258</v>
      </c>
      <c r="F8068" s="87">
        <v>0</v>
      </c>
      <c r="G8068" s="87">
        <v>0</v>
      </c>
      <c r="H8068" s="87">
        <v>0</v>
      </c>
      <c r="I8068" s="88">
        <v>0</v>
      </c>
    </row>
    <row r="8069" spans="1:9" ht="38.25">
      <c r="A8069" s="144">
        <v>8000026973</v>
      </c>
      <c r="B8069" s="86" t="s">
        <v>4671</v>
      </c>
      <c r="C8069" s="85" t="s">
        <v>7385</v>
      </c>
      <c r="D8069" s="86" t="s">
        <v>3249</v>
      </c>
      <c r="E8069" s="86" t="s">
        <v>3258</v>
      </c>
      <c r="F8069" s="87">
        <v>0</v>
      </c>
      <c r="G8069" s="87">
        <v>0</v>
      </c>
      <c r="H8069" s="87">
        <v>0</v>
      </c>
      <c r="I8069" s="88">
        <v>0</v>
      </c>
    </row>
    <row r="8070" spans="1:9" ht="38.25">
      <c r="A8070" s="144">
        <v>8000026975</v>
      </c>
      <c r="B8070" s="86" t="s">
        <v>7169</v>
      </c>
      <c r="C8070" s="85" t="s">
        <v>7385</v>
      </c>
      <c r="D8070" s="86" t="s">
        <v>3249</v>
      </c>
      <c r="E8070" s="86" t="s">
        <v>3258</v>
      </c>
      <c r="F8070" s="87">
        <v>0</v>
      </c>
      <c r="G8070" s="87">
        <v>0</v>
      </c>
      <c r="H8070" s="87">
        <v>0</v>
      </c>
      <c r="I8070" s="88">
        <v>0</v>
      </c>
    </row>
    <row r="8071" spans="1:9" ht="38.25">
      <c r="A8071" s="144">
        <v>8000026981</v>
      </c>
      <c r="B8071" s="86" t="s">
        <v>7170</v>
      </c>
      <c r="C8071" s="85" t="s">
        <v>7385</v>
      </c>
      <c r="D8071" s="86" t="s">
        <v>3249</v>
      </c>
      <c r="E8071" s="86" t="s">
        <v>3258</v>
      </c>
      <c r="F8071" s="87">
        <v>0</v>
      </c>
      <c r="G8071" s="87">
        <v>0</v>
      </c>
      <c r="H8071" s="87">
        <v>1</v>
      </c>
      <c r="I8071" s="88">
        <v>1</v>
      </c>
    </row>
    <row r="8072" spans="1:9" ht="38.25">
      <c r="A8072" s="144">
        <v>8000026985</v>
      </c>
      <c r="B8072" s="86" t="s">
        <v>4672</v>
      </c>
      <c r="C8072" s="85" t="s">
        <v>7385</v>
      </c>
      <c r="D8072" s="86" t="s">
        <v>3249</v>
      </c>
      <c r="E8072" s="86" t="s">
        <v>3256</v>
      </c>
      <c r="F8072" s="87">
        <v>0</v>
      </c>
      <c r="G8072" s="87">
        <v>0</v>
      </c>
      <c r="H8072" s="87">
        <v>0</v>
      </c>
      <c r="I8072" s="88">
        <v>0</v>
      </c>
    </row>
    <row r="8073" spans="1:9" ht="38.25">
      <c r="A8073" s="144">
        <v>8000026995</v>
      </c>
      <c r="B8073" s="86" t="s">
        <v>4673</v>
      </c>
      <c r="C8073" s="85" t="s">
        <v>7385</v>
      </c>
      <c r="D8073" s="86" t="s">
        <v>3249</v>
      </c>
      <c r="E8073" s="86" t="s">
        <v>3258</v>
      </c>
      <c r="F8073" s="87">
        <v>0</v>
      </c>
      <c r="G8073" s="87">
        <v>0</v>
      </c>
      <c r="H8073" s="87">
        <v>0</v>
      </c>
      <c r="I8073" s="88">
        <v>0</v>
      </c>
    </row>
    <row r="8074" spans="1:9" ht="38.25">
      <c r="A8074" s="144">
        <v>8000027017</v>
      </c>
      <c r="B8074" s="86" t="s">
        <v>4674</v>
      </c>
      <c r="C8074" s="85" t="s">
        <v>7385</v>
      </c>
      <c r="D8074" s="86" t="s">
        <v>3249</v>
      </c>
      <c r="E8074" s="86" t="s">
        <v>3258</v>
      </c>
      <c r="F8074" s="87">
        <v>0</v>
      </c>
      <c r="G8074" s="87">
        <v>0</v>
      </c>
      <c r="H8074" s="87">
        <v>0</v>
      </c>
      <c r="I8074" s="88">
        <v>0</v>
      </c>
    </row>
    <row r="8075" spans="1:9" ht="38.25">
      <c r="A8075" s="144">
        <v>8000027022</v>
      </c>
      <c r="B8075" s="86" t="s">
        <v>4675</v>
      </c>
      <c r="C8075" s="85" t="s">
        <v>7385</v>
      </c>
      <c r="D8075" s="86" t="s">
        <v>3249</v>
      </c>
      <c r="E8075" s="86" t="s">
        <v>3258</v>
      </c>
      <c r="F8075" s="87">
        <v>0</v>
      </c>
      <c r="G8075" s="87">
        <v>0</v>
      </c>
      <c r="H8075" s="87">
        <v>0</v>
      </c>
      <c r="I8075" s="88">
        <v>0</v>
      </c>
    </row>
    <row r="8076" spans="1:9" ht="38.25">
      <c r="A8076" s="144">
        <v>8000027024</v>
      </c>
      <c r="B8076" s="86" t="s">
        <v>4676</v>
      </c>
      <c r="C8076" s="85" t="s">
        <v>7385</v>
      </c>
      <c r="D8076" s="86" t="s">
        <v>3249</v>
      </c>
      <c r="E8076" s="86" t="s">
        <v>3256</v>
      </c>
      <c r="F8076" s="87">
        <v>20</v>
      </c>
      <c r="G8076" s="87">
        <v>0</v>
      </c>
      <c r="H8076" s="87">
        <v>0</v>
      </c>
      <c r="I8076" s="88">
        <v>20</v>
      </c>
    </row>
    <row r="8077" spans="1:9" ht="38.25">
      <c r="A8077" s="144">
        <v>8000027048</v>
      </c>
      <c r="B8077" s="86" t="s">
        <v>4677</v>
      </c>
      <c r="C8077" s="85" t="s">
        <v>2324</v>
      </c>
      <c r="D8077" s="86" t="s">
        <v>3249</v>
      </c>
      <c r="E8077" s="86" t="s">
        <v>3256</v>
      </c>
      <c r="F8077" s="87">
        <v>0</v>
      </c>
      <c r="G8077" s="87">
        <v>0</v>
      </c>
      <c r="H8077" s="87">
        <v>0</v>
      </c>
      <c r="I8077" s="88">
        <v>0</v>
      </c>
    </row>
    <row r="8078" spans="1:9" ht="38.25">
      <c r="A8078" s="144">
        <v>8000027049</v>
      </c>
      <c r="B8078" s="86" t="s">
        <v>4678</v>
      </c>
      <c r="C8078" s="85" t="s">
        <v>2324</v>
      </c>
      <c r="D8078" s="86" t="s">
        <v>3249</v>
      </c>
      <c r="E8078" s="86" t="s">
        <v>3256</v>
      </c>
      <c r="F8078" s="87">
        <v>0</v>
      </c>
      <c r="G8078" s="87">
        <v>0</v>
      </c>
      <c r="H8078" s="87">
        <v>0</v>
      </c>
      <c r="I8078" s="88">
        <v>0</v>
      </c>
    </row>
    <row r="8079" spans="1:9" ht="38.25">
      <c r="A8079" s="144">
        <v>8000027060</v>
      </c>
      <c r="B8079" s="86" t="s">
        <v>10927</v>
      </c>
      <c r="C8079" s="85" t="s">
        <v>7385</v>
      </c>
      <c r="D8079" s="86" t="s">
        <v>3249</v>
      </c>
      <c r="E8079" s="86" t="s">
        <v>3256</v>
      </c>
      <c r="F8079" s="87">
        <v>0</v>
      </c>
      <c r="G8079" s="87">
        <v>0</v>
      </c>
      <c r="H8079" s="87">
        <v>0</v>
      </c>
      <c r="I8079" s="88">
        <v>0</v>
      </c>
    </row>
    <row r="8080" spans="1:9" ht="38.25">
      <c r="A8080" s="144">
        <v>8000027066</v>
      </c>
      <c r="B8080" s="86" t="s">
        <v>10928</v>
      </c>
      <c r="C8080" s="85" t="s">
        <v>7385</v>
      </c>
      <c r="D8080" s="86" t="s">
        <v>3249</v>
      </c>
      <c r="E8080" s="86" t="s">
        <v>3256</v>
      </c>
      <c r="F8080" s="87">
        <v>0</v>
      </c>
      <c r="G8080" s="87">
        <v>0</v>
      </c>
      <c r="H8080" s="87">
        <v>0</v>
      </c>
      <c r="I8080" s="88">
        <v>0</v>
      </c>
    </row>
    <row r="8081" spans="1:9" ht="38.25">
      <c r="A8081" s="144">
        <v>8000027067</v>
      </c>
      <c r="B8081" s="86" t="s">
        <v>10929</v>
      </c>
      <c r="C8081" s="85" t="s">
        <v>7385</v>
      </c>
      <c r="D8081" s="86" t="s">
        <v>3249</v>
      </c>
      <c r="E8081" s="86" t="s">
        <v>3256</v>
      </c>
      <c r="F8081" s="87">
        <v>2</v>
      </c>
      <c r="G8081" s="87">
        <v>0</v>
      </c>
      <c r="H8081" s="87">
        <v>0</v>
      </c>
      <c r="I8081" s="88">
        <v>2</v>
      </c>
    </row>
    <row r="8082" spans="1:9" ht="38.25">
      <c r="A8082" s="144">
        <v>8000027084</v>
      </c>
      <c r="B8082" s="86" t="s">
        <v>4679</v>
      </c>
      <c r="C8082" s="85" t="s">
        <v>7385</v>
      </c>
      <c r="D8082" s="86" t="s">
        <v>3249</v>
      </c>
      <c r="E8082" s="86" t="s">
        <v>3256</v>
      </c>
      <c r="F8082" s="87">
        <v>0</v>
      </c>
      <c r="G8082" s="87">
        <v>0</v>
      </c>
      <c r="H8082" s="87">
        <v>0</v>
      </c>
      <c r="I8082" s="88">
        <v>0</v>
      </c>
    </row>
    <row r="8083" spans="1:9" ht="38.25">
      <c r="A8083" s="144">
        <v>8000027085</v>
      </c>
      <c r="B8083" s="86" t="s">
        <v>4680</v>
      </c>
      <c r="C8083" s="85" t="s">
        <v>7385</v>
      </c>
      <c r="D8083" s="86" t="s">
        <v>3249</v>
      </c>
      <c r="E8083" s="86" t="s">
        <v>3256</v>
      </c>
      <c r="F8083" s="87">
        <v>0</v>
      </c>
      <c r="G8083" s="87">
        <v>0</v>
      </c>
      <c r="H8083" s="87">
        <v>0</v>
      </c>
      <c r="I8083" s="88">
        <v>0</v>
      </c>
    </row>
    <row r="8084" spans="1:9" ht="38.25">
      <c r="A8084" s="144">
        <v>8000027086</v>
      </c>
      <c r="B8084" s="86" t="s">
        <v>4681</v>
      </c>
      <c r="C8084" s="85" t="s">
        <v>7385</v>
      </c>
      <c r="D8084" s="86" t="s">
        <v>3249</v>
      </c>
      <c r="E8084" s="86" t="s">
        <v>3256</v>
      </c>
      <c r="F8084" s="87">
        <v>0</v>
      </c>
      <c r="G8084" s="87">
        <v>0</v>
      </c>
      <c r="H8084" s="87">
        <v>0</v>
      </c>
      <c r="I8084" s="88">
        <v>0</v>
      </c>
    </row>
    <row r="8085" spans="1:9" ht="38.25">
      <c r="A8085" s="144">
        <v>8000027089</v>
      </c>
      <c r="B8085" s="86" t="s">
        <v>10930</v>
      </c>
      <c r="C8085" s="85" t="s">
        <v>7385</v>
      </c>
      <c r="D8085" s="86" t="s">
        <v>3249</v>
      </c>
      <c r="E8085" s="86" t="s">
        <v>3256</v>
      </c>
      <c r="F8085" s="87">
        <v>0</v>
      </c>
      <c r="G8085" s="87">
        <v>0</v>
      </c>
      <c r="H8085" s="87">
        <v>0</v>
      </c>
      <c r="I8085" s="88">
        <v>0</v>
      </c>
    </row>
    <row r="8086" spans="1:9" ht="38.25">
      <c r="A8086" s="144">
        <v>8000027090</v>
      </c>
      <c r="B8086" s="86" t="s">
        <v>4682</v>
      </c>
      <c r="C8086" s="85" t="s">
        <v>7385</v>
      </c>
      <c r="D8086" s="86" t="s">
        <v>3249</v>
      </c>
      <c r="E8086" s="86" t="s">
        <v>3256</v>
      </c>
      <c r="F8086" s="87">
        <v>0</v>
      </c>
      <c r="G8086" s="87">
        <v>0</v>
      </c>
      <c r="H8086" s="87">
        <v>0</v>
      </c>
      <c r="I8086" s="88">
        <v>0</v>
      </c>
    </row>
    <row r="8087" spans="1:9" ht="38.25">
      <c r="A8087" s="144">
        <v>8000027091</v>
      </c>
      <c r="B8087" s="86" t="s">
        <v>4683</v>
      </c>
      <c r="C8087" s="85" t="s">
        <v>7385</v>
      </c>
      <c r="D8087" s="86" t="s">
        <v>3249</v>
      </c>
      <c r="E8087" s="86" t="s">
        <v>3256</v>
      </c>
      <c r="F8087" s="87">
        <v>0</v>
      </c>
      <c r="G8087" s="87">
        <v>0</v>
      </c>
      <c r="H8087" s="87">
        <v>0</v>
      </c>
      <c r="I8087" s="88">
        <v>0</v>
      </c>
    </row>
    <row r="8088" spans="1:9" ht="38.25">
      <c r="A8088" s="144">
        <v>8000027093</v>
      </c>
      <c r="B8088" s="86" t="s">
        <v>5362</v>
      </c>
      <c r="C8088" s="85" t="s">
        <v>7385</v>
      </c>
      <c r="D8088" s="86" t="s">
        <v>3249</v>
      </c>
      <c r="E8088" s="86" t="s">
        <v>3256</v>
      </c>
      <c r="F8088" s="87">
        <v>0</v>
      </c>
      <c r="G8088" s="87">
        <v>0</v>
      </c>
      <c r="H8088" s="87">
        <v>0</v>
      </c>
      <c r="I8088" s="88">
        <v>0</v>
      </c>
    </row>
    <row r="8089" spans="1:9" ht="38.25">
      <c r="A8089" s="144">
        <v>8000027107</v>
      </c>
      <c r="B8089" s="86" t="s">
        <v>4684</v>
      </c>
      <c r="C8089" s="85" t="s">
        <v>7385</v>
      </c>
      <c r="D8089" s="86" t="s">
        <v>3249</v>
      </c>
      <c r="E8089" s="86" t="s">
        <v>3256</v>
      </c>
      <c r="F8089" s="87">
        <v>0</v>
      </c>
      <c r="G8089" s="87">
        <v>0</v>
      </c>
      <c r="H8089" s="87">
        <v>0</v>
      </c>
      <c r="I8089" s="88">
        <v>0</v>
      </c>
    </row>
    <row r="8090" spans="1:9" ht="38.25">
      <c r="A8090" s="144">
        <v>8000027121</v>
      </c>
      <c r="B8090" s="86" t="s">
        <v>4685</v>
      </c>
      <c r="C8090" s="85" t="s">
        <v>7385</v>
      </c>
      <c r="D8090" s="86" t="s">
        <v>3249</v>
      </c>
      <c r="E8090" s="86" t="s">
        <v>3258</v>
      </c>
      <c r="F8090" s="87">
        <v>0</v>
      </c>
      <c r="G8090" s="87">
        <v>0</v>
      </c>
      <c r="H8090" s="87">
        <v>0</v>
      </c>
      <c r="I8090" s="88">
        <v>0</v>
      </c>
    </row>
    <row r="8091" spans="1:9" ht="38.25">
      <c r="A8091" s="144">
        <v>8000027125</v>
      </c>
      <c r="B8091" s="86" t="s">
        <v>5363</v>
      </c>
      <c r="C8091" s="85" t="s">
        <v>2266</v>
      </c>
      <c r="D8091" s="86" t="s">
        <v>3249</v>
      </c>
      <c r="E8091" s="86" t="s">
        <v>3262</v>
      </c>
      <c r="F8091" s="87">
        <v>0</v>
      </c>
      <c r="G8091" s="87">
        <v>0</v>
      </c>
      <c r="H8091" s="87">
        <v>0</v>
      </c>
      <c r="I8091" s="88">
        <v>0</v>
      </c>
    </row>
    <row r="8092" spans="1:9" ht="38.25">
      <c r="A8092" s="144">
        <v>8000027132</v>
      </c>
      <c r="B8092" s="86" t="s">
        <v>4686</v>
      </c>
      <c r="C8092" s="85" t="s">
        <v>7385</v>
      </c>
      <c r="D8092" s="86" t="s">
        <v>3249</v>
      </c>
      <c r="E8092" s="86" t="s">
        <v>3256</v>
      </c>
      <c r="F8092" s="87">
        <v>0</v>
      </c>
      <c r="G8092" s="87">
        <v>0</v>
      </c>
      <c r="H8092" s="87">
        <v>0</v>
      </c>
      <c r="I8092" s="88">
        <v>0</v>
      </c>
    </row>
    <row r="8093" spans="1:9" ht="38.25">
      <c r="A8093" s="144">
        <v>8000027139</v>
      </c>
      <c r="B8093" s="86" t="s">
        <v>10931</v>
      </c>
      <c r="C8093" s="85" t="s">
        <v>7385</v>
      </c>
      <c r="D8093" s="86" t="s">
        <v>3249</v>
      </c>
      <c r="E8093" s="86" t="s">
        <v>3256</v>
      </c>
      <c r="F8093" s="87">
        <v>0</v>
      </c>
      <c r="G8093" s="87">
        <v>3</v>
      </c>
      <c r="H8093" s="87">
        <v>0</v>
      </c>
      <c r="I8093" s="88">
        <v>3</v>
      </c>
    </row>
    <row r="8094" spans="1:9" ht="38.25">
      <c r="A8094" s="144">
        <v>8000027143</v>
      </c>
      <c r="B8094" s="86" t="s">
        <v>4687</v>
      </c>
      <c r="C8094" s="85" t="s">
        <v>7385</v>
      </c>
      <c r="D8094" s="86" t="s">
        <v>3249</v>
      </c>
      <c r="E8094" s="86" t="s">
        <v>3262</v>
      </c>
      <c r="F8094" s="87">
        <v>0</v>
      </c>
      <c r="G8094" s="87">
        <v>0</v>
      </c>
      <c r="H8094" s="87">
        <v>0</v>
      </c>
      <c r="I8094" s="88">
        <v>0</v>
      </c>
    </row>
    <row r="8095" spans="1:9" ht="38.25">
      <c r="A8095" s="144">
        <v>8000027147</v>
      </c>
      <c r="B8095" s="86" t="s">
        <v>4688</v>
      </c>
      <c r="C8095" s="85" t="s">
        <v>7389</v>
      </c>
      <c r="D8095" s="86" t="s">
        <v>3249</v>
      </c>
      <c r="E8095" s="86" t="s">
        <v>3256</v>
      </c>
      <c r="F8095" s="87">
        <v>0</v>
      </c>
      <c r="G8095" s="87">
        <v>0</v>
      </c>
      <c r="H8095" s="87">
        <v>0</v>
      </c>
      <c r="I8095" s="88">
        <v>0</v>
      </c>
    </row>
    <row r="8096" spans="1:9" ht="38.25">
      <c r="A8096" s="144">
        <v>8000027148</v>
      </c>
      <c r="B8096" s="86" t="s">
        <v>4689</v>
      </c>
      <c r="C8096" s="85" t="s">
        <v>7389</v>
      </c>
      <c r="D8096" s="86" t="s">
        <v>3249</v>
      </c>
      <c r="E8096" s="86" t="s">
        <v>3256</v>
      </c>
      <c r="F8096" s="87">
        <v>0</v>
      </c>
      <c r="G8096" s="87">
        <v>0</v>
      </c>
      <c r="H8096" s="87">
        <v>0</v>
      </c>
      <c r="I8096" s="88">
        <v>0</v>
      </c>
    </row>
    <row r="8097" spans="1:9" ht="38.25">
      <c r="A8097" s="144">
        <v>8000027175</v>
      </c>
      <c r="B8097" s="86" t="s">
        <v>10932</v>
      </c>
      <c r="C8097" s="85" t="s">
        <v>7401</v>
      </c>
      <c r="D8097" s="86" t="s">
        <v>3249</v>
      </c>
      <c r="E8097" s="86" t="s">
        <v>3256</v>
      </c>
      <c r="F8097" s="87">
        <v>0</v>
      </c>
      <c r="G8097" s="87">
        <v>1</v>
      </c>
      <c r="H8097" s="87">
        <v>0</v>
      </c>
      <c r="I8097" s="88">
        <v>1</v>
      </c>
    </row>
    <row r="8098" spans="1:9" ht="38.25">
      <c r="A8098" s="144">
        <v>8000027181</v>
      </c>
      <c r="B8098" s="86" t="s">
        <v>4690</v>
      </c>
      <c r="C8098" s="85" t="s">
        <v>7385</v>
      </c>
      <c r="D8098" s="86" t="s">
        <v>3249</v>
      </c>
      <c r="E8098" s="86" t="s">
        <v>3256</v>
      </c>
      <c r="F8098" s="87">
        <v>0</v>
      </c>
      <c r="G8098" s="87">
        <v>0</v>
      </c>
      <c r="H8098" s="87">
        <v>0</v>
      </c>
      <c r="I8098" s="88">
        <v>0</v>
      </c>
    </row>
    <row r="8099" spans="1:9" ht="38.25">
      <c r="A8099" s="144">
        <v>8000027186</v>
      </c>
      <c r="B8099" s="86" t="s">
        <v>4691</v>
      </c>
      <c r="C8099" s="85" t="s">
        <v>7385</v>
      </c>
      <c r="D8099" s="86" t="s">
        <v>3249</v>
      </c>
      <c r="E8099" s="86" t="s">
        <v>3262</v>
      </c>
      <c r="F8099" s="87">
        <v>0</v>
      </c>
      <c r="G8099" s="87">
        <v>0</v>
      </c>
      <c r="H8099" s="87">
        <v>0</v>
      </c>
      <c r="I8099" s="88">
        <v>0</v>
      </c>
    </row>
    <row r="8100" spans="1:9" ht="38.25">
      <c r="A8100" s="144">
        <v>8000027187</v>
      </c>
      <c r="B8100" s="86" t="s">
        <v>4692</v>
      </c>
      <c r="C8100" s="85" t="s">
        <v>7385</v>
      </c>
      <c r="D8100" s="86" t="s">
        <v>3249</v>
      </c>
      <c r="E8100" s="86" t="s">
        <v>3262</v>
      </c>
      <c r="F8100" s="87">
        <v>0</v>
      </c>
      <c r="G8100" s="87">
        <v>0</v>
      </c>
      <c r="H8100" s="87">
        <v>0</v>
      </c>
      <c r="I8100" s="88">
        <v>0</v>
      </c>
    </row>
    <row r="8101" spans="1:9" ht="38.25">
      <c r="A8101" s="144">
        <v>8000027188</v>
      </c>
      <c r="B8101" s="86" t="s">
        <v>4693</v>
      </c>
      <c r="C8101" s="85" t="s">
        <v>7385</v>
      </c>
      <c r="D8101" s="86" t="s">
        <v>3249</v>
      </c>
      <c r="E8101" s="86" t="s">
        <v>3262</v>
      </c>
      <c r="F8101" s="87">
        <v>0</v>
      </c>
      <c r="G8101" s="87">
        <v>1</v>
      </c>
      <c r="H8101" s="87">
        <v>0</v>
      </c>
      <c r="I8101" s="88">
        <v>1</v>
      </c>
    </row>
    <row r="8102" spans="1:9" ht="38.25">
      <c r="A8102" s="144">
        <v>8000027189</v>
      </c>
      <c r="B8102" s="86" t="s">
        <v>10933</v>
      </c>
      <c r="C8102" s="85" t="s">
        <v>7385</v>
      </c>
      <c r="D8102" s="86" t="s">
        <v>3249</v>
      </c>
      <c r="E8102" s="86" t="s">
        <v>3262</v>
      </c>
      <c r="F8102" s="87">
        <v>0</v>
      </c>
      <c r="G8102" s="87">
        <v>4</v>
      </c>
      <c r="H8102" s="87">
        <v>0</v>
      </c>
      <c r="I8102" s="88">
        <v>4</v>
      </c>
    </row>
    <row r="8103" spans="1:9" ht="51">
      <c r="A8103" s="144">
        <v>8000027199</v>
      </c>
      <c r="B8103" s="86" t="s">
        <v>10934</v>
      </c>
      <c r="C8103" s="85" t="s">
        <v>7385</v>
      </c>
      <c r="D8103" s="86" t="s">
        <v>3250</v>
      </c>
      <c r="E8103" s="86" t="s">
        <v>3255</v>
      </c>
      <c r="F8103" s="87">
        <v>13</v>
      </c>
      <c r="G8103" s="87">
        <v>33</v>
      </c>
      <c r="H8103" s="87">
        <v>0</v>
      </c>
      <c r="I8103" s="88">
        <v>46</v>
      </c>
    </row>
    <row r="8104" spans="1:9" ht="38.25">
      <c r="A8104" s="144">
        <v>8000027230</v>
      </c>
      <c r="B8104" s="86" t="s">
        <v>4694</v>
      </c>
      <c r="C8104" s="85" t="s">
        <v>7385</v>
      </c>
      <c r="D8104" s="86" t="s">
        <v>3249</v>
      </c>
      <c r="E8104" s="86" t="s">
        <v>3258</v>
      </c>
      <c r="F8104" s="87">
        <v>0</v>
      </c>
      <c r="G8104" s="87">
        <v>0</v>
      </c>
      <c r="H8104" s="87">
        <v>0</v>
      </c>
      <c r="I8104" s="88">
        <v>0</v>
      </c>
    </row>
    <row r="8105" spans="1:9" ht="38.25">
      <c r="A8105" s="144">
        <v>8000027231</v>
      </c>
      <c r="B8105" s="86" t="s">
        <v>4695</v>
      </c>
      <c r="C8105" s="85" t="s">
        <v>7385</v>
      </c>
      <c r="D8105" s="86" t="s">
        <v>3249</v>
      </c>
      <c r="E8105" s="86" t="s">
        <v>3258</v>
      </c>
      <c r="F8105" s="87">
        <v>0</v>
      </c>
      <c r="G8105" s="87">
        <v>0</v>
      </c>
      <c r="H8105" s="87">
        <v>0</v>
      </c>
      <c r="I8105" s="88">
        <v>0</v>
      </c>
    </row>
    <row r="8106" spans="1:9" ht="38.25">
      <c r="A8106" s="144">
        <v>8000027234</v>
      </c>
      <c r="B8106" s="86" t="s">
        <v>4696</v>
      </c>
      <c r="C8106" s="85" t="s">
        <v>7385</v>
      </c>
      <c r="D8106" s="86" t="s">
        <v>3249</v>
      </c>
      <c r="E8106" s="86" t="s">
        <v>3256</v>
      </c>
      <c r="F8106" s="87">
        <v>0</v>
      </c>
      <c r="G8106" s="87">
        <v>0</v>
      </c>
      <c r="H8106" s="87">
        <v>0</v>
      </c>
      <c r="I8106" s="88">
        <v>0</v>
      </c>
    </row>
    <row r="8107" spans="1:9" ht="38.25">
      <c r="A8107" s="144">
        <v>8000027235</v>
      </c>
      <c r="B8107" s="86" t="s">
        <v>4697</v>
      </c>
      <c r="C8107" s="85" t="s">
        <v>7385</v>
      </c>
      <c r="D8107" s="86" t="s">
        <v>3249</v>
      </c>
      <c r="E8107" s="86" t="s">
        <v>3256</v>
      </c>
      <c r="F8107" s="87">
        <v>0</v>
      </c>
      <c r="G8107" s="87">
        <v>0</v>
      </c>
      <c r="H8107" s="87">
        <v>0</v>
      </c>
      <c r="I8107" s="88">
        <v>0</v>
      </c>
    </row>
    <row r="8108" spans="1:9" ht="38.25">
      <c r="A8108" s="144">
        <v>8000027237</v>
      </c>
      <c r="B8108" s="86" t="s">
        <v>4698</v>
      </c>
      <c r="C8108" s="85" t="s">
        <v>7385</v>
      </c>
      <c r="D8108" s="86" t="s">
        <v>3249</v>
      </c>
      <c r="E8108" s="86" t="s">
        <v>3256</v>
      </c>
      <c r="F8108" s="87">
        <v>0</v>
      </c>
      <c r="G8108" s="87">
        <v>0</v>
      </c>
      <c r="H8108" s="87">
        <v>0</v>
      </c>
      <c r="I8108" s="88">
        <v>0</v>
      </c>
    </row>
    <row r="8109" spans="1:9" ht="38.25">
      <c r="A8109" s="144">
        <v>8000027248</v>
      </c>
      <c r="B8109" s="86" t="s">
        <v>4699</v>
      </c>
      <c r="C8109" s="85" t="s">
        <v>7385</v>
      </c>
      <c r="D8109" s="86" t="s">
        <v>3249</v>
      </c>
      <c r="E8109" s="86" t="s">
        <v>3256</v>
      </c>
      <c r="F8109" s="87">
        <v>0</v>
      </c>
      <c r="G8109" s="87">
        <v>0</v>
      </c>
      <c r="H8109" s="87">
        <v>0</v>
      </c>
      <c r="I8109" s="88">
        <v>0</v>
      </c>
    </row>
    <row r="8110" spans="1:9" ht="38.25">
      <c r="A8110" s="144">
        <v>8000027249</v>
      </c>
      <c r="B8110" s="86" t="s">
        <v>4700</v>
      </c>
      <c r="C8110" s="85" t="s">
        <v>7385</v>
      </c>
      <c r="D8110" s="86" t="s">
        <v>3249</v>
      </c>
      <c r="E8110" s="86" t="s">
        <v>3256</v>
      </c>
      <c r="F8110" s="87">
        <v>0</v>
      </c>
      <c r="G8110" s="87">
        <v>0</v>
      </c>
      <c r="H8110" s="87">
        <v>0</v>
      </c>
      <c r="I8110" s="88">
        <v>0</v>
      </c>
    </row>
    <row r="8111" spans="1:9" ht="38.25">
      <c r="A8111" s="144">
        <v>8000027265</v>
      </c>
      <c r="B8111" s="86" t="s">
        <v>10935</v>
      </c>
      <c r="C8111" s="85" t="s">
        <v>7385</v>
      </c>
      <c r="D8111" s="86" t="s">
        <v>3249</v>
      </c>
      <c r="E8111" s="86" t="s">
        <v>3262</v>
      </c>
      <c r="F8111" s="87">
        <v>0</v>
      </c>
      <c r="G8111" s="87">
        <v>0</v>
      </c>
      <c r="H8111" s="87">
        <v>0</v>
      </c>
      <c r="I8111" s="88">
        <v>0</v>
      </c>
    </row>
    <row r="8112" spans="1:9" ht="38.25">
      <c r="A8112" s="144">
        <v>8000027273</v>
      </c>
      <c r="B8112" s="86" t="s">
        <v>4701</v>
      </c>
      <c r="C8112" s="85" t="s">
        <v>7385</v>
      </c>
      <c r="D8112" s="86" t="s">
        <v>3249</v>
      </c>
      <c r="E8112" s="86" t="s">
        <v>3258</v>
      </c>
      <c r="F8112" s="87">
        <v>0</v>
      </c>
      <c r="G8112" s="87">
        <v>0</v>
      </c>
      <c r="H8112" s="87">
        <v>0</v>
      </c>
      <c r="I8112" s="88">
        <v>0</v>
      </c>
    </row>
    <row r="8113" spans="1:9" ht="38.25">
      <c r="A8113" s="144">
        <v>8000027289</v>
      </c>
      <c r="B8113" s="86" t="s">
        <v>4702</v>
      </c>
      <c r="C8113" s="85" t="s">
        <v>7385</v>
      </c>
      <c r="D8113" s="86" t="s">
        <v>3249</v>
      </c>
      <c r="E8113" s="86" t="s">
        <v>3258</v>
      </c>
      <c r="F8113" s="87">
        <v>0</v>
      </c>
      <c r="G8113" s="87">
        <v>0</v>
      </c>
      <c r="H8113" s="87">
        <v>0</v>
      </c>
      <c r="I8113" s="88">
        <v>0</v>
      </c>
    </row>
    <row r="8114" spans="1:9" ht="38.25">
      <c r="A8114" s="144">
        <v>8000027290</v>
      </c>
      <c r="B8114" s="86" t="s">
        <v>4703</v>
      </c>
      <c r="C8114" s="85" t="s">
        <v>7385</v>
      </c>
      <c r="D8114" s="86" t="s">
        <v>3249</v>
      </c>
      <c r="E8114" s="86" t="s">
        <v>3258</v>
      </c>
      <c r="F8114" s="87">
        <v>0</v>
      </c>
      <c r="G8114" s="87">
        <v>0</v>
      </c>
      <c r="H8114" s="87">
        <v>0</v>
      </c>
      <c r="I8114" s="88">
        <v>0</v>
      </c>
    </row>
    <row r="8115" spans="1:9" ht="38.25">
      <c r="A8115" s="144">
        <v>8000027291</v>
      </c>
      <c r="B8115" s="86" t="s">
        <v>5364</v>
      </c>
      <c r="C8115" s="85" t="s">
        <v>2266</v>
      </c>
      <c r="D8115" s="86" t="s">
        <v>3249</v>
      </c>
      <c r="E8115" s="86" t="s">
        <v>3256</v>
      </c>
      <c r="F8115" s="87">
        <v>0</v>
      </c>
      <c r="G8115" s="87">
        <v>0</v>
      </c>
      <c r="H8115" s="87">
        <v>0</v>
      </c>
      <c r="I8115" s="88">
        <v>0</v>
      </c>
    </row>
    <row r="8116" spans="1:9" ht="38.25">
      <c r="A8116" s="144">
        <v>8000027300</v>
      </c>
      <c r="B8116" s="86" t="s">
        <v>4704</v>
      </c>
      <c r="C8116" s="85" t="s">
        <v>7385</v>
      </c>
      <c r="D8116" s="86" t="s">
        <v>3249</v>
      </c>
      <c r="E8116" s="86" t="s">
        <v>3258</v>
      </c>
      <c r="F8116" s="87">
        <v>0</v>
      </c>
      <c r="G8116" s="87">
        <v>0</v>
      </c>
      <c r="H8116" s="87">
        <v>0</v>
      </c>
      <c r="I8116" s="88">
        <v>0</v>
      </c>
    </row>
    <row r="8117" spans="1:9" ht="38.25">
      <c r="A8117" s="144">
        <v>8000027301</v>
      </c>
      <c r="B8117" s="86" t="s">
        <v>4705</v>
      </c>
      <c r="C8117" s="85" t="s">
        <v>7385</v>
      </c>
      <c r="D8117" s="86" t="s">
        <v>3249</v>
      </c>
      <c r="E8117" s="86" t="s">
        <v>3258</v>
      </c>
      <c r="F8117" s="87">
        <v>0</v>
      </c>
      <c r="G8117" s="87">
        <v>0</v>
      </c>
      <c r="H8117" s="87">
        <v>0</v>
      </c>
      <c r="I8117" s="88">
        <v>0</v>
      </c>
    </row>
    <row r="8118" spans="1:9" ht="38.25">
      <c r="A8118" s="144">
        <v>8000027303</v>
      </c>
      <c r="B8118" s="86" t="s">
        <v>4706</v>
      </c>
      <c r="C8118" s="85" t="s">
        <v>7385</v>
      </c>
      <c r="D8118" s="86" t="s">
        <v>3249</v>
      </c>
      <c r="E8118" s="86" t="s">
        <v>3258</v>
      </c>
      <c r="F8118" s="87">
        <v>0</v>
      </c>
      <c r="G8118" s="87">
        <v>0</v>
      </c>
      <c r="H8118" s="87">
        <v>0</v>
      </c>
      <c r="I8118" s="88">
        <v>0</v>
      </c>
    </row>
    <row r="8119" spans="1:9" ht="38.25">
      <c r="A8119" s="144">
        <v>8000027305</v>
      </c>
      <c r="B8119" s="86" t="s">
        <v>4707</v>
      </c>
      <c r="C8119" s="85" t="s">
        <v>7385</v>
      </c>
      <c r="D8119" s="86" t="s">
        <v>3249</v>
      </c>
      <c r="E8119" s="86" t="s">
        <v>3262</v>
      </c>
      <c r="F8119" s="87">
        <v>0</v>
      </c>
      <c r="G8119" s="87">
        <v>0</v>
      </c>
      <c r="H8119" s="87">
        <v>0</v>
      </c>
      <c r="I8119" s="88">
        <v>0</v>
      </c>
    </row>
    <row r="8120" spans="1:9" ht="38.25">
      <c r="A8120" s="144">
        <v>8000027311</v>
      </c>
      <c r="B8120" s="86" t="s">
        <v>4708</v>
      </c>
      <c r="C8120" s="85" t="s">
        <v>7385</v>
      </c>
      <c r="D8120" s="86" t="s">
        <v>3249</v>
      </c>
      <c r="E8120" s="86" t="s">
        <v>3258</v>
      </c>
      <c r="F8120" s="87">
        <v>0</v>
      </c>
      <c r="G8120" s="87">
        <v>0</v>
      </c>
      <c r="H8120" s="87">
        <v>0</v>
      </c>
      <c r="I8120" s="88">
        <v>0</v>
      </c>
    </row>
    <row r="8121" spans="1:9" ht="38.25">
      <c r="A8121" s="144">
        <v>8000027314</v>
      </c>
      <c r="B8121" s="86" t="s">
        <v>4709</v>
      </c>
      <c r="C8121" s="85" t="s">
        <v>7385</v>
      </c>
      <c r="D8121" s="86" t="s">
        <v>3249</v>
      </c>
      <c r="E8121" s="86" t="s">
        <v>3256</v>
      </c>
      <c r="F8121" s="87">
        <v>0</v>
      </c>
      <c r="G8121" s="87">
        <v>0</v>
      </c>
      <c r="H8121" s="87">
        <v>0</v>
      </c>
      <c r="I8121" s="88">
        <v>0</v>
      </c>
    </row>
    <row r="8122" spans="1:9" ht="38.25">
      <c r="A8122" s="144">
        <v>8000027315</v>
      </c>
      <c r="B8122" s="86" t="s">
        <v>4710</v>
      </c>
      <c r="C8122" s="85" t="s">
        <v>7385</v>
      </c>
      <c r="D8122" s="86" t="s">
        <v>3249</v>
      </c>
      <c r="E8122" s="86" t="s">
        <v>3256</v>
      </c>
      <c r="F8122" s="87">
        <v>0</v>
      </c>
      <c r="G8122" s="87">
        <v>0</v>
      </c>
      <c r="H8122" s="87">
        <v>0</v>
      </c>
      <c r="I8122" s="88">
        <v>0</v>
      </c>
    </row>
    <row r="8123" spans="1:9" ht="38.25">
      <c r="A8123" s="144">
        <v>8000027319</v>
      </c>
      <c r="B8123" s="86" t="s">
        <v>10936</v>
      </c>
      <c r="C8123" s="85" t="s">
        <v>7385</v>
      </c>
      <c r="D8123" s="86" t="s">
        <v>3249</v>
      </c>
      <c r="E8123" s="86" t="s">
        <v>3262</v>
      </c>
      <c r="F8123" s="87">
        <v>0</v>
      </c>
      <c r="G8123" s="87">
        <v>0</v>
      </c>
      <c r="H8123" s="87">
        <v>0</v>
      </c>
      <c r="I8123" s="88">
        <v>0</v>
      </c>
    </row>
    <row r="8124" spans="1:9" ht="38.25">
      <c r="A8124" s="144">
        <v>8000027337</v>
      </c>
      <c r="B8124" s="86" t="s">
        <v>10937</v>
      </c>
      <c r="C8124" s="85" t="s">
        <v>7385</v>
      </c>
      <c r="D8124" s="86" t="s">
        <v>3249</v>
      </c>
      <c r="E8124" s="86" t="s">
        <v>3256</v>
      </c>
      <c r="F8124" s="87">
        <v>0</v>
      </c>
      <c r="G8124" s="87">
        <v>13</v>
      </c>
      <c r="H8124" s="87">
        <v>0</v>
      </c>
      <c r="I8124" s="88">
        <v>13</v>
      </c>
    </row>
    <row r="8125" spans="1:9" ht="38.25">
      <c r="A8125" s="144">
        <v>8000027339</v>
      </c>
      <c r="B8125" s="86" t="s">
        <v>10938</v>
      </c>
      <c r="C8125" s="85" t="s">
        <v>7385</v>
      </c>
      <c r="D8125" s="86" t="s">
        <v>3249</v>
      </c>
      <c r="E8125" s="86" t="s">
        <v>3256</v>
      </c>
      <c r="F8125" s="87">
        <v>42</v>
      </c>
      <c r="G8125" s="87">
        <v>0</v>
      </c>
      <c r="H8125" s="87">
        <v>0</v>
      </c>
      <c r="I8125" s="88">
        <v>42</v>
      </c>
    </row>
    <row r="8126" spans="1:9" ht="38.25">
      <c r="A8126" s="144">
        <v>8000027352</v>
      </c>
      <c r="B8126" s="86" t="s">
        <v>10939</v>
      </c>
      <c r="C8126" s="85" t="s">
        <v>7385</v>
      </c>
      <c r="D8126" s="86" t="s">
        <v>3249</v>
      </c>
      <c r="E8126" s="86" t="s">
        <v>3256</v>
      </c>
      <c r="F8126" s="87">
        <v>3</v>
      </c>
      <c r="G8126" s="87">
        <v>0</v>
      </c>
      <c r="H8126" s="87">
        <v>0</v>
      </c>
      <c r="I8126" s="88">
        <v>3</v>
      </c>
    </row>
    <row r="8127" spans="1:9" ht="38.25">
      <c r="A8127" s="144">
        <v>8000027353</v>
      </c>
      <c r="B8127" s="86" t="s">
        <v>4711</v>
      </c>
      <c r="C8127" s="85" t="s">
        <v>7385</v>
      </c>
      <c r="D8127" s="86" t="s">
        <v>3249</v>
      </c>
      <c r="E8127" s="86" t="s">
        <v>3256</v>
      </c>
      <c r="F8127" s="87">
        <v>2</v>
      </c>
      <c r="G8127" s="87">
        <v>0</v>
      </c>
      <c r="H8127" s="87">
        <v>0</v>
      </c>
      <c r="I8127" s="88">
        <v>2</v>
      </c>
    </row>
    <row r="8128" spans="1:9" ht="38.25">
      <c r="A8128" s="144">
        <v>8000027354</v>
      </c>
      <c r="B8128" s="86" t="s">
        <v>10940</v>
      </c>
      <c r="C8128" s="85" t="s">
        <v>7385</v>
      </c>
      <c r="D8128" s="86" t="s">
        <v>3249</v>
      </c>
      <c r="E8128" s="86" t="s">
        <v>3256</v>
      </c>
      <c r="F8128" s="87">
        <v>2</v>
      </c>
      <c r="G8128" s="87">
        <v>0</v>
      </c>
      <c r="H8128" s="87">
        <v>0</v>
      </c>
      <c r="I8128" s="88">
        <v>2</v>
      </c>
    </row>
    <row r="8129" spans="1:9" ht="38.25">
      <c r="A8129" s="144">
        <v>8000027355</v>
      </c>
      <c r="B8129" s="86" t="s">
        <v>10941</v>
      </c>
      <c r="C8129" s="85" t="s">
        <v>7385</v>
      </c>
      <c r="D8129" s="86" t="s">
        <v>3249</v>
      </c>
      <c r="E8129" s="86" t="s">
        <v>3256</v>
      </c>
      <c r="F8129" s="87">
        <v>2</v>
      </c>
      <c r="G8129" s="87">
        <v>0</v>
      </c>
      <c r="H8129" s="87">
        <v>0</v>
      </c>
      <c r="I8129" s="88">
        <v>2</v>
      </c>
    </row>
    <row r="8130" spans="1:9" ht="38.25">
      <c r="A8130" s="144">
        <v>8000027359</v>
      </c>
      <c r="B8130" s="86" t="s">
        <v>4712</v>
      </c>
      <c r="C8130" s="85" t="s">
        <v>7385</v>
      </c>
      <c r="D8130" s="86" t="s">
        <v>3249</v>
      </c>
      <c r="E8130" s="86" t="s">
        <v>3258</v>
      </c>
      <c r="F8130" s="87">
        <v>0</v>
      </c>
      <c r="G8130" s="87">
        <v>0</v>
      </c>
      <c r="H8130" s="87">
        <v>0</v>
      </c>
      <c r="I8130" s="88">
        <v>0</v>
      </c>
    </row>
    <row r="8131" spans="1:9" ht="38.25">
      <c r="A8131" s="144">
        <v>8000027363</v>
      </c>
      <c r="B8131" s="86" t="s">
        <v>4713</v>
      </c>
      <c r="C8131" s="85" t="s">
        <v>7385</v>
      </c>
      <c r="D8131" s="86" t="s">
        <v>3249</v>
      </c>
      <c r="E8131" s="86" t="s">
        <v>3258</v>
      </c>
      <c r="F8131" s="87">
        <v>0</v>
      </c>
      <c r="G8131" s="87">
        <v>0</v>
      </c>
      <c r="H8131" s="87">
        <v>0</v>
      </c>
      <c r="I8131" s="88">
        <v>0</v>
      </c>
    </row>
    <row r="8132" spans="1:9" ht="38.25">
      <c r="A8132" s="144">
        <v>8000027372</v>
      </c>
      <c r="B8132" s="86" t="s">
        <v>4714</v>
      </c>
      <c r="C8132" s="85" t="s">
        <v>7385</v>
      </c>
      <c r="D8132" s="86" t="s">
        <v>3249</v>
      </c>
      <c r="E8132" s="86" t="s">
        <v>3256</v>
      </c>
      <c r="F8132" s="87">
        <v>0</v>
      </c>
      <c r="G8132" s="87">
        <v>0</v>
      </c>
      <c r="H8132" s="87">
        <v>0</v>
      </c>
      <c r="I8132" s="88">
        <v>0</v>
      </c>
    </row>
    <row r="8133" spans="1:9" ht="38.25">
      <c r="A8133" s="144">
        <v>8000027373</v>
      </c>
      <c r="B8133" s="86" t="s">
        <v>10942</v>
      </c>
      <c r="C8133" s="85" t="s">
        <v>7385</v>
      </c>
      <c r="D8133" s="86" t="s">
        <v>3249</v>
      </c>
      <c r="E8133" s="86" t="s">
        <v>3256</v>
      </c>
      <c r="F8133" s="87">
        <v>167</v>
      </c>
      <c r="G8133" s="87">
        <v>0</v>
      </c>
      <c r="H8133" s="87">
        <v>0</v>
      </c>
      <c r="I8133" s="88">
        <v>167</v>
      </c>
    </row>
    <row r="8134" spans="1:9" ht="38.25">
      <c r="A8134" s="144">
        <v>8000027377</v>
      </c>
      <c r="B8134" s="86" t="s">
        <v>4715</v>
      </c>
      <c r="C8134" s="85" t="s">
        <v>7385</v>
      </c>
      <c r="D8134" s="86" t="s">
        <v>3249</v>
      </c>
      <c r="E8134" s="86" t="s">
        <v>3256</v>
      </c>
      <c r="F8134" s="87">
        <v>0</v>
      </c>
      <c r="G8134" s="87">
        <v>0</v>
      </c>
      <c r="H8134" s="87">
        <v>0</v>
      </c>
      <c r="I8134" s="88">
        <v>0</v>
      </c>
    </row>
    <row r="8135" spans="1:9" ht="38.25">
      <c r="A8135" s="144">
        <v>8000027378</v>
      </c>
      <c r="B8135" s="86" t="s">
        <v>4716</v>
      </c>
      <c r="C8135" s="85" t="s">
        <v>7385</v>
      </c>
      <c r="D8135" s="86" t="s">
        <v>3249</v>
      </c>
      <c r="E8135" s="86" t="s">
        <v>3256</v>
      </c>
      <c r="F8135" s="87">
        <v>0</v>
      </c>
      <c r="G8135" s="87">
        <v>0</v>
      </c>
      <c r="H8135" s="87">
        <v>0</v>
      </c>
      <c r="I8135" s="88">
        <v>0</v>
      </c>
    </row>
    <row r="8136" spans="1:9" ht="38.25">
      <c r="A8136" s="144">
        <v>8000027379</v>
      </c>
      <c r="B8136" s="86" t="s">
        <v>4717</v>
      </c>
      <c r="C8136" s="85" t="s">
        <v>7385</v>
      </c>
      <c r="D8136" s="86" t="s">
        <v>3249</v>
      </c>
      <c r="E8136" s="86" t="s">
        <v>3256</v>
      </c>
      <c r="F8136" s="87">
        <v>0</v>
      </c>
      <c r="G8136" s="87">
        <v>0</v>
      </c>
      <c r="H8136" s="87">
        <v>0</v>
      </c>
      <c r="I8136" s="88">
        <v>0</v>
      </c>
    </row>
    <row r="8137" spans="1:9" ht="38.25">
      <c r="A8137" s="144">
        <v>8000027383</v>
      </c>
      <c r="B8137" s="86" t="s">
        <v>11891</v>
      </c>
      <c r="C8137" s="85" t="s">
        <v>7385</v>
      </c>
      <c r="D8137" s="86" t="s">
        <v>3249</v>
      </c>
      <c r="E8137" s="86" t="s">
        <v>3262</v>
      </c>
      <c r="F8137" s="87">
        <v>0</v>
      </c>
      <c r="G8137" s="87">
        <v>0</v>
      </c>
      <c r="H8137" s="87">
        <v>0</v>
      </c>
      <c r="I8137" s="88">
        <v>0</v>
      </c>
    </row>
    <row r="8138" spans="1:9" ht="38.25">
      <c r="A8138" s="144">
        <v>8000027390</v>
      </c>
      <c r="B8138" s="86" t="s">
        <v>4718</v>
      </c>
      <c r="C8138" s="85" t="s">
        <v>7385</v>
      </c>
      <c r="D8138" s="86" t="s">
        <v>3249</v>
      </c>
      <c r="E8138" s="86" t="s">
        <v>3256</v>
      </c>
      <c r="F8138" s="87">
        <v>0</v>
      </c>
      <c r="G8138" s="87">
        <v>0</v>
      </c>
      <c r="H8138" s="87">
        <v>0</v>
      </c>
      <c r="I8138" s="88">
        <v>0</v>
      </c>
    </row>
    <row r="8139" spans="1:9" ht="38.25">
      <c r="A8139" s="144">
        <v>8000027393</v>
      </c>
      <c r="B8139" s="86" t="s">
        <v>4719</v>
      </c>
      <c r="C8139" s="85" t="s">
        <v>7385</v>
      </c>
      <c r="D8139" s="86" t="s">
        <v>3249</v>
      </c>
      <c r="E8139" s="86" t="s">
        <v>3262</v>
      </c>
      <c r="F8139" s="87">
        <v>0</v>
      </c>
      <c r="G8139" s="87">
        <v>0</v>
      </c>
      <c r="H8139" s="87">
        <v>0</v>
      </c>
      <c r="I8139" s="88">
        <v>0</v>
      </c>
    </row>
    <row r="8140" spans="1:9" ht="38.25">
      <c r="A8140" s="144">
        <v>8000027394</v>
      </c>
      <c r="B8140" s="86" t="s">
        <v>4720</v>
      </c>
      <c r="C8140" s="85" t="s">
        <v>7385</v>
      </c>
      <c r="D8140" s="86" t="s">
        <v>3249</v>
      </c>
      <c r="E8140" s="86" t="s">
        <v>3262</v>
      </c>
      <c r="F8140" s="87">
        <v>0</v>
      </c>
      <c r="G8140" s="87">
        <v>0</v>
      </c>
      <c r="H8140" s="87">
        <v>0</v>
      </c>
      <c r="I8140" s="88">
        <v>0</v>
      </c>
    </row>
    <row r="8141" spans="1:9" ht="38.25">
      <c r="A8141" s="144">
        <v>8000027396</v>
      </c>
      <c r="B8141" s="86" t="s">
        <v>4721</v>
      </c>
      <c r="C8141" s="85" t="s">
        <v>7385</v>
      </c>
      <c r="D8141" s="86" t="s">
        <v>3249</v>
      </c>
      <c r="E8141" s="86" t="s">
        <v>3258</v>
      </c>
      <c r="F8141" s="87">
        <v>0</v>
      </c>
      <c r="G8141" s="87">
        <v>0</v>
      </c>
      <c r="H8141" s="87">
        <v>0</v>
      </c>
      <c r="I8141" s="88">
        <v>0</v>
      </c>
    </row>
    <row r="8142" spans="1:9" ht="38.25">
      <c r="A8142" s="144">
        <v>8000027398</v>
      </c>
      <c r="B8142" s="86" t="s">
        <v>7171</v>
      </c>
      <c r="C8142" s="85" t="s">
        <v>7385</v>
      </c>
      <c r="D8142" s="86" t="s">
        <v>3249</v>
      </c>
      <c r="E8142" s="86" t="s">
        <v>3258</v>
      </c>
      <c r="F8142" s="87">
        <v>0</v>
      </c>
      <c r="G8142" s="87">
        <v>0</v>
      </c>
      <c r="H8142" s="87">
        <v>0</v>
      </c>
      <c r="I8142" s="88">
        <v>0</v>
      </c>
    </row>
    <row r="8143" spans="1:9" ht="38.25">
      <c r="A8143" s="144">
        <v>8000027400</v>
      </c>
      <c r="B8143" s="86" t="s">
        <v>10943</v>
      </c>
      <c r="C8143" s="85" t="s">
        <v>7385</v>
      </c>
      <c r="D8143" s="86" t="s">
        <v>3249</v>
      </c>
      <c r="E8143" s="86" t="s">
        <v>3256</v>
      </c>
      <c r="F8143" s="87">
        <v>0</v>
      </c>
      <c r="G8143" s="87">
        <v>1</v>
      </c>
      <c r="H8143" s="87">
        <v>0</v>
      </c>
      <c r="I8143" s="88">
        <v>1</v>
      </c>
    </row>
    <row r="8144" spans="1:9" ht="38.25">
      <c r="A8144" s="144">
        <v>8000027415</v>
      </c>
      <c r="B8144" s="86" t="s">
        <v>4722</v>
      </c>
      <c r="C8144" s="85" t="s">
        <v>7385</v>
      </c>
      <c r="D8144" s="86" t="s">
        <v>3249</v>
      </c>
      <c r="E8144" s="86" t="s">
        <v>3256</v>
      </c>
      <c r="F8144" s="87">
        <v>0</v>
      </c>
      <c r="G8144" s="87">
        <v>0</v>
      </c>
      <c r="H8144" s="87">
        <v>0</v>
      </c>
      <c r="I8144" s="88">
        <v>0</v>
      </c>
    </row>
    <row r="8145" spans="1:9" ht="38.25">
      <c r="A8145" s="144">
        <v>8000027416</v>
      </c>
      <c r="B8145" s="86" t="s">
        <v>4723</v>
      </c>
      <c r="C8145" s="85" t="s">
        <v>7385</v>
      </c>
      <c r="D8145" s="86" t="s">
        <v>3249</v>
      </c>
      <c r="E8145" s="86" t="s">
        <v>3256</v>
      </c>
      <c r="F8145" s="87">
        <v>0</v>
      </c>
      <c r="G8145" s="87">
        <v>0</v>
      </c>
      <c r="H8145" s="87">
        <v>0</v>
      </c>
      <c r="I8145" s="88">
        <v>0</v>
      </c>
    </row>
    <row r="8146" spans="1:9" ht="38.25">
      <c r="A8146" s="144">
        <v>8000027417</v>
      </c>
      <c r="B8146" s="86" t="s">
        <v>7172</v>
      </c>
      <c r="C8146" s="85" t="s">
        <v>7385</v>
      </c>
      <c r="D8146" s="86" t="s">
        <v>3249</v>
      </c>
      <c r="E8146" s="86" t="s">
        <v>3256</v>
      </c>
      <c r="F8146" s="87">
        <v>0</v>
      </c>
      <c r="G8146" s="87">
        <v>0</v>
      </c>
      <c r="H8146" s="87">
        <v>0</v>
      </c>
      <c r="I8146" s="88">
        <v>0</v>
      </c>
    </row>
    <row r="8147" spans="1:9" ht="38.25">
      <c r="A8147" s="144">
        <v>8000027418</v>
      </c>
      <c r="B8147" s="86" t="s">
        <v>5365</v>
      </c>
      <c r="C8147" s="85" t="s">
        <v>7385</v>
      </c>
      <c r="D8147" s="86" t="s">
        <v>3249</v>
      </c>
      <c r="E8147" s="86" t="s">
        <v>3256</v>
      </c>
      <c r="F8147" s="87">
        <v>0</v>
      </c>
      <c r="G8147" s="87">
        <v>0</v>
      </c>
      <c r="H8147" s="87">
        <v>0</v>
      </c>
      <c r="I8147" s="88">
        <v>0</v>
      </c>
    </row>
    <row r="8148" spans="1:9" ht="38.25">
      <c r="A8148" s="144">
        <v>8000027419</v>
      </c>
      <c r="B8148" s="86" t="s">
        <v>5366</v>
      </c>
      <c r="C8148" s="85" t="s">
        <v>7385</v>
      </c>
      <c r="D8148" s="86" t="s">
        <v>3249</v>
      </c>
      <c r="E8148" s="86" t="s">
        <v>3256</v>
      </c>
      <c r="F8148" s="87">
        <v>0</v>
      </c>
      <c r="G8148" s="87">
        <v>0</v>
      </c>
      <c r="H8148" s="87">
        <v>0</v>
      </c>
      <c r="I8148" s="88">
        <v>0</v>
      </c>
    </row>
    <row r="8149" spans="1:9" ht="38.25">
      <c r="A8149" s="144">
        <v>8000027420</v>
      </c>
      <c r="B8149" s="86" t="s">
        <v>4724</v>
      </c>
      <c r="C8149" s="85" t="s">
        <v>7385</v>
      </c>
      <c r="D8149" s="86" t="s">
        <v>3249</v>
      </c>
      <c r="E8149" s="86" t="s">
        <v>3256</v>
      </c>
      <c r="F8149" s="87">
        <v>0</v>
      </c>
      <c r="G8149" s="87">
        <v>0</v>
      </c>
      <c r="H8149" s="87">
        <v>0</v>
      </c>
      <c r="I8149" s="88">
        <v>0</v>
      </c>
    </row>
    <row r="8150" spans="1:9" ht="38.25">
      <c r="A8150" s="144">
        <v>8000027421</v>
      </c>
      <c r="B8150" s="86" t="s">
        <v>10944</v>
      </c>
      <c r="C8150" s="85" t="s">
        <v>7385</v>
      </c>
      <c r="D8150" s="86" t="s">
        <v>3249</v>
      </c>
      <c r="E8150" s="86" t="s">
        <v>3256</v>
      </c>
      <c r="F8150" s="87">
        <v>0</v>
      </c>
      <c r="G8150" s="87">
        <v>2</v>
      </c>
      <c r="H8150" s="87">
        <v>0</v>
      </c>
      <c r="I8150" s="88">
        <v>2</v>
      </c>
    </row>
    <row r="8151" spans="1:9" ht="38.25">
      <c r="A8151" s="144">
        <v>8000027422</v>
      </c>
      <c r="B8151" s="86" t="s">
        <v>4725</v>
      </c>
      <c r="C8151" s="85" t="s">
        <v>7385</v>
      </c>
      <c r="D8151" s="86" t="s">
        <v>3249</v>
      </c>
      <c r="E8151" s="86" t="s">
        <v>3256</v>
      </c>
      <c r="F8151" s="87">
        <v>0</v>
      </c>
      <c r="G8151" s="87">
        <v>0</v>
      </c>
      <c r="H8151" s="87">
        <v>0</v>
      </c>
      <c r="I8151" s="88">
        <v>0</v>
      </c>
    </row>
    <row r="8152" spans="1:9" ht="38.25">
      <c r="A8152" s="144">
        <v>8000027423</v>
      </c>
      <c r="B8152" s="86" t="s">
        <v>4726</v>
      </c>
      <c r="C8152" s="85" t="s">
        <v>7385</v>
      </c>
      <c r="D8152" s="86" t="s">
        <v>3249</v>
      </c>
      <c r="E8152" s="86" t="s">
        <v>3256</v>
      </c>
      <c r="F8152" s="87">
        <v>0</v>
      </c>
      <c r="G8152" s="87">
        <v>0</v>
      </c>
      <c r="H8152" s="87">
        <v>0</v>
      </c>
      <c r="I8152" s="88">
        <v>0</v>
      </c>
    </row>
    <row r="8153" spans="1:9" ht="38.25">
      <c r="A8153" s="144">
        <v>8000027424</v>
      </c>
      <c r="B8153" s="86" t="s">
        <v>10945</v>
      </c>
      <c r="C8153" s="85" t="s">
        <v>7385</v>
      </c>
      <c r="D8153" s="86" t="s">
        <v>3249</v>
      </c>
      <c r="E8153" s="86" t="s">
        <v>3256</v>
      </c>
      <c r="F8153" s="87">
        <v>0</v>
      </c>
      <c r="G8153" s="87">
        <v>0</v>
      </c>
      <c r="H8153" s="87">
        <v>0</v>
      </c>
      <c r="I8153" s="88">
        <v>0</v>
      </c>
    </row>
    <row r="8154" spans="1:9" ht="38.25">
      <c r="A8154" s="144">
        <v>8000027425</v>
      </c>
      <c r="B8154" s="86" t="s">
        <v>4727</v>
      </c>
      <c r="C8154" s="85" t="s">
        <v>7385</v>
      </c>
      <c r="D8154" s="86" t="s">
        <v>3249</v>
      </c>
      <c r="E8154" s="86" t="s">
        <v>3256</v>
      </c>
      <c r="F8154" s="87">
        <v>0</v>
      </c>
      <c r="G8154" s="87">
        <v>0</v>
      </c>
      <c r="H8154" s="87">
        <v>0</v>
      </c>
      <c r="I8154" s="88">
        <v>0</v>
      </c>
    </row>
    <row r="8155" spans="1:9" ht="38.25">
      <c r="A8155" s="144">
        <v>8000027426</v>
      </c>
      <c r="B8155" s="86" t="s">
        <v>10946</v>
      </c>
      <c r="C8155" s="85" t="s">
        <v>7385</v>
      </c>
      <c r="D8155" s="86" t="s">
        <v>3249</v>
      </c>
      <c r="E8155" s="86" t="s">
        <v>3256</v>
      </c>
      <c r="F8155" s="87">
        <v>0</v>
      </c>
      <c r="G8155" s="87">
        <v>7</v>
      </c>
      <c r="H8155" s="87">
        <v>0</v>
      </c>
      <c r="I8155" s="88">
        <v>7</v>
      </c>
    </row>
    <row r="8156" spans="1:9" ht="38.25">
      <c r="A8156" s="144">
        <v>8000027427</v>
      </c>
      <c r="B8156" s="86" t="s">
        <v>7173</v>
      </c>
      <c r="C8156" s="85" t="s">
        <v>7385</v>
      </c>
      <c r="D8156" s="86" t="s">
        <v>3249</v>
      </c>
      <c r="E8156" s="86" t="s">
        <v>3256</v>
      </c>
      <c r="F8156" s="87">
        <v>0</v>
      </c>
      <c r="G8156" s="87">
        <v>0</v>
      </c>
      <c r="H8156" s="87">
        <v>0</v>
      </c>
      <c r="I8156" s="88">
        <v>0</v>
      </c>
    </row>
    <row r="8157" spans="1:9" ht="38.25">
      <c r="A8157" s="144">
        <v>8000027428</v>
      </c>
      <c r="B8157" s="86" t="s">
        <v>10947</v>
      </c>
      <c r="C8157" s="85" t="s">
        <v>7385</v>
      </c>
      <c r="D8157" s="86" t="s">
        <v>3249</v>
      </c>
      <c r="E8157" s="86" t="s">
        <v>3256</v>
      </c>
      <c r="F8157" s="87">
        <v>0</v>
      </c>
      <c r="G8157" s="87">
        <v>0</v>
      </c>
      <c r="H8157" s="87">
        <v>0</v>
      </c>
      <c r="I8157" s="88">
        <v>0</v>
      </c>
    </row>
    <row r="8158" spans="1:9" ht="38.25">
      <c r="A8158" s="144">
        <v>8000027430</v>
      </c>
      <c r="B8158" s="86" t="s">
        <v>4728</v>
      </c>
      <c r="C8158" s="85" t="s">
        <v>7385</v>
      </c>
      <c r="D8158" s="86" t="s">
        <v>3249</v>
      </c>
      <c r="E8158" s="86" t="s">
        <v>3258</v>
      </c>
      <c r="F8158" s="87">
        <v>0</v>
      </c>
      <c r="G8158" s="87">
        <v>0</v>
      </c>
      <c r="H8158" s="87">
        <v>0</v>
      </c>
      <c r="I8158" s="88">
        <v>0</v>
      </c>
    </row>
    <row r="8159" spans="1:9" ht="38.25">
      <c r="A8159" s="144">
        <v>8000027432</v>
      </c>
      <c r="B8159" s="86" t="s">
        <v>10948</v>
      </c>
      <c r="C8159" s="85" t="s">
        <v>7385</v>
      </c>
      <c r="D8159" s="86" t="s">
        <v>3249</v>
      </c>
      <c r="E8159" s="86" t="s">
        <v>3256</v>
      </c>
      <c r="F8159" s="87">
        <v>0</v>
      </c>
      <c r="G8159" s="87">
        <v>1</v>
      </c>
      <c r="H8159" s="87">
        <v>0</v>
      </c>
      <c r="I8159" s="88">
        <v>1</v>
      </c>
    </row>
    <row r="8160" spans="1:9" ht="38.25">
      <c r="A8160" s="144">
        <v>8000027434</v>
      </c>
      <c r="B8160" s="86" t="s">
        <v>10949</v>
      </c>
      <c r="C8160" s="85" t="s">
        <v>7385</v>
      </c>
      <c r="D8160" s="86" t="s">
        <v>3249</v>
      </c>
      <c r="E8160" s="86" t="s">
        <v>3262</v>
      </c>
      <c r="F8160" s="87">
        <v>0</v>
      </c>
      <c r="G8160" s="87">
        <v>0</v>
      </c>
      <c r="H8160" s="87">
        <v>0</v>
      </c>
      <c r="I8160" s="88">
        <v>0</v>
      </c>
    </row>
    <row r="8161" spans="1:9" ht="38.25">
      <c r="A8161" s="144">
        <v>8000027440</v>
      </c>
      <c r="B8161" s="86" t="s">
        <v>4729</v>
      </c>
      <c r="C8161" s="85" t="s">
        <v>7385</v>
      </c>
      <c r="D8161" s="86" t="s">
        <v>3249</v>
      </c>
      <c r="E8161" s="86" t="s">
        <v>3256</v>
      </c>
      <c r="F8161" s="87">
        <v>0</v>
      </c>
      <c r="G8161" s="87">
        <v>0</v>
      </c>
      <c r="H8161" s="87">
        <v>0</v>
      </c>
      <c r="I8161" s="88">
        <v>0</v>
      </c>
    </row>
    <row r="8162" spans="1:9" ht="38.25">
      <c r="A8162" s="144">
        <v>8000027441</v>
      </c>
      <c r="B8162" s="86" t="s">
        <v>4730</v>
      </c>
      <c r="C8162" s="85" t="s">
        <v>7385</v>
      </c>
      <c r="D8162" s="86" t="s">
        <v>3249</v>
      </c>
      <c r="E8162" s="86" t="s">
        <v>3256</v>
      </c>
      <c r="F8162" s="87">
        <v>0</v>
      </c>
      <c r="G8162" s="87">
        <v>0</v>
      </c>
      <c r="H8162" s="87">
        <v>0</v>
      </c>
      <c r="I8162" s="88">
        <v>0</v>
      </c>
    </row>
    <row r="8163" spans="1:9" ht="38.25">
      <c r="A8163" s="144">
        <v>8000027442</v>
      </c>
      <c r="B8163" s="86" t="s">
        <v>4731</v>
      </c>
      <c r="C8163" s="85" t="s">
        <v>7385</v>
      </c>
      <c r="D8163" s="86" t="s">
        <v>3249</v>
      </c>
      <c r="E8163" s="86" t="s">
        <v>3256</v>
      </c>
      <c r="F8163" s="87">
        <v>0</v>
      </c>
      <c r="G8163" s="87">
        <v>0</v>
      </c>
      <c r="H8163" s="87">
        <v>0</v>
      </c>
      <c r="I8163" s="88">
        <v>0</v>
      </c>
    </row>
    <row r="8164" spans="1:9" ht="38.25">
      <c r="A8164" s="144">
        <v>8000027443</v>
      </c>
      <c r="B8164" s="86" t="s">
        <v>4732</v>
      </c>
      <c r="C8164" s="85" t="s">
        <v>7385</v>
      </c>
      <c r="D8164" s="86" t="s">
        <v>3249</v>
      </c>
      <c r="E8164" s="86" t="s">
        <v>3256</v>
      </c>
      <c r="F8164" s="87">
        <v>0</v>
      </c>
      <c r="G8164" s="87">
        <v>0</v>
      </c>
      <c r="H8164" s="87">
        <v>0</v>
      </c>
      <c r="I8164" s="88">
        <v>0</v>
      </c>
    </row>
    <row r="8165" spans="1:9" ht="38.25">
      <c r="A8165" s="144">
        <v>8000027444</v>
      </c>
      <c r="B8165" s="86" t="s">
        <v>4733</v>
      </c>
      <c r="C8165" s="85" t="s">
        <v>7385</v>
      </c>
      <c r="D8165" s="86" t="s">
        <v>3249</v>
      </c>
      <c r="E8165" s="86" t="s">
        <v>3256</v>
      </c>
      <c r="F8165" s="87">
        <v>0</v>
      </c>
      <c r="G8165" s="87">
        <v>0</v>
      </c>
      <c r="H8165" s="87">
        <v>0</v>
      </c>
      <c r="I8165" s="88">
        <v>0</v>
      </c>
    </row>
    <row r="8166" spans="1:9" ht="38.25">
      <c r="A8166" s="144">
        <v>8000027448</v>
      </c>
      <c r="B8166" s="86" t="s">
        <v>4734</v>
      </c>
      <c r="C8166" s="85" t="s">
        <v>7385</v>
      </c>
      <c r="D8166" s="86" t="s">
        <v>3249</v>
      </c>
      <c r="E8166" s="86" t="s">
        <v>3256</v>
      </c>
      <c r="F8166" s="87">
        <v>0</v>
      </c>
      <c r="G8166" s="87">
        <v>0</v>
      </c>
      <c r="H8166" s="87">
        <v>0</v>
      </c>
      <c r="I8166" s="88">
        <v>0</v>
      </c>
    </row>
    <row r="8167" spans="1:9" ht="38.25">
      <c r="A8167" s="144">
        <v>8000027455</v>
      </c>
      <c r="B8167" s="86" t="s">
        <v>4735</v>
      </c>
      <c r="C8167" s="85" t="s">
        <v>7385</v>
      </c>
      <c r="D8167" s="86" t="s">
        <v>3249</v>
      </c>
      <c r="E8167" s="86" t="s">
        <v>3256</v>
      </c>
      <c r="F8167" s="87">
        <v>0</v>
      </c>
      <c r="G8167" s="87">
        <v>0</v>
      </c>
      <c r="H8167" s="87">
        <v>0</v>
      </c>
      <c r="I8167" s="88">
        <v>0</v>
      </c>
    </row>
    <row r="8168" spans="1:9" ht="38.25">
      <c r="A8168" s="144">
        <v>8000027457</v>
      </c>
      <c r="B8168" s="86" t="s">
        <v>5367</v>
      </c>
      <c r="C8168" s="85" t="s">
        <v>2266</v>
      </c>
      <c r="D8168" s="86" t="s">
        <v>3249</v>
      </c>
      <c r="E8168" s="86" t="s">
        <v>3256</v>
      </c>
      <c r="F8168" s="87">
        <v>0</v>
      </c>
      <c r="G8168" s="87">
        <v>0</v>
      </c>
      <c r="H8168" s="87">
        <v>0</v>
      </c>
      <c r="I8168" s="88">
        <v>0</v>
      </c>
    </row>
    <row r="8169" spans="1:9" ht="38.25">
      <c r="A8169" s="144">
        <v>8000027460</v>
      </c>
      <c r="B8169" s="86" t="s">
        <v>4736</v>
      </c>
      <c r="C8169" s="85" t="s">
        <v>7385</v>
      </c>
      <c r="D8169" s="86" t="s">
        <v>3249</v>
      </c>
      <c r="E8169" s="86" t="s">
        <v>3256</v>
      </c>
      <c r="F8169" s="87">
        <v>0</v>
      </c>
      <c r="G8169" s="87">
        <v>0</v>
      </c>
      <c r="H8169" s="87">
        <v>0</v>
      </c>
      <c r="I8169" s="88">
        <v>0</v>
      </c>
    </row>
    <row r="8170" spans="1:9" ht="38.25">
      <c r="A8170" s="144">
        <v>8000027461</v>
      </c>
      <c r="B8170" s="86" t="s">
        <v>4737</v>
      </c>
      <c r="C8170" s="85" t="s">
        <v>7385</v>
      </c>
      <c r="D8170" s="86" t="s">
        <v>3249</v>
      </c>
      <c r="E8170" s="86" t="s">
        <v>3256</v>
      </c>
      <c r="F8170" s="87">
        <v>0</v>
      </c>
      <c r="G8170" s="87">
        <v>0</v>
      </c>
      <c r="H8170" s="87">
        <v>0</v>
      </c>
      <c r="I8170" s="88">
        <v>0</v>
      </c>
    </row>
    <row r="8171" spans="1:9" ht="38.25">
      <c r="A8171" s="144">
        <v>8000027465</v>
      </c>
      <c r="B8171" s="86" t="s">
        <v>10950</v>
      </c>
      <c r="C8171" s="85" t="s">
        <v>7385</v>
      </c>
      <c r="D8171" s="86" t="s">
        <v>3249</v>
      </c>
      <c r="E8171" s="86" t="s">
        <v>3256</v>
      </c>
      <c r="F8171" s="87">
        <v>0</v>
      </c>
      <c r="G8171" s="87">
        <v>0</v>
      </c>
      <c r="H8171" s="87">
        <v>0</v>
      </c>
      <c r="I8171" s="88">
        <v>0</v>
      </c>
    </row>
    <row r="8172" spans="1:9" ht="38.25">
      <c r="A8172" s="144">
        <v>8000027466</v>
      </c>
      <c r="B8172" s="86" t="s">
        <v>4738</v>
      </c>
      <c r="C8172" s="85" t="s">
        <v>7385</v>
      </c>
      <c r="D8172" s="86" t="s">
        <v>3249</v>
      </c>
      <c r="E8172" s="86" t="s">
        <v>3256</v>
      </c>
      <c r="F8172" s="87">
        <v>0</v>
      </c>
      <c r="G8172" s="87">
        <v>0</v>
      </c>
      <c r="H8172" s="87">
        <v>0</v>
      </c>
      <c r="I8172" s="88">
        <v>0</v>
      </c>
    </row>
    <row r="8173" spans="1:9" ht="38.25">
      <c r="A8173" s="144">
        <v>8000027467</v>
      </c>
      <c r="B8173" s="86" t="s">
        <v>4739</v>
      </c>
      <c r="C8173" s="85" t="s">
        <v>7385</v>
      </c>
      <c r="D8173" s="86" t="s">
        <v>3249</v>
      </c>
      <c r="E8173" s="86" t="s">
        <v>3256</v>
      </c>
      <c r="F8173" s="87">
        <v>0</v>
      </c>
      <c r="G8173" s="87">
        <v>4</v>
      </c>
      <c r="H8173" s="87">
        <v>0</v>
      </c>
      <c r="I8173" s="88">
        <v>4</v>
      </c>
    </row>
    <row r="8174" spans="1:9" ht="38.25">
      <c r="A8174" s="144">
        <v>8000027479</v>
      </c>
      <c r="B8174" s="86" t="s">
        <v>10951</v>
      </c>
      <c r="C8174" s="85" t="s">
        <v>7385</v>
      </c>
      <c r="D8174" s="86" t="s">
        <v>3249</v>
      </c>
      <c r="E8174" s="86" t="s">
        <v>3262</v>
      </c>
      <c r="F8174" s="87">
        <v>3</v>
      </c>
      <c r="G8174" s="87">
        <v>0</v>
      </c>
      <c r="H8174" s="87">
        <v>0</v>
      </c>
      <c r="I8174" s="88">
        <v>3</v>
      </c>
    </row>
    <row r="8175" spans="1:9" ht="38.25">
      <c r="A8175" s="144">
        <v>8000027480</v>
      </c>
      <c r="B8175" s="86" t="s">
        <v>4740</v>
      </c>
      <c r="C8175" s="85" t="s">
        <v>7385</v>
      </c>
      <c r="D8175" s="86" t="s">
        <v>3249</v>
      </c>
      <c r="E8175" s="86" t="s">
        <v>3262</v>
      </c>
      <c r="F8175" s="87">
        <v>0</v>
      </c>
      <c r="G8175" s="87">
        <v>0</v>
      </c>
      <c r="H8175" s="87">
        <v>0</v>
      </c>
      <c r="I8175" s="88">
        <v>0</v>
      </c>
    </row>
    <row r="8176" spans="1:9" ht="38.25">
      <c r="A8176" s="144">
        <v>8000027481</v>
      </c>
      <c r="B8176" s="86" t="s">
        <v>4741</v>
      </c>
      <c r="C8176" s="85" t="s">
        <v>7385</v>
      </c>
      <c r="D8176" s="86" t="s">
        <v>3249</v>
      </c>
      <c r="E8176" s="86" t="s">
        <v>3262</v>
      </c>
      <c r="F8176" s="87">
        <v>0</v>
      </c>
      <c r="G8176" s="87">
        <v>0</v>
      </c>
      <c r="H8176" s="87">
        <v>0</v>
      </c>
      <c r="I8176" s="88">
        <v>0</v>
      </c>
    </row>
    <row r="8177" spans="1:9" ht="38.25">
      <c r="A8177" s="144">
        <v>8000027493</v>
      </c>
      <c r="B8177" s="86" t="s">
        <v>4742</v>
      </c>
      <c r="C8177" s="85" t="s">
        <v>7385</v>
      </c>
      <c r="D8177" s="86" t="s">
        <v>3249</v>
      </c>
      <c r="E8177" s="86" t="s">
        <v>3256</v>
      </c>
      <c r="F8177" s="87">
        <v>0</v>
      </c>
      <c r="G8177" s="87">
        <v>0</v>
      </c>
      <c r="H8177" s="87">
        <v>0</v>
      </c>
      <c r="I8177" s="88">
        <v>0</v>
      </c>
    </row>
    <row r="8178" spans="1:9" ht="38.25">
      <c r="A8178" s="144">
        <v>8000027499</v>
      </c>
      <c r="B8178" s="86" t="s">
        <v>10952</v>
      </c>
      <c r="C8178" s="85" t="s">
        <v>7385</v>
      </c>
      <c r="D8178" s="86" t="s">
        <v>3249</v>
      </c>
      <c r="E8178" s="86" t="s">
        <v>3262</v>
      </c>
      <c r="F8178" s="87">
        <v>0</v>
      </c>
      <c r="G8178" s="87">
        <v>0</v>
      </c>
      <c r="H8178" s="87">
        <v>0</v>
      </c>
      <c r="I8178" s="88">
        <v>0</v>
      </c>
    </row>
    <row r="8179" spans="1:9" ht="38.25">
      <c r="A8179" s="144">
        <v>8000027501</v>
      </c>
      <c r="B8179" s="86" t="s">
        <v>10953</v>
      </c>
      <c r="C8179" s="85" t="s">
        <v>7385</v>
      </c>
      <c r="D8179" s="86" t="s">
        <v>3249</v>
      </c>
      <c r="E8179" s="86" t="s">
        <v>3256</v>
      </c>
      <c r="F8179" s="87">
        <v>0</v>
      </c>
      <c r="G8179" s="87">
        <v>2</v>
      </c>
      <c r="H8179" s="87">
        <v>0</v>
      </c>
      <c r="I8179" s="88">
        <v>2</v>
      </c>
    </row>
    <row r="8180" spans="1:9" ht="38.25">
      <c r="A8180" s="144">
        <v>8000027510</v>
      </c>
      <c r="B8180" s="86" t="s">
        <v>7174</v>
      </c>
      <c r="C8180" s="85" t="s">
        <v>2266</v>
      </c>
      <c r="D8180" s="86" t="s">
        <v>3249</v>
      </c>
      <c r="E8180" s="86" t="s">
        <v>3262</v>
      </c>
      <c r="F8180" s="87">
        <v>0</v>
      </c>
      <c r="G8180" s="87">
        <v>0</v>
      </c>
      <c r="H8180" s="87">
        <v>0</v>
      </c>
      <c r="I8180" s="88">
        <v>0</v>
      </c>
    </row>
    <row r="8181" spans="1:9" ht="38.25">
      <c r="A8181" s="144">
        <v>8000027519</v>
      </c>
      <c r="B8181" s="86" t="s">
        <v>4743</v>
      </c>
      <c r="C8181" s="85" t="s">
        <v>7385</v>
      </c>
      <c r="D8181" s="86" t="s">
        <v>3249</v>
      </c>
      <c r="E8181" s="86" t="s">
        <v>3262</v>
      </c>
      <c r="F8181" s="87">
        <v>0</v>
      </c>
      <c r="G8181" s="87">
        <v>0</v>
      </c>
      <c r="H8181" s="87">
        <v>0</v>
      </c>
      <c r="I8181" s="88">
        <v>0</v>
      </c>
    </row>
    <row r="8182" spans="1:9" ht="38.25">
      <c r="A8182" s="144">
        <v>8000027520</v>
      </c>
      <c r="B8182" s="86" t="s">
        <v>4744</v>
      </c>
      <c r="C8182" s="85" t="s">
        <v>7385</v>
      </c>
      <c r="D8182" s="86" t="s">
        <v>3249</v>
      </c>
      <c r="E8182" s="86" t="s">
        <v>3262</v>
      </c>
      <c r="F8182" s="87">
        <v>0</v>
      </c>
      <c r="G8182" s="87">
        <v>0</v>
      </c>
      <c r="H8182" s="87">
        <v>0</v>
      </c>
      <c r="I8182" s="88">
        <v>0</v>
      </c>
    </row>
    <row r="8183" spans="1:9" ht="38.25">
      <c r="A8183" s="144">
        <v>8000027521</v>
      </c>
      <c r="B8183" s="86" t="s">
        <v>4745</v>
      </c>
      <c r="C8183" s="85" t="s">
        <v>7385</v>
      </c>
      <c r="D8183" s="86" t="s">
        <v>3249</v>
      </c>
      <c r="E8183" s="86" t="s">
        <v>3256</v>
      </c>
      <c r="F8183" s="87">
        <v>0</v>
      </c>
      <c r="G8183" s="87">
        <v>0</v>
      </c>
      <c r="H8183" s="87">
        <v>0</v>
      </c>
      <c r="I8183" s="88">
        <v>0</v>
      </c>
    </row>
    <row r="8184" spans="1:9" ht="38.25">
      <c r="A8184" s="144">
        <v>8000027533</v>
      </c>
      <c r="B8184" s="86" t="s">
        <v>4746</v>
      </c>
      <c r="C8184" s="85" t="s">
        <v>7385</v>
      </c>
      <c r="D8184" s="86" t="s">
        <v>3249</v>
      </c>
      <c r="E8184" s="86" t="s">
        <v>3262</v>
      </c>
      <c r="F8184" s="87">
        <v>0</v>
      </c>
      <c r="G8184" s="87">
        <v>0</v>
      </c>
      <c r="H8184" s="87">
        <v>0</v>
      </c>
      <c r="I8184" s="88">
        <v>0</v>
      </c>
    </row>
    <row r="8185" spans="1:9" ht="38.25">
      <c r="A8185" s="144">
        <v>8000027537</v>
      </c>
      <c r="B8185" s="86" t="s">
        <v>4747</v>
      </c>
      <c r="C8185" s="85" t="s">
        <v>7385</v>
      </c>
      <c r="D8185" s="86" t="s">
        <v>3249</v>
      </c>
      <c r="E8185" s="86" t="s">
        <v>3258</v>
      </c>
      <c r="F8185" s="87">
        <v>0</v>
      </c>
      <c r="G8185" s="87">
        <v>0</v>
      </c>
      <c r="H8185" s="87">
        <v>0</v>
      </c>
      <c r="I8185" s="88">
        <v>0</v>
      </c>
    </row>
    <row r="8186" spans="1:9" ht="38.25">
      <c r="A8186" s="144">
        <v>8000027539</v>
      </c>
      <c r="B8186" s="86" t="s">
        <v>4748</v>
      </c>
      <c r="C8186" s="85" t="s">
        <v>7385</v>
      </c>
      <c r="D8186" s="86" t="s">
        <v>3249</v>
      </c>
      <c r="E8186" s="86" t="s">
        <v>3256</v>
      </c>
      <c r="F8186" s="87">
        <v>0</v>
      </c>
      <c r="G8186" s="87">
        <v>0</v>
      </c>
      <c r="H8186" s="87">
        <v>0</v>
      </c>
      <c r="I8186" s="88">
        <v>0</v>
      </c>
    </row>
    <row r="8187" spans="1:9" ht="38.25">
      <c r="A8187" s="144">
        <v>8000027554</v>
      </c>
      <c r="B8187" s="86" t="s">
        <v>10954</v>
      </c>
      <c r="C8187" s="85" t="s">
        <v>7385</v>
      </c>
      <c r="D8187" s="86" t="s">
        <v>3249</v>
      </c>
      <c r="E8187" s="86" t="s">
        <v>3256</v>
      </c>
      <c r="F8187" s="87">
        <v>0</v>
      </c>
      <c r="G8187" s="87">
        <v>0</v>
      </c>
      <c r="H8187" s="87">
        <v>0</v>
      </c>
      <c r="I8187" s="88">
        <v>0</v>
      </c>
    </row>
    <row r="8188" spans="1:9" ht="38.25">
      <c r="A8188" s="144">
        <v>8000027556</v>
      </c>
      <c r="B8188" s="86" t="s">
        <v>4749</v>
      </c>
      <c r="C8188" s="85" t="s">
        <v>7385</v>
      </c>
      <c r="D8188" s="86" t="s">
        <v>3249</v>
      </c>
      <c r="E8188" s="86" t="s">
        <v>3256</v>
      </c>
      <c r="F8188" s="87">
        <v>0</v>
      </c>
      <c r="G8188" s="87">
        <v>0</v>
      </c>
      <c r="H8188" s="87">
        <v>0</v>
      </c>
      <c r="I8188" s="88">
        <v>0</v>
      </c>
    </row>
    <row r="8189" spans="1:9" ht="38.25">
      <c r="A8189" s="144">
        <v>8000027565</v>
      </c>
      <c r="B8189" s="86" t="s">
        <v>4750</v>
      </c>
      <c r="C8189" s="85" t="s">
        <v>7385</v>
      </c>
      <c r="D8189" s="86" t="s">
        <v>3249</v>
      </c>
      <c r="E8189" s="86" t="s">
        <v>3256</v>
      </c>
      <c r="F8189" s="87">
        <v>0</v>
      </c>
      <c r="G8189" s="87">
        <v>0</v>
      </c>
      <c r="H8189" s="87">
        <v>0</v>
      </c>
      <c r="I8189" s="88">
        <v>0</v>
      </c>
    </row>
    <row r="8190" spans="1:9" ht="38.25">
      <c r="A8190" s="144">
        <v>8000027567</v>
      </c>
      <c r="B8190" s="86" t="s">
        <v>4751</v>
      </c>
      <c r="C8190" s="85" t="s">
        <v>7385</v>
      </c>
      <c r="D8190" s="86" t="s">
        <v>3249</v>
      </c>
      <c r="E8190" s="86" t="s">
        <v>3256</v>
      </c>
      <c r="F8190" s="87">
        <v>0</v>
      </c>
      <c r="G8190" s="87">
        <v>0</v>
      </c>
      <c r="H8190" s="87">
        <v>0</v>
      </c>
      <c r="I8190" s="88">
        <v>0</v>
      </c>
    </row>
    <row r="8191" spans="1:9" ht="38.25">
      <c r="A8191" s="144">
        <v>8000027568</v>
      </c>
      <c r="B8191" s="86" t="s">
        <v>4752</v>
      </c>
      <c r="C8191" s="85" t="s">
        <v>7385</v>
      </c>
      <c r="D8191" s="86" t="s">
        <v>3249</v>
      </c>
      <c r="E8191" s="86" t="s">
        <v>3256</v>
      </c>
      <c r="F8191" s="87">
        <v>0</v>
      </c>
      <c r="G8191" s="87">
        <v>0</v>
      </c>
      <c r="H8191" s="87">
        <v>0</v>
      </c>
      <c r="I8191" s="88">
        <v>0</v>
      </c>
    </row>
    <row r="8192" spans="1:9" ht="38.25">
      <c r="A8192" s="144">
        <v>8000027569</v>
      </c>
      <c r="B8192" s="86" t="s">
        <v>4753</v>
      </c>
      <c r="C8192" s="85" t="s">
        <v>7385</v>
      </c>
      <c r="D8192" s="86" t="s">
        <v>3249</v>
      </c>
      <c r="E8192" s="86" t="s">
        <v>3256</v>
      </c>
      <c r="F8192" s="87">
        <v>0</v>
      </c>
      <c r="G8192" s="87">
        <v>0</v>
      </c>
      <c r="H8192" s="87">
        <v>0</v>
      </c>
      <c r="I8192" s="88">
        <v>0</v>
      </c>
    </row>
    <row r="8193" spans="1:9" ht="38.25">
      <c r="A8193" s="144">
        <v>8000027583</v>
      </c>
      <c r="B8193" s="86" t="s">
        <v>4754</v>
      </c>
      <c r="C8193" s="85" t="s">
        <v>7385</v>
      </c>
      <c r="D8193" s="86" t="s">
        <v>3249</v>
      </c>
      <c r="E8193" s="86" t="s">
        <v>3256</v>
      </c>
      <c r="F8193" s="87">
        <v>11</v>
      </c>
      <c r="G8193" s="87">
        <v>0</v>
      </c>
      <c r="H8193" s="87">
        <v>0</v>
      </c>
      <c r="I8193" s="88">
        <v>11</v>
      </c>
    </row>
    <row r="8194" spans="1:9" ht="38.25">
      <c r="A8194" s="144">
        <v>8000027603</v>
      </c>
      <c r="B8194" s="86" t="s">
        <v>10955</v>
      </c>
      <c r="C8194" s="85" t="s">
        <v>7385</v>
      </c>
      <c r="D8194" s="86" t="s">
        <v>3249</v>
      </c>
      <c r="E8194" s="86" t="s">
        <v>3262</v>
      </c>
      <c r="F8194" s="87">
        <v>0</v>
      </c>
      <c r="G8194" s="87">
        <v>0</v>
      </c>
      <c r="H8194" s="87">
        <v>0</v>
      </c>
      <c r="I8194" s="88">
        <v>0</v>
      </c>
    </row>
    <row r="8195" spans="1:9" ht="38.25">
      <c r="A8195" s="144">
        <v>8000027608</v>
      </c>
      <c r="B8195" s="86" t="s">
        <v>10956</v>
      </c>
      <c r="C8195" s="85" t="s">
        <v>7385</v>
      </c>
      <c r="D8195" s="86" t="s">
        <v>3249</v>
      </c>
      <c r="E8195" s="86" t="s">
        <v>3262</v>
      </c>
      <c r="F8195" s="87">
        <v>0</v>
      </c>
      <c r="G8195" s="87">
        <v>0</v>
      </c>
      <c r="H8195" s="87">
        <v>0</v>
      </c>
      <c r="I8195" s="88">
        <v>0</v>
      </c>
    </row>
    <row r="8196" spans="1:9" ht="38.25">
      <c r="A8196" s="144">
        <v>8000027622</v>
      </c>
      <c r="B8196" s="86" t="s">
        <v>4755</v>
      </c>
      <c r="C8196" s="85" t="s">
        <v>7385</v>
      </c>
      <c r="D8196" s="86" t="s">
        <v>3249</v>
      </c>
      <c r="E8196" s="86" t="s">
        <v>3262</v>
      </c>
      <c r="F8196" s="87">
        <v>0</v>
      </c>
      <c r="G8196" s="87">
        <v>0</v>
      </c>
      <c r="H8196" s="87">
        <v>0</v>
      </c>
      <c r="I8196" s="88">
        <v>0</v>
      </c>
    </row>
    <row r="8197" spans="1:9" ht="38.25">
      <c r="A8197" s="144">
        <v>8000027623</v>
      </c>
      <c r="B8197" s="86" t="s">
        <v>4756</v>
      </c>
      <c r="C8197" s="85" t="s">
        <v>7385</v>
      </c>
      <c r="D8197" s="86" t="s">
        <v>3249</v>
      </c>
      <c r="E8197" s="86" t="s">
        <v>3262</v>
      </c>
      <c r="F8197" s="87">
        <v>0</v>
      </c>
      <c r="G8197" s="87">
        <v>0</v>
      </c>
      <c r="H8197" s="87">
        <v>0</v>
      </c>
      <c r="I8197" s="88">
        <v>0</v>
      </c>
    </row>
    <row r="8198" spans="1:9" ht="38.25">
      <c r="A8198" s="144">
        <v>8000027634</v>
      </c>
      <c r="B8198" s="86" t="s">
        <v>5368</v>
      </c>
      <c r="C8198" s="85" t="s">
        <v>7385</v>
      </c>
      <c r="D8198" s="86" t="s">
        <v>3249</v>
      </c>
      <c r="E8198" s="86" t="s">
        <v>3256</v>
      </c>
      <c r="F8198" s="87">
        <v>0</v>
      </c>
      <c r="G8198" s="87">
        <v>3</v>
      </c>
      <c r="H8198" s="87">
        <v>0</v>
      </c>
      <c r="I8198" s="88">
        <v>3</v>
      </c>
    </row>
    <row r="8199" spans="1:9" ht="38.25">
      <c r="A8199" s="144">
        <v>8000027635</v>
      </c>
      <c r="B8199" s="86" t="s">
        <v>10957</v>
      </c>
      <c r="C8199" s="85" t="s">
        <v>7385</v>
      </c>
      <c r="D8199" s="86" t="s">
        <v>3249</v>
      </c>
      <c r="E8199" s="86" t="s">
        <v>3256</v>
      </c>
      <c r="F8199" s="87">
        <v>0</v>
      </c>
      <c r="G8199" s="87">
        <v>1</v>
      </c>
      <c r="H8199" s="87">
        <v>0</v>
      </c>
      <c r="I8199" s="88">
        <v>1</v>
      </c>
    </row>
    <row r="8200" spans="1:9" ht="38.25">
      <c r="A8200" s="144">
        <v>8000027641</v>
      </c>
      <c r="B8200" s="86" t="s">
        <v>10958</v>
      </c>
      <c r="C8200" s="85" t="s">
        <v>7385</v>
      </c>
      <c r="D8200" s="86" t="s">
        <v>3249</v>
      </c>
      <c r="E8200" s="86" t="s">
        <v>3256</v>
      </c>
      <c r="F8200" s="87">
        <v>0</v>
      </c>
      <c r="G8200" s="87">
        <v>0</v>
      </c>
      <c r="H8200" s="87">
        <v>0</v>
      </c>
      <c r="I8200" s="88">
        <v>0</v>
      </c>
    </row>
    <row r="8201" spans="1:9" ht="38.25">
      <c r="A8201" s="144">
        <v>8000027653</v>
      </c>
      <c r="B8201" s="86" t="s">
        <v>4757</v>
      </c>
      <c r="C8201" s="85" t="s">
        <v>7385</v>
      </c>
      <c r="D8201" s="86" t="s">
        <v>3249</v>
      </c>
      <c r="E8201" s="86" t="s">
        <v>3256</v>
      </c>
      <c r="F8201" s="87">
        <v>0</v>
      </c>
      <c r="G8201" s="87">
        <v>0</v>
      </c>
      <c r="H8201" s="87">
        <v>0</v>
      </c>
      <c r="I8201" s="88">
        <v>0</v>
      </c>
    </row>
    <row r="8202" spans="1:9" ht="38.25">
      <c r="A8202" s="144">
        <v>8000027663</v>
      </c>
      <c r="B8202" s="86" t="s">
        <v>4758</v>
      </c>
      <c r="C8202" s="85" t="s">
        <v>7385</v>
      </c>
      <c r="D8202" s="86" t="s">
        <v>3249</v>
      </c>
      <c r="E8202" s="86" t="s">
        <v>3258</v>
      </c>
      <c r="F8202" s="87">
        <v>0</v>
      </c>
      <c r="G8202" s="87">
        <v>0</v>
      </c>
      <c r="H8202" s="87">
        <v>0</v>
      </c>
      <c r="I8202" s="88">
        <v>0</v>
      </c>
    </row>
    <row r="8203" spans="1:9" ht="38.25">
      <c r="A8203" s="144">
        <v>8000027673</v>
      </c>
      <c r="B8203" s="86" t="s">
        <v>4759</v>
      </c>
      <c r="C8203" s="85" t="s">
        <v>7385</v>
      </c>
      <c r="D8203" s="86" t="s">
        <v>3249</v>
      </c>
      <c r="E8203" s="86" t="s">
        <v>3262</v>
      </c>
      <c r="F8203" s="87">
        <v>0</v>
      </c>
      <c r="G8203" s="87">
        <v>0</v>
      </c>
      <c r="H8203" s="87">
        <v>0</v>
      </c>
      <c r="I8203" s="88">
        <v>0</v>
      </c>
    </row>
    <row r="8204" spans="1:9" ht="38.25">
      <c r="A8204" s="144">
        <v>8000027680</v>
      </c>
      <c r="B8204" s="86" t="s">
        <v>11892</v>
      </c>
      <c r="C8204" s="85" t="s">
        <v>7385</v>
      </c>
      <c r="D8204" s="86" t="s">
        <v>3249</v>
      </c>
      <c r="E8204" s="86" t="s">
        <v>3262</v>
      </c>
      <c r="F8204" s="87">
        <v>0</v>
      </c>
      <c r="G8204" s="87">
        <v>0</v>
      </c>
      <c r="H8204" s="87">
        <v>0</v>
      </c>
      <c r="I8204" s="88">
        <v>0</v>
      </c>
    </row>
    <row r="8205" spans="1:9" ht="38.25">
      <c r="A8205" s="144">
        <v>8000027681</v>
      </c>
      <c r="B8205" s="86" t="s">
        <v>11893</v>
      </c>
      <c r="C8205" s="85" t="s">
        <v>7385</v>
      </c>
      <c r="D8205" s="86" t="s">
        <v>3249</v>
      </c>
      <c r="E8205" s="86" t="s">
        <v>3262</v>
      </c>
      <c r="F8205" s="87">
        <v>0</v>
      </c>
      <c r="G8205" s="87">
        <v>0</v>
      </c>
      <c r="H8205" s="87">
        <v>0</v>
      </c>
      <c r="I8205" s="88">
        <v>0</v>
      </c>
    </row>
    <row r="8206" spans="1:9" ht="38.25">
      <c r="A8206" s="144">
        <v>8000027693</v>
      </c>
      <c r="B8206" s="86" t="s">
        <v>10959</v>
      </c>
      <c r="C8206" s="85" t="s">
        <v>7385</v>
      </c>
      <c r="D8206" s="86" t="s">
        <v>3249</v>
      </c>
      <c r="E8206" s="86" t="s">
        <v>3256</v>
      </c>
      <c r="F8206" s="87">
        <v>1</v>
      </c>
      <c r="G8206" s="87">
        <v>0</v>
      </c>
      <c r="H8206" s="87">
        <v>0</v>
      </c>
      <c r="I8206" s="88">
        <v>1</v>
      </c>
    </row>
    <row r="8207" spans="1:9" ht="38.25">
      <c r="A8207" s="144">
        <v>8000027695</v>
      </c>
      <c r="B8207" s="86" t="s">
        <v>4760</v>
      </c>
      <c r="C8207" s="85" t="s">
        <v>7385</v>
      </c>
      <c r="D8207" s="86" t="s">
        <v>3249</v>
      </c>
      <c r="E8207" s="86" t="s">
        <v>3258</v>
      </c>
      <c r="F8207" s="87">
        <v>0</v>
      </c>
      <c r="G8207" s="87">
        <v>0</v>
      </c>
      <c r="H8207" s="87">
        <v>0</v>
      </c>
      <c r="I8207" s="88">
        <v>0</v>
      </c>
    </row>
    <row r="8208" spans="1:9" ht="38.25">
      <c r="A8208" s="144">
        <v>8000027701</v>
      </c>
      <c r="B8208" s="86" t="s">
        <v>5369</v>
      </c>
      <c r="C8208" s="85" t="s">
        <v>7385</v>
      </c>
      <c r="D8208" s="86" t="s">
        <v>3249</v>
      </c>
      <c r="E8208" s="86" t="s">
        <v>3256</v>
      </c>
      <c r="F8208" s="87">
        <v>0</v>
      </c>
      <c r="G8208" s="87">
        <v>0</v>
      </c>
      <c r="H8208" s="87">
        <v>0</v>
      </c>
      <c r="I8208" s="88">
        <v>0</v>
      </c>
    </row>
    <row r="8209" spans="1:9" ht="38.25">
      <c r="A8209" s="144">
        <v>8000027714</v>
      </c>
      <c r="B8209" s="86" t="s">
        <v>10960</v>
      </c>
      <c r="C8209" s="85" t="s">
        <v>7385</v>
      </c>
      <c r="D8209" s="86" t="s">
        <v>3249</v>
      </c>
      <c r="E8209" s="86" t="s">
        <v>3262</v>
      </c>
      <c r="F8209" s="87">
        <v>0</v>
      </c>
      <c r="G8209" s="87">
        <v>0</v>
      </c>
      <c r="H8209" s="87">
        <v>0</v>
      </c>
      <c r="I8209" s="88">
        <v>0</v>
      </c>
    </row>
    <row r="8210" spans="1:9" ht="38.25">
      <c r="A8210" s="144">
        <v>8000027926</v>
      </c>
      <c r="B8210" s="86" t="s">
        <v>4761</v>
      </c>
      <c r="C8210" s="85" t="s">
        <v>7385</v>
      </c>
      <c r="D8210" s="86" t="s">
        <v>3249</v>
      </c>
      <c r="E8210" s="86" t="s">
        <v>3256</v>
      </c>
      <c r="F8210" s="87">
        <v>0</v>
      </c>
      <c r="G8210" s="87">
        <v>0</v>
      </c>
      <c r="H8210" s="87">
        <v>0</v>
      </c>
      <c r="I8210" s="88">
        <v>0</v>
      </c>
    </row>
    <row r="8211" spans="1:9" ht="38.25">
      <c r="A8211" s="144">
        <v>8000027931</v>
      </c>
      <c r="B8211" s="86" t="s">
        <v>4946</v>
      </c>
      <c r="C8211" s="85" t="s">
        <v>7385</v>
      </c>
      <c r="D8211" s="86" t="s">
        <v>3249</v>
      </c>
      <c r="E8211" s="86" t="s">
        <v>3262</v>
      </c>
      <c r="F8211" s="87">
        <v>0</v>
      </c>
      <c r="G8211" s="87">
        <v>0</v>
      </c>
      <c r="H8211" s="87">
        <v>0</v>
      </c>
      <c r="I8211" s="88">
        <v>0</v>
      </c>
    </row>
    <row r="8212" spans="1:9" ht="38.25">
      <c r="A8212" s="144">
        <v>8000027952</v>
      </c>
      <c r="B8212" s="86" t="s">
        <v>5370</v>
      </c>
      <c r="C8212" s="85" t="s">
        <v>7385</v>
      </c>
      <c r="D8212" s="86" t="s">
        <v>3249</v>
      </c>
      <c r="E8212" s="86" t="s">
        <v>3256</v>
      </c>
      <c r="F8212" s="87">
        <v>0</v>
      </c>
      <c r="G8212" s="87">
        <v>0</v>
      </c>
      <c r="H8212" s="87">
        <v>0</v>
      </c>
      <c r="I8212" s="88">
        <v>0</v>
      </c>
    </row>
    <row r="8213" spans="1:9" ht="38.25">
      <c r="A8213" s="144">
        <v>8000027973</v>
      </c>
      <c r="B8213" s="86" t="s">
        <v>7175</v>
      </c>
      <c r="C8213" s="85" t="s">
        <v>2266</v>
      </c>
      <c r="D8213" s="86" t="s">
        <v>3249</v>
      </c>
      <c r="E8213" s="86" t="s">
        <v>3256</v>
      </c>
      <c r="F8213" s="87">
        <v>0</v>
      </c>
      <c r="G8213" s="87">
        <v>0</v>
      </c>
      <c r="H8213" s="87">
        <v>0</v>
      </c>
      <c r="I8213" s="88">
        <v>0</v>
      </c>
    </row>
    <row r="8214" spans="1:9" ht="38.25">
      <c r="A8214" s="144">
        <v>8000027984</v>
      </c>
      <c r="B8214" s="86" t="s">
        <v>5371</v>
      </c>
      <c r="C8214" s="85" t="s">
        <v>2266</v>
      </c>
      <c r="D8214" s="86" t="s">
        <v>3249</v>
      </c>
      <c r="E8214" s="86" t="s">
        <v>3262</v>
      </c>
      <c r="F8214" s="87">
        <v>0</v>
      </c>
      <c r="G8214" s="87">
        <v>0</v>
      </c>
      <c r="H8214" s="87">
        <v>0</v>
      </c>
      <c r="I8214" s="88">
        <v>0</v>
      </c>
    </row>
    <row r="8215" spans="1:9" ht="38.25">
      <c r="A8215" s="144">
        <v>8000027991</v>
      </c>
      <c r="B8215" s="86" t="s">
        <v>4762</v>
      </c>
      <c r="C8215" s="85" t="s">
        <v>7385</v>
      </c>
      <c r="D8215" s="86" t="s">
        <v>3249</v>
      </c>
      <c r="E8215" s="86" t="s">
        <v>3262</v>
      </c>
      <c r="F8215" s="87">
        <v>0</v>
      </c>
      <c r="G8215" s="87">
        <v>0</v>
      </c>
      <c r="H8215" s="87">
        <v>0</v>
      </c>
      <c r="I8215" s="88">
        <v>0</v>
      </c>
    </row>
    <row r="8216" spans="1:9" ht="38.25">
      <c r="A8216" s="144">
        <v>8000028007</v>
      </c>
      <c r="B8216" s="86" t="s">
        <v>10961</v>
      </c>
      <c r="C8216" s="85" t="s">
        <v>7385</v>
      </c>
      <c r="D8216" s="86" t="s">
        <v>3249</v>
      </c>
      <c r="E8216" s="86" t="s">
        <v>3262</v>
      </c>
      <c r="F8216" s="87">
        <v>0</v>
      </c>
      <c r="G8216" s="87">
        <v>0</v>
      </c>
      <c r="H8216" s="87">
        <v>0</v>
      </c>
      <c r="I8216" s="88">
        <v>0</v>
      </c>
    </row>
    <row r="8217" spans="1:9" ht="38.25">
      <c r="A8217" s="144">
        <v>8000028038</v>
      </c>
      <c r="B8217" s="86" t="s">
        <v>10962</v>
      </c>
      <c r="C8217" s="85" t="s">
        <v>2324</v>
      </c>
      <c r="D8217" s="86" t="s">
        <v>3249</v>
      </c>
      <c r="E8217" s="86" t="s">
        <v>3256</v>
      </c>
      <c r="F8217" s="87">
        <v>4</v>
      </c>
      <c r="G8217" s="87">
        <v>0</v>
      </c>
      <c r="H8217" s="87">
        <v>0</v>
      </c>
      <c r="I8217" s="88">
        <v>4</v>
      </c>
    </row>
    <row r="8218" spans="1:9" ht="38.25">
      <c r="A8218" s="144">
        <v>8000028040</v>
      </c>
      <c r="B8218" s="86" t="s">
        <v>5372</v>
      </c>
      <c r="C8218" s="85" t="s">
        <v>2324</v>
      </c>
      <c r="D8218" s="86" t="s">
        <v>3249</v>
      </c>
      <c r="E8218" s="86" t="s">
        <v>3256</v>
      </c>
      <c r="F8218" s="87">
        <v>0</v>
      </c>
      <c r="G8218" s="87">
        <v>0</v>
      </c>
      <c r="H8218" s="87">
        <v>0</v>
      </c>
      <c r="I8218" s="88">
        <v>0</v>
      </c>
    </row>
    <row r="8219" spans="1:9" ht="38.25">
      <c r="A8219" s="144">
        <v>8000028049</v>
      </c>
      <c r="B8219" s="86" t="s">
        <v>4763</v>
      </c>
      <c r="C8219" s="85" t="s">
        <v>7385</v>
      </c>
      <c r="D8219" s="86" t="s">
        <v>3249</v>
      </c>
      <c r="E8219" s="86" t="s">
        <v>3256</v>
      </c>
      <c r="F8219" s="87">
        <v>5</v>
      </c>
      <c r="G8219" s="87">
        <v>0</v>
      </c>
      <c r="H8219" s="87">
        <v>0</v>
      </c>
      <c r="I8219" s="88">
        <v>5</v>
      </c>
    </row>
    <row r="8220" spans="1:9" ht="38.25">
      <c r="A8220" s="144">
        <v>8000028064</v>
      </c>
      <c r="B8220" s="86" t="s">
        <v>10963</v>
      </c>
      <c r="C8220" s="85" t="s">
        <v>7385</v>
      </c>
      <c r="D8220" s="86" t="s">
        <v>3249</v>
      </c>
      <c r="E8220" s="86" t="s">
        <v>3258</v>
      </c>
      <c r="F8220" s="87">
        <v>4</v>
      </c>
      <c r="G8220" s="87">
        <v>1</v>
      </c>
      <c r="H8220" s="87">
        <v>0</v>
      </c>
      <c r="I8220" s="88">
        <v>5</v>
      </c>
    </row>
    <row r="8221" spans="1:9" ht="38.25">
      <c r="A8221" s="144">
        <v>8000028073</v>
      </c>
      <c r="B8221" s="86" t="s">
        <v>5373</v>
      </c>
      <c r="C8221" s="85" t="s">
        <v>7385</v>
      </c>
      <c r="D8221" s="86" t="s">
        <v>3249</v>
      </c>
      <c r="E8221" s="86" t="s">
        <v>3258</v>
      </c>
      <c r="F8221" s="87">
        <v>0</v>
      </c>
      <c r="G8221" s="87">
        <v>0</v>
      </c>
      <c r="H8221" s="87">
        <v>0</v>
      </c>
      <c r="I8221" s="88">
        <v>0</v>
      </c>
    </row>
    <row r="8222" spans="1:9" ht="38.25">
      <c r="A8222" s="144">
        <v>8000028127</v>
      </c>
      <c r="B8222" s="86" t="s">
        <v>10964</v>
      </c>
      <c r="C8222" s="85" t="s">
        <v>7399</v>
      </c>
      <c r="D8222" s="86" t="s">
        <v>3249</v>
      </c>
      <c r="E8222" s="86" t="s">
        <v>3256</v>
      </c>
      <c r="F8222" s="87">
        <v>0</v>
      </c>
      <c r="G8222" s="87">
        <v>0</v>
      </c>
      <c r="H8222" s="87">
        <v>0</v>
      </c>
      <c r="I8222" s="88">
        <v>0</v>
      </c>
    </row>
    <row r="8223" spans="1:9" ht="38.25">
      <c r="A8223" s="144">
        <v>8000028133</v>
      </c>
      <c r="B8223" s="86" t="s">
        <v>10965</v>
      </c>
      <c r="C8223" s="85" t="s">
        <v>7385</v>
      </c>
      <c r="D8223" s="86" t="s">
        <v>3249</v>
      </c>
      <c r="E8223" s="86" t="s">
        <v>3258</v>
      </c>
      <c r="F8223" s="87">
        <v>0</v>
      </c>
      <c r="G8223" s="87">
        <v>0</v>
      </c>
      <c r="H8223" s="87">
        <v>0</v>
      </c>
      <c r="I8223" s="88">
        <v>0</v>
      </c>
    </row>
    <row r="8224" spans="1:9" ht="38.25">
      <c r="A8224" s="144">
        <v>8000028147</v>
      </c>
      <c r="B8224" s="86" t="s">
        <v>7176</v>
      </c>
      <c r="C8224" s="85" t="s">
        <v>7385</v>
      </c>
      <c r="D8224" s="86" t="s">
        <v>3249</v>
      </c>
      <c r="E8224" s="86" t="s">
        <v>3258</v>
      </c>
      <c r="F8224" s="87">
        <v>0</v>
      </c>
      <c r="G8224" s="87">
        <v>0</v>
      </c>
      <c r="H8224" s="87">
        <v>0</v>
      </c>
      <c r="I8224" s="88">
        <v>0</v>
      </c>
    </row>
    <row r="8225" spans="1:9" ht="38.25">
      <c r="A8225" s="144">
        <v>8000028154</v>
      </c>
      <c r="B8225" s="86" t="s">
        <v>4764</v>
      </c>
      <c r="C8225" s="85" t="s">
        <v>7385</v>
      </c>
      <c r="D8225" s="86" t="s">
        <v>3249</v>
      </c>
      <c r="E8225" s="86" t="s">
        <v>3256</v>
      </c>
      <c r="F8225" s="87">
        <v>0</v>
      </c>
      <c r="G8225" s="87">
        <v>0</v>
      </c>
      <c r="H8225" s="87">
        <v>0</v>
      </c>
      <c r="I8225" s="88">
        <v>0</v>
      </c>
    </row>
    <row r="8226" spans="1:9" ht="38.25">
      <c r="A8226" s="144">
        <v>8000028155</v>
      </c>
      <c r="B8226" s="86" t="s">
        <v>4765</v>
      </c>
      <c r="C8226" s="85" t="s">
        <v>7385</v>
      </c>
      <c r="D8226" s="86" t="s">
        <v>3249</v>
      </c>
      <c r="E8226" s="86" t="s">
        <v>3256</v>
      </c>
      <c r="F8226" s="87">
        <v>0</v>
      </c>
      <c r="G8226" s="87">
        <v>0</v>
      </c>
      <c r="H8226" s="87">
        <v>0</v>
      </c>
      <c r="I8226" s="88">
        <v>0</v>
      </c>
    </row>
    <row r="8227" spans="1:9" ht="38.25">
      <c r="A8227" s="144">
        <v>8000028160</v>
      </c>
      <c r="B8227" s="86" t="s">
        <v>5374</v>
      </c>
      <c r="C8227" s="85" t="s">
        <v>2266</v>
      </c>
      <c r="D8227" s="86" t="s">
        <v>3249</v>
      </c>
      <c r="E8227" s="86" t="s">
        <v>3256</v>
      </c>
      <c r="F8227" s="87">
        <v>0</v>
      </c>
      <c r="G8227" s="87">
        <v>0</v>
      </c>
      <c r="H8227" s="87">
        <v>0</v>
      </c>
      <c r="I8227" s="88">
        <v>0</v>
      </c>
    </row>
    <row r="8228" spans="1:9" ht="38.25">
      <c r="A8228" s="144">
        <v>8000028161</v>
      </c>
      <c r="B8228" s="86" t="s">
        <v>5375</v>
      </c>
      <c r="C8228" s="85" t="s">
        <v>7385</v>
      </c>
      <c r="D8228" s="86" t="s">
        <v>3249</v>
      </c>
      <c r="E8228" s="86" t="s">
        <v>3256</v>
      </c>
      <c r="F8228" s="87">
        <v>0</v>
      </c>
      <c r="G8228" s="87">
        <v>0</v>
      </c>
      <c r="H8228" s="87">
        <v>0</v>
      </c>
      <c r="I8228" s="88">
        <v>0</v>
      </c>
    </row>
    <row r="8229" spans="1:9" ht="38.25">
      <c r="A8229" s="144">
        <v>8000028187</v>
      </c>
      <c r="B8229" s="86" t="s">
        <v>4766</v>
      </c>
      <c r="C8229" s="85" t="s">
        <v>7385</v>
      </c>
      <c r="D8229" s="86" t="s">
        <v>3249</v>
      </c>
      <c r="E8229" s="86" t="s">
        <v>3262</v>
      </c>
      <c r="F8229" s="87">
        <v>0</v>
      </c>
      <c r="G8229" s="87">
        <v>0</v>
      </c>
      <c r="H8229" s="87">
        <v>0</v>
      </c>
      <c r="I8229" s="88">
        <v>0</v>
      </c>
    </row>
    <row r="8230" spans="1:9" ht="38.25">
      <c r="A8230" s="144">
        <v>8000028188</v>
      </c>
      <c r="B8230" s="86" t="s">
        <v>4767</v>
      </c>
      <c r="C8230" s="85" t="s">
        <v>7385</v>
      </c>
      <c r="D8230" s="86" t="s">
        <v>3249</v>
      </c>
      <c r="E8230" s="86" t="s">
        <v>3262</v>
      </c>
      <c r="F8230" s="87">
        <v>0</v>
      </c>
      <c r="G8230" s="87">
        <v>0</v>
      </c>
      <c r="H8230" s="87">
        <v>0</v>
      </c>
      <c r="I8230" s="88">
        <v>0</v>
      </c>
    </row>
    <row r="8231" spans="1:9" ht="38.25">
      <c r="A8231" s="144">
        <v>8000028192</v>
      </c>
      <c r="B8231" s="86" t="s">
        <v>5376</v>
      </c>
      <c r="C8231" s="85" t="s">
        <v>7385</v>
      </c>
      <c r="D8231" s="86" t="s">
        <v>3249</v>
      </c>
      <c r="E8231" s="86" t="s">
        <v>3262</v>
      </c>
      <c r="F8231" s="87">
        <v>0</v>
      </c>
      <c r="G8231" s="87">
        <v>0</v>
      </c>
      <c r="H8231" s="87">
        <v>0</v>
      </c>
      <c r="I8231" s="88">
        <v>0</v>
      </c>
    </row>
    <row r="8232" spans="1:9" ht="38.25">
      <c r="A8232" s="144">
        <v>8000028203</v>
      </c>
      <c r="B8232" s="86" t="s">
        <v>10966</v>
      </c>
      <c r="C8232" s="85" t="s">
        <v>7385</v>
      </c>
      <c r="D8232" s="86" t="s">
        <v>3249</v>
      </c>
      <c r="E8232" s="86" t="s">
        <v>3256</v>
      </c>
      <c r="F8232" s="87">
        <v>1</v>
      </c>
      <c r="G8232" s="87">
        <v>0</v>
      </c>
      <c r="H8232" s="87">
        <v>0</v>
      </c>
      <c r="I8232" s="88">
        <v>1</v>
      </c>
    </row>
    <row r="8233" spans="1:9" ht="38.25">
      <c r="A8233" s="144">
        <v>8000028204</v>
      </c>
      <c r="B8233" s="86" t="s">
        <v>10967</v>
      </c>
      <c r="C8233" s="85" t="s">
        <v>7385</v>
      </c>
      <c r="D8233" s="86" t="s">
        <v>3249</v>
      </c>
      <c r="E8233" s="86" t="s">
        <v>3256</v>
      </c>
      <c r="F8233" s="87">
        <v>3</v>
      </c>
      <c r="G8233" s="87">
        <v>0</v>
      </c>
      <c r="H8233" s="87">
        <v>0</v>
      </c>
      <c r="I8233" s="88">
        <v>3</v>
      </c>
    </row>
    <row r="8234" spans="1:9" ht="38.25">
      <c r="A8234" s="144">
        <v>8000028207</v>
      </c>
      <c r="B8234" s="86" t="s">
        <v>5377</v>
      </c>
      <c r="C8234" s="85" t="s">
        <v>7385</v>
      </c>
      <c r="D8234" s="86" t="s">
        <v>3249</v>
      </c>
      <c r="E8234" s="86" t="s">
        <v>3256</v>
      </c>
      <c r="F8234" s="87">
        <v>0</v>
      </c>
      <c r="G8234" s="87">
        <v>0</v>
      </c>
      <c r="H8234" s="87">
        <v>0</v>
      </c>
      <c r="I8234" s="88">
        <v>0</v>
      </c>
    </row>
    <row r="8235" spans="1:9" ht="38.25">
      <c r="A8235" s="144">
        <v>8000028229</v>
      </c>
      <c r="B8235" s="86" t="s">
        <v>5378</v>
      </c>
      <c r="C8235" s="85" t="s">
        <v>2287</v>
      </c>
      <c r="D8235" s="86" t="s">
        <v>3249</v>
      </c>
      <c r="E8235" s="86" t="s">
        <v>3256</v>
      </c>
      <c r="F8235" s="87">
        <v>0</v>
      </c>
      <c r="G8235" s="87">
        <v>0</v>
      </c>
      <c r="H8235" s="87">
        <v>0</v>
      </c>
      <c r="I8235" s="88">
        <v>0</v>
      </c>
    </row>
    <row r="8236" spans="1:9" ht="38.25">
      <c r="A8236" s="144">
        <v>8000028243</v>
      </c>
      <c r="B8236" s="86" t="s">
        <v>10968</v>
      </c>
      <c r="C8236" s="85" t="s">
        <v>7385</v>
      </c>
      <c r="D8236" s="86" t="s">
        <v>3249</v>
      </c>
      <c r="E8236" s="86" t="s">
        <v>3262</v>
      </c>
      <c r="F8236" s="87">
        <v>0</v>
      </c>
      <c r="G8236" s="87">
        <v>0</v>
      </c>
      <c r="H8236" s="87">
        <v>0</v>
      </c>
      <c r="I8236" s="88">
        <v>0</v>
      </c>
    </row>
    <row r="8237" spans="1:9" ht="38.25">
      <c r="A8237" s="144">
        <v>8000028246</v>
      </c>
      <c r="B8237" s="86" t="s">
        <v>4768</v>
      </c>
      <c r="C8237" s="85" t="s">
        <v>7385</v>
      </c>
      <c r="D8237" s="86" t="s">
        <v>3249</v>
      </c>
      <c r="E8237" s="86" t="s">
        <v>3256</v>
      </c>
      <c r="F8237" s="87">
        <v>0</v>
      </c>
      <c r="G8237" s="87">
        <v>0</v>
      </c>
      <c r="H8237" s="87">
        <v>0</v>
      </c>
      <c r="I8237" s="88">
        <v>0</v>
      </c>
    </row>
    <row r="8238" spans="1:9" ht="38.25">
      <c r="A8238" s="144">
        <v>8000028247</v>
      </c>
      <c r="B8238" s="86" t="s">
        <v>4769</v>
      </c>
      <c r="C8238" s="85" t="s">
        <v>7385</v>
      </c>
      <c r="D8238" s="86" t="s">
        <v>3249</v>
      </c>
      <c r="E8238" s="86" t="s">
        <v>3256</v>
      </c>
      <c r="F8238" s="87">
        <v>0</v>
      </c>
      <c r="G8238" s="87">
        <v>0</v>
      </c>
      <c r="H8238" s="87">
        <v>0</v>
      </c>
      <c r="I8238" s="88">
        <v>0</v>
      </c>
    </row>
    <row r="8239" spans="1:9" ht="38.25">
      <c r="A8239" s="144">
        <v>8000028253</v>
      </c>
      <c r="B8239" s="86" t="s">
        <v>10969</v>
      </c>
      <c r="C8239" s="85" t="s">
        <v>7385</v>
      </c>
      <c r="D8239" s="86" t="s">
        <v>3249</v>
      </c>
      <c r="E8239" s="86" t="s">
        <v>3256</v>
      </c>
      <c r="F8239" s="87">
        <v>0</v>
      </c>
      <c r="G8239" s="87">
        <v>1</v>
      </c>
      <c r="H8239" s="87">
        <v>0</v>
      </c>
      <c r="I8239" s="88">
        <v>1</v>
      </c>
    </row>
    <row r="8240" spans="1:9" ht="38.25">
      <c r="A8240" s="144">
        <v>8000028273</v>
      </c>
      <c r="B8240" s="86" t="s">
        <v>5379</v>
      </c>
      <c r="C8240" s="85" t="s">
        <v>7385</v>
      </c>
      <c r="D8240" s="86" t="s">
        <v>3249</v>
      </c>
      <c r="E8240" s="86" t="s">
        <v>3258</v>
      </c>
      <c r="F8240" s="87">
        <v>0</v>
      </c>
      <c r="G8240" s="87">
        <v>0</v>
      </c>
      <c r="H8240" s="87">
        <v>0</v>
      </c>
      <c r="I8240" s="88">
        <v>0</v>
      </c>
    </row>
    <row r="8241" spans="1:9" ht="38.25">
      <c r="A8241" s="144">
        <v>8000028287</v>
      </c>
      <c r="B8241" s="86" t="s">
        <v>5380</v>
      </c>
      <c r="C8241" s="85" t="s">
        <v>7385</v>
      </c>
      <c r="D8241" s="86" t="s">
        <v>3249</v>
      </c>
      <c r="E8241" s="86" t="s">
        <v>3256</v>
      </c>
      <c r="F8241" s="87">
        <v>0</v>
      </c>
      <c r="G8241" s="87">
        <v>0</v>
      </c>
      <c r="H8241" s="87">
        <v>0</v>
      </c>
      <c r="I8241" s="88">
        <v>0</v>
      </c>
    </row>
    <row r="8242" spans="1:9" ht="38.25">
      <c r="A8242" s="144">
        <v>8000028288</v>
      </c>
      <c r="B8242" s="86" t="s">
        <v>5381</v>
      </c>
      <c r="C8242" s="85" t="s">
        <v>2266</v>
      </c>
      <c r="D8242" s="86" t="s">
        <v>3249</v>
      </c>
      <c r="E8242" s="86" t="s">
        <v>3256</v>
      </c>
      <c r="F8242" s="87">
        <v>0</v>
      </c>
      <c r="G8242" s="87">
        <v>0</v>
      </c>
      <c r="H8242" s="87">
        <v>0</v>
      </c>
      <c r="I8242" s="88">
        <v>0</v>
      </c>
    </row>
    <row r="8243" spans="1:9" ht="38.25">
      <c r="A8243" s="144">
        <v>8000028289</v>
      </c>
      <c r="B8243" s="86" t="s">
        <v>5382</v>
      </c>
      <c r="C8243" s="85" t="s">
        <v>2266</v>
      </c>
      <c r="D8243" s="86" t="s">
        <v>3249</v>
      </c>
      <c r="E8243" s="86" t="s">
        <v>3256</v>
      </c>
      <c r="F8243" s="87">
        <v>0</v>
      </c>
      <c r="G8243" s="87">
        <v>0</v>
      </c>
      <c r="H8243" s="87">
        <v>0</v>
      </c>
      <c r="I8243" s="88">
        <v>0</v>
      </c>
    </row>
    <row r="8244" spans="1:9" ht="38.25">
      <c r="A8244" s="144">
        <v>8000028290</v>
      </c>
      <c r="B8244" s="86" t="s">
        <v>5383</v>
      </c>
      <c r="C8244" s="85" t="s">
        <v>7385</v>
      </c>
      <c r="D8244" s="86" t="s">
        <v>3249</v>
      </c>
      <c r="E8244" s="86" t="s">
        <v>3256</v>
      </c>
      <c r="F8244" s="87">
        <v>0</v>
      </c>
      <c r="G8244" s="87">
        <v>0</v>
      </c>
      <c r="H8244" s="87">
        <v>0</v>
      </c>
      <c r="I8244" s="88">
        <v>0</v>
      </c>
    </row>
    <row r="8245" spans="1:9" ht="38.25">
      <c r="A8245" s="144">
        <v>8000028291</v>
      </c>
      <c r="B8245" s="86" t="s">
        <v>5384</v>
      </c>
      <c r="C8245" s="85" t="s">
        <v>7385</v>
      </c>
      <c r="D8245" s="86" t="s">
        <v>3249</v>
      </c>
      <c r="E8245" s="86" t="s">
        <v>3256</v>
      </c>
      <c r="F8245" s="87">
        <v>0</v>
      </c>
      <c r="G8245" s="87">
        <v>0</v>
      </c>
      <c r="H8245" s="87">
        <v>0</v>
      </c>
      <c r="I8245" s="88">
        <v>0</v>
      </c>
    </row>
    <row r="8246" spans="1:9" ht="38.25">
      <c r="A8246" s="144">
        <v>8000028293</v>
      </c>
      <c r="B8246" s="86" t="s">
        <v>10970</v>
      </c>
      <c r="C8246" s="85" t="s">
        <v>7385</v>
      </c>
      <c r="D8246" s="86" t="s">
        <v>3249</v>
      </c>
      <c r="E8246" s="86" t="s">
        <v>3256</v>
      </c>
      <c r="F8246" s="87">
        <v>0</v>
      </c>
      <c r="G8246" s="87">
        <v>1</v>
      </c>
      <c r="H8246" s="87">
        <v>0</v>
      </c>
      <c r="I8246" s="88">
        <v>1</v>
      </c>
    </row>
    <row r="8247" spans="1:9" ht="38.25">
      <c r="A8247" s="144">
        <v>8000028295</v>
      </c>
      <c r="B8247" s="86" t="s">
        <v>5385</v>
      </c>
      <c r="C8247" s="85" t="s">
        <v>7385</v>
      </c>
      <c r="D8247" s="86" t="s">
        <v>3249</v>
      </c>
      <c r="E8247" s="86" t="s">
        <v>3256</v>
      </c>
      <c r="F8247" s="87">
        <v>0</v>
      </c>
      <c r="G8247" s="87">
        <v>0</v>
      </c>
      <c r="H8247" s="87">
        <v>0</v>
      </c>
      <c r="I8247" s="88">
        <v>0</v>
      </c>
    </row>
    <row r="8248" spans="1:9" ht="38.25">
      <c r="A8248" s="144">
        <v>8000028297</v>
      </c>
      <c r="B8248" s="86" t="s">
        <v>5386</v>
      </c>
      <c r="C8248" s="85" t="s">
        <v>7385</v>
      </c>
      <c r="D8248" s="86" t="s">
        <v>3249</v>
      </c>
      <c r="E8248" s="86" t="s">
        <v>3256</v>
      </c>
      <c r="F8248" s="87">
        <v>0</v>
      </c>
      <c r="G8248" s="87">
        <v>0</v>
      </c>
      <c r="H8248" s="87">
        <v>0</v>
      </c>
      <c r="I8248" s="88">
        <v>0</v>
      </c>
    </row>
    <row r="8249" spans="1:9" ht="38.25">
      <c r="A8249" s="144">
        <v>8000028299</v>
      </c>
      <c r="B8249" s="86" t="s">
        <v>10971</v>
      </c>
      <c r="C8249" s="85" t="s">
        <v>7385</v>
      </c>
      <c r="D8249" s="86" t="s">
        <v>3249</v>
      </c>
      <c r="E8249" s="86" t="s">
        <v>3258</v>
      </c>
      <c r="F8249" s="87">
        <v>0</v>
      </c>
      <c r="G8249" s="87">
        <v>0</v>
      </c>
      <c r="H8249" s="87">
        <v>0</v>
      </c>
      <c r="I8249" s="88">
        <v>0</v>
      </c>
    </row>
    <row r="8250" spans="1:9" ht="38.25">
      <c r="A8250" s="144">
        <v>8000028305</v>
      </c>
      <c r="B8250" s="86" t="s">
        <v>10972</v>
      </c>
      <c r="C8250" s="85" t="s">
        <v>7385</v>
      </c>
      <c r="D8250" s="86" t="s">
        <v>3249</v>
      </c>
      <c r="E8250" s="86" t="s">
        <v>3262</v>
      </c>
      <c r="F8250" s="87">
        <v>0</v>
      </c>
      <c r="G8250" s="87">
        <v>0</v>
      </c>
      <c r="H8250" s="87">
        <v>0</v>
      </c>
      <c r="I8250" s="88">
        <v>0</v>
      </c>
    </row>
    <row r="8251" spans="1:9" ht="38.25">
      <c r="A8251" s="144">
        <v>8000028309</v>
      </c>
      <c r="B8251" s="86" t="s">
        <v>10973</v>
      </c>
      <c r="C8251" s="85" t="s">
        <v>7385</v>
      </c>
      <c r="D8251" s="86" t="s">
        <v>3249</v>
      </c>
      <c r="E8251" s="86" t="s">
        <v>3256</v>
      </c>
      <c r="F8251" s="87">
        <v>0</v>
      </c>
      <c r="G8251" s="87">
        <v>0</v>
      </c>
      <c r="H8251" s="87">
        <v>0</v>
      </c>
      <c r="I8251" s="88">
        <v>0</v>
      </c>
    </row>
    <row r="8252" spans="1:9" ht="38.25">
      <c r="A8252" s="144">
        <v>8000028310</v>
      </c>
      <c r="B8252" s="86" t="s">
        <v>10974</v>
      </c>
      <c r="C8252" s="85" t="s">
        <v>7401</v>
      </c>
      <c r="D8252" s="86" t="s">
        <v>3249</v>
      </c>
      <c r="E8252" s="86" t="s">
        <v>3256</v>
      </c>
      <c r="F8252" s="87">
        <v>1</v>
      </c>
      <c r="G8252" s="87">
        <v>6</v>
      </c>
      <c r="H8252" s="87">
        <v>0</v>
      </c>
      <c r="I8252" s="88">
        <v>7</v>
      </c>
    </row>
    <row r="8253" spans="1:9" ht="38.25">
      <c r="A8253" s="144">
        <v>8000028311</v>
      </c>
      <c r="B8253" s="86" t="s">
        <v>10975</v>
      </c>
      <c r="C8253" s="85" t="s">
        <v>7385</v>
      </c>
      <c r="D8253" s="86" t="s">
        <v>3249</v>
      </c>
      <c r="E8253" s="86" t="s">
        <v>3256</v>
      </c>
      <c r="F8253" s="87">
        <v>233</v>
      </c>
      <c r="G8253" s="87">
        <v>33</v>
      </c>
      <c r="H8253" s="87">
        <v>0</v>
      </c>
      <c r="I8253" s="88">
        <v>266</v>
      </c>
    </row>
    <row r="8254" spans="1:9" ht="38.25">
      <c r="A8254" s="144">
        <v>8000028317</v>
      </c>
      <c r="B8254" s="86" t="s">
        <v>10976</v>
      </c>
      <c r="C8254" s="85" t="s">
        <v>7385</v>
      </c>
      <c r="D8254" s="86" t="s">
        <v>3249</v>
      </c>
      <c r="E8254" s="86" t="s">
        <v>3262</v>
      </c>
      <c r="F8254" s="87">
        <v>0</v>
      </c>
      <c r="G8254" s="87">
        <v>0</v>
      </c>
      <c r="H8254" s="87">
        <v>0</v>
      </c>
      <c r="I8254" s="88">
        <v>0</v>
      </c>
    </row>
    <row r="8255" spans="1:9" ht="38.25">
      <c r="A8255" s="144">
        <v>8000028319</v>
      </c>
      <c r="B8255" s="86" t="s">
        <v>5387</v>
      </c>
      <c r="C8255" s="85" t="s">
        <v>7385</v>
      </c>
      <c r="D8255" s="86" t="s">
        <v>3249</v>
      </c>
      <c r="E8255" s="86" t="s">
        <v>3256</v>
      </c>
      <c r="F8255" s="87">
        <v>0</v>
      </c>
      <c r="G8255" s="87">
        <v>0</v>
      </c>
      <c r="H8255" s="87">
        <v>0</v>
      </c>
      <c r="I8255" s="88">
        <v>0</v>
      </c>
    </row>
    <row r="8256" spans="1:9" ht="38.25">
      <c r="A8256" s="144">
        <v>8000028324</v>
      </c>
      <c r="B8256" s="86" t="s">
        <v>4770</v>
      </c>
      <c r="C8256" s="85" t="s">
        <v>7385</v>
      </c>
      <c r="D8256" s="86" t="s">
        <v>3249</v>
      </c>
      <c r="E8256" s="86" t="s">
        <v>3256</v>
      </c>
      <c r="F8256" s="87">
        <v>1</v>
      </c>
      <c r="G8256" s="87">
        <v>0</v>
      </c>
      <c r="H8256" s="87">
        <v>0</v>
      </c>
      <c r="I8256" s="88">
        <v>1</v>
      </c>
    </row>
    <row r="8257" spans="1:9" ht="38.25">
      <c r="A8257" s="144">
        <v>8000028325</v>
      </c>
      <c r="B8257" s="86" t="s">
        <v>4771</v>
      </c>
      <c r="C8257" s="85" t="s">
        <v>7385</v>
      </c>
      <c r="D8257" s="86" t="s">
        <v>3249</v>
      </c>
      <c r="E8257" s="86" t="s">
        <v>3256</v>
      </c>
      <c r="F8257" s="87">
        <v>1</v>
      </c>
      <c r="G8257" s="87">
        <v>0</v>
      </c>
      <c r="H8257" s="87">
        <v>0</v>
      </c>
      <c r="I8257" s="88">
        <v>1</v>
      </c>
    </row>
    <row r="8258" spans="1:9" ht="38.25">
      <c r="A8258" s="144">
        <v>8000028334</v>
      </c>
      <c r="B8258" s="86" t="s">
        <v>10977</v>
      </c>
      <c r="C8258" s="85" t="s">
        <v>7385</v>
      </c>
      <c r="D8258" s="86" t="s">
        <v>3249</v>
      </c>
      <c r="E8258" s="86" t="s">
        <v>3256</v>
      </c>
      <c r="F8258" s="87">
        <v>0</v>
      </c>
      <c r="G8258" s="87">
        <v>1</v>
      </c>
      <c r="H8258" s="87">
        <v>0</v>
      </c>
      <c r="I8258" s="88">
        <v>1</v>
      </c>
    </row>
    <row r="8259" spans="1:9" ht="38.25">
      <c r="A8259" s="144">
        <v>8000028340</v>
      </c>
      <c r="B8259" s="86" t="s">
        <v>5388</v>
      </c>
      <c r="C8259" s="85" t="s">
        <v>7385</v>
      </c>
      <c r="D8259" s="86" t="s">
        <v>3249</v>
      </c>
      <c r="E8259" s="86" t="s">
        <v>3256</v>
      </c>
      <c r="F8259" s="87">
        <v>0</v>
      </c>
      <c r="G8259" s="87">
        <v>0</v>
      </c>
      <c r="H8259" s="87">
        <v>0</v>
      </c>
      <c r="I8259" s="88">
        <v>0</v>
      </c>
    </row>
    <row r="8260" spans="1:9" ht="38.25">
      <c r="A8260" s="144">
        <v>8000028343</v>
      </c>
      <c r="B8260" s="86" t="s">
        <v>4772</v>
      </c>
      <c r="C8260" s="85" t="s">
        <v>7385</v>
      </c>
      <c r="D8260" s="86" t="s">
        <v>3249</v>
      </c>
      <c r="E8260" s="86" t="s">
        <v>3256</v>
      </c>
      <c r="F8260" s="87">
        <v>1</v>
      </c>
      <c r="G8260" s="87">
        <v>0</v>
      </c>
      <c r="H8260" s="87">
        <v>0</v>
      </c>
      <c r="I8260" s="88">
        <v>1</v>
      </c>
    </row>
    <row r="8261" spans="1:9" ht="38.25">
      <c r="A8261" s="144">
        <v>8000028366</v>
      </c>
      <c r="B8261" s="86" t="s">
        <v>5389</v>
      </c>
      <c r="C8261" s="85" t="s">
        <v>2266</v>
      </c>
      <c r="D8261" s="86" t="s">
        <v>3249</v>
      </c>
      <c r="E8261" s="86" t="s">
        <v>3256</v>
      </c>
      <c r="F8261" s="87">
        <v>0</v>
      </c>
      <c r="G8261" s="87">
        <v>0</v>
      </c>
      <c r="H8261" s="87">
        <v>0</v>
      </c>
      <c r="I8261" s="88">
        <v>0</v>
      </c>
    </row>
    <row r="8262" spans="1:9" ht="38.25">
      <c r="A8262" s="144">
        <v>8000028371</v>
      </c>
      <c r="B8262" s="86" t="s">
        <v>5390</v>
      </c>
      <c r="C8262" s="85" t="s">
        <v>2266</v>
      </c>
      <c r="D8262" s="86" t="s">
        <v>3249</v>
      </c>
      <c r="E8262" s="86" t="s">
        <v>3256</v>
      </c>
      <c r="F8262" s="87">
        <v>0</v>
      </c>
      <c r="G8262" s="87">
        <v>0</v>
      </c>
      <c r="H8262" s="87">
        <v>0</v>
      </c>
      <c r="I8262" s="88">
        <v>0</v>
      </c>
    </row>
    <row r="8263" spans="1:9" ht="38.25">
      <c r="A8263" s="144">
        <v>8000028395</v>
      </c>
      <c r="B8263" s="86" t="s">
        <v>5391</v>
      </c>
      <c r="C8263" s="85" t="s">
        <v>2266</v>
      </c>
      <c r="D8263" s="86" t="s">
        <v>3249</v>
      </c>
      <c r="E8263" s="86" t="s">
        <v>3256</v>
      </c>
      <c r="F8263" s="87">
        <v>0</v>
      </c>
      <c r="G8263" s="87">
        <v>0</v>
      </c>
      <c r="H8263" s="87">
        <v>0</v>
      </c>
      <c r="I8263" s="88">
        <v>0</v>
      </c>
    </row>
    <row r="8264" spans="1:9" ht="38.25">
      <c r="A8264" s="144">
        <v>8000028397</v>
      </c>
      <c r="B8264" s="86" t="s">
        <v>5392</v>
      </c>
      <c r="C8264" s="85" t="s">
        <v>7385</v>
      </c>
      <c r="D8264" s="86" t="s">
        <v>3249</v>
      </c>
      <c r="E8264" s="86" t="s">
        <v>3262</v>
      </c>
      <c r="F8264" s="87">
        <v>0</v>
      </c>
      <c r="G8264" s="87">
        <v>0</v>
      </c>
      <c r="H8264" s="87">
        <v>0</v>
      </c>
      <c r="I8264" s="88">
        <v>0</v>
      </c>
    </row>
    <row r="8265" spans="1:9" ht="38.25">
      <c r="A8265" s="144">
        <v>8000028399</v>
      </c>
      <c r="B8265" s="86" t="s">
        <v>7177</v>
      </c>
      <c r="C8265" s="85" t="s">
        <v>7385</v>
      </c>
      <c r="D8265" s="86" t="s">
        <v>3249</v>
      </c>
      <c r="E8265" s="86" t="s">
        <v>3256</v>
      </c>
      <c r="F8265" s="87">
        <v>0</v>
      </c>
      <c r="G8265" s="87">
        <v>0</v>
      </c>
      <c r="H8265" s="87">
        <v>0</v>
      </c>
      <c r="I8265" s="88">
        <v>0</v>
      </c>
    </row>
    <row r="8266" spans="1:9" ht="38.25">
      <c r="A8266" s="144">
        <v>8000028403</v>
      </c>
      <c r="B8266" s="86" t="s">
        <v>4773</v>
      </c>
      <c r="C8266" s="85" t="s">
        <v>7396</v>
      </c>
      <c r="D8266" s="86" t="s">
        <v>3249</v>
      </c>
      <c r="E8266" s="86" t="s">
        <v>3256</v>
      </c>
      <c r="F8266" s="87">
        <v>0</v>
      </c>
      <c r="G8266" s="87">
        <v>0</v>
      </c>
      <c r="H8266" s="87">
        <v>0</v>
      </c>
      <c r="I8266" s="88">
        <v>0</v>
      </c>
    </row>
    <row r="8267" spans="1:9" ht="38.25">
      <c r="A8267" s="144">
        <v>8000028414</v>
      </c>
      <c r="B8267" s="86" t="s">
        <v>10978</v>
      </c>
      <c r="C8267" s="85" t="s">
        <v>7385</v>
      </c>
      <c r="D8267" s="86" t="s">
        <v>3249</v>
      </c>
      <c r="E8267" s="86" t="s">
        <v>3256</v>
      </c>
      <c r="F8267" s="87">
        <v>0</v>
      </c>
      <c r="G8267" s="87">
        <v>0</v>
      </c>
      <c r="H8267" s="87">
        <v>0</v>
      </c>
      <c r="I8267" s="88">
        <v>0</v>
      </c>
    </row>
    <row r="8268" spans="1:9" ht="38.25">
      <c r="A8268" s="144">
        <v>8000028415</v>
      </c>
      <c r="B8268" s="86" t="s">
        <v>5393</v>
      </c>
      <c r="C8268" s="85" t="s">
        <v>7385</v>
      </c>
      <c r="D8268" s="86" t="s">
        <v>3249</v>
      </c>
      <c r="E8268" s="86" t="s">
        <v>3256</v>
      </c>
      <c r="F8268" s="87">
        <v>0</v>
      </c>
      <c r="G8268" s="87">
        <v>0</v>
      </c>
      <c r="H8268" s="87">
        <v>0</v>
      </c>
      <c r="I8268" s="88">
        <v>0</v>
      </c>
    </row>
    <row r="8269" spans="1:9" ht="38.25">
      <c r="A8269" s="144">
        <v>8000028417</v>
      </c>
      <c r="B8269" s="86" t="s">
        <v>4774</v>
      </c>
      <c r="C8269" s="85" t="s">
        <v>7385</v>
      </c>
      <c r="D8269" s="86" t="s">
        <v>3249</v>
      </c>
      <c r="E8269" s="86" t="s">
        <v>3258</v>
      </c>
      <c r="F8269" s="87">
        <v>0</v>
      </c>
      <c r="G8269" s="87">
        <v>0</v>
      </c>
      <c r="H8269" s="87">
        <v>0</v>
      </c>
      <c r="I8269" s="88">
        <v>0</v>
      </c>
    </row>
    <row r="8270" spans="1:9" ht="38.25">
      <c r="A8270" s="144">
        <v>8000028423</v>
      </c>
      <c r="B8270" s="86" t="s">
        <v>5394</v>
      </c>
      <c r="C8270" s="85" t="s">
        <v>2290</v>
      </c>
      <c r="D8270" s="86" t="s">
        <v>3249</v>
      </c>
      <c r="E8270" s="86" t="s">
        <v>3256</v>
      </c>
      <c r="F8270" s="87">
        <v>0</v>
      </c>
      <c r="G8270" s="87">
        <v>0</v>
      </c>
      <c r="H8270" s="87">
        <v>0</v>
      </c>
      <c r="I8270" s="88">
        <v>0</v>
      </c>
    </row>
    <row r="8271" spans="1:9" ht="38.25">
      <c r="A8271" s="144">
        <v>8000028430</v>
      </c>
      <c r="B8271" s="86" t="s">
        <v>5395</v>
      </c>
      <c r="C8271" s="85" t="s">
        <v>7385</v>
      </c>
      <c r="D8271" s="86" t="s">
        <v>3249</v>
      </c>
      <c r="E8271" s="86" t="s">
        <v>3256</v>
      </c>
      <c r="F8271" s="87">
        <v>0</v>
      </c>
      <c r="G8271" s="87">
        <v>0</v>
      </c>
      <c r="H8271" s="87">
        <v>0</v>
      </c>
      <c r="I8271" s="88">
        <v>0</v>
      </c>
    </row>
    <row r="8272" spans="1:9" ht="38.25">
      <c r="A8272" s="144">
        <v>8000028431</v>
      </c>
      <c r="B8272" s="86" t="s">
        <v>5396</v>
      </c>
      <c r="C8272" s="85" t="s">
        <v>7385</v>
      </c>
      <c r="D8272" s="86" t="s">
        <v>3249</v>
      </c>
      <c r="E8272" s="86" t="s">
        <v>3256</v>
      </c>
      <c r="F8272" s="87">
        <v>0</v>
      </c>
      <c r="G8272" s="87">
        <v>0</v>
      </c>
      <c r="H8272" s="87">
        <v>0</v>
      </c>
      <c r="I8272" s="88">
        <v>0</v>
      </c>
    </row>
    <row r="8273" spans="1:9" ht="38.25">
      <c r="A8273" s="144">
        <v>8000028432</v>
      </c>
      <c r="B8273" s="86" t="s">
        <v>4775</v>
      </c>
      <c r="C8273" s="85" t="s">
        <v>7385</v>
      </c>
      <c r="D8273" s="86" t="s">
        <v>3249</v>
      </c>
      <c r="E8273" s="86" t="s">
        <v>3256</v>
      </c>
      <c r="F8273" s="87">
        <v>0</v>
      </c>
      <c r="G8273" s="87">
        <v>7</v>
      </c>
      <c r="H8273" s="87">
        <v>0</v>
      </c>
      <c r="I8273" s="88">
        <v>7</v>
      </c>
    </row>
    <row r="8274" spans="1:9" ht="38.25">
      <c r="A8274" s="144">
        <v>8000028433</v>
      </c>
      <c r="B8274" s="86" t="s">
        <v>10979</v>
      </c>
      <c r="C8274" s="85" t="s">
        <v>7385</v>
      </c>
      <c r="D8274" s="86" t="s">
        <v>3249</v>
      </c>
      <c r="E8274" s="86" t="s">
        <v>3256</v>
      </c>
      <c r="F8274" s="87">
        <v>0</v>
      </c>
      <c r="G8274" s="87">
        <v>0</v>
      </c>
      <c r="H8274" s="87">
        <v>0</v>
      </c>
      <c r="I8274" s="88">
        <v>0</v>
      </c>
    </row>
    <row r="8275" spans="1:9" ht="38.25">
      <c r="A8275" s="144">
        <v>8000028449</v>
      </c>
      <c r="B8275" s="86" t="s">
        <v>7178</v>
      </c>
      <c r="C8275" s="85" t="s">
        <v>7385</v>
      </c>
      <c r="D8275" s="86" t="s">
        <v>3249</v>
      </c>
      <c r="E8275" s="86" t="s">
        <v>3258</v>
      </c>
      <c r="F8275" s="87">
        <v>1</v>
      </c>
      <c r="G8275" s="87">
        <v>0</v>
      </c>
      <c r="H8275" s="87">
        <v>0</v>
      </c>
      <c r="I8275" s="88">
        <v>1</v>
      </c>
    </row>
    <row r="8276" spans="1:9" ht="38.25">
      <c r="A8276" s="144">
        <v>8000028458</v>
      </c>
      <c r="B8276" s="86" t="s">
        <v>4776</v>
      </c>
      <c r="C8276" s="85" t="s">
        <v>7385</v>
      </c>
      <c r="D8276" s="86" t="s">
        <v>3249</v>
      </c>
      <c r="E8276" s="86" t="s">
        <v>3262</v>
      </c>
      <c r="F8276" s="87">
        <v>0</v>
      </c>
      <c r="G8276" s="87">
        <v>0</v>
      </c>
      <c r="H8276" s="87">
        <v>0</v>
      </c>
      <c r="I8276" s="88">
        <v>0</v>
      </c>
    </row>
    <row r="8277" spans="1:9" ht="38.25">
      <c r="A8277" s="144">
        <v>8000028463</v>
      </c>
      <c r="B8277" s="86" t="s">
        <v>10980</v>
      </c>
      <c r="C8277" s="85" t="s">
        <v>7385</v>
      </c>
      <c r="D8277" s="86" t="s">
        <v>3249</v>
      </c>
      <c r="E8277" s="86" t="s">
        <v>3262</v>
      </c>
      <c r="F8277" s="87">
        <v>0</v>
      </c>
      <c r="G8277" s="87">
        <v>0</v>
      </c>
      <c r="H8277" s="87">
        <v>0</v>
      </c>
      <c r="I8277" s="88">
        <v>0</v>
      </c>
    </row>
    <row r="8278" spans="1:9" ht="38.25">
      <c r="A8278" s="144">
        <v>8000028475</v>
      </c>
      <c r="B8278" s="86" t="s">
        <v>10981</v>
      </c>
      <c r="C8278" s="85" t="s">
        <v>7385</v>
      </c>
      <c r="D8278" s="86" t="s">
        <v>3249</v>
      </c>
      <c r="E8278" s="86" t="s">
        <v>3256</v>
      </c>
      <c r="F8278" s="87">
        <v>0</v>
      </c>
      <c r="G8278" s="87">
        <v>0</v>
      </c>
      <c r="H8278" s="87">
        <v>0</v>
      </c>
      <c r="I8278" s="88">
        <v>0</v>
      </c>
    </row>
    <row r="8279" spans="1:9" ht="38.25">
      <c r="A8279" s="144">
        <v>8000028491</v>
      </c>
      <c r="B8279" s="86" t="s">
        <v>10982</v>
      </c>
      <c r="C8279" s="85" t="s">
        <v>7385</v>
      </c>
      <c r="D8279" s="86" t="s">
        <v>3249</v>
      </c>
      <c r="E8279" s="86" t="s">
        <v>3256</v>
      </c>
      <c r="F8279" s="87">
        <v>0</v>
      </c>
      <c r="G8279" s="87">
        <v>2</v>
      </c>
      <c r="H8279" s="87">
        <v>0</v>
      </c>
      <c r="I8279" s="88">
        <v>2</v>
      </c>
    </row>
    <row r="8280" spans="1:9" ht="38.25">
      <c r="A8280" s="144">
        <v>8000028492</v>
      </c>
      <c r="B8280" s="86" t="s">
        <v>10983</v>
      </c>
      <c r="C8280" s="85" t="s">
        <v>7385</v>
      </c>
      <c r="D8280" s="86" t="s">
        <v>3249</v>
      </c>
      <c r="E8280" s="86" t="s">
        <v>3256</v>
      </c>
      <c r="F8280" s="87">
        <v>0</v>
      </c>
      <c r="G8280" s="87">
        <v>2</v>
      </c>
      <c r="H8280" s="87">
        <v>0</v>
      </c>
      <c r="I8280" s="88">
        <v>2</v>
      </c>
    </row>
    <row r="8281" spans="1:9" ht="38.25">
      <c r="A8281" s="144">
        <v>8000028493</v>
      </c>
      <c r="B8281" s="86" t="s">
        <v>10984</v>
      </c>
      <c r="C8281" s="85" t="s">
        <v>7385</v>
      </c>
      <c r="D8281" s="86" t="s">
        <v>3249</v>
      </c>
      <c r="E8281" s="86" t="s">
        <v>3256</v>
      </c>
      <c r="F8281" s="87">
        <v>0</v>
      </c>
      <c r="G8281" s="87">
        <v>1</v>
      </c>
      <c r="H8281" s="87">
        <v>0</v>
      </c>
      <c r="I8281" s="88">
        <v>1</v>
      </c>
    </row>
    <row r="8282" spans="1:9" ht="38.25">
      <c r="A8282" s="144">
        <v>8000028494</v>
      </c>
      <c r="B8282" s="86" t="s">
        <v>10985</v>
      </c>
      <c r="C8282" s="85" t="s">
        <v>7385</v>
      </c>
      <c r="D8282" s="86" t="s">
        <v>3249</v>
      </c>
      <c r="E8282" s="86" t="s">
        <v>3256</v>
      </c>
      <c r="F8282" s="87">
        <v>0</v>
      </c>
      <c r="G8282" s="87">
        <v>1</v>
      </c>
      <c r="H8282" s="87">
        <v>0</v>
      </c>
      <c r="I8282" s="88">
        <v>1</v>
      </c>
    </row>
    <row r="8283" spans="1:9" ht="38.25">
      <c r="A8283" s="144">
        <v>8000028499</v>
      </c>
      <c r="B8283" s="86" t="s">
        <v>5397</v>
      </c>
      <c r="C8283" s="85" t="s">
        <v>2266</v>
      </c>
      <c r="D8283" s="86" t="s">
        <v>3249</v>
      </c>
      <c r="E8283" s="86" t="s">
        <v>3262</v>
      </c>
      <c r="F8283" s="87">
        <v>0</v>
      </c>
      <c r="G8283" s="87">
        <v>0</v>
      </c>
      <c r="H8283" s="87">
        <v>0</v>
      </c>
      <c r="I8283" s="88">
        <v>0</v>
      </c>
    </row>
    <row r="8284" spans="1:9" ht="38.25">
      <c r="A8284" s="144">
        <v>8000028529</v>
      </c>
      <c r="B8284" s="86" t="s">
        <v>10986</v>
      </c>
      <c r="C8284" s="85" t="s">
        <v>7401</v>
      </c>
      <c r="D8284" s="86" t="s">
        <v>3249</v>
      </c>
      <c r="E8284" s="86" t="s">
        <v>3256</v>
      </c>
      <c r="F8284" s="87">
        <v>3</v>
      </c>
      <c r="G8284" s="87">
        <v>0</v>
      </c>
      <c r="H8284" s="87">
        <v>0</v>
      </c>
      <c r="I8284" s="88">
        <v>3</v>
      </c>
    </row>
    <row r="8285" spans="1:9" ht="38.25">
      <c r="A8285" s="144">
        <v>8000028536</v>
      </c>
      <c r="B8285" s="86" t="s">
        <v>10987</v>
      </c>
      <c r="C8285" s="85" t="s">
        <v>7385</v>
      </c>
      <c r="D8285" s="86" t="s">
        <v>3249</v>
      </c>
      <c r="E8285" s="86" t="s">
        <v>3258</v>
      </c>
      <c r="F8285" s="87">
        <v>0</v>
      </c>
      <c r="G8285" s="87">
        <v>0</v>
      </c>
      <c r="H8285" s="87">
        <v>0</v>
      </c>
      <c r="I8285" s="88">
        <v>0</v>
      </c>
    </row>
    <row r="8286" spans="1:9" ht="38.25">
      <c r="A8286" s="144">
        <v>8000028547</v>
      </c>
      <c r="B8286" s="86" t="s">
        <v>7179</v>
      </c>
      <c r="C8286" s="85" t="s">
        <v>7385</v>
      </c>
      <c r="D8286" s="86" t="s">
        <v>3249</v>
      </c>
      <c r="E8286" s="86" t="s">
        <v>3256</v>
      </c>
      <c r="F8286" s="87">
        <v>0</v>
      </c>
      <c r="G8286" s="87">
        <v>0</v>
      </c>
      <c r="H8286" s="87">
        <v>0</v>
      </c>
      <c r="I8286" s="88">
        <v>0</v>
      </c>
    </row>
    <row r="8287" spans="1:9" ht="38.25">
      <c r="A8287" s="144">
        <v>8000028549</v>
      </c>
      <c r="B8287" s="86" t="s">
        <v>5398</v>
      </c>
      <c r="C8287" s="85" t="s">
        <v>7385</v>
      </c>
      <c r="D8287" s="86" t="s">
        <v>3249</v>
      </c>
      <c r="E8287" s="86" t="s">
        <v>3256</v>
      </c>
      <c r="F8287" s="87">
        <v>0</v>
      </c>
      <c r="G8287" s="87">
        <v>1</v>
      </c>
      <c r="H8287" s="87">
        <v>0</v>
      </c>
      <c r="I8287" s="88">
        <v>1</v>
      </c>
    </row>
    <row r="8288" spans="1:9" ht="38.25">
      <c r="A8288" s="144">
        <v>8000028553</v>
      </c>
      <c r="B8288" s="86" t="s">
        <v>5399</v>
      </c>
      <c r="C8288" s="85" t="s">
        <v>7385</v>
      </c>
      <c r="D8288" s="86" t="s">
        <v>3249</v>
      </c>
      <c r="E8288" s="86" t="s">
        <v>3256</v>
      </c>
      <c r="F8288" s="87">
        <v>0</v>
      </c>
      <c r="G8288" s="87">
        <v>0</v>
      </c>
      <c r="H8288" s="87">
        <v>0</v>
      </c>
      <c r="I8288" s="88">
        <v>0</v>
      </c>
    </row>
    <row r="8289" spans="1:9" ht="38.25">
      <c r="A8289" s="144">
        <v>8000028555</v>
      </c>
      <c r="B8289" s="86" t="s">
        <v>5400</v>
      </c>
      <c r="C8289" s="85" t="s">
        <v>7385</v>
      </c>
      <c r="D8289" s="86" t="s">
        <v>3249</v>
      </c>
      <c r="E8289" s="86" t="s">
        <v>3258</v>
      </c>
      <c r="F8289" s="87">
        <v>0</v>
      </c>
      <c r="G8289" s="87">
        <v>0</v>
      </c>
      <c r="H8289" s="87">
        <v>0</v>
      </c>
      <c r="I8289" s="88">
        <v>0</v>
      </c>
    </row>
    <row r="8290" spans="1:9" ht="38.25">
      <c r="A8290" s="144">
        <v>8000028563</v>
      </c>
      <c r="B8290" s="86" t="s">
        <v>4777</v>
      </c>
      <c r="C8290" s="85" t="s">
        <v>7385</v>
      </c>
      <c r="D8290" s="86" t="s">
        <v>3249</v>
      </c>
      <c r="E8290" s="86" t="s">
        <v>3262</v>
      </c>
      <c r="F8290" s="87">
        <v>0</v>
      </c>
      <c r="G8290" s="87">
        <v>0</v>
      </c>
      <c r="H8290" s="87">
        <v>0</v>
      </c>
      <c r="I8290" s="88">
        <v>0</v>
      </c>
    </row>
    <row r="8291" spans="1:9" ht="38.25">
      <c r="A8291" s="144">
        <v>8000028573</v>
      </c>
      <c r="B8291" s="86" t="s">
        <v>4778</v>
      </c>
      <c r="C8291" s="85" t="s">
        <v>7385</v>
      </c>
      <c r="D8291" s="86" t="s">
        <v>3249</v>
      </c>
      <c r="E8291" s="86" t="s">
        <v>3258</v>
      </c>
      <c r="F8291" s="87">
        <v>0</v>
      </c>
      <c r="G8291" s="87">
        <v>0</v>
      </c>
      <c r="H8291" s="87">
        <v>0</v>
      </c>
      <c r="I8291" s="88">
        <v>0</v>
      </c>
    </row>
    <row r="8292" spans="1:9" ht="38.25">
      <c r="A8292" s="144">
        <v>8000028603</v>
      </c>
      <c r="B8292" s="86" t="s">
        <v>5401</v>
      </c>
      <c r="C8292" s="85" t="s">
        <v>7385</v>
      </c>
      <c r="D8292" s="86" t="s">
        <v>3249</v>
      </c>
      <c r="E8292" s="86" t="s">
        <v>3258</v>
      </c>
      <c r="F8292" s="87">
        <v>0</v>
      </c>
      <c r="G8292" s="87">
        <v>0</v>
      </c>
      <c r="H8292" s="87">
        <v>0</v>
      </c>
      <c r="I8292" s="88">
        <v>0</v>
      </c>
    </row>
    <row r="8293" spans="1:9" ht="38.25">
      <c r="A8293" s="144">
        <v>8000028633</v>
      </c>
      <c r="B8293" s="86" t="s">
        <v>7180</v>
      </c>
      <c r="C8293" s="85" t="s">
        <v>7385</v>
      </c>
      <c r="D8293" s="86" t="s">
        <v>3249</v>
      </c>
      <c r="E8293" s="86" t="s">
        <v>3256</v>
      </c>
      <c r="F8293" s="87">
        <v>0</v>
      </c>
      <c r="G8293" s="87">
        <v>0</v>
      </c>
      <c r="H8293" s="87">
        <v>0</v>
      </c>
      <c r="I8293" s="88">
        <v>0</v>
      </c>
    </row>
    <row r="8294" spans="1:9" ht="38.25">
      <c r="A8294" s="144">
        <v>8000028644</v>
      </c>
      <c r="B8294" s="86" t="s">
        <v>4779</v>
      </c>
      <c r="C8294" s="85" t="s">
        <v>7385</v>
      </c>
      <c r="D8294" s="86" t="s">
        <v>3249</v>
      </c>
      <c r="E8294" s="86" t="s">
        <v>3262</v>
      </c>
      <c r="F8294" s="87">
        <v>0</v>
      </c>
      <c r="G8294" s="87">
        <v>0</v>
      </c>
      <c r="H8294" s="87">
        <v>0</v>
      </c>
      <c r="I8294" s="88">
        <v>0</v>
      </c>
    </row>
    <row r="8295" spans="1:9" ht="38.25">
      <c r="A8295" s="144">
        <v>8000028645</v>
      </c>
      <c r="B8295" s="86" t="s">
        <v>10988</v>
      </c>
      <c r="C8295" s="85" t="s">
        <v>7385</v>
      </c>
      <c r="D8295" s="86" t="s">
        <v>3249</v>
      </c>
      <c r="E8295" s="86" t="s">
        <v>3262</v>
      </c>
      <c r="F8295" s="87">
        <v>0</v>
      </c>
      <c r="G8295" s="87">
        <v>0</v>
      </c>
      <c r="H8295" s="87">
        <v>0</v>
      </c>
      <c r="I8295" s="88">
        <v>0</v>
      </c>
    </row>
    <row r="8296" spans="1:9" ht="38.25">
      <c r="A8296" s="144">
        <v>8000028647</v>
      </c>
      <c r="B8296" s="86" t="s">
        <v>10989</v>
      </c>
      <c r="C8296" s="85" t="s">
        <v>2363</v>
      </c>
      <c r="D8296" s="86" t="s">
        <v>3249</v>
      </c>
      <c r="E8296" s="86" t="s">
        <v>3256</v>
      </c>
      <c r="F8296" s="87">
        <v>2</v>
      </c>
      <c r="G8296" s="87">
        <v>0</v>
      </c>
      <c r="H8296" s="87">
        <v>0</v>
      </c>
      <c r="I8296" s="88">
        <v>2</v>
      </c>
    </row>
    <row r="8297" spans="1:9" ht="38.25">
      <c r="A8297" s="144">
        <v>8000028736</v>
      </c>
      <c r="B8297" s="86" t="s">
        <v>5402</v>
      </c>
      <c r="C8297" s="85" t="s">
        <v>7385</v>
      </c>
      <c r="D8297" s="86" t="s">
        <v>3249</v>
      </c>
      <c r="E8297" s="86" t="s">
        <v>3256</v>
      </c>
      <c r="F8297" s="87">
        <v>0</v>
      </c>
      <c r="G8297" s="87">
        <v>0</v>
      </c>
      <c r="H8297" s="87">
        <v>0</v>
      </c>
      <c r="I8297" s="88">
        <v>0</v>
      </c>
    </row>
    <row r="8298" spans="1:9" ht="38.25">
      <c r="A8298" s="144">
        <v>8000028737</v>
      </c>
      <c r="B8298" s="86" t="s">
        <v>5403</v>
      </c>
      <c r="C8298" s="85" t="s">
        <v>7385</v>
      </c>
      <c r="D8298" s="86" t="s">
        <v>3249</v>
      </c>
      <c r="E8298" s="86" t="s">
        <v>3256</v>
      </c>
      <c r="F8298" s="87">
        <v>0</v>
      </c>
      <c r="G8298" s="87">
        <v>0</v>
      </c>
      <c r="H8298" s="87">
        <v>0</v>
      </c>
      <c r="I8298" s="88">
        <v>0</v>
      </c>
    </row>
    <row r="8299" spans="1:9" ht="38.25">
      <c r="A8299" s="144">
        <v>8000028749</v>
      </c>
      <c r="B8299" s="86" t="s">
        <v>5404</v>
      </c>
      <c r="C8299" s="85" t="s">
        <v>7385</v>
      </c>
      <c r="D8299" s="86" t="s">
        <v>3249</v>
      </c>
      <c r="E8299" s="86" t="s">
        <v>3256</v>
      </c>
      <c r="F8299" s="87">
        <v>0</v>
      </c>
      <c r="G8299" s="87">
        <v>0</v>
      </c>
      <c r="H8299" s="87">
        <v>0</v>
      </c>
      <c r="I8299" s="88">
        <v>0</v>
      </c>
    </row>
    <row r="8300" spans="1:9" ht="38.25">
      <c r="A8300" s="144">
        <v>8000028750</v>
      </c>
      <c r="B8300" s="86" t="s">
        <v>5405</v>
      </c>
      <c r="C8300" s="85" t="s">
        <v>7385</v>
      </c>
      <c r="D8300" s="86" t="s">
        <v>3249</v>
      </c>
      <c r="E8300" s="86" t="s">
        <v>3256</v>
      </c>
      <c r="F8300" s="87">
        <v>0</v>
      </c>
      <c r="G8300" s="87">
        <v>0</v>
      </c>
      <c r="H8300" s="87">
        <v>0</v>
      </c>
      <c r="I8300" s="88">
        <v>0</v>
      </c>
    </row>
    <row r="8301" spans="1:9" ht="38.25">
      <c r="A8301" s="144">
        <v>8000028767</v>
      </c>
      <c r="B8301" s="86" t="s">
        <v>4780</v>
      </c>
      <c r="C8301" s="85" t="s">
        <v>7385</v>
      </c>
      <c r="D8301" s="86" t="s">
        <v>3249</v>
      </c>
      <c r="E8301" s="86" t="s">
        <v>3258</v>
      </c>
      <c r="F8301" s="87">
        <v>0</v>
      </c>
      <c r="G8301" s="87">
        <v>0</v>
      </c>
      <c r="H8301" s="87">
        <v>0</v>
      </c>
      <c r="I8301" s="88">
        <v>0</v>
      </c>
    </row>
    <row r="8302" spans="1:9" ht="38.25">
      <c r="A8302" s="144">
        <v>8000028776</v>
      </c>
      <c r="B8302" s="86" t="s">
        <v>10990</v>
      </c>
      <c r="C8302" s="85" t="s">
        <v>7385</v>
      </c>
      <c r="D8302" s="86" t="s">
        <v>3249</v>
      </c>
      <c r="E8302" s="86" t="s">
        <v>3256</v>
      </c>
      <c r="F8302" s="87">
        <v>0</v>
      </c>
      <c r="G8302" s="87">
        <v>1</v>
      </c>
      <c r="H8302" s="87">
        <v>0</v>
      </c>
      <c r="I8302" s="88">
        <v>1</v>
      </c>
    </row>
    <row r="8303" spans="1:9" ht="38.25">
      <c r="A8303" s="144">
        <v>8000028777</v>
      </c>
      <c r="B8303" s="86" t="s">
        <v>11894</v>
      </c>
      <c r="C8303" s="85" t="s">
        <v>7385</v>
      </c>
      <c r="D8303" s="86" t="s">
        <v>3249</v>
      </c>
      <c r="E8303" s="86" t="s">
        <v>3256</v>
      </c>
      <c r="F8303" s="87">
        <v>0</v>
      </c>
      <c r="G8303" s="87">
        <v>1</v>
      </c>
      <c r="H8303" s="87">
        <v>0</v>
      </c>
      <c r="I8303" s="88">
        <v>1</v>
      </c>
    </row>
    <row r="8304" spans="1:9" ht="38.25">
      <c r="A8304" s="144">
        <v>8000028794</v>
      </c>
      <c r="B8304" s="86" t="s">
        <v>7181</v>
      </c>
      <c r="C8304" s="85" t="s">
        <v>7385</v>
      </c>
      <c r="D8304" s="86" t="s">
        <v>3249</v>
      </c>
      <c r="E8304" s="86" t="s">
        <v>3258</v>
      </c>
      <c r="F8304" s="87">
        <v>0</v>
      </c>
      <c r="G8304" s="87">
        <v>0</v>
      </c>
      <c r="H8304" s="87">
        <v>0</v>
      </c>
      <c r="I8304" s="88">
        <v>0</v>
      </c>
    </row>
    <row r="8305" spans="1:9" ht="38.25">
      <c r="A8305" s="144">
        <v>8000028827</v>
      </c>
      <c r="B8305" s="86" t="s">
        <v>4781</v>
      </c>
      <c r="C8305" s="85" t="s">
        <v>7385</v>
      </c>
      <c r="D8305" s="86" t="s">
        <v>3249</v>
      </c>
      <c r="E8305" s="86" t="s">
        <v>3256</v>
      </c>
      <c r="F8305" s="87">
        <v>0</v>
      </c>
      <c r="G8305" s="87">
        <v>0</v>
      </c>
      <c r="H8305" s="87">
        <v>0</v>
      </c>
      <c r="I8305" s="88">
        <v>0</v>
      </c>
    </row>
    <row r="8306" spans="1:9" ht="38.25">
      <c r="A8306" s="144">
        <v>8000028828</v>
      </c>
      <c r="B8306" s="86" t="s">
        <v>4782</v>
      </c>
      <c r="C8306" s="85" t="s">
        <v>7385</v>
      </c>
      <c r="D8306" s="86" t="s">
        <v>3249</v>
      </c>
      <c r="E8306" s="86" t="s">
        <v>3256</v>
      </c>
      <c r="F8306" s="87">
        <v>0</v>
      </c>
      <c r="G8306" s="87">
        <v>0</v>
      </c>
      <c r="H8306" s="87">
        <v>0</v>
      </c>
      <c r="I8306" s="88">
        <v>0</v>
      </c>
    </row>
    <row r="8307" spans="1:9" ht="38.25">
      <c r="A8307" s="144">
        <v>8000028829</v>
      </c>
      <c r="B8307" s="86" t="s">
        <v>4783</v>
      </c>
      <c r="C8307" s="85" t="s">
        <v>7385</v>
      </c>
      <c r="D8307" s="86" t="s">
        <v>3249</v>
      </c>
      <c r="E8307" s="86" t="s">
        <v>3256</v>
      </c>
      <c r="F8307" s="87">
        <v>0</v>
      </c>
      <c r="G8307" s="87">
        <v>0</v>
      </c>
      <c r="H8307" s="87">
        <v>0</v>
      </c>
      <c r="I8307" s="88">
        <v>0</v>
      </c>
    </row>
    <row r="8308" spans="1:9" ht="38.25">
      <c r="A8308" s="144">
        <v>8000028830</v>
      </c>
      <c r="B8308" s="86" t="s">
        <v>4784</v>
      </c>
      <c r="C8308" s="85" t="s">
        <v>7385</v>
      </c>
      <c r="D8308" s="86" t="s">
        <v>3249</v>
      </c>
      <c r="E8308" s="86" t="s">
        <v>3256</v>
      </c>
      <c r="F8308" s="87">
        <v>0</v>
      </c>
      <c r="G8308" s="87">
        <v>0</v>
      </c>
      <c r="H8308" s="87">
        <v>0</v>
      </c>
      <c r="I8308" s="88">
        <v>0</v>
      </c>
    </row>
    <row r="8309" spans="1:9" ht="38.25">
      <c r="A8309" s="144">
        <v>8000028836</v>
      </c>
      <c r="B8309" s="86" t="s">
        <v>4785</v>
      </c>
      <c r="C8309" s="85" t="s">
        <v>7385</v>
      </c>
      <c r="D8309" s="86" t="s">
        <v>3249</v>
      </c>
      <c r="E8309" s="86" t="s">
        <v>3256</v>
      </c>
      <c r="F8309" s="87">
        <v>0</v>
      </c>
      <c r="G8309" s="87">
        <v>0</v>
      </c>
      <c r="H8309" s="87">
        <v>0</v>
      </c>
      <c r="I8309" s="88">
        <v>0</v>
      </c>
    </row>
    <row r="8310" spans="1:9" ht="38.25">
      <c r="A8310" s="144">
        <v>8000028838</v>
      </c>
      <c r="B8310" s="86" t="s">
        <v>4786</v>
      </c>
      <c r="C8310" s="85" t="s">
        <v>7385</v>
      </c>
      <c r="D8310" s="86" t="s">
        <v>3249</v>
      </c>
      <c r="E8310" s="86" t="s">
        <v>3256</v>
      </c>
      <c r="F8310" s="87">
        <v>0</v>
      </c>
      <c r="G8310" s="87">
        <v>0</v>
      </c>
      <c r="H8310" s="87">
        <v>0</v>
      </c>
      <c r="I8310" s="88">
        <v>0</v>
      </c>
    </row>
    <row r="8311" spans="1:9" ht="38.25">
      <c r="A8311" s="144">
        <v>8000028840</v>
      </c>
      <c r="B8311" s="86" t="s">
        <v>4787</v>
      </c>
      <c r="C8311" s="85" t="s">
        <v>7401</v>
      </c>
      <c r="D8311" s="86" t="s">
        <v>3249</v>
      </c>
      <c r="E8311" s="86" t="s">
        <v>3256</v>
      </c>
      <c r="F8311" s="87">
        <v>0</v>
      </c>
      <c r="G8311" s="87">
        <v>0</v>
      </c>
      <c r="H8311" s="87">
        <v>0</v>
      </c>
      <c r="I8311" s="88">
        <v>0</v>
      </c>
    </row>
    <row r="8312" spans="1:9" ht="38.25">
      <c r="A8312" s="144">
        <v>8000028842</v>
      </c>
      <c r="B8312" s="86" t="s">
        <v>4788</v>
      </c>
      <c r="C8312" s="85" t="s">
        <v>7385</v>
      </c>
      <c r="D8312" s="86" t="s">
        <v>3249</v>
      </c>
      <c r="E8312" s="86" t="s">
        <v>3258</v>
      </c>
      <c r="F8312" s="87">
        <v>0</v>
      </c>
      <c r="G8312" s="87">
        <v>0</v>
      </c>
      <c r="H8312" s="87">
        <v>0</v>
      </c>
      <c r="I8312" s="88">
        <v>0</v>
      </c>
    </row>
    <row r="8313" spans="1:9" ht="38.25">
      <c r="A8313" s="144">
        <v>8000028854</v>
      </c>
      <c r="B8313" s="86" t="s">
        <v>4789</v>
      </c>
      <c r="C8313" s="85" t="s">
        <v>7385</v>
      </c>
      <c r="D8313" s="86" t="s">
        <v>3249</v>
      </c>
      <c r="E8313" s="86" t="s">
        <v>3256</v>
      </c>
      <c r="F8313" s="87">
        <v>0</v>
      </c>
      <c r="G8313" s="87">
        <v>0</v>
      </c>
      <c r="H8313" s="87">
        <v>0</v>
      </c>
      <c r="I8313" s="88">
        <v>0</v>
      </c>
    </row>
    <row r="8314" spans="1:9" ht="38.25">
      <c r="A8314" s="144">
        <v>8000028855</v>
      </c>
      <c r="B8314" s="86" t="s">
        <v>4790</v>
      </c>
      <c r="C8314" s="85" t="s">
        <v>7385</v>
      </c>
      <c r="D8314" s="86" t="s">
        <v>3249</v>
      </c>
      <c r="E8314" s="86" t="s">
        <v>3256</v>
      </c>
      <c r="F8314" s="87">
        <v>0</v>
      </c>
      <c r="G8314" s="87">
        <v>0</v>
      </c>
      <c r="H8314" s="87">
        <v>0</v>
      </c>
      <c r="I8314" s="88">
        <v>0</v>
      </c>
    </row>
    <row r="8315" spans="1:9" ht="38.25">
      <c r="A8315" s="144">
        <v>8000028861</v>
      </c>
      <c r="B8315" s="86" t="s">
        <v>5406</v>
      </c>
      <c r="C8315" s="85" t="s">
        <v>2266</v>
      </c>
      <c r="D8315" s="86" t="s">
        <v>3249</v>
      </c>
      <c r="E8315" s="86" t="s">
        <v>3256</v>
      </c>
      <c r="F8315" s="87">
        <v>0</v>
      </c>
      <c r="G8315" s="87">
        <v>0</v>
      </c>
      <c r="H8315" s="87">
        <v>0</v>
      </c>
      <c r="I8315" s="88">
        <v>0</v>
      </c>
    </row>
    <row r="8316" spans="1:9" ht="38.25">
      <c r="A8316" s="144">
        <v>8000028863</v>
      </c>
      <c r="B8316" s="86" t="s">
        <v>5407</v>
      </c>
      <c r="C8316" s="85" t="s">
        <v>7385</v>
      </c>
      <c r="D8316" s="86" t="s">
        <v>3249</v>
      </c>
      <c r="E8316" s="86" t="s">
        <v>3258</v>
      </c>
      <c r="F8316" s="87">
        <v>0</v>
      </c>
      <c r="G8316" s="87">
        <v>0</v>
      </c>
      <c r="H8316" s="87">
        <v>0</v>
      </c>
      <c r="I8316" s="88">
        <v>0</v>
      </c>
    </row>
    <row r="8317" spans="1:9" ht="38.25">
      <c r="A8317" s="144">
        <v>8000028865</v>
      </c>
      <c r="B8317" s="86" t="s">
        <v>7182</v>
      </c>
      <c r="C8317" s="85" t="s">
        <v>2266</v>
      </c>
      <c r="D8317" s="86" t="s">
        <v>3249</v>
      </c>
      <c r="E8317" s="86" t="s">
        <v>3256</v>
      </c>
      <c r="F8317" s="87">
        <v>0</v>
      </c>
      <c r="G8317" s="87">
        <v>0</v>
      </c>
      <c r="H8317" s="87">
        <v>0</v>
      </c>
      <c r="I8317" s="88">
        <v>0</v>
      </c>
    </row>
    <row r="8318" spans="1:9" ht="38.25">
      <c r="A8318" s="144">
        <v>8000028867</v>
      </c>
      <c r="B8318" s="86" t="s">
        <v>4791</v>
      </c>
      <c r="C8318" s="85" t="s">
        <v>7385</v>
      </c>
      <c r="D8318" s="86" t="s">
        <v>3249</v>
      </c>
      <c r="E8318" s="86" t="s">
        <v>3258</v>
      </c>
      <c r="F8318" s="87">
        <v>0</v>
      </c>
      <c r="G8318" s="87">
        <v>0</v>
      </c>
      <c r="H8318" s="87">
        <v>0</v>
      </c>
      <c r="I8318" s="88">
        <v>0</v>
      </c>
    </row>
    <row r="8319" spans="1:9" ht="38.25">
      <c r="A8319" s="144">
        <v>8000028871</v>
      </c>
      <c r="B8319" s="86" t="s">
        <v>11895</v>
      </c>
      <c r="C8319" s="85" t="s">
        <v>7385</v>
      </c>
      <c r="D8319" s="86" t="s">
        <v>3249</v>
      </c>
      <c r="E8319" s="86" t="s">
        <v>3262</v>
      </c>
      <c r="F8319" s="87">
        <v>0</v>
      </c>
      <c r="G8319" s="87">
        <v>0</v>
      </c>
      <c r="H8319" s="87">
        <v>0</v>
      </c>
      <c r="I8319" s="88">
        <v>0</v>
      </c>
    </row>
    <row r="8320" spans="1:9" ht="38.25">
      <c r="A8320" s="144">
        <v>8000028872</v>
      </c>
      <c r="B8320" s="86" t="s">
        <v>11896</v>
      </c>
      <c r="C8320" s="85" t="s">
        <v>7385</v>
      </c>
      <c r="D8320" s="86" t="s">
        <v>3249</v>
      </c>
      <c r="E8320" s="86" t="s">
        <v>3262</v>
      </c>
      <c r="F8320" s="87">
        <v>0</v>
      </c>
      <c r="G8320" s="87">
        <v>0</v>
      </c>
      <c r="H8320" s="87">
        <v>0</v>
      </c>
      <c r="I8320" s="88">
        <v>0</v>
      </c>
    </row>
    <row r="8321" spans="1:9" ht="38.25">
      <c r="A8321" s="144">
        <v>8000028877</v>
      </c>
      <c r="B8321" s="86" t="s">
        <v>5408</v>
      </c>
      <c r="C8321" s="85" t="s">
        <v>7385</v>
      </c>
      <c r="D8321" s="86" t="s">
        <v>3249</v>
      </c>
      <c r="E8321" s="86" t="s">
        <v>3258</v>
      </c>
      <c r="F8321" s="87">
        <v>0</v>
      </c>
      <c r="G8321" s="87">
        <v>0</v>
      </c>
      <c r="H8321" s="87">
        <v>0</v>
      </c>
      <c r="I8321" s="88">
        <v>0</v>
      </c>
    </row>
    <row r="8322" spans="1:9" ht="38.25">
      <c r="A8322" s="144">
        <v>8000028887</v>
      </c>
      <c r="B8322" s="86" t="s">
        <v>5409</v>
      </c>
      <c r="C8322" s="85" t="s">
        <v>7385</v>
      </c>
      <c r="D8322" s="86" t="s">
        <v>3249</v>
      </c>
      <c r="E8322" s="86" t="s">
        <v>3258</v>
      </c>
      <c r="F8322" s="87">
        <v>0</v>
      </c>
      <c r="G8322" s="87">
        <v>0</v>
      </c>
      <c r="H8322" s="87">
        <v>0</v>
      </c>
      <c r="I8322" s="88">
        <v>0</v>
      </c>
    </row>
    <row r="8323" spans="1:9" ht="38.25">
      <c r="A8323" s="144">
        <v>8000028900</v>
      </c>
      <c r="B8323" s="86" t="s">
        <v>10991</v>
      </c>
      <c r="C8323" s="85" t="s">
        <v>7385</v>
      </c>
      <c r="D8323" s="86" t="s">
        <v>3249</v>
      </c>
      <c r="E8323" s="86" t="s">
        <v>3256</v>
      </c>
      <c r="F8323" s="87">
        <v>2</v>
      </c>
      <c r="G8323" s="87">
        <v>0</v>
      </c>
      <c r="H8323" s="87">
        <v>0</v>
      </c>
      <c r="I8323" s="88">
        <v>2</v>
      </c>
    </row>
    <row r="8324" spans="1:9" ht="38.25">
      <c r="A8324" s="144">
        <v>8000028913</v>
      </c>
      <c r="B8324" s="86" t="s">
        <v>10992</v>
      </c>
      <c r="C8324" s="85" t="s">
        <v>7399</v>
      </c>
      <c r="D8324" s="86" t="s">
        <v>3249</v>
      </c>
      <c r="E8324" s="86" t="s">
        <v>3258</v>
      </c>
      <c r="F8324" s="87">
        <v>0</v>
      </c>
      <c r="G8324" s="87">
        <v>0</v>
      </c>
      <c r="H8324" s="87">
        <v>0</v>
      </c>
      <c r="I8324" s="88">
        <v>0</v>
      </c>
    </row>
    <row r="8325" spans="1:9" ht="38.25">
      <c r="A8325" s="144">
        <v>8000028934</v>
      </c>
      <c r="B8325" s="86" t="s">
        <v>4792</v>
      </c>
      <c r="C8325" s="85" t="s">
        <v>7385</v>
      </c>
      <c r="D8325" s="86" t="s">
        <v>3249</v>
      </c>
      <c r="E8325" s="86" t="s">
        <v>3258</v>
      </c>
      <c r="F8325" s="87">
        <v>0</v>
      </c>
      <c r="G8325" s="87">
        <v>0</v>
      </c>
      <c r="H8325" s="87">
        <v>0</v>
      </c>
      <c r="I8325" s="88">
        <v>0</v>
      </c>
    </row>
    <row r="8326" spans="1:9" ht="38.25">
      <c r="A8326" s="144">
        <v>8000028935</v>
      </c>
      <c r="B8326" s="86" t="s">
        <v>4793</v>
      </c>
      <c r="C8326" s="85" t="s">
        <v>7385</v>
      </c>
      <c r="D8326" s="86" t="s">
        <v>3249</v>
      </c>
      <c r="E8326" s="86" t="s">
        <v>3258</v>
      </c>
      <c r="F8326" s="87">
        <v>0</v>
      </c>
      <c r="G8326" s="87">
        <v>0</v>
      </c>
      <c r="H8326" s="87">
        <v>0</v>
      </c>
      <c r="I8326" s="88">
        <v>0</v>
      </c>
    </row>
    <row r="8327" spans="1:9" ht="38.25">
      <c r="A8327" s="144">
        <v>8000028939</v>
      </c>
      <c r="B8327" s="86" t="s">
        <v>5410</v>
      </c>
      <c r="C8327" s="85" t="s">
        <v>2324</v>
      </c>
      <c r="D8327" s="86" t="s">
        <v>3249</v>
      </c>
      <c r="E8327" s="86" t="s">
        <v>3256</v>
      </c>
      <c r="F8327" s="87">
        <v>0</v>
      </c>
      <c r="G8327" s="87">
        <v>0</v>
      </c>
      <c r="H8327" s="87">
        <v>0</v>
      </c>
      <c r="I8327" s="88">
        <v>0</v>
      </c>
    </row>
    <row r="8328" spans="1:9" ht="38.25">
      <c r="A8328" s="144">
        <v>8000028941</v>
      </c>
      <c r="B8328" s="86" t="s">
        <v>10993</v>
      </c>
      <c r="C8328" s="85" t="s">
        <v>7385</v>
      </c>
      <c r="D8328" s="86" t="s">
        <v>3249</v>
      </c>
      <c r="E8328" s="86" t="s">
        <v>3256</v>
      </c>
      <c r="F8328" s="87">
        <v>0</v>
      </c>
      <c r="G8328" s="87">
        <v>21</v>
      </c>
      <c r="H8328" s="87">
        <v>0</v>
      </c>
      <c r="I8328" s="88">
        <v>21</v>
      </c>
    </row>
    <row r="8329" spans="1:9" ht="38.25">
      <c r="A8329" s="144">
        <v>8000028964</v>
      </c>
      <c r="B8329" s="86" t="s">
        <v>11897</v>
      </c>
      <c r="C8329" s="85" t="s">
        <v>7385</v>
      </c>
      <c r="D8329" s="86" t="s">
        <v>3249</v>
      </c>
      <c r="E8329" s="86" t="s">
        <v>3262</v>
      </c>
      <c r="F8329" s="87">
        <v>0</v>
      </c>
      <c r="G8329" s="87">
        <v>0</v>
      </c>
      <c r="H8329" s="87">
        <v>0</v>
      </c>
      <c r="I8329" s="88">
        <v>0</v>
      </c>
    </row>
    <row r="8330" spans="1:9" ht="38.25">
      <c r="A8330" s="144">
        <v>8000028965</v>
      </c>
      <c r="B8330" s="86" t="s">
        <v>11898</v>
      </c>
      <c r="C8330" s="85" t="s">
        <v>7385</v>
      </c>
      <c r="D8330" s="86" t="s">
        <v>3249</v>
      </c>
      <c r="E8330" s="86" t="s">
        <v>3262</v>
      </c>
      <c r="F8330" s="87">
        <v>0</v>
      </c>
      <c r="G8330" s="87">
        <v>0</v>
      </c>
      <c r="H8330" s="87">
        <v>0</v>
      </c>
      <c r="I8330" s="88">
        <v>0</v>
      </c>
    </row>
    <row r="8331" spans="1:9" ht="38.25">
      <c r="A8331" s="144">
        <v>8000028967</v>
      </c>
      <c r="B8331" s="86" t="s">
        <v>10994</v>
      </c>
      <c r="C8331" s="85" t="s">
        <v>7385</v>
      </c>
      <c r="D8331" s="86" t="s">
        <v>3249</v>
      </c>
      <c r="E8331" s="86" t="s">
        <v>3256</v>
      </c>
      <c r="F8331" s="87">
        <v>0</v>
      </c>
      <c r="G8331" s="87">
        <v>0</v>
      </c>
      <c r="H8331" s="87">
        <v>0</v>
      </c>
      <c r="I8331" s="88">
        <v>0</v>
      </c>
    </row>
    <row r="8332" spans="1:9" ht="38.25">
      <c r="A8332" s="144">
        <v>8000028969</v>
      </c>
      <c r="B8332" s="86" t="s">
        <v>10995</v>
      </c>
      <c r="C8332" s="85" t="s">
        <v>7385</v>
      </c>
      <c r="D8332" s="86" t="s">
        <v>3249</v>
      </c>
      <c r="E8332" s="86" t="s">
        <v>3262</v>
      </c>
      <c r="F8332" s="87">
        <v>3</v>
      </c>
      <c r="G8332" s="87">
        <v>1</v>
      </c>
      <c r="H8332" s="87">
        <v>0</v>
      </c>
      <c r="I8332" s="88">
        <v>4</v>
      </c>
    </row>
    <row r="8333" spans="1:9" ht="38.25">
      <c r="A8333" s="144">
        <v>8000028982</v>
      </c>
      <c r="B8333" s="86" t="s">
        <v>10996</v>
      </c>
      <c r="C8333" s="85" t="s">
        <v>7394</v>
      </c>
      <c r="D8333" s="86" t="s">
        <v>3249</v>
      </c>
      <c r="E8333" s="86" t="s">
        <v>3256</v>
      </c>
      <c r="F8333" s="87">
        <v>1</v>
      </c>
      <c r="G8333" s="87">
        <v>0</v>
      </c>
      <c r="H8333" s="87">
        <v>0</v>
      </c>
      <c r="I8333" s="88">
        <v>1</v>
      </c>
    </row>
    <row r="8334" spans="1:9" ht="38.25">
      <c r="A8334" s="144">
        <v>8000028998</v>
      </c>
      <c r="B8334" s="86" t="s">
        <v>5411</v>
      </c>
      <c r="C8334" s="85" t="s">
        <v>7385</v>
      </c>
      <c r="D8334" s="86" t="s">
        <v>3249</v>
      </c>
      <c r="E8334" s="86" t="s">
        <v>3256</v>
      </c>
      <c r="F8334" s="87">
        <v>0</v>
      </c>
      <c r="G8334" s="87">
        <v>0</v>
      </c>
      <c r="H8334" s="87">
        <v>0</v>
      </c>
      <c r="I8334" s="88">
        <v>0</v>
      </c>
    </row>
    <row r="8335" spans="1:9" ht="38.25">
      <c r="A8335" s="144">
        <v>8000028999</v>
      </c>
      <c r="B8335" s="86" t="s">
        <v>4794</v>
      </c>
      <c r="C8335" s="85" t="s">
        <v>7385</v>
      </c>
      <c r="D8335" s="86" t="s">
        <v>3249</v>
      </c>
      <c r="E8335" s="86" t="s">
        <v>3256</v>
      </c>
      <c r="F8335" s="87">
        <v>0</v>
      </c>
      <c r="G8335" s="87">
        <v>667</v>
      </c>
      <c r="H8335" s="87">
        <v>0</v>
      </c>
      <c r="I8335" s="88">
        <v>667</v>
      </c>
    </row>
    <row r="8336" spans="1:9" ht="38.25">
      <c r="A8336" s="144">
        <v>8000029000</v>
      </c>
      <c r="B8336" s="86" t="s">
        <v>4795</v>
      </c>
      <c r="C8336" s="85" t="s">
        <v>7385</v>
      </c>
      <c r="D8336" s="86" t="s">
        <v>3249</v>
      </c>
      <c r="E8336" s="86" t="s">
        <v>3256</v>
      </c>
      <c r="F8336" s="87">
        <v>0</v>
      </c>
      <c r="G8336" s="87">
        <v>0</v>
      </c>
      <c r="H8336" s="87">
        <v>0</v>
      </c>
      <c r="I8336" s="88">
        <v>0</v>
      </c>
    </row>
    <row r="8337" spans="1:9" ht="38.25">
      <c r="A8337" s="144">
        <v>8000029001</v>
      </c>
      <c r="B8337" s="86" t="s">
        <v>10997</v>
      </c>
      <c r="C8337" s="85" t="s">
        <v>7385</v>
      </c>
      <c r="D8337" s="86" t="s">
        <v>3249</v>
      </c>
      <c r="E8337" s="86" t="s">
        <v>3256</v>
      </c>
      <c r="F8337" s="87">
        <v>0</v>
      </c>
      <c r="G8337" s="87">
        <v>333</v>
      </c>
      <c r="H8337" s="87">
        <v>0</v>
      </c>
      <c r="I8337" s="88">
        <v>333</v>
      </c>
    </row>
    <row r="8338" spans="1:9" ht="38.25">
      <c r="A8338" s="144">
        <v>8000029009</v>
      </c>
      <c r="B8338" s="86" t="s">
        <v>5412</v>
      </c>
      <c r="C8338" s="85" t="s">
        <v>2287</v>
      </c>
      <c r="D8338" s="86" t="s">
        <v>3249</v>
      </c>
      <c r="E8338" s="86" t="s">
        <v>3256</v>
      </c>
      <c r="F8338" s="87">
        <v>0</v>
      </c>
      <c r="G8338" s="87">
        <v>0</v>
      </c>
      <c r="H8338" s="87">
        <v>0</v>
      </c>
      <c r="I8338" s="88">
        <v>0</v>
      </c>
    </row>
    <row r="8339" spans="1:9" ht="38.25">
      <c r="A8339" s="144">
        <v>8000029013</v>
      </c>
      <c r="B8339" s="86" t="s">
        <v>4796</v>
      </c>
      <c r="C8339" s="85" t="s">
        <v>7385</v>
      </c>
      <c r="D8339" s="86" t="s">
        <v>3249</v>
      </c>
      <c r="E8339" s="86" t="s">
        <v>3256</v>
      </c>
      <c r="F8339" s="87">
        <v>0</v>
      </c>
      <c r="G8339" s="87">
        <v>0</v>
      </c>
      <c r="H8339" s="87">
        <v>0</v>
      </c>
      <c r="I8339" s="88">
        <v>0</v>
      </c>
    </row>
    <row r="8340" spans="1:9" ht="38.25">
      <c r="A8340" s="144">
        <v>8000029043</v>
      </c>
      <c r="B8340" s="86" t="s">
        <v>4797</v>
      </c>
      <c r="C8340" s="85" t="s">
        <v>7385</v>
      </c>
      <c r="D8340" s="86" t="s">
        <v>3249</v>
      </c>
      <c r="E8340" s="86" t="s">
        <v>3262</v>
      </c>
      <c r="F8340" s="87">
        <v>0</v>
      </c>
      <c r="G8340" s="87">
        <v>0</v>
      </c>
      <c r="H8340" s="87">
        <v>0</v>
      </c>
      <c r="I8340" s="88">
        <v>0</v>
      </c>
    </row>
    <row r="8341" spans="1:9" ht="38.25">
      <c r="A8341" s="144">
        <v>8000029049</v>
      </c>
      <c r="B8341" s="86" t="s">
        <v>4798</v>
      </c>
      <c r="C8341" s="85" t="s">
        <v>7385</v>
      </c>
      <c r="D8341" s="86" t="s">
        <v>3249</v>
      </c>
      <c r="E8341" s="86" t="s">
        <v>3258</v>
      </c>
      <c r="F8341" s="87">
        <v>0</v>
      </c>
      <c r="G8341" s="87">
        <v>0</v>
      </c>
      <c r="H8341" s="87">
        <v>2</v>
      </c>
      <c r="I8341" s="88">
        <v>2</v>
      </c>
    </row>
    <row r="8342" spans="1:9" ht="38.25">
      <c r="A8342" s="144">
        <v>8000029060</v>
      </c>
      <c r="B8342" s="86" t="s">
        <v>4799</v>
      </c>
      <c r="C8342" s="85" t="s">
        <v>7385</v>
      </c>
      <c r="D8342" s="86" t="s">
        <v>3249</v>
      </c>
      <c r="E8342" s="86" t="s">
        <v>3256</v>
      </c>
      <c r="F8342" s="87">
        <v>0</v>
      </c>
      <c r="G8342" s="87">
        <v>0</v>
      </c>
      <c r="H8342" s="87">
        <v>0</v>
      </c>
      <c r="I8342" s="88">
        <v>0</v>
      </c>
    </row>
    <row r="8343" spans="1:9" ht="38.25">
      <c r="A8343" s="144">
        <v>8000029061</v>
      </c>
      <c r="B8343" s="86" t="s">
        <v>4800</v>
      </c>
      <c r="C8343" s="85" t="s">
        <v>7385</v>
      </c>
      <c r="D8343" s="86" t="s">
        <v>3249</v>
      </c>
      <c r="E8343" s="86" t="s">
        <v>3256</v>
      </c>
      <c r="F8343" s="87">
        <v>0</v>
      </c>
      <c r="G8343" s="87">
        <v>0</v>
      </c>
      <c r="H8343" s="87">
        <v>0</v>
      </c>
      <c r="I8343" s="88">
        <v>0</v>
      </c>
    </row>
    <row r="8344" spans="1:9" ht="38.25">
      <c r="A8344" s="144">
        <v>8000029065</v>
      </c>
      <c r="B8344" s="86" t="s">
        <v>4801</v>
      </c>
      <c r="C8344" s="85" t="s">
        <v>7385</v>
      </c>
      <c r="D8344" s="86" t="s">
        <v>3249</v>
      </c>
      <c r="E8344" s="86" t="s">
        <v>3258</v>
      </c>
      <c r="F8344" s="87">
        <v>0</v>
      </c>
      <c r="G8344" s="87">
        <v>0</v>
      </c>
      <c r="H8344" s="87">
        <v>0</v>
      </c>
      <c r="I8344" s="88">
        <v>0</v>
      </c>
    </row>
    <row r="8345" spans="1:9" ht="38.25">
      <c r="A8345" s="144">
        <v>8000029070</v>
      </c>
      <c r="B8345" s="86" t="s">
        <v>11899</v>
      </c>
      <c r="C8345" s="85" t="s">
        <v>7385</v>
      </c>
      <c r="D8345" s="86" t="s">
        <v>3249</v>
      </c>
      <c r="E8345" s="86" t="s">
        <v>3262</v>
      </c>
      <c r="F8345" s="87">
        <v>0</v>
      </c>
      <c r="G8345" s="87">
        <v>1</v>
      </c>
      <c r="H8345" s="87">
        <v>0</v>
      </c>
      <c r="I8345" s="88">
        <v>1</v>
      </c>
    </row>
    <row r="8346" spans="1:9" ht="38.25">
      <c r="A8346" s="144">
        <v>8000029072</v>
      </c>
      <c r="B8346" s="86" t="s">
        <v>11900</v>
      </c>
      <c r="C8346" s="85" t="s">
        <v>7385</v>
      </c>
      <c r="D8346" s="86" t="s">
        <v>3249</v>
      </c>
      <c r="E8346" s="86" t="s">
        <v>3262</v>
      </c>
      <c r="F8346" s="87">
        <v>0</v>
      </c>
      <c r="G8346" s="87">
        <v>0</v>
      </c>
      <c r="H8346" s="87">
        <v>0</v>
      </c>
      <c r="I8346" s="88">
        <v>0</v>
      </c>
    </row>
    <row r="8347" spans="1:9" ht="38.25">
      <c r="A8347" s="144">
        <v>8000029073</v>
      </c>
      <c r="B8347" s="86" t="s">
        <v>11901</v>
      </c>
      <c r="C8347" s="85" t="s">
        <v>7385</v>
      </c>
      <c r="D8347" s="86" t="s">
        <v>3249</v>
      </c>
      <c r="E8347" s="86" t="s">
        <v>3262</v>
      </c>
      <c r="F8347" s="87">
        <v>0</v>
      </c>
      <c r="G8347" s="87">
        <v>0</v>
      </c>
      <c r="H8347" s="87">
        <v>0</v>
      </c>
      <c r="I8347" s="88">
        <v>0</v>
      </c>
    </row>
    <row r="8348" spans="1:9" ht="38.25">
      <c r="A8348" s="144">
        <v>8000029075</v>
      </c>
      <c r="B8348" s="86" t="s">
        <v>10998</v>
      </c>
      <c r="C8348" s="85" t="s">
        <v>7385</v>
      </c>
      <c r="D8348" s="86" t="s">
        <v>3249</v>
      </c>
      <c r="E8348" s="86" t="s">
        <v>3258</v>
      </c>
      <c r="F8348" s="87">
        <v>0</v>
      </c>
      <c r="G8348" s="87">
        <v>0</v>
      </c>
      <c r="H8348" s="87">
        <v>0</v>
      </c>
      <c r="I8348" s="88">
        <v>0</v>
      </c>
    </row>
    <row r="8349" spans="1:9" ht="38.25">
      <c r="A8349" s="144">
        <v>8000029091</v>
      </c>
      <c r="B8349" s="86" t="s">
        <v>4802</v>
      </c>
      <c r="C8349" s="85" t="s">
        <v>7385</v>
      </c>
      <c r="D8349" s="86" t="s">
        <v>3249</v>
      </c>
      <c r="E8349" s="86" t="s">
        <v>3256</v>
      </c>
      <c r="F8349" s="87">
        <v>0</v>
      </c>
      <c r="G8349" s="87">
        <v>0</v>
      </c>
      <c r="H8349" s="87">
        <v>0</v>
      </c>
      <c r="I8349" s="88">
        <v>0</v>
      </c>
    </row>
    <row r="8350" spans="1:9" ht="38.25">
      <c r="A8350" s="144">
        <v>8000029097</v>
      </c>
      <c r="B8350" s="86" t="s">
        <v>10999</v>
      </c>
      <c r="C8350" s="85" t="s">
        <v>7385</v>
      </c>
      <c r="D8350" s="86" t="s">
        <v>3249</v>
      </c>
      <c r="E8350" s="86" t="s">
        <v>3262</v>
      </c>
      <c r="F8350" s="87">
        <v>0</v>
      </c>
      <c r="G8350" s="87">
        <v>0</v>
      </c>
      <c r="H8350" s="87">
        <v>0</v>
      </c>
      <c r="I8350" s="88">
        <v>0</v>
      </c>
    </row>
    <row r="8351" spans="1:9" ht="38.25">
      <c r="A8351" s="144">
        <v>8000029100</v>
      </c>
      <c r="B8351" s="86" t="s">
        <v>11000</v>
      </c>
      <c r="C8351" s="85" t="s">
        <v>7385</v>
      </c>
      <c r="D8351" s="86" t="s">
        <v>3249</v>
      </c>
      <c r="E8351" s="86" t="s">
        <v>3262</v>
      </c>
      <c r="F8351" s="87">
        <v>0</v>
      </c>
      <c r="G8351" s="87">
        <v>0</v>
      </c>
      <c r="H8351" s="87">
        <v>0</v>
      </c>
      <c r="I8351" s="88">
        <v>0</v>
      </c>
    </row>
    <row r="8352" spans="1:9" ht="38.25">
      <c r="A8352" s="144">
        <v>8000029110</v>
      </c>
      <c r="B8352" s="86" t="s">
        <v>7183</v>
      </c>
      <c r="C8352" s="85" t="s">
        <v>2266</v>
      </c>
      <c r="D8352" s="86" t="s">
        <v>3249</v>
      </c>
      <c r="E8352" s="86" t="s">
        <v>3256</v>
      </c>
      <c r="F8352" s="87">
        <v>0</v>
      </c>
      <c r="G8352" s="87">
        <v>0</v>
      </c>
      <c r="H8352" s="87">
        <v>0</v>
      </c>
      <c r="I8352" s="88">
        <v>0</v>
      </c>
    </row>
    <row r="8353" spans="1:9" ht="38.25">
      <c r="A8353" s="144">
        <v>8000029111</v>
      </c>
      <c r="B8353" s="86" t="s">
        <v>7184</v>
      </c>
      <c r="C8353" s="85" t="s">
        <v>2266</v>
      </c>
      <c r="D8353" s="86" t="s">
        <v>3249</v>
      </c>
      <c r="E8353" s="86" t="s">
        <v>3256</v>
      </c>
      <c r="F8353" s="87">
        <v>0</v>
      </c>
      <c r="G8353" s="87">
        <v>0</v>
      </c>
      <c r="H8353" s="87">
        <v>0</v>
      </c>
      <c r="I8353" s="88">
        <v>0</v>
      </c>
    </row>
    <row r="8354" spans="1:9" ht="38.25">
      <c r="A8354" s="144">
        <v>8000029112</v>
      </c>
      <c r="B8354" s="86" t="s">
        <v>4803</v>
      </c>
      <c r="C8354" s="85" t="s">
        <v>7385</v>
      </c>
      <c r="D8354" s="86" t="s">
        <v>3249</v>
      </c>
      <c r="E8354" s="86" t="s">
        <v>3256</v>
      </c>
      <c r="F8354" s="87">
        <v>0</v>
      </c>
      <c r="G8354" s="87">
        <v>0</v>
      </c>
      <c r="H8354" s="87">
        <v>0</v>
      </c>
      <c r="I8354" s="88">
        <v>0</v>
      </c>
    </row>
    <row r="8355" spans="1:9" ht="38.25">
      <c r="A8355" s="144">
        <v>8000029113</v>
      </c>
      <c r="B8355" s="86" t="s">
        <v>4804</v>
      </c>
      <c r="C8355" s="85" t="s">
        <v>7385</v>
      </c>
      <c r="D8355" s="86" t="s">
        <v>3249</v>
      </c>
      <c r="E8355" s="86" t="s">
        <v>3256</v>
      </c>
      <c r="F8355" s="87">
        <v>0</v>
      </c>
      <c r="G8355" s="87">
        <v>0</v>
      </c>
      <c r="H8355" s="87">
        <v>0</v>
      </c>
      <c r="I8355" s="88">
        <v>0</v>
      </c>
    </row>
    <row r="8356" spans="1:9" ht="38.25">
      <c r="A8356" s="144">
        <v>8000029114</v>
      </c>
      <c r="B8356" s="86" t="s">
        <v>4805</v>
      </c>
      <c r="C8356" s="85" t="s">
        <v>7385</v>
      </c>
      <c r="D8356" s="86" t="s">
        <v>3249</v>
      </c>
      <c r="E8356" s="86" t="s">
        <v>3256</v>
      </c>
      <c r="F8356" s="87">
        <v>0</v>
      </c>
      <c r="G8356" s="87">
        <v>0</v>
      </c>
      <c r="H8356" s="87">
        <v>0</v>
      </c>
      <c r="I8356" s="88">
        <v>0</v>
      </c>
    </row>
    <row r="8357" spans="1:9" ht="38.25">
      <c r="A8357" s="144">
        <v>8000029115</v>
      </c>
      <c r="B8357" s="86" t="s">
        <v>5413</v>
      </c>
      <c r="C8357" s="85" t="s">
        <v>7385</v>
      </c>
      <c r="D8357" s="86" t="s">
        <v>3249</v>
      </c>
      <c r="E8357" s="86" t="s">
        <v>3256</v>
      </c>
      <c r="F8357" s="87">
        <v>0</v>
      </c>
      <c r="G8357" s="87">
        <v>0</v>
      </c>
      <c r="H8357" s="87">
        <v>0</v>
      </c>
      <c r="I8357" s="88">
        <v>0</v>
      </c>
    </row>
    <row r="8358" spans="1:9" ht="38.25">
      <c r="A8358" s="144">
        <v>8000029132</v>
      </c>
      <c r="B8358" s="86" t="s">
        <v>4806</v>
      </c>
      <c r="C8358" s="85" t="s">
        <v>7385</v>
      </c>
      <c r="D8358" s="86" t="s">
        <v>3249</v>
      </c>
      <c r="E8358" s="86" t="s">
        <v>3256</v>
      </c>
      <c r="F8358" s="87">
        <v>0</v>
      </c>
      <c r="G8358" s="87">
        <v>0</v>
      </c>
      <c r="H8358" s="87">
        <v>0</v>
      </c>
      <c r="I8358" s="88">
        <v>0</v>
      </c>
    </row>
    <row r="8359" spans="1:9" ht="38.25">
      <c r="A8359" s="144">
        <v>8000029133</v>
      </c>
      <c r="B8359" s="86" t="s">
        <v>5414</v>
      </c>
      <c r="C8359" s="85" t="s">
        <v>7385</v>
      </c>
      <c r="D8359" s="86" t="s">
        <v>3249</v>
      </c>
      <c r="E8359" s="86" t="s">
        <v>3256</v>
      </c>
      <c r="F8359" s="87">
        <v>0</v>
      </c>
      <c r="G8359" s="87">
        <v>0</v>
      </c>
      <c r="H8359" s="87">
        <v>0</v>
      </c>
      <c r="I8359" s="88">
        <v>0</v>
      </c>
    </row>
    <row r="8360" spans="1:9" ht="38.25">
      <c r="A8360" s="144">
        <v>8000029135</v>
      </c>
      <c r="B8360" s="86" t="s">
        <v>4807</v>
      </c>
      <c r="C8360" s="85" t="s">
        <v>7385</v>
      </c>
      <c r="D8360" s="86" t="s">
        <v>3249</v>
      </c>
      <c r="E8360" s="86" t="s">
        <v>3256</v>
      </c>
      <c r="F8360" s="87">
        <v>0</v>
      </c>
      <c r="G8360" s="87">
        <v>0</v>
      </c>
      <c r="H8360" s="87">
        <v>0</v>
      </c>
      <c r="I8360" s="88">
        <v>0</v>
      </c>
    </row>
    <row r="8361" spans="1:9" ht="38.25">
      <c r="A8361" s="144">
        <v>8000029137</v>
      </c>
      <c r="B8361" s="86" t="s">
        <v>4808</v>
      </c>
      <c r="C8361" s="85" t="s">
        <v>7385</v>
      </c>
      <c r="D8361" s="86" t="s">
        <v>3249</v>
      </c>
      <c r="E8361" s="86" t="s">
        <v>3256</v>
      </c>
      <c r="F8361" s="87">
        <v>0</v>
      </c>
      <c r="G8361" s="87">
        <v>18</v>
      </c>
      <c r="H8361" s="87">
        <v>0</v>
      </c>
      <c r="I8361" s="88">
        <v>18</v>
      </c>
    </row>
    <row r="8362" spans="1:9" ht="38.25">
      <c r="A8362" s="144">
        <v>8000029153</v>
      </c>
      <c r="B8362" s="86" t="s">
        <v>11902</v>
      </c>
      <c r="C8362" s="85" t="s">
        <v>7385</v>
      </c>
      <c r="D8362" s="86" t="s">
        <v>3249</v>
      </c>
      <c r="E8362" s="86" t="s">
        <v>3262</v>
      </c>
      <c r="F8362" s="87">
        <v>0</v>
      </c>
      <c r="G8362" s="87">
        <v>0</v>
      </c>
      <c r="H8362" s="87">
        <v>0</v>
      </c>
      <c r="I8362" s="88">
        <v>0</v>
      </c>
    </row>
    <row r="8363" spans="1:9" ht="38.25">
      <c r="A8363" s="144">
        <v>8000029177</v>
      </c>
      <c r="B8363" s="86" t="s">
        <v>4809</v>
      </c>
      <c r="C8363" s="85" t="s">
        <v>7385</v>
      </c>
      <c r="D8363" s="86" t="s">
        <v>3249</v>
      </c>
      <c r="E8363" s="86" t="s">
        <v>3262</v>
      </c>
      <c r="F8363" s="87">
        <v>0</v>
      </c>
      <c r="G8363" s="87">
        <v>0</v>
      </c>
      <c r="H8363" s="87">
        <v>0</v>
      </c>
      <c r="I8363" s="88">
        <v>0</v>
      </c>
    </row>
    <row r="8364" spans="1:9" ht="38.25">
      <c r="A8364" s="144">
        <v>8000029178</v>
      </c>
      <c r="B8364" s="86" t="s">
        <v>4810</v>
      </c>
      <c r="C8364" s="85" t="s">
        <v>7385</v>
      </c>
      <c r="D8364" s="86" t="s">
        <v>3249</v>
      </c>
      <c r="E8364" s="86" t="s">
        <v>3262</v>
      </c>
      <c r="F8364" s="87">
        <v>0</v>
      </c>
      <c r="G8364" s="87">
        <v>0</v>
      </c>
      <c r="H8364" s="87">
        <v>0</v>
      </c>
      <c r="I8364" s="88">
        <v>0</v>
      </c>
    </row>
    <row r="8365" spans="1:9" ht="38.25">
      <c r="A8365" s="144">
        <v>8000029179</v>
      </c>
      <c r="B8365" s="86" t="s">
        <v>4811</v>
      </c>
      <c r="C8365" s="85" t="s">
        <v>7385</v>
      </c>
      <c r="D8365" s="86" t="s">
        <v>3249</v>
      </c>
      <c r="E8365" s="86" t="s">
        <v>3262</v>
      </c>
      <c r="F8365" s="87">
        <v>0</v>
      </c>
      <c r="G8365" s="87">
        <v>0</v>
      </c>
      <c r="H8365" s="87">
        <v>0</v>
      </c>
      <c r="I8365" s="88">
        <v>0</v>
      </c>
    </row>
    <row r="8366" spans="1:9" ht="38.25">
      <c r="A8366" s="144">
        <v>8000029180</v>
      </c>
      <c r="B8366" s="86" t="s">
        <v>4812</v>
      </c>
      <c r="C8366" s="85" t="s">
        <v>7385</v>
      </c>
      <c r="D8366" s="86" t="s">
        <v>3249</v>
      </c>
      <c r="E8366" s="86" t="s">
        <v>3262</v>
      </c>
      <c r="F8366" s="87">
        <v>0</v>
      </c>
      <c r="G8366" s="87">
        <v>0</v>
      </c>
      <c r="H8366" s="87">
        <v>0</v>
      </c>
      <c r="I8366" s="88">
        <v>0</v>
      </c>
    </row>
    <row r="8367" spans="1:9" ht="38.25">
      <c r="A8367" s="144">
        <v>8000029181</v>
      </c>
      <c r="B8367" s="86" t="s">
        <v>4813</v>
      </c>
      <c r="C8367" s="85" t="s">
        <v>7385</v>
      </c>
      <c r="D8367" s="86" t="s">
        <v>3249</v>
      </c>
      <c r="E8367" s="86" t="s">
        <v>3262</v>
      </c>
      <c r="F8367" s="87">
        <v>0</v>
      </c>
      <c r="G8367" s="87">
        <v>0</v>
      </c>
      <c r="H8367" s="87">
        <v>0</v>
      </c>
      <c r="I8367" s="88">
        <v>0</v>
      </c>
    </row>
    <row r="8368" spans="1:9" ht="38.25">
      <c r="A8368" s="144">
        <v>8000029188</v>
      </c>
      <c r="B8368" s="86" t="s">
        <v>5415</v>
      </c>
      <c r="C8368" s="85" t="s">
        <v>7385</v>
      </c>
      <c r="D8368" s="86" t="s">
        <v>3249</v>
      </c>
      <c r="E8368" s="86" t="s">
        <v>3262</v>
      </c>
      <c r="F8368" s="87">
        <v>0</v>
      </c>
      <c r="G8368" s="87">
        <v>0</v>
      </c>
      <c r="H8368" s="87">
        <v>0</v>
      </c>
      <c r="I8368" s="88">
        <v>0</v>
      </c>
    </row>
    <row r="8369" spans="1:9" ht="38.25">
      <c r="A8369" s="144">
        <v>8000029223</v>
      </c>
      <c r="B8369" s="86" t="s">
        <v>4814</v>
      </c>
      <c r="C8369" s="85" t="s">
        <v>7385</v>
      </c>
      <c r="D8369" s="86" t="s">
        <v>3249</v>
      </c>
      <c r="E8369" s="86" t="s">
        <v>3256</v>
      </c>
      <c r="F8369" s="87">
        <v>0</v>
      </c>
      <c r="G8369" s="87">
        <v>0</v>
      </c>
      <c r="H8369" s="87">
        <v>0</v>
      </c>
      <c r="I8369" s="88">
        <v>0</v>
      </c>
    </row>
    <row r="8370" spans="1:9" ht="38.25">
      <c r="A8370" s="144">
        <v>8000029235</v>
      </c>
      <c r="B8370" s="86" t="s">
        <v>4815</v>
      </c>
      <c r="C8370" s="85" t="s">
        <v>7385</v>
      </c>
      <c r="D8370" s="86" t="s">
        <v>3249</v>
      </c>
      <c r="E8370" s="86" t="s">
        <v>3262</v>
      </c>
      <c r="F8370" s="87">
        <v>0</v>
      </c>
      <c r="G8370" s="87">
        <v>0</v>
      </c>
      <c r="H8370" s="87">
        <v>0</v>
      </c>
      <c r="I8370" s="88">
        <v>0</v>
      </c>
    </row>
    <row r="8371" spans="1:9" ht="38.25">
      <c r="A8371" s="144">
        <v>8000029257</v>
      </c>
      <c r="B8371" s="86" t="s">
        <v>11001</v>
      </c>
      <c r="C8371" s="85" t="s">
        <v>7385</v>
      </c>
      <c r="D8371" s="86" t="s">
        <v>3249</v>
      </c>
      <c r="E8371" s="86" t="s">
        <v>3256</v>
      </c>
      <c r="F8371" s="87">
        <v>1</v>
      </c>
      <c r="G8371" s="87">
        <v>0</v>
      </c>
      <c r="H8371" s="87">
        <v>0</v>
      </c>
      <c r="I8371" s="88">
        <v>1</v>
      </c>
    </row>
    <row r="8372" spans="1:9" ht="38.25">
      <c r="A8372" s="144">
        <v>8000029259</v>
      </c>
      <c r="B8372" s="86" t="s">
        <v>4816</v>
      </c>
      <c r="C8372" s="85" t="s">
        <v>7385</v>
      </c>
      <c r="D8372" s="86" t="s">
        <v>3249</v>
      </c>
      <c r="E8372" s="86" t="s">
        <v>3256</v>
      </c>
      <c r="F8372" s="87">
        <v>0</v>
      </c>
      <c r="G8372" s="87">
        <v>0</v>
      </c>
      <c r="H8372" s="87">
        <v>0</v>
      </c>
      <c r="I8372" s="88">
        <v>0</v>
      </c>
    </row>
    <row r="8373" spans="1:9" ht="38.25">
      <c r="A8373" s="144">
        <v>8000029261</v>
      </c>
      <c r="B8373" s="86" t="s">
        <v>11002</v>
      </c>
      <c r="C8373" s="85" t="s">
        <v>7385</v>
      </c>
      <c r="D8373" s="86" t="s">
        <v>3249</v>
      </c>
      <c r="E8373" s="86" t="s">
        <v>3256</v>
      </c>
      <c r="F8373" s="87">
        <v>0</v>
      </c>
      <c r="G8373" s="87">
        <v>24</v>
      </c>
      <c r="H8373" s="87">
        <v>0</v>
      </c>
      <c r="I8373" s="88">
        <v>24</v>
      </c>
    </row>
    <row r="8374" spans="1:9" ht="38.25">
      <c r="A8374" s="144">
        <v>8000029265</v>
      </c>
      <c r="B8374" s="86" t="s">
        <v>4817</v>
      </c>
      <c r="C8374" s="85" t="s">
        <v>7385</v>
      </c>
      <c r="D8374" s="86" t="s">
        <v>3249</v>
      </c>
      <c r="E8374" s="86" t="s">
        <v>3256</v>
      </c>
      <c r="F8374" s="87">
        <v>0</v>
      </c>
      <c r="G8374" s="87">
        <v>0</v>
      </c>
      <c r="H8374" s="87">
        <v>0</v>
      </c>
      <c r="I8374" s="88">
        <v>0</v>
      </c>
    </row>
    <row r="8375" spans="1:9" ht="38.25">
      <c r="A8375" s="144">
        <v>8000029266</v>
      </c>
      <c r="B8375" s="86" t="s">
        <v>4818</v>
      </c>
      <c r="C8375" s="85" t="s">
        <v>7385</v>
      </c>
      <c r="D8375" s="86" t="s">
        <v>3249</v>
      </c>
      <c r="E8375" s="86" t="s">
        <v>3256</v>
      </c>
      <c r="F8375" s="87">
        <v>0</v>
      </c>
      <c r="G8375" s="87">
        <v>0</v>
      </c>
      <c r="H8375" s="87">
        <v>0</v>
      </c>
      <c r="I8375" s="88">
        <v>0</v>
      </c>
    </row>
    <row r="8376" spans="1:9" ht="38.25">
      <c r="A8376" s="144">
        <v>8000029267</v>
      </c>
      <c r="B8376" s="86" t="s">
        <v>4819</v>
      </c>
      <c r="C8376" s="85" t="s">
        <v>7385</v>
      </c>
      <c r="D8376" s="86" t="s">
        <v>3249</v>
      </c>
      <c r="E8376" s="86" t="s">
        <v>3256</v>
      </c>
      <c r="F8376" s="87">
        <v>0</v>
      </c>
      <c r="G8376" s="87">
        <v>0</v>
      </c>
      <c r="H8376" s="87">
        <v>0</v>
      </c>
      <c r="I8376" s="88">
        <v>0</v>
      </c>
    </row>
    <row r="8377" spans="1:9" ht="38.25">
      <c r="A8377" s="144">
        <v>8000029269</v>
      </c>
      <c r="B8377" s="86" t="s">
        <v>4820</v>
      </c>
      <c r="C8377" s="85" t="s">
        <v>2324</v>
      </c>
      <c r="D8377" s="86" t="s">
        <v>3249</v>
      </c>
      <c r="E8377" s="86" t="s">
        <v>3256</v>
      </c>
      <c r="F8377" s="87">
        <v>0</v>
      </c>
      <c r="G8377" s="87">
        <v>0</v>
      </c>
      <c r="H8377" s="87">
        <v>0</v>
      </c>
      <c r="I8377" s="88">
        <v>0</v>
      </c>
    </row>
    <row r="8378" spans="1:9" ht="38.25">
      <c r="A8378" s="144">
        <v>8000029273</v>
      </c>
      <c r="B8378" s="86" t="s">
        <v>11003</v>
      </c>
      <c r="C8378" s="85" t="s">
        <v>7385</v>
      </c>
      <c r="D8378" s="86" t="s">
        <v>3249</v>
      </c>
      <c r="E8378" s="86" t="s">
        <v>3258</v>
      </c>
      <c r="F8378" s="87">
        <v>0</v>
      </c>
      <c r="G8378" s="87">
        <v>0</v>
      </c>
      <c r="H8378" s="87">
        <v>0</v>
      </c>
      <c r="I8378" s="88">
        <v>0</v>
      </c>
    </row>
    <row r="8379" spans="1:9" ht="38.25">
      <c r="A8379" s="144">
        <v>8000029289</v>
      </c>
      <c r="B8379" s="86" t="s">
        <v>5416</v>
      </c>
      <c r="C8379" s="85" t="s">
        <v>7385</v>
      </c>
      <c r="D8379" s="86" t="s">
        <v>3249</v>
      </c>
      <c r="E8379" s="86" t="s">
        <v>3256</v>
      </c>
      <c r="F8379" s="87">
        <v>0</v>
      </c>
      <c r="G8379" s="87">
        <v>0</v>
      </c>
      <c r="H8379" s="87">
        <v>0</v>
      </c>
      <c r="I8379" s="88">
        <v>0</v>
      </c>
    </row>
    <row r="8380" spans="1:9" ht="38.25">
      <c r="A8380" s="144">
        <v>8000029291</v>
      </c>
      <c r="B8380" s="86" t="s">
        <v>7185</v>
      </c>
      <c r="C8380" s="85" t="s">
        <v>7385</v>
      </c>
      <c r="D8380" s="86" t="s">
        <v>3249</v>
      </c>
      <c r="E8380" s="86" t="s">
        <v>3256</v>
      </c>
      <c r="F8380" s="87">
        <v>0</v>
      </c>
      <c r="G8380" s="87">
        <v>0</v>
      </c>
      <c r="H8380" s="87">
        <v>0</v>
      </c>
      <c r="I8380" s="88">
        <v>0</v>
      </c>
    </row>
    <row r="8381" spans="1:9" ht="38.25">
      <c r="A8381" s="144">
        <v>8000029305</v>
      </c>
      <c r="B8381" s="86" t="s">
        <v>11004</v>
      </c>
      <c r="C8381" s="85" t="s">
        <v>7385</v>
      </c>
      <c r="D8381" s="86" t="s">
        <v>3249</v>
      </c>
      <c r="E8381" s="86" t="s">
        <v>3258</v>
      </c>
      <c r="F8381" s="87">
        <v>0</v>
      </c>
      <c r="G8381" s="87">
        <v>0</v>
      </c>
      <c r="H8381" s="87">
        <v>0</v>
      </c>
      <c r="I8381" s="88">
        <v>0</v>
      </c>
    </row>
    <row r="8382" spans="1:9" ht="38.25">
      <c r="A8382" s="144">
        <v>8000029329</v>
      </c>
      <c r="B8382" s="86" t="s">
        <v>4947</v>
      </c>
      <c r="C8382" s="85" t="s">
        <v>7385</v>
      </c>
      <c r="D8382" s="86" t="s">
        <v>3249</v>
      </c>
      <c r="E8382" s="86" t="s">
        <v>3256</v>
      </c>
      <c r="F8382" s="87">
        <v>0</v>
      </c>
      <c r="G8382" s="87">
        <v>0</v>
      </c>
      <c r="H8382" s="87">
        <v>0</v>
      </c>
      <c r="I8382" s="88">
        <v>0</v>
      </c>
    </row>
    <row r="8383" spans="1:9" ht="38.25">
      <c r="A8383" s="144">
        <v>8000029330</v>
      </c>
      <c r="B8383" s="86" t="s">
        <v>4948</v>
      </c>
      <c r="C8383" s="85" t="s">
        <v>7385</v>
      </c>
      <c r="D8383" s="86" t="s">
        <v>3249</v>
      </c>
      <c r="E8383" s="86" t="s">
        <v>3256</v>
      </c>
      <c r="F8383" s="87">
        <v>0</v>
      </c>
      <c r="G8383" s="87">
        <v>0</v>
      </c>
      <c r="H8383" s="87">
        <v>0</v>
      </c>
      <c r="I8383" s="88">
        <v>0</v>
      </c>
    </row>
    <row r="8384" spans="1:9" ht="38.25">
      <c r="A8384" s="144">
        <v>8000029332</v>
      </c>
      <c r="B8384" s="86" t="s">
        <v>4821</v>
      </c>
      <c r="C8384" s="85" t="s">
        <v>7385</v>
      </c>
      <c r="D8384" s="86" t="s">
        <v>3249</v>
      </c>
      <c r="E8384" s="86" t="s">
        <v>3256</v>
      </c>
      <c r="F8384" s="87">
        <v>0</v>
      </c>
      <c r="G8384" s="87">
        <v>0</v>
      </c>
      <c r="H8384" s="87">
        <v>0</v>
      </c>
      <c r="I8384" s="88">
        <v>0</v>
      </c>
    </row>
    <row r="8385" spans="1:9" ht="38.25">
      <c r="A8385" s="144">
        <v>8000029334</v>
      </c>
      <c r="B8385" s="86" t="s">
        <v>4822</v>
      </c>
      <c r="C8385" s="85" t="s">
        <v>7385</v>
      </c>
      <c r="D8385" s="86" t="s">
        <v>3249</v>
      </c>
      <c r="E8385" s="86" t="s">
        <v>3256</v>
      </c>
      <c r="F8385" s="87">
        <v>0</v>
      </c>
      <c r="G8385" s="87">
        <v>0</v>
      </c>
      <c r="H8385" s="87">
        <v>0</v>
      </c>
      <c r="I8385" s="88">
        <v>0</v>
      </c>
    </row>
    <row r="8386" spans="1:9" ht="38.25">
      <c r="A8386" s="144">
        <v>8000029343</v>
      </c>
      <c r="B8386" s="86" t="s">
        <v>11903</v>
      </c>
      <c r="C8386" s="85" t="s">
        <v>7385</v>
      </c>
      <c r="D8386" s="86" t="s">
        <v>3249</v>
      </c>
      <c r="E8386" s="86" t="s">
        <v>3262</v>
      </c>
      <c r="F8386" s="87">
        <v>0</v>
      </c>
      <c r="G8386" s="87">
        <v>0</v>
      </c>
      <c r="H8386" s="87">
        <v>0</v>
      </c>
      <c r="I8386" s="88">
        <v>0</v>
      </c>
    </row>
    <row r="8387" spans="1:9" ht="38.25">
      <c r="A8387" s="144">
        <v>8000029344</v>
      </c>
      <c r="B8387" s="86" t="s">
        <v>11904</v>
      </c>
      <c r="C8387" s="85" t="s">
        <v>7385</v>
      </c>
      <c r="D8387" s="86" t="s">
        <v>3249</v>
      </c>
      <c r="E8387" s="86" t="s">
        <v>3262</v>
      </c>
      <c r="F8387" s="87">
        <v>0</v>
      </c>
      <c r="G8387" s="87">
        <v>0</v>
      </c>
      <c r="H8387" s="87">
        <v>0</v>
      </c>
      <c r="I8387" s="88">
        <v>0</v>
      </c>
    </row>
    <row r="8388" spans="1:9" ht="38.25">
      <c r="A8388" s="144">
        <v>8000029345</v>
      </c>
      <c r="B8388" s="86" t="s">
        <v>11905</v>
      </c>
      <c r="C8388" s="85" t="s">
        <v>7385</v>
      </c>
      <c r="D8388" s="86" t="s">
        <v>3249</v>
      </c>
      <c r="E8388" s="86" t="s">
        <v>3262</v>
      </c>
      <c r="F8388" s="87">
        <v>0</v>
      </c>
      <c r="G8388" s="87">
        <v>0</v>
      </c>
      <c r="H8388" s="87">
        <v>0</v>
      </c>
      <c r="I8388" s="88">
        <v>0</v>
      </c>
    </row>
    <row r="8389" spans="1:9" ht="38.25">
      <c r="A8389" s="144">
        <v>8000029346</v>
      </c>
      <c r="B8389" s="86" t="s">
        <v>11906</v>
      </c>
      <c r="C8389" s="85" t="s">
        <v>7385</v>
      </c>
      <c r="D8389" s="86" t="s">
        <v>3249</v>
      </c>
      <c r="E8389" s="86" t="s">
        <v>3262</v>
      </c>
      <c r="F8389" s="87">
        <v>0</v>
      </c>
      <c r="G8389" s="87">
        <v>0</v>
      </c>
      <c r="H8389" s="87">
        <v>0</v>
      </c>
      <c r="I8389" s="88">
        <v>0</v>
      </c>
    </row>
    <row r="8390" spans="1:9" ht="38.25">
      <c r="A8390" s="144">
        <v>8000029349</v>
      </c>
      <c r="B8390" s="86" t="s">
        <v>4949</v>
      </c>
      <c r="C8390" s="85" t="s">
        <v>7385</v>
      </c>
      <c r="D8390" s="86" t="s">
        <v>3249</v>
      </c>
      <c r="E8390" s="86" t="s">
        <v>3256</v>
      </c>
      <c r="F8390" s="87">
        <v>0</v>
      </c>
      <c r="G8390" s="87">
        <v>0</v>
      </c>
      <c r="H8390" s="87">
        <v>0</v>
      </c>
      <c r="I8390" s="88">
        <v>0</v>
      </c>
    </row>
    <row r="8391" spans="1:9" ht="38.25">
      <c r="A8391" s="144">
        <v>8000029350</v>
      </c>
      <c r="B8391" s="86" t="s">
        <v>11005</v>
      </c>
      <c r="C8391" s="85" t="s">
        <v>7385</v>
      </c>
      <c r="D8391" s="86" t="s">
        <v>3249</v>
      </c>
      <c r="E8391" s="86" t="s">
        <v>3256</v>
      </c>
      <c r="F8391" s="87">
        <v>2</v>
      </c>
      <c r="G8391" s="87">
        <v>0</v>
      </c>
      <c r="H8391" s="87">
        <v>0</v>
      </c>
      <c r="I8391" s="88">
        <v>2</v>
      </c>
    </row>
    <row r="8392" spans="1:9" ht="38.25">
      <c r="A8392" s="144">
        <v>8000029353</v>
      </c>
      <c r="B8392" s="86" t="s">
        <v>11006</v>
      </c>
      <c r="C8392" s="85" t="s">
        <v>7385</v>
      </c>
      <c r="D8392" s="86" t="s">
        <v>3249</v>
      </c>
      <c r="E8392" s="86" t="s">
        <v>3256</v>
      </c>
      <c r="F8392" s="87">
        <v>0</v>
      </c>
      <c r="G8392" s="87">
        <v>1</v>
      </c>
      <c r="H8392" s="87">
        <v>0</v>
      </c>
      <c r="I8392" s="88">
        <v>1</v>
      </c>
    </row>
    <row r="8393" spans="1:9" ht="38.25">
      <c r="A8393" s="144">
        <v>8000029355</v>
      </c>
      <c r="B8393" s="86" t="s">
        <v>7186</v>
      </c>
      <c r="C8393" s="85" t="s">
        <v>7385</v>
      </c>
      <c r="D8393" s="86" t="s">
        <v>3249</v>
      </c>
      <c r="E8393" s="86" t="s">
        <v>3256</v>
      </c>
      <c r="F8393" s="87">
        <v>2</v>
      </c>
      <c r="G8393" s="87">
        <v>0</v>
      </c>
      <c r="H8393" s="87">
        <v>0</v>
      </c>
      <c r="I8393" s="88">
        <v>2</v>
      </c>
    </row>
    <row r="8394" spans="1:9" ht="38.25">
      <c r="A8394" s="144">
        <v>8000029359</v>
      </c>
      <c r="B8394" s="86" t="s">
        <v>11907</v>
      </c>
      <c r="C8394" s="85" t="s">
        <v>7385</v>
      </c>
      <c r="D8394" s="86" t="s">
        <v>3249</v>
      </c>
      <c r="E8394" s="86" t="s">
        <v>3256</v>
      </c>
      <c r="F8394" s="87">
        <v>0</v>
      </c>
      <c r="G8394" s="87">
        <v>0</v>
      </c>
      <c r="H8394" s="87">
        <v>0</v>
      </c>
      <c r="I8394" s="88">
        <v>0</v>
      </c>
    </row>
    <row r="8395" spans="1:9" ht="38.25">
      <c r="A8395" s="144">
        <v>8000029361</v>
      </c>
      <c r="B8395" s="86" t="s">
        <v>11908</v>
      </c>
      <c r="C8395" s="85" t="s">
        <v>7385</v>
      </c>
      <c r="D8395" s="86" t="s">
        <v>3249</v>
      </c>
      <c r="E8395" s="86" t="s">
        <v>3256</v>
      </c>
      <c r="F8395" s="87">
        <v>0</v>
      </c>
      <c r="G8395" s="87">
        <v>0</v>
      </c>
      <c r="H8395" s="87">
        <v>0</v>
      </c>
      <c r="I8395" s="88">
        <v>0</v>
      </c>
    </row>
    <row r="8396" spans="1:9" ht="38.25">
      <c r="A8396" s="144">
        <v>8000029363</v>
      </c>
      <c r="B8396" s="86" t="s">
        <v>7187</v>
      </c>
      <c r="C8396" s="85" t="s">
        <v>7385</v>
      </c>
      <c r="D8396" s="86" t="s">
        <v>3249</v>
      </c>
      <c r="E8396" s="86" t="s">
        <v>3256</v>
      </c>
      <c r="F8396" s="87">
        <v>0</v>
      </c>
      <c r="G8396" s="87">
        <v>0</v>
      </c>
      <c r="H8396" s="87">
        <v>0</v>
      </c>
      <c r="I8396" s="88">
        <v>0</v>
      </c>
    </row>
    <row r="8397" spans="1:9" ht="38.25">
      <c r="A8397" s="144">
        <v>8000029373</v>
      </c>
      <c r="B8397" s="86" t="s">
        <v>7188</v>
      </c>
      <c r="C8397" s="85" t="s">
        <v>7385</v>
      </c>
      <c r="D8397" s="86" t="s">
        <v>3249</v>
      </c>
      <c r="E8397" s="86" t="s">
        <v>3256</v>
      </c>
      <c r="F8397" s="87">
        <v>0</v>
      </c>
      <c r="G8397" s="87">
        <v>0</v>
      </c>
      <c r="H8397" s="87">
        <v>0</v>
      </c>
      <c r="I8397" s="88">
        <v>0</v>
      </c>
    </row>
    <row r="8398" spans="1:9" ht="38.25">
      <c r="A8398" s="144">
        <v>8000029375</v>
      </c>
      <c r="B8398" s="86" t="s">
        <v>7189</v>
      </c>
      <c r="C8398" s="85" t="s">
        <v>7385</v>
      </c>
      <c r="D8398" s="86" t="s">
        <v>3249</v>
      </c>
      <c r="E8398" s="86" t="s">
        <v>3256</v>
      </c>
      <c r="F8398" s="87">
        <v>0</v>
      </c>
      <c r="G8398" s="87">
        <v>0</v>
      </c>
      <c r="H8398" s="87">
        <v>0</v>
      </c>
      <c r="I8398" s="88">
        <v>0</v>
      </c>
    </row>
    <row r="8399" spans="1:9" ht="38.25">
      <c r="A8399" s="144">
        <v>8000029378</v>
      </c>
      <c r="B8399" s="86" t="s">
        <v>11007</v>
      </c>
      <c r="C8399" s="85" t="s">
        <v>7385</v>
      </c>
      <c r="D8399" s="86" t="s">
        <v>3249</v>
      </c>
      <c r="E8399" s="86" t="s">
        <v>3256</v>
      </c>
      <c r="F8399" s="87">
        <v>0</v>
      </c>
      <c r="G8399" s="87">
        <v>1</v>
      </c>
      <c r="H8399" s="87">
        <v>0</v>
      </c>
      <c r="I8399" s="88">
        <v>1</v>
      </c>
    </row>
    <row r="8400" spans="1:9" ht="38.25">
      <c r="A8400" s="144">
        <v>8000029379</v>
      </c>
      <c r="B8400" s="86" t="s">
        <v>7190</v>
      </c>
      <c r="C8400" s="85" t="s">
        <v>7385</v>
      </c>
      <c r="D8400" s="86" t="s">
        <v>3249</v>
      </c>
      <c r="E8400" s="86" t="s">
        <v>3256</v>
      </c>
      <c r="F8400" s="87">
        <v>0</v>
      </c>
      <c r="G8400" s="87">
        <v>1</v>
      </c>
      <c r="H8400" s="87">
        <v>0</v>
      </c>
      <c r="I8400" s="88">
        <v>1</v>
      </c>
    </row>
    <row r="8401" spans="1:9" ht="38.25">
      <c r="A8401" s="144">
        <v>8000029383</v>
      </c>
      <c r="B8401" s="86" t="s">
        <v>7191</v>
      </c>
      <c r="C8401" s="85" t="s">
        <v>7385</v>
      </c>
      <c r="D8401" s="86" t="s">
        <v>3249</v>
      </c>
      <c r="E8401" s="86" t="s">
        <v>3256</v>
      </c>
      <c r="F8401" s="87">
        <v>0</v>
      </c>
      <c r="G8401" s="87">
        <v>0</v>
      </c>
      <c r="H8401" s="87">
        <v>0</v>
      </c>
      <c r="I8401" s="88">
        <v>0</v>
      </c>
    </row>
    <row r="8402" spans="1:9" ht="38.25">
      <c r="A8402" s="144">
        <v>8000029384</v>
      </c>
      <c r="B8402" s="86" t="s">
        <v>7192</v>
      </c>
      <c r="C8402" s="85" t="s">
        <v>7385</v>
      </c>
      <c r="D8402" s="86" t="s">
        <v>3249</v>
      </c>
      <c r="E8402" s="86" t="s">
        <v>3256</v>
      </c>
      <c r="F8402" s="87">
        <v>0</v>
      </c>
      <c r="G8402" s="87">
        <v>0</v>
      </c>
      <c r="H8402" s="87">
        <v>0</v>
      </c>
      <c r="I8402" s="88">
        <v>0</v>
      </c>
    </row>
    <row r="8403" spans="1:9" ht="38.25">
      <c r="A8403" s="144">
        <v>8000029385</v>
      </c>
      <c r="B8403" s="86" t="s">
        <v>11008</v>
      </c>
      <c r="C8403" s="85" t="s">
        <v>7385</v>
      </c>
      <c r="D8403" s="86" t="s">
        <v>3249</v>
      </c>
      <c r="E8403" s="86" t="s">
        <v>3256</v>
      </c>
      <c r="F8403" s="87">
        <v>0</v>
      </c>
      <c r="G8403" s="87">
        <v>0</v>
      </c>
      <c r="H8403" s="87">
        <v>0</v>
      </c>
      <c r="I8403" s="88">
        <v>0</v>
      </c>
    </row>
    <row r="8404" spans="1:9" ht="38.25">
      <c r="A8404" s="144">
        <v>8000029388</v>
      </c>
      <c r="B8404" s="86" t="s">
        <v>7193</v>
      </c>
      <c r="C8404" s="85" t="s">
        <v>7385</v>
      </c>
      <c r="D8404" s="86" t="s">
        <v>3249</v>
      </c>
      <c r="E8404" s="86" t="s">
        <v>3262</v>
      </c>
      <c r="F8404" s="87">
        <v>0</v>
      </c>
      <c r="G8404" s="87">
        <v>0</v>
      </c>
      <c r="H8404" s="87">
        <v>0</v>
      </c>
      <c r="I8404" s="88">
        <v>0</v>
      </c>
    </row>
    <row r="8405" spans="1:9" ht="38.25">
      <c r="A8405" s="144">
        <v>8000029389</v>
      </c>
      <c r="B8405" s="86" t="s">
        <v>7194</v>
      </c>
      <c r="C8405" s="85" t="s">
        <v>7385</v>
      </c>
      <c r="D8405" s="86" t="s">
        <v>3249</v>
      </c>
      <c r="E8405" s="86" t="s">
        <v>3262</v>
      </c>
      <c r="F8405" s="87">
        <v>0</v>
      </c>
      <c r="G8405" s="87">
        <v>0</v>
      </c>
      <c r="H8405" s="87">
        <v>0</v>
      </c>
      <c r="I8405" s="88">
        <v>0</v>
      </c>
    </row>
    <row r="8406" spans="1:9" ht="38.25">
      <c r="A8406" s="144">
        <v>8000029415</v>
      </c>
      <c r="B8406" s="86" t="s">
        <v>11009</v>
      </c>
      <c r="C8406" s="85" t="s">
        <v>7385</v>
      </c>
      <c r="D8406" s="86" t="s">
        <v>3249</v>
      </c>
      <c r="E8406" s="86" t="s">
        <v>3256</v>
      </c>
      <c r="F8406" s="87">
        <v>0</v>
      </c>
      <c r="G8406" s="87">
        <v>0</v>
      </c>
      <c r="H8406" s="87">
        <v>0</v>
      </c>
      <c r="I8406" s="88">
        <v>0</v>
      </c>
    </row>
    <row r="8407" spans="1:9" ht="38.25">
      <c r="A8407" s="144">
        <v>8000029421</v>
      </c>
      <c r="B8407" s="86" t="s">
        <v>11010</v>
      </c>
      <c r="C8407" s="85" t="s">
        <v>7385</v>
      </c>
      <c r="D8407" s="86" t="s">
        <v>3249</v>
      </c>
      <c r="E8407" s="86" t="s">
        <v>3256</v>
      </c>
      <c r="F8407" s="87">
        <v>1</v>
      </c>
      <c r="G8407" s="87">
        <v>0</v>
      </c>
      <c r="H8407" s="87">
        <v>0</v>
      </c>
      <c r="I8407" s="88">
        <v>1</v>
      </c>
    </row>
    <row r="8408" spans="1:9" ht="38.25">
      <c r="A8408" s="144">
        <v>8000029425</v>
      </c>
      <c r="B8408" s="86" t="s">
        <v>11909</v>
      </c>
      <c r="C8408" s="85" t="s">
        <v>7385</v>
      </c>
      <c r="D8408" s="86" t="s">
        <v>3249</v>
      </c>
      <c r="E8408" s="86" t="s">
        <v>3262</v>
      </c>
      <c r="F8408" s="87">
        <v>0</v>
      </c>
      <c r="G8408" s="87">
        <v>0</v>
      </c>
      <c r="H8408" s="87">
        <v>0</v>
      </c>
      <c r="I8408" s="88">
        <v>0</v>
      </c>
    </row>
    <row r="8409" spans="1:9" ht="38.25">
      <c r="A8409" s="144">
        <v>8000029426</v>
      </c>
      <c r="B8409" s="86" t="s">
        <v>11910</v>
      </c>
      <c r="C8409" s="85" t="s">
        <v>7385</v>
      </c>
      <c r="D8409" s="86" t="s">
        <v>3249</v>
      </c>
      <c r="E8409" s="86" t="s">
        <v>3262</v>
      </c>
      <c r="F8409" s="87">
        <v>0</v>
      </c>
      <c r="G8409" s="87">
        <v>0</v>
      </c>
      <c r="H8409" s="87">
        <v>0</v>
      </c>
      <c r="I8409" s="88">
        <v>0</v>
      </c>
    </row>
    <row r="8410" spans="1:9" ht="38.25">
      <c r="A8410" s="144">
        <v>8000029427</v>
      </c>
      <c r="B8410" s="86" t="s">
        <v>11911</v>
      </c>
      <c r="C8410" s="85" t="s">
        <v>7385</v>
      </c>
      <c r="D8410" s="86" t="s">
        <v>3249</v>
      </c>
      <c r="E8410" s="86" t="s">
        <v>3262</v>
      </c>
      <c r="F8410" s="87">
        <v>0</v>
      </c>
      <c r="G8410" s="87">
        <v>0</v>
      </c>
      <c r="H8410" s="87">
        <v>0</v>
      </c>
      <c r="I8410" s="88">
        <v>0</v>
      </c>
    </row>
    <row r="8411" spans="1:9" ht="38.25">
      <c r="A8411" s="144">
        <v>8000029437</v>
      </c>
      <c r="B8411" s="86" t="s">
        <v>11912</v>
      </c>
      <c r="C8411" s="85" t="s">
        <v>7385</v>
      </c>
      <c r="D8411" s="86" t="s">
        <v>3249</v>
      </c>
      <c r="E8411" s="86" t="s">
        <v>3253</v>
      </c>
      <c r="F8411" s="87">
        <v>0</v>
      </c>
      <c r="G8411" s="87">
        <v>8</v>
      </c>
      <c r="H8411" s="87">
        <v>0</v>
      </c>
      <c r="I8411" s="88">
        <v>8</v>
      </c>
    </row>
    <row r="8412" spans="1:9" ht="38.25">
      <c r="A8412" s="144">
        <v>8000029439</v>
      </c>
      <c r="B8412" s="86" t="s">
        <v>11011</v>
      </c>
      <c r="C8412" s="85" t="s">
        <v>7385</v>
      </c>
      <c r="D8412" s="86" t="s">
        <v>3249</v>
      </c>
      <c r="E8412" s="86" t="s">
        <v>3256</v>
      </c>
      <c r="F8412" s="87">
        <v>0</v>
      </c>
      <c r="G8412" s="87">
        <v>1</v>
      </c>
      <c r="H8412" s="87">
        <v>0</v>
      </c>
      <c r="I8412" s="88">
        <v>1</v>
      </c>
    </row>
    <row r="8413" spans="1:9" ht="38.25">
      <c r="A8413" s="144">
        <v>8000029454</v>
      </c>
      <c r="B8413" s="86" t="s">
        <v>7195</v>
      </c>
      <c r="C8413" s="85" t="s">
        <v>7385</v>
      </c>
      <c r="D8413" s="86" t="s">
        <v>3249</v>
      </c>
      <c r="E8413" s="86" t="s">
        <v>3256</v>
      </c>
      <c r="F8413" s="87">
        <v>0</v>
      </c>
      <c r="G8413" s="87">
        <v>0</v>
      </c>
      <c r="H8413" s="87">
        <v>0</v>
      </c>
      <c r="I8413" s="88">
        <v>0</v>
      </c>
    </row>
    <row r="8414" spans="1:9" ht="38.25">
      <c r="A8414" s="144">
        <v>8000029465</v>
      </c>
      <c r="B8414" s="86" t="s">
        <v>11913</v>
      </c>
      <c r="C8414" s="85" t="s">
        <v>7385</v>
      </c>
      <c r="D8414" s="86" t="s">
        <v>3249</v>
      </c>
      <c r="E8414" s="86" t="s">
        <v>3262</v>
      </c>
      <c r="F8414" s="87">
        <v>0</v>
      </c>
      <c r="G8414" s="87">
        <v>0</v>
      </c>
      <c r="H8414" s="87">
        <v>0</v>
      </c>
      <c r="I8414" s="88">
        <v>0</v>
      </c>
    </row>
    <row r="8415" spans="1:9" ht="38.25">
      <c r="A8415" s="144">
        <v>8000029466</v>
      </c>
      <c r="B8415" s="86" t="s">
        <v>11914</v>
      </c>
      <c r="C8415" s="85" t="s">
        <v>7385</v>
      </c>
      <c r="D8415" s="86" t="s">
        <v>3249</v>
      </c>
      <c r="E8415" s="86" t="s">
        <v>3262</v>
      </c>
      <c r="F8415" s="87">
        <v>0</v>
      </c>
      <c r="G8415" s="87">
        <v>0</v>
      </c>
      <c r="H8415" s="87">
        <v>0</v>
      </c>
      <c r="I8415" s="88">
        <v>0</v>
      </c>
    </row>
    <row r="8416" spans="1:9" ht="38.25">
      <c r="A8416" s="144">
        <v>8000029471</v>
      </c>
      <c r="B8416" s="86" t="s">
        <v>11915</v>
      </c>
      <c r="C8416" s="85" t="s">
        <v>7385</v>
      </c>
      <c r="D8416" s="86" t="s">
        <v>3249</v>
      </c>
      <c r="E8416" s="86" t="s">
        <v>3262</v>
      </c>
      <c r="F8416" s="87">
        <v>0</v>
      </c>
      <c r="G8416" s="87">
        <v>0</v>
      </c>
      <c r="H8416" s="87">
        <v>0</v>
      </c>
      <c r="I8416" s="88">
        <v>0</v>
      </c>
    </row>
    <row r="8417" spans="1:9" ht="38.25">
      <c r="A8417" s="144">
        <v>8000029474</v>
      </c>
      <c r="B8417" s="86" t="s">
        <v>11012</v>
      </c>
      <c r="C8417" s="85" t="s">
        <v>7385</v>
      </c>
      <c r="D8417" s="86" t="s">
        <v>3249</v>
      </c>
      <c r="E8417" s="86" t="s">
        <v>3258</v>
      </c>
      <c r="F8417" s="87">
        <v>0</v>
      </c>
      <c r="G8417" s="87">
        <v>0</v>
      </c>
      <c r="H8417" s="87">
        <v>0</v>
      </c>
      <c r="I8417" s="88">
        <v>0</v>
      </c>
    </row>
    <row r="8418" spans="1:9" ht="38.25">
      <c r="A8418" s="144">
        <v>8000029478</v>
      </c>
      <c r="B8418" s="86" t="s">
        <v>7196</v>
      </c>
      <c r="C8418" s="85" t="s">
        <v>7385</v>
      </c>
      <c r="D8418" s="86" t="s">
        <v>3249</v>
      </c>
      <c r="E8418" s="86" t="s">
        <v>3256</v>
      </c>
      <c r="F8418" s="87">
        <v>0</v>
      </c>
      <c r="G8418" s="87">
        <v>0</v>
      </c>
      <c r="H8418" s="87">
        <v>0</v>
      </c>
      <c r="I8418" s="88">
        <v>0</v>
      </c>
    </row>
    <row r="8419" spans="1:9" ht="38.25">
      <c r="A8419" s="144">
        <v>8000029479</v>
      </c>
      <c r="B8419" s="86" t="s">
        <v>11013</v>
      </c>
      <c r="C8419" s="85" t="s">
        <v>7385</v>
      </c>
      <c r="D8419" s="86" t="s">
        <v>3249</v>
      </c>
      <c r="E8419" s="86" t="s">
        <v>3256</v>
      </c>
      <c r="F8419" s="87">
        <v>0</v>
      </c>
      <c r="G8419" s="87">
        <v>0</v>
      </c>
      <c r="H8419" s="87">
        <v>0</v>
      </c>
      <c r="I8419" s="88">
        <v>0</v>
      </c>
    </row>
    <row r="8420" spans="1:9" ht="38.25">
      <c r="A8420" s="144">
        <v>8000029483</v>
      </c>
      <c r="B8420" s="86" t="s">
        <v>11014</v>
      </c>
      <c r="C8420" s="85" t="s">
        <v>7385</v>
      </c>
      <c r="D8420" s="86" t="s">
        <v>3249</v>
      </c>
      <c r="E8420" s="86" t="s">
        <v>3262</v>
      </c>
      <c r="F8420" s="87">
        <v>0</v>
      </c>
      <c r="G8420" s="87">
        <v>0</v>
      </c>
      <c r="H8420" s="87">
        <v>0</v>
      </c>
      <c r="I8420" s="88">
        <v>0</v>
      </c>
    </row>
    <row r="8421" spans="1:9" ht="38.25">
      <c r="A8421" s="144">
        <v>8000029484</v>
      </c>
      <c r="B8421" s="86" t="s">
        <v>11015</v>
      </c>
      <c r="C8421" s="85" t="s">
        <v>7385</v>
      </c>
      <c r="D8421" s="86" t="s">
        <v>3249</v>
      </c>
      <c r="E8421" s="86" t="s">
        <v>3262</v>
      </c>
      <c r="F8421" s="87">
        <v>0</v>
      </c>
      <c r="G8421" s="87">
        <v>0</v>
      </c>
      <c r="H8421" s="87">
        <v>0</v>
      </c>
      <c r="I8421" s="88">
        <v>0</v>
      </c>
    </row>
    <row r="8422" spans="1:9" ht="38.25">
      <c r="A8422" s="144">
        <v>8000029503</v>
      </c>
      <c r="B8422" s="86" t="s">
        <v>7197</v>
      </c>
      <c r="C8422" s="85" t="s">
        <v>7385</v>
      </c>
      <c r="D8422" s="86" t="s">
        <v>3249</v>
      </c>
      <c r="E8422" s="86" t="s">
        <v>3258</v>
      </c>
      <c r="F8422" s="87">
        <v>0</v>
      </c>
      <c r="G8422" s="87">
        <v>0</v>
      </c>
      <c r="H8422" s="87">
        <v>0</v>
      </c>
      <c r="I8422" s="88">
        <v>0</v>
      </c>
    </row>
    <row r="8423" spans="1:9" ht="38.25">
      <c r="A8423" s="144">
        <v>8000029527</v>
      </c>
      <c r="B8423" s="86" t="s">
        <v>7198</v>
      </c>
      <c r="C8423" s="85" t="s">
        <v>2290</v>
      </c>
      <c r="D8423" s="86" t="s">
        <v>3249</v>
      </c>
      <c r="E8423" s="86" t="s">
        <v>3256</v>
      </c>
      <c r="F8423" s="87">
        <v>1</v>
      </c>
      <c r="G8423" s="87">
        <v>0</v>
      </c>
      <c r="H8423" s="87">
        <v>0</v>
      </c>
      <c r="I8423" s="88">
        <v>1</v>
      </c>
    </row>
    <row r="8424" spans="1:9" ht="38.25">
      <c r="A8424" s="144">
        <v>8000029529</v>
      </c>
      <c r="B8424" s="86" t="s">
        <v>7199</v>
      </c>
      <c r="C8424" s="85" t="s">
        <v>2290</v>
      </c>
      <c r="D8424" s="86" t="s">
        <v>3249</v>
      </c>
      <c r="E8424" s="86" t="s">
        <v>3258</v>
      </c>
      <c r="F8424" s="87">
        <v>0</v>
      </c>
      <c r="G8424" s="87">
        <v>0</v>
      </c>
      <c r="H8424" s="87">
        <v>0</v>
      </c>
      <c r="I8424" s="88">
        <v>0</v>
      </c>
    </row>
    <row r="8425" spans="1:9" ht="38.25">
      <c r="A8425" s="144">
        <v>8000029535</v>
      </c>
      <c r="B8425" s="86" t="s">
        <v>11916</v>
      </c>
      <c r="C8425" s="85" t="s">
        <v>7385</v>
      </c>
      <c r="D8425" s="86" t="s">
        <v>3249</v>
      </c>
      <c r="E8425" s="86" t="s">
        <v>3262</v>
      </c>
      <c r="F8425" s="87">
        <v>0</v>
      </c>
      <c r="G8425" s="87">
        <v>0</v>
      </c>
      <c r="H8425" s="87">
        <v>0</v>
      </c>
      <c r="I8425" s="88">
        <v>0</v>
      </c>
    </row>
    <row r="8426" spans="1:9" ht="38.25">
      <c r="A8426" s="144">
        <v>8000029539</v>
      </c>
      <c r="B8426" s="86" t="s">
        <v>11016</v>
      </c>
      <c r="C8426" s="85" t="s">
        <v>7385</v>
      </c>
      <c r="D8426" s="86" t="s">
        <v>3249</v>
      </c>
      <c r="E8426" s="86" t="s">
        <v>3262</v>
      </c>
      <c r="F8426" s="87">
        <v>0</v>
      </c>
      <c r="G8426" s="87">
        <v>0</v>
      </c>
      <c r="H8426" s="87">
        <v>0</v>
      </c>
      <c r="I8426" s="88">
        <v>0</v>
      </c>
    </row>
    <row r="8427" spans="1:9" ht="38.25">
      <c r="A8427" s="144">
        <v>8000029540</v>
      </c>
      <c r="B8427" s="86" t="s">
        <v>7200</v>
      </c>
      <c r="C8427" s="85" t="s">
        <v>2266</v>
      </c>
      <c r="D8427" s="86" t="s">
        <v>3249</v>
      </c>
      <c r="E8427" s="86" t="s">
        <v>3262</v>
      </c>
      <c r="F8427" s="87">
        <v>0</v>
      </c>
      <c r="G8427" s="87">
        <v>0</v>
      </c>
      <c r="H8427" s="87">
        <v>0</v>
      </c>
      <c r="I8427" s="88">
        <v>0</v>
      </c>
    </row>
    <row r="8428" spans="1:9" ht="38.25">
      <c r="A8428" s="144">
        <v>8000029557</v>
      </c>
      <c r="B8428" s="86" t="s">
        <v>7201</v>
      </c>
      <c r="C8428" s="85" t="s">
        <v>2324</v>
      </c>
      <c r="D8428" s="86" t="s">
        <v>3249</v>
      </c>
      <c r="E8428" s="86" t="s">
        <v>3256</v>
      </c>
      <c r="F8428" s="87">
        <v>0</v>
      </c>
      <c r="G8428" s="87">
        <v>0</v>
      </c>
      <c r="H8428" s="87">
        <v>0</v>
      </c>
      <c r="I8428" s="88">
        <v>0</v>
      </c>
    </row>
    <row r="8429" spans="1:9" ht="38.25">
      <c r="A8429" s="144">
        <v>8000029567</v>
      </c>
      <c r="B8429" s="86" t="s">
        <v>11017</v>
      </c>
      <c r="C8429" s="85" t="s">
        <v>7385</v>
      </c>
      <c r="D8429" s="86" t="s">
        <v>3249</v>
      </c>
      <c r="E8429" s="86" t="s">
        <v>3262</v>
      </c>
      <c r="F8429" s="87">
        <v>0</v>
      </c>
      <c r="G8429" s="87">
        <v>0</v>
      </c>
      <c r="H8429" s="87">
        <v>0</v>
      </c>
      <c r="I8429" s="88">
        <v>0</v>
      </c>
    </row>
    <row r="8430" spans="1:9" ht="38.25">
      <c r="A8430" s="144">
        <v>8000029574</v>
      </c>
      <c r="B8430" s="86" t="s">
        <v>11018</v>
      </c>
      <c r="C8430" s="85" t="s">
        <v>7407</v>
      </c>
      <c r="D8430" s="86" t="s">
        <v>3249</v>
      </c>
      <c r="E8430" s="86" t="s">
        <v>3256</v>
      </c>
      <c r="F8430" s="87">
        <v>0</v>
      </c>
      <c r="G8430" s="87">
        <v>0</v>
      </c>
      <c r="H8430" s="87">
        <v>0</v>
      </c>
      <c r="I8430" s="88">
        <v>0</v>
      </c>
    </row>
    <row r="8431" spans="1:9" ht="38.25">
      <c r="A8431" s="144">
        <v>8000029575</v>
      </c>
      <c r="B8431" s="86" t="s">
        <v>7202</v>
      </c>
      <c r="C8431" s="85" t="s">
        <v>2302</v>
      </c>
      <c r="D8431" s="86" t="s">
        <v>3249</v>
      </c>
      <c r="E8431" s="86" t="s">
        <v>3256</v>
      </c>
      <c r="F8431" s="87">
        <v>0</v>
      </c>
      <c r="G8431" s="87">
        <v>0</v>
      </c>
      <c r="H8431" s="87">
        <v>0</v>
      </c>
      <c r="I8431" s="88">
        <v>0</v>
      </c>
    </row>
    <row r="8432" spans="1:9" ht="38.25">
      <c r="A8432" s="144">
        <v>8000029576</v>
      </c>
      <c r="B8432" s="86" t="s">
        <v>7203</v>
      </c>
      <c r="C8432" s="85" t="s">
        <v>2302</v>
      </c>
      <c r="D8432" s="86" t="s">
        <v>3249</v>
      </c>
      <c r="E8432" s="86" t="s">
        <v>3256</v>
      </c>
      <c r="F8432" s="87">
        <v>0</v>
      </c>
      <c r="G8432" s="87">
        <v>0</v>
      </c>
      <c r="H8432" s="87">
        <v>0</v>
      </c>
      <c r="I8432" s="88">
        <v>0</v>
      </c>
    </row>
    <row r="8433" spans="1:9" ht="38.25">
      <c r="A8433" s="144">
        <v>8000029577</v>
      </c>
      <c r="B8433" s="86" t="s">
        <v>11019</v>
      </c>
      <c r="C8433" s="85" t="s">
        <v>7407</v>
      </c>
      <c r="D8433" s="86" t="s">
        <v>3249</v>
      </c>
      <c r="E8433" s="86" t="s">
        <v>3256</v>
      </c>
      <c r="F8433" s="87">
        <v>0</v>
      </c>
      <c r="G8433" s="87">
        <v>0</v>
      </c>
      <c r="H8433" s="87">
        <v>0</v>
      </c>
      <c r="I8433" s="88">
        <v>0</v>
      </c>
    </row>
    <row r="8434" spans="1:9" ht="38.25">
      <c r="A8434" s="144">
        <v>8000029578</v>
      </c>
      <c r="B8434" s="86" t="s">
        <v>7204</v>
      </c>
      <c r="C8434" s="85" t="s">
        <v>2302</v>
      </c>
      <c r="D8434" s="86" t="s">
        <v>3249</v>
      </c>
      <c r="E8434" s="86" t="s">
        <v>3256</v>
      </c>
      <c r="F8434" s="87">
        <v>0</v>
      </c>
      <c r="G8434" s="87">
        <v>0</v>
      </c>
      <c r="H8434" s="87">
        <v>0</v>
      </c>
      <c r="I8434" s="88">
        <v>0</v>
      </c>
    </row>
    <row r="8435" spans="1:9" ht="38.25">
      <c r="A8435" s="144">
        <v>8000029579</v>
      </c>
      <c r="B8435" s="86" t="s">
        <v>7205</v>
      </c>
      <c r="C8435" s="85" t="s">
        <v>2266</v>
      </c>
      <c r="D8435" s="86" t="s">
        <v>3249</v>
      </c>
      <c r="E8435" s="86" t="s">
        <v>3256</v>
      </c>
      <c r="F8435" s="87">
        <v>0</v>
      </c>
      <c r="G8435" s="87">
        <v>0</v>
      </c>
      <c r="H8435" s="87">
        <v>0</v>
      </c>
      <c r="I8435" s="88">
        <v>0</v>
      </c>
    </row>
    <row r="8436" spans="1:9" ht="38.25">
      <c r="A8436" s="144">
        <v>8000029591</v>
      </c>
      <c r="B8436" s="86" t="s">
        <v>11020</v>
      </c>
      <c r="C8436" s="85" t="s">
        <v>7385</v>
      </c>
      <c r="D8436" s="86" t="s">
        <v>3249</v>
      </c>
      <c r="E8436" s="86" t="s">
        <v>3256</v>
      </c>
      <c r="F8436" s="87">
        <v>0</v>
      </c>
      <c r="G8436" s="87">
        <v>1</v>
      </c>
      <c r="H8436" s="87">
        <v>0</v>
      </c>
      <c r="I8436" s="88">
        <v>1</v>
      </c>
    </row>
    <row r="8437" spans="1:9" ht="38.25">
      <c r="A8437" s="144">
        <v>8000029593</v>
      </c>
      <c r="B8437" s="86" t="s">
        <v>7206</v>
      </c>
      <c r="C8437" s="85" t="s">
        <v>7385</v>
      </c>
      <c r="D8437" s="86" t="s">
        <v>3249</v>
      </c>
      <c r="E8437" s="86" t="s">
        <v>3262</v>
      </c>
      <c r="F8437" s="87">
        <v>0</v>
      </c>
      <c r="G8437" s="87">
        <v>0</v>
      </c>
      <c r="H8437" s="87">
        <v>0</v>
      </c>
      <c r="I8437" s="88">
        <v>0</v>
      </c>
    </row>
    <row r="8438" spans="1:9" ht="38.25">
      <c r="A8438" s="144">
        <v>8000029608</v>
      </c>
      <c r="B8438" s="86" t="s">
        <v>11917</v>
      </c>
      <c r="C8438" s="85" t="s">
        <v>7385</v>
      </c>
      <c r="D8438" s="86" t="s">
        <v>3249</v>
      </c>
      <c r="E8438" s="86" t="s">
        <v>3258</v>
      </c>
      <c r="F8438" s="87">
        <v>0</v>
      </c>
      <c r="G8438" s="87">
        <v>0</v>
      </c>
      <c r="H8438" s="87">
        <v>0</v>
      </c>
      <c r="I8438" s="88">
        <v>0</v>
      </c>
    </row>
    <row r="8439" spans="1:9" ht="38.25">
      <c r="A8439" s="144">
        <v>8000029610</v>
      </c>
      <c r="B8439" s="86" t="s">
        <v>11918</v>
      </c>
      <c r="C8439" s="85" t="s">
        <v>7385</v>
      </c>
      <c r="D8439" s="86" t="s">
        <v>3249</v>
      </c>
      <c r="E8439" s="86" t="s">
        <v>3256</v>
      </c>
      <c r="F8439" s="87">
        <v>0</v>
      </c>
      <c r="G8439" s="87">
        <v>7</v>
      </c>
      <c r="H8439" s="87">
        <v>0</v>
      </c>
      <c r="I8439" s="88">
        <v>7</v>
      </c>
    </row>
    <row r="8440" spans="1:9" ht="38.25">
      <c r="A8440" s="144">
        <v>8000029617</v>
      </c>
      <c r="B8440" s="86" t="s">
        <v>11021</v>
      </c>
      <c r="C8440" s="85" t="s">
        <v>7385</v>
      </c>
      <c r="D8440" s="86" t="s">
        <v>3249</v>
      </c>
      <c r="E8440" s="86" t="s">
        <v>3256</v>
      </c>
      <c r="F8440" s="87">
        <v>0</v>
      </c>
      <c r="G8440" s="87">
        <v>111</v>
      </c>
      <c r="H8440" s="87">
        <v>0</v>
      </c>
      <c r="I8440" s="88">
        <v>111</v>
      </c>
    </row>
    <row r="8441" spans="1:9" ht="38.25">
      <c r="A8441" s="144">
        <v>8000029618</v>
      </c>
      <c r="B8441" s="86" t="s">
        <v>11022</v>
      </c>
      <c r="C8441" s="85" t="s">
        <v>7385</v>
      </c>
      <c r="D8441" s="86" t="s">
        <v>3249</v>
      </c>
      <c r="E8441" s="86" t="s">
        <v>3256</v>
      </c>
      <c r="F8441" s="87">
        <v>0</v>
      </c>
      <c r="G8441" s="87">
        <v>111</v>
      </c>
      <c r="H8441" s="87">
        <v>0</v>
      </c>
      <c r="I8441" s="88">
        <v>111</v>
      </c>
    </row>
    <row r="8442" spans="1:9" ht="38.25">
      <c r="A8442" s="144">
        <v>8000029619</v>
      </c>
      <c r="B8442" s="86" t="s">
        <v>11919</v>
      </c>
      <c r="C8442" s="85" t="s">
        <v>7385</v>
      </c>
      <c r="D8442" s="86" t="s">
        <v>3249</v>
      </c>
      <c r="E8442" s="86" t="s">
        <v>3256</v>
      </c>
      <c r="F8442" s="87">
        <v>0</v>
      </c>
      <c r="G8442" s="87">
        <v>0</v>
      </c>
      <c r="H8442" s="87">
        <v>0</v>
      </c>
      <c r="I8442" s="88">
        <v>0</v>
      </c>
    </row>
    <row r="8443" spans="1:9" ht="38.25">
      <c r="A8443" s="144">
        <v>8000029628</v>
      </c>
      <c r="B8443" s="86" t="s">
        <v>11920</v>
      </c>
      <c r="C8443" s="85" t="s">
        <v>7385</v>
      </c>
      <c r="D8443" s="86" t="s">
        <v>3249</v>
      </c>
      <c r="E8443" s="86" t="s">
        <v>3262</v>
      </c>
      <c r="F8443" s="87">
        <v>2</v>
      </c>
      <c r="G8443" s="87">
        <v>0</v>
      </c>
      <c r="H8443" s="87">
        <v>0</v>
      </c>
      <c r="I8443" s="88">
        <v>2</v>
      </c>
    </row>
    <row r="8444" spans="1:9" ht="38.25">
      <c r="A8444" s="144">
        <v>8000029629</v>
      </c>
      <c r="B8444" s="86" t="s">
        <v>11921</v>
      </c>
      <c r="C8444" s="85" t="s">
        <v>7385</v>
      </c>
      <c r="D8444" s="86" t="s">
        <v>3249</v>
      </c>
      <c r="E8444" s="86" t="s">
        <v>3262</v>
      </c>
      <c r="F8444" s="87">
        <v>2</v>
      </c>
      <c r="G8444" s="87">
        <v>0</v>
      </c>
      <c r="H8444" s="87">
        <v>0</v>
      </c>
      <c r="I8444" s="88">
        <v>2</v>
      </c>
    </row>
    <row r="8445" spans="1:9" ht="38.25">
      <c r="A8445" s="144">
        <v>8000029630</v>
      </c>
      <c r="B8445" s="86" t="s">
        <v>11922</v>
      </c>
      <c r="C8445" s="85" t="s">
        <v>7385</v>
      </c>
      <c r="D8445" s="86" t="s">
        <v>3249</v>
      </c>
      <c r="E8445" s="86" t="s">
        <v>3262</v>
      </c>
      <c r="F8445" s="87">
        <v>1</v>
      </c>
      <c r="G8445" s="87">
        <v>0</v>
      </c>
      <c r="H8445" s="87">
        <v>0</v>
      </c>
      <c r="I8445" s="88">
        <v>1</v>
      </c>
    </row>
    <row r="8446" spans="1:9" ht="38.25">
      <c r="A8446" s="144">
        <v>8000029631</v>
      </c>
      <c r="B8446" s="86" t="s">
        <v>11923</v>
      </c>
      <c r="C8446" s="85" t="s">
        <v>7385</v>
      </c>
      <c r="D8446" s="86" t="s">
        <v>3249</v>
      </c>
      <c r="E8446" s="86" t="s">
        <v>3262</v>
      </c>
      <c r="F8446" s="87">
        <v>2</v>
      </c>
      <c r="G8446" s="87">
        <v>0</v>
      </c>
      <c r="H8446" s="87">
        <v>0</v>
      </c>
      <c r="I8446" s="88">
        <v>2</v>
      </c>
    </row>
    <row r="8447" spans="1:9" ht="38.25">
      <c r="A8447" s="144">
        <v>8000029633</v>
      </c>
      <c r="B8447" s="86" t="s">
        <v>11023</v>
      </c>
      <c r="C8447" s="85" t="s">
        <v>7385</v>
      </c>
      <c r="D8447" s="86" t="s">
        <v>3249</v>
      </c>
      <c r="E8447" s="86" t="s">
        <v>3256</v>
      </c>
      <c r="F8447" s="87">
        <v>0</v>
      </c>
      <c r="G8447" s="87">
        <v>0</v>
      </c>
      <c r="H8447" s="87">
        <v>0</v>
      </c>
      <c r="I8447" s="88">
        <v>0</v>
      </c>
    </row>
    <row r="8448" spans="1:9" ht="38.25">
      <c r="A8448" s="144">
        <v>8000029635</v>
      </c>
      <c r="B8448" s="86" t="s">
        <v>11024</v>
      </c>
      <c r="C8448" s="85" t="s">
        <v>7385</v>
      </c>
      <c r="D8448" s="86" t="s">
        <v>3249</v>
      </c>
      <c r="E8448" s="86" t="s">
        <v>3256</v>
      </c>
      <c r="F8448" s="87">
        <v>6</v>
      </c>
      <c r="G8448" s="87">
        <v>0</v>
      </c>
      <c r="H8448" s="87">
        <v>0</v>
      </c>
      <c r="I8448" s="88">
        <v>6</v>
      </c>
    </row>
    <row r="8449" spans="1:9" ht="38.25">
      <c r="A8449" s="144">
        <v>8000029637</v>
      </c>
      <c r="B8449" s="86" t="s">
        <v>11025</v>
      </c>
      <c r="C8449" s="85" t="s">
        <v>7385</v>
      </c>
      <c r="D8449" s="86" t="s">
        <v>3249</v>
      </c>
      <c r="E8449" s="86" t="s">
        <v>3262</v>
      </c>
      <c r="F8449" s="87">
        <v>0</v>
      </c>
      <c r="G8449" s="87">
        <v>0</v>
      </c>
      <c r="H8449" s="87">
        <v>0</v>
      </c>
      <c r="I8449" s="88">
        <v>0</v>
      </c>
    </row>
    <row r="8450" spans="1:9" ht="38.25">
      <c r="A8450" s="144">
        <v>8000029639</v>
      </c>
      <c r="B8450" s="86" t="s">
        <v>11026</v>
      </c>
      <c r="C8450" s="85" t="s">
        <v>7385</v>
      </c>
      <c r="D8450" s="86" t="s">
        <v>3249</v>
      </c>
      <c r="E8450" s="86" t="s">
        <v>3262</v>
      </c>
      <c r="F8450" s="87">
        <v>0</v>
      </c>
      <c r="G8450" s="87">
        <v>0</v>
      </c>
      <c r="H8450" s="87">
        <v>0</v>
      </c>
      <c r="I8450" s="88">
        <v>0</v>
      </c>
    </row>
    <row r="8451" spans="1:9" ht="38.25">
      <c r="A8451" s="144">
        <v>8000029652</v>
      </c>
      <c r="B8451" s="86" t="s">
        <v>7207</v>
      </c>
      <c r="C8451" s="85" t="s">
        <v>7385</v>
      </c>
      <c r="D8451" s="86" t="s">
        <v>3249</v>
      </c>
      <c r="E8451" s="86" t="s">
        <v>3256</v>
      </c>
      <c r="F8451" s="87">
        <v>0</v>
      </c>
      <c r="G8451" s="87">
        <v>0</v>
      </c>
      <c r="H8451" s="87">
        <v>0</v>
      </c>
      <c r="I8451" s="88">
        <v>0</v>
      </c>
    </row>
    <row r="8452" spans="1:9" ht="38.25">
      <c r="A8452" s="144">
        <v>8000029653</v>
      </c>
      <c r="B8452" s="86" t="s">
        <v>7208</v>
      </c>
      <c r="C8452" s="85" t="s">
        <v>7385</v>
      </c>
      <c r="D8452" s="86" t="s">
        <v>3249</v>
      </c>
      <c r="E8452" s="86" t="s">
        <v>3256</v>
      </c>
      <c r="F8452" s="87">
        <v>0</v>
      </c>
      <c r="G8452" s="87">
        <v>1</v>
      </c>
      <c r="H8452" s="87">
        <v>0</v>
      </c>
      <c r="I8452" s="88">
        <v>1</v>
      </c>
    </row>
    <row r="8453" spans="1:9" ht="38.25">
      <c r="A8453" s="144">
        <v>8000029654</v>
      </c>
      <c r="B8453" s="86" t="s">
        <v>11027</v>
      </c>
      <c r="C8453" s="85" t="s">
        <v>7385</v>
      </c>
      <c r="D8453" s="86" t="s">
        <v>3249</v>
      </c>
      <c r="E8453" s="86" t="s">
        <v>3256</v>
      </c>
      <c r="F8453" s="87">
        <v>0</v>
      </c>
      <c r="G8453" s="87">
        <v>1</v>
      </c>
      <c r="H8453" s="87">
        <v>0</v>
      </c>
      <c r="I8453" s="88">
        <v>1</v>
      </c>
    </row>
    <row r="8454" spans="1:9" ht="38.25">
      <c r="A8454" s="144">
        <v>8000029655</v>
      </c>
      <c r="B8454" s="86" t="s">
        <v>11028</v>
      </c>
      <c r="C8454" s="85" t="s">
        <v>7385</v>
      </c>
      <c r="D8454" s="86" t="s">
        <v>3249</v>
      </c>
      <c r="E8454" s="86" t="s">
        <v>3256</v>
      </c>
      <c r="F8454" s="87">
        <v>0</v>
      </c>
      <c r="G8454" s="87">
        <v>1</v>
      </c>
      <c r="H8454" s="87">
        <v>0</v>
      </c>
      <c r="I8454" s="88">
        <v>1</v>
      </c>
    </row>
    <row r="8455" spans="1:9" ht="38.25">
      <c r="A8455" s="144">
        <v>8000029656</v>
      </c>
      <c r="B8455" s="86" t="s">
        <v>7209</v>
      </c>
      <c r="C8455" s="85" t="s">
        <v>7385</v>
      </c>
      <c r="D8455" s="86" t="s">
        <v>3249</v>
      </c>
      <c r="E8455" s="86" t="s">
        <v>3256</v>
      </c>
      <c r="F8455" s="87">
        <v>0</v>
      </c>
      <c r="G8455" s="87">
        <v>1</v>
      </c>
      <c r="H8455" s="87">
        <v>0</v>
      </c>
      <c r="I8455" s="88">
        <v>1</v>
      </c>
    </row>
    <row r="8456" spans="1:9" ht="38.25">
      <c r="A8456" s="144">
        <v>8000029657</v>
      </c>
      <c r="B8456" s="86" t="s">
        <v>11029</v>
      </c>
      <c r="C8456" s="85" t="s">
        <v>7385</v>
      </c>
      <c r="D8456" s="86" t="s">
        <v>3249</v>
      </c>
      <c r="E8456" s="86" t="s">
        <v>3256</v>
      </c>
      <c r="F8456" s="87">
        <v>0</v>
      </c>
      <c r="G8456" s="87">
        <v>3</v>
      </c>
      <c r="H8456" s="87">
        <v>0</v>
      </c>
      <c r="I8456" s="88">
        <v>3</v>
      </c>
    </row>
    <row r="8457" spans="1:9" ht="38.25">
      <c r="A8457" s="144">
        <v>8000029658</v>
      </c>
      <c r="B8457" s="86" t="s">
        <v>11030</v>
      </c>
      <c r="C8457" s="85" t="s">
        <v>7385</v>
      </c>
      <c r="D8457" s="86" t="s">
        <v>3249</v>
      </c>
      <c r="E8457" s="86" t="s">
        <v>3256</v>
      </c>
      <c r="F8457" s="87">
        <v>0</v>
      </c>
      <c r="G8457" s="87">
        <v>2</v>
      </c>
      <c r="H8457" s="87">
        <v>0</v>
      </c>
      <c r="I8457" s="88">
        <v>2</v>
      </c>
    </row>
    <row r="8458" spans="1:9" ht="38.25">
      <c r="A8458" s="144">
        <v>8000029659</v>
      </c>
      <c r="B8458" s="86" t="s">
        <v>7210</v>
      </c>
      <c r="C8458" s="85" t="s">
        <v>7385</v>
      </c>
      <c r="D8458" s="86" t="s">
        <v>3249</v>
      </c>
      <c r="E8458" s="86" t="s">
        <v>3256</v>
      </c>
      <c r="F8458" s="87">
        <v>0</v>
      </c>
      <c r="G8458" s="87">
        <v>4</v>
      </c>
      <c r="H8458" s="87">
        <v>0</v>
      </c>
      <c r="I8458" s="88">
        <v>4</v>
      </c>
    </row>
    <row r="8459" spans="1:9" ht="38.25">
      <c r="A8459" s="144">
        <v>8000029660</v>
      </c>
      <c r="B8459" s="86" t="s">
        <v>11031</v>
      </c>
      <c r="C8459" s="85" t="s">
        <v>7385</v>
      </c>
      <c r="D8459" s="86" t="s">
        <v>3249</v>
      </c>
      <c r="E8459" s="86" t="s">
        <v>3256</v>
      </c>
      <c r="F8459" s="87">
        <v>0</v>
      </c>
      <c r="G8459" s="87">
        <v>2</v>
      </c>
      <c r="H8459" s="87">
        <v>0</v>
      </c>
      <c r="I8459" s="88">
        <v>2</v>
      </c>
    </row>
    <row r="8460" spans="1:9" ht="38.25">
      <c r="A8460" s="144">
        <v>8000029661</v>
      </c>
      <c r="B8460" s="86" t="s">
        <v>11032</v>
      </c>
      <c r="C8460" s="85" t="s">
        <v>7385</v>
      </c>
      <c r="D8460" s="86" t="s">
        <v>3249</v>
      </c>
      <c r="E8460" s="86" t="s">
        <v>3256</v>
      </c>
      <c r="F8460" s="87">
        <v>0</v>
      </c>
      <c r="G8460" s="87">
        <v>1</v>
      </c>
      <c r="H8460" s="87">
        <v>0</v>
      </c>
      <c r="I8460" s="88">
        <v>1</v>
      </c>
    </row>
    <row r="8461" spans="1:9" ht="38.25">
      <c r="A8461" s="144">
        <v>8000029664</v>
      </c>
      <c r="B8461" s="86" t="s">
        <v>11033</v>
      </c>
      <c r="C8461" s="85" t="s">
        <v>7385</v>
      </c>
      <c r="D8461" s="86" t="s">
        <v>3249</v>
      </c>
      <c r="E8461" s="86" t="s">
        <v>3262</v>
      </c>
      <c r="F8461" s="87">
        <v>0</v>
      </c>
      <c r="G8461" s="87">
        <v>0</v>
      </c>
      <c r="H8461" s="87">
        <v>0</v>
      </c>
      <c r="I8461" s="88">
        <v>0</v>
      </c>
    </row>
    <row r="8462" spans="1:9" ht="38.25">
      <c r="A8462" s="144">
        <v>8000029665</v>
      </c>
      <c r="B8462" s="86" t="s">
        <v>11034</v>
      </c>
      <c r="C8462" s="85" t="s">
        <v>7385</v>
      </c>
      <c r="D8462" s="86" t="s">
        <v>3249</v>
      </c>
      <c r="E8462" s="86" t="s">
        <v>3262</v>
      </c>
      <c r="F8462" s="87">
        <v>0</v>
      </c>
      <c r="G8462" s="87">
        <v>0</v>
      </c>
      <c r="H8462" s="87">
        <v>0</v>
      </c>
      <c r="I8462" s="88">
        <v>0</v>
      </c>
    </row>
    <row r="8463" spans="1:9" ht="38.25">
      <c r="A8463" s="144">
        <v>8000029667</v>
      </c>
      <c r="B8463" s="86" t="s">
        <v>11035</v>
      </c>
      <c r="C8463" s="85" t="s">
        <v>7385</v>
      </c>
      <c r="D8463" s="86" t="s">
        <v>3249</v>
      </c>
      <c r="E8463" s="86" t="s">
        <v>3256</v>
      </c>
      <c r="F8463" s="87">
        <v>0</v>
      </c>
      <c r="G8463" s="87">
        <v>0</v>
      </c>
      <c r="H8463" s="87">
        <v>0</v>
      </c>
      <c r="I8463" s="88">
        <v>0</v>
      </c>
    </row>
    <row r="8464" spans="1:9" ht="38.25">
      <c r="A8464" s="144">
        <v>8000029669</v>
      </c>
      <c r="B8464" s="86" t="s">
        <v>11036</v>
      </c>
      <c r="C8464" s="85" t="s">
        <v>7385</v>
      </c>
      <c r="D8464" s="86" t="s">
        <v>3249</v>
      </c>
      <c r="E8464" s="86" t="s">
        <v>3256</v>
      </c>
      <c r="F8464" s="87">
        <v>0</v>
      </c>
      <c r="G8464" s="87">
        <v>2</v>
      </c>
      <c r="H8464" s="87">
        <v>0</v>
      </c>
      <c r="I8464" s="88">
        <v>2</v>
      </c>
    </row>
    <row r="8465" spans="1:9" ht="38.25">
      <c r="A8465" s="144">
        <v>8000029671</v>
      </c>
      <c r="B8465" s="86" t="s">
        <v>11037</v>
      </c>
      <c r="C8465" s="85" t="s">
        <v>7385</v>
      </c>
      <c r="D8465" s="86" t="s">
        <v>3249</v>
      </c>
      <c r="E8465" s="86" t="s">
        <v>3262</v>
      </c>
      <c r="F8465" s="87">
        <v>0</v>
      </c>
      <c r="G8465" s="87">
        <v>0</v>
      </c>
      <c r="H8465" s="87">
        <v>0</v>
      </c>
      <c r="I8465" s="88">
        <v>0</v>
      </c>
    </row>
    <row r="8466" spans="1:9" ht="38.25">
      <c r="A8466" s="144">
        <v>8000029673</v>
      </c>
      <c r="B8466" s="86" t="s">
        <v>7211</v>
      </c>
      <c r="C8466" s="85" t="s">
        <v>2266</v>
      </c>
      <c r="D8466" s="86" t="s">
        <v>3249</v>
      </c>
      <c r="E8466" s="86" t="s">
        <v>3262</v>
      </c>
      <c r="F8466" s="87">
        <v>0</v>
      </c>
      <c r="G8466" s="87">
        <v>0</v>
      </c>
      <c r="H8466" s="87">
        <v>0</v>
      </c>
      <c r="I8466" s="88">
        <v>0</v>
      </c>
    </row>
    <row r="8467" spans="1:9" ht="38.25">
      <c r="A8467" s="144">
        <v>8000029675</v>
      </c>
      <c r="B8467" s="86" t="s">
        <v>11038</v>
      </c>
      <c r="C8467" s="85" t="s">
        <v>7385</v>
      </c>
      <c r="D8467" s="86" t="s">
        <v>3249</v>
      </c>
      <c r="E8467" s="86" t="s">
        <v>3262</v>
      </c>
      <c r="F8467" s="87">
        <v>0</v>
      </c>
      <c r="G8467" s="87">
        <v>0</v>
      </c>
      <c r="H8467" s="87">
        <v>0</v>
      </c>
      <c r="I8467" s="88">
        <v>0</v>
      </c>
    </row>
    <row r="8468" spans="1:9" ht="38.25">
      <c r="A8468" s="144">
        <v>8000029677</v>
      </c>
      <c r="B8468" s="86" t="s">
        <v>11039</v>
      </c>
      <c r="C8468" s="85" t="s">
        <v>7385</v>
      </c>
      <c r="D8468" s="86" t="s">
        <v>3249</v>
      </c>
      <c r="E8468" s="86" t="s">
        <v>3262</v>
      </c>
      <c r="F8468" s="87">
        <v>0</v>
      </c>
      <c r="G8468" s="87">
        <v>0</v>
      </c>
      <c r="H8468" s="87">
        <v>0</v>
      </c>
      <c r="I8468" s="88">
        <v>0</v>
      </c>
    </row>
    <row r="8469" spans="1:9" ht="38.25">
      <c r="A8469" s="144">
        <v>8000029680</v>
      </c>
      <c r="B8469" s="86" t="s">
        <v>11040</v>
      </c>
      <c r="C8469" s="85" t="s">
        <v>7384</v>
      </c>
      <c r="D8469" s="86" t="s">
        <v>3249</v>
      </c>
      <c r="E8469" s="86" t="s">
        <v>3256</v>
      </c>
      <c r="F8469" s="87">
        <v>1</v>
      </c>
      <c r="G8469" s="87">
        <v>5</v>
      </c>
      <c r="H8469" s="87">
        <v>0</v>
      </c>
      <c r="I8469" s="88">
        <v>6</v>
      </c>
    </row>
    <row r="8470" spans="1:9" ht="38.25">
      <c r="A8470" s="144">
        <v>8000029685</v>
      </c>
      <c r="B8470" s="86" t="s">
        <v>11041</v>
      </c>
      <c r="C8470" s="85" t="s">
        <v>7385</v>
      </c>
      <c r="D8470" s="86" t="s">
        <v>3249</v>
      </c>
      <c r="E8470" s="86" t="s">
        <v>3256</v>
      </c>
      <c r="F8470" s="87">
        <v>0</v>
      </c>
      <c r="G8470" s="87">
        <v>0</v>
      </c>
      <c r="H8470" s="87">
        <v>0</v>
      </c>
      <c r="I8470" s="88">
        <v>0</v>
      </c>
    </row>
    <row r="8471" spans="1:9" ht="38.25">
      <c r="A8471" s="144">
        <v>8000029686</v>
      </c>
      <c r="B8471" s="86" t="s">
        <v>7212</v>
      </c>
      <c r="C8471" s="85" t="s">
        <v>7385</v>
      </c>
      <c r="D8471" s="86" t="s">
        <v>3249</v>
      </c>
      <c r="E8471" s="86" t="s">
        <v>3256</v>
      </c>
      <c r="F8471" s="87">
        <v>0</v>
      </c>
      <c r="G8471" s="87">
        <v>0</v>
      </c>
      <c r="H8471" s="87">
        <v>0</v>
      </c>
      <c r="I8471" s="88">
        <v>0</v>
      </c>
    </row>
    <row r="8472" spans="1:9" ht="38.25">
      <c r="A8472" s="144">
        <v>8000029689</v>
      </c>
      <c r="B8472" s="86" t="s">
        <v>11042</v>
      </c>
      <c r="C8472" s="85" t="s">
        <v>7385</v>
      </c>
      <c r="D8472" s="86" t="s">
        <v>3249</v>
      </c>
      <c r="E8472" s="86" t="s">
        <v>3262</v>
      </c>
      <c r="F8472" s="87">
        <v>0</v>
      </c>
      <c r="G8472" s="87">
        <v>0</v>
      </c>
      <c r="H8472" s="87">
        <v>0</v>
      </c>
      <c r="I8472" s="88">
        <v>0</v>
      </c>
    </row>
    <row r="8473" spans="1:9" ht="38.25">
      <c r="A8473" s="144">
        <v>8000029690</v>
      </c>
      <c r="B8473" s="86" t="s">
        <v>7213</v>
      </c>
      <c r="C8473" s="85" t="s">
        <v>2266</v>
      </c>
      <c r="D8473" s="86" t="s">
        <v>3249</v>
      </c>
      <c r="E8473" s="86" t="s">
        <v>3262</v>
      </c>
      <c r="F8473" s="87">
        <v>0</v>
      </c>
      <c r="G8473" s="87">
        <v>0</v>
      </c>
      <c r="H8473" s="87">
        <v>0</v>
      </c>
      <c r="I8473" s="88">
        <v>0</v>
      </c>
    </row>
    <row r="8474" spans="1:9" ht="38.25">
      <c r="A8474" s="144">
        <v>8000029692</v>
      </c>
      <c r="B8474" s="86" t="s">
        <v>11043</v>
      </c>
      <c r="C8474" s="85" t="s">
        <v>7385</v>
      </c>
      <c r="D8474" s="86" t="s">
        <v>3249</v>
      </c>
      <c r="E8474" s="86" t="s">
        <v>3258</v>
      </c>
      <c r="F8474" s="87">
        <v>0</v>
      </c>
      <c r="G8474" s="87">
        <v>0</v>
      </c>
      <c r="H8474" s="87">
        <v>0</v>
      </c>
      <c r="I8474" s="88">
        <v>0</v>
      </c>
    </row>
    <row r="8475" spans="1:9" ht="38.25">
      <c r="A8475" s="144">
        <v>8000029700</v>
      </c>
      <c r="B8475" s="86" t="s">
        <v>7214</v>
      </c>
      <c r="C8475" s="85" t="s">
        <v>2266</v>
      </c>
      <c r="D8475" s="86" t="s">
        <v>3249</v>
      </c>
      <c r="E8475" s="86" t="s">
        <v>3256</v>
      </c>
      <c r="F8475" s="87">
        <v>0</v>
      </c>
      <c r="G8475" s="87">
        <v>0</v>
      </c>
      <c r="H8475" s="87">
        <v>0</v>
      </c>
      <c r="I8475" s="88">
        <v>0</v>
      </c>
    </row>
    <row r="8476" spans="1:9" ht="38.25">
      <c r="A8476" s="144">
        <v>8000029701</v>
      </c>
      <c r="B8476" s="86" t="s">
        <v>7215</v>
      </c>
      <c r="C8476" s="85" t="s">
        <v>2266</v>
      </c>
      <c r="D8476" s="86" t="s">
        <v>3249</v>
      </c>
      <c r="E8476" s="86" t="s">
        <v>3256</v>
      </c>
      <c r="F8476" s="87">
        <v>0</v>
      </c>
      <c r="G8476" s="87">
        <v>0</v>
      </c>
      <c r="H8476" s="87">
        <v>0</v>
      </c>
      <c r="I8476" s="88">
        <v>0</v>
      </c>
    </row>
    <row r="8477" spans="1:9" ht="38.25">
      <c r="A8477" s="144">
        <v>8000029702</v>
      </c>
      <c r="B8477" s="86" t="s">
        <v>7216</v>
      </c>
      <c r="C8477" s="85" t="s">
        <v>7385</v>
      </c>
      <c r="D8477" s="86" t="s">
        <v>3249</v>
      </c>
      <c r="E8477" s="86" t="s">
        <v>3256</v>
      </c>
      <c r="F8477" s="87">
        <v>0</v>
      </c>
      <c r="G8477" s="87">
        <v>11</v>
      </c>
      <c r="H8477" s="87">
        <v>0</v>
      </c>
      <c r="I8477" s="88">
        <v>11</v>
      </c>
    </row>
    <row r="8478" spans="1:9" ht="38.25">
      <c r="A8478" s="144">
        <v>8000029703</v>
      </c>
      <c r="B8478" s="86" t="s">
        <v>11044</v>
      </c>
      <c r="C8478" s="85" t="s">
        <v>7385</v>
      </c>
      <c r="D8478" s="86" t="s">
        <v>3249</v>
      </c>
      <c r="E8478" s="86" t="s">
        <v>3256</v>
      </c>
      <c r="F8478" s="87">
        <v>0</v>
      </c>
      <c r="G8478" s="87">
        <v>1</v>
      </c>
      <c r="H8478" s="87">
        <v>0</v>
      </c>
      <c r="I8478" s="88">
        <v>1</v>
      </c>
    </row>
    <row r="8479" spans="1:9" ht="38.25">
      <c r="A8479" s="144">
        <v>8000029704</v>
      </c>
      <c r="B8479" s="86" t="s">
        <v>11045</v>
      </c>
      <c r="C8479" s="85" t="s">
        <v>7385</v>
      </c>
      <c r="D8479" s="86" t="s">
        <v>3249</v>
      </c>
      <c r="E8479" s="86" t="s">
        <v>3256</v>
      </c>
      <c r="F8479" s="87">
        <v>0</v>
      </c>
      <c r="G8479" s="87">
        <v>11</v>
      </c>
      <c r="H8479" s="87">
        <v>0</v>
      </c>
      <c r="I8479" s="88">
        <v>11</v>
      </c>
    </row>
    <row r="8480" spans="1:9" ht="38.25">
      <c r="A8480" s="144">
        <v>8000029705</v>
      </c>
      <c r="B8480" s="86" t="s">
        <v>11046</v>
      </c>
      <c r="C8480" s="85" t="s">
        <v>7385</v>
      </c>
      <c r="D8480" s="86" t="s">
        <v>3249</v>
      </c>
      <c r="E8480" s="86" t="s">
        <v>3256</v>
      </c>
      <c r="F8480" s="87">
        <v>0</v>
      </c>
      <c r="G8480" s="87">
        <v>1</v>
      </c>
      <c r="H8480" s="87">
        <v>0</v>
      </c>
      <c r="I8480" s="88">
        <v>1</v>
      </c>
    </row>
    <row r="8481" spans="1:9" ht="38.25">
      <c r="A8481" s="144">
        <v>8000029706</v>
      </c>
      <c r="B8481" s="86" t="s">
        <v>11047</v>
      </c>
      <c r="C8481" s="85" t="s">
        <v>7385</v>
      </c>
      <c r="D8481" s="86" t="s">
        <v>3249</v>
      </c>
      <c r="E8481" s="86" t="s">
        <v>3256</v>
      </c>
      <c r="F8481" s="87">
        <v>0</v>
      </c>
      <c r="G8481" s="87">
        <v>1</v>
      </c>
      <c r="H8481" s="87">
        <v>0</v>
      </c>
      <c r="I8481" s="88">
        <v>1</v>
      </c>
    </row>
    <row r="8482" spans="1:9" ht="38.25">
      <c r="A8482" s="144">
        <v>8000029708</v>
      </c>
      <c r="B8482" s="86" t="s">
        <v>11048</v>
      </c>
      <c r="C8482" s="85" t="s">
        <v>2266</v>
      </c>
      <c r="D8482" s="86" t="s">
        <v>3249</v>
      </c>
      <c r="E8482" s="86" t="s">
        <v>3256</v>
      </c>
      <c r="F8482" s="87">
        <v>1</v>
      </c>
      <c r="G8482" s="87">
        <v>0</v>
      </c>
      <c r="H8482" s="87">
        <v>0</v>
      </c>
      <c r="I8482" s="88">
        <v>1</v>
      </c>
    </row>
    <row r="8483" spans="1:9" ht="38.25">
      <c r="A8483" s="144">
        <v>8000029710</v>
      </c>
      <c r="B8483" s="86" t="s">
        <v>11049</v>
      </c>
      <c r="C8483" s="85" t="s">
        <v>7385</v>
      </c>
      <c r="D8483" s="86" t="s">
        <v>3249</v>
      </c>
      <c r="E8483" s="86" t="s">
        <v>3262</v>
      </c>
      <c r="F8483" s="87">
        <v>0</v>
      </c>
      <c r="G8483" s="87">
        <v>2</v>
      </c>
      <c r="H8483" s="87">
        <v>0</v>
      </c>
      <c r="I8483" s="88">
        <v>2</v>
      </c>
    </row>
    <row r="8484" spans="1:9" ht="38.25">
      <c r="A8484" s="144">
        <v>8000029712</v>
      </c>
      <c r="B8484" s="86" t="s">
        <v>7217</v>
      </c>
      <c r="C8484" s="85" t="s">
        <v>2266</v>
      </c>
      <c r="D8484" s="86" t="s">
        <v>3249</v>
      </c>
      <c r="E8484" s="86" t="s">
        <v>3256</v>
      </c>
      <c r="F8484" s="87">
        <v>0</v>
      </c>
      <c r="G8484" s="87">
        <v>0</v>
      </c>
      <c r="H8484" s="87">
        <v>0</v>
      </c>
      <c r="I8484" s="88">
        <v>0</v>
      </c>
    </row>
    <row r="8485" spans="1:9" ht="38.25">
      <c r="A8485" s="144">
        <v>8000029714</v>
      </c>
      <c r="B8485" s="86" t="s">
        <v>11050</v>
      </c>
      <c r="C8485" s="85" t="s">
        <v>7385</v>
      </c>
      <c r="D8485" s="86" t="s">
        <v>3249</v>
      </c>
      <c r="E8485" s="86" t="s">
        <v>3256</v>
      </c>
      <c r="F8485" s="87">
        <v>0</v>
      </c>
      <c r="G8485" s="87">
        <v>0</v>
      </c>
      <c r="H8485" s="87">
        <v>0</v>
      </c>
      <c r="I8485" s="88">
        <v>0</v>
      </c>
    </row>
    <row r="8486" spans="1:9" ht="38.25">
      <c r="A8486" s="144">
        <v>8000029721</v>
      </c>
      <c r="B8486" s="86" t="s">
        <v>7218</v>
      </c>
      <c r="C8486" s="85" t="s">
        <v>7385</v>
      </c>
      <c r="D8486" s="86" t="s">
        <v>3249</v>
      </c>
      <c r="E8486" s="86" t="s">
        <v>3262</v>
      </c>
      <c r="F8486" s="87">
        <v>0</v>
      </c>
      <c r="G8486" s="87">
        <v>0</v>
      </c>
      <c r="H8486" s="87">
        <v>0</v>
      </c>
      <c r="I8486" s="88">
        <v>0</v>
      </c>
    </row>
    <row r="8487" spans="1:9" ht="38.25">
      <c r="A8487" s="144">
        <v>8000029722</v>
      </c>
      <c r="B8487" s="86" t="s">
        <v>11051</v>
      </c>
      <c r="C8487" s="85" t="s">
        <v>7385</v>
      </c>
      <c r="D8487" s="86" t="s">
        <v>3249</v>
      </c>
      <c r="E8487" s="86" t="s">
        <v>3262</v>
      </c>
      <c r="F8487" s="87">
        <v>0</v>
      </c>
      <c r="G8487" s="87">
        <v>0</v>
      </c>
      <c r="H8487" s="87">
        <v>0</v>
      </c>
      <c r="I8487" s="88">
        <v>0</v>
      </c>
    </row>
    <row r="8488" spans="1:9" ht="38.25">
      <c r="A8488" s="144">
        <v>8000029723</v>
      </c>
      <c r="B8488" s="86" t="s">
        <v>11052</v>
      </c>
      <c r="C8488" s="85" t="s">
        <v>7385</v>
      </c>
      <c r="D8488" s="86" t="s">
        <v>3249</v>
      </c>
      <c r="E8488" s="86" t="s">
        <v>3262</v>
      </c>
      <c r="F8488" s="87">
        <v>0</v>
      </c>
      <c r="G8488" s="87">
        <v>0</v>
      </c>
      <c r="H8488" s="87">
        <v>0</v>
      </c>
      <c r="I8488" s="88">
        <v>0</v>
      </c>
    </row>
    <row r="8489" spans="1:9" ht="38.25">
      <c r="A8489" s="144">
        <v>8000029731</v>
      </c>
      <c r="B8489" s="86" t="s">
        <v>11053</v>
      </c>
      <c r="C8489" s="85" t="s">
        <v>7389</v>
      </c>
      <c r="D8489" s="86" t="s">
        <v>3249</v>
      </c>
      <c r="E8489" s="86" t="s">
        <v>3256</v>
      </c>
      <c r="F8489" s="87">
        <v>0</v>
      </c>
      <c r="G8489" s="87">
        <v>0</v>
      </c>
      <c r="H8489" s="87">
        <v>0</v>
      </c>
      <c r="I8489" s="88">
        <v>0</v>
      </c>
    </row>
    <row r="8490" spans="1:9" ht="38.25">
      <c r="A8490" s="144">
        <v>8000029732</v>
      </c>
      <c r="B8490" s="86" t="s">
        <v>11054</v>
      </c>
      <c r="C8490" s="85" t="s">
        <v>7389</v>
      </c>
      <c r="D8490" s="86" t="s">
        <v>3249</v>
      </c>
      <c r="E8490" s="86" t="s">
        <v>3256</v>
      </c>
      <c r="F8490" s="87">
        <v>0</v>
      </c>
      <c r="G8490" s="87">
        <v>1</v>
      </c>
      <c r="H8490" s="87">
        <v>0</v>
      </c>
      <c r="I8490" s="88">
        <v>1</v>
      </c>
    </row>
    <row r="8491" spans="1:9" ht="38.25">
      <c r="A8491" s="144">
        <v>8000029733</v>
      </c>
      <c r="B8491" s="86" t="s">
        <v>11055</v>
      </c>
      <c r="C8491" s="85" t="s">
        <v>7385</v>
      </c>
      <c r="D8491" s="86" t="s">
        <v>3249</v>
      </c>
      <c r="E8491" s="86" t="s">
        <v>3256</v>
      </c>
      <c r="F8491" s="87">
        <v>0</v>
      </c>
      <c r="G8491" s="87">
        <v>1</v>
      </c>
      <c r="H8491" s="87">
        <v>0</v>
      </c>
      <c r="I8491" s="88">
        <v>1</v>
      </c>
    </row>
    <row r="8492" spans="1:9" ht="38.25">
      <c r="A8492" s="144">
        <v>8000029735</v>
      </c>
      <c r="B8492" s="86" t="s">
        <v>7219</v>
      </c>
      <c r="C8492" s="85" t="s">
        <v>2266</v>
      </c>
      <c r="D8492" s="86" t="s">
        <v>3249</v>
      </c>
      <c r="E8492" s="86" t="s">
        <v>3256</v>
      </c>
      <c r="F8492" s="87">
        <v>0</v>
      </c>
      <c r="G8492" s="87">
        <v>0</v>
      </c>
      <c r="H8492" s="87">
        <v>0</v>
      </c>
      <c r="I8492" s="88">
        <v>0</v>
      </c>
    </row>
    <row r="8493" spans="1:9" ht="38.25">
      <c r="A8493" s="144">
        <v>8000029737</v>
      </c>
      <c r="B8493" s="86" t="s">
        <v>11056</v>
      </c>
      <c r="C8493" s="85" t="s">
        <v>7385</v>
      </c>
      <c r="D8493" s="86" t="s">
        <v>3249</v>
      </c>
      <c r="E8493" s="86" t="s">
        <v>3262</v>
      </c>
      <c r="F8493" s="87">
        <v>0</v>
      </c>
      <c r="G8493" s="87">
        <v>0</v>
      </c>
      <c r="H8493" s="87">
        <v>0</v>
      </c>
      <c r="I8493" s="88">
        <v>0</v>
      </c>
    </row>
    <row r="8494" spans="1:9" ht="38.25">
      <c r="A8494" s="144">
        <v>8000029742</v>
      </c>
      <c r="B8494" s="86" t="s">
        <v>7220</v>
      </c>
      <c r="C8494" s="85" t="s">
        <v>7385</v>
      </c>
      <c r="D8494" s="86" t="s">
        <v>3249</v>
      </c>
      <c r="E8494" s="86" t="s">
        <v>3256</v>
      </c>
      <c r="F8494" s="87">
        <v>1</v>
      </c>
      <c r="G8494" s="87">
        <v>0</v>
      </c>
      <c r="H8494" s="87">
        <v>0</v>
      </c>
      <c r="I8494" s="88">
        <v>1</v>
      </c>
    </row>
    <row r="8495" spans="1:9" ht="38.25">
      <c r="A8495" s="144">
        <v>8000029743</v>
      </c>
      <c r="B8495" s="86" t="s">
        <v>7221</v>
      </c>
      <c r="C8495" s="85" t="s">
        <v>7385</v>
      </c>
      <c r="D8495" s="86" t="s">
        <v>3249</v>
      </c>
      <c r="E8495" s="86" t="s">
        <v>3256</v>
      </c>
      <c r="F8495" s="87">
        <v>1</v>
      </c>
      <c r="G8495" s="87">
        <v>0</v>
      </c>
      <c r="H8495" s="87">
        <v>0</v>
      </c>
      <c r="I8495" s="88">
        <v>1</v>
      </c>
    </row>
    <row r="8496" spans="1:9" ht="38.25">
      <c r="A8496" s="144">
        <v>8000029745</v>
      </c>
      <c r="B8496" s="86" t="s">
        <v>7222</v>
      </c>
      <c r="C8496" s="85" t="s">
        <v>7385</v>
      </c>
      <c r="D8496" s="86" t="s">
        <v>3249</v>
      </c>
      <c r="E8496" s="86" t="s">
        <v>3262</v>
      </c>
      <c r="F8496" s="87">
        <v>0</v>
      </c>
      <c r="G8496" s="87">
        <v>0</v>
      </c>
      <c r="H8496" s="87">
        <v>0</v>
      </c>
      <c r="I8496" s="88">
        <v>0</v>
      </c>
    </row>
    <row r="8497" spans="1:9" ht="38.25">
      <c r="A8497" s="144">
        <v>8000029747</v>
      </c>
      <c r="B8497" s="86" t="s">
        <v>7223</v>
      </c>
      <c r="C8497" s="85" t="s">
        <v>2290</v>
      </c>
      <c r="D8497" s="86" t="s">
        <v>3249</v>
      </c>
      <c r="E8497" s="86" t="s">
        <v>3256</v>
      </c>
      <c r="F8497" s="87">
        <v>0</v>
      </c>
      <c r="G8497" s="87">
        <v>1</v>
      </c>
      <c r="H8497" s="87">
        <v>0</v>
      </c>
      <c r="I8497" s="88">
        <v>1</v>
      </c>
    </row>
    <row r="8498" spans="1:9" ht="38.25">
      <c r="A8498" s="144">
        <v>8000029753</v>
      </c>
      <c r="B8498" s="86" t="s">
        <v>11057</v>
      </c>
      <c r="C8498" s="85" t="s">
        <v>7385</v>
      </c>
      <c r="D8498" s="86" t="s">
        <v>3249</v>
      </c>
      <c r="E8498" s="86" t="s">
        <v>3256</v>
      </c>
      <c r="F8498" s="87">
        <v>4</v>
      </c>
      <c r="G8498" s="87">
        <v>0</v>
      </c>
      <c r="H8498" s="87">
        <v>0</v>
      </c>
      <c r="I8498" s="88">
        <v>4</v>
      </c>
    </row>
    <row r="8499" spans="1:9" ht="38.25">
      <c r="A8499" s="144">
        <v>8000029759</v>
      </c>
      <c r="B8499" s="86" t="s">
        <v>7224</v>
      </c>
      <c r="C8499" s="85" t="s">
        <v>2266</v>
      </c>
      <c r="D8499" s="86" t="s">
        <v>3249</v>
      </c>
      <c r="E8499" s="86" t="s">
        <v>3256</v>
      </c>
      <c r="F8499" s="87">
        <v>0</v>
      </c>
      <c r="G8499" s="87">
        <v>0</v>
      </c>
      <c r="H8499" s="87">
        <v>0</v>
      </c>
      <c r="I8499" s="88">
        <v>0</v>
      </c>
    </row>
    <row r="8500" spans="1:9" ht="38.25">
      <c r="A8500" s="144">
        <v>8000029765</v>
      </c>
      <c r="B8500" s="86" t="s">
        <v>11058</v>
      </c>
      <c r="C8500" s="85" t="s">
        <v>7385</v>
      </c>
      <c r="D8500" s="86" t="s">
        <v>3249</v>
      </c>
      <c r="E8500" s="86" t="s">
        <v>3262</v>
      </c>
      <c r="F8500" s="87">
        <v>0</v>
      </c>
      <c r="G8500" s="87">
        <v>0</v>
      </c>
      <c r="H8500" s="87">
        <v>0</v>
      </c>
      <c r="I8500" s="88">
        <v>0</v>
      </c>
    </row>
    <row r="8501" spans="1:9" ht="38.25">
      <c r="A8501" s="144">
        <v>8000029766</v>
      </c>
      <c r="B8501" s="86" t="s">
        <v>11059</v>
      </c>
      <c r="C8501" s="85" t="s">
        <v>7385</v>
      </c>
      <c r="D8501" s="86" t="s">
        <v>3249</v>
      </c>
      <c r="E8501" s="86" t="s">
        <v>3262</v>
      </c>
      <c r="F8501" s="87">
        <v>0</v>
      </c>
      <c r="G8501" s="87">
        <v>0</v>
      </c>
      <c r="H8501" s="87">
        <v>0</v>
      </c>
      <c r="I8501" s="88">
        <v>0</v>
      </c>
    </row>
    <row r="8502" spans="1:9" ht="38.25">
      <c r="A8502" s="144">
        <v>8000029767</v>
      </c>
      <c r="B8502" s="86" t="s">
        <v>11060</v>
      </c>
      <c r="C8502" s="85" t="s">
        <v>7385</v>
      </c>
      <c r="D8502" s="86" t="s">
        <v>3249</v>
      </c>
      <c r="E8502" s="86" t="s">
        <v>3262</v>
      </c>
      <c r="F8502" s="87">
        <v>0</v>
      </c>
      <c r="G8502" s="87">
        <v>0</v>
      </c>
      <c r="H8502" s="87">
        <v>0</v>
      </c>
      <c r="I8502" s="88">
        <v>0</v>
      </c>
    </row>
    <row r="8503" spans="1:9" ht="38.25">
      <c r="A8503" s="144">
        <v>8000029768</v>
      </c>
      <c r="B8503" s="86" t="s">
        <v>11061</v>
      </c>
      <c r="C8503" s="85" t="s">
        <v>7385</v>
      </c>
      <c r="D8503" s="86" t="s">
        <v>3249</v>
      </c>
      <c r="E8503" s="86" t="s">
        <v>3262</v>
      </c>
      <c r="F8503" s="87">
        <v>0</v>
      </c>
      <c r="G8503" s="87">
        <v>0</v>
      </c>
      <c r="H8503" s="87">
        <v>0</v>
      </c>
      <c r="I8503" s="88">
        <v>0</v>
      </c>
    </row>
    <row r="8504" spans="1:9" ht="38.25">
      <c r="A8504" s="144">
        <v>8000029773</v>
      </c>
      <c r="B8504" s="86" t="s">
        <v>7225</v>
      </c>
      <c r="C8504" s="85" t="s">
        <v>7385</v>
      </c>
      <c r="D8504" s="86" t="s">
        <v>3249</v>
      </c>
      <c r="E8504" s="86" t="s">
        <v>3258</v>
      </c>
      <c r="F8504" s="87">
        <v>0</v>
      </c>
      <c r="G8504" s="87">
        <v>0</v>
      </c>
      <c r="H8504" s="87">
        <v>0</v>
      </c>
      <c r="I8504" s="88">
        <v>0</v>
      </c>
    </row>
    <row r="8505" spans="1:9" ht="38.25">
      <c r="A8505" s="144">
        <v>8000029792</v>
      </c>
      <c r="B8505" s="86" t="s">
        <v>11062</v>
      </c>
      <c r="C8505" s="85" t="s">
        <v>7385</v>
      </c>
      <c r="D8505" s="86" t="s">
        <v>3249</v>
      </c>
      <c r="E8505" s="86" t="s">
        <v>3256</v>
      </c>
      <c r="F8505" s="87">
        <v>0</v>
      </c>
      <c r="G8505" s="87">
        <v>0</v>
      </c>
      <c r="H8505" s="87">
        <v>0</v>
      </c>
      <c r="I8505" s="88">
        <v>0</v>
      </c>
    </row>
    <row r="8506" spans="1:9" ht="38.25">
      <c r="A8506" s="144">
        <v>8000029795</v>
      </c>
      <c r="B8506" s="86" t="s">
        <v>11063</v>
      </c>
      <c r="C8506" s="85" t="s">
        <v>7385</v>
      </c>
      <c r="D8506" s="86" t="s">
        <v>3249</v>
      </c>
      <c r="E8506" s="86" t="s">
        <v>3256</v>
      </c>
      <c r="F8506" s="87">
        <v>0</v>
      </c>
      <c r="G8506" s="87">
        <v>0</v>
      </c>
      <c r="H8506" s="87">
        <v>0</v>
      </c>
      <c r="I8506" s="88">
        <v>0</v>
      </c>
    </row>
    <row r="8507" spans="1:9" ht="38.25">
      <c r="A8507" s="144">
        <v>8000029798</v>
      </c>
      <c r="B8507" s="86" t="s">
        <v>11064</v>
      </c>
      <c r="C8507" s="85" t="s">
        <v>7385</v>
      </c>
      <c r="D8507" s="86" t="s">
        <v>3249</v>
      </c>
      <c r="E8507" s="86" t="s">
        <v>3256</v>
      </c>
      <c r="F8507" s="87">
        <v>0</v>
      </c>
      <c r="G8507" s="87">
        <v>1</v>
      </c>
      <c r="H8507" s="87">
        <v>0</v>
      </c>
      <c r="I8507" s="88">
        <v>1</v>
      </c>
    </row>
    <row r="8508" spans="1:9" ht="38.25">
      <c r="A8508" s="144">
        <v>8000029801</v>
      </c>
      <c r="B8508" s="86" t="s">
        <v>11065</v>
      </c>
      <c r="C8508" s="85" t="s">
        <v>7401</v>
      </c>
      <c r="D8508" s="86" t="s">
        <v>3249</v>
      </c>
      <c r="E8508" s="86" t="s">
        <v>3256</v>
      </c>
      <c r="F8508" s="87">
        <v>0</v>
      </c>
      <c r="G8508" s="87">
        <v>3</v>
      </c>
      <c r="H8508" s="87">
        <v>0</v>
      </c>
      <c r="I8508" s="88">
        <v>3</v>
      </c>
    </row>
    <row r="8509" spans="1:9" ht="38.25">
      <c r="A8509" s="144">
        <v>8000029805</v>
      </c>
      <c r="B8509" s="86" t="s">
        <v>11066</v>
      </c>
      <c r="C8509" s="85" t="s">
        <v>7385</v>
      </c>
      <c r="D8509" s="86" t="s">
        <v>3249</v>
      </c>
      <c r="E8509" s="86" t="s">
        <v>3258</v>
      </c>
      <c r="F8509" s="87">
        <v>0</v>
      </c>
      <c r="G8509" s="87">
        <v>0</v>
      </c>
      <c r="H8509" s="87">
        <v>0</v>
      </c>
      <c r="I8509" s="88">
        <v>0</v>
      </c>
    </row>
    <row r="8510" spans="1:9" ht="38.25">
      <c r="A8510" s="144">
        <v>8000029807</v>
      </c>
      <c r="B8510" s="86" t="s">
        <v>11067</v>
      </c>
      <c r="C8510" s="85" t="s">
        <v>7385</v>
      </c>
      <c r="D8510" s="86" t="s">
        <v>3249</v>
      </c>
      <c r="E8510" s="86" t="s">
        <v>3256</v>
      </c>
      <c r="F8510" s="87">
        <v>0</v>
      </c>
      <c r="G8510" s="87">
        <v>0</v>
      </c>
      <c r="H8510" s="87">
        <v>0</v>
      </c>
      <c r="I8510" s="88">
        <v>0</v>
      </c>
    </row>
    <row r="8511" spans="1:9" ht="38.25">
      <c r="A8511" s="144">
        <v>8000029809</v>
      </c>
      <c r="B8511" s="86" t="s">
        <v>11068</v>
      </c>
      <c r="C8511" s="85" t="s">
        <v>2287</v>
      </c>
      <c r="D8511" s="86" t="s">
        <v>3249</v>
      </c>
      <c r="E8511" s="86" t="s">
        <v>3256</v>
      </c>
      <c r="F8511" s="87">
        <v>1</v>
      </c>
      <c r="G8511" s="87">
        <v>0</v>
      </c>
      <c r="H8511" s="87">
        <v>0</v>
      </c>
      <c r="I8511" s="88">
        <v>1</v>
      </c>
    </row>
    <row r="8512" spans="1:9" ht="38.25">
      <c r="A8512" s="144">
        <v>8000029811</v>
      </c>
      <c r="B8512" s="86" t="s">
        <v>11069</v>
      </c>
      <c r="C8512" s="85" t="s">
        <v>7385</v>
      </c>
      <c r="D8512" s="86" t="s">
        <v>3249</v>
      </c>
      <c r="E8512" s="86" t="s">
        <v>3256</v>
      </c>
      <c r="F8512" s="87">
        <v>0</v>
      </c>
      <c r="G8512" s="87">
        <v>11</v>
      </c>
      <c r="H8512" s="87">
        <v>0</v>
      </c>
      <c r="I8512" s="88">
        <v>11</v>
      </c>
    </row>
    <row r="8513" spans="1:9" ht="38.25">
      <c r="A8513" s="144">
        <v>8000029813</v>
      </c>
      <c r="B8513" s="86" t="s">
        <v>11070</v>
      </c>
      <c r="C8513" s="85" t="s">
        <v>7385</v>
      </c>
      <c r="D8513" s="86" t="s">
        <v>3249</v>
      </c>
      <c r="E8513" s="86" t="s">
        <v>3262</v>
      </c>
      <c r="F8513" s="87">
        <v>0</v>
      </c>
      <c r="G8513" s="87">
        <v>0</v>
      </c>
      <c r="H8513" s="87">
        <v>0</v>
      </c>
      <c r="I8513" s="88">
        <v>0</v>
      </c>
    </row>
    <row r="8514" spans="1:9" ht="38.25">
      <c r="A8514" s="144">
        <v>8000029822</v>
      </c>
      <c r="B8514" s="86" t="s">
        <v>11071</v>
      </c>
      <c r="C8514" s="85" t="s">
        <v>7385</v>
      </c>
      <c r="D8514" s="86" t="s">
        <v>3249</v>
      </c>
      <c r="E8514" s="86" t="s">
        <v>3262</v>
      </c>
      <c r="F8514" s="87">
        <v>0</v>
      </c>
      <c r="G8514" s="87">
        <v>0</v>
      </c>
      <c r="H8514" s="87">
        <v>0</v>
      </c>
      <c r="I8514" s="88">
        <v>0</v>
      </c>
    </row>
    <row r="8515" spans="1:9" ht="38.25">
      <c r="A8515" s="144">
        <v>8000029823</v>
      </c>
      <c r="B8515" s="86" t="s">
        <v>7226</v>
      </c>
      <c r="C8515" s="85" t="s">
        <v>7385</v>
      </c>
      <c r="D8515" s="86" t="s">
        <v>3249</v>
      </c>
      <c r="E8515" s="86" t="s">
        <v>3262</v>
      </c>
      <c r="F8515" s="87">
        <v>0</v>
      </c>
      <c r="G8515" s="87">
        <v>0</v>
      </c>
      <c r="H8515" s="87">
        <v>0</v>
      </c>
      <c r="I8515" s="88">
        <v>0</v>
      </c>
    </row>
    <row r="8516" spans="1:9" ht="38.25">
      <c r="A8516" s="144">
        <v>8000029824</v>
      </c>
      <c r="B8516" s="86" t="s">
        <v>11072</v>
      </c>
      <c r="C8516" s="85" t="s">
        <v>7385</v>
      </c>
      <c r="D8516" s="86" t="s">
        <v>3249</v>
      </c>
      <c r="E8516" s="86" t="s">
        <v>3262</v>
      </c>
      <c r="F8516" s="87">
        <v>0</v>
      </c>
      <c r="G8516" s="87">
        <v>0</v>
      </c>
      <c r="H8516" s="87">
        <v>0</v>
      </c>
      <c r="I8516" s="88">
        <v>0</v>
      </c>
    </row>
    <row r="8517" spans="1:9" ht="38.25">
      <c r="A8517" s="144">
        <v>8000029825</v>
      </c>
      <c r="B8517" s="86" t="s">
        <v>11073</v>
      </c>
      <c r="C8517" s="85" t="s">
        <v>7385</v>
      </c>
      <c r="D8517" s="86" t="s">
        <v>3249</v>
      </c>
      <c r="E8517" s="86" t="s">
        <v>3262</v>
      </c>
      <c r="F8517" s="87">
        <v>0</v>
      </c>
      <c r="G8517" s="87">
        <v>0</v>
      </c>
      <c r="H8517" s="87">
        <v>0</v>
      </c>
      <c r="I8517" s="88">
        <v>0</v>
      </c>
    </row>
    <row r="8518" spans="1:9" ht="38.25">
      <c r="A8518" s="144">
        <v>8000029826</v>
      </c>
      <c r="B8518" s="86" t="s">
        <v>11074</v>
      </c>
      <c r="C8518" s="85" t="s">
        <v>7385</v>
      </c>
      <c r="D8518" s="86" t="s">
        <v>3249</v>
      </c>
      <c r="E8518" s="86" t="s">
        <v>3262</v>
      </c>
      <c r="F8518" s="87">
        <v>0</v>
      </c>
      <c r="G8518" s="87">
        <v>0</v>
      </c>
      <c r="H8518" s="87">
        <v>0</v>
      </c>
      <c r="I8518" s="88">
        <v>0</v>
      </c>
    </row>
    <row r="8519" spans="1:9" ht="38.25">
      <c r="A8519" s="144">
        <v>8000029827</v>
      </c>
      <c r="B8519" s="86" t="s">
        <v>11075</v>
      </c>
      <c r="C8519" s="85" t="s">
        <v>7385</v>
      </c>
      <c r="D8519" s="86" t="s">
        <v>3249</v>
      </c>
      <c r="E8519" s="86" t="s">
        <v>3262</v>
      </c>
      <c r="F8519" s="87">
        <v>0</v>
      </c>
      <c r="G8519" s="87">
        <v>0</v>
      </c>
      <c r="H8519" s="87">
        <v>0</v>
      </c>
      <c r="I8519" s="88">
        <v>0</v>
      </c>
    </row>
    <row r="8520" spans="1:9" ht="38.25">
      <c r="A8520" s="144">
        <v>8000029828</v>
      </c>
      <c r="B8520" s="86" t="s">
        <v>11076</v>
      </c>
      <c r="C8520" s="85" t="s">
        <v>7385</v>
      </c>
      <c r="D8520" s="86" t="s">
        <v>3249</v>
      </c>
      <c r="E8520" s="86" t="s">
        <v>3262</v>
      </c>
      <c r="F8520" s="87">
        <v>0</v>
      </c>
      <c r="G8520" s="87">
        <v>0</v>
      </c>
      <c r="H8520" s="87">
        <v>0</v>
      </c>
      <c r="I8520" s="88">
        <v>0</v>
      </c>
    </row>
    <row r="8521" spans="1:9" ht="38.25">
      <c r="A8521" s="144">
        <v>8000029829</v>
      </c>
      <c r="B8521" s="86" t="s">
        <v>11077</v>
      </c>
      <c r="C8521" s="85" t="s">
        <v>7385</v>
      </c>
      <c r="D8521" s="86" t="s">
        <v>3249</v>
      </c>
      <c r="E8521" s="86" t="s">
        <v>3262</v>
      </c>
      <c r="F8521" s="87">
        <v>0</v>
      </c>
      <c r="G8521" s="87">
        <v>0</v>
      </c>
      <c r="H8521" s="87">
        <v>0</v>
      </c>
      <c r="I8521" s="88">
        <v>0</v>
      </c>
    </row>
    <row r="8522" spans="1:9" ht="38.25">
      <c r="A8522" s="144">
        <v>8000029831</v>
      </c>
      <c r="B8522" s="86" t="s">
        <v>11078</v>
      </c>
      <c r="C8522" s="85" t="s">
        <v>7385</v>
      </c>
      <c r="D8522" s="86" t="s">
        <v>3249</v>
      </c>
      <c r="E8522" s="86" t="s">
        <v>3256</v>
      </c>
      <c r="F8522" s="87">
        <v>105</v>
      </c>
      <c r="G8522" s="87">
        <v>0</v>
      </c>
      <c r="H8522" s="87">
        <v>0</v>
      </c>
      <c r="I8522" s="88">
        <v>105</v>
      </c>
    </row>
    <row r="8523" spans="1:9" ht="38.25">
      <c r="A8523" s="144">
        <v>8000029833</v>
      </c>
      <c r="B8523" s="86" t="s">
        <v>11079</v>
      </c>
      <c r="C8523" s="85" t="s">
        <v>7385</v>
      </c>
      <c r="D8523" s="86" t="s">
        <v>3249</v>
      </c>
      <c r="E8523" s="86" t="s">
        <v>3262</v>
      </c>
      <c r="F8523" s="87">
        <v>0</v>
      </c>
      <c r="G8523" s="87">
        <v>0</v>
      </c>
      <c r="H8523" s="87">
        <v>0</v>
      </c>
      <c r="I8523" s="88">
        <v>0</v>
      </c>
    </row>
    <row r="8524" spans="1:9" ht="38.25">
      <c r="A8524" s="144">
        <v>8000029835</v>
      </c>
      <c r="B8524" s="86" t="s">
        <v>7227</v>
      </c>
      <c r="C8524" s="85" t="s">
        <v>2266</v>
      </c>
      <c r="D8524" s="86" t="s">
        <v>3249</v>
      </c>
      <c r="E8524" s="86" t="s">
        <v>3262</v>
      </c>
      <c r="F8524" s="87">
        <v>0</v>
      </c>
      <c r="G8524" s="87">
        <v>0</v>
      </c>
      <c r="H8524" s="87">
        <v>0</v>
      </c>
      <c r="I8524" s="88">
        <v>0</v>
      </c>
    </row>
    <row r="8525" spans="1:9" ht="38.25">
      <c r="A8525" s="144">
        <v>8000029846</v>
      </c>
      <c r="B8525" s="86" t="s">
        <v>11080</v>
      </c>
      <c r="C8525" s="85" t="s">
        <v>7385</v>
      </c>
      <c r="D8525" s="86" t="s">
        <v>3249</v>
      </c>
      <c r="E8525" s="86" t="s">
        <v>3256</v>
      </c>
      <c r="F8525" s="87">
        <v>0</v>
      </c>
      <c r="G8525" s="87">
        <v>0</v>
      </c>
      <c r="H8525" s="87">
        <v>0</v>
      </c>
      <c r="I8525" s="88">
        <v>0</v>
      </c>
    </row>
    <row r="8526" spans="1:9" ht="38.25">
      <c r="A8526" s="144">
        <v>8000029847</v>
      </c>
      <c r="B8526" s="86" t="s">
        <v>11081</v>
      </c>
      <c r="C8526" s="85" t="s">
        <v>7385</v>
      </c>
      <c r="D8526" s="86" t="s">
        <v>3249</v>
      </c>
      <c r="E8526" s="86" t="s">
        <v>3256</v>
      </c>
      <c r="F8526" s="87">
        <v>0</v>
      </c>
      <c r="G8526" s="87">
        <v>2</v>
      </c>
      <c r="H8526" s="87">
        <v>0</v>
      </c>
      <c r="I8526" s="88">
        <v>2</v>
      </c>
    </row>
    <row r="8527" spans="1:9" ht="38.25">
      <c r="A8527" s="144">
        <v>8000029848</v>
      </c>
      <c r="B8527" s="86" t="s">
        <v>11082</v>
      </c>
      <c r="C8527" s="85" t="s">
        <v>7385</v>
      </c>
      <c r="D8527" s="86" t="s">
        <v>3249</v>
      </c>
      <c r="E8527" s="86" t="s">
        <v>3256</v>
      </c>
      <c r="F8527" s="87">
        <v>0</v>
      </c>
      <c r="G8527" s="87">
        <v>2</v>
      </c>
      <c r="H8527" s="87">
        <v>0</v>
      </c>
      <c r="I8527" s="88">
        <v>2</v>
      </c>
    </row>
    <row r="8528" spans="1:9" ht="38.25">
      <c r="A8528" s="144">
        <v>8000029849</v>
      </c>
      <c r="B8528" s="86" t="s">
        <v>11083</v>
      </c>
      <c r="C8528" s="85" t="s">
        <v>7385</v>
      </c>
      <c r="D8528" s="86" t="s">
        <v>3249</v>
      </c>
      <c r="E8528" s="86" t="s">
        <v>3256</v>
      </c>
      <c r="F8528" s="87">
        <v>0</v>
      </c>
      <c r="G8528" s="87">
        <v>0</v>
      </c>
      <c r="H8528" s="87">
        <v>0</v>
      </c>
      <c r="I8528" s="88">
        <v>0</v>
      </c>
    </row>
    <row r="8529" spans="1:9" ht="38.25">
      <c r="A8529" s="144">
        <v>8000029850</v>
      </c>
      <c r="B8529" s="86" t="s">
        <v>7228</v>
      </c>
      <c r="C8529" s="85" t="s">
        <v>7385</v>
      </c>
      <c r="D8529" s="86" t="s">
        <v>3249</v>
      </c>
      <c r="E8529" s="86" t="s">
        <v>3256</v>
      </c>
      <c r="F8529" s="87">
        <v>0</v>
      </c>
      <c r="G8529" s="87">
        <v>0</v>
      </c>
      <c r="H8529" s="87">
        <v>0</v>
      </c>
      <c r="I8529" s="88">
        <v>0</v>
      </c>
    </row>
    <row r="8530" spans="1:9" ht="38.25">
      <c r="A8530" s="144">
        <v>8000029851</v>
      </c>
      <c r="B8530" s="86" t="s">
        <v>7229</v>
      </c>
      <c r="C8530" s="85" t="s">
        <v>7385</v>
      </c>
      <c r="D8530" s="86" t="s">
        <v>3249</v>
      </c>
      <c r="E8530" s="86" t="s">
        <v>3256</v>
      </c>
      <c r="F8530" s="87">
        <v>0</v>
      </c>
      <c r="G8530" s="87">
        <v>0</v>
      </c>
      <c r="H8530" s="87">
        <v>0</v>
      </c>
      <c r="I8530" s="88">
        <v>0</v>
      </c>
    </row>
    <row r="8531" spans="1:9" ht="38.25">
      <c r="A8531" s="144">
        <v>8000029852</v>
      </c>
      <c r="B8531" s="86" t="s">
        <v>11084</v>
      </c>
      <c r="C8531" s="85" t="s">
        <v>7385</v>
      </c>
      <c r="D8531" s="86" t="s">
        <v>3249</v>
      </c>
      <c r="E8531" s="86" t="s">
        <v>3256</v>
      </c>
      <c r="F8531" s="87">
        <v>0</v>
      </c>
      <c r="G8531" s="87">
        <v>0</v>
      </c>
      <c r="H8531" s="87">
        <v>0</v>
      </c>
      <c r="I8531" s="88">
        <v>0</v>
      </c>
    </row>
    <row r="8532" spans="1:9" ht="38.25">
      <c r="A8532" s="144">
        <v>8000029853</v>
      </c>
      <c r="B8532" s="86" t="s">
        <v>11085</v>
      </c>
      <c r="C8532" s="85" t="s">
        <v>7385</v>
      </c>
      <c r="D8532" s="86" t="s">
        <v>3249</v>
      </c>
      <c r="E8532" s="86" t="s">
        <v>3256</v>
      </c>
      <c r="F8532" s="87">
        <v>0</v>
      </c>
      <c r="G8532" s="87">
        <v>0</v>
      </c>
      <c r="H8532" s="87">
        <v>0</v>
      </c>
      <c r="I8532" s="88">
        <v>0</v>
      </c>
    </row>
    <row r="8533" spans="1:9" ht="38.25">
      <c r="A8533" s="144">
        <v>8000029854</v>
      </c>
      <c r="B8533" s="86" t="s">
        <v>11086</v>
      </c>
      <c r="C8533" s="85" t="s">
        <v>7385</v>
      </c>
      <c r="D8533" s="86" t="s">
        <v>3249</v>
      </c>
      <c r="E8533" s="86" t="s">
        <v>3256</v>
      </c>
      <c r="F8533" s="87">
        <v>0</v>
      </c>
      <c r="G8533" s="87">
        <v>0</v>
      </c>
      <c r="H8533" s="87">
        <v>0</v>
      </c>
      <c r="I8533" s="88">
        <v>0</v>
      </c>
    </row>
    <row r="8534" spans="1:9" ht="38.25">
      <c r="A8534" s="144">
        <v>8000029856</v>
      </c>
      <c r="B8534" s="86" t="s">
        <v>7230</v>
      </c>
      <c r="C8534" s="85" t="s">
        <v>7385</v>
      </c>
      <c r="D8534" s="86" t="s">
        <v>3249</v>
      </c>
      <c r="E8534" s="86" t="s">
        <v>3262</v>
      </c>
      <c r="F8534" s="87">
        <v>0</v>
      </c>
      <c r="G8534" s="87">
        <v>0</v>
      </c>
      <c r="H8534" s="87">
        <v>0</v>
      </c>
      <c r="I8534" s="88">
        <v>0</v>
      </c>
    </row>
    <row r="8535" spans="1:9" ht="38.25">
      <c r="A8535" s="144">
        <v>8000029858</v>
      </c>
      <c r="B8535" s="86" t="s">
        <v>7231</v>
      </c>
      <c r="C8535" s="85" t="s">
        <v>7385</v>
      </c>
      <c r="D8535" s="86" t="s">
        <v>3249</v>
      </c>
      <c r="E8535" s="86" t="s">
        <v>3256</v>
      </c>
      <c r="F8535" s="87">
        <v>0</v>
      </c>
      <c r="G8535" s="87">
        <v>0</v>
      </c>
      <c r="H8535" s="87">
        <v>0</v>
      </c>
      <c r="I8535" s="88">
        <v>0</v>
      </c>
    </row>
    <row r="8536" spans="1:9" ht="38.25">
      <c r="A8536" s="144">
        <v>8000029861</v>
      </c>
      <c r="B8536" s="86" t="s">
        <v>11087</v>
      </c>
      <c r="C8536" s="85" t="s">
        <v>7385</v>
      </c>
      <c r="D8536" s="86" t="s">
        <v>3249</v>
      </c>
      <c r="E8536" s="86" t="s">
        <v>3262</v>
      </c>
      <c r="F8536" s="87">
        <v>0</v>
      </c>
      <c r="G8536" s="87">
        <v>0</v>
      </c>
      <c r="H8536" s="87">
        <v>0</v>
      </c>
      <c r="I8536" s="88">
        <v>0</v>
      </c>
    </row>
    <row r="8537" spans="1:9" ht="38.25">
      <c r="A8537" s="144">
        <v>8000029862</v>
      </c>
      <c r="B8537" s="86" t="s">
        <v>11088</v>
      </c>
      <c r="C8537" s="85" t="s">
        <v>7385</v>
      </c>
      <c r="D8537" s="86" t="s">
        <v>3249</v>
      </c>
      <c r="E8537" s="86" t="s">
        <v>3262</v>
      </c>
      <c r="F8537" s="87">
        <v>0</v>
      </c>
      <c r="G8537" s="87">
        <v>0</v>
      </c>
      <c r="H8537" s="87">
        <v>0</v>
      </c>
      <c r="I8537" s="88">
        <v>0</v>
      </c>
    </row>
    <row r="8538" spans="1:9" ht="38.25">
      <c r="A8538" s="144">
        <v>8000029864</v>
      </c>
      <c r="B8538" s="86" t="s">
        <v>11089</v>
      </c>
      <c r="C8538" s="85" t="s">
        <v>7385</v>
      </c>
      <c r="D8538" s="86" t="s">
        <v>3249</v>
      </c>
      <c r="E8538" s="86" t="s">
        <v>3258</v>
      </c>
      <c r="F8538" s="87">
        <v>0</v>
      </c>
      <c r="G8538" s="87">
        <v>0</v>
      </c>
      <c r="H8538" s="87">
        <v>0</v>
      </c>
      <c r="I8538" s="88">
        <v>0</v>
      </c>
    </row>
    <row r="8539" spans="1:9" ht="38.25">
      <c r="A8539" s="144">
        <v>8000029866</v>
      </c>
      <c r="B8539" s="86" t="s">
        <v>11090</v>
      </c>
      <c r="C8539" s="85" t="s">
        <v>7385</v>
      </c>
      <c r="D8539" s="86" t="s">
        <v>3249</v>
      </c>
      <c r="E8539" s="86" t="s">
        <v>3262</v>
      </c>
      <c r="F8539" s="87">
        <v>0</v>
      </c>
      <c r="G8539" s="87">
        <v>0</v>
      </c>
      <c r="H8539" s="87">
        <v>0</v>
      </c>
      <c r="I8539" s="88">
        <v>0</v>
      </c>
    </row>
    <row r="8540" spans="1:9" ht="38.25">
      <c r="A8540" s="144">
        <v>8000029868</v>
      </c>
      <c r="B8540" s="86" t="s">
        <v>11091</v>
      </c>
      <c r="C8540" s="85" t="s">
        <v>7385</v>
      </c>
      <c r="D8540" s="86" t="s">
        <v>3249</v>
      </c>
      <c r="E8540" s="86" t="s">
        <v>3262</v>
      </c>
      <c r="F8540" s="87">
        <v>0</v>
      </c>
      <c r="G8540" s="87">
        <v>0</v>
      </c>
      <c r="H8540" s="87">
        <v>0</v>
      </c>
      <c r="I8540" s="88">
        <v>0</v>
      </c>
    </row>
    <row r="8541" spans="1:9" ht="38.25">
      <c r="A8541" s="144">
        <v>8000029870</v>
      </c>
      <c r="B8541" s="86" t="s">
        <v>7232</v>
      </c>
      <c r="C8541" s="85" t="s">
        <v>7385</v>
      </c>
      <c r="D8541" s="86" t="s">
        <v>3249</v>
      </c>
      <c r="E8541" s="86" t="s">
        <v>3256</v>
      </c>
      <c r="F8541" s="87">
        <v>0</v>
      </c>
      <c r="G8541" s="87">
        <v>0</v>
      </c>
      <c r="H8541" s="87">
        <v>0</v>
      </c>
      <c r="I8541" s="88">
        <v>0</v>
      </c>
    </row>
    <row r="8542" spans="1:9" ht="38.25">
      <c r="A8542" s="144">
        <v>8000029873</v>
      </c>
      <c r="B8542" s="86" t="s">
        <v>11092</v>
      </c>
      <c r="C8542" s="85" t="s">
        <v>7385</v>
      </c>
      <c r="D8542" s="86" t="s">
        <v>3249</v>
      </c>
      <c r="E8542" s="86" t="s">
        <v>3262</v>
      </c>
      <c r="F8542" s="87">
        <v>0</v>
      </c>
      <c r="G8542" s="87">
        <v>0</v>
      </c>
      <c r="H8542" s="87">
        <v>0</v>
      </c>
      <c r="I8542" s="88">
        <v>0</v>
      </c>
    </row>
    <row r="8543" spans="1:9" ht="38.25">
      <c r="A8543" s="144">
        <v>8000029874</v>
      </c>
      <c r="B8543" s="86" t="s">
        <v>7233</v>
      </c>
      <c r="C8543" s="85" t="s">
        <v>7385</v>
      </c>
      <c r="D8543" s="86" t="s">
        <v>3249</v>
      </c>
      <c r="E8543" s="86" t="s">
        <v>3262</v>
      </c>
      <c r="F8543" s="87">
        <v>0</v>
      </c>
      <c r="G8543" s="87">
        <v>0</v>
      </c>
      <c r="H8543" s="87">
        <v>0</v>
      </c>
      <c r="I8543" s="88">
        <v>0</v>
      </c>
    </row>
    <row r="8544" spans="1:9" ht="38.25">
      <c r="A8544" s="144">
        <v>8000029880</v>
      </c>
      <c r="B8544" s="86" t="s">
        <v>11093</v>
      </c>
      <c r="C8544" s="85" t="s">
        <v>7385</v>
      </c>
      <c r="D8544" s="86" t="s">
        <v>3249</v>
      </c>
      <c r="E8544" s="86" t="s">
        <v>3256</v>
      </c>
      <c r="F8544" s="87">
        <v>0</v>
      </c>
      <c r="G8544" s="87">
        <v>1</v>
      </c>
      <c r="H8544" s="87">
        <v>0</v>
      </c>
      <c r="I8544" s="88">
        <v>1</v>
      </c>
    </row>
    <row r="8545" spans="1:9" ht="38.25">
      <c r="A8545" s="144">
        <v>8000029881</v>
      </c>
      <c r="B8545" s="86" t="s">
        <v>11094</v>
      </c>
      <c r="C8545" s="85" t="s">
        <v>7385</v>
      </c>
      <c r="D8545" s="86" t="s">
        <v>3249</v>
      </c>
      <c r="E8545" s="86" t="s">
        <v>3256</v>
      </c>
      <c r="F8545" s="87">
        <v>0</v>
      </c>
      <c r="G8545" s="87">
        <v>1</v>
      </c>
      <c r="H8545" s="87">
        <v>0</v>
      </c>
      <c r="I8545" s="88">
        <v>1</v>
      </c>
    </row>
    <row r="8546" spans="1:9" ht="38.25">
      <c r="A8546" s="144">
        <v>8000029882</v>
      </c>
      <c r="B8546" s="86" t="s">
        <v>11095</v>
      </c>
      <c r="C8546" s="85" t="s">
        <v>7385</v>
      </c>
      <c r="D8546" s="86" t="s">
        <v>3249</v>
      </c>
      <c r="E8546" s="86" t="s">
        <v>3256</v>
      </c>
      <c r="F8546" s="87">
        <v>0</v>
      </c>
      <c r="G8546" s="87">
        <v>1</v>
      </c>
      <c r="H8546" s="87">
        <v>0</v>
      </c>
      <c r="I8546" s="88">
        <v>1</v>
      </c>
    </row>
    <row r="8547" spans="1:9" ht="38.25">
      <c r="A8547" s="144">
        <v>8000029883</v>
      </c>
      <c r="B8547" s="86" t="s">
        <v>11096</v>
      </c>
      <c r="C8547" s="85" t="s">
        <v>7385</v>
      </c>
      <c r="D8547" s="86" t="s">
        <v>3249</v>
      </c>
      <c r="E8547" s="86" t="s">
        <v>3256</v>
      </c>
      <c r="F8547" s="87">
        <v>0</v>
      </c>
      <c r="G8547" s="87">
        <v>1</v>
      </c>
      <c r="H8547" s="87">
        <v>0</v>
      </c>
      <c r="I8547" s="88">
        <v>1</v>
      </c>
    </row>
    <row r="8548" spans="1:9" ht="38.25">
      <c r="A8548" s="144">
        <v>8000029884</v>
      </c>
      <c r="B8548" s="86" t="s">
        <v>11097</v>
      </c>
      <c r="C8548" s="85" t="s">
        <v>7385</v>
      </c>
      <c r="D8548" s="86" t="s">
        <v>3249</v>
      </c>
      <c r="E8548" s="86" t="s">
        <v>3256</v>
      </c>
      <c r="F8548" s="87">
        <v>0</v>
      </c>
      <c r="G8548" s="87">
        <v>1</v>
      </c>
      <c r="H8548" s="87">
        <v>0</v>
      </c>
      <c r="I8548" s="88">
        <v>1</v>
      </c>
    </row>
    <row r="8549" spans="1:9" ht="38.25">
      <c r="A8549" s="144">
        <v>8000029886</v>
      </c>
      <c r="B8549" s="86" t="s">
        <v>7234</v>
      </c>
      <c r="C8549" s="85" t="s">
        <v>7385</v>
      </c>
      <c r="D8549" s="86" t="s">
        <v>3249</v>
      </c>
      <c r="E8549" s="86" t="s">
        <v>3262</v>
      </c>
      <c r="F8549" s="87">
        <v>0</v>
      </c>
      <c r="G8549" s="87">
        <v>0</v>
      </c>
      <c r="H8549" s="87">
        <v>0</v>
      </c>
      <c r="I8549" s="88">
        <v>0</v>
      </c>
    </row>
    <row r="8550" spans="1:9" ht="38.25">
      <c r="A8550" s="144">
        <v>8000029888</v>
      </c>
      <c r="B8550" s="86" t="s">
        <v>11098</v>
      </c>
      <c r="C8550" s="85" t="s">
        <v>7385</v>
      </c>
      <c r="D8550" s="86" t="s">
        <v>3249</v>
      </c>
      <c r="E8550" s="86" t="s">
        <v>3258</v>
      </c>
      <c r="F8550" s="87">
        <v>0</v>
      </c>
      <c r="G8550" s="87">
        <v>0</v>
      </c>
      <c r="H8550" s="87">
        <v>0</v>
      </c>
      <c r="I8550" s="88">
        <v>0</v>
      </c>
    </row>
    <row r="8551" spans="1:9" ht="38.25">
      <c r="A8551" s="144">
        <v>8000029893</v>
      </c>
      <c r="B8551" s="86" t="s">
        <v>11099</v>
      </c>
      <c r="C8551" s="85" t="s">
        <v>7385</v>
      </c>
      <c r="D8551" s="86" t="s">
        <v>3249</v>
      </c>
      <c r="E8551" s="86" t="s">
        <v>3262</v>
      </c>
      <c r="F8551" s="87">
        <v>0</v>
      </c>
      <c r="G8551" s="87">
        <v>0</v>
      </c>
      <c r="H8551" s="87">
        <v>0</v>
      </c>
      <c r="I8551" s="88">
        <v>0</v>
      </c>
    </row>
    <row r="8552" spans="1:9" ht="38.25">
      <c r="A8552" s="144">
        <v>8000029899</v>
      </c>
      <c r="B8552" s="86" t="s">
        <v>11100</v>
      </c>
      <c r="C8552" s="85" t="s">
        <v>7385</v>
      </c>
      <c r="D8552" s="86" t="s">
        <v>3249</v>
      </c>
      <c r="E8552" s="86" t="s">
        <v>3256</v>
      </c>
      <c r="F8552" s="87">
        <v>0</v>
      </c>
      <c r="G8552" s="87">
        <v>1</v>
      </c>
      <c r="H8552" s="87">
        <v>0</v>
      </c>
      <c r="I8552" s="88">
        <v>1</v>
      </c>
    </row>
    <row r="8553" spans="1:9" ht="38.25">
      <c r="A8553" s="144">
        <v>8000029900</v>
      </c>
      <c r="B8553" s="86" t="s">
        <v>11101</v>
      </c>
      <c r="C8553" s="85" t="s">
        <v>7385</v>
      </c>
      <c r="D8553" s="86" t="s">
        <v>3249</v>
      </c>
      <c r="E8553" s="86" t="s">
        <v>3256</v>
      </c>
      <c r="F8553" s="87">
        <v>0</v>
      </c>
      <c r="G8553" s="87">
        <v>20</v>
      </c>
      <c r="H8553" s="87">
        <v>0</v>
      </c>
      <c r="I8553" s="88">
        <v>20</v>
      </c>
    </row>
    <row r="8554" spans="1:9" ht="38.25">
      <c r="A8554" s="144">
        <v>8000029903</v>
      </c>
      <c r="B8554" s="86" t="s">
        <v>11102</v>
      </c>
      <c r="C8554" s="85" t="s">
        <v>7385</v>
      </c>
      <c r="D8554" s="86" t="s">
        <v>3249</v>
      </c>
      <c r="E8554" s="86" t="s">
        <v>3262</v>
      </c>
      <c r="F8554" s="87">
        <v>0</v>
      </c>
      <c r="G8554" s="87">
        <v>0</v>
      </c>
      <c r="H8554" s="87">
        <v>0</v>
      </c>
      <c r="I8554" s="88">
        <v>0</v>
      </c>
    </row>
    <row r="8555" spans="1:9" ht="38.25">
      <c r="A8555" s="144">
        <v>8000029905</v>
      </c>
      <c r="B8555" s="86" t="s">
        <v>11103</v>
      </c>
      <c r="C8555" s="85" t="s">
        <v>7385</v>
      </c>
      <c r="D8555" s="86" t="s">
        <v>3249</v>
      </c>
      <c r="E8555" s="86" t="s">
        <v>3256</v>
      </c>
      <c r="F8555" s="87">
        <v>0</v>
      </c>
      <c r="G8555" s="87">
        <v>0</v>
      </c>
      <c r="H8555" s="87">
        <v>0</v>
      </c>
      <c r="I8555" s="88">
        <v>0</v>
      </c>
    </row>
    <row r="8556" spans="1:9" ht="38.25">
      <c r="A8556" s="144">
        <v>8000029907</v>
      </c>
      <c r="B8556" s="86" t="s">
        <v>11104</v>
      </c>
      <c r="C8556" s="85" t="s">
        <v>7385</v>
      </c>
      <c r="D8556" s="86" t="s">
        <v>3249</v>
      </c>
      <c r="E8556" s="86" t="s">
        <v>3262</v>
      </c>
      <c r="F8556" s="87">
        <v>0</v>
      </c>
      <c r="G8556" s="87">
        <v>0</v>
      </c>
      <c r="H8556" s="87">
        <v>0</v>
      </c>
      <c r="I8556" s="88">
        <v>0</v>
      </c>
    </row>
    <row r="8557" spans="1:9" ht="38.25">
      <c r="A8557" s="144">
        <v>8000029913</v>
      </c>
      <c r="B8557" s="86" t="s">
        <v>11105</v>
      </c>
      <c r="C8557" s="85" t="s">
        <v>9960</v>
      </c>
      <c r="D8557" s="86" t="s">
        <v>3249</v>
      </c>
      <c r="E8557" s="86" t="s">
        <v>3256</v>
      </c>
      <c r="F8557" s="87">
        <v>2</v>
      </c>
      <c r="G8557" s="87">
        <v>0</v>
      </c>
      <c r="H8557" s="87">
        <v>0</v>
      </c>
      <c r="I8557" s="88">
        <v>2</v>
      </c>
    </row>
    <row r="8558" spans="1:9" ht="38.25">
      <c r="A8558" s="144">
        <v>8000029914</v>
      </c>
      <c r="B8558" s="86" t="s">
        <v>11106</v>
      </c>
      <c r="C8558" s="85" t="s">
        <v>9960</v>
      </c>
      <c r="D8558" s="86" t="s">
        <v>3249</v>
      </c>
      <c r="E8558" s="86" t="s">
        <v>3256</v>
      </c>
      <c r="F8558" s="87">
        <v>2</v>
      </c>
      <c r="G8558" s="87">
        <v>0</v>
      </c>
      <c r="H8558" s="87">
        <v>0</v>
      </c>
      <c r="I8558" s="88">
        <v>2</v>
      </c>
    </row>
    <row r="8559" spans="1:9" ht="38.25">
      <c r="A8559" s="144">
        <v>8000029915</v>
      </c>
      <c r="B8559" s="86" t="s">
        <v>11107</v>
      </c>
      <c r="C8559" s="85" t="s">
        <v>9960</v>
      </c>
      <c r="D8559" s="86" t="s">
        <v>3249</v>
      </c>
      <c r="E8559" s="86" t="s">
        <v>3256</v>
      </c>
      <c r="F8559" s="87">
        <v>2</v>
      </c>
      <c r="G8559" s="87">
        <v>0</v>
      </c>
      <c r="H8559" s="87">
        <v>0</v>
      </c>
      <c r="I8559" s="88">
        <v>2</v>
      </c>
    </row>
    <row r="8560" spans="1:9" ht="38.25">
      <c r="A8560" s="144">
        <v>8000029917</v>
      </c>
      <c r="B8560" s="86" t="s">
        <v>7235</v>
      </c>
      <c r="C8560" s="85" t="s">
        <v>2266</v>
      </c>
      <c r="D8560" s="86" t="s">
        <v>3249</v>
      </c>
      <c r="E8560" s="86" t="s">
        <v>3256</v>
      </c>
      <c r="F8560" s="87">
        <v>0</v>
      </c>
      <c r="G8560" s="87">
        <v>0</v>
      </c>
      <c r="H8560" s="87">
        <v>0</v>
      </c>
      <c r="I8560" s="88">
        <v>0</v>
      </c>
    </row>
    <row r="8561" spans="1:9" ht="38.25">
      <c r="A8561" s="144">
        <v>8000029919</v>
      </c>
      <c r="B8561" s="86" t="s">
        <v>11108</v>
      </c>
      <c r="C8561" s="85" t="s">
        <v>7385</v>
      </c>
      <c r="D8561" s="86" t="s">
        <v>3249</v>
      </c>
      <c r="E8561" s="86" t="s">
        <v>3256</v>
      </c>
      <c r="F8561" s="87">
        <v>0</v>
      </c>
      <c r="G8561" s="87">
        <v>0</v>
      </c>
      <c r="H8561" s="87">
        <v>0</v>
      </c>
      <c r="I8561" s="88">
        <v>0</v>
      </c>
    </row>
    <row r="8562" spans="1:9" ht="38.25">
      <c r="A8562" s="144">
        <v>8000029921</v>
      </c>
      <c r="B8562" s="86" t="s">
        <v>11109</v>
      </c>
      <c r="C8562" s="85" t="s">
        <v>7385</v>
      </c>
      <c r="D8562" s="86" t="s">
        <v>3249</v>
      </c>
      <c r="E8562" s="86" t="s">
        <v>3262</v>
      </c>
      <c r="F8562" s="87">
        <v>0</v>
      </c>
      <c r="G8562" s="87">
        <v>0</v>
      </c>
      <c r="H8562" s="87">
        <v>0</v>
      </c>
      <c r="I8562" s="88">
        <v>0</v>
      </c>
    </row>
    <row r="8563" spans="1:9" ht="38.25">
      <c r="A8563" s="144">
        <v>8000029923</v>
      </c>
      <c r="B8563" s="86" t="s">
        <v>7236</v>
      </c>
      <c r="C8563" s="85" t="s">
        <v>7385</v>
      </c>
      <c r="D8563" s="86" t="s">
        <v>3249</v>
      </c>
      <c r="E8563" s="86" t="s">
        <v>3262</v>
      </c>
      <c r="F8563" s="87">
        <v>0</v>
      </c>
      <c r="G8563" s="87">
        <v>0</v>
      </c>
      <c r="H8563" s="87">
        <v>0</v>
      </c>
      <c r="I8563" s="88">
        <v>0</v>
      </c>
    </row>
    <row r="8564" spans="1:9" ht="38.25">
      <c r="A8564" s="144">
        <v>8000029929</v>
      </c>
      <c r="B8564" s="86" t="s">
        <v>11110</v>
      </c>
      <c r="C8564" s="85" t="s">
        <v>7385</v>
      </c>
      <c r="D8564" s="86" t="s">
        <v>3249</v>
      </c>
      <c r="E8564" s="86" t="s">
        <v>3256</v>
      </c>
      <c r="F8564" s="87">
        <v>0</v>
      </c>
      <c r="G8564" s="87">
        <v>14</v>
      </c>
      <c r="H8564" s="87">
        <v>0</v>
      </c>
      <c r="I8564" s="88">
        <v>14</v>
      </c>
    </row>
    <row r="8565" spans="1:9" ht="38.25">
      <c r="A8565" s="144">
        <v>8000029932</v>
      </c>
      <c r="B8565" s="86" t="s">
        <v>11111</v>
      </c>
      <c r="C8565" s="85" t="s">
        <v>7385</v>
      </c>
      <c r="D8565" s="86" t="s">
        <v>3249</v>
      </c>
      <c r="E8565" s="86" t="s">
        <v>3262</v>
      </c>
      <c r="F8565" s="87">
        <v>2</v>
      </c>
      <c r="G8565" s="87">
        <v>0</v>
      </c>
      <c r="H8565" s="87">
        <v>0</v>
      </c>
      <c r="I8565" s="88">
        <v>2</v>
      </c>
    </row>
    <row r="8566" spans="1:9" ht="38.25">
      <c r="A8566" s="144">
        <v>8000029933</v>
      </c>
      <c r="B8566" s="86" t="s">
        <v>11112</v>
      </c>
      <c r="C8566" s="85" t="s">
        <v>7385</v>
      </c>
      <c r="D8566" s="86" t="s">
        <v>3249</v>
      </c>
      <c r="E8566" s="86" t="s">
        <v>3262</v>
      </c>
      <c r="F8566" s="87">
        <v>1</v>
      </c>
      <c r="G8566" s="87">
        <v>0</v>
      </c>
      <c r="H8566" s="87">
        <v>0</v>
      </c>
      <c r="I8566" s="88">
        <v>1</v>
      </c>
    </row>
    <row r="8567" spans="1:9" ht="38.25">
      <c r="A8567" s="144">
        <v>8000029935</v>
      </c>
      <c r="B8567" s="86" t="s">
        <v>11113</v>
      </c>
      <c r="C8567" s="85" t="s">
        <v>7385</v>
      </c>
      <c r="D8567" s="86" t="s">
        <v>3249</v>
      </c>
      <c r="E8567" s="86" t="s">
        <v>3262</v>
      </c>
      <c r="F8567" s="87">
        <v>0</v>
      </c>
      <c r="G8567" s="87">
        <v>0</v>
      </c>
      <c r="H8567" s="87">
        <v>0</v>
      </c>
      <c r="I8567" s="88">
        <v>0</v>
      </c>
    </row>
    <row r="8568" spans="1:9" ht="38.25">
      <c r="A8568" s="144">
        <v>8000029937</v>
      </c>
      <c r="B8568" s="86" t="s">
        <v>11114</v>
      </c>
      <c r="C8568" s="85" t="s">
        <v>7385</v>
      </c>
      <c r="D8568" s="86" t="s">
        <v>3249</v>
      </c>
      <c r="E8568" s="86" t="s">
        <v>3262</v>
      </c>
      <c r="F8568" s="87">
        <v>0</v>
      </c>
      <c r="G8568" s="87">
        <v>0</v>
      </c>
      <c r="H8568" s="87">
        <v>0</v>
      </c>
      <c r="I8568" s="88">
        <v>0</v>
      </c>
    </row>
    <row r="8569" spans="1:9" ht="38.25">
      <c r="A8569" s="144">
        <v>8000029939</v>
      </c>
      <c r="B8569" s="86" t="s">
        <v>11115</v>
      </c>
      <c r="C8569" s="85" t="s">
        <v>7385</v>
      </c>
      <c r="D8569" s="86" t="s">
        <v>3249</v>
      </c>
      <c r="E8569" s="86" t="s">
        <v>3256</v>
      </c>
      <c r="F8569" s="87">
        <v>0</v>
      </c>
      <c r="G8569" s="87">
        <v>4</v>
      </c>
      <c r="H8569" s="87">
        <v>0</v>
      </c>
      <c r="I8569" s="88">
        <v>4</v>
      </c>
    </row>
    <row r="8570" spans="1:9" ht="38.25">
      <c r="A8570" s="144">
        <v>8000029941</v>
      </c>
      <c r="B8570" s="86" t="s">
        <v>11116</v>
      </c>
      <c r="C8570" s="85" t="s">
        <v>7385</v>
      </c>
      <c r="D8570" s="86" t="s">
        <v>3249</v>
      </c>
      <c r="E8570" s="86" t="s">
        <v>3262</v>
      </c>
      <c r="F8570" s="87">
        <v>0</v>
      </c>
      <c r="G8570" s="87">
        <v>0</v>
      </c>
      <c r="H8570" s="87">
        <v>0</v>
      </c>
      <c r="I8570" s="88">
        <v>0</v>
      </c>
    </row>
    <row r="8571" spans="1:9" ht="38.25">
      <c r="A8571" s="144">
        <v>8000029943</v>
      </c>
      <c r="B8571" s="86" t="s">
        <v>11117</v>
      </c>
      <c r="C8571" s="85" t="s">
        <v>7385</v>
      </c>
      <c r="D8571" s="86" t="s">
        <v>3249</v>
      </c>
      <c r="E8571" s="86" t="s">
        <v>3262</v>
      </c>
      <c r="F8571" s="87">
        <v>0</v>
      </c>
      <c r="G8571" s="87">
        <v>0</v>
      </c>
      <c r="H8571" s="87">
        <v>0</v>
      </c>
      <c r="I8571" s="88">
        <v>0</v>
      </c>
    </row>
    <row r="8572" spans="1:9" ht="38.25">
      <c r="A8572" s="144">
        <v>8000029945</v>
      </c>
      <c r="B8572" s="86" t="s">
        <v>7237</v>
      </c>
      <c r="C8572" s="85" t="s">
        <v>2266</v>
      </c>
      <c r="D8572" s="86" t="s">
        <v>3249</v>
      </c>
      <c r="E8572" s="86" t="s">
        <v>3262</v>
      </c>
      <c r="F8572" s="87">
        <v>0</v>
      </c>
      <c r="G8572" s="87">
        <v>0</v>
      </c>
      <c r="H8572" s="87">
        <v>0</v>
      </c>
      <c r="I8572" s="88">
        <v>0</v>
      </c>
    </row>
    <row r="8573" spans="1:9" ht="38.25">
      <c r="A8573" s="144">
        <v>8000029947</v>
      </c>
      <c r="B8573" s="86" t="s">
        <v>7238</v>
      </c>
      <c r="C8573" s="85" t="s">
        <v>2266</v>
      </c>
      <c r="D8573" s="86" t="s">
        <v>3249</v>
      </c>
      <c r="E8573" s="86" t="s">
        <v>3256</v>
      </c>
      <c r="F8573" s="87">
        <v>0</v>
      </c>
      <c r="G8573" s="87">
        <v>0</v>
      </c>
      <c r="H8573" s="87">
        <v>0</v>
      </c>
      <c r="I8573" s="88">
        <v>0</v>
      </c>
    </row>
    <row r="8574" spans="1:9" ht="38.25">
      <c r="A8574" s="144">
        <v>8000029958</v>
      </c>
      <c r="B8574" s="86" t="s">
        <v>11118</v>
      </c>
      <c r="C8574" s="85" t="s">
        <v>7385</v>
      </c>
      <c r="D8574" s="86" t="s">
        <v>3249</v>
      </c>
      <c r="E8574" s="86" t="s">
        <v>3256</v>
      </c>
      <c r="F8574" s="87">
        <v>0</v>
      </c>
      <c r="G8574" s="87">
        <v>4</v>
      </c>
      <c r="H8574" s="87">
        <v>0</v>
      </c>
      <c r="I8574" s="88">
        <v>4</v>
      </c>
    </row>
    <row r="8575" spans="1:9" ht="38.25">
      <c r="A8575" s="144">
        <v>8000029960</v>
      </c>
      <c r="B8575" s="86" t="s">
        <v>11119</v>
      </c>
      <c r="C8575" s="85" t="s">
        <v>7385</v>
      </c>
      <c r="D8575" s="86" t="s">
        <v>3249</v>
      </c>
      <c r="E8575" s="86" t="s">
        <v>3262</v>
      </c>
      <c r="F8575" s="87">
        <v>0</v>
      </c>
      <c r="G8575" s="87">
        <v>0</v>
      </c>
      <c r="H8575" s="87">
        <v>0</v>
      </c>
      <c r="I8575" s="88">
        <v>0</v>
      </c>
    </row>
    <row r="8576" spans="1:9" ht="38.25">
      <c r="A8576" s="144">
        <v>8000029962</v>
      </c>
      <c r="B8576" s="86" t="s">
        <v>11120</v>
      </c>
      <c r="C8576" s="85" t="s">
        <v>7385</v>
      </c>
      <c r="D8576" s="86" t="s">
        <v>3249</v>
      </c>
      <c r="E8576" s="86" t="s">
        <v>3256</v>
      </c>
      <c r="F8576" s="87">
        <v>0</v>
      </c>
      <c r="G8576" s="87">
        <v>1</v>
      </c>
      <c r="H8576" s="87">
        <v>0</v>
      </c>
      <c r="I8576" s="88">
        <v>1</v>
      </c>
    </row>
    <row r="8577" spans="1:9" ht="38.25">
      <c r="A8577" s="144">
        <v>8000029964</v>
      </c>
      <c r="B8577" s="86" t="s">
        <v>11121</v>
      </c>
      <c r="C8577" s="85" t="s">
        <v>7385</v>
      </c>
      <c r="D8577" s="86" t="s">
        <v>3249</v>
      </c>
      <c r="E8577" s="86" t="s">
        <v>3262</v>
      </c>
      <c r="F8577" s="87">
        <v>0</v>
      </c>
      <c r="G8577" s="87">
        <v>0</v>
      </c>
      <c r="H8577" s="87">
        <v>0</v>
      </c>
      <c r="I8577" s="88">
        <v>0</v>
      </c>
    </row>
    <row r="8578" spans="1:9" ht="38.25">
      <c r="A8578" s="144">
        <v>8000029966</v>
      </c>
      <c r="B8578" s="86" t="s">
        <v>11122</v>
      </c>
      <c r="C8578" s="85" t="s">
        <v>7385</v>
      </c>
      <c r="D8578" s="86" t="s">
        <v>3249</v>
      </c>
      <c r="E8578" s="86" t="s">
        <v>3262</v>
      </c>
      <c r="F8578" s="87">
        <v>0</v>
      </c>
      <c r="G8578" s="87">
        <v>0</v>
      </c>
      <c r="H8578" s="87">
        <v>0</v>
      </c>
      <c r="I8578" s="88">
        <v>0</v>
      </c>
    </row>
    <row r="8579" spans="1:9" ht="38.25">
      <c r="A8579" s="144">
        <v>8000029970</v>
      </c>
      <c r="B8579" s="86" t="s">
        <v>11123</v>
      </c>
      <c r="C8579" s="85" t="s">
        <v>7385</v>
      </c>
      <c r="D8579" s="86" t="s">
        <v>3249</v>
      </c>
      <c r="E8579" s="86" t="s">
        <v>3256</v>
      </c>
      <c r="F8579" s="87">
        <v>0</v>
      </c>
      <c r="G8579" s="87">
        <v>2</v>
      </c>
      <c r="H8579" s="87">
        <v>0</v>
      </c>
      <c r="I8579" s="88">
        <v>2</v>
      </c>
    </row>
    <row r="8580" spans="1:9" ht="38.25">
      <c r="A8580" s="144">
        <v>8000029974</v>
      </c>
      <c r="B8580" s="86" t="s">
        <v>7239</v>
      </c>
      <c r="C8580" s="85" t="s">
        <v>2266</v>
      </c>
      <c r="D8580" s="86" t="s">
        <v>3249</v>
      </c>
      <c r="E8580" s="86" t="s">
        <v>3262</v>
      </c>
      <c r="F8580" s="87">
        <v>0</v>
      </c>
      <c r="G8580" s="87">
        <v>0</v>
      </c>
      <c r="H8580" s="87">
        <v>0</v>
      </c>
      <c r="I8580" s="88">
        <v>0</v>
      </c>
    </row>
    <row r="8581" spans="1:9" ht="38.25">
      <c r="A8581" s="144">
        <v>8000029975</v>
      </c>
      <c r="B8581" s="86" t="s">
        <v>7240</v>
      </c>
      <c r="C8581" s="85" t="s">
        <v>2266</v>
      </c>
      <c r="D8581" s="86" t="s">
        <v>3249</v>
      </c>
      <c r="E8581" s="86" t="s">
        <v>3262</v>
      </c>
      <c r="F8581" s="87">
        <v>0</v>
      </c>
      <c r="G8581" s="87">
        <v>0</v>
      </c>
      <c r="H8581" s="87">
        <v>0</v>
      </c>
      <c r="I8581" s="88">
        <v>0</v>
      </c>
    </row>
    <row r="8582" spans="1:9" ht="38.25">
      <c r="A8582" s="144">
        <v>8000029978</v>
      </c>
      <c r="B8582" s="86" t="s">
        <v>7241</v>
      </c>
      <c r="C8582" s="85" t="s">
        <v>7385</v>
      </c>
      <c r="D8582" s="86" t="s">
        <v>3249</v>
      </c>
      <c r="E8582" s="86" t="s">
        <v>3262</v>
      </c>
      <c r="F8582" s="87">
        <v>0</v>
      </c>
      <c r="G8582" s="87">
        <v>0</v>
      </c>
      <c r="H8582" s="87">
        <v>0</v>
      </c>
      <c r="I8582" s="88">
        <v>0</v>
      </c>
    </row>
    <row r="8583" spans="1:9" ht="38.25">
      <c r="A8583" s="144">
        <v>8000029979</v>
      </c>
      <c r="B8583" s="86" t="s">
        <v>11124</v>
      </c>
      <c r="C8583" s="85" t="s">
        <v>7385</v>
      </c>
      <c r="D8583" s="86" t="s">
        <v>3249</v>
      </c>
      <c r="E8583" s="86" t="s">
        <v>3262</v>
      </c>
      <c r="F8583" s="87">
        <v>1</v>
      </c>
      <c r="G8583" s="87">
        <v>1</v>
      </c>
      <c r="H8583" s="87">
        <v>0</v>
      </c>
      <c r="I8583" s="88">
        <v>2</v>
      </c>
    </row>
    <row r="8584" spans="1:9" ht="38.25">
      <c r="A8584" s="144">
        <v>8000029982</v>
      </c>
      <c r="B8584" s="86" t="s">
        <v>7242</v>
      </c>
      <c r="C8584" s="85" t="s">
        <v>7385</v>
      </c>
      <c r="D8584" s="86" t="s">
        <v>3249</v>
      </c>
      <c r="E8584" s="86" t="s">
        <v>3256</v>
      </c>
      <c r="F8584" s="87">
        <v>0</v>
      </c>
      <c r="G8584" s="87">
        <v>1</v>
      </c>
      <c r="H8584" s="87">
        <v>0</v>
      </c>
      <c r="I8584" s="88">
        <v>1</v>
      </c>
    </row>
    <row r="8585" spans="1:9" ht="38.25">
      <c r="A8585" s="144">
        <v>8000029983</v>
      </c>
      <c r="B8585" s="86" t="s">
        <v>11125</v>
      </c>
      <c r="C8585" s="85" t="s">
        <v>7385</v>
      </c>
      <c r="D8585" s="86" t="s">
        <v>3249</v>
      </c>
      <c r="E8585" s="86" t="s">
        <v>3256</v>
      </c>
      <c r="F8585" s="87">
        <v>0</v>
      </c>
      <c r="G8585" s="87">
        <v>0</v>
      </c>
      <c r="H8585" s="87">
        <v>0</v>
      </c>
      <c r="I8585" s="88">
        <v>0</v>
      </c>
    </row>
    <row r="8586" spans="1:9" ht="38.25">
      <c r="A8586" s="144">
        <v>8000029986</v>
      </c>
      <c r="B8586" s="86" t="s">
        <v>7243</v>
      </c>
      <c r="C8586" s="85" t="s">
        <v>7385</v>
      </c>
      <c r="D8586" s="86" t="s">
        <v>3249</v>
      </c>
      <c r="E8586" s="86" t="s">
        <v>3262</v>
      </c>
      <c r="F8586" s="87">
        <v>0</v>
      </c>
      <c r="G8586" s="87">
        <v>0</v>
      </c>
      <c r="H8586" s="87">
        <v>0</v>
      </c>
      <c r="I8586" s="88">
        <v>0</v>
      </c>
    </row>
    <row r="8587" spans="1:9" ht="38.25">
      <c r="A8587" s="144">
        <v>8000029987</v>
      </c>
      <c r="B8587" s="86" t="s">
        <v>11126</v>
      </c>
      <c r="C8587" s="85" t="s">
        <v>7385</v>
      </c>
      <c r="D8587" s="86" t="s">
        <v>3249</v>
      </c>
      <c r="E8587" s="86" t="s">
        <v>3262</v>
      </c>
      <c r="F8587" s="87">
        <v>0</v>
      </c>
      <c r="G8587" s="87">
        <v>3</v>
      </c>
      <c r="H8587" s="87">
        <v>0</v>
      </c>
      <c r="I8587" s="88">
        <v>3</v>
      </c>
    </row>
    <row r="8588" spans="1:9" ht="38.25">
      <c r="A8588" s="144">
        <v>8000029993</v>
      </c>
      <c r="B8588" s="86" t="s">
        <v>11127</v>
      </c>
      <c r="C8588" s="85" t="s">
        <v>7385</v>
      </c>
      <c r="D8588" s="86" t="s">
        <v>3249</v>
      </c>
      <c r="E8588" s="86" t="s">
        <v>3262</v>
      </c>
      <c r="F8588" s="87">
        <v>0</v>
      </c>
      <c r="G8588" s="87">
        <v>0</v>
      </c>
      <c r="H8588" s="87">
        <v>0</v>
      </c>
      <c r="I8588" s="88">
        <v>0</v>
      </c>
    </row>
    <row r="8589" spans="1:9" ht="38.25">
      <c r="A8589" s="144">
        <v>8000029995</v>
      </c>
      <c r="B8589" s="86" t="s">
        <v>11128</v>
      </c>
      <c r="C8589" s="85" t="s">
        <v>7385</v>
      </c>
      <c r="D8589" s="86" t="s">
        <v>3249</v>
      </c>
      <c r="E8589" s="86" t="s">
        <v>3262</v>
      </c>
      <c r="F8589" s="87">
        <v>0</v>
      </c>
      <c r="G8589" s="87">
        <v>0</v>
      </c>
      <c r="H8589" s="87">
        <v>0</v>
      </c>
      <c r="I8589" s="88">
        <v>0</v>
      </c>
    </row>
    <row r="8590" spans="1:9" ht="38.25">
      <c r="A8590" s="144">
        <v>8000029997</v>
      </c>
      <c r="B8590" s="86" t="s">
        <v>11129</v>
      </c>
      <c r="C8590" s="85" t="s">
        <v>7385</v>
      </c>
      <c r="D8590" s="86" t="s">
        <v>3249</v>
      </c>
      <c r="E8590" s="86" t="s">
        <v>3256</v>
      </c>
      <c r="F8590" s="87">
        <v>1</v>
      </c>
      <c r="G8590" s="87">
        <v>0</v>
      </c>
      <c r="H8590" s="87">
        <v>0</v>
      </c>
      <c r="I8590" s="88">
        <v>1</v>
      </c>
    </row>
    <row r="8591" spans="1:9" ht="38.25">
      <c r="A8591" s="144">
        <v>8000029999</v>
      </c>
      <c r="B8591" s="86" t="s">
        <v>11130</v>
      </c>
      <c r="C8591" s="85" t="s">
        <v>7385</v>
      </c>
      <c r="D8591" s="86" t="s">
        <v>3249</v>
      </c>
      <c r="E8591" s="86" t="s">
        <v>3256</v>
      </c>
      <c r="F8591" s="87">
        <v>0</v>
      </c>
      <c r="G8591" s="87">
        <v>0</v>
      </c>
      <c r="H8591" s="87">
        <v>0</v>
      </c>
      <c r="I8591" s="88">
        <v>0</v>
      </c>
    </row>
    <row r="8592" spans="1:9" ht="38.25">
      <c r="A8592" s="144">
        <v>8000030001</v>
      </c>
      <c r="B8592" s="86" t="s">
        <v>7244</v>
      </c>
      <c r="C8592" s="85" t="s">
        <v>2266</v>
      </c>
      <c r="D8592" s="86" t="s">
        <v>3249</v>
      </c>
      <c r="E8592" s="86" t="s">
        <v>3262</v>
      </c>
      <c r="F8592" s="87">
        <v>0</v>
      </c>
      <c r="G8592" s="87">
        <v>0</v>
      </c>
      <c r="H8592" s="87">
        <v>0</v>
      </c>
      <c r="I8592" s="88">
        <v>0</v>
      </c>
    </row>
    <row r="8593" spans="1:9" ht="38.25">
      <c r="A8593" s="144">
        <v>8000030004</v>
      </c>
      <c r="B8593" s="86" t="s">
        <v>7245</v>
      </c>
      <c r="C8593" s="85" t="s">
        <v>2266</v>
      </c>
      <c r="D8593" s="86" t="s">
        <v>3249</v>
      </c>
      <c r="E8593" s="86" t="s">
        <v>3262</v>
      </c>
      <c r="F8593" s="87">
        <v>0</v>
      </c>
      <c r="G8593" s="87">
        <v>0</v>
      </c>
      <c r="H8593" s="87">
        <v>0</v>
      </c>
      <c r="I8593" s="88">
        <v>0</v>
      </c>
    </row>
    <row r="8594" spans="1:9" ht="38.25">
      <c r="A8594" s="144">
        <v>8000030005</v>
      </c>
      <c r="B8594" s="86" t="s">
        <v>11131</v>
      </c>
      <c r="C8594" s="85" t="s">
        <v>7385</v>
      </c>
      <c r="D8594" s="86" t="s">
        <v>3249</v>
      </c>
      <c r="E8594" s="86" t="s">
        <v>3262</v>
      </c>
      <c r="F8594" s="87">
        <v>0</v>
      </c>
      <c r="G8594" s="87">
        <v>0</v>
      </c>
      <c r="H8594" s="87">
        <v>0</v>
      </c>
      <c r="I8594" s="88">
        <v>0</v>
      </c>
    </row>
    <row r="8595" spans="1:9" ht="38.25">
      <c r="A8595" s="144">
        <v>8000030009</v>
      </c>
      <c r="B8595" s="86" t="s">
        <v>11132</v>
      </c>
      <c r="C8595" s="85" t="s">
        <v>7385</v>
      </c>
      <c r="D8595" s="86" t="s">
        <v>3249</v>
      </c>
      <c r="E8595" s="86" t="s">
        <v>3262</v>
      </c>
      <c r="F8595" s="87">
        <v>0</v>
      </c>
      <c r="G8595" s="87">
        <v>0</v>
      </c>
      <c r="H8595" s="87">
        <v>0</v>
      </c>
      <c r="I8595" s="88">
        <v>0</v>
      </c>
    </row>
    <row r="8596" spans="1:9" ht="38.25">
      <c r="A8596" s="144">
        <v>8000030010</v>
      </c>
      <c r="B8596" s="86" t="s">
        <v>7246</v>
      </c>
      <c r="C8596" s="85" t="s">
        <v>2266</v>
      </c>
      <c r="D8596" s="86" t="s">
        <v>3249</v>
      </c>
      <c r="E8596" s="86" t="s">
        <v>3262</v>
      </c>
      <c r="F8596" s="87">
        <v>0</v>
      </c>
      <c r="G8596" s="87">
        <v>0</v>
      </c>
      <c r="H8596" s="87">
        <v>0</v>
      </c>
      <c r="I8596" s="88">
        <v>0</v>
      </c>
    </row>
    <row r="8597" spans="1:9" ht="38.25">
      <c r="A8597" s="144">
        <v>8000030011</v>
      </c>
      <c r="B8597" s="86" t="s">
        <v>7247</v>
      </c>
      <c r="C8597" s="85" t="s">
        <v>2266</v>
      </c>
      <c r="D8597" s="86" t="s">
        <v>3249</v>
      </c>
      <c r="E8597" s="86" t="s">
        <v>3256</v>
      </c>
      <c r="F8597" s="87">
        <v>0</v>
      </c>
      <c r="G8597" s="87">
        <v>0</v>
      </c>
      <c r="H8597" s="87">
        <v>0</v>
      </c>
      <c r="I8597" s="88">
        <v>0</v>
      </c>
    </row>
    <row r="8598" spans="1:9" ht="38.25">
      <c r="A8598" s="144">
        <v>8000030013</v>
      </c>
      <c r="B8598" s="86" t="s">
        <v>7248</v>
      </c>
      <c r="C8598" s="85" t="s">
        <v>7385</v>
      </c>
      <c r="D8598" s="86" t="s">
        <v>3249</v>
      </c>
      <c r="E8598" s="86" t="s">
        <v>3256</v>
      </c>
      <c r="F8598" s="87">
        <v>0</v>
      </c>
      <c r="G8598" s="87">
        <v>0</v>
      </c>
      <c r="H8598" s="87">
        <v>0</v>
      </c>
      <c r="I8598" s="88">
        <v>0</v>
      </c>
    </row>
    <row r="8599" spans="1:9" ht="38.25">
      <c r="A8599" s="144">
        <v>8000030015</v>
      </c>
      <c r="B8599" s="86" t="s">
        <v>11133</v>
      </c>
      <c r="C8599" s="85" t="s">
        <v>7385</v>
      </c>
      <c r="D8599" s="86" t="s">
        <v>3249</v>
      </c>
      <c r="E8599" s="86" t="s">
        <v>3256</v>
      </c>
      <c r="F8599" s="87">
        <v>0</v>
      </c>
      <c r="G8599" s="87">
        <v>0</v>
      </c>
      <c r="H8599" s="87">
        <v>0</v>
      </c>
      <c r="I8599" s="88">
        <v>0</v>
      </c>
    </row>
    <row r="8600" spans="1:9" ht="38.25">
      <c r="A8600" s="144">
        <v>8000030017</v>
      </c>
      <c r="B8600" s="86" t="s">
        <v>11134</v>
      </c>
      <c r="C8600" s="85" t="s">
        <v>7385</v>
      </c>
      <c r="D8600" s="86" t="s">
        <v>3249</v>
      </c>
      <c r="E8600" s="86" t="s">
        <v>3262</v>
      </c>
      <c r="F8600" s="87">
        <v>0</v>
      </c>
      <c r="G8600" s="87">
        <v>0</v>
      </c>
      <c r="H8600" s="87">
        <v>0</v>
      </c>
      <c r="I8600" s="88">
        <v>0</v>
      </c>
    </row>
    <row r="8601" spans="1:9" ht="38.25">
      <c r="A8601" s="144">
        <v>8000030019</v>
      </c>
      <c r="B8601" s="86" t="s">
        <v>11135</v>
      </c>
      <c r="C8601" s="85" t="s">
        <v>7385</v>
      </c>
      <c r="D8601" s="86" t="s">
        <v>3249</v>
      </c>
      <c r="E8601" s="86" t="s">
        <v>3262</v>
      </c>
      <c r="F8601" s="87">
        <v>0</v>
      </c>
      <c r="G8601" s="87">
        <v>0</v>
      </c>
      <c r="H8601" s="87">
        <v>0</v>
      </c>
      <c r="I8601" s="88">
        <v>0</v>
      </c>
    </row>
    <row r="8602" spans="1:9" ht="38.25">
      <c r="A8602" s="144">
        <v>8000030021</v>
      </c>
      <c r="B8602" s="86" t="s">
        <v>11136</v>
      </c>
      <c r="C8602" s="85" t="s">
        <v>7385</v>
      </c>
      <c r="D8602" s="86" t="s">
        <v>3249</v>
      </c>
      <c r="E8602" s="86" t="s">
        <v>3262</v>
      </c>
      <c r="F8602" s="87">
        <v>0</v>
      </c>
      <c r="G8602" s="87">
        <v>0</v>
      </c>
      <c r="H8602" s="87">
        <v>0</v>
      </c>
      <c r="I8602" s="88">
        <v>0</v>
      </c>
    </row>
    <row r="8603" spans="1:9" ht="38.25">
      <c r="A8603" s="144">
        <v>8000030025</v>
      </c>
      <c r="B8603" s="86" t="s">
        <v>11137</v>
      </c>
      <c r="C8603" s="85" t="s">
        <v>7385</v>
      </c>
      <c r="D8603" s="86" t="s">
        <v>3249</v>
      </c>
      <c r="E8603" s="86" t="s">
        <v>3262</v>
      </c>
      <c r="F8603" s="87">
        <v>6</v>
      </c>
      <c r="G8603" s="87">
        <v>0</v>
      </c>
      <c r="H8603" s="87">
        <v>0</v>
      </c>
      <c r="I8603" s="88">
        <v>6</v>
      </c>
    </row>
    <row r="8604" spans="1:9" ht="38.25">
      <c r="A8604" s="144">
        <v>8000030028</v>
      </c>
      <c r="B8604" s="86" t="s">
        <v>11138</v>
      </c>
      <c r="C8604" s="85" t="s">
        <v>7385</v>
      </c>
      <c r="D8604" s="86" t="s">
        <v>3249</v>
      </c>
      <c r="E8604" s="86" t="s">
        <v>3262</v>
      </c>
      <c r="F8604" s="87">
        <v>0</v>
      </c>
      <c r="G8604" s="87">
        <v>0</v>
      </c>
      <c r="H8604" s="87">
        <v>0</v>
      </c>
      <c r="I8604" s="88">
        <v>0</v>
      </c>
    </row>
    <row r="8605" spans="1:9" ht="38.25">
      <c r="A8605" s="144">
        <v>8000030029</v>
      </c>
      <c r="B8605" s="86" t="s">
        <v>11139</v>
      </c>
      <c r="C8605" s="85" t="s">
        <v>7385</v>
      </c>
      <c r="D8605" s="86" t="s">
        <v>3249</v>
      </c>
      <c r="E8605" s="86" t="s">
        <v>3262</v>
      </c>
      <c r="F8605" s="87">
        <v>0</v>
      </c>
      <c r="G8605" s="87">
        <v>0</v>
      </c>
      <c r="H8605" s="87">
        <v>0</v>
      </c>
      <c r="I8605" s="88">
        <v>0</v>
      </c>
    </row>
    <row r="8606" spans="1:9" ht="38.25">
      <c r="A8606" s="144">
        <v>8000030031</v>
      </c>
      <c r="B8606" s="86" t="s">
        <v>11140</v>
      </c>
      <c r="C8606" s="85" t="s">
        <v>7385</v>
      </c>
      <c r="D8606" s="86" t="s">
        <v>3249</v>
      </c>
      <c r="E8606" s="86" t="s">
        <v>3256</v>
      </c>
      <c r="F8606" s="87">
        <v>0</v>
      </c>
      <c r="G8606" s="87">
        <v>556</v>
      </c>
      <c r="H8606" s="87">
        <v>0</v>
      </c>
      <c r="I8606" s="88">
        <v>556</v>
      </c>
    </row>
    <row r="8607" spans="1:9" ht="38.25">
      <c r="A8607" s="144">
        <v>8000030035</v>
      </c>
      <c r="B8607" s="86" t="s">
        <v>7249</v>
      </c>
      <c r="C8607" s="85" t="s">
        <v>2266</v>
      </c>
      <c r="D8607" s="86" t="s">
        <v>3249</v>
      </c>
      <c r="E8607" s="86" t="s">
        <v>3262</v>
      </c>
      <c r="F8607" s="87">
        <v>0</v>
      </c>
      <c r="G8607" s="87">
        <v>0</v>
      </c>
      <c r="H8607" s="87">
        <v>0</v>
      </c>
      <c r="I8607" s="88">
        <v>0</v>
      </c>
    </row>
    <row r="8608" spans="1:9" ht="38.25">
      <c r="A8608" s="144">
        <v>8000030037</v>
      </c>
      <c r="B8608" s="86" t="s">
        <v>7250</v>
      </c>
      <c r="C8608" s="85" t="s">
        <v>7385</v>
      </c>
      <c r="D8608" s="86" t="s">
        <v>3249</v>
      </c>
      <c r="E8608" s="86" t="s">
        <v>3262</v>
      </c>
      <c r="F8608" s="87">
        <v>0</v>
      </c>
      <c r="G8608" s="87">
        <v>0</v>
      </c>
      <c r="H8608" s="87">
        <v>0</v>
      </c>
      <c r="I8608" s="88">
        <v>0</v>
      </c>
    </row>
    <row r="8609" spans="1:9" ht="38.25">
      <c r="A8609" s="144">
        <v>8000030041</v>
      </c>
      <c r="B8609" s="86" t="s">
        <v>11141</v>
      </c>
      <c r="C8609" s="85" t="s">
        <v>7385</v>
      </c>
      <c r="D8609" s="86" t="s">
        <v>3249</v>
      </c>
      <c r="E8609" s="86" t="s">
        <v>3256</v>
      </c>
      <c r="F8609" s="87">
        <v>0</v>
      </c>
      <c r="G8609" s="87">
        <v>0</v>
      </c>
      <c r="H8609" s="87">
        <v>0</v>
      </c>
      <c r="I8609" s="88">
        <v>0</v>
      </c>
    </row>
    <row r="8610" spans="1:9" ht="38.25">
      <c r="A8610" s="144">
        <v>8000030042</v>
      </c>
      <c r="B8610" s="86" t="s">
        <v>11142</v>
      </c>
      <c r="C8610" s="85" t="s">
        <v>7385</v>
      </c>
      <c r="D8610" s="86" t="s">
        <v>3249</v>
      </c>
      <c r="E8610" s="86" t="s">
        <v>3256</v>
      </c>
      <c r="F8610" s="87">
        <v>0</v>
      </c>
      <c r="G8610" s="87">
        <v>0</v>
      </c>
      <c r="H8610" s="87">
        <v>0</v>
      </c>
      <c r="I8610" s="88">
        <v>0</v>
      </c>
    </row>
    <row r="8611" spans="1:9" ht="38.25">
      <c r="A8611" s="144">
        <v>8000030043</v>
      </c>
      <c r="B8611" s="86" t="s">
        <v>11143</v>
      </c>
      <c r="C8611" s="85" t="s">
        <v>7385</v>
      </c>
      <c r="D8611" s="86" t="s">
        <v>3249</v>
      </c>
      <c r="E8611" s="86" t="s">
        <v>3256</v>
      </c>
      <c r="F8611" s="87">
        <v>0</v>
      </c>
      <c r="G8611" s="87">
        <v>0</v>
      </c>
      <c r="H8611" s="87">
        <v>0</v>
      </c>
      <c r="I8611" s="88">
        <v>0</v>
      </c>
    </row>
    <row r="8612" spans="1:9" ht="38.25">
      <c r="A8612" s="144">
        <v>8000030045</v>
      </c>
      <c r="B8612" s="86" t="s">
        <v>11144</v>
      </c>
      <c r="C8612" s="85" t="s">
        <v>7385</v>
      </c>
      <c r="D8612" s="86" t="s">
        <v>3249</v>
      </c>
      <c r="E8612" s="86" t="s">
        <v>3256</v>
      </c>
      <c r="F8612" s="87">
        <v>0</v>
      </c>
      <c r="G8612" s="87">
        <v>0</v>
      </c>
      <c r="H8612" s="87">
        <v>0</v>
      </c>
      <c r="I8612" s="88">
        <v>0</v>
      </c>
    </row>
    <row r="8613" spans="1:9" ht="38.25">
      <c r="A8613" s="144">
        <v>8000030047</v>
      </c>
      <c r="B8613" s="86" t="s">
        <v>11145</v>
      </c>
      <c r="C8613" s="85" t="s">
        <v>7385</v>
      </c>
      <c r="D8613" s="86" t="s">
        <v>3249</v>
      </c>
      <c r="E8613" s="86" t="s">
        <v>3262</v>
      </c>
      <c r="F8613" s="87">
        <v>0</v>
      </c>
      <c r="G8613" s="87">
        <v>0</v>
      </c>
      <c r="H8613" s="87">
        <v>0</v>
      </c>
      <c r="I8613" s="88">
        <v>0</v>
      </c>
    </row>
    <row r="8614" spans="1:9" ht="38.25">
      <c r="A8614" s="144">
        <v>8000030049</v>
      </c>
      <c r="B8614" s="86" t="s">
        <v>11146</v>
      </c>
      <c r="C8614" s="85" t="s">
        <v>7385</v>
      </c>
      <c r="D8614" s="86" t="s">
        <v>3249</v>
      </c>
      <c r="E8614" s="86" t="s">
        <v>3258</v>
      </c>
      <c r="F8614" s="87">
        <v>0</v>
      </c>
      <c r="G8614" s="87">
        <v>0</v>
      </c>
      <c r="H8614" s="87">
        <v>0</v>
      </c>
      <c r="I8614" s="88">
        <v>0</v>
      </c>
    </row>
    <row r="8615" spans="1:9" ht="38.25">
      <c r="A8615" s="144">
        <v>8000030051</v>
      </c>
      <c r="B8615" s="86" t="s">
        <v>11147</v>
      </c>
      <c r="C8615" s="85" t="s">
        <v>7385</v>
      </c>
      <c r="D8615" s="86" t="s">
        <v>3249</v>
      </c>
      <c r="E8615" s="86" t="s">
        <v>3256</v>
      </c>
      <c r="F8615" s="87">
        <v>0</v>
      </c>
      <c r="G8615" s="87">
        <v>16</v>
      </c>
      <c r="H8615" s="87">
        <v>0</v>
      </c>
      <c r="I8615" s="88">
        <v>16</v>
      </c>
    </row>
    <row r="8616" spans="1:9" ht="38.25">
      <c r="A8616" s="144">
        <v>8000030053</v>
      </c>
      <c r="B8616" s="86" t="s">
        <v>11148</v>
      </c>
      <c r="C8616" s="85" t="s">
        <v>7385</v>
      </c>
      <c r="D8616" s="86" t="s">
        <v>3249</v>
      </c>
      <c r="E8616" s="86" t="s">
        <v>3258</v>
      </c>
      <c r="F8616" s="87">
        <v>0</v>
      </c>
      <c r="G8616" s="87">
        <v>0</v>
      </c>
      <c r="H8616" s="87">
        <v>0</v>
      </c>
      <c r="I8616" s="88">
        <v>0</v>
      </c>
    </row>
    <row r="8617" spans="1:9" ht="38.25">
      <c r="A8617" s="144">
        <v>8000030055</v>
      </c>
      <c r="B8617" s="86" t="s">
        <v>7251</v>
      </c>
      <c r="C8617" s="85" t="s">
        <v>7385</v>
      </c>
      <c r="D8617" s="86" t="s">
        <v>3249</v>
      </c>
      <c r="E8617" s="86" t="s">
        <v>3262</v>
      </c>
      <c r="F8617" s="87">
        <v>0</v>
      </c>
      <c r="G8617" s="87">
        <v>0</v>
      </c>
      <c r="H8617" s="87">
        <v>0</v>
      </c>
      <c r="I8617" s="88">
        <v>0</v>
      </c>
    </row>
    <row r="8618" spans="1:9" ht="38.25">
      <c r="A8618" s="144">
        <v>8000030057</v>
      </c>
      <c r="B8618" s="86" t="s">
        <v>7252</v>
      </c>
      <c r="C8618" s="85" t="s">
        <v>2266</v>
      </c>
      <c r="D8618" s="86" t="s">
        <v>3249</v>
      </c>
      <c r="E8618" s="86" t="s">
        <v>3256</v>
      </c>
      <c r="F8618" s="87">
        <v>0</v>
      </c>
      <c r="G8618" s="87">
        <v>0</v>
      </c>
      <c r="H8618" s="87">
        <v>0</v>
      </c>
      <c r="I8618" s="88">
        <v>0</v>
      </c>
    </row>
    <row r="8619" spans="1:9" ht="38.25">
      <c r="A8619" s="144">
        <v>8000030060</v>
      </c>
      <c r="B8619" s="86" t="s">
        <v>7253</v>
      </c>
      <c r="C8619" s="85" t="s">
        <v>7385</v>
      </c>
      <c r="D8619" s="86" t="s">
        <v>3249</v>
      </c>
      <c r="E8619" s="86" t="s">
        <v>3262</v>
      </c>
      <c r="F8619" s="87">
        <v>0</v>
      </c>
      <c r="G8619" s="87">
        <v>0</v>
      </c>
      <c r="H8619" s="87">
        <v>0</v>
      </c>
      <c r="I8619" s="88">
        <v>0</v>
      </c>
    </row>
    <row r="8620" spans="1:9" ht="38.25">
      <c r="A8620" s="144">
        <v>8000030061</v>
      </c>
      <c r="B8620" s="86" t="s">
        <v>7254</v>
      </c>
      <c r="C8620" s="85" t="s">
        <v>7385</v>
      </c>
      <c r="D8620" s="86" t="s">
        <v>3249</v>
      </c>
      <c r="E8620" s="86" t="s">
        <v>3262</v>
      </c>
      <c r="F8620" s="87">
        <v>0</v>
      </c>
      <c r="G8620" s="87">
        <v>0</v>
      </c>
      <c r="H8620" s="87">
        <v>0</v>
      </c>
      <c r="I8620" s="88">
        <v>0</v>
      </c>
    </row>
    <row r="8621" spans="1:9" ht="38.25">
      <c r="A8621" s="144">
        <v>8000030063</v>
      </c>
      <c r="B8621" s="86" t="s">
        <v>11149</v>
      </c>
      <c r="C8621" s="85" t="s">
        <v>7385</v>
      </c>
      <c r="D8621" s="86" t="s">
        <v>3249</v>
      </c>
      <c r="E8621" s="86" t="s">
        <v>3262</v>
      </c>
      <c r="F8621" s="87">
        <v>0</v>
      </c>
      <c r="G8621" s="87">
        <v>0</v>
      </c>
      <c r="H8621" s="87">
        <v>0</v>
      </c>
      <c r="I8621" s="88">
        <v>0</v>
      </c>
    </row>
    <row r="8622" spans="1:9" ht="38.25">
      <c r="A8622" s="144">
        <v>8000030068</v>
      </c>
      <c r="B8622" s="86" t="s">
        <v>11150</v>
      </c>
      <c r="C8622" s="85" t="s">
        <v>7385</v>
      </c>
      <c r="D8622" s="86" t="s">
        <v>3249</v>
      </c>
      <c r="E8622" s="86" t="s">
        <v>3258</v>
      </c>
      <c r="F8622" s="87">
        <v>1</v>
      </c>
      <c r="G8622" s="87">
        <v>0</v>
      </c>
      <c r="H8622" s="87">
        <v>0</v>
      </c>
      <c r="I8622" s="88">
        <v>1</v>
      </c>
    </row>
    <row r="8623" spans="1:9" ht="38.25">
      <c r="A8623" s="144">
        <v>8000030069</v>
      </c>
      <c r="B8623" s="86" t="s">
        <v>11151</v>
      </c>
      <c r="C8623" s="85" t="s">
        <v>7385</v>
      </c>
      <c r="D8623" s="86" t="s">
        <v>3249</v>
      </c>
      <c r="E8623" s="86" t="s">
        <v>3256</v>
      </c>
      <c r="F8623" s="87">
        <v>0</v>
      </c>
      <c r="G8623" s="87">
        <v>0</v>
      </c>
      <c r="H8623" s="87">
        <v>0</v>
      </c>
      <c r="I8623" s="88">
        <v>0</v>
      </c>
    </row>
    <row r="8624" spans="1:9" ht="38.25">
      <c r="A8624" s="144">
        <v>8000030073</v>
      </c>
      <c r="B8624" s="86" t="s">
        <v>11152</v>
      </c>
      <c r="C8624" s="85" t="s">
        <v>7385</v>
      </c>
      <c r="D8624" s="86" t="s">
        <v>3249</v>
      </c>
      <c r="E8624" s="86" t="s">
        <v>3262</v>
      </c>
      <c r="F8624" s="87">
        <v>0</v>
      </c>
      <c r="G8624" s="87">
        <v>1</v>
      </c>
      <c r="H8624" s="87">
        <v>0</v>
      </c>
      <c r="I8624" s="88">
        <v>1</v>
      </c>
    </row>
    <row r="8625" spans="1:9" ht="38.25">
      <c r="A8625" s="144">
        <v>8000030084</v>
      </c>
      <c r="B8625" s="86" t="s">
        <v>11153</v>
      </c>
      <c r="C8625" s="85" t="s">
        <v>7385</v>
      </c>
      <c r="D8625" s="86" t="s">
        <v>3249</v>
      </c>
      <c r="E8625" s="86" t="s">
        <v>3262</v>
      </c>
      <c r="F8625" s="87">
        <v>0</v>
      </c>
      <c r="G8625" s="87">
        <v>0</v>
      </c>
      <c r="H8625" s="87">
        <v>0</v>
      </c>
      <c r="I8625" s="88">
        <v>0</v>
      </c>
    </row>
    <row r="8626" spans="1:9" ht="38.25">
      <c r="A8626" s="144">
        <v>8000030085</v>
      </c>
      <c r="B8626" s="86" t="s">
        <v>11154</v>
      </c>
      <c r="C8626" s="85" t="s">
        <v>7385</v>
      </c>
      <c r="D8626" s="86" t="s">
        <v>3249</v>
      </c>
      <c r="E8626" s="86" t="s">
        <v>3262</v>
      </c>
      <c r="F8626" s="87">
        <v>0</v>
      </c>
      <c r="G8626" s="87">
        <v>0</v>
      </c>
      <c r="H8626" s="87">
        <v>0</v>
      </c>
      <c r="I8626" s="88">
        <v>0</v>
      </c>
    </row>
    <row r="8627" spans="1:9" ht="38.25">
      <c r="A8627" s="144">
        <v>8000030094</v>
      </c>
      <c r="B8627" s="86" t="s">
        <v>11155</v>
      </c>
      <c r="C8627" s="85" t="s">
        <v>7385</v>
      </c>
      <c r="D8627" s="86" t="s">
        <v>3249</v>
      </c>
      <c r="E8627" s="86" t="s">
        <v>3256</v>
      </c>
      <c r="F8627" s="87">
        <v>0</v>
      </c>
      <c r="G8627" s="87">
        <v>0</v>
      </c>
      <c r="H8627" s="87">
        <v>0</v>
      </c>
      <c r="I8627" s="88">
        <v>0</v>
      </c>
    </row>
    <row r="8628" spans="1:9" ht="38.25">
      <c r="A8628" s="144">
        <v>8000030095</v>
      </c>
      <c r="B8628" s="86" t="s">
        <v>11156</v>
      </c>
      <c r="C8628" s="85" t="s">
        <v>7385</v>
      </c>
      <c r="D8628" s="86" t="s">
        <v>3249</v>
      </c>
      <c r="E8628" s="86" t="s">
        <v>3256</v>
      </c>
      <c r="F8628" s="87">
        <v>0</v>
      </c>
      <c r="G8628" s="87">
        <v>2</v>
      </c>
      <c r="H8628" s="87">
        <v>0</v>
      </c>
      <c r="I8628" s="88">
        <v>2</v>
      </c>
    </row>
    <row r="8629" spans="1:9" ht="38.25">
      <c r="A8629" s="144">
        <v>8000030096</v>
      </c>
      <c r="B8629" s="86" t="s">
        <v>11157</v>
      </c>
      <c r="C8629" s="85" t="s">
        <v>7385</v>
      </c>
      <c r="D8629" s="86" t="s">
        <v>3249</v>
      </c>
      <c r="E8629" s="86" t="s">
        <v>3256</v>
      </c>
      <c r="F8629" s="87">
        <v>0</v>
      </c>
      <c r="G8629" s="87">
        <v>2</v>
      </c>
      <c r="H8629" s="87">
        <v>0</v>
      </c>
      <c r="I8629" s="88">
        <v>2</v>
      </c>
    </row>
    <row r="8630" spans="1:9" ht="38.25">
      <c r="A8630" s="144">
        <v>8000030097</v>
      </c>
      <c r="B8630" s="86" t="s">
        <v>7255</v>
      </c>
      <c r="C8630" s="85" t="s">
        <v>7385</v>
      </c>
      <c r="D8630" s="86" t="s">
        <v>3249</v>
      </c>
      <c r="E8630" s="86" t="s">
        <v>3256</v>
      </c>
      <c r="F8630" s="87">
        <v>0</v>
      </c>
      <c r="G8630" s="87">
        <v>0</v>
      </c>
      <c r="H8630" s="87">
        <v>0</v>
      </c>
      <c r="I8630" s="88">
        <v>0</v>
      </c>
    </row>
    <row r="8631" spans="1:9" ht="38.25">
      <c r="A8631" s="144">
        <v>8000030098</v>
      </c>
      <c r="B8631" s="86" t="s">
        <v>11158</v>
      </c>
      <c r="C8631" s="85" t="s">
        <v>7385</v>
      </c>
      <c r="D8631" s="86" t="s">
        <v>3249</v>
      </c>
      <c r="E8631" s="86" t="s">
        <v>3256</v>
      </c>
      <c r="F8631" s="87">
        <v>0</v>
      </c>
      <c r="G8631" s="87">
        <v>0</v>
      </c>
      <c r="H8631" s="87">
        <v>0</v>
      </c>
      <c r="I8631" s="88">
        <v>0</v>
      </c>
    </row>
    <row r="8632" spans="1:9" ht="38.25">
      <c r="A8632" s="144">
        <v>8000030100</v>
      </c>
      <c r="B8632" s="86" t="s">
        <v>11159</v>
      </c>
      <c r="C8632" s="85" t="s">
        <v>7385</v>
      </c>
      <c r="D8632" s="86" t="s">
        <v>3249</v>
      </c>
      <c r="E8632" s="86" t="s">
        <v>3262</v>
      </c>
      <c r="F8632" s="87">
        <v>0</v>
      </c>
      <c r="G8632" s="87">
        <v>0</v>
      </c>
      <c r="H8632" s="87">
        <v>0</v>
      </c>
      <c r="I8632" s="88">
        <v>0</v>
      </c>
    </row>
    <row r="8633" spans="1:9" ht="38.25">
      <c r="A8633" s="144">
        <v>8000030101</v>
      </c>
      <c r="B8633" s="86" t="s">
        <v>7256</v>
      </c>
      <c r="C8633" s="85" t="s">
        <v>7385</v>
      </c>
      <c r="D8633" s="86" t="s">
        <v>3249</v>
      </c>
      <c r="E8633" s="86" t="s">
        <v>3262</v>
      </c>
      <c r="F8633" s="87">
        <v>0</v>
      </c>
      <c r="G8633" s="87">
        <v>0</v>
      </c>
      <c r="H8633" s="87">
        <v>0</v>
      </c>
      <c r="I8633" s="88">
        <v>0</v>
      </c>
    </row>
    <row r="8634" spans="1:9" ht="38.25">
      <c r="A8634" s="144">
        <v>8000030110</v>
      </c>
      <c r="B8634" s="86" t="s">
        <v>7257</v>
      </c>
      <c r="C8634" s="85" t="s">
        <v>2287</v>
      </c>
      <c r="D8634" s="86" t="s">
        <v>3249</v>
      </c>
      <c r="E8634" s="86" t="s">
        <v>3256</v>
      </c>
      <c r="F8634" s="87">
        <v>0</v>
      </c>
      <c r="G8634" s="87">
        <v>0</v>
      </c>
      <c r="H8634" s="87">
        <v>0</v>
      </c>
      <c r="I8634" s="88">
        <v>0</v>
      </c>
    </row>
    <row r="8635" spans="1:9" ht="38.25">
      <c r="A8635" s="144">
        <v>8000030111</v>
      </c>
      <c r="B8635" s="86" t="s">
        <v>11160</v>
      </c>
      <c r="C8635" s="85" t="s">
        <v>7385</v>
      </c>
      <c r="D8635" s="86" t="s">
        <v>3249</v>
      </c>
      <c r="E8635" s="86" t="s">
        <v>3256</v>
      </c>
      <c r="F8635" s="87">
        <v>1</v>
      </c>
      <c r="G8635" s="87">
        <v>0</v>
      </c>
      <c r="H8635" s="87">
        <v>0</v>
      </c>
      <c r="I8635" s="88">
        <v>1</v>
      </c>
    </row>
    <row r="8636" spans="1:9" ht="38.25">
      <c r="A8636" s="144">
        <v>8000030112</v>
      </c>
      <c r="B8636" s="86" t="s">
        <v>11161</v>
      </c>
      <c r="C8636" s="85" t="s">
        <v>7385</v>
      </c>
      <c r="D8636" s="86" t="s">
        <v>3249</v>
      </c>
      <c r="E8636" s="86" t="s">
        <v>3256</v>
      </c>
      <c r="F8636" s="87">
        <v>1</v>
      </c>
      <c r="G8636" s="87">
        <v>0</v>
      </c>
      <c r="H8636" s="87">
        <v>0</v>
      </c>
      <c r="I8636" s="88">
        <v>1</v>
      </c>
    </row>
    <row r="8637" spans="1:9" ht="38.25">
      <c r="A8637" s="144">
        <v>8000030113</v>
      </c>
      <c r="B8637" s="86" t="s">
        <v>11162</v>
      </c>
      <c r="C8637" s="85" t="s">
        <v>7385</v>
      </c>
      <c r="D8637" s="86" t="s">
        <v>3249</v>
      </c>
      <c r="E8637" s="86" t="s">
        <v>3256</v>
      </c>
      <c r="F8637" s="87">
        <v>1</v>
      </c>
      <c r="G8637" s="87">
        <v>0</v>
      </c>
      <c r="H8637" s="87">
        <v>0</v>
      </c>
      <c r="I8637" s="88">
        <v>1</v>
      </c>
    </row>
    <row r="8638" spans="1:9" ht="38.25">
      <c r="A8638" s="144">
        <v>8000030114</v>
      </c>
      <c r="B8638" s="86" t="s">
        <v>11163</v>
      </c>
      <c r="C8638" s="85" t="s">
        <v>7385</v>
      </c>
      <c r="D8638" s="86" t="s">
        <v>3249</v>
      </c>
      <c r="E8638" s="86" t="s">
        <v>3256</v>
      </c>
      <c r="F8638" s="87">
        <v>1</v>
      </c>
      <c r="G8638" s="87">
        <v>0</v>
      </c>
      <c r="H8638" s="87">
        <v>0</v>
      </c>
      <c r="I8638" s="88">
        <v>1</v>
      </c>
    </row>
    <row r="8639" spans="1:9" ht="38.25">
      <c r="A8639" s="144">
        <v>8000030115</v>
      </c>
      <c r="B8639" s="86" t="s">
        <v>11164</v>
      </c>
      <c r="C8639" s="85" t="s">
        <v>7385</v>
      </c>
      <c r="D8639" s="86" t="s">
        <v>3249</v>
      </c>
      <c r="E8639" s="86" t="s">
        <v>3256</v>
      </c>
      <c r="F8639" s="87">
        <v>1</v>
      </c>
      <c r="G8639" s="87">
        <v>0</v>
      </c>
      <c r="H8639" s="87">
        <v>0</v>
      </c>
      <c r="I8639" s="88">
        <v>1</v>
      </c>
    </row>
    <row r="8640" spans="1:9" ht="38.25">
      <c r="A8640" s="144">
        <v>8000030116</v>
      </c>
      <c r="B8640" s="86" t="s">
        <v>11165</v>
      </c>
      <c r="C8640" s="85" t="s">
        <v>7385</v>
      </c>
      <c r="D8640" s="86" t="s">
        <v>3249</v>
      </c>
      <c r="E8640" s="86" t="s">
        <v>3256</v>
      </c>
      <c r="F8640" s="87">
        <v>1</v>
      </c>
      <c r="G8640" s="87">
        <v>0</v>
      </c>
      <c r="H8640" s="87">
        <v>0</v>
      </c>
      <c r="I8640" s="88">
        <v>1</v>
      </c>
    </row>
    <row r="8641" spans="1:9" ht="38.25">
      <c r="A8641" s="144">
        <v>8000030117</v>
      </c>
      <c r="B8641" s="86" t="s">
        <v>11166</v>
      </c>
      <c r="C8641" s="85" t="s">
        <v>7385</v>
      </c>
      <c r="D8641" s="86" t="s">
        <v>3249</v>
      </c>
      <c r="E8641" s="86" t="s">
        <v>3256</v>
      </c>
      <c r="F8641" s="87">
        <v>1</v>
      </c>
      <c r="G8641" s="87">
        <v>0</v>
      </c>
      <c r="H8641" s="87">
        <v>0</v>
      </c>
      <c r="I8641" s="88">
        <v>1</v>
      </c>
    </row>
    <row r="8642" spans="1:9" ht="38.25">
      <c r="A8642" s="144">
        <v>8000030120</v>
      </c>
      <c r="B8642" s="86" t="s">
        <v>7258</v>
      </c>
      <c r="C8642" s="85" t="s">
        <v>7385</v>
      </c>
      <c r="D8642" s="86" t="s">
        <v>3249</v>
      </c>
      <c r="E8642" s="86" t="s">
        <v>3256</v>
      </c>
      <c r="F8642" s="87">
        <v>1</v>
      </c>
      <c r="G8642" s="87">
        <v>0</v>
      </c>
      <c r="H8642" s="87">
        <v>0</v>
      </c>
      <c r="I8642" s="88">
        <v>1</v>
      </c>
    </row>
    <row r="8643" spans="1:9" ht="38.25">
      <c r="A8643" s="144">
        <v>8000030121</v>
      </c>
      <c r="B8643" s="86" t="s">
        <v>7259</v>
      </c>
      <c r="C8643" s="85" t="s">
        <v>7385</v>
      </c>
      <c r="D8643" s="86" t="s">
        <v>3249</v>
      </c>
      <c r="E8643" s="86" t="s">
        <v>3256</v>
      </c>
      <c r="F8643" s="87">
        <v>1</v>
      </c>
      <c r="G8643" s="87">
        <v>0</v>
      </c>
      <c r="H8643" s="87">
        <v>0</v>
      </c>
      <c r="I8643" s="88">
        <v>1</v>
      </c>
    </row>
    <row r="8644" spans="1:9" ht="38.25">
      <c r="A8644" s="144">
        <v>8000030137</v>
      </c>
      <c r="B8644" s="86" t="s">
        <v>11167</v>
      </c>
      <c r="C8644" s="85" t="s">
        <v>7385</v>
      </c>
      <c r="D8644" s="86" t="s">
        <v>3249</v>
      </c>
      <c r="E8644" s="86" t="s">
        <v>3258</v>
      </c>
      <c r="F8644" s="87">
        <v>0</v>
      </c>
      <c r="G8644" s="87">
        <v>0</v>
      </c>
      <c r="H8644" s="87">
        <v>0</v>
      </c>
      <c r="I8644" s="88">
        <v>0</v>
      </c>
    </row>
    <row r="8645" spans="1:9" ht="38.25">
      <c r="A8645" s="144">
        <v>8000030147</v>
      </c>
      <c r="B8645" s="86" t="s">
        <v>11168</v>
      </c>
      <c r="C8645" s="85" t="s">
        <v>7385</v>
      </c>
      <c r="D8645" s="86" t="s">
        <v>3249</v>
      </c>
      <c r="E8645" s="86" t="s">
        <v>3258</v>
      </c>
      <c r="F8645" s="87">
        <v>0</v>
      </c>
      <c r="G8645" s="87">
        <v>0</v>
      </c>
      <c r="H8645" s="87">
        <v>0</v>
      </c>
      <c r="I8645" s="88">
        <v>0</v>
      </c>
    </row>
    <row r="8646" spans="1:9" ht="38.25">
      <c r="A8646" s="144">
        <v>8000030149</v>
      </c>
      <c r="B8646" s="86" t="s">
        <v>11169</v>
      </c>
      <c r="C8646" s="85" t="s">
        <v>7385</v>
      </c>
      <c r="D8646" s="86" t="s">
        <v>3249</v>
      </c>
      <c r="E8646" s="86" t="s">
        <v>3256</v>
      </c>
      <c r="F8646" s="87">
        <v>0</v>
      </c>
      <c r="G8646" s="87">
        <v>0</v>
      </c>
      <c r="H8646" s="87">
        <v>0</v>
      </c>
      <c r="I8646" s="88">
        <v>0</v>
      </c>
    </row>
    <row r="8647" spans="1:9" ht="38.25">
      <c r="A8647" s="144">
        <v>8000030152</v>
      </c>
      <c r="B8647" s="86" t="s">
        <v>11170</v>
      </c>
      <c r="C8647" s="85" t="s">
        <v>7385</v>
      </c>
      <c r="D8647" s="86" t="s">
        <v>3249</v>
      </c>
      <c r="E8647" s="86" t="s">
        <v>3256</v>
      </c>
      <c r="F8647" s="87">
        <v>0</v>
      </c>
      <c r="G8647" s="87">
        <v>0</v>
      </c>
      <c r="H8647" s="87">
        <v>0</v>
      </c>
      <c r="I8647" s="88">
        <v>0</v>
      </c>
    </row>
    <row r="8648" spans="1:9" ht="38.25">
      <c r="A8648" s="144">
        <v>8000030153</v>
      </c>
      <c r="B8648" s="86" t="s">
        <v>11171</v>
      </c>
      <c r="C8648" s="85" t="s">
        <v>7385</v>
      </c>
      <c r="D8648" s="86" t="s">
        <v>3249</v>
      </c>
      <c r="E8648" s="86" t="s">
        <v>3256</v>
      </c>
      <c r="F8648" s="87">
        <v>0</v>
      </c>
      <c r="G8648" s="87">
        <v>0</v>
      </c>
      <c r="H8648" s="87">
        <v>0</v>
      </c>
      <c r="I8648" s="88">
        <v>0</v>
      </c>
    </row>
    <row r="8649" spans="1:9" ht="38.25">
      <c r="A8649" s="144">
        <v>8000030157</v>
      </c>
      <c r="B8649" s="86" t="s">
        <v>11172</v>
      </c>
      <c r="C8649" s="85" t="s">
        <v>7385</v>
      </c>
      <c r="D8649" s="86" t="s">
        <v>3249</v>
      </c>
      <c r="E8649" s="86" t="s">
        <v>3256</v>
      </c>
      <c r="F8649" s="87">
        <v>0</v>
      </c>
      <c r="G8649" s="87">
        <v>0</v>
      </c>
      <c r="H8649" s="87">
        <v>0</v>
      </c>
      <c r="I8649" s="88">
        <v>0</v>
      </c>
    </row>
    <row r="8650" spans="1:9" ht="38.25">
      <c r="A8650" s="144">
        <v>8000030158</v>
      </c>
      <c r="B8650" s="86" t="s">
        <v>11173</v>
      </c>
      <c r="C8650" s="85" t="s">
        <v>7385</v>
      </c>
      <c r="D8650" s="86" t="s">
        <v>3249</v>
      </c>
      <c r="E8650" s="86" t="s">
        <v>3256</v>
      </c>
      <c r="F8650" s="87">
        <v>1</v>
      </c>
      <c r="G8650" s="87">
        <v>0</v>
      </c>
      <c r="H8650" s="87">
        <v>0</v>
      </c>
      <c r="I8650" s="88">
        <v>1</v>
      </c>
    </row>
    <row r="8651" spans="1:9" ht="38.25">
      <c r="A8651" s="144">
        <v>8000030159</v>
      </c>
      <c r="B8651" s="86" t="s">
        <v>7260</v>
      </c>
      <c r="C8651" s="85" t="s">
        <v>7385</v>
      </c>
      <c r="D8651" s="86" t="s">
        <v>3249</v>
      </c>
      <c r="E8651" s="86" t="s">
        <v>3256</v>
      </c>
      <c r="F8651" s="87">
        <v>0</v>
      </c>
      <c r="G8651" s="87">
        <v>0</v>
      </c>
      <c r="H8651" s="87">
        <v>0</v>
      </c>
      <c r="I8651" s="88">
        <v>0</v>
      </c>
    </row>
    <row r="8652" spans="1:9" ht="38.25">
      <c r="A8652" s="144">
        <v>8000030164</v>
      </c>
      <c r="B8652" s="86" t="s">
        <v>11174</v>
      </c>
      <c r="C8652" s="85" t="s">
        <v>7385</v>
      </c>
      <c r="D8652" s="86" t="s">
        <v>3249</v>
      </c>
      <c r="E8652" s="86" t="s">
        <v>3256</v>
      </c>
      <c r="F8652" s="87">
        <v>2</v>
      </c>
      <c r="G8652" s="87">
        <v>0</v>
      </c>
      <c r="H8652" s="87">
        <v>0</v>
      </c>
      <c r="I8652" s="88">
        <v>2</v>
      </c>
    </row>
    <row r="8653" spans="1:9" ht="38.25">
      <c r="A8653" s="144">
        <v>8000030170</v>
      </c>
      <c r="B8653" s="86" t="s">
        <v>11175</v>
      </c>
      <c r="C8653" s="85" t="s">
        <v>7385</v>
      </c>
      <c r="D8653" s="86" t="s">
        <v>3249</v>
      </c>
      <c r="E8653" s="86" t="s">
        <v>3256</v>
      </c>
      <c r="F8653" s="87">
        <v>0</v>
      </c>
      <c r="G8653" s="87">
        <v>0</v>
      </c>
      <c r="H8653" s="87">
        <v>0</v>
      </c>
      <c r="I8653" s="88">
        <v>0</v>
      </c>
    </row>
    <row r="8654" spans="1:9" ht="38.25">
      <c r="A8654" s="144">
        <v>8000030171</v>
      </c>
      <c r="B8654" s="86" t="s">
        <v>11176</v>
      </c>
      <c r="C8654" s="85" t="s">
        <v>7385</v>
      </c>
      <c r="D8654" s="86" t="s">
        <v>3249</v>
      </c>
      <c r="E8654" s="86" t="s">
        <v>3256</v>
      </c>
      <c r="F8654" s="87">
        <v>0</v>
      </c>
      <c r="G8654" s="87">
        <v>0</v>
      </c>
      <c r="H8654" s="87">
        <v>0</v>
      </c>
      <c r="I8654" s="88">
        <v>0</v>
      </c>
    </row>
    <row r="8655" spans="1:9" ht="38.25">
      <c r="A8655" s="144">
        <v>8000030178</v>
      </c>
      <c r="B8655" s="86" t="s">
        <v>11177</v>
      </c>
      <c r="C8655" s="85" t="s">
        <v>7385</v>
      </c>
      <c r="D8655" s="86" t="s">
        <v>3249</v>
      </c>
      <c r="E8655" s="86" t="s">
        <v>3262</v>
      </c>
      <c r="F8655" s="87">
        <v>0</v>
      </c>
      <c r="G8655" s="87">
        <v>0</v>
      </c>
      <c r="H8655" s="87">
        <v>0</v>
      </c>
      <c r="I8655" s="88">
        <v>0</v>
      </c>
    </row>
    <row r="8656" spans="1:9" ht="38.25">
      <c r="A8656" s="144">
        <v>8000030179</v>
      </c>
      <c r="B8656" s="86" t="s">
        <v>11178</v>
      </c>
      <c r="C8656" s="85" t="s">
        <v>7385</v>
      </c>
      <c r="D8656" s="86" t="s">
        <v>3249</v>
      </c>
      <c r="E8656" s="86" t="s">
        <v>3262</v>
      </c>
      <c r="F8656" s="87">
        <v>0</v>
      </c>
      <c r="G8656" s="87">
        <v>0</v>
      </c>
      <c r="H8656" s="87">
        <v>0</v>
      </c>
      <c r="I8656" s="88">
        <v>0</v>
      </c>
    </row>
    <row r="8657" spans="1:9" ht="38.25">
      <c r="A8657" s="144">
        <v>8000030180</v>
      </c>
      <c r="B8657" s="86" t="s">
        <v>11179</v>
      </c>
      <c r="C8657" s="85" t="s">
        <v>7385</v>
      </c>
      <c r="D8657" s="86" t="s">
        <v>3249</v>
      </c>
      <c r="E8657" s="86" t="s">
        <v>3262</v>
      </c>
      <c r="F8657" s="87">
        <v>0</v>
      </c>
      <c r="G8657" s="87">
        <v>0</v>
      </c>
      <c r="H8657" s="87">
        <v>0</v>
      </c>
      <c r="I8657" s="88">
        <v>0</v>
      </c>
    </row>
    <row r="8658" spans="1:9" ht="38.25">
      <c r="A8658" s="144">
        <v>8000030181</v>
      </c>
      <c r="B8658" s="86" t="s">
        <v>7261</v>
      </c>
      <c r="C8658" s="85" t="s">
        <v>7385</v>
      </c>
      <c r="D8658" s="86" t="s">
        <v>3249</v>
      </c>
      <c r="E8658" s="86" t="s">
        <v>3262</v>
      </c>
      <c r="F8658" s="87">
        <v>0</v>
      </c>
      <c r="G8658" s="87">
        <v>0</v>
      </c>
      <c r="H8658" s="87">
        <v>0</v>
      </c>
      <c r="I8658" s="88">
        <v>0</v>
      </c>
    </row>
    <row r="8659" spans="1:9" ht="38.25">
      <c r="A8659" s="144">
        <v>8000030182</v>
      </c>
      <c r="B8659" s="86" t="s">
        <v>11180</v>
      </c>
      <c r="C8659" s="85" t="s">
        <v>7385</v>
      </c>
      <c r="D8659" s="86" t="s">
        <v>3249</v>
      </c>
      <c r="E8659" s="86" t="s">
        <v>3262</v>
      </c>
      <c r="F8659" s="87">
        <v>0</v>
      </c>
      <c r="G8659" s="87">
        <v>0</v>
      </c>
      <c r="H8659" s="87">
        <v>0</v>
      </c>
      <c r="I8659" s="88">
        <v>0</v>
      </c>
    </row>
    <row r="8660" spans="1:9" ht="38.25">
      <c r="A8660" s="144">
        <v>8000030183</v>
      </c>
      <c r="B8660" s="86" t="s">
        <v>11181</v>
      </c>
      <c r="C8660" s="85" t="s">
        <v>7385</v>
      </c>
      <c r="D8660" s="86" t="s">
        <v>3249</v>
      </c>
      <c r="E8660" s="86" t="s">
        <v>3262</v>
      </c>
      <c r="F8660" s="87">
        <v>0</v>
      </c>
      <c r="G8660" s="87">
        <v>0</v>
      </c>
      <c r="H8660" s="87">
        <v>0</v>
      </c>
      <c r="I8660" s="88">
        <v>0</v>
      </c>
    </row>
    <row r="8661" spans="1:9" ht="38.25">
      <c r="A8661" s="144">
        <v>8000030194</v>
      </c>
      <c r="B8661" s="86" t="s">
        <v>7262</v>
      </c>
      <c r="C8661" s="85" t="s">
        <v>2286</v>
      </c>
      <c r="D8661" s="86" t="s">
        <v>3249</v>
      </c>
      <c r="E8661" s="86" t="s">
        <v>3256</v>
      </c>
      <c r="F8661" s="87">
        <v>0</v>
      </c>
      <c r="G8661" s="87">
        <v>0</v>
      </c>
      <c r="H8661" s="87">
        <v>0</v>
      </c>
      <c r="I8661" s="88">
        <v>0</v>
      </c>
    </row>
    <row r="8662" spans="1:9" ht="38.25">
      <c r="A8662" s="144">
        <v>8000030195</v>
      </c>
      <c r="B8662" s="86" t="s">
        <v>7263</v>
      </c>
      <c r="C8662" s="85" t="s">
        <v>2286</v>
      </c>
      <c r="D8662" s="86" t="s">
        <v>3249</v>
      </c>
      <c r="E8662" s="86" t="s">
        <v>3256</v>
      </c>
      <c r="F8662" s="87">
        <v>0</v>
      </c>
      <c r="G8662" s="87">
        <v>0</v>
      </c>
      <c r="H8662" s="87">
        <v>0</v>
      </c>
      <c r="I8662" s="88">
        <v>0</v>
      </c>
    </row>
    <row r="8663" spans="1:9" ht="38.25">
      <c r="A8663" s="144">
        <v>8000030197</v>
      </c>
      <c r="B8663" s="86" t="s">
        <v>7264</v>
      </c>
      <c r="C8663" s="85" t="s">
        <v>7401</v>
      </c>
      <c r="D8663" s="86" t="s">
        <v>3249</v>
      </c>
      <c r="E8663" s="86" t="s">
        <v>3256</v>
      </c>
      <c r="F8663" s="87">
        <v>0</v>
      </c>
      <c r="G8663" s="87">
        <v>0</v>
      </c>
      <c r="H8663" s="87">
        <v>0</v>
      </c>
      <c r="I8663" s="88">
        <v>0</v>
      </c>
    </row>
    <row r="8664" spans="1:9" ht="38.25">
      <c r="A8664" s="144">
        <v>8000030200</v>
      </c>
      <c r="B8664" s="86" t="s">
        <v>11182</v>
      </c>
      <c r="C8664" s="85" t="s">
        <v>7385</v>
      </c>
      <c r="D8664" s="86" t="s">
        <v>3249</v>
      </c>
      <c r="E8664" s="86" t="s">
        <v>3258</v>
      </c>
      <c r="F8664" s="87">
        <v>0</v>
      </c>
      <c r="G8664" s="87">
        <v>0</v>
      </c>
      <c r="H8664" s="87">
        <v>0</v>
      </c>
      <c r="I8664" s="88">
        <v>0</v>
      </c>
    </row>
    <row r="8665" spans="1:9" ht="38.25">
      <c r="A8665" s="144">
        <v>8000030202</v>
      </c>
      <c r="B8665" s="86" t="s">
        <v>11183</v>
      </c>
      <c r="C8665" s="85" t="s">
        <v>7385</v>
      </c>
      <c r="D8665" s="86" t="s">
        <v>3249</v>
      </c>
      <c r="E8665" s="86" t="s">
        <v>3262</v>
      </c>
      <c r="F8665" s="87">
        <v>0</v>
      </c>
      <c r="G8665" s="87">
        <v>0</v>
      </c>
      <c r="H8665" s="87">
        <v>0</v>
      </c>
      <c r="I8665" s="88">
        <v>0</v>
      </c>
    </row>
    <row r="8666" spans="1:9" ht="38.25">
      <c r="A8666" s="144">
        <v>8000030204</v>
      </c>
      <c r="B8666" s="86" t="s">
        <v>11184</v>
      </c>
      <c r="C8666" s="85" t="s">
        <v>7385</v>
      </c>
      <c r="D8666" s="86" t="s">
        <v>3249</v>
      </c>
      <c r="E8666" s="86" t="s">
        <v>3258</v>
      </c>
      <c r="F8666" s="87">
        <v>1</v>
      </c>
      <c r="G8666" s="87">
        <v>0</v>
      </c>
      <c r="H8666" s="87">
        <v>0</v>
      </c>
      <c r="I8666" s="88">
        <v>1</v>
      </c>
    </row>
    <row r="8667" spans="1:9" ht="38.25">
      <c r="A8667" s="144">
        <v>8000030209</v>
      </c>
      <c r="B8667" s="86" t="s">
        <v>7265</v>
      </c>
      <c r="C8667" s="85" t="s">
        <v>7385</v>
      </c>
      <c r="D8667" s="86" t="s">
        <v>3249</v>
      </c>
      <c r="E8667" s="86" t="s">
        <v>3262</v>
      </c>
      <c r="F8667" s="87">
        <v>0</v>
      </c>
      <c r="G8667" s="87">
        <v>0</v>
      </c>
      <c r="H8667" s="87">
        <v>0</v>
      </c>
      <c r="I8667" s="88">
        <v>0</v>
      </c>
    </row>
    <row r="8668" spans="1:9" ht="38.25">
      <c r="A8668" s="144">
        <v>8000030210</v>
      </c>
      <c r="B8668" s="86" t="s">
        <v>11185</v>
      </c>
      <c r="C8668" s="85" t="s">
        <v>7385</v>
      </c>
      <c r="D8668" s="86" t="s">
        <v>3249</v>
      </c>
      <c r="E8668" s="86" t="s">
        <v>3262</v>
      </c>
      <c r="F8668" s="87">
        <v>0</v>
      </c>
      <c r="G8668" s="87">
        <v>0</v>
      </c>
      <c r="H8668" s="87">
        <v>0</v>
      </c>
      <c r="I8668" s="88">
        <v>0</v>
      </c>
    </row>
    <row r="8669" spans="1:9" ht="38.25">
      <c r="A8669" s="144">
        <v>8000030211</v>
      </c>
      <c r="B8669" s="86" t="s">
        <v>11186</v>
      </c>
      <c r="C8669" s="85" t="s">
        <v>2266</v>
      </c>
      <c r="D8669" s="86" t="s">
        <v>3249</v>
      </c>
      <c r="E8669" s="86" t="s">
        <v>3262</v>
      </c>
      <c r="F8669" s="87">
        <v>0</v>
      </c>
      <c r="G8669" s="87">
        <v>0</v>
      </c>
      <c r="H8669" s="87">
        <v>0</v>
      </c>
      <c r="I8669" s="88">
        <v>0</v>
      </c>
    </row>
    <row r="8670" spans="1:9" ht="38.25">
      <c r="A8670" s="144">
        <v>8000030212</v>
      </c>
      <c r="B8670" s="86" t="s">
        <v>11187</v>
      </c>
      <c r="C8670" s="85" t="s">
        <v>2266</v>
      </c>
      <c r="D8670" s="86" t="s">
        <v>3249</v>
      </c>
      <c r="E8670" s="86" t="s">
        <v>3262</v>
      </c>
      <c r="F8670" s="87">
        <v>0</v>
      </c>
      <c r="G8670" s="87">
        <v>0</v>
      </c>
      <c r="H8670" s="87">
        <v>0</v>
      </c>
      <c r="I8670" s="88">
        <v>0</v>
      </c>
    </row>
    <row r="8671" spans="1:9" ht="38.25">
      <c r="A8671" s="144">
        <v>8000030219</v>
      </c>
      <c r="B8671" s="86" t="s">
        <v>11188</v>
      </c>
      <c r="C8671" s="85" t="s">
        <v>2266</v>
      </c>
      <c r="D8671" s="86" t="s">
        <v>3249</v>
      </c>
      <c r="E8671" s="86" t="s">
        <v>3262</v>
      </c>
      <c r="F8671" s="87">
        <v>0</v>
      </c>
      <c r="G8671" s="87">
        <v>0</v>
      </c>
      <c r="H8671" s="87">
        <v>0</v>
      </c>
      <c r="I8671" s="88">
        <v>0</v>
      </c>
    </row>
    <row r="8672" spans="1:9" ht="38.25">
      <c r="A8672" s="144">
        <v>8000030220</v>
      </c>
      <c r="B8672" s="86" t="s">
        <v>11189</v>
      </c>
      <c r="C8672" s="85" t="s">
        <v>2266</v>
      </c>
      <c r="D8672" s="86" t="s">
        <v>3249</v>
      </c>
      <c r="E8672" s="86" t="s">
        <v>3262</v>
      </c>
      <c r="F8672" s="87">
        <v>0</v>
      </c>
      <c r="G8672" s="87">
        <v>0</v>
      </c>
      <c r="H8672" s="87">
        <v>0</v>
      </c>
      <c r="I8672" s="88">
        <v>0</v>
      </c>
    </row>
    <row r="8673" spans="1:9" ht="38.25">
      <c r="A8673" s="144">
        <v>8000030223</v>
      </c>
      <c r="B8673" s="86" t="s">
        <v>11190</v>
      </c>
      <c r="C8673" s="85" t="s">
        <v>2266</v>
      </c>
      <c r="D8673" s="86" t="s">
        <v>3249</v>
      </c>
      <c r="E8673" s="86" t="s">
        <v>3262</v>
      </c>
      <c r="F8673" s="87">
        <v>0</v>
      </c>
      <c r="G8673" s="87">
        <v>0</v>
      </c>
      <c r="H8673" s="87">
        <v>0</v>
      </c>
      <c r="I8673" s="88">
        <v>0</v>
      </c>
    </row>
    <row r="8674" spans="1:9" ht="38.25">
      <c r="A8674" s="144">
        <v>8000030224</v>
      </c>
      <c r="B8674" s="86" t="s">
        <v>11191</v>
      </c>
      <c r="C8674" s="85" t="s">
        <v>2266</v>
      </c>
      <c r="D8674" s="86" t="s">
        <v>3249</v>
      </c>
      <c r="E8674" s="86" t="s">
        <v>3262</v>
      </c>
      <c r="F8674" s="87">
        <v>0</v>
      </c>
      <c r="G8674" s="87">
        <v>0</v>
      </c>
      <c r="H8674" s="87">
        <v>0</v>
      </c>
      <c r="I8674" s="88">
        <v>0</v>
      </c>
    </row>
    <row r="8675" spans="1:9" ht="38.25">
      <c r="A8675" s="144">
        <v>8000030233</v>
      </c>
      <c r="B8675" s="86" t="s">
        <v>11192</v>
      </c>
      <c r="C8675" s="85" t="s">
        <v>7385</v>
      </c>
      <c r="D8675" s="86" t="s">
        <v>3249</v>
      </c>
      <c r="E8675" s="86" t="s">
        <v>3262</v>
      </c>
      <c r="F8675" s="87">
        <v>1</v>
      </c>
      <c r="G8675" s="87">
        <v>1</v>
      </c>
      <c r="H8675" s="87">
        <v>0</v>
      </c>
      <c r="I8675" s="88">
        <v>2</v>
      </c>
    </row>
    <row r="8676" spans="1:9" ht="38.25">
      <c r="A8676" s="144">
        <v>8000030236</v>
      </c>
      <c r="B8676" s="86" t="s">
        <v>7266</v>
      </c>
      <c r="C8676" s="85" t="s">
        <v>7385</v>
      </c>
      <c r="D8676" s="86" t="s">
        <v>3249</v>
      </c>
      <c r="E8676" s="86" t="s">
        <v>3256</v>
      </c>
      <c r="F8676" s="87">
        <v>2</v>
      </c>
      <c r="G8676" s="87">
        <v>0</v>
      </c>
      <c r="H8676" s="87">
        <v>0</v>
      </c>
      <c r="I8676" s="88">
        <v>2</v>
      </c>
    </row>
    <row r="8677" spans="1:9" ht="38.25">
      <c r="A8677" s="144">
        <v>8000030237</v>
      </c>
      <c r="B8677" s="86" t="s">
        <v>11193</v>
      </c>
      <c r="C8677" s="85" t="s">
        <v>7385</v>
      </c>
      <c r="D8677" s="86" t="s">
        <v>3249</v>
      </c>
      <c r="E8677" s="86" t="s">
        <v>3256</v>
      </c>
      <c r="F8677" s="87">
        <v>1</v>
      </c>
      <c r="G8677" s="87">
        <v>0</v>
      </c>
      <c r="H8677" s="87">
        <v>0</v>
      </c>
      <c r="I8677" s="88">
        <v>1</v>
      </c>
    </row>
    <row r="8678" spans="1:9" ht="38.25">
      <c r="A8678" s="144">
        <v>8000030239</v>
      </c>
      <c r="B8678" s="86" t="s">
        <v>11194</v>
      </c>
      <c r="C8678" s="85" t="s">
        <v>7385</v>
      </c>
      <c r="D8678" s="86" t="s">
        <v>3249</v>
      </c>
      <c r="E8678" s="86" t="s">
        <v>3262</v>
      </c>
      <c r="F8678" s="87">
        <v>0</v>
      </c>
      <c r="G8678" s="87">
        <v>0</v>
      </c>
      <c r="H8678" s="87">
        <v>0</v>
      </c>
      <c r="I8678" s="88">
        <v>0</v>
      </c>
    </row>
    <row r="8679" spans="1:9" ht="38.25">
      <c r="A8679" s="144">
        <v>8000030241</v>
      </c>
      <c r="B8679" s="86" t="s">
        <v>11195</v>
      </c>
      <c r="C8679" s="85" t="s">
        <v>7385</v>
      </c>
      <c r="D8679" s="86" t="s">
        <v>3249</v>
      </c>
      <c r="E8679" s="86" t="s">
        <v>3256</v>
      </c>
      <c r="F8679" s="87">
        <v>0</v>
      </c>
      <c r="G8679" s="87">
        <v>1</v>
      </c>
      <c r="H8679" s="87">
        <v>0</v>
      </c>
      <c r="I8679" s="88">
        <v>1</v>
      </c>
    </row>
    <row r="8680" spans="1:9" ht="38.25">
      <c r="A8680" s="144">
        <v>8000030243</v>
      </c>
      <c r="B8680" s="86" t="s">
        <v>11196</v>
      </c>
      <c r="C8680" s="85" t="s">
        <v>7385</v>
      </c>
      <c r="D8680" s="86" t="s">
        <v>3249</v>
      </c>
      <c r="E8680" s="86" t="s">
        <v>3262</v>
      </c>
      <c r="F8680" s="87">
        <v>0</v>
      </c>
      <c r="G8680" s="87">
        <v>0</v>
      </c>
      <c r="H8680" s="87">
        <v>0</v>
      </c>
      <c r="I8680" s="88">
        <v>0</v>
      </c>
    </row>
    <row r="8681" spans="1:9" ht="38.25">
      <c r="A8681" s="144">
        <v>8000030245</v>
      </c>
      <c r="B8681" s="86" t="s">
        <v>7267</v>
      </c>
      <c r="C8681" s="85" t="s">
        <v>7385</v>
      </c>
      <c r="D8681" s="86" t="s">
        <v>3249</v>
      </c>
      <c r="E8681" s="86" t="s">
        <v>3262</v>
      </c>
      <c r="F8681" s="87">
        <v>0</v>
      </c>
      <c r="G8681" s="87">
        <v>0</v>
      </c>
      <c r="H8681" s="87">
        <v>0</v>
      </c>
      <c r="I8681" s="88">
        <v>0</v>
      </c>
    </row>
    <row r="8682" spans="1:9" ht="38.25">
      <c r="A8682" s="144">
        <v>8000030247</v>
      </c>
      <c r="B8682" s="86" t="s">
        <v>11197</v>
      </c>
      <c r="C8682" s="85" t="s">
        <v>7385</v>
      </c>
      <c r="D8682" s="86" t="s">
        <v>3249</v>
      </c>
      <c r="E8682" s="86" t="s">
        <v>3258</v>
      </c>
      <c r="F8682" s="87">
        <v>0</v>
      </c>
      <c r="G8682" s="87">
        <v>0</v>
      </c>
      <c r="H8682" s="87">
        <v>0</v>
      </c>
      <c r="I8682" s="88">
        <v>0</v>
      </c>
    </row>
    <row r="8683" spans="1:9" ht="38.25">
      <c r="A8683" s="144">
        <v>8000030256</v>
      </c>
      <c r="B8683" s="86" t="s">
        <v>11198</v>
      </c>
      <c r="C8683" s="85" t="s">
        <v>7385</v>
      </c>
      <c r="D8683" s="86" t="s">
        <v>3249</v>
      </c>
      <c r="E8683" s="86" t="s">
        <v>3256</v>
      </c>
      <c r="F8683" s="87">
        <v>4</v>
      </c>
      <c r="G8683" s="87">
        <v>0</v>
      </c>
      <c r="H8683" s="87">
        <v>0</v>
      </c>
      <c r="I8683" s="88">
        <v>4</v>
      </c>
    </row>
    <row r="8684" spans="1:9" ht="38.25">
      <c r="A8684" s="144">
        <v>8000030258</v>
      </c>
      <c r="B8684" s="86" t="s">
        <v>7268</v>
      </c>
      <c r="C8684" s="85" t="s">
        <v>2266</v>
      </c>
      <c r="D8684" s="86" t="s">
        <v>3249</v>
      </c>
      <c r="E8684" s="86" t="s">
        <v>3256</v>
      </c>
      <c r="F8684" s="87">
        <v>0</v>
      </c>
      <c r="G8684" s="87">
        <v>0</v>
      </c>
      <c r="H8684" s="87">
        <v>0</v>
      </c>
      <c r="I8684" s="88">
        <v>0</v>
      </c>
    </row>
    <row r="8685" spans="1:9" ht="38.25">
      <c r="A8685" s="144">
        <v>8000030259</v>
      </c>
      <c r="B8685" s="86" t="s">
        <v>7269</v>
      </c>
      <c r="C8685" s="85" t="s">
        <v>2266</v>
      </c>
      <c r="D8685" s="86" t="s">
        <v>3249</v>
      </c>
      <c r="E8685" s="86" t="s">
        <v>3256</v>
      </c>
      <c r="F8685" s="87">
        <v>0</v>
      </c>
      <c r="G8685" s="87">
        <v>0</v>
      </c>
      <c r="H8685" s="87">
        <v>0</v>
      </c>
      <c r="I8685" s="88">
        <v>0</v>
      </c>
    </row>
    <row r="8686" spans="1:9" ht="38.25">
      <c r="A8686" s="144">
        <v>8000030264</v>
      </c>
      <c r="B8686" s="86" t="s">
        <v>11199</v>
      </c>
      <c r="C8686" s="85" t="s">
        <v>7385</v>
      </c>
      <c r="D8686" s="86" t="s">
        <v>3249</v>
      </c>
      <c r="E8686" s="86" t="s">
        <v>3256</v>
      </c>
      <c r="F8686" s="87">
        <v>0</v>
      </c>
      <c r="G8686" s="87">
        <v>2</v>
      </c>
      <c r="H8686" s="87">
        <v>0</v>
      </c>
      <c r="I8686" s="88">
        <v>2</v>
      </c>
    </row>
    <row r="8687" spans="1:9" ht="38.25">
      <c r="A8687" s="144">
        <v>8000030265</v>
      </c>
      <c r="B8687" s="86" t="s">
        <v>11200</v>
      </c>
      <c r="C8687" s="85" t="s">
        <v>7385</v>
      </c>
      <c r="D8687" s="86" t="s">
        <v>3249</v>
      </c>
      <c r="E8687" s="86" t="s">
        <v>3256</v>
      </c>
      <c r="F8687" s="87">
        <v>0</v>
      </c>
      <c r="G8687" s="87">
        <v>2</v>
      </c>
      <c r="H8687" s="87">
        <v>0</v>
      </c>
      <c r="I8687" s="88">
        <v>2</v>
      </c>
    </row>
    <row r="8688" spans="1:9" ht="38.25">
      <c r="A8688" s="144">
        <v>8000030268</v>
      </c>
      <c r="B8688" s="86" t="s">
        <v>11201</v>
      </c>
      <c r="C8688" s="85" t="s">
        <v>7385</v>
      </c>
      <c r="D8688" s="86" t="s">
        <v>3249</v>
      </c>
      <c r="E8688" s="86" t="s">
        <v>3256</v>
      </c>
      <c r="F8688" s="87">
        <v>0</v>
      </c>
      <c r="G8688" s="87">
        <v>0</v>
      </c>
      <c r="H8688" s="87">
        <v>0</v>
      </c>
      <c r="I8688" s="88">
        <v>0</v>
      </c>
    </row>
    <row r="8689" spans="1:9" ht="38.25">
      <c r="A8689" s="144">
        <v>8000030270</v>
      </c>
      <c r="B8689" s="86" t="s">
        <v>11202</v>
      </c>
      <c r="C8689" s="85" t="s">
        <v>7385</v>
      </c>
      <c r="D8689" s="86" t="s">
        <v>3249</v>
      </c>
      <c r="E8689" s="86" t="s">
        <v>3256</v>
      </c>
      <c r="F8689" s="87">
        <v>0</v>
      </c>
      <c r="G8689" s="87">
        <v>1</v>
      </c>
      <c r="H8689" s="87">
        <v>0</v>
      </c>
      <c r="I8689" s="88">
        <v>1</v>
      </c>
    </row>
    <row r="8690" spans="1:9" ht="38.25">
      <c r="A8690" s="144">
        <v>8000030283</v>
      </c>
      <c r="B8690" s="86" t="s">
        <v>11203</v>
      </c>
      <c r="C8690" s="85" t="s">
        <v>7385</v>
      </c>
      <c r="D8690" s="86" t="s">
        <v>3249</v>
      </c>
      <c r="E8690" s="86" t="s">
        <v>3262</v>
      </c>
      <c r="F8690" s="87">
        <v>0</v>
      </c>
      <c r="G8690" s="87">
        <v>0</v>
      </c>
      <c r="H8690" s="87">
        <v>0</v>
      </c>
      <c r="I8690" s="88">
        <v>0</v>
      </c>
    </row>
    <row r="8691" spans="1:9" ht="38.25">
      <c r="A8691" s="144">
        <v>8000030295</v>
      </c>
      <c r="B8691" s="86" t="s">
        <v>11204</v>
      </c>
      <c r="C8691" s="85" t="s">
        <v>7385</v>
      </c>
      <c r="D8691" s="86" t="s">
        <v>3249</v>
      </c>
      <c r="E8691" s="86" t="s">
        <v>3262</v>
      </c>
      <c r="F8691" s="87">
        <v>0</v>
      </c>
      <c r="G8691" s="87">
        <v>0</v>
      </c>
      <c r="H8691" s="87">
        <v>0</v>
      </c>
      <c r="I8691" s="88">
        <v>0</v>
      </c>
    </row>
    <row r="8692" spans="1:9" ht="38.25">
      <c r="A8692" s="144">
        <v>8000030296</v>
      </c>
      <c r="B8692" s="86" t="s">
        <v>11205</v>
      </c>
      <c r="C8692" s="85" t="s">
        <v>7385</v>
      </c>
      <c r="D8692" s="86" t="s">
        <v>3249</v>
      </c>
      <c r="E8692" s="86" t="s">
        <v>3262</v>
      </c>
      <c r="F8692" s="87">
        <v>0</v>
      </c>
      <c r="G8692" s="87">
        <v>0</v>
      </c>
      <c r="H8692" s="87">
        <v>0</v>
      </c>
      <c r="I8692" s="88">
        <v>0</v>
      </c>
    </row>
    <row r="8693" spans="1:9" ht="38.25">
      <c r="A8693" s="144">
        <v>8000030297</v>
      </c>
      <c r="B8693" s="86" t="s">
        <v>11206</v>
      </c>
      <c r="C8693" s="85" t="s">
        <v>7385</v>
      </c>
      <c r="D8693" s="86" t="s">
        <v>3249</v>
      </c>
      <c r="E8693" s="86" t="s">
        <v>3262</v>
      </c>
      <c r="F8693" s="87">
        <v>0</v>
      </c>
      <c r="G8693" s="87">
        <v>0</v>
      </c>
      <c r="H8693" s="87">
        <v>0</v>
      </c>
      <c r="I8693" s="88">
        <v>0</v>
      </c>
    </row>
    <row r="8694" spans="1:9" ht="38.25">
      <c r="A8694" s="144">
        <v>8000030301</v>
      </c>
      <c r="B8694" s="86" t="s">
        <v>7270</v>
      </c>
      <c r="C8694" s="85" t="s">
        <v>7385</v>
      </c>
      <c r="D8694" s="86" t="s">
        <v>3249</v>
      </c>
      <c r="E8694" s="86" t="s">
        <v>3256</v>
      </c>
      <c r="F8694" s="87">
        <v>0</v>
      </c>
      <c r="G8694" s="87">
        <v>0</v>
      </c>
      <c r="H8694" s="87">
        <v>0</v>
      </c>
      <c r="I8694" s="88">
        <v>0</v>
      </c>
    </row>
    <row r="8695" spans="1:9" ht="38.25">
      <c r="A8695" s="144">
        <v>8000030303</v>
      </c>
      <c r="B8695" s="86" t="s">
        <v>11207</v>
      </c>
      <c r="C8695" s="85" t="s">
        <v>7385</v>
      </c>
      <c r="D8695" s="86" t="s">
        <v>3249</v>
      </c>
      <c r="E8695" s="86" t="s">
        <v>3262</v>
      </c>
      <c r="F8695" s="87">
        <v>1</v>
      </c>
      <c r="G8695" s="87">
        <v>1</v>
      </c>
      <c r="H8695" s="87">
        <v>0</v>
      </c>
      <c r="I8695" s="88">
        <v>2</v>
      </c>
    </row>
    <row r="8696" spans="1:9" ht="38.25">
      <c r="A8696" s="144">
        <v>8000030306</v>
      </c>
      <c r="B8696" s="86" t="s">
        <v>7271</v>
      </c>
      <c r="C8696" s="85" t="s">
        <v>7385</v>
      </c>
      <c r="D8696" s="86" t="s">
        <v>3249</v>
      </c>
      <c r="E8696" s="86" t="s">
        <v>3256</v>
      </c>
      <c r="F8696" s="87">
        <v>0</v>
      </c>
      <c r="G8696" s="87">
        <v>0</v>
      </c>
      <c r="H8696" s="87">
        <v>0</v>
      </c>
      <c r="I8696" s="88">
        <v>0</v>
      </c>
    </row>
    <row r="8697" spans="1:9" ht="38.25">
      <c r="A8697" s="144">
        <v>8000030307</v>
      </c>
      <c r="B8697" s="86" t="s">
        <v>11208</v>
      </c>
      <c r="C8697" s="85" t="s">
        <v>7385</v>
      </c>
      <c r="D8697" s="86" t="s">
        <v>3249</v>
      </c>
      <c r="E8697" s="86" t="s">
        <v>3256</v>
      </c>
      <c r="F8697" s="87">
        <v>0</v>
      </c>
      <c r="G8697" s="87">
        <v>0</v>
      </c>
      <c r="H8697" s="87">
        <v>0</v>
      </c>
      <c r="I8697" s="88">
        <v>0</v>
      </c>
    </row>
    <row r="8698" spans="1:9" ht="38.25">
      <c r="A8698" s="144">
        <v>8000030309</v>
      </c>
      <c r="B8698" s="86" t="s">
        <v>7272</v>
      </c>
      <c r="C8698" s="85" t="s">
        <v>7385</v>
      </c>
      <c r="D8698" s="86" t="s">
        <v>3249</v>
      </c>
      <c r="E8698" s="86" t="s">
        <v>3256</v>
      </c>
      <c r="F8698" s="87">
        <v>0</v>
      </c>
      <c r="G8698" s="87">
        <v>0</v>
      </c>
      <c r="H8698" s="87">
        <v>0</v>
      </c>
      <c r="I8698" s="88">
        <v>0</v>
      </c>
    </row>
    <row r="8699" spans="1:9" ht="38.25">
      <c r="A8699" s="144">
        <v>8000030311</v>
      </c>
      <c r="B8699" s="86" t="s">
        <v>11209</v>
      </c>
      <c r="C8699" s="85" t="s">
        <v>7385</v>
      </c>
      <c r="D8699" s="86" t="s">
        <v>3249</v>
      </c>
      <c r="E8699" s="86" t="s">
        <v>3256</v>
      </c>
      <c r="F8699" s="87">
        <v>1</v>
      </c>
      <c r="G8699" s="87">
        <v>0</v>
      </c>
      <c r="H8699" s="87">
        <v>0</v>
      </c>
      <c r="I8699" s="88">
        <v>1</v>
      </c>
    </row>
    <row r="8700" spans="1:9" ht="38.25">
      <c r="A8700" s="144">
        <v>8000030313</v>
      </c>
      <c r="B8700" s="86" t="s">
        <v>11924</v>
      </c>
      <c r="C8700" s="85" t="s">
        <v>7385</v>
      </c>
      <c r="D8700" s="86" t="s">
        <v>3249</v>
      </c>
      <c r="E8700" s="86" t="s">
        <v>3258</v>
      </c>
      <c r="F8700" s="87">
        <v>0</v>
      </c>
      <c r="G8700" s="87">
        <v>0</v>
      </c>
      <c r="H8700" s="87">
        <v>0</v>
      </c>
      <c r="I8700" s="88">
        <v>0</v>
      </c>
    </row>
    <row r="8701" spans="1:9" ht="38.25">
      <c r="A8701" s="144">
        <v>8000030317</v>
      </c>
      <c r="B8701" s="86" t="s">
        <v>7273</v>
      </c>
      <c r="C8701" s="85" t="s">
        <v>7385</v>
      </c>
      <c r="D8701" s="86" t="s">
        <v>3249</v>
      </c>
      <c r="E8701" s="86" t="s">
        <v>3256</v>
      </c>
      <c r="F8701" s="87">
        <v>0</v>
      </c>
      <c r="G8701" s="87">
        <v>0</v>
      </c>
      <c r="H8701" s="87">
        <v>0</v>
      </c>
      <c r="I8701" s="88">
        <v>0</v>
      </c>
    </row>
    <row r="8702" spans="1:9" ht="38.25">
      <c r="A8702" s="144">
        <v>8000030321</v>
      </c>
      <c r="B8702" s="86" t="s">
        <v>11210</v>
      </c>
      <c r="C8702" s="85" t="s">
        <v>7385</v>
      </c>
      <c r="D8702" s="86" t="s">
        <v>3249</v>
      </c>
      <c r="E8702" s="86" t="s">
        <v>3256</v>
      </c>
      <c r="F8702" s="87">
        <v>0</v>
      </c>
      <c r="G8702" s="87">
        <v>0</v>
      </c>
      <c r="H8702" s="87">
        <v>0</v>
      </c>
      <c r="I8702" s="88">
        <v>0</v>
      </c>
    </row>
    <row r="8703" spans="1:9" ht="38.25">
      <c r="A8703" s="144">
        <v>8000030322</v>
      </c>
      <c r="B8703" s="86" t="s">
        <v>11211</v>
      </c>
      <c r="C8703" s="85" t="s">
        <v>7385</v>
      </c>
      <c r="D8703" s="86" t="s">
        <v>3249</v>
      </c>
      <c r="E8703" s="86" t="s">
        <v>3256</v>
      </c>
      <c r="F8703" s="87">
        <v>0</v>
      </c>
      <c r="G8703" s="87">
        <v>0</v>
      </c>
      <c r="H8703" s="87">
        <v>0</v>
      </c>
      <c r="I8703" s="88">
        <v>0</v>
      </c>
    </row>
    <row r="8704" spans="1:9" ht="38.25">
      <c r="A8704" s="144">
        <v>8000030323</v>
      </c>
      <c r="B8704" s="86" t="s">
        <v>11212</v>
      </c>
      <c r="C8704" s="85" t="s">
        <v>7385</v>
      </c>
      <c r="D8704" s="86" t="s">
        <v>3249</v>
      </c>
      <c r="E8704" s="86" t="s">
        <v>3256</v>
      </c>
      <c r="F8704" s="87">
        <v>0</v>
      </c>
      <c r="G8704" s="87">
        <v>0</v>
      </c>
      <c r="H8704" s="87">
        <v>0</v>
      </c>
      <c r="I8704" s="88">
        <v>0</v>
      </c>
    </row>
    <row r="8705" spans="1:9" ht="38.25">
      <c r="A8705" s="144">
        <v>8000030325</v>
      </c>
      <c r="B8705" s="86" t="s">
        <v>11213</v>
      </c>
      <c r="C8705" s="85" t="s">
        <v>7385</v>
      </c>
      <c r="D8705" s="86" t="s">
        <v>3249</v>
      </c>
      <c r="E8705" s="86" t="s">
        <v>3262</v>
      </c>
      <c r="F8705" s="87">
        <v>0</v>
      </c>
      <c r="G8705" s="87">
        <v>0</v>
      </c>
      <c r="H8705" s="87">
        <v>0</v>
      </c>
      <c r="I8705" s="88">
        <v>0</v>
      </c>
    </row>
    <row r="8706" spans="1:9" ht="38.25">
      <c r="A8706" s="144">
        <v>8000030331</v>
      </c>
      <c r="B8706" s="86" t="s">
        <v>11214</v>
      </c>
      <c r="C8706" s="85" t="s">
        <v>7385</v>
      </c>
      <c r="D8706" s="86" t="s">
        <v>3249</v>
      </c>
      <c r="E8706" s="86" t="s">
        <v>3256</v>
      </c>
      <c r="F8706" s="87">
        <v>0</v>
      </c>
      <c r="G8706" s="87">
        <v>0</v>
      </c>
      <c r="H8706" s="87">
        <v>0</v>
      </c>
      <c r="I8706" s="88">
        <v>0</v>
      </c>
    </row>
    <row r="8707" spans="1:9" ht="38.25">
      <c r="A8707" s="144">
        <v>8000030333</v>
      </c>
      <c r="B8707" s="86" t="s">
        <v>7274</v>
      </c>
      <c r="C8707" s="85" t="s">
        <v>2266</v>
      </c>
      <c r="D8707" s="86" t="s">
        <v>3249</v>
      </c>
      <c r="E8707" s="86" t="s">
        <v>3262</v>
      </c>
      <c r="F8707" s="87">
        <v>0</v>
      </c>
      <c r="G8707" s="87">
        <v>0</v>
      </c>
      <c r="H8707" s="87">
        <v>0</v>
      </c>
      <c r="I8707" s="88">
        <v>0</v>
      </c>
    </row>
    <row r="8708" spans="1:9" ht="38.25">
      <c r="A8708" s="144">
        <v>8000030336</v>
      </c>
      <c r="B8708" s="86" t="s">
        <v>11925</v>
      </c>
      <c r="C8708" s="85" t="s">
        <v>7385</v>
      </c>
      <c r="D8708" s="86" t="s">
        <v>3249</v>
      </c>
      <c r="E8708" s="86" t="s">
        <v>3262</v>
      </c>
      <c r="F8708" s="87">
        <v>0</v>
      </c>
      <c r="G8708" s="87">
        <v>0</v>
      </c>
      <c r="H8708" s="87">
        <v>0</v>
      </c>
      <c r="I8708" s="88">
        <v>0</v>
      </c>
    </row>
    <row r="8709" spans="1:9" ht="38.25">
      <c r="A8709" s="144">
        <v>8000030340</v>
      </c>
      <c r="B8709" s="86" t="s">
        <v>11215</v>
      </c>
      <c r="C8709" s="85" t="s">
        <v>7385</v>
      </c>
      <c r="D8709" s="86" t="s">
        <v>3249</v>
      </c>
      <c r="E8709" s="86" t="s">
        <v>3262</v>
      </c>
      <c r="F8709" s="87">
        <v>0</v>
      </c>
      <c r="G8709" s="87">
        <v>0</v>
      </c>
      <c r="H8709" s="87">
        <v>0</v>
      </c>
      <c r="I8709" s="88">
        <v>0</v>
      </c>
    </row>
    <row r="8710" spans="1:9" ht="38.25">
      <c r="A8710" s="144">
        <v>8000030341</v>
      </c>
      <c r="B8710" s="86" t="s">
        <v>11216</v>
      </c>
      <c r="C8710" s="85" t="s">
        <v>7385</v>
      </c>
      <c r="D8710" s="86" t="s">
        <v>3249</v>
      </c>
      <c r="E8710" s="86" t="s">
        <v>3262</v>
      </c>
      <c r="F8710" s="87">
        <v>0</v>
      </c>
      <c r="G8710" s="87">
        <v>0</v>
      </c>
      <c r="H8710" s="87">
        <v>0</v>
      </c>
      <c r="I8710" s="88">
        <v>0</v>
      </c>
    </row>
    <row r="8711" spans="1:9" ht="38.25">
      <c r="A8711" s="144">
        <v>8000030342</v>
      </c>
      <c r="B8711" s="86" t="s">
        <v>11217</v>
      </c>
      <c r="C8711" s="85" t="s">
        <v>7385</v>
      </c>
      <c r="D8711" s="86" t="s">
        <v>3249</v>
      </c>
      <c r="E8711" s="86" t="s">
        <v>3262</v>
      </c>
      <c r="F8711" s="87">
        <v>0</v>
      </c>
      <c r="G8711" s="87">
        <v>0</v>
      </c>
      <c r="H8711" s="87">
        <v>0</v>
      </c>
      <c r="I8711" s="88">
        <v>0</v>
      </c>
    </row>
    <row r="8712" spans="1:9" ht="38.25">
      <c r="A8712" s="144">
        <v>8000030344</v>
      </c>
      <c r="B8712" s="86" t="s">
        <v>11926</v>
      </c>
      <c r="C8712" s="85" t="s">
        <v>7385</v>
      </c>
      <c r="D8712" s="86" t="s">
        <v>3249</v>
      </c>
      <c r="E8712" s="86" t="s">
        <v>3256</v>
      </c>
      <c r="F8712" s="87">
        <v>2</v>
      </c>
      <c r="G8712" s="87">
        <v>0</v>
      </c>
      <c r="H8712" s="87">
        <v>0</v>
      </c>
      <c r="I8712" s="88">
        <v>2</v>
      </c>
    </row>
    <row r="8713" spans="1:9" ht="38.25">
      <c r="A8713" s="144">
        <v>8000030366</v>
      </c>
      <c r="B8713" s="86" t="s">
        <v>11927</v>
      </c>
      <c r="C8713" s="85" t="s">
        <v>7385</v>
      </c>
      <c r="D8713" s="86" t="s">
        <v>3249</v>
      </c>
      <c r="E8713" s="86" t="s">
        <v>3256</v>
      </c>
      <c r="F8713" s="87">
        <v>0</v>
      </c>
      <c r="G8713" s="87">
        <v>0</v>
      </c>
      <c r="H8713" s="87">
        <v>0</v>
      </c>
      <c r="I8713" s="88">
        <v>0</v>
      </c>
    </row>
    <row r="8714" spans="1:9" ht="38.25">
      <c r="A8714" s="144">
        <v>8000030367</v>
      </c>
      <c r="B8714" s="86" t="s">
        <v>11218</v>
      </c>
      <c r="C8714" s="85" t="s">
        <v>7385</v>
      </c>
      <c r="D8714" s="86" t="s">
        <v>3249</v>
      </c>
      <c r="E8714" s="86" t="s">
        <v>3256</v>
      </c>
      <c r="F8714" s="87">
        <v>0</v>
      </c>
      <c r="G8714" s="87">
        <v>0</v>
      </c>
      <c r="H8714" s="87">
        <v>0</v>
      </c>
      <c r="I8714" s="88">
        <v>0</v>
      </c>
    </row>
    <row r="8715" spans="1:9" ht="38.25">
      <c r="A8715" s="144">
        <v>8000030375</v>
      </c>
      <c r="B8715" s="86" t="s">
        <v>11928</v>
      </c>
      <c r="C8715" s="85" t="s">
        <v>7385</v>
      </c>
      <c r="D8715" s="86" t="s">
        <v>3249</v>
      </c>
      <c r="E8715" s="86" t="s">
        <v>3262</v>
      </c>
      <c r="F8715" s="87">
        <v>0</v>
      </c>
      <c r="G8715" s="87">
        <v>0</v>
      </c>
      <c r="H8715" s="87">
        <v>0</v>
      </c>
      <c r="I8715" s="88">
        <v>0</v>
      </c>
    </row>
    <row r="8716" spans="1:9" ht="38.25">
      <c r="A8716" s="144">
        <v>8000030376</v>
      </c>
      <c r="B8716" s="86" t="s">
        <v>11929</v>
      </c>
      <c r="C8716" s="85" t="s">
        <v>7385</v>
      </c>
      <c r="D8716" s="86" t="s">
        <v>3249</v>
      </c>
      <c r="E8716" s="86" t="s">
        <v>3262</v>
      </c>
      <c r="F8716" s="87">
        <v>0</v>
      </c>
      <c r="G8716" s="87">
        <v>0</v>
      </c>
      <c r="H8716" s="87">
        <v>0</v>
      </c>
      <c r="I8716" s="88">
        <v>0</v>
      </c>
    </row>
    <row r="8717" spans="1:9" ht="38.25">
      <c r="A8717" s="144">
        <v>8000030389</v>
      </c>
      <c r="B8717" s="86" t="s">
        <v>11930</v>
      </c>
      <c r="C8717" s="85" t="s">
        <v>7385</v>
      </c>
      <c r="D8717" s="86" t="s">
        <v>3249</v>
      </c>
      <c r="E8717" s="86" t="s">
        <v>3262</v>
      </c>
      <c r="F8717" s="87">
        <v>0</v>
      </c>
      <c r="G8717" s="87">
        <v>0</v>
      </c>
      <c r="H8717" s="87">
        <v>0</v>
      </c>
      <c r="I8717" s="88">
        <v>0</v>
      </c>
    </row>
    <row r="8718" spans="1:9" ht="38.25">
      <c r="A8718" s="144">
        <v>8000030391</v>
      </c>
      <c r="B8718" s="86" t="s">
        <v>11931</v>
      </c>
      <c r="C8718" s="85" t="s">
        <v>7385</v>
      </c>
      <c r="D8718" s="86" t="s">
        <v>3249</v>
      </c>
      <c r="E8718" s="86" t="s">
        <v>3262</v>
      </c>
      <c r="F8718" s="87">
        <v>0</v>
      </c>
      <c r="G8718" s="87">
        <v>0</v>
      </c>
      <c r="H8718" s="87">
        <v>0</v>
      </c>
      <c r="I8718" s="88">
        <v>0</v>
      </c>
    </row>
    <row r="8719" spans="1:9" ht="38.25">
      <c r="A8719" s="144">
        <v>8000030397</v>
      </c>
      <c r="B8719" s="86" t="s">
        <v>11932</v>
      </c>
      <c r="C8719" s="85" t="s">
        <v>7385</v>
      </c>
      <c r="D8719" s="86" t="s">
        <v>3249</v>
      </c>
      <c r="E8719" s="86" t="s">
        <v>3262</v>
      </c>
      <c r="F8719" s="87">
        <v>0</v>
      </c>
      <c r="G8719" s="87">
        <v>0</v>
      </c>
      <c r="H8719" s="87">
        <v>0</v>
      </c>
      <c r="I8719" s="88">
        <v>0</v>
      </c>
    </row>
    <row r="8720" spans="1:9" ht="51">
      <c r="A8720" s="144">
        <v>8000030422</v>
      </c>
      <c r="B8720" s="86" t="s">
        <v>11933</v>
      </c>
      <c r="C8720" s="85" t="s">
        <v>7385</v>
      </c>
      <c r="D8720" s="86" t="s">
        <v>3250</v>
      </c>
      <c r="E8720" s="86" t="s">
        <v>3253</v>
      </c>
      <c r="F8720" s="87">
        <v>0</v>
      </c>
      <c r="G8720" s="87">
        <v>0</v>
      </c>
      <c r="H8720" s="87">
        <v>0</v>
      </c>
      <c r="I8720" s="88">
        <v>0</v>
      </c>
    </row>
    <row r="8721" spans="1:9" ht="51">
      <c r="A8721" s="144">
        <v>8000030447</v>
      </c>
      <c r="B8721" s="86" t="s">
        <v>11934</v>
      </c>
      <c r="C8721" s="85" t="s">
        <v>7385</v>
      </c>
      <c r="D8721" s="86" t="s">
        <v>3250</v>
      </c>
      <c r="E8721" s="86" t="s">
        <v>3256</v>
      </c>
      <c r="F8721" s="87">
        <v>0</v>
      </c>
      <c r="G8721" s="87">
        <v>0</v>
      </c>
      <c r="H8721" s="87">
        <v>0</v>
      </c>
      <c r="I8721" s="88">
        <v>0</v>
      </c>
    </row>
    <row r="8722" spans="1:9" ht="38.25">
      <c r="A8722" s="144">
        <v>8000030449</v>
      </c>
      <c r="B8722" s="86" t="s">
        <v>11935</v>
      </c>
      <c r="C8722" s="85" t="s">
        <v>7385</v>
      </c>
      <c r="D8722" s="86" t="s">
        <v>3249</v>
      </c>
      <c r="E8722" s="86" t="s">
        <v>3262</v>
      </c>
      <c r="F8722" s="87">
        <v>0</v>
      </c>
      <c r="G8722" s="87">
        <v>0</v>
      </c>
      <c r="H8722" s="87">
        <v>0</v>
      </c>
      <c r="I8722" s="88">
        <v>0</v>
      </c>
    </row>
    <row r="8723" spans="1:9" ht="51">
      <c r="A8723" s="144">
        <v>8000030454</v>
      </c>
      <c r="B8723" s="86" t="s">
        <v>11936</v>
      </c>
      <c r="C8723" s="85" t="s">
        <v>7385</v>
      </c>
      <c r="D8723" s="86" t="s">
        <v>3250</v>
      </c>
      <c r="E8723" s="86" t="s">
        <v>3256</v>
      </c>
      <c r="F8723" s="87">
        <v>0</v>
      </c>
      <c r="G8723" s="87">
        <v>0</v>
      </c>
      <c r="H8723" s="87">
        <v>0</v>
      </c>
      <c r="I8723" s="88">
        <v>0</v>
      </c>
    </row>
    <row r="8724" spans="1:9" ht="38.25">
      <c r="A8724" s="144">
        <v>8000030467</v>
      </c>
      <c r="B8724" s="86" t="s">
        <v>7275</v>
      </c>
      <c r="C8724" s="85" t="s">
        <v>2266</v>
      </c>
      <c r="D8724" s="86" t="s">
        <v>3249</v>
      </c>
      <c r="E8724" s="86" t="s">
        <v>3258</v>
      </c>
      <c r="F8724" s="87">
        <v>0</v>
      </c>
      <c r="G8724" s="87">
        <v>0</v>
      </c>
      <c r="H8724" s="87">
        <v>0</v>
      </c>
      <c r="I8724" s="88">
        <v>0</v>
      </c>
    </row>
    <row r="8725" spans="1:9" ht="51">
      <c r="A8725" s="144" t="s">
        <v>4950</v>
      </c>
      <c r="B8725" s="86" t="s">
        <v>4951</v>
      </c>
      <c r="C8725" s="85" t="s">
        <v>7385</v>
      </c>
      <c r="D8725" s="86" t="s">
        <v>3248</v>
      </c>
      <c r="E8725" s="86" t="s">
        <v>3116</v>
      </c>
      <c r="F8725" s="87">
        <v>0</v>
      </c>
      <c r="G8725" s="87">
        <v>0</v>
      </c>
      <c r="H8725" s="87">
        <v>0</v>
      </c>
      <c r="I8725" s="88">
        <v>0</v>
      </c>
    </row>
    <row r="8726" spans="1:9" ht="51">
      <c r="A8726" s="144" t="s">
        <v>3123</v>
      </c>
      <c r="B8726" s="86" t="s">
        <v>4823</v>
      </c>
      <c r="C8726" s="85" t="s">
        <v>7385</v>
      </c>
      <c r="D8726" s="86" t="s">
        <v>3248</v>
      </c>
      <c r="E8726" s="86" t="s">
        <v>3116</v>
      </c>
      <c r="F8726" s="87">
        <v>0</v>
      </c>
      <c r="G8726" s="87">
        <v>0</v>
      </c>
      <c r="H8726" s="87">
        <v>0</v>
      </c>
      <c r="I8726" s="88">
        <v>0</v>
      </c>
    </row>
    <row r="8727" spans="1:9" ht="51">
      <c r="A8727" s="144" t="s">
        <v>3124</v>
      </c>
      <c r="B8727" s="86" t="s">
        <v>11219</v>
      </c>
      <c r="C8727" s="85" t="s">
        <v>7385</v>
      </c>
      <c r="D8727" s="86" t="s">
        <v>3248</v>
      </c>
      <c r="E8727" s="86" t="s">
        <v>3116</v>
      </c>
      <c r="F8727" s="87">
        <v>0</v>
      </c>
      <c r="G8727" s="87">
        <v>0</v>
      </c>
      <c r="H8727" s="87">
        <v>0</v>
      </c>
      <c r="I8727" s="88">
        <v>0</v>
      </c>
    </row>
    <row r="8728" spans="1:9" ht="51">
      <c r="A8728" s="144" t="s">
        <v>4952</v>
      </c>
      <c r="B8728" s="86" t="s">
        <v>4953</v>
      </c>
      <c r="C8728" s="85" t="s">
        <v>7385</v>
      </c>
      <c r="D8728" s="86" t="s">
        <v>3248</v>
      </c>
      <c r="E8728" s="86" t="s">
        <v>3116</v>
      </c>
      <c r="F8728" s="87">
        <v>0</v>
      </c>
      <c r="G8728" s="87">
        <v>0</v>
      </c>
      <c r="H8728" s="87">
        <v>0</v>
      </c>
      <c r="I8728" s="88">
        <v>0</v>
      </c>
    </row>
    <row r="8729" spans="1:9" ht="51">
      <c r="A8729" s="144" t="s">
        <v>4954</v>
      </c>
      <c r="B8729" s="86" t="s">
        <v>4955</v>
      </c>
      <c r="C8729" s="85" t="s">
        <v>7385</v>
      </c>
      <c r="D8729" s="86" t="s">
        <v>3248</v>
      </c>
      <c r="E8729" s="86" t="s">
        <v>3116</v>
      </c>
      <c r="F8729" s="87">
        <v>0</v>
      </c>
      <c r="G8729" s="87">
        <v>0</v>
      </c>
      <c r="H8729" s="87">
        <v>0</v>
      </c>
      <c r="I8729" s="88">
        <v>0</v>
      </c>
    </row>
    <row r="8730" spans="1:9" ht="51">
      <c r="A8730" s="144" t="s">
        <v>2452</v>
      </c>
      <c r="B8730" s="86" t="s">
        <v>2448</v>
      </c>
      <c r="C8730" s="85" t="s">
        <v>7385</v>
      </c>
      <c r="D8730" s="86" t="s">
        <v>3248</v>
      </c>
      <c r="E8730" s="86" t="s">
        <v>3116</v>
      </c>
      <c r="F8730" s="87">
        <v>0</v>
      </c>
      <c r="G8730" s="87">
        <v>0</v>
      </c>
      <c r="H8730" s="87">
        <v>0</v>
      </c>
      <c r="I8730" s="88">
        <v>0</v>
      </c>
    </row>
    <row r="8731" spans="1:9" ht="51">
      <c r="A8731" s="144" t="s">
        <v>11937</v>
      </c>
      <c r="B8731" s="86" t="s">
        <v>11938</v>
      </c>
      <c r="C8731" s="85" t="s">
        <v>7385</v>
      </c>
      <c r="D8731" s="86" t="s">
        <v>3248</v>
      </c>
      <c r="E8731" s="86" t="s">
        <v>3116</v>
      </c>
      <c r="F8731" s="87">
        <v>0</v>
      </c>
      <c r="G8731" s="87">
        <v>0</v>
      </c>
      <c r="H8731" s="87">
        <v>0</v>
      </c>
      <c r="I8731" s="88">
        <v>0</v>
      </c>
    </row>
    <row r="8732" spans="1:9" ht="51">
      <c r="A8732" s="144" t="s">
        <v>3125</v>
      </c>
      <c r="B8732" s="86" t="s">
        <v>4824</v>
      </c>
      <c r="C8732" s="85" t="s">
        <v>7385</v>
      </c>
      <c r="D8732" s="86" t="s">
        <v>3248</v>
      </c>
      <c r="E8732" s="86" t="s">
        <v>3116</v>
      </c>
      <c r="F8732" s="87">
        <v>0</v>
      </c>
      <c r="G8732" s="87">
        <v>0</v>
      </c>
      <c r="H8732" s="87">
        <v>0</v>
      </c>
      <c r="I8732" s="88">
        <v>0</v>
      </c>
    </row>
    <row r="8733" spans="1:9" ht="51">
      <c r="A8733" s="144" t="s">
        <v>3126</v>
      </c>
      <c r="B8733" s="86" t="s">
        <v>4825</v>
      </c>
      <c r="C8733" s="85" t="s">
        <v>7385</v>
      </c>
      <c r="D8733" s="86" t="s">
        <v>3248</v>
      </c>
      <c r="E8733" s="86" t="s">
        <v>3116</v>
      </c>
      <c r="F8733" s="87">
        <v>0</v>
      </c>
      <c r="G8733" s="87">
        <v>0</v>
      </c>
      <c r="H8733" s="87">
        <v>0</v>
      </c>
      <c r="I8733" s="88">
        <v>0</v>
      </c>
    </row>
    <row r="8734" spans="1:9" ht="51">
      <c r="A8734" s="144" t="s">
        <v>2453</v>
      </c>
      <c r="B8734" s="86" t="s">
        <v>2805</v>
      </c>
      <c r="C8734" s="85" t="s">
        <v>7385</v>
      </c>
      <c r="D8734" s="86" t="s">
        <v>3248</v>
      </c>
      <c r="E8734" s="86" t="s">
        <v>3116</v>
      </c>
      <c r="F8734" s="87">
        <v>0</v>
      </c>
      <c r="G8734" s="87">
        <v>0</v>
      </c>
      <c r="H8734" s="87">
        <v>0</v>
      </c>
      <c r="I8734" s="88">
        <v>0</v>
      </c>
    </row>
    <row r="8735" spans="1:9" ht="51">
      <c r="A8735" s="144" t="s">
        <v>2454</v>
      </c>
      <c r="B8735" s="86" t="s">
        <v>11220</v>
      </c>
      <c r="C8735" s="85" t="s">
        <v>7385</v>
      </c>
      <c r="D8735" s="86" t="s">
        <v>3248</v>
      </c>
      <c r="E8735" s="86" t="s">
        <v>3116</v>
      </c>
      <c r="F8735" s="87">
        <v>0</v>
      </c>
      <c r="G8735" s="87">
        <v>0</v>
      </c>
      <c r="H8735" s="87">
        <v>0</v>
      </c>
      <c r="I8735" s="88">
        <v>0</v>
      </c>
    </row>
    <row r="8736" spans="1:9" ht="51">
      <c r="A8736" s="144" t="s">
        <v>2455</v>
      </c>
      <c r="B8736" s="86" t="s">
        <v>11221</v>
      </c>
      <c r="C8736" s="85" t="s">
        <v>7385</v>
      </c>
      <c r="D8736" s="86" t="s">
        <v>3248</v>
      </c>
      <c r="E8736" s="86" t="s">
        <v>3116</v>
      </c>
      <c r="F8736" s="87">
        <v>1</v>
      </c>
      <c r="G8736" s="87">
        <v>0</v>
      </c>
      <c r="H8736" s="87">
        <v>0</v>
      </c>
      <c r="I8736" s="88">
        <v>1</v>
      </c>
    </row>
    <row r="8737" spans="1:9" ht="51">
      <c r="A8737" s="144" t="s">
        <v>11939</v>
      </c>
      <c r="B8737" s="86" t="s">
        <v>11940</v>
      </c>
      <c r="C8737" s="85" t="s">
        <v>7385</v>
      </c>
      <c r="D8737" s="86" t="s">
        <v>3248</v>
      </c>
      <c r="E8737" s="86" t="s">
        <v>3116</v>
      </c>
      <c r="F8737" s="87">
        <v>0</v>
      </c>
      <c r="G8737" s="87">
        <v>0</v>
      </c>
      <c r="H8737" s="87">
        <v>0</v>
      </c>
      <c r="I8737" s="88">
        <v>0</v>
      </c>
    </row>
    <row r="8738" spans="1:9" ht="51">
      <c r="A8738" s="144" t="s">
        <v>3127</v>
      </c>
      <c r="B8738" s="86" t="s">
        <v>4826</v>
      </c>
      <c r="C8738" s="85" t="s">
        <v>7385</v>
      </c>
      <c r="D8738" s="86" t="s">
        <v>3248</v>
      </c>
      <c r="E8738" s="86" t="s">
        <v>3116</v>
      </c>
      <c r="F8738" s="87">
        <v>0</v>
      </c>
      <c r="G8738" s="87">
        <v>0</v>
      </c>
      <c r="H8738" s="87">
        <v>0</v>
      </c>
      <c r="I8738" s="88">
        <v>0</v>
      </c>
    </row>
    <row r="8739" spans="1:9" ht="51">
      <c r="A8739" s="144" t="s">
        <v>2456</v>
      </c>
      <c r="B8739" s="86" t="s">
        <v>2138</v>
      </c>
      <c r="C8739" s="85" t="s">
        <v>7385</v>
      </c>
      <c r="D8739" s="86" t="s">
        <v>3248</v>
      </c>
      <c r="E8739" s="86" t="s">
        <v>3116</v>
      </c>
      <c r="F8739" s="87">
        <v>0</v>
      </c>
      <c r="G8739" s="87">
        <v>0</v>
      </c>
      <c r="H8739" s="87">
        <v>0</v>
      </c>
      <c r="I8739" s="88">
        <v>0</v>
      </c>
    </row>
    <row r="8740" spans="1:9" ht="51">
      <c r="A8740" s="144" t="s">
        <v>3128</v>
      </c>
      <c r="B8740" s="86" t="s">
        <v>2070</v>
      </c>
      <c r="C8740" s="85" t="s">
        <v>7385</v>
      </c>
      <c r="D8740" s="86" t="s">
        <v>3248</v>
      </c>
      <c r="E8740" s="86" t="s">
        <v>3116</v>
      </c>
      <c r="F8740" s="87">
        <v>0</v>
      </c>
      <c r="G8740" s="87">
        <v>0</v>
      </c>
      <c r="H8740" s="87">
        <v>0</v>
      </c>
      <c r="I8740" s="88">
        <v>0</v>
      </c>
    </row>
    <row r="8741" spans="1:9" ht="51">
      <c r="A8741" s="144" t="s">
        <v>2457</v>
      </c>
      <c r="B8741" s="86" t="s">
        <v>11222</v>
      </c>
      <c r="C8741" s="85" t="s">
        <v>7385</v>
      </c>
      <c r="D8741" s="86" t="s">
        <v>3248</v>
      </c>
      <c r="E8741" s="86" t="s">
        <v>3116</v>
      </c>
      <c r="F8741" s="87">
        <v>0</v>
      </c>
      <c r="G8741" s="87">
        <v>0</v>
      </c>
      <c r="H8741" s="87">
        <v>0</v>
      </c>
      <c r="I8741" s="88">
        <v>0</v>
      </c>
    </row>
    <row r="8742" spans="1:9" ht="51">
      <c r="A8742" s="144" t="s">
        <v>11941</v>
      </c>
      <c r="B8742" s="86" t="s">
        <v>11942</v>
      </c>
      <c r="C8742" s="85" t="s">
        <v>7385</v>
      </c>
      <c r="D8742" s="86" t="s">
        <v>3248</v>
      </c>
      <c r="E8742" s="86" t="s">
        <v>3116</v>
      </c>
      <c r="F8742" s="87">
        <v>0</v>
      </c>
      <c r="G8742" s="87">
        <v>0</v>
      </c>
      <c r="H8742" s="87">
        <v>0</v>
      </c>
      <c r="I8742" s="88">
        <v>0</v>
      </c>
    </row>
    <row r="8743" spans="1:9" ht="51">
      <c r="A8743" s="144" t="s">
        <v>11943</v>
      </c>
      <c r="B8743" s="86" t="s">
        <v>11944</v>
      </c>
      <c r="C8743" s="85" t="s">
        <v>7385</v>
      </c>
      <c r="D8743" s="86" t="s">
        <v>3248</v>
      </c>
      <c r="E8743" s="86" t="s">
        <v>3116</v>
      </c>
      <c r="F8743" s="87">
        <v>0</v>
      </c>
      <c r="G8743" s="87">
        <v>0</v>
      </c>
      <c r="H8743" s="87">
        <v>0</v>
      </c>
      <c r="I8743" s="88">
        <v>0</v>
      </c>
    </row>
    <row r="8744" spans="1:9" ht="51">
      <c r="A8744" s="144" t="s">
        <v>3129</v>
      </c>
      <c r="B8744" s="86" t="s">
        <v>4827</v>
      </c>
      <c r="C8744" s="85" t="s">
        <v>7385</v>
      </c>
      <c r="D8744" s="86" t="s">
        <v>3248</v>
      </c>
      <c r="E8744" s="86" t="s">
        <v>3116</v>
      </c>
      <c r="F8744" s="87">
        <v>0</v>
      </c>
      <c r="G8744" s="87">
        <v>0</v>
      </c>
      <c r="H8744" s="87">
        <v>0</v>
      </c>
      <c r="I8744" s="88">
        <v>0</v>
      </c>
    </row>
    <row r="8745" spans="1:9" ht="51">
      <c r="A8745" s="144" t="s">
        <v>11945</v>
      </c>
      <c r="B8745" s="86" t="s">
        <v>11946</v>
      </c>
      <c r="C8745" s="85" t="s">
        <v>7385</v>
      </c>
      <c r="D8745" s="86" t="s">
        <v>3248</v>
      </c>
      <c r="E8745" s="86" t="s">
        <v>3116</v>
      </c>
      <c r="F8745" s="87">
        <v>0</v>
      </c>
      <c r="G8745" s="87">
        <v>0</v>
      </c>
      <c r="H8745" s="87">
        <v>0</v>
      </c>
      <c r="I8745" s="88">
        <v>0</v>
      </c>
    </row>
    <row r="8746" spans="1:9" ht="51">
      <c r="A8746" s="144" t="s">
        <v>2458</v>
      </c>
      <c r="B8746" s="86" t="s">
        <v>2203</v>
      </c>
      <c r="C8746" s="85" t="s">
        <v>7385</v>
      </c>
      <c r="D8746" s="86" t="s">
        <v>3248</v>
      </c>
      <c r="E8746" s="86" t="s">
        <v>3116</v>
      </c>
      <c r="F8746" s="87">
        <v>0</v>
      </c>
      <c r="G8746" s="87">
        <v>0</v>
      </c>
      <c r="H8746" s="87">
        <v>0</v>
      </c>
      <c r="I8746" s="88">
        <v>0</v>
      </c>
    </row>
    <row r="8747" spans="1:9" ht="51">
      <c r="A8747" s="144" t="s">
        <v>3130</v>
      </c>
      <c r="B8747" s="86" t="s">
        <v>11223</v>
      </c>
      <c r="C8747" s="85" t="s">
        <v>7385</v>
      </c>
      <c r="D8747" s="86" t="s">
        <v>3248</v>
      </c>
      <c r="E8747" s="86" t="s">
        <v>3116</v>
      </c>
      <c r="F8747" s="87">
        <v>0</v>
      </c>
      <c r="G8747" s="87">
        <v>0</v>
      </c>
      <c r="H8747" s="87">
        <v>0</v>
      </c>
      <c r="I8747" s="88">
        <v>0</v>
      </c>
    </row>
    <row r="8748" spans="1:9" ht="51">
      <c r="A8748" s="144" t="s">
        <v>2459</v>
      </c>
      <c r="B8748" s="86" t="s">
        <v>11224</v>
      </c>
      <c r="C8748" s="85" t="s">
        <v>7385</v>
      </c>
      <c r="D8748" s="86" t="s">
        <v>3248</v>
      </c>
      <c r="E8748" s="86" t="s">
        <v>3116</v>
      </c>
      <c r="F8748" s="87">
        <v>1</v>
      </c>
      <c r="G8748" s="87">
        <v>0</v>
      </c>
      <c r="H8748" s="87">
        <v>0</v>
      </c>
      <c r="I8748" s="88">
        <v>1</v>
      </c>
    </row>
    <row r="8749" spans="1:9" ht="51">
      <c r="A8749" s="144" t="s">
        <v>2460</v>
      </c>
      <c r="B8749" s="86" t="s">
        <v>11225</v>
      </c>
      <c r="C8749" s="85" t="s">
        <v>7385</v>
      </c>
      <c r="D8749" s="86" t="s">
        <v>3248</v>
      </c>
      <c r="E8749" s="86" t="s">
        <v>3116</v>
      </c>
      <c r="F8749" s="87">
        <v>1</v>
      </c>
      <c r="G8749" s="87">
        <v>0</v>
      </c>
      <c r="H8749" s="87">
        <v>0</v>
      </c>
      <c r="I8749" s="88">
        <v>1</v>
      </c>
    </row>
    <row r="8750" spans="1:9" ht="51">
      <c r="A8750" s="144" t="s">
        <v>3131</v>
      </c>
      <c r="B8750" s="86" t="s">
        <v>11226</v>
      </c>
      <c r="C8750" s="85" t="s">
        <v>7385</v>
      </c>
      <c r="D8750" s="86" t="s">
        <v>3248</v>
      </c>
      <c r="E8750" s="86" t="s">
        <v>3116</v>
      </c>
      <c r="F8750" s="87">
        <v>2</v>
      </c>
      <c r="G8750" s="87">
        <v>0</v>
      </c>
      <c r="H8750" s="87">
        <v>0</v>
      </c>
      <c r="I8750" s="88">
        <v>2</v>
      </c>
    </row>
    <row r="8751" spans="1:9" ht="51">
      <c r="A8751" s="144" t="s">
        <v>2461</v>
      </c>
      <c r="B8751" s="86" t="s">
        <v>7276</v>
      </c>
      <c r="C8751" s="85" t="s">
        <v>7385</v>
      </c>
      <c r="D8751" s="86" t="s">
        <v>3248</v>
      </c>
      <c r="E8751" s="86" t="s">
        <v>3116</v>
      </c>
      <c r="F8751" s="87">
        <v>0</v>
      </c>
      <c r="G8751" s="87">
        <v>0</v>
      </c>
      <c r="H8751" s="87">
        <v>0</v>
      </c>
      <c r="I8751" s="88">
        <v>0</v>
      </c>
    </row>
    <row r="8752" spans="1:9" ht="51">
      <c r="A8752" s="144" t="s">
        <v>5417</v>
      </c>
      <c r="B8752" s="86" t="s">
        <v>11227</v>
      </c>
      <c r="C8752" s="85" t="s">
        <v>7385</v>
      </c>
      <c r="D8752" s="86" t="s">
        <v>3248</v>
      </c>
      <c r="E8752" s="86" t="s">
        <v>3116</v>
      </c>
      <c r="F8752" s="87">
        <v>0</v>
      </c>
      <c r="G8752" s="87">
        <v>0</v>
      </c>
      <c r="H8752" s="87">
        <v>0</v>
      </c>
      <c r="I8752" s="88">
        <v>0</v>
      </c>
    </row>
    <row r="8753" spans="1:9" ht="51">
      <c r="A8753" s="144" t="s">
        <v>2462</v>
      </c>
      <c r="B8753" s="86" t="s">
        <v>11228</v>
      </c>
      <c r="C8753" s="85" t="s">
        <v>7385</v>
      </c>
      <c r="D8753" s="86" t="s">
        <v>3248</v>
      </c>
      <c r="E8753" s="86" t="s">
        <v>3116</v>
      </c>
      <c r="F8753" s="87">
        <v>2</v>
      </c>
      <c r="G8753" s="87">
        <v>1</v>
      </c>
      <c r="H8753" s="87">
        <v>0</v>
      </c>
      <c r="I8753" s="88">
        <v>3</v>
      </c>
    </row>
    <row r="8754" spans="1:9" ht="51">
      <c r="A8754" s="144" t="s">
        <v>2463</v>
      </c>
      <c r="B8754" s="86" t="s">
        <v>11229</v>
      </c>
      <c r="C8754" s="85" t="s">
        <v>7385</v>
      </c>
      <c r="D8754" s="86" t="s">
        <v>3248</v>
      </c>
      <c r="E8754" s="86" t="s">
        <v>3116</v>
      </c>
      <c r="F8754" s="87">
        <v>1</v>
      </c>
      <c r="G8754" s="87">
        <v>0</v>
      </c>
      <c r="H8754" s="87">
        <v>0</v>
      </c>
      <c r="I8754" s="88">
        <v>1</v>
      </c>
    </row>
    <row r="8755" spans="1:9" ht="51">
      <c r="A8755" s="144" t="s">
        <v>2464</v>
      </c>
      <c r="B8755" s="86" t="s">
        <v>11230</v>
      </c>
      <c r="C8755" s="85" t="s">
        <v>7385</v>
      </c>
      <c r="D8755" s="86" t="s">
        <v>3248</v>
      </c>
      <c r="E8755" s="86" t="s">
        <v>3116</v>
      </c>
      <c r="F8755" s="87">
        <v>0</v>
      </c>
      <c r="G8755" s="87">
        <v>0</v>
      </c>
      <c r="H8755" s="87">
        <v>0</v>
      </c>
      <c r="I8755" s="88">
        <v>0</v>
      </c>
    </row>
    <row r="8756" spans="1:9" ht="51">
      <c r="A8756" s="144" t="s">
        <v>2465</v>
      </c>
      <c r="B8756" s="86" t="s">
        <v>11231</v>
      </c>
      <c r="C8756" s="85" t="s">
        <v>7385</v>
      </c>
      <c r="D8756" s="86" t="s">
        <v>3248</v>
      </c>
      <c r="E8756" s="86" t="s">
        <v>3116</v>
      </c>
      <c r="F8756" s="87">
        <v>0</v>
      </c>
      <c r="G8756" s="87">
        <v>0</v>
      </c>
      <c r="H8756" s="87">
        <v>0</v>
      </c>
      <c r="I8756" s="88">
        <v>0</v>
      </c>
    </row>
    <row r="8757" spans="1:9" ht="51">
      <c r="A8757" s="144" t="s">
        <v>3132</v>
      </c>
      <c r="B8757" s="86" t="s">
        <v>11231</v>
      </c>
      <c r="C8757" s="85" t="s">
        <v>7385</v>
      </c>
      <c r="D8757" s="86" t="s">
        <v>3248</v>
      </c>
      <c r="E8757" s="86" t="s">
        <v>3116</v>
      </c>
      <c r="F8757" s="87">
        <v>0</v>
      </c>
      <c r="G8757" s="87">
        <v>0</v>
      </c>
      <c r="H8757" s="87">
        <v>0</v>
      </c>
      <c r="I8757" s="88">
        <v>0</v>
      </c>
    </row>
    <row r="8758" spans="1:9" ht="51">
      <c r="A8758" s="144" t="s">
        <v>3133</v>
      </c>
      <c r="B8758" s="86" t="s">
        <v>11231</v>
      </c>
      <c r="C8758" s="85" t="s">
        <v>7385</v>
      </c>
      <c r="D8758" s="86" t="s">
        <v>3248</v>
      </c>
      <c r="E8758" s="86" t="s">
        <v>3116</v>
      </c>
      <c r="F8758" s="87">
        <v>0</v>
      </c>
      <c r="G8758" s="87">
        <v>0</v>
      </c>
      <c r="H8758" s="87">
        <v>0</v>
      </c>
      <c r="I8758" s="88">
        <v>0</v>
      </c>
    </row>
    <row r="8759" spans="1:9" ht="51">
      <c r="A8759" s="144" t="s">
        <v>3134</v>
      </c>
      <c r="B8759" s="86" t="s">
        <v>11232</v>
      </c>
      <c r="C8759" s="85" t="s">
        <v>7385</v>
      </c>
      <c r="D8759" s="86" t="s">
        <v>3248</v>
      </c>
      <c r="E8759" s="86" t="s">
        <v>3116</v>
      </c>
      <c r="F8759" s="87">
        <v>0</v>
      </c>
      <c r="G8759" s="87">
        <v>0</v>
      </c>
      <c r="H8759" s="87">
        <v>0</v>
      </c>
      <c r="I8759" s="88">
        <v>0</v>
      </c>
    </row>
    <row r="8760" spans="1:9" ht="51">
      <c r="A8760" s="144" t="s">
        <v>5418</v>
      </c>
      <c r="B8760" s="86" t="s">
        <v>4828</v>
      </c>
      <c r="C8760" s="85" t="s">
        <v>7385</v>
      </c>
      <c r="D8760" s="86" t="s">
        <v>3248</v>
      </c>
      <c r="E8760" s="86" t="s">
        <v>3116</v>
      </c>
      <c r="F8760" s="87">
        <v>0</v>
      </c>
      <c r="G8760" s="87">
        <v>0</v>
      </c>
      <c r="H8760" s="87">
        <v>0</v>
      </c>
      <c r="I8760" s="88">
        <v>0</v>
      </c>
    </row>
    <row r="8761" spans="1:9" ht="51">
      <c r="A8761" s="144" t="s">
        <v>11947</v>
      </c>
      <c r="B8761" s="86" t="s">
        <v>11948</v>
      </c>
      <c r="C8761" s="85" t="s">
        <v>7385</v>
      </c>
      <c r="D8761" s="86" t="s">
        <v>3248</v>
      </c>
      <c r="E8761" s="86" t="s">
        <v>3116</v>
      </c>
      <c r="F8761" s="87">
        <v>0</v>
      </c>
      <c r="G8761" s="87">
        <v>0</v>
      </c>
      <c r="H8761" s="87">
        <v>0</v>
      </c>
      <c r="I8761" s="88">
        <v>0</v>
      </c>
    </row>
    <row r="8762" spans="1:9" ht="51">
      <c r="A8762" s="144" t="s">
        <v>2466</v>
      </c>
      <c r="B8762" s="86" t="s">
        <v>2806</v>
      </c>
      <c r="C8762" s="85" t="s">
        <v>7385</v>
      </c>
      <c r="D8762" s="86" t="s">
        <v>3248</v>
      </c>
      <c r="E8762" s="86" t="s">
        <v>3116</v>
      </c>
      <c r="F8762" s="87">
        <v>0</v>
      </c>
      <c r="G8762" s="87">
        <v>0</v>
      </c>
      <c r="H8762" s="87">
        <v>0</v>
      </c>
      <c r="I8762" s="88">
        <v>0</v>
      </c>
    </row>
    <row r="8763" spans="1:9" ht="51">
      <c r="A8763" s="144" t="s">
        <v>6558</v>
      </c>
      <c r="B8763" s="86" t="s">
        <v>7277</v>
      </c>
      <c r="C8763" s="85" t="s">
        <v>7385</v>
      </c>
      <c r="D8763" s="86" t="s">
        <v>3248</v>
      </c>
      <c r="E8763" s="86" t="s">
        <v>3116</v>
      </c>
      <c r="F8763" s="87">
        <v>0</v>
      </c>
      <c r="G8763" s="87">
        <v>0</v>
      </c>
      <c r="H8763" s="87">
        <v>0</v>
      </c>
      <c r="I8763" s="88">
        <v>0</v>
      </c>
    </row>
    <row r="8764" spans="1:9" ht="51">
      <c r="A8764" s="144" t="s">
        <v>2467</v>
      </c>
      <c r="B8764" s="86" t="s">
        <v>11233</v>
      </c>
      <c r="C8764" s="85" t="s">
        <v>7385</v>
      </c>
      <c r="D8764" s="86" t="s">
        <v>3248</v>
      </c>
      <c r="E8764" s="86" t="s">
        <v>3116</v>
      </c>
      <c r="F8764" s="87">
        <v>0</v>
      </c>
      <c r="G8764" s="87">
        <v>1</v>
      </c>
      <c r="H8764" s="87">
        <v>0</v>
      </c>
      <c r="I8764" s="88">
        <v>1</v>
      </c>
    </row>
    <row r="8765" spans="1:9" ht="51">
      <c r="A8765" s="144" t="s">
        <v>2468</v>
      </c>
      <c r="B8765" s="86" t="s">
        <v>11234</v>
      </c>
      <c r="C8765" s="85" t="s">
        <v>7385</v>
      </c>
      <c r="D8765" s="86" t="s">
        <v>3248</v>
      </c>
      <c r="E8765" s="86" t="s">
        <v>3116</v>
      </c>
      <c r="F8765" s="87">
        <v>0</v>
      </c>
      <c r="G8765" s="87">
        <v>0</v>
      </c>
      <c r="H8765" s="87">
        <v>0</v>
      </c>
      <c r="I8765" s="88">
        <v>0</v>
      </c>
    </row>
    <row r="8766" spans="1:9" ht="51">
      <c r="A8766" s="144" t="s">
        <v>2469</v>
      </c>
      <c r="B8766" s="86" t="s">
        <v>2807</v>
      </c>
      <c r="C8766" s="85" t="s">
        <v>7385</v>
      </c>
      <c r="D8766" s="86" t="s">
        <v>3248</v>
      </c>
      <c r="E8766" s="86" t="s">
        <v>3116</v>
      </c>
      <c r="F8766" s="87">
        <v>0</v>
      </c>
      <c r="G8766" s="87">
        <v>0</v>
      </c>
      <c r="H8766" s="87">
        <v>0</v>
      </c>
      <c r="I8766" s="88">
        <v>0</v>
      </c>
    </row>
    <row r="8767" spans="1:9" ht="51">
      <c r="A8767" s="144" t="s">
        <v>2470</v>
      </c>
      <c r="B8767" s="86" t="s">
        <v>11235</v>
      </c>
      <c r="C8767" s="85" t="s">
        <v>7385</v>
      </c>
      <c r="D8767" s="86" t="s">
        <v>3248</v>
      </c>
      <c r="E8767" s="86" t="s">
        <v>3116</v>
      </c>
      <c r="F8767" s="87">
        <v>0</v>
      </c>
      <c r="G8767" s="87">
        <v>0</v>
      </c>
      <c r="H8767" s="87">
        <v>0</v>
      </c>
      <c r="I8767" s="88">
        <v>0</v>
      </c>
    </row>
    <row r="8768" spans="1:9" ht="51">
      <c r="A8768" s="144" t="s">
        <v>4956</v>
      </c>
      <c r="B8768" s="86" t="s">
        <v>4957</v>
      </c>
      <c r="C8768" s="85" t="s">
        <v>7385</v>
      </c>
      <c r="D8768" s="86" t="s">
        <v>3248</v>
      </c>
      <c r="E8768" s="86" t="s">
        <v>3116</v>
      </c>
      <c r="F8768" s="87">
        <v>0</v>
      </c>
      <c r="G8768" s="87">
        <v>0</v>
      </c>
      <c r="H8768" s="87">
        <v>0</v>
      </c>
      <c r="I8768" s="88">
        <v>0</v>
      </c>
    </row>
    <row r="8769" spans="1:9" ht="51">
      <c r="A8769" s="144" t="s">
        <v>4958</v>
      </c>
      <c r="B8769" s="86" t="s">
        <v>11236</v>
      </c>
      <c r="C8769" s="85" t="s">
        <v>7385</v>
      </c>
      <c r="D8769" s="86" t="s">
        <v>3248</v>
      </c>
      <c r="E8769" s="86" t="s">
        <v>3116</v>
      </c>
      <c r="F8769" s="87">
        <v>1</v>
      </c>
      <c r="G8769" s="87">
        <v>0</v>
      </c>
      <c r="H8769" s="87">
        <v>0</v>
      </c>
      <c r="I8769" s="88">
        <v>1</v>
      </c>
    </row>
    <row r="8770" spans="1:9" ht="51">
      <c r="A8770" s="144" t="s">
        <v>3135</v>
      </c>
      <c r="B8770" s="86" t="s">
        <v>11237</v>
      </c>
      <c r="C8770" s="85" t="s">
        <v>7385</v>
      </c>
      <c r="D8770" s="86" t="s">
        <v>3248</v>
      </c>
      <c r="E8770" s="86" t="s">
        <v>3116</v>
      </c>
      <c r="F8770" s="87">
        <v>0</v>
      </c>
      <c r="G8770" s="87">
        <v>0</v>
      </c>
      <c r="H8770" s="87">
        <v>0</v>
      </c>
      <c r="I8770" s="88">
        <v>0</v>
      </c>
    </row>
    <row r="8771" spans="1:9" ht="51">
      <c r="A8771" s="144" t="s">
        <v>2471</v>
      </c>
      <c r="B8771" s="86" t="s">
        <v>11238</v>
      </c>
      <c r="C8771" s="85" t="s">
        <v>7385</v>
      </c>
      <c r="D8771" s="86" t="s">
        <v>3248</v>
      </c>
      <c r="E8771" s="86" t="s">
        <v>3116</v>
      </c>
      <c r="F8771" s="87">
        <v>1</v>
      </c>
      <c r="G8771" s="87">
        <v>0</v>
      </c>
      <c r="H8771" s="87">
        <v>0</v>
      </c>
      <c r="I8771" s="88">
        <v>1</v>
      </c>
    </row>
    <row r="8772" spans="1:9" ht="51">
      <c r="A8772" s="144" t="s">
        <v>2472</v>
      </c>
      <c r="B8772" s="86" t="s">
        <v>11239</v>
      </c>
      <c r="C8772" s="85" t="s">
        <v>7385</v>
      </c>
      <c r="D8772" s="86" t="s">
        <v>3248</v>
      </c>
      <c r="E8772" s="86" t="s">
        <v>3116</v>
      </c>
      <c r="F8772" s="87">
        <v>1</v>
      </c>
      <c r="G8772" s="87">
        <v>0</v>
      </c>
      <c r="H8772" s="87">
        <v>0</v>
      </c>
      <c r="I8772" s="88">
        <v>1</v>
      </c>
    </row>
    <row r="8773" spans="1:9" ht="51">
      <c r="A8773" s="144" t="s">
        <v>4959</v>
      </c>
      <c r="B8773" s="86" t="s">
        <v>4960</v>
      </c>
      <c r="C8773" s="85" t="s">
        <v>7385</v>
      </c>
      <c r="D8773" s="86" t="s">
        <v>3248</v>
      </c>
      <c r="E8773" s="86" t="s">
        <v>3116</v>
      </c>
      <c r="F8773" s="87">
        <v>0</v>
      </c>
      <c r="G8773" s="87">
        <v>0</v>
      </c>
      <c r="H8773" s="87">
        <v>0</v>
      </c>
      <c r="I8773" s="88">
        <v>0</v>
      </c>
    </row>
    <row r="8774" spans="1:9" ht="51">
      <c r="A8774" s="144" t="s">
        <v>2473</v>
      </c>
      <c r="B8774" s="86" t="s">
        <v>2205</v>
      </c>
      <c r="C8774" s="85" t="s">
        <v>7385</v>
      </c>
      <c r="D8774" s="86" t="s">
        <v>3248</v>
      </c>
      <c r="E8774" s="86" t="s">
        <v>3116</v>
      </c>
      <c r="F8774" s="87">
        <v>0</v>
      </c>
      <c r="G8774" s="87">
        <v>0</v>
      </c>
      <c r="H8774" s="87">
        <v>0</v>
      </c>
      <c r="I8774" s="88">
        <v>0</v>
      </c>
    </row>
    <row r="8775" spans="1:9" ht="51">
      <c r="A8775" s="144" t="s">
        <v>4961</v>
      </c>
      <c r="B8775" s="86" t="s">
        <v>7278</v>
      </c>
      <c r="C8775" s="85" t="s">
        <v>7385</v>
      </c>
      <c r="D8775" s="86" t="s">
        <v>3248</v>
      </c>
      <c r="E8775" s="86" t="s">
        <v>3116</v>
      </c>
      <c r="F8775" s="87">
        <v>0</v>
      </c>
      <c r="G8775" s="87">
        <v>0</v>
      </c>
      <c r="H8775" s="87">
        <v>0</v>
      </c>
      <c r="I8775" s="88">
        <v>0</v>
      </c>
    </row>
    <row r="8776" spans="1:9" ht="51">
      <c r="A8776" s="144" t="s">
        <v>2474</v>
      </c>
      <c r="B8776" s="86" t="s">
        <v>11240</v>
      </c>
      <c r="C8776" s="85" t="s">
        <v>7385</v>
      </c>
      <c r="D8776" s="86" t="s">
        <v>3248</v>
      </c>
      <c r="E8776" s="86" t="s">
        <v>3116</v>
      </c>
      <c r="F8776" s="87">
        <v>1</v>
      </c>
      <c r="G8776" s="87">
        <v>0</v>
      </c>
      <c r="H8776" s="87">
        <v>0</v>
      </c>
      <c r="I8776" s="88">
        <v>1</v>
      </c>
    </row>
    <row r="8777" spans="1:9" ht="51">
      <c r="A8777" s="144" t="s">
        <v>4962</v>
      </c>
      <c r="B8777" s="86" t="s">
        <v>7279</v>
      </c>
      <c r="C8777" s="85" t="s">
        <v>7385</v>
      </c>
      <c r="D8777" s="86" t="s">
        <v>3248</v>
      </c>
      <c r="E8777" s="86" t="s">
        <v>3116</v>
      </c>
      <c r="F8777" s="87">
        <v>0</v>
      </c>
      <c r="G8777" s="87">
        <v>0</v>
      </c>
      <c r="H8777" s="87">
        <v>0</v>
      </c>
      <c r="I8777" s="88">
        <v>0</v>
      </c>
    </row>
    <row r="8778" spans="1:9" ht="51">
      <c r="A8778" s="144" t="s">
        <v>3136</v>
      </c>
      <c r="B8778" s="86" t="s">
        <v>4829</v>
      </c>
      <c r="C8778" s="85" t="s">
        <v>7385</v>
      </c>
      <c r="D8778" s="86" t="s">
        <v>3248</v>
      </c>
      <c r="E8778" s="86" t="s">
        <v>3116</v>
      </c>
      <c r="F8778" s="87">
        <v>0</v>
      </c>
      <c r="G8778" s="87">
        <v>0</v>
      </c>
      <c r="H8778" s="87">
        <v>0</v>
      </c>
      <c r="I8778" s="88">
        <v>0</v>
      </c>
    </row>
    <row r="8779" spans="1:9" ht="51">
      <c r="A8779" s="144" t="s">
        <v>2475</v>
      </c>
      <c r="B8779" s="86" t="s">
        <v>2808</v>
      </c>
      <c r="C8779" s="85" t="s">
        <v>7385</v>
      </c>
      <c r="D8779" s="86" t="s">
        <v>3248</v>
      </c>
      <c r="E8779" s="86" t="s">
        <v>3116</v>
      </c>
      <c r="F8779" s="87">
        <v>0</v>
      </c>
      <c r="G8779" s="87">
        <v>0</v>
      </c>
      <c r="H8779" s="87">
        <v>0</v>
      </c>
      <c r="I8779" s="88">
        <v>0</v>
      </c>
    </row>
    <row r="8780" spans="1:9" ht="51">
      <c r="A8780" s="144" t="s">
        <v>5419</v>
      </c>
      <c r="B8780" s="86" t="s">
        <v>2087</v>
      </c>
      <c r="C8780" s="85" t="s">
        <v>7385</v>
      </c>
      <c r="D8780" s="86" t="s">
        <v>3248</v>
      </c>
      <c r="E8780" s="86" t="s">
        <v>3116</v>
      </c>
      <c r="F8780" s="87">
        <v>0</v>
      </c>
      <c r="G8780" s="87">
        <v>0</v>
      </c>
      <c r="H8780" s="87">
        <v>0</v>
      </c>
      <c r="I8780" s="88">
        <v>0</v>
      </c>
    </row>
    <row r="8781" spans="1:9" ht="51">
      <c r="A8781" s="144" t="s">
        <v>2476</v>
      </c>
      <c r="B8781" s="86" t="s">
        <v>11241</v>
      </c>
      <c r="C8781" s="85" t="s">
        <v>7385</v>
      </c>
      <c r="D8781" s="86" t="s">
        <v>3248</v>
      </c>
      <c r="E8781" s="86" t="s">
        <v>3116</v>
      </c>
      <c r="F8781" s="87">
        <v>0</v>
      </c>
      <c r="G8781" s="87">
        <v>0</v>
      </c>
      <c r="H8781" s="87">
        <v>0</v>
      </c>
      <c r="I8781" s="88">
        <v>0</v>
      </c>
    </row>
    <row r="8782" spans="1:9" ht="51">
      <c r="A8782" s="144" t="s">
        <v>6559</v>
      </c>
      <c r="B8782" s="86" t="s">
        <v>2024</v>
      </c>
      <c r="C8782" s="85" t="s">
        <v>7385</v>
      </c>
      <c r="D8782" s="86" t="s">
        <v>3248</v>
      </c>
      <c r="E8782" s="86" t="s">
        <v>3116</v>
      </c>
      <c r="F8782" s="87">
        <v>0</v>
      </c>
      <c r="G8782" s="87">
        <v>0</v>
      </c>
      <c r="H8782" s="87">
        <v>0</v>
      </c>
      <c r="I8782" s="88">
        <v>0</v>
      </c>
    </row>
    <row r="8783" spans="1:9" ht="51">
      <c r="A8783" s="144" t="s">
        <v>2477</v>
      </c>
      <c r="B8783" s="86" t="s">
        <v>7280</v>
      </c>
      <c r="C8783" s="85" t="s">
        <v>7385</v>
      </c>
      <c r="D8783" s="86" t="s">
        <v>3248</v>
      </c>
      <c r="E8783" s="86" t="s">
        <v>3116</v>
      </c>
      <c r="F8783" s="87">
        <v>0</v>
      </c>
      <c r="G8783" s="87">
        <v>0</v>
      </c>
      <c r="H8783" s="87">
        <v>0</v>
      </c>
      <c r="I8783" s="88">
        <v>0</v>
      </c>
    </row>
    <row r="8784" spans="1:9" ht="51">
      <c r="A8784" s="144" t="s">
        <v>3137</v>
      </c>
      <c r="B8784" s="86" t="s">
        <v>11242</v>
      </c>
      <c r="C8784" s="85" t="s">
        <v>7385</v>
      </c>
      <c r="D8784" s="86" t="s">
        <v>3248</v>
      </c>
      <c r="E8784" s="86" t="s">
        <v>3116</v>
      </c>
      <c r="F8784" s="87">
        <v>0</v>
      </c>
      <c r="G8784" s="87">
        <v>0</v>
      </c>
      <c r="H8784" s="87">
        <v>0</v>
      </c>
      <c r="I8784" s="88">
        <v>0</v>
      </c>
    </row>
    <row r="8785" spans="1:9" ht="51">
      <c r="A8785" s="144" t="s">
        <v>4963</v>
      </c>
      <c r="B8785" s="86" t="s">
        <v>11243</v>
      </c>
      <c r="C8785" s="85" t="s">
        <v>7385</v>
      </c>
      <c r="D8785" s="86" t="s">
        <v>3248</v>
      </c>
      <c r="E8785" s="86" t="s">
        <v>3116</v>
      </c>
      <c r="F8785" s="87">
        <v>0</v>
      </c>
      <c r="G8785" s="87">
        <v>0</v>
      </c>
      <c r="H8785" s="87">
        <v>0</v>
      </c>
      <c r="I8785" s="88">
        <v>0</v>
      </c>
    </row>
    <row r="8786" spans="1:9" ht="51">
      <c r="A8786" s="144" t="s">
        <v>2478</v>
      </c>
      <c r="B8786" s="86" t="s">
        <v>7281</v>
      </c>
      <c r="C8786" s="85" t="s">
        <v>7385</v>
      </c>
      <c r="D8786" s="86" t="s">
        <v>3248</v>
      </c>
      <c r="E8786" s="86" t="s">
        <v>3116</v>
      </c>
      <c r="F8786" s="87">
        <v>0</v>
      </c>
      <c r="G8786" s="87">
        <v>0</v>
      </c>
      <c r="H8786" s="87">
        <v>0</v>
      </c>
      <c r="I8786" s="88">
        <v>0</v>
      </c>
    </row>
    <row r="8787" spans="1:9" ht="51">
      <c r="A8787" s="144" t="s">
        <v>2479</v>
      </c>
      <c r="B8787" s="86" t="s">
        <v>7282</v>
      </c>
      <c r="C8787" s="85" t="s">
        <v>7385</v>
      </c>
      <c r="D8787" s="86" t="s">
        <v>3248</v>
      </c>
      <c r="E8787" s="86" t="s">
        <v>3116</v>
      </c>
      <c r="F8787" s="87">
        <v>0</v>
      </c>
      <c r="G8787" s="87">
        <v>0</v>
      </c>
      <c r="H8787" s="87">
        <v>0</v>
      </c>
      <c r="I8787" s="88">
        <v>0</v>
      </c>
    </row>
    <row r="8788" spans="1:9" ht="51">
      <c r="A8788" s="144" t="s">
        <v>2480</v>
      </c>
      <c r="B8788" s="86" t="s">
        <v>11244</v>
      </c>
      <c r="C8788" s="85" t="s">
        <v>7385</v>
      </c>
      <c r="D8788" s="86" t="s">
        <v>3248</v>
      </c>
      <c r="E8788" s="86" t="s">
        <v>3116</v>
      </c>
      <c r="F8788" s="87">
        <v>0</v>
      </c>
      <c r="G8788" s="87">
        <v>0</v>
      </c>
      <c r="H8788" s="87">
        <v>0</v>
      </c>
      <c r="I8788" s="88">
        <v>0</v>
      </c>
    </row>
    <row r="8789" spans="1:9" ht="51">
      <c r="A8789" s="144" t="s">
        <v>11949</v>
      </c>
      <c r="B8789" s="86" t="s">
        <v>11950</v>
      </c>
      <c r="C8789" s="85" t="s">
        <v>7385</v>
      </c>
      <c r="D8789" s="86" t="s">
        <v>3248</v>
      </c>
      <c r="E8789" s="86" t="s">
        <v>3116</v>
      </c>
      <c r="F8789" s="87">
        <v>0</v>
      </c>
      <c r="G8789" s="87">
        <v>0</v>
      </c>
      <c r="H8789" s="87">
        <v>0</v>
      </c>
      <c r="I8789" s="88">
        <v>0</v>
      </c>
    </row>
    <row r="8790" spans="1:9" ht="51">
      <c r="A8790" s="144" t="s">
        <v>5420</v>
      </c>
      <c r="B8790" s="86" t="s">
        <v>11951</v>
      </c>
      <c r="C8790" s="85" t="s">
        <v>7385</v>
      </c>
      <c r="D8790" s="86" t="s">
        <v>3248</v>
      </c>
      <c r="E8790" s="86" t="s">
        <v>3116</v>
      </c>
      <c r="F8790" s="87">
        <v>0</v>
      </c>
      <c r="G8790" s="87">
        <v>0</v>
      </c>
      <c r="H8790" s="87">
        <v>0</v>
      </c>
      <c r="I8790" s="88">
        <v>0</v>
      </c>
    </row>
    <row r="8791" spans="1:9" ht="51">
      <c r="A8791" s="144" t="s">
        <v>2481</v>
      </c>
      <c r="B8791" s="86" t="s">
        <v>11245</v>
      </c>
      <c r="C8791" s="85" t="s">
        <v>7385</v>
      </c>
      <c r="D8791" s="86" t="s">
        <v>3248</v>
      </c>
      <c r="E8791" s="86" t="s">
        <v>3116</v>
      </c>
      <c r="F8791" s="87">
        <v>0</v>
      </c>
      <c r="G8791" s="87">
        <v>0</v>
      </c>
      <c r="H8791" s="87">
        <v>0</v>
      </c>
      <c r="I8791" s="88">
        <v>0</v>
      </c>
    </row>
    <row r="8792" spans="1:9" ht="51">
      <c r="A8792" s="144" t="s">
        <v>2482</v>
      </c>
      <c r="B8792" s="86" t="s">
        <v>11246</v>
      </c>
      <c r="C8792" s="85" t="s">
        <v>7385</v>
      </c>
      <c r="D8792" s="86" t="s">
        <v>3248</v>
      </c>
      <c r="E8792" s="86" t="s">
        <v>3116</v>
      </c>
      <c r="F8792" s="87">
        <v>0</v>
      </c>
      <c r="G8792" s="87">
        <v>0</v>
      </c>
      <c r="H8792" s="87">
        <v>0</v>
      </c>
      <c r="I8792" s="88">
        <v>0</v>
      </c>
    </row>
    <row r="8793" spans="1:9" ht="51">
      <c r="A8793" s="144" t="s">
        <v>4964</v>
      </c>
      <c r="B8793" s="86" t="s">
        <v>7283</v>
      </c>
      <c r="C8793" s="85" t="s">
        <v>7385</v>
      </c>
      <c r="D8793" s="86" t="s">
        <v>3248</v>
      </c>
      <c r="E8793" s="86" t="s">
        <v>3116</v>
      </c>
      <c r="F8793" s="87">
        <v>0</v>
      </c>
      <c r="G8793" s="87">
        <v>0</v>
      </c>
      <c r="H8793" s="87">
        <v>0</v>
      </c>
      <c r="I8793" s="88">
        <v>0</v>
      </c>
    </row>
    <row r="8794" spans="1:9" ht="51">
      <c r="A8794" s="144" t="s">
        <v>11952</v>
      </c>
      <c r="B8794" s="86" t="s">
        <v>11953</v>
      </c>
      <c r="C8794" s="85" t="s">
        <v>7385</v>
      </c>
      <c r="D8794" s="86" t="s">
        <v>3248</v>
      </c>
      <c r="E8794" s="86" t="s">
        <v>3116</v>
      </c>
      <c r="F8794" s="87">
        <v>0</v>
      </c>
      <c r="G8794" s="87">
        <v>0</v>
      </c>
      <c r="H8794" s="87">
        <v>0</v>
      </c>
      <c r="I8794" s="88">
        <v>0</v>
      </c>
    </row>
    <row r="8795" spans="1:9" ht="51">
      <c r="A8795" s="144" t="s">
        <v>3138</v>
      </c>
      <c r="B8795" s="86" t="s">
        <v>4830</v>
      </c>
      <c r="C8795" s="85" t="s">
        <v>7385</v>
      </c>
      <c r="D8795" s="86" t="s">
        <v>3248</v>
      </c>
      <c r="E8795" s="86" t="s">
        <v>3116</v>
      </c>
      <c r="F8795" s="87">
        <v>0</v>
      </c>
      <c r="G8795" s="87">
        <v>0</v>
      </c>
      <c r="H8795" s="87">
        <v>0</v>
      </c>
      <c r="I8795" s="88">
        <v>0</v>
      </c>
    </row>
    <row r="8796" spans="1:9" ht="51">
      <c r="A8796" s="144" t="s">
        <v>5421</v>
      </c>
      <c r="B8796" s="86" t="s">
        <v>2762</v>
      </c>
      <c r="C8796" s="85" t="s">
        <v>7385</v>
      </c>
      <c r="D8796" s="86" t="s">
        <v>3248</v>
      </c>
      <c r="E8796" s="86" t="s">
        <v>3116</v>
      </c>
      <c r="F8796" s="87">
        <v>0</v>
      </c>
      <c r="G8796" s="87">
        <v>0</v>
      </c>
      <c r="H8796" s="87">
        <v>0</v>
      </c>
      <c r="I8796" s="88">
        <v>0</v>
      </c>
    </row>
    <row r="8797" spans="1:9" ht="51">
      <c r="A8797" s="144" t="s">
        <v>3139</v>
      </c>
      <c r="B8797" s="86" t="s">
        <v>11247</v>
      </c>
      <c r="C8797" s="85" t="s">
        <v>7385</v>
      </c>
      <c r="D8797" s="86" t="s">
        <v>3248</v>
      </c>
      <c r="E8797" s="86" t="s">
        <v>3116</v>
      </c>
      <c r="F8797" s="87">
        <v>0</v>
      </c>
      <c r="G8797" s="87">
        <v>0</v>
      </c>
      <c r="H8797" s="87">
        <v>0</v>
      </c>
      <c r="I8797" s="88">
        <v>0</v>
      </c>
    </row>
    <row r="8798" spans="1:9" ht="51">
      <c r="A8798" s="144" t="s">
        <v>5422</v>
      </c>
      <c r="B8798" s="86" t="s">
        <v>11248</v>
      </c>
      <c r="C8798" s="85" t="s">
        <v>7385</v>
      </c>
      <c r="D8798" s="86" t="s">
        <v>3248</v>
      </c>
      <c r="E8798" s="86" t="s">
        <v>3116</v>
      </c>
      <c r="F8798" s="87">
        <v>0</v>
      </c>
      <c r="G8798" s="87">
        <v>0</v>
      </c>
      <c r="H8798" s="87">
        <v>0</v>
      </c>
      <c r="I8798" s="88">
        <v>0</v>
      </c>
    </row>
    <row r="8799" spans="1:9" ht="51">
      <c r="A8799" s="144" t="s">
        <v>2483</v>
      </c>
      <c r="B8799" s="86" t="s">
        <v>11249</v>
      </c>
      <c r="C8799" s="85" t="s">
        <v>7385</v>
      </c>
      <c r="D8799" s="86" t="s">
        <v>3248</v>
      </c>
      <c r="E8799" s="86" t="s">
        <v>3116</v>
      </c>
      <c r="F8799" s="87">
        <v>0</v>
      </c>
      <c r="G8799" s="87">
        <v>0</v>
      </c>
      <c r="H8799" s="87">
        <v>0</v>
      </c>
      <c r="I8799" s="88">
        <v>0</v>
      </c>
    </row>
    <row r="8800" spans="1:9" ht="51">
      <c r="A8800" s="144" t="s">
        <v>2484</v>
      </c>
      <c r="B8800" s="86" t="s">
        <v>11250</v>
      </c>
      <c r="C8800" s="85" t="s">
        <v>7385</v>
      </c>
      <c r="D8800" s="86" t="s">
        <v>7380</v>
      </c>
      <c r="E8800" s="86" t="s">
        <v>3113</v>
      </c>
      <c r="F8800" s="87">
        <v>0</v>
      </c>
      <c r="G8800" s="87">
        <v>1</v>
      </c>
      <c r="H8800" s="87">
        <v>0</v>
      </c>
      <c r="I8800" s="88">
        <v>1</v>
      </c>
    </row>
    <row r="8801" spans="1:9" ht="51">
      <c r="A8801" s="144" t="s">
        <v>2485</v>
      </c>
      <c r="B8801" s="86" t="s">
        <v>11251</v>
      </c>
      <c r="C8801" s="85" t="s">
        <v>7385</v>
      </c>
      <c r="D8801" s="86" t="s">
        <v>3248</v>
      </c>
      <c r="E8801" s="86" t="s">
        <v>3116</v>
      </c>
      <c r="F8801" s="87">
        <v>0</v>
      </c>
      <c r="G8801" s="87">
        <v>0</v>
      </c>
      <c r="H8801" s="87">
        <v>0</v>
      </c>
      <c r="I8801" s="88">
        <v>0</v>
      </c>
    </row>
    <row r="8802" spans="1:9" ht="51">
      <c r="A8802" s="144" t="s">
        <v>2486</v>
      </c>
      <c r="B8802" s="86" t="s">
        <v>11252</v>
      </c>
      <c r="C8802" s="85" t="s">
        <v>7385</v>
      </c>
      <c r="D8802" s="86" t="s">
        <v>3248</v>
      </c>
      <c r="E8802" s="86" t="s">
        <v>3116</v>
      </c>
      <c r="F8802" s="87">
        <v>0</v>
      </c>
      <c r="G8802" s="87">
        <v>0</v>
      </c>
      <c r="H8802" s="87">
        <v>0</v>
      </c>
      <c r="I8802" s="88">
        <v>0</v>
      </c>
    </row>
    <row r="8803" spans="1:9" ht="51">
      <c r="A8803" s="144" t="s">
        <v>3140</v>
      </c>
      <c r="B8803" s="86" t="s">
        <v>11253</v>
      </c>
      <c r="C8803" s="85" t="s">
        <v>7385</v>
      </c>
      <c r="D8803" s="86" t="s">
        <v>3248</v>
      </c>
      <c r="E8803" s="86" t="s">
        <v>3116</v>
      </c>
      <c r="F8803" s="87">
        <v>0</v>
      </c>
      <c r="G8803" s="87">
        <v>0</v>
      </c>
      <c r="H8803" s="87">
        <v>0</v>
      </c>
      <c r="I8803" s="88">
        <v>0</v>
      </c>
    </row>
    <row r="8804" spans="1:9" ht="51">
      <c r="A8804" s="144" t="s">
        <v>3141</v>
      </c>
      <c r="B8804" s="86" t="s">
        <v>11254</v>
      </c>
      <c r="C8804" s="85" t="s">
        <v>7385</v>
      </c>
      <c r="D8804" s="86" t="s">
        <v>3248</v>
      </c>
      <c r="E8804" s="86" t="s">
        <v>3116</v>
      </c>
      <c r="F8804" s="87">
        <v>0</v>
      </c>
      <c r="G8804" s="87">
        <v>0</v>
      </c>
      <c r="H8804" s="87">
        <v>0</v>
      </c>
      <c r="I8804" s="88">
        <v>0</v>
      </c>
    </row>
    <row r="8805" spans="1:9" ht="51">
      <c r="A8805" s="144" t="s">
        <v>5423</v>
      </c>
      <c r="B8805" s="86" t="s">
        <v>5424</v>
      </c>
      <c r="C8805" s="85" t="s">
        <v>7385</v>
      </c>
      <c r="D8805" s="86" t="s">
        <v>3248</v>
      </c>
      <c r="E8805" s="86" t="s">
        <v>3116</v>
      </c>
      <c r="F8805" s="87">
        <v>0</v>
      </c>
      <c r="G8805" s="87">
        <v>0</v>
      </c>
      <c r="H8805" s="87">
        <v>0</v>
      </c>
      <c r="I8805" s="88">
        <v>0</v>
      </c>
    </row>
    <row r="8806" spans="1:9" ht="51">
      <c r="A8806" s="144" t="s">
        <v>4965</v>
      </c>
      <c r="B8806" s="86" t="s">
        <v>11255</v>
      </c>
      <c r="C8806" s="85" t="s">
        <v>7385</v>
      </c>
      <c r="D8806" s="86" t="s">
        <v>3248</v>
      </c>
      <c r="E8806" s="86" t="s">
        <v>3116</v>
      </c>
      <c r="F8806" s="87">
        <v>0</v>
      </c>
      <c r="G8806" s="87">
        <v>0</v>
      </c>
      <c r="H8806" s="87">
        <v>0</v>
      </c>
      <c r="I8806" s="88">
        <v>0</v>
      </c>
    </row>
    <row r="8807" spans="1:9" ht="51">
      <c r="A8807" s="144" t="s">
        <v>2487</v>
      </c>
      <c r="B8807" s="86" t="s">
        <v>2809</v>
      </c>
      <c r="C8807" s="85" t="s">
        <v>7385</v>
      </c>
      <c r="D8807" s="86" t="s">
        <v>3248</v>
      </c>
      <c r="E8807" s="86" t="s">
        <v>3116</v>
      </c>
      <c r="F8807" s="87">
        <v>0</v>
      </c>
      <c r="G8807" s="87">
        <v>0</v>
      </c>
      <c r="H8807" s="87">
        <v>0</v>
      </c>
      <c r="I8807" s="88">
        <v>0</v>
      </c>
    </row>
    <row r="8808" spans="1:9" ht="51">
      <c r="A8808" s="144" t="s">
        <v>11954</v>
      </c>
      <c r="B8808" s="86" t="s">
        <v>11955</v>
      </c>
      <c r="C8808" s="85" t="s">
        <v>7385</v>
      </c>
      <c r="D8808" s="86" t="s">
        <v>3248</v>
      </c>
      <c r="E8808" s="86" t="s">
        <v>3116</v>
      </c>
      <c r="F8808" s="87">
        <v>0</v>
      </c>
      <c r="G8808" s="87">
        <v>0</v>
      </c>
      <c r="H8808" s="87">
        <v>0</v>
      </c>
      <c r="I8808" s="88">
        <v>0</v>
      </c>
    </row>
    <row r="8809" spans="1:9" ht="51">
      <c r="A8809" s="144" t="s">
        <v>2488</v>
      </c>
      <c r="B8809" s="86" t="s">
        <v>11256</v>
      </c>
      <c r="C8809" s="85" t="s">
        <v>7385</v>
      </c>
      <c r="D8809" s="86" t="s">
        <v>3248</v>
      </c>
      <c r="E8809" s="86" t="s">
        <v>3116</v>
      </c>
      <c r="F8809" s="87">
        <v>0</v>
      </c>
      <c r="G8809" s="87">
        <v>0</v>
      </c>
      <c r="H8809" s="87">
        <v>0</v>
      </c>
      <c r="I8809" s="88">
        <v>0</v>
      </c>
    </row>
    <row r="8810" spans="1:9" ht="51">
      <c r="A8810" s="144" t="s">
        <v>2489</v>
      </c>
      <c r="B8810" s="86" t="s">
        <v>11257</v>
      </c>
      <c r="C8810" s="85" t="s">
        <v>7385</v>
      </c>
      <c r="D8810" s="86" t="s">
        <v>3248</v>
      </c>
      <c r="E8810" s="86" t="s">
        <v>3116</v>
      </c>
      <c r="F8810" s="87">
        <v>0</v>
      </c>
      <c r="G8810" s="87">
        <v>0</v>
      </c>
      <c r="H8810" s="87">
        <v>0</v>
      </c>
      <c r="I8810" s="88">
        <v>0</v>
      </c>
    </row>
    <row r="8811" spans="1:9" ht="51">
      <c r="A8811" s="144" t="s">
        <v>2490</v>
      </c>
      <c r="B8811" s="86" t="s">
        <v>2810</v>
      </c>
      <c r="C8811" s="85" t="s">
        <v>7385</v>
      </c>
      <c r="D8811" s="86" t="s">
        <v>3248</v>
      </c>
      <c r="E8811" s="86" t="s">
        <v>3116</v>
      </c>
      <c r="F8811" s="87">
        <v>0</v>
      </c>
      <c r="G8811" s="87">
        <v>0</v>
      </c>
      <c r="H8811" s="87">
        <v>0</v>
      </c>
      <c r="I8811" s="88">
        <v>0</v>
      </c>
    </row>
    <row r="8812" spans="1:9" ht="51">
      <c r="A8812" s="144" t="s">
        <v>2491</v>
      </c>
      <c r="B8812" s="86" t="s">
        <v>2811</v>
      </c>
      <c r="C8812" s="85" t="s">
        <v>7385</v>
      </c>
      <c r="D8812" s="86" t="s">
        <v>3248</v>
      </c>
      <c r="E8812" s="86" t="s">
        <v>3116</v>
      </c>
      <c r="F8812" s="87">
        <v>0</v>
      </c>
      <c r="G8812" s="87">
        <v>0</v>
      </c>
      <c r="H8812" s="87">
        <v>0</v>
      </c>
      <c r="I8812" s="88">
        <v>0</v>
      </c>
    </row>
    <row r="8813" spans="1:9" ht="51">
      <c r="A8813" s="144" t="s">
        <v>2492</v>
      </c>
      <c r="B8813" s="86" t="s">
        <v>2812</v>
      </c>
      <c r="C8813" s="85" t="s">
        <v>7385</v>
      </c>
      <c r="D8813" s="86" t="s">
        <v>3248</v>
      </c>
      <c r="E8813" s="86" t="s">
        <v>3116</v>
      </c>
      <c r="F8813" s="87">
        <v>0</v>
      </c>
      <c r="G8813" s="87">
        <v>0</v>
      </c>
      <c r="H8813" s="87">
        <v>0</v>
      </c>
      <c r="I8813" s="88">
        <v>0</v>
      </c>
    </row>
    <row r="8814" spans="1:9" ht="51">
      <c r="A8814" s="144" t="s">
        <v>2493</v>
      </c>
      <c r="B8814" s="86" t="s">
        <v>2813</v>
      </c>
      <c r="C8814" s="85" t="s">
        <v>7385</v>
      </c>
      <c r="D8814" s="86" t="s">
        <v>3248</v>
      </c>
      <c r="E8814" s="86" t="s">
        <v>3116</v>
      </c>
      <c r="F8814" s="87">
        <v>0</v>
      </c>
      <c r="G8814" s="87">
        <v>0</v>
      </c>
      <c r="H8814" s="87">
        <v>0</v>
      </c>
      <c r="I8814" s="88">
        <v>0</v>
      </c>
    </row>
    <row r="8815" spans="1:9" ht="51">
      <c r="A8815" s="144" t="s">
        <v>2494</v>
      </c>
      <c r="B8815" s="86" t="s">
        <v>2814</v>
      </c>
      <c r="C8815" s="85" t="s">
        <v>7385</v>
      </c>
      <c r="D8815" s="86" t="s">
        <v>3248</v>
      </c>
      <c r="E8815" s="86" t="s">
        <v>3116</v>
      </c>
      <c r="F8815" s="87">
        <v>0</v>
      </c>
      <c r="G8815" s="87">
        <v>0</v>
      </c>
      <c r="H8815" s="87">
        <v>0</v>
      </c>
      <c r="I8815" s="88">
        <v>0</v>
      </c>
    </row>
    <row r="8816" spans="1:9" ht="51">
      <c r="A8816" s="144" t="s">
        <v>2495</v>
      </c>
      <c r="B8816" s="86" t="s">
        <v>2815</v>
      </c>
      <c r="C8816" s="85" t="s">
        <v>7385</v>
      </c>
      <c r="D8816" s="86" t="s">
        <v>3248</v>
      </c>
      <c r="E8816" s="86" t="s">
        <v>3116</v>
      </c>
      <c r="F8816" s="87">
        <v>0</v>
      </c>
      <c r="G8816" s="87">
        <v>0</v>
      </c>
      <c r="H8816" s="87">
        <v>0</v>
      </c>
      <c r="I8816" s="88">
        <v>0</v>
      </c>
    </row>
    <row r="8817" spans="1:9" ht="51">
      <c r="A8817" s="144" t="s">
        <v>2496</v>
      </c>
      <c r="B8817" s="86" t="s">
        <v>2816</v>
      </c>
      <c r="C8817" s="85" t="s">
        <v>7385</v>
      </c>
      <c r="D8817" s="86" t="s">
        <v>3248</v>
      </c>
      <c r="E8817" s="86" t="s">
        <v>3116</v>
      </c>
      <c r="F8817" s="87">
        <v>0</v>
      </c>
      <c r="G8817" s="87">
        <v>0</v>
      </c>
      <c r="H8817" s="87">
        <v>0</v>
      </c>
      <c r="I8817" s="88">
        <v>0</v>
      </c>
    </row>
    <row r="8818" spans="1:9" ht="51">
      <c r="A8818" s="144" t="s">
        <v>2497</v>
      </c>
      <c r="B8818" s="86" t="s">
        <v>2817</v>
      </c>
      <c r="C8818" s="85" t="s">
        <v>7385</v>
      </c>
      <c r="D8818" s="86" t="s">
        <v>3248</v>
      </c>
      <c r="E8818" s="86" t="s">
        <v>3116</v>
      </c>
      <c r="F8818" s="87">
        <v>0</v>
      </c>
      <c r="G8818" s="87">
        <v>0</v>
      </c>
      <c r="H8818" s="87">
        <v>0</v>
      </c>
      <c r="I8818" s="88">
        <v>0</v>
      </c>
    </row>
    <row r="8819" spans="1:9" ht="51">
      <c r="A8819" s="144" t="s">
        <v>2498</v>
      </c>
      <c r="B8819" s="86" t="s">
        <v>11258</v>
      </c>
      <c r="C8819" s="85" t="s">
        <v>7385</v>
      </c>
      <c r="D8819" s="86" t="s">
        <v>3248</v>
      </c>
      <c r="E8819" s="86" t="s">
        <v>3116</v>
      </c>
      <c r="F8819" s="87">
        <v>0</v>
      </c>
      <c r="G8819" s="87">
        <v>0</v>
      </c>
      <c r="H8819" s="87">
        <v>0</v>
      </c>
      <c r="I8819" s="88">
        <v>0</v>
      </c>
    </row>
    <row r="8820" spans="1:9" ht="51">
      <c r="A8820" s="144" t="s">
        <v>4966</v>
      </c>
      <c r="B8820" s="86" t="s">
        <v>4967</v>
      </c>
      <c r="C8820" s="85" t="s">
        <v>7385</v>
      </c>
      <c r="D8820" s="86" t="s">
        <v>3248</v>
      </c>
      <c r="E8820" s="86" t="s">
        <v>3116</v>
      </c>
      <c r="F8820" s="87">
        <v>0</v>
      </c>
      <c r="G8820" s="87">
        <v>0</v>
      </c>
      <c r="H8820" s="87">
        <v>0</v>
      </c>
      <c r="I8820" s="88">
        <v>0</v>
      </c>
    </row>
    <row r="8821" spans="1:9" ht="51">
      <c r="A8821" s="144" t="s">
        <v>3142</v>
      </c>
      <c r="B8821" s="86" t="s">
        <v>11259</v>
      </c>
      <c r="C8821" s="85" t="s">
        <v>7385</v>
      </c>
      <c r="D8821" s="86" t="s">
        <v>3248</v>
      </c>
      <c r="E8821" s="86" t="s">
        <v>3116</v>
      </c>
      <c r="F8821" s="87">
        <v>0</v>
      </c>
      <c r="G8821" s="87">
        <v>0</v>
      </c>
      <c r="H8821" s="87">
        <v>0</v>
      </c>
      <c r="I8821" s="88">
        <v>0</v>
      </c>
    </row>
    <row r="8822" spans="1:9" ht="51">
      <c r="A8822" s="144" t="s">
        <v>2499</v>
      </c>
      <c r="B8822" s="86" t="s">
        <v>2818</v>
      </c>
      <c r="C8822" s="85" t="s">
        <v>7385</v>
      </c>
      <c r="D8822" s="86" t="s">
        <v>3248</v>
      </c>
      <c r="E8822" s="86" t="s">
        <v>3116</v>
      </c>
      <c r="F8822" s="87">
        <v>0</v>
      </c>
      <c r="G8822" s="87">
        <v>0</v>
      </c>
      <c r="H8822" s="87">
        <v>0</v>
      </c>
      <c r="I8822" s="88">
        <v>0</v>
      </c>
    </row>
    <row r="8823" spans="1:9" ht="51">
      <c r="A8823" s="144" t="s">
        <v>3143</v>
      </c>
      <c r="B8823" s="86" t="s">
        <v>4831</v>
      </c>
      <c r="C8823" s="85" t="s">
        <v>7385</v>
      </c>
      <c r="D8823" s="86" t="s">
        <v>3248</v>
      </c>
      <c r="E8823" s="86" t="s">
        <v>3116</v>
      </c>
      <c r="F8823" s="87">
        <v>0</v>
      </c>
      <c r="G8823" s="87">
        <v>0</v>
      </c>
      <c r="H8823" s="87">
        <v>0</v>
      </c>
      <c r="I8823" s="88">
        <v>0</v>
      </c>
    </row>
    <row r="8824" spans="1:9" ht="51">
      <c r="A8824" s="144" t="s">
        <v>2500</v>
      </c>
      <c r="B8824" s="86" t="s">
        <v>2819</v>
      </c>
      <c r="C8824" s="85" t="s">
        <v>7385</v>
      </c>
      <c r="D8824" s="86" t="s">
        <v>3248</v>
      </c>
      <c r="E8824" s="86" t="s">
        <v>3116</v>
      </c>
      <c r="F8824" s="87">
        <v>0</v>
      </c>
      <c r="G8824" s="87">
        <v>0</v>
      </c>
      <c r="H8824" s="87">
        <v>0</v>
      </c>
      <c r="I8824" s="88">
        <v>0</v>
      </c>
    </row>
    <row r="8825" spans="1:9" ht="51">
      <c r="A8825" s="144" t="s">
        <v>2501</v>
      </c>
      <c r="B8825" s="86" t="s">
        <v>11260</v>
      </c>
      <c r="C8825" s="85" t="s">
        <v>7385</v>
      </c>
      <c r="D8825" s="86" t="s">
        <v>3248</v>
      </c>
      <c r="E8825" s="86" t="s">
        <v>3116</v>
      </c>
      <c r="F8825" s="87">
        <v>0</v>
      </c>
      <c r="G8825" s="87">
        <v>0</v>
      </c>
      <c r="H8825" s="87">
        <v>0</v>
      </c>
      <c r="I8825" s="88">
        <v>0</v>
      </c>
    </row>
    <row r="8826" spans="1:9" ht="51">
      <c r="A8826" s="144" t="s">
        <v>2502</v>
      </c>
      <c r="B8826" s="86" t="s">
        <v>7284</v>
      </c>
      <c r="C8826" s="85" t="s">
        <v>7385</v>
      </c>
      <c r="D8826" s="86" t="s">
        <v>3248</v>
      </c>
      <c r="E8826" s="86" t="s">
        <v>3116</v>
      </c>
      <c r="F8826" s="87">
        <v>0</v>
      </c>
      <c r="G8826" s="87">
        <v>0</v>
      </c>
      <c r="H8826" s="87">
        <v>0</v>
      </c>
      <c r="I8826" s="88">
        <v>0</v>
      </c>
    </row>
    <row r="8827" spans="1:9" ht="51">
      <c r="A8827" s="144" t="s">
        <v>2503</v>
      </c>
      <c r="B8827" s="86" t="s">
        <v>2820</v>
      </c>
      <c r="C8827" s="85" t="s">
        <v>7385</v>
      </c>
      <c r="D8827" s="86" t="s">
        <v>3248</v>
      </c>
      <c r="E8827" s="86" t="s">
        <v>3116</v>
      </c>
      <c r="F8827" s="87">
        <v>0</v>
      </c>
      <c r="G8827" s="87">
        <v>0</v>
      </c>
      <c r="H8827" s="87">
        <v>0</v>
      </c>
      <c r="I8827" s="88">
        <v>0</v>
      </c>
    </row>
    <row r="8828" spans="1:9" ht="51">
      <c r="A8828" s="144" t="s">
        <v>2504</v>
      </c>
      <c r="B8828" s="86" t="s">
        <v>2821</v>
      </c>
      <c r="C8828" s="85" t="s">
        <v>7385</v>
      </c>
      <c r="D8828" s="86" t="s">
        <v>3248</v>
      </c>
      <c r="E8828" s="86" t="s">
        <v>3116</v>
      </c>
      <c r="F8828" s="87">
        <v>0</v>
      </c>
      <c r="G8828" s="87">
        <v>0</v>
      </c>
      <c r="H8828" s="87">
        <v>0</v>
      </c>
      <c r="I8828" s="88">
        <v>0</v>
      </c>
    </row>
    <row r="8829" spans="1:9" ht="51">
      <c r="A8829" s="144" t="s">
        <v>3144</v>
      </c>
      <c r="B8829" s="86" t="s">
        <v>4832</v>
      </c>
      <c r="C8829" s="85" t="s">
        <v>7385</v>
      </c>
      <c r="D8829" s="86" t="s">
        <v>3248</v>
      </c>
      <c r="E8829" s="86" t="s">
        <v>3116</v>
      </c>
      <c r="F8829" s="87">
        <v>0</v>
      </c>
      <c r="G8829" s="87">
        <v>0</v>
      </c>
      <c r="H8829" s="87">
        <v>0</v>
      </c>
      <c r="I8829" s="88">
        <v>0</v>
      </c>
    </row>
    <row r="8830" spans="1:9" ht="51">
      <c r="A8830" s="144" t="s">
        <v>3145</v>
      </c>
      <c r="B8830" s="86" t="s">
        <v>4833</v>
      </c>
      <c r="C8830" s="85" t="s">
        <v>7385</v>
      </c>
      <c r="D8830" s="86" t="s">
        <v>3248</v>
      </c>
      <c r="E8830" s="86" t="s">
        <v>3116</v>
      </c>
      <c r="F8830" s="87">
        <v>0</v>
      </c>
      <c r="G8830" s="87">
        <v>0</v>
      </c>
      <c r="H8830" s="87">
        <v>0</v>
      </c>
      <c r="I8830" s="88">
        <v>0</v>
      </c>
    </row>
    <row r="8831" spans="1:9" ht="51">
      <c r="A8831" s="144" t="s">
        <v>3146</v>
      </c>
      <c r="B8831" s="86" t="s">
        <v>11261</v>
      </c>
      <c r="C8831" s="85" t="s">
        <v>7385</v>
      </c>
      <c r="D8831" s="86" t="s">
        <v>3248</v>
      </c>
      <c r="E8831" s="86" t="s">
        <v>3116</v>
      </c>
      <c r="F8831" s="87">
        <v>0</v>
      </c>
      <c r="G8831" s="87">
        <v>0</v>
      </c>
      <c r="H8831" s="87">
        <v>0</v>
      </c>
      <c r="I8831" s="88">
        <v>0</v>
      </c>
    </row>
    <row r="8832" spans="1:9" ht="51">
      <c r="A8832" s="144" t="s">
        <v>3147</v>
      </c>
      <c r="B8832" s="86" t="s">
        <v>5192</v>
      </c>
      <c r="C8832" s="85" t="s">
        <v>7385</v>
      </c>
      <c r="D8832" s="86" t="s">
        <v>3248</v>
      </c>
      <c r="E8832" s="86" t="s">
        <v>3116</v>
      </c>
      <c r="F8832" s="87">
        <v>0</v>
      </c>
      <c r="G8832" s="87">
        <v>0</v>
      </c>
      <c r="H8832" s="87">
        <v>0</v>
      </c>
      <c r="I8832" s="88">
        <v>0</v>
      </c>
    </row>
    <row r="8833" spans="1:9" ht="51">
      <c r="A8833" s="144" t="s">
        <v>3148</v>
      </c>
      <c r="B8833" s="86" t="s">
        <v>4834</v>
      </c>
      <c r="C8833" s="85" t="s">
        <v>7385</v>
      </c>
      <c r="D8833" s="86" t="s">
        <v>3248</v>
      </c>
      <c r="E8833" s="86" t="s">
        <v>3116</v>
      </c>
      <c r="F8833" s="87">
        <v>0</v>
      </c>
      <c r="G8833" s="87">
        <v>0</v>
      </c>
      <c r="H8833" s="87">
        <v>0</v>
      </c>
      <c r="I8833" s="88">
        <v>0</v>
      </c>
    </row>
    <row r="8834" spans="1:9" ht="51">
      <c r="A8834" s="144" t="s">
        <v>5425</v>
      </c>
      <c r="B8834" s="86" t="s">
        <v>5426</v>
      </c>
      <c r="C8834" s="85" t="s">
        <v>7385</v>
      </c>
      <c r="D8834" s="86" t="s">
        <v>3248</v>
      </c>
      <c r="E8834" s="86" t="s">
        <v>3116</v>
      </c>
      <c r="F8834" s="87">
        <v>0</v>
      </c>
      <c r="G8834" s="87">
        <v>0</v>
      </c>
      <c r="H8834" s="87">
        <v>0</v>
      </c>
      <c r="I8834" s="88">
        <v>0</v>
      </c>
    </row>
    <row r="8835" spans="1:9" ht="51">
      <c r="A8835" s="144" t="s">
        <v>5427</v>
      </c>
      <c r="B8835" s="86" t="s">
        <v>11956</v>
      </c>
      <c r="C8835" s="85" t="s">
        <v>7385</v>
      </c>
      <c r="D8835" s="86" t="s">
        <v>3248</v>
      </c>
      <c r="E8835" s="86" t="s">
        <v>3116</v>
      </c>
      <c r="F8835" s="87">
        <v>1</v>
      </c>
      <c r="G8835" s="87">
        <v>0</v>
      </c>
      <c r="H8835" s="87">
        <v>0</v>
      </c>
      <c r="I8835" s="88">
        <v>1</v>
      </c>
    </row>
    <row r="8836" spans="1:9" ht="51">
      <c r="A8836" s="144" t="s">
        <v>4968</v>
      </c>
      <c r="B8836" s="86" t="s">
        <v>4969</v>
      </c>
      <c r="C8836" s="85" t="s">
        <v>7385</v>
      </c>
      <c r="D8836" s="86" t="s">
        <v>3248</v>
      </c>
      <c r="E8836" s="86" t="s">
        <v>3116</v>
      </c>
      <c r="F8836" s="87">
        <v>0</v>
      </c>
      <c r="G8836" s="87">
        <v>0</v>
      </c>
      <c r="H8836" s="87">
        <v>0</v>
      </c>
      <c r="I8836" s="88">
        <v>0</v>
      </c>
    </row>
    <row r="8837" spans="1:9" ht="51">
      <c r="A8837" s="144" t="s">
        <v>3149</v>
      </c>
      <c r="B8837" s="86" t="s">
        <v>7285</v>
      </c>
      <c r="C8837" s="85" t="s">
        <v>7385</v>
      </c>
      <c r="D8837" s="86" t="s">
        <v>3248</v>
      </c>
      <c r="E8837" s="86" t="s">
        <v>3116</v>
      </c>
      <c r="F8837" s="87">
        <v>0</v>
      </c>
      <c r="G8837" s="87">
        <v>0</v>
      </c>
      <c r="H8837" s="87">
        <v>0</v>
      </c>
      <c r="I8837" s="88">
        <v>0</v>
      </c>
    </row>
    <row r="8838" spans="1:9" ht="51">
      <c r="A8838" s="144" t="s">
        <v>5428</v>
      </c>
      <c r="B8838" s="86" t="s">
        <v>5429</v>
      </c>
      <c r="C8838" s="85" t="s">
        <v>7385</v>
      </c>
      <c r="D8838" s="86" t="s">
        <v>3248</v>
      </c>
      <c r="E8838" s="86" t="s">
        <v>3116</v>
      </c>
      <c r="F8838" s="87">
        <v>0</v>
      </c>
      <c r="G8838" s="87">
        <v>0</v>
      </c>
      <c r="H8838" s="87">
        <v>0</v>
      </c>
      <c r="I8838" s="88">
        <v>0</v>
      </c>
    </row>
    <row r="8839" spans="1:9" ht="51">
      <c r="A8839" s="144" t="s">
        <v>5430</v>
      </c>
      <c r="B8839" s="86" t="s">
        <v>11262</v>
      </c>
      <c r="C8839" s="85" t="s">
        <v>7385</v>
      </c>
      <c r="D8839" s="86" t="s">
        <v>3248</v>
      </c>
      <c r="E8839" s="86" t="s">
        <v>3116</v>
      </c>
      <c r="F8839" s="87">
        <v>0</v>
      </c>
      <c r="G8839" s="87">
        <v>0</v>
      </c>
      <c r="H8839" s="87">
        <v>0</v>
      </c>
      <c r="I8839" s="88">
        <v>0</v>
      </c>
    </row>
    <row r="8840" spans="1:9" ht="51">
      <c r="A8840" s="144" t="s">
        <v>5431</v>
      </c>
      <c r="B8840" s="86" t="s">
        <v>5432</v>
      </c>
      <c r="C8840" s="85" t="s">
        <v>7385</v>
      </c>
      <c r="D8840" s="86" t="s">
        <v>3248</v>
      </c>
      <c r="E8840" s="86" t="s">
        <v>3116</v>
      </c>
      <c r="F8840" s="87">
        <v>0</v>
      </c>
      <c r="G8840" s="87">
        <v>0</v>
      </c>
      <c r="H8840" s="87">
        <v>0</v>
      </c>
      <c r="I8840" s="88">
        <v>0</v>
      </c>
    </row>
    <row r="8841" spans="1:9" ht="51">
      <c r="A8841" s="144" t="s">
        <v>4970</v>
      </c>
      <c r="B8841" s="86" t="s">
        <v>11263</v>
      </c>
      <c r="C8841" s="85" t="s">
        <v>7385</v>
      </c>
      <c r="D8841" s="86" t="s">
        <v>3248</v>
      </c>
      <c r="E8841" s="86" t="s">
        <v>3116</v>
      </c>
      <c r="F8841" s="87">
        <v>0</v>
      </c>
      <c r="G8841" s="87">
        <v>0</v>
      </c>
      <c r="H8841" s="87">
        <v>0</v>
      </c>
      <c r="I8841" s="88">
        <v>0</v>
      </c>
    </row>
    <row r="8842" spans="1:9" ht="51">
      <c r="A8842" s="144" t="s">
        <v>4971</v>
      </c>
      <c r="B8842" s="86" t="s">
        <v>4972</v>
      </c>
      <c r="C8842" s="85" t="s">
        <v>7385</v>
      </c>
      <c r="D8842" s="86" t="s">
        <v>3248</v>
      </c>
      <c r="E8842" s="86" t="s">
        <v>3116</v>
      </c>
      <c r="F8842" s="87">
        <v>0</v>
      </c>
      <c r="G8842" s="87">
        <v>0</v>
      </c>
      <c r="H8842" s="87">
        <v>0</v>
      </c>
      <c r="I8842" s="88">
        <v>0</v>
      </c>
    </row>
    <row r="8843" spans="1:9" ht="51">
      <c r="A8843" s="144" t="s">
        <v>3150</v>
      </c>
      <c r="B8843" s="86" t="s">
        <v>11264</v>
      </c>
      <c r="C8843" s="85" t="s">
        <v>7385</v>
      </c>
      <c r="D8843" s="86" t="s">
        <v>3248</v>
      </c>
      <c r="E8843" s="86" t="s">
        <v>3116</v>
      </c>
      <c r="F8843" s="87">
        <v>1</v>
      </c>
      <c r="G8843" s="87">
        <v>0</v>
      </c>
      <c r="H8843" s="87">
        <v>0</v>
      </c>
      <c r="I8843" s="88">
        <v>1</v>
      </c>
    </row>
    <row r="8844" spans="1:9" ht="51">
      <c r="A8844" s="144" t="s">
        <v>5433</v>
      </c>
      <c r="B8844" s="86" t="s">
        <v>2038</v>
      </c>
      <c r="C8844" s="85" t="s">
        <v>7385</v>
      </c>
      <c r="D8844" s="86" t="s">
        <v>3248</v>
      </c>
      <c r="E8844" s="86" t="s">
        <v>3116</v>
      </c>
      <c r="F8844" s="87">
        <v>0</v>
      </c>
      <c r="G8844" s="87">
        <v>0</v>
      </c>
      <c r="H8844" s="87">
        <v>0</v>
      </c>
      <c r="I8844" s="88">
        <v>0</v>
      </c>
    </row>
    <row r="8845" spans="1:9" ht="51">
      <c r="A8845" s="144" t="s">
        <v>4973</v>
      </c>
      <c r="B8845" s="86" t="s">
        <v>4974</v>
      </c>
      <c r="C8845" s="85" t="s">
        <v>7385</v>
      </c>
      <c r="D8845" s="86" t="s">
        <v>3248</v>
      </c>
      <c r="E8845" s="86" t="s">
        <v>3116</v>
      </c>
      <c r="F8845" s="87">
        <v>0</v>
      </c>
      <c r="G8845" s="87">
        <v>0</v>
      </c>
      <c r="H8845" s="87">
        <v>0</v>
      </c>
      <c r="I8845" s="88">
        <v>0</v>
      </c>
    </row>
    <row r="8846" spans="1:9" ht="51">
      <c r="A8846" s="144" t="s">
        <v>3151</v>
      </c>
      <c r="B8846" s="86" t="s">
        <v>2136</v>
      </c>
      <c r="C8846" s="85" t="s">
        <v>7385</v>
      </c>
      <c r="D8846" s="86" t="s">
        <v>3248</v>
      </c>
      <c r="E8846" s="86" t="s">
        <v>3116</v>
      </c>
      <c r="F8846" s="87">
        <v>0</v>
      </c>
      <c r="G8846" s="87">
        <v>0</v>
      </c>
      <c r="H8846" s="87">
        <v>0</v>
      </c>
      <c r="I8846" s="88">
        <v>0</v>
      </c>
    </row>
    <row r="8847" spans="1:9" ht="51">
      <c r="A8847" s="144" t="s">
        <v>4975</v>
      </c>
      <c r="B8847" s="86" t="s">
        <v>4976</v>
      </c>
      <c r="C8847" s="85" t="s">
        <v>7385</v>
      </c>
      <c r="D8847" s="86" t="s">
        <v>3248</v>
      </c>
      <c r="E8847" s="86" t="s">
        <v>3116</v>
      </c>
      <c r="F8847" s="87">
        <v>0</v>
      </c>
      <c r="G8847" s="87">
        <v>0</v>
      </c>
      <c r="H8847" s="87">
        <v>0</v>
      </c>
      <c r="I8847" s="88">
        <v>0</v>
      </c>
    </row>
    <row r="8848" spans="1:9" ht="51">
      <c r="A8848" s="144" t="s">
        <v>5434</v>
      </c>
      <c r="B8848" s="86" t="s">
        <v>5435</v>
      </c>
      <c r="C8848" s="85" t="s">
        <v>7385</v>
      </c>
      <c r="D8848" s="86" t="s">
        <v>3248</v>
      </c>
      <c r="E8848" s="86" t="s">
        <v>3116</v>
      </c>
      <c r="F8848" s="87">
        <v>0</v>
      </c>
      <c r="G8848" s="87">
        <v>0</v>
      </c>
      <c r="H8848" s="87">
        <v>0</v>
      </c>
      <c r="I8848" s="88">
        <v>0</v>
      </c>
    </row>
    <row r="8849" spans="1:9" ht="51">
      <c r="A8849" s="144" t="s">
        <v>4977</v>
      </c>
      <c r="B8849" s="86" t="s">
        <v>4978</v>
      </c>
      <c r="C8849" s="85" t="s">
        <v>7385</v>
      </c>
      <c r="D8849" s="86" t="s">
        <v>3248</v>
      </c>
      <c r="E8849" s="86" t="s">
        <v>3116</v>
      </c>
      <c r="F8849" s="87">
        <v>0</v>
      </c>
      <c r="G8849" s="87">
        <v>0</v>
      </c>
      <c r="H8849" s="87">
        <v>0</v>
      </c>
      <c r="I8849" s="88">
        <v>0</v>
      </c>
    </row>
    <row r="8850" spans="1:9" ht="51">
      <c r="A8850" s="144" t="s">
        <v>4979</v>
      </c>
      <c r="B8850" s="86" t="s">
        <v>4980</v>
      </c>
      <c r="C8850" s="85" t="s">
        <v>7385</v>
      </c>
      <c r="D8850" s="86" t="s">
        <v>3248</v>
      </c>
      <c r="E8850" s="86" t="s">
        <v>3116</v>
      </c>
      <c r="F8850" s="87">
        <v>0</v>
      </c>
      <c r="G8850" s="87">
        <v>0</v>
      </c>
      <c r="H8850" s="87">
        <v>0</v>
      </c>
      <c r="I8850" s="88">
        <v>0</v>
      </c>
    </row>
    <row r="8851" spans="1:9" ht="51">
      <c r="A8851" s="144" t="s">
        <v>3152</v>
      </c>
      <c r="B8851" s="86" t="s">
        <v>11265</v>
      </c>
      <c r="C8851" s="85" t="s">
        <v>7385</v>
      </c>
      <c r="D8851" s="86" t="s">
        <v>3248</v>
      </c>
      <c r="E8851" s="86" t="s">
        <v>3116</v>
      </c>
      <c r="F8851" s="87">
        <v>0</v>
      </c>
      <c r="G8851" s="87">
        <v>0</v>
      </c>
      <c r="H8851" s="87">
        <v>0</v>
      </c>
      <c r="I8851" s="88">
        <v>0</v>
      </c>
    </row>
    <row r="8852" spans="1:9" ht="51">
      <c r="A8852" s="144" t="s">
        <v>4981</v>
      </c>
      <c r="B8852" s="86" t="s">
        <v>11266</v>
      </c>
      <c r="C8852" s="85" t="s">
        <v>7385</v>
      </c>
      <c r="D8852" s="86" t="s">
        <v>3248</v>
      </c>
      <c r="E8852" s="86" t="s">
        <v>3116</v>
      </c>
      <c r="F8852" s="87">
        <v>0</v>
      </c>
      <c r="G8852" s="87">
        <v>0</v>
      </c>
      <c r="H8852" s="87">
        <v>0</v>
      </c>
      <c r="I8852" s="88">
        <v>0</v>
      </c>
    </row>
    <row r="8853" spans="1:9" ht="51">
      <c r="A8853" s="144" t="s">
        <v>3153</v>
      </c>
      <c r="B8853" s="86" t="s">
        <v>4835</v>
      </c>
      <c r="C8853" s="85" t="s">
        <v>7385</v>
      </c>
      <c r="D8853" s="86" t="s">
        <v>3248</v>
      </c>
      <c r="E8853" s="86" t="s">
        <v>3116</v>
      </c>
      <c r="F8853" s="87">
        <v>0</v>
      </c>
      <c r="G8853" s="87">
        <v>0</v>
      </c>
      <c r="H8853" s="87">
        <v>0</v>
      </c>
      <c r="I8853" s="88">
        <v>0</v>
      </c>
    </row>
    <row r="8854" spans="1:9" ht="51">
      <c r="A8854" s="144" t="s">
        <v>3154</v>
      </c>
      <c r="B8854" s="86" t="s">
        <v>4836</v>
      </c>
      <c r="C8854" s="85" t="s">
        <v>7385</v>
      </c>
      <c r="D8854" s="86" t="s">
        <v>3248</v>
      </c>
      <c r="E8854" s="86" t="s">
        <v>3116</v>
      </c>
      <c r="F8854" s="87">
        <v>0</v>
      </c>
      <c r="G8854" s="87">
        <v>0</v>
      </c>
      <c r="H8854" s="87">
        <v>0</v>
      </c>
      <c r="I8854" s="88">
        <v>0</v>
      </c>
    </row>
    <row r="8855" spans="1:9" ht="51">
      <c r="A8855" s="144" t="s">
        <v>3155</v>
      </c>
      <c r="B8855" s="86" t="s">
        <v>4837</v>
      </c>
      <c r="C8855" s="85" t="s">
        <v>7385</v>
      </c>
      <c r="D8855" s="86" t="s">
        <v>3248</v>
      </c>
      <c r="E8855" s="86" t="s">
        <v>3116</v>
      </c>
      <c r="F8855" s="87">
        <v>0</v>
      </c>
      <c r="G8855" s="87">
        <v>0</v>
      </c>
      <c r="H8855" s="87">
        <v>0</v>
      </c>
      <c r="I8855" s="88">
        <v>0</v>
      </c>
    </row>
    <row r="8856" spans="1:9" ht="51">
      <c r="A8856" s="144" t="s">
        <v>3156</v>
      </c>
      <c r="B8856" s="86" t="s">
        <v>4838</v>
      </c>
      <c r="C8856" s="85" t="s">
        <v>7385</v>
      </c>
      <c r="D8856" s="86" t="s">
        <v>3248</v>
      </c>
      <c r="E8856" s="86" t="s">
        <v>3116</v>
      </c>
      <c r="F8856" s="87">
        <v>0</v>
      </c>
      <c r="G8856" s="87">
        <v>0</v>
      </c>
      <c r="H8856" s="87">
        <v>0</v>
      </c>
      <c r="I8856" s="88">
        <v>0</v>
      </c>
    </row>
    <row r="8857" spans="1:9" ht="51">
      <c r="A8857" s="144" t="s">
        <v>3157</v>
      </c>
      <c r="B8857" s="86" t="s">
        <v>11267</v>
      </c>
      <c r="C8857" s="85" t="s">
        <v>7385</v>
      </c>
      <c r="D8857" s="86" t="s">
        <v>3248</v>
      </c>
      <c r="E8857" s="86" t="s">
        <v>3116</v>
      </c>
      <c r="F8857" s="87">
        <v>0</v>
      </c>
      <c r="G8857" s="87">
        <v>0</v>
      </c>
      <c r="H8857" s="87">
        <v>0</v>
      </c>
      <c r="I8857" s="88">
        <v>0</v>
      </c>
    </row>
    <row r="8858" spans="1:9" ht="51">
      <c r="A8858" s="144" t="s">
        <v>3158</v>
      </c>
      <c r="B8858" s="86" t="s">
        <v>4839</v>
      </c>
      <c r="C8858" s="85" t="s">
        <v>7385</v>
      </c>
      <c r="D8858" s="86" t="s">
        <v>3248</v>
      </c>
      <c r="E8858" s="86" t="s">
        <v>3116</v>
      </c>
      <c r="F8858" s="87">
        <v>0</v>
      </c>
      <c r="G8858" s="87">
        <v>0</v>
      </c>
      <c r="H8858" s="87">
        <v>0</v>
      </c>
      <c r="I8858" s="88">
        <v>0</v>
      </c>
    </row>
    <row r="8859" spans="1:9" ht="51">
      <c r="A8859" s="144" t="s">
        <v>3159</v>
      </c>
      <c r="B8859" s="86" t="s">
        <v>11268</v>
      </c>
      <c r="C8859" s="85" t="s">
        <v>7385</v>
      </c>
      <c r="D8859" s="86" t="s">
        <v>3248</v>
      </c>
      <c r="E8859" s="86" t="s">
        <v>3116</v>
      </c>
      <c r="F8859" s="87">
        <v>0</v>
      </c>
      <c r="G8859" s="87">
        <v>0</v>
      </c>
      <c r="H8859" s="87">
        <v>0</v>
      </c>
      <c r="I8859" s="88">
        <v>0</v>
      </c>
    </row>
    <row r="8860" spans="1:9" ht="51">
      <c r="A8860" s="144" t="s">
        <v>3160</v>
      </c>
      <c r="B8860" s="86" t="s">
        <v>2977</v>
      </c>
      <c r="C8860" s="85" t="s">
        <v>7385</v>
      </c>
      <c r="D8860" s="86" t="s">
        <v>3248</v>
      </c>
      <c r="E8860" s="86" t="s">
        <v>3116</v>
      </c>
      <c r="F8860" s="87">
        <v>0</v>
      </c>
      <c r="G8860" s="87">
        <v>0</v>
      </c>
      <c r="H8860" s="87">
        <v>0</v>
      </c>
      <c r="I8860" s="88">
        <v>0</v>
      </c>
    </row>
    <row r="8861" spans="1:9" ht="51">
      <c r="A8861" s="144" t="s">
        <v>3161</v>
      </c>
      <c r="B8861" s="86" t="s">
        <v>11269</v>
      </c>
      <c r="C8861" s="85" t="s">
        <v>7385</v>
      </c>
      <c r="D8861" s="86" t="s">
        <v>3248</v>
      </c>
      <c r="E8861" s="86" t="s">
        <v>3116</v>
      </c>
      <c r="F8861" s="87">
        <v>0</v>
      </c>
      <c r="G8861" s="87">
        <v>0</v>
      </c>
      <c r="H8861" s="87">
        <v>0</v>
      </c>
      <c r="I8861" s="88">
        <v>0</v>
      </c>
    </row>
    <row r="8862" spans="1:9" ht="51">
      <c r="A8862" s="144" t="s">
        <v>3162</v>
      </c>
      <c r="B8862" s="86" t="s">
        <v>11270</v>
      </c>
      <c r="C8862" s="85" t="s">
        <v>7385</v>
      </c>
      <c r="D8862" s="86" t="s">
        <v>3248</v>
      </c>
      <c r="E8862" s="86" t="s">
        <v>3116</v>
      </c>
      <c r="F8862" s="87">
        <v>0</v>
      </c>
      <c r="G8862" s="87">
        <v>0</v>
      </c>
      <c r="H8862" s="87">
        <v>0</v>
      </c>
      <c r="I8862" s="88">
        <v>0</v>
      </c>
    </row>
    <row r="8863" spans="1:9" ht="51">
      <c r="A8863" s="144" t="s">
        <v>3163</v>
      </c>
      <c r="B8863" s="86" t="s">
        <v>11271</v>
      </c>
      <c r="C8863" s="85" t="s">
        <v>7385</v>
      </c>
      <c r="D8863" s="86" t="s">
        <v>3248</v>
      </c>
      <c r="E8863" s="86" t="s">
        <v>3116</v>
      </c>
      <c r="F8863" s="87">
        <v>0</v>
      </c>
      <c r="G8863" s="87">
        <v>0</v>
      </c>
      <c r="H8863" s="87">
        <v>0</v>
      </c>
      <c r="I8863" s="88">
        <v>0</v>
      </c>
    </row>
    <row r="8864" spans="1:9" ht="51">
      <c r="A8864" s="144" t="s">
        <v>3164</v>
      </c>
      <c r="B8864" s="86" t="s">
        <v>7286</v>
      </c>
      <c r="C8864" s="85" t="s">
        <v>7385</v>
      </c>
      <c r="D8864" s="86" t="s">
        <v>3248</v>
      </c>
      <c r="E8864" s="86" t="s">
        <v>3116</v>
      </c>
      <c r="F8864" s="87">
        <v>0</v>
      </c>
      <c r="G8864" s="87">
        <v>0</v>
      </c>
      <c r="H8864" s="87">
        <v>0</v>
      </c>
      <c r="I8864" s="88">
        <v>0</v>
      </c>
    </row>
    <row r="8865" spans="1:9" ht="51">
      <c r="A8865" s="144" t="s">
        <v>4982</v>
      </c>
      <c r="B8865" s="86" t="s">
        <v>7287</v>
      </c>
      <c r="C8865" s="85" t="s">
        <v>7385</v>
      </c>
      <c r="D8865" s="86" t="s">
        <v>3248</v>
      </c>
      <c r="E8865" s="86" t="s">
        <v>3116</v>
      </c>
      <c r="F8865" s="87">
        <v>0</v>
      </c>
      <c r="G8865" s="87">
        <v>0</v>
      </c>
      <c r="H8865" s="87">
        <v>0</v>
      </c>
      <c r="I8865" s="88">
        <v>0</v>
      </c>
    </row>
    <row r="8866" spans="1:9" ht="51">
      <c r="A8866" s="144" t="s">
        <v>4984</v>
      </c>
      <c r="B8866" s="86" t="s">
        <v>11957</v>
      </c>
      <c r="C8866" s="85" t="s">
        <v>7385</v>
      </c>
      <c r="D8866" s="86" t="s">
        <v>3248</v>
      </c>
      <c r="E8866" s="86" t="s">
        <v>3116</v>
      </c>
      <c r="F8866" s="87">
        <v>0</v>
      </c>
      <c r="G8866" s="87">
        <v>0</v>
      </c>
      <c r="H8866" s="87">
        <v>0</v>
      </c>
      <c r="I8866" s="88">
        <v>0</v>
      </c>
    </row>
    <row r="8867" spans="1:9" ht="51">
      <c r="A8867" s="144" t="s">
        <v>3165</v>
      </c>
      <c r="B8867" s="86" t="s">
        <v>4840</v>
      </c>
      <c r="C8867" s="85" t="s">
        <v>7385</v>
      </c>
      <c r="D8867" s="86" t="s">
        <v>3248</v>
      </c>
      <c r="E8867" s="86" t="s">
        <v>3116</v>
      </c>
      <c r="F8867" s="87">
        <v>0</v>
      </c>
      <c r="G8867" s="87">
        <v>0</v>
      </c>
      <c r="H8867" s="87">
        <v>0</v>
      </c>
      <c r="I8867" s="88">
        <v>0</v>
      </c>
    </row>
    <row r="8868" spans="1:9" ht="51">
      <c r="A8868" s="144" t="s">
        <v>3166</v>
      </c>
      <c r="B8868" s="86" t="s">
        <v>11272</v>
      </c>
      <c r="C8868" s="85" t="s">
        <v>7385</v>
      </c>
      <c r="D8868" s="86" t="s">
        <v>3248</v>
      </c>
      <c r="E8868" s="86" t="s">
        <v>3116</v>
      </c>
      <c r="F8868" s="87">
        <v>0</v>
      </c>
      <c r="G8868" s="87">
        <v>0</v>
      </c>
      <c r="H8868" s="87">
        <v>0</v>
      </c>
      <c r="I8868" s="88">
        <v>0</v>
      </c>
    </row>
    <row r="8869" spans="1:9" ht="51">
      <c r="A8869" s="144" t="s">
        <v>3167</v>
      </c>
      <c r="B8869" s="86" t="s">
        <v>11273</v>
      </c>
      <c r="C8869" s="85" t="s">
        <v>7385</v>
      </c>
      <c r="D8869" s="86" t="s">
        <v>3248</v>
      </c>
      <c r="E8869" s="86" t="s">
        <v>3116</v>
      </c>
      <c r="F8869" s="87">
        <v>1</v>
      </c>
      <c r="G8869" s="87">
        <v>0</v>
      </c>
      <c r="H8869" s="87">
        <v>0</v>
      </c>
      <c r="I8869" s="88">
        <v>1</v>
      </c>
    </row>
    <row r="8870" spans="1:9" ht="51">
      <c r="A8870" s="144" t="s">
        <v>4985</v>
      </c>
      <c r="B8870" s="86" t="s">
        <v>4986</v>
      </c>
      <c r="C8870" s="85" t="s">
        <v>7385</v>
      </c>
      <c r="D8870" s="86" t="s">
        <v>3248</v>
      </c>
      <c r="E8870" s="86" t="s">
        <v>3116</v>
      </c>
      <c r="F8870" s="87">
        <v>0</v>
      </c>
      <c r="G8870" s="87">
        <v>0</v>
      </c>
      <c r="H8870" s="87">
        <v>0</v>
      </c>
      <c r="I8870" s="88">
        <v>0</v>
      </c>
    </row>
    <row r="8871" spans="1:9" ht="51">
      <c r="A8871" s="144" t="s">
        <v>4987</v>
      </c>
      <c r="B8871" s="86" t="s">
        <v>4988</v>
      </c>
      <c r="C8871" s="85" t="s">
        <v>7385</v>
      </c>
      <c r="D8871" s="86" t="s">
        <v>3248</v>
      </c>
      <c r="E8871" s="86" t="s">
        <v>3116</v>
      </c>
      <c r="F8871" s="87">
        <v>0</v>
      </c>
      <c r="G8871" s="87">
        <v>0</v>
      </c>
      <c r="H8871" s="87">
        <v>0</v>
      </c>
      <c r="I8871" s="88">
        <v>0</v>
      </c>
    </row>
    <row r="8872" spans="1:9" ht="51">
      <c r="A8872" s="144" t="s">
        <v>4989</v>
      </c>
      <c r="B8872" s="86" t="s">
        <v>4990</v>
      </c>
      <c r="C8872" s="85" t="s">
        <v>7385</v>
      </c>
      <c r="D8872" s="86" t="s">
        <v>3248</v>
      </c>
      <c r="E8872" s="86" t="s">
        <v>3116</v>
      </c>
      <c r="F8872" s="87">
        <v>0</v>
      </c>
      <c r="G8872" s="87">
        <v>0</v>
      </c>
      <c r="H8872" s="87">
        <v>0</v>
      </c>
      <c r="I8872" s="88">
        <v>0</v>
      </c>
    </row>
    <row r="8873" spans="1:9" ht="51">
      <c r="A8873" s="144" t="s">
        <v>4991</v>
      </c>
      <c r="B8873" s="86" t="s">
        <v>4992</v>
      </c>
      <c r="C8873" s="85" t="s">
        <v>7385</v>
      </c>
      <c r="D8873" s="86" t="s">
        <v>3248</v>
      </c>
      <c r="E8873" s="86" t="s">
        <v>3116</v>
      </c>
      <c r="F8873" s="87">
        <v>0</v>
      </c>
      <c r="G8873" s="87">
        <v>0</v>
      </c>
      <c r="H8873" s="87">
        <v>0</v>
      </c>
      <c r="I8873" s="88">
        <v>0</v>
      </c>
    </row>
    <row r="8874" spans="1:9" ht="51">
      <c r="A8874" s="144" t="s">
        <v>4993</v>
      </c>
      <c r="B8874" s="86" t="s">
        <v>11274</v>
      </c>
      <c r="C8874" s="85" t="s">
        <v>7385</v>
      </c>
      <c r="D8874" s="86" t="s">
        <v>3248</v>
      </c>
      <c r="E8874" s="86" t="s">
        <v>3116</v>
      </c>
      <c r="F8874" s="87">
        <v>0</v>
      </c>
      <c r="G8874" s="87">
        <v>0</v>
      </c>
      <c r="H8874" s="87">
        <v>0</v>
      </c>
      <c r="I8874" s="88">
        <v>0</v>
      </c>
    </row>
    <row r="8875" spans="1:9" ht="51">
      <c r="A8875" s="144" t="s">
        <v>4994</v>
      </c>
      <c r="B8875" s="86" t="s">
        <v>4995</v>
      </c>
      <c r="C8875" s="85" t="s">
        <v>7385</v>
      </c>
      <c r="D8875" s="86" t="s">
        <v>3248</v>
      </c>
      <c r="E8875" s="86" t="s">
        <v>3116</v>
      </c>
      <c r="F8875" s="87">
        <v>0</v>
      </c>
      <c r="G8875" s="87">
        <v>0</v>
      </c>
      <c r="H8875" s="87">
        <v>0</v>
      </c>
      <c r="I8875" s="88">
        <v>0</v>
      </c>
    </row>
    <row r="8876" spans="1:9" ht="51">
      <c r="A8876" s="144" t="s">
        <v>4996</v>
      </c>
      <c r="B8876" s="86" t="s">
        <v>4997</v>
      </c>
      <c r="C8876" s="85" t="s">
        <v>7385</v>
      </c>
      <c r="D8876" s="86" t="s">
        <v>3248</v>
      </c>
      <c r="E8876" s="86" t="s">
        <v>3116</v>
      </c>
      <c r="F8876" s="87">
        <v>0</v>
      </c>
      <c r="G8876" s="87">
        <v>0</v>
      </c>
      <c r="H8876" s="87">
        <v>0</v>
      </c>
      <c r="I8876" s="88">
        <v>0</v>
      </c>
    </row>
    <row r="8877" spans="1:9" ht="51">
      <c r="A8877" s="144" t="s">
        <v>4998</v>
      </c>
      <c r="B8877" s="86" t="s">
        <v>4999</v>
      </c>
      <c r="C8877" s="85" t="s">
        <v>7385</v>
      </c>
      <c r="D8877" s="86" t="s">
        <v>3248</v>
      </c>
      <c r="E8877" s="86" t="s">
        <v>3116</v>
      </c>
      <c r="F8877" s="87">
        <v>0</v>
      </c>
      <c r="G8877" s="87">
        <v>0</v>
      </c>
      <c r="H8877" s="87">
        <v>0</v>
      </c>
      <c r="I8877" s="88">
        <v>0</v>
      </c>
    </row>
    <row r="8878" spans="1:9" ht="51">
      <c r="A8878" s="144" t="s">
        <v>5000</v>
      </c>
      <c r="B8878" s="86" t="s">
        <v>5001</v>
      </c>
      <c r="C8878" s="85" t="s">
        <v>7385</v>
      </c>
      <c r="D8878" s="86" t="s">
        <v>3248</v>
      </c>
      <c r="E8878" s="86" t="s">
        <v>3116</v>
      </c>
      <c r="F8878" s="87">
        <v>0</v>
      </c>
      <c r="G8878" s="87">
        <v>0</v>
      </c>
      <c r="H8878" s="87">
        <v>0</v>
      </c>
      <c r="I8878" s="88">
        <v>0</v>
      </c>
    </row>
    <row r="8879" spans="1:9" ht="51">
      <c r="A8879" s="144" t="s">
        <v>5436</v>
      </c>
      <c r="B8879" s="86" t="s">
        <v>2825</v>
      </c>
      <c r="C8879" s="85" t="s">
        <v>7385</v>
      </c>
      <c r="D8879" s="86" t="s">
        <v>3248</v>
      </c>
      <c r="E8879" s="86" t="s">
        <v>3116</v>
      </c>
      <c r="F8879" s="87">
        <v>0</v>
      </c>
      <c r="G8879" s="87">
        <v>0</v>
      </c>
      <c r="H8879" s="87">
        <v>0</v>
      </c>
      <c r="I8879" s="88">
        <v>0</v>
      </c>
    </row>
    <row r="8880" spans="1:9" ht="51">
      <c r="A8880" s="144" t="s">
        <v>5437</v>
      </c>
      <c r="B8880" s="86" t="s">
        <v>5438</v>
      </c>
      <c r="C8880" s="85" t="s">
        <v>7385</v>
      </c>
      <c r="D8880" s="86" t="s">
        <v>3248</v>
      </c>
      <c r="E8880" s="86" t="s">
        <v>3116</v>
      </c>
      <c r="F8880" s="87">
        <v>0</v>
      </c>
      <c r="G8880" s="87">
        <v>0</v>
      </c>
      <c r="H8880" s="87">
        <v>0</v>
      </c>
      <c r="I8880" s="88">
        <v>0</v>
      </c>
    </row>
    <row r="8881" spans="1:9" ht="51">
      <c r="A8881" s="144" t="s">
        <v>11958</v>
      </c>
      <c r="B8881" s="86" t="s">
        <v>11959</v>
      </c>
      <c r="C8881" s="85" t="s">
        <v>7385</v>
      </c>
      <c r="D8881" s="86" t="s">
        <v>3248</v>
      </c>
      <c r="E8881" s="86" t="s">
        <v>3116</v>
      </c>
      <c r="F8881" s="87">
        <v>0</v>
      </c>
      <c r="G8881" s="87">
        <v>0</v>
      </c>
      <c r="H8881" s="87">
        <v>0</v>
      </c>
      <c r="I8881" s="88">
        <v>0</v>
      </c>
    </row>
    <row r="8882" spans="1:9" ht="51">
      <c r="A8882" s="144" t="s">
        <v>5439</v>
      </c>
      <c r="B8882" s="86" t="s">
        <v>11960</v>
      </c>
      <c r="C8882" s="85" t="s">
        <v>7385</v>
      </c>
      <c r="D8882" s="86" t="s">
        <v>3248</v>
      </c>
      <c r="E8882" s="86" t="s">
        <v>3116</v>
      </c>
      <c r="F8882" s="87">
        <v>0</v>
      </c>
      <c r="G8882" s="87">
        <v>1</v>
      </c>
      <c r="H8882" s="87">
        <v>0</v>
      </c>
      <c r="I8882" s="88">
        <v>1</v>
      </c>
    </row>
    <row r="8883" spans="1:9" ht="51">
      <c r="A8883" s="144" t="s">
        <v>5002</v>
      </c>
      <c r="B8883" s="86" t="s">
        <v>5003</v>
      </c>
      <c r="C8883" s="85" t="s">
        <v>7385</v>
      </c>
      <c r="D8883" s="86" t="s">
        <v>3248</v>
      </c>
      <c r="E8883" s="86" t="s">
        <v>3116</v>
      </c>
      <c r="F8883" s="87">
        <v>0</v>
      </c>
      <c r="G8883" s="87">
        <v>0</v>
      </c>
      <c r="H8883" s="87">
        <v>0</v>
      </c>
      <c r="I8883" s="88">
        <v>0</v>
      </c>
    </row>
    <row r="8884" spans="1:9" ht="51">
      <c r="A8884" s="144" t="s">
        <v>5004</v>
      </c>
      <c r="B8884" s="86" t="s">
        <v>5005</v>
      </c>
      <c r="C8884" s="85" t="s">
        <v>7385</v>
      </c>
      <c r="D8884" s="86" t="s">
        <v>3248</v>
      </c>
      <c r="E8884" s="86" t="s">
        <v>3116</v>
      </c>
      <c r="F8884" s="87">
        <v>0</v>
      </c>
      <c r="G8884" s="87">
        <v>0</v>
      </c>
      <c r="H8884" s="87">
        <v>0</v>
      </c>
      <c r="I8884" s="88">
        <v>0</v>
      </c>
    </row>
    <row r="8885" spans="1:9" ht="51">
      <c r="A8885" s="144" t="s">
        <v>5006</v>
      </c>
      <c r="B8885" s="86" t="s">
        <v>11275</v>
      </c>
      <c r="C8885" s="85" t="s">
        <v>7385</v>
      </c>
      <c r="D8885" s="86" t="s">
        <v>3248</v>
      </c>
      <c r="E8885" s="86" t="s">
        <v>3116</v>
      </c>
      <c r="F8885" s="87">
        <v>0</v>
      </c>
      <c r="G8885" s="87">
        <v>0</v>
      </c>
      <c r="H8885" s="87">
        <v>0</v>
      </c>
      <c r="I8885" s="88">
        <v>0</v>
      </c>
    </row>
    <row r="8886" spans="1:9" ht="51">
      <c r="A8886" s="144" t="s">
        <v>5007</v>
      </c>
      <c r="B8886" s="86" t="s">
        <v>5008</v>
      </c>
      <c r="C8886" s="85" t="s">
        <v>7385</v>
      </c>
      <c r="D8886" s="86" t="s">
        <v>3248</v>
      </c>
      <c r="E8886" s="86" t="s">
        <v>3116</v>
      </c>
      <c r="F8886" s="87">
        <v>0</v>
      </c>
      <c r="G8886" s="87">
        <v>0</v>
      </c>
      <c r="H8886" s="87">
        <v>0</v>
      </c>
      <c r="I8886" s="88">
        <v>0</v>
      </c>
    </row>
    <row r="8887" spans="1:9" ht="51">
      <c r="A8887" s="144" t="s">
        <v>5009</v>
      </c>
      <c r="B8887" s="86" t="s">
        <v>5010</v>
      </c>
      <c r="C8887" s="85" t="s">
        <v>7385</v>
      </c>
      <c r="D8887" s="86" t="s">
        <v>3248</v>
      </c>
      <c r="E8887" s="86" t="s">
        <v>3116</v>
      </c>
      <c r="F8887" s="87">
        <v>0</v>
      </c>
      <c r="G8887" s="87">
        <v>0</v>
      </c>
      <c r="H8887" s="87">
        <v>0</v>
      </c>
      <c r="I8887" s="88">
        <v>0</v>
      </c>
    </row>
    <row r="8888" spans="1:9" ht="51">
      <c r="A8888" s="144" t="s">
        <v>5011</v>
      </c>
      <c r="B8888" s="86" t="s">
        <v>5012</v>
      </c>
      <c r="C8888" s="85" t="s">
        <v>7385</v>
      </c>
      <c r="D8888" s="86" t="s">
        <v>3248</v>
      </c>
      <c r="E8888" s="86" t="s">
        <v>3116</v>
      </c>
      <c r="F8888" s="87">
        <v>0</v>
      </c>
      <c r="G8888" s="87">
        <v>0</v>
      </c>
      <c r="H8888" s="87">
        <v>0</v>
      </c>
      <c r="I8888" s="88">
        <v>0</v>
      </c>
    </row>
    <row r="8889" spans="1:9" ht="51">
      <c r="A8889" s="144" t="s">
        <v>5013</v>
      </c>
      <c r="B8889" s="86" t="s">
        <v>11276</v>
      </c>
      <c r="C8889" s="85" t="s">
        <v>7385</v>
      </c>
      <c r="D8889" s="86" t="s">
        <v>3248</v>
      </c>
      <c r="E8889" s="86" t="s">
        <v>3116</v>
      </c>
      <c r="F8889" s="87">
        <v>0</v>
      </c>
      <c r="G8889" s="87">
        <v>0</v>
      </c>
      <c r="H8889" s="87">
        <v>0</v>
      </c>
      <c r="I8889" s="88">
        <v>0</v>
      </c>
    </row>
    <row r="8890" spans="1:9" ht="51">
      <c r="A8890" s="144" t="s">
        <v>5015</v>
      </c>
      <c r="B8890" s="86" t="s">
        <v>4983</v>
      </c>
      <c r="C8890" s="85" t="s">
        <v>7385</v>
      </c>
      <c r="D8890" s="86" t="s">
        <v>3248</v>
      </c>
      <c r="E8890" s="86" t="s">
        <v>3116</v>
      </c>
      <c r="F8890" s="87">
        <v>0</v>
      </c>
      <c r="G8890" s="87">
        <v>0</v>
      </c>
      <c r="H8890" s="87">
        <v>0</v>
      </c>
      <c r="I8890" s="88">
        <v>0</v>
      </c>
    </row>
    <row r="8891" spans="1:9" ht="51">
      <c r="A8891" s="144" t="s">
        <v>5016</v>
      </c>
      <c r="B8891" s="86" t="s">
        <v>5017</v>
      </c>
      <c r="C8891" s="85" t="s">
        <v>7385</v>
      </c>
      <c r="D8891" s="86" t="s">
        <v>3248</v>
      </c>
      <c r="E8891" s="86" t="s">
        <v>3116</v>
      </c>
      <c r="F8891" s="87">
        <v>0</v>
      </c>
      <c r="G8891" s="87">
        <v>0</v>
      </c>
      <c r="H8891" s="87">
        <v>0</v>
      </c>
      <c r="I8891" s="88">
        <v>0</v>
      </c>
    </row>
    <row r="8892" spans="1:9" ht="51">
      <c r="A8892" s="144" t="s">
        <v>5018</v>
      </c>
      <c r="B8892" s="86" t="s">
        <v>11277</v>
      </c>
      <c r="C8892" s="85" t="s">
        <v>7385</v>
      </c>
      <c r="D8892" s="86" t="s">
        <v>3248</v>
      </c>
      <c r="E8892" s="86" t="s">
        <v>3116</v>
      </c>
      <c r="F8892" s="87">
        <v>0</v>
      </c>
      <c r="G8892" s="87">
        <v>0</v>
      </c>
      <c r="H8892" s="87">
        <v>0</v>
      </c>
      <c r="I8892" s="88">
        <v>0</v>
      </c>
    </row>
    <row r="8893" spans="1:9" ht="51">
      <c r="A8893" s="144" t="s">
        <v>5019</v>
      </c>
      <c r="B8893" s="86" t="s">
        <v>5020</v>
      </c>
      <c r="C8893" s="85" t="s">
        <v>7385</v>
      </c>
      <c r="D8893" s="86" t="s">
        <v>3248</v>
      </c>
      <c r="E8893" s="86" t="s">
        <v>3116</v>
      </c>
      <c r="F8893" s="87">
        <v>0</v>
      </c>
      <c r="G8893" s="87">
        <v>0</v>
      </c>
      <c r="H8893" s="87">
        <v>0</v>
      </c>
      <c r="I8893" s="88">
        <v>0</v>
      </c>
    </row>
    <row r="8894" spans="1:9" ht="51">
      <c r="A8894" s="144" t="s">
        <v>5021</v>
      </c>
      <c r="B8894" s="86" t="s">
        <v>5022</v>
      </c>
      <c r="C8894" s="85" t="s">
        <v>7385</v>
      </c>
      <c r="D8894" s="86" t="s">
        <v>3248</v>
      </c>
      <c r="E8894" s="86" t="s">
        <v>3116</v>
      </c>
      <c r="F8894" s="87">
        <v>0</v>
      </c>
      <c r="G8894" s="87">
        <v>0</v>
      </c>
      <c r="H8894" s="87">
        <v>0</v>
      </c>
      <c r="I8894" s="88">
        <v>0</v>
      </c>
    </row>
    <row r="8895" spans="1:9" ht="51">
      <c r="A8895" s="144" t="s">
        <v>5023</v>
      </c>
      <c r="B8895" s="86" t="s">
        <v>5024</v>
      </c>
      <c r="C8895" s="85" t="s">
        <v>7385</v>
      </c>
      <c r="D8895" s="86" t="s">
        <v>3248</v>
      </c>
      <c r="E8895" s="86" t="s">
        <v>3116</v>
      </c>
      <c r="F8895" s="87">
        <v>0</v>
      </c>
      <c r="G8895" s="87">
        <v>0</v>
      </c>
      <c r="H8895" s="87">
        <v>0</v>
      </c>
      <c r="I8895" s="88">
        <v>0</v>
      </c>
    </row>
    <row r="8896" spans="1:9" ht="51">
      <c r="A8896" s="144" t="s">
        <v>5025</v>
      </c>
      <c r="B8896" s="86" t="s">
        <v>7288</v>
      </c>
      <c r="C8896" s="85" t="s">
        <v>7385</v>
      </c>
      <c r="D8896" s="86" t="s">
        <v>3248</v>
      </c>
      <c r="E8896" s="86" t="s">
        <v>3116</v>
      </c>
      <c r="F8896" s="87">
        <v>0</v>
      </c>
      <c r="G8896" s="87">
        <v>0</v>
      </c>
      <c r="H8896" s="87">
        <v>0</v>
      </c>
      <c r="I8896" s="88">
        <v>0</v>
      </c>
    </row>
    <row r="8897" spans="1:9" ht="51">
      <c r="A8897" s="144" t="s">
        <v>5026</v>
      </c>
      <c r="B8897" s="86" t="s">
        <v>5027</v>
      </c>
      <c r="C8897" s="85" t="s">
        <v>7385</v>
      </c>
      <c r="D8897" s="86" t="s">
        <v>3248</v>
      </c>
      <c r="E8897" s="86" t="s">
        <v>3116</v>
      </c>
      <c r="F8897" s="87">
        <v>0</v>
      </c>
      <c r="G8897" s="87">
        <v>0</v>
      </c>
      <c r="H8897" s="87">
        <v>0</v>
      </c>
      <c r="I8897" s="88">
        <v>0</v>
      </c>
    </row>
    <row r="8898" spans="1:9" ht="51">
      <c r="A8898" s="144" t="s">
        <v>5028</v>
      </c>
      <c r="B8898" s="86" t="s">
        <v>11278</v>
      </c>
      <c r="C8898" s="85" t="s">
        <v>7385</v>
      </c>
      <c r="D8898" s="86" t="s">
        <v>3248</v>
      </c>
      <c r="E8898" s="86" t="s">
        <v>3116</v>
      </c>
      <c r="F8898" s="87">
        <v>0</v>
      </c>
      <c r="G8898" s="87">
        <v>0</v>
      </c>
      <c r="H8898" s="87">
        <v>0</v>
      </c>
      <c r="I8898" s="88">
        <v>0</v>
      </c>
    </row>
    <row r="8899" spans="1:9" ht="51">
      <c r="A8899" s="144" t="s">
        <v>11961</v>
      </c>
      <c r="B8899" s="86" t="s">
        <v>11962</v>
      </c>
      <c r="C8899" s="85" t="s">
        <v>7385</v>
      </c>
      <c r="D8899" s="86" t="s">
        <v>3248</v>
      </c>
      <c r="E8899" s="86" t="s">
        <v>3116</v>
      </c>
      <c r="F8899" s="87">
        <v>1</v>
      </c>
      <c r="G8899" s="87">
        <v>0</v>
      </c>
      <c r="H8899" s="87">
        <v>0</v>
      </c>
      <c r="I8899" s="88">
        <v>1</v>
      </c>
    </row>
    <row r="8900" spans="1:9" ht="51">
      <c r="A8900" s="144" t="s">
        <v>11963</v>
      </c>
      <c r="B8900" s="86" t="s">
        <v>11964</v>
      </c>
      <c r="C8900" s="85" t="s">
        <v>7385</v>
      </c>
      <c r="D8900" s="86" t="s">
        <v>3248</v>
      </c>
      <c r="E8900" s="86" t="s">
        <v>3116</v>
      </c>
      <c r="F8900" s="87">
        <v>0</v>
      </c>
      <c r="G8900" s="87">
        <v>0</v>
      </c>
      <c r="H8900" s="87">
        <v>0</v>
      </c>
      <c r="I8900" s="88">
        <v>0</v>
      </c>
    </row>
    <row r="8901" spans="1:9" ht="51">
      <c r="A8901" s="144" t="s">
        <v>11965</v>
      </c>
      <c r="B8901" s="86" t="s">
        <v>11966</v>
      </c>
      <c r="C8901" s="85" t="s">
        <v>7385</v>
      </c>
      <c r="D8901" s="86" t="s">
        <v>3248</v>
      </c>
      <c r="E8901" s="86" t="s">
        <v>3116</v>
      </c>
      <c r="F8901" s="87">
        <v>0</v>
      </c>
      <c r="G8901" s="87">
        <v>0</v>
      </c>
      <c r="H8901" s="87">
        <v>0</v>
      </c>
      <c r="I8901" s="88">
        <v>0</v>
      </c>
    </row>
    <row r="8902" spans="1:9" ht="51">
      <c r="A8902" s="144" t="s">
        <v>11967</v>
      </c>
      <c r="B8902" s="86" t="s">
        <v>11968</v>
      </c>
      <c r="C8902" s="85" t="s">
        <v>7385</v>
      </c>
      <c r="D8902" s="86" t="s">
        <v>3248</v>
      </c>
      <c r="E8902" s="86" t="s">
        <v>3116</v>
      </c>
      <c r="F8902" s="87">
        <v>0</v>
      </c>
      <c r="G8902" s="87">
        <v>0</v>
      </c>
      <c r="H8902" s="87">
        <v>0</v>
      </c>
      <c r="I8902" s="88">
        <v>0</v>
      </c>
    </row>
    <row r="8903" spans="1:9" ht="51">
      <c r="A8903" s="144" t="s">
        <v>11969</v>
      </c>
      <c r="B8903" s="86" t="s">
        <v>11970</v>
      </c>
      <c r="C8903" s="85" t="s">
        <v>7385</v>
      </c>
      <c r="D8903" s="86" t="s">
        <v>3248</v>
      </c>
      <c r="E8903" s="86" t="s">
        <v>3116</v>
      </c>
      <c r="F8903" s="87">
        <v>0</v>
      </c>
      <c r="G8903" s="87">
        <v>0</v>
      </c>
      <c r="H8903" s="87">
        <v>0</v>
      </c>
      <c r="I8903" s="88">
        <v>0</v>
      </c>
    </row>
    <row r="8904" spans="1:9" ht="51">
      <c r="A8904" s="144" t="s">
        <v>11971</v>
      </c>
      <c r="B8904" s="86" t="s">
        <v>11972</v>
      </c>
      <c r="C8904" s="85" t="s">
        <v>7385</v>
      </c>
      <c r="D8904" s="86" t="s">
        <v>3248</v>
      </c>
      <c r="E8904" s="86" t="s">
        <v>3116</v>
      </c>
      <c r="F8904" s="87">
        <v>0</v>
      </c>
      <c r="G8904" s="87">
        <v>0</v>
      </c>
      <c r="H8904" s="87">
        <v>0</v>
      </c>
      <c r="I8904" s="88">
        <v>0</v>
      </c>
    </row>
    <row r="8905" spans="1:9" ht="51">
      <c r="A8905" s="144" t="s">
        <v>11973</v>
      </c>
      <c r="B8905" s="86" t="s">
        <v>11974</v>
      </c>
      <c r="C8905" s="85" t="s">
        <v>7385</v>
      </c>
      <c r="D8905" s="86" t="s">
        <v>3248</v>
      </c>
      <c r="E8905" s="86" t="s">
        <v>3116</v>
      </c>
      <c r="F8905" s="87">
        <v>0</v>
      </c>
      <c r="G8905" s="87">
        <v>0</v>
      </c>
      <c r="H8905" s="87">
        <v>0</v>
      </c>
      <c r="I8905" s="88">
        <v>0</v>
      </c>
    </row>
    <row r="8906" spans="1:9" ht="51">
      <c r="A8906" s="144" t="s">
        <v>11975</v>
      </c>
      <c r="B8906" s="86" t="s">
        <v>11976</v>
      </c>
      <c r="C8906" s="85" t="s">
        <v>7385</v>
      </c>
      <c r="D8906" s="86" t="s">
        <v>3248</v>
      </c>
      <c r="E8906" s="86" t="s">
        <v>3116</v>
      </c>
      <c r="F8906" s="87">
        <v>0</v>
      </c>
      <c r="G8906" s="87">
        <v>0</v>
      </c>
      <c r="H8906" s="87">
        <v>0</v>
      </c>
      <c r="I8906" s="88">
        <v>0</v>
      </c>
    </row>
    <row r="8907" spans="1:9" ht="51">
      <c r="A8907" s="144" t="s">
        <v>11977</v>
      </c>
      <c r="B8907" s="86" t="s">
        <v>11978</v>
      </c>
      <c r="C8907" s="85" t="s">
        <v>7385</v>
      </c>
      <c r="D8907" s="86" t="s">
        <v>3248</v>
      </c>
      <c r="E8907" s="86" t="s">
        <v>3116</v>
      </c>
      <c r="F8907" s="87">
        <v>0</v>
      </c>
      <c r="G8907" s="87">
        <v>0</v>
      </c>
      <c r="H8907" s="87">
        <v>0</v>
      </c>
      <c r="I8907" s="88">
        <v>0</v>
      </c>
    </row>
    <row r="8908" spans="1:9" ht="51">
      <c r="A8908" s="144" t="s">
        <v>11979</v>
      </c>
      <c r="B8908" s="86" t="s">
        <v>11980</v>
      </c>
      <c r="C8908" s="85" t="s">
        <v>7385</v>
      </c>
      <c r="D8908" s="86" t="s">
        <v>3248</v>
      </c>
      <c r="E8908" s="86" t="s">
        <v>3116</v>
      </c>
      <c r="F8908" s="87">
        <v>0</v>
      </c>
      <c r="G8908" s="87">
        <v>0</v>
      </c>
      <c r="H8908" s="87">
        <v>0</v>
      </c>
      <c r="I8908" s="88">
        <v>0</v>
      </c>
    </row>
    <row r="8909" spans="1:9" ht="51">
      <c r="A8909" s="144" t="s">
        <v>11981</v>
      </c>
      <c r="B8909" s="86" t="s">
        <v>11982</v>
      </c>
      <c r="C8909" s="85" t="s">
        <v>7385</v>
      </c>
      <c r="D8909" s="86" t="s">
        <v>3248</v>
      </c>
      <c r="E8909" s="86" t="s">
        <v>3116</v>
      </c>
      <c r="F8909" s="87">
        <v>0</v>
      </c>
      <c r="G8909" s="87">
        <v>0</v>
      </c>
      <c r="H8909" s="87">
        <v>0</v>
      </c>
      <c r="I8909" s="88">
        <v>0</v>
      </c>
    </row>
    <row r="8910" spans="1:9" ht="51">
      <c r="A8910" s="144" t="s">
        <v>6560</v>
      </c>
      <c r="B8910" s="86" t="s">
        <v>11279</v>
      </c>
      <c r="C8910" s="85" t="s">
        <v>7385</v>
      </c>
      <c r="D8910" s="86" t="s">
        <v>3248</v>
      </c>
      <c r="E8910" s="86" t="s">
        <v>3116</v>
      </c>
      <c r="F8910" s="87">
        <v>0</v>
      </c>
      <c r="G8910" s="87">
        <v>0</v>
      </c>
      <c r="H8910" s="87">
        <v>0</v>
      </c>
      <c r="I8910" s="88">
        <v>0</v>
      </c>
    </row>
    <row r="8911" spans="1:9" ht="51">
      <c r="A8911" s="144" t="s">
        <v>11983</v>
      </c>
      <c r="B8911" s="86" t="s">
        <v>11984</v>
      </c>
      <c r="C8911" s="85" t="s">
        <v>7385</v>
      </c>
      <c r="D8911" s="86" t="s">
        <v>3248</v>
      </c>
      <c r="E8911" s="86" t="s">
        <v>3116</v>
      </c>
      <c r="F8911" s="87">
        <v>0</v>
      </c>
      <c r="G8911" s="87">
        <v>0</v>
      </c>
      <c r="H8911" s="87">
        <v>0</v>
      </c>
      <c r="I8911" s="88">
        <v>0</v>
      </c>
    </row>
    <row r="8912" spans="1:9" ht="51">
      <c r="A8912" s="144" t="s">
        <v>11985</v>
      </c>
      <c r="B8912" s="86" t="s">
        <v>11986</v>
      </c>
      <c r="C8912" s="85" t="s">
        <v>7385</v>
      </c>
      <c r="D8912" s="86" t="s">
        <v>3248</v>
      </c>
      <c r="E8912" s="86" t="s">
        <v>3116</v>
      </c>
      <c r="F8912" s="87">
        <v>0</v>
      </c>
      <c r="G8912" s="87">
        <v>0</v>
      </c>
      <c r="H8912" s="87">
        <v>0</v>
      </c>
      <c r="I8912" s="88">
        <v>0</v>
      </c>
    </row>
    <row r="8913" spans="1:9" ht="51">
      <c r="A8913" s="144" t="s">
        <v>11987</v>
      </c>
      <c r="B8913" s="86" t="s">
        <v>11988</v>
      </c>
      <c r="C8913" s="85" t="s">
        <v>7385</v>
      </c>
      <c r="D8913" s="86" t="s">
        <v>3248</v>
      </c>
      <c r="E8913" s="86" t="s">
        <v>3116</v>
      </c>
      <c r="F8913" s="87">
        <v>0</v>
      </c>
      <c r="G8913" s="87">
        <v>0</v>
      </c>
      <c r="H8913" s="87">
        <v>0</v>
      </c>
      <c r="I8913" s="88">
        <v>0</v>
      </c>
    </row>
    <row r="8914" spans="1:9" ht="51">
      <c r="A8914" s="144" t="s">
        <v>11989</v>
      </c>
      <c r="B8914" s="86" t="s">
        <v>11990</v>
      </c>
      <c r="C8914" s="85" t="s">
        <v>7385</v>
      </c>
      <c r="D8914" s="86" t="s">
        <v>3248</v>
      </c>
      <c r="E8914" s="86" t="s">
        <v>3116</v>
      </c>
      <c r="F8914" s="87">
        <v>0</v>
      </c>
      <c r="G8914" s="87">
        <v>0</v>
      </c>
      <c r="H8914" s="87">
        <v>0</v>
      </c>
      <c r="I8914" s="88">
        <v>0</v>
      </c>
    </row>
    <row r="8915" spans="1:9" ht="51">
      <c r="A8915" s="144" t="s">
        <v>11991</v>
      </c>
      <c r="B8915" s="86" t="s">
        <v>11992</v>
      </c>
      <c r="C8915" s="85" t="s">
        <v>7385</v>
      </c>
      <c r="D8915" s="86" t="s">
        <v>3248</v>
      </c>
      <c r="E8915" s="86" t="s">
        <v>3116</v>
      </c>
      <c r="F8915" s="87">
        <v>0</v>
      </c>
      <c r="G8915" s="87">
        <v>0</v>
      </c>
      <c r="H8915" s="87">
        <v>0</v>
      </c>
      <c r="I8915" s="88">
        <v>0</v>
      </c>
    </row>
    <row r="8916" spans="1:9" ht="51">
      <c r="A8916" s="144" t="s">
        <v>11993</v>
      </c>
      <c r="B8916" s="86" t="s">
        <v>11994</v>
      </c>
      <c r="C8916" s="85" t="s">
        <v>7385</v>
      </c>
      <c r="D8916" s="86" t="s">
        <v>3248</v>
      </c>
      <c r="E8916" s="86" t="s">
        <v>3116</v>
      </c>
      <c r="F8916" s="87">
        <v>0</v>
      </c>
      <c r="G8916" s="87">
        <v>0</v>
      </c>
      <c r="H8916" s="87">
        <v>0</v>
      </c>
      <c r="I8916" s="88">
        <v>0</v>
      </c>
    </row>
    <row r="8917" spans="1:9" ht="51">
      <c r="A8917" s="144" t="s">
        <v>11995</v>
      </c>
      <c r="B8917" s="86" t="s">
        <v>11996</v>
      </c>
      <c r="C8917" s="85" t="s">
        <v>7385</v>
      </c>
      <c r="D8917" s="86" t="s">
        <v>3248</v>
      </c>
      <c r="E8917" s="86" t="s">
        <v>3116</v>
      </c>
      <c r="F8917" s="87">
        <v>0</v>
      </c>
      <c r="G8917" s="87">
        <v>0</v>
      </c>
      <c r="H8917" s="87">
        <v>0</v>
      </c>
      <c r="I8917" s="88">
        <v>0</v>
      </c>
    </row>
    <row r="8918" spans="1:9" ht="51">
      <c r="A8918" s="144" t="s">
        <v>11997</v>
      </c>
      <c r="B8918" s="86" t="s">
        <v>11527</v>
      </c>
      <c r="C8918" s="85" t="s">
        <v>7385</v>
      </c>
      <c r="D8918" s="86" t="s">
        <v>3248</v>
      </c>
      <c r="E8918" s="86" t="s">
        <v>3116</v>
      </c>
      <c r="F8918" s="87">
        <v>1</v>
      </c>
      <c r="G8918" s="87">
        <v>0</v>
      </c>
      <c r="H8918" s="87">
        <v>0</v>
      </c>
      <c r="I8918" s="88">
        <v>1</v>
      </c>
    </row>
    <row r="8919" spans="1:9" ht="51">
      <c r="A8919" s="144" t="s">
        <v>11998</v>
      </c>
      <c r="B8919" s="86" t="s">
        <v>11999</v>
      </c>
      <c r="C8919" s="85" t="s">
        <v>7385</v>
      </c>
      <c r="D8919" s="86" t="s">
        <v>3248</v>
      </c>
      <c r="E8919" s="86" t="s">
        <v>3116</v>
      </c>
      <c r="F8919" s="87">
        <v>0</v>
      </c>
      <c r="G8919" s="87">
        <v>0</v>
      </c>
      <c r="H8919" s="87">
        <v>0</v>
      </c>
      <c r="I8919" s="88">
        <v>0</v>
      </c>
    </row>
    <row r="8920" spans="1:9" ht="51">
      <c r="A8920" s="144" t="s">
        <v>12000</v>
      </c>
      <c r="B8920" s="86" t="s">
        <v>12001</v>
      </c>
      <c r="C8920" s="85" t="s">
        <v>7385</v>
      </c>
      <c r="D8920" s="86" t="s">
        <v>3248</v>
      </c>
      <c r="E8920" s="86" t="s">
        <v>3116</v>
      </c>
      <c r="F8920" s="87">
        <v>0</v>
      </c>
      <c r="G8920" s="87">
        <v>0</v>
      </c>
      <c r="H8920" s="87">
        <v>0</v>
      </c>
      <c r="I8920" s="88">
        <v>0</v>
      </c>
    </row>
    <row r="8921" spans="1:9" ht="51">
      <c r="A8921" s="144" t="s">
        <v>12002</v>
      </c>
      <c r="B8921" s="86" t="s">
        <v>12003</v>
      </c>
      <c r="C8921" s="85" t="s">
        <v>7385</v>
      </c>
      <c r="D8921" s="86" t="s">
        <v>3248</v>
      </c>
      <c r="E8921" s="86" t="s">
        <v>3116</v>
      </c>
      <c r="F8921" s="87">
        <v>0</v>
      </c>
      <c r="G8921" s="87">
        <v>0</v>
      </c>
      <c r="H8921" s="87">
        <v>0</v>
      </c>
      <c r="I8921" s="88">
        <v>0</v>
      </c>
    </row>
    <row r="8922" spans="1:9" ht="51">
      <c r="A8922" s="144" t="s">
        <v>12004</v>
      </c>
      <c r="B8922" s="86" t="s">
        <v>12005</v>
      </c>
      <c r="C8922" s="85" t="s">
        <v>7385</v>
      </c>
      <c r="D8922" s="86" t="s">
        <v>3248</v>
      </c>
      <c r="E8922" s="86" t="s">
        <v>3116</v>
      </c>
      <c r="F8922" s="87">
        <v>0</v>
      </c>
      <c r="G8922" s="87">
        <v>0</v>
      </c>
      <c r="H8922" s="87">
        <v>0</v>
      </c>
      <c r="I8922" s="88">
        <v>0</v>
      </c>
    </row>
    <row r="8923" spans="1:9" ht="51">
      <c r="A8923" s="144" t="s">
        <v>12006</v>
      </c>
      <c r="B8923" s="86" t="s">
        <v>12007</v>
      </c>
      <c r="C8923" s="85" t="s">
        <v>7385</v>
      </c>
      <c r="D8923" s="86" t="s">
        <v>3248</v>
      </c>
      <c r="E8923" s="86" t="s">
        <v>3116</v>
      </c>
      <c r="F8923" s="87">
        <v>0</v>
      </c>
      <c r="G8923" s="87">
        <v>0</v>
      </c>
      <c r="H8923" s="87">
        <v>0</v>
      </c>
      <c r="I8923" s="88">
        <v>0</v>
      </c>
    </row>
    <row r="8924" spans="1:9" ht="51">
      <c r="A8924" s="144" t="s">
        <v>12008</v>
      </c>
      <c r="B8924" s="86" t="s">
        <v>12009</v>
      </c>
      <c r="C8924" s="85" t="s">
        <v>7385</v>
      </c>
      <c r="D8924" s="86" t="s">
        <v>3248</v>
      </c>
      <c r="E8924" s="86" t="s">
        <v>3116</v>
      </c>
      <c r="F8924" s="87">
        <v>1</v>
      </c>
      <c r="G8924" s="87">
        <v>1</v>
      </c>
      <c r="H8924" s="87">
        <v>0</v>
      </c>
      <c r="I8924" s="88">
        <v>2</v>
      </c>
    </row>
    <row r="8925" spans="1:9" ht="51">
      <c r="A8925" s="144" t="s">
        <v>12010</v>
      </c>
      <c r="B8925" s="86" t="s">
        <v>12011</v>
      </c>
      <c r="C8925" s="85" t="s">
        <v>7385</v>
      </c>
      <c r="D8925" s="86" t="s">
        <v>3248</v>
      </c>
      <c r="E8925" s="86" t="s">
        <v>3116</v>
      </c>
      <c r="F8925" s="87">
        <v>0</v>
      </c>
      <c r="G8925" s="87">
        <v>0</v>
      </c>
      <c r="H8925" s="87">
        <v>0</v>
      </c>
      <c r="I8925" s="88">
        <v>0</v>
      </c>
    </row>
    <row r="8926" spans="1:9" ht="51">
      <c r="A8926" s="144" t="s">
        <v>12012</v>
      </c>
      <c r="B8926" s="86" t="s">
        <v>12013</v>
      </c>
      <c r="C8926" s="85" t="s">
        <v>7385</v>
      </c>
      <c r="D8926" s="86" t="s">
        <v>3248</v>
      </c>
      <c r="E8926" s="86" t="s">
        <v>3116</v>
      </c>
      <c r="F8926" s="87">
        <v>0</v>
      </c>
      <c r="G8926" s="87">
        <v>0</v>
      </c>
      <c r="H8926" s="87">
        <v>0</v>
      </c>
      <c r="I8926" s="88">
        <v>0</v>
      </c>
    </row>
    <row r="8927" spans="1:9" ht="51">
      <c r="A8927" s="144" t="s">
        <v>12014</v>
      </c>
      <c r="B8927" s="86" t="s">
        <v>12015</v>
      </c>
      <c r="C8927" s="85" t="s">
        <v>7385</v>
      </c>
      <c r="D8927" s="86" t="s">
        <v>3248</v>
      </c>
      <c r="E8927" s="86" t="s">
        <v>3116</v>
      </c>
      <c r="F8927" s="87">
        <v>0</v>
      </c>
      <c r="G8927" s="87">
        <v>0</v>
      </c>
      <c r="H8927" s="87">
        <v>0</v>
      </c>
      <c r="I8927" s="88">
        <v>0</v>
      </c>
    </row>
    <row r="8928" spans="1:9" ht="51">
      <c r="A8928" s="144" t="s">
        <v>12016</v>
      </c>
      <c r="B8928" s="86" t="s">
        <v>12017</v>
      </c>
      <c r="C8928" s="85" t="s">
        <v>7385</v>
      </c>
      <c r="D8928" s="86" t="s">
        <v>3248</v>
      </c>
      <c r="E8928" s="86" t="s">
        <v>3116</v>
      </c>
      <c r="F8928" s="87">
        <v>0</v>
      </c>
      <c r="G8928" s="87">
        <v>0</v>
      </c>
      <c r="H8928" s="87">
        <v>0</v>
      </c>
      <c r="I8928" s="88">
        <v>0</v>
      </c>
    </row>
    <row r="8929" spans="1:9" ht="51">
      <c r="A8929" s="144" t="s">
        <v>12018</v>
      </c>
      <c r="B8929" s="86" t="s">
        <v>12019</v>
      </c>
      <c r="C8929" s="85" t="s">
        <v>7385</v>
      </c>
      <c r="D8929" s="86" t="s">
        <v>3248</v>
      </c>
      <c r="E8929" s="86" t="s">
        <v>3116</v>
      </c>
      <c r="F8929" s="87">
        <v>0</v>
      </c>
      <c r="G8929" s="87">
        <v>0</v>
      </c>
      <c r="H8929" s="87">
        <v>0</v>
      </c>
      <c r="I8929" s="88">
        <v>0</v>
      </c>
    </row>
    <row r="8930" spans="1:9" ht="51">
      <c r="A8930" s="144" t="s">
        <v>12020</v>
      </c>
      <c r="B8930" s="86" t="s">
        <v>12021</v>
      </c>
      <c r="C8930" s="85" t="s">
        <v>7385</v>
      </c>
      <c r="D8930" s="86" t="s">
        <v>3248</v>
      </c>
      <c r="E8930" s="86" t="s">
        <v>3116</v>
      </c>
      <c r="F8930" s="87">
        <v>0</v>
      </c>
      <c r="G8930" s="87">
        <v>0</v>
      </c>
      <c r="H8930" s="87">
        <v>0</v>
      </c>
      <c r="I8930" s="88">
        <v>0</v>
      </c>
    </row>
    <row r="8931" spans="1:9" ht="51">
      <c r="A8931" s="144" t="s">
        <v>12022</v>
      </c>
      <c r="B8931" s="86" t="s">
        <v>12023</v>
      </c>
      <c r="C8931" s="85" t="s">
        <v>7385</v>
      </c>
      <c r="D8931" s="86" t="s">
        <v>3248</v>
      </c>
      <c r="E8931" s="86" t="s">
        <v>3116</v>
      </c>
      <c r="F8931" s="87">
        <v>0</v>
      </c>
      <c r="G8931" s="87">
        <v>0</v>
      </c>
      <c r="H8931" s="87">
        <v>0</v>
      </c>
      <c r="I8931" s="88">
        <v>0</v>
      </c>
    </row>
    <row r="8932" spans="1:9" ht="51">
      <c r="A8932" s="144" t="s">
        <v>12024</v>
      </c>
      <c r="B8932" s="86" t="s">
        <v>11527</v>
      </c>
      <c r="C8932" s="85" t="s">
        <v>7385</v>
      </c>
      <c r="D8932" s="86" t="s">
        <v>3248</v>
      </c>
      <c r="E8932" s="86" t="s">
        <v>3116</v>
      </c>
      <c r="F8932" s="87">
        <v>1</v>
      </c>
      <c r="G8932" s="87">
        <v>0</v>
      </c>
      <c r="H8932" s="87">
        <v>0</v>
      </c>
      <c r="I8932" s="88">
        <v>1</v>
      </c>
    </row>
    <row r="8933" spans="1:9" ht="51">
      <c r="A8933" s="144" t="s">
        <v>12025</v>
      </c>
      <c r="B8933" s="86" t="s">
        <v>12026</v>
      </c>
      <c r="C8933" s="85" t="s">
        <v>7385</v>
      </c>
      <c r="D8933" s="86" t="s">
        <v>3248</v>
      </c>
      <c r="E8933" s="86" t="s">
        <v>3116</v>
      </c>
      <c r="F8933" s="87">
        <v>0</v>
      </c>
      <c r="G8933" s="87">
        <v>0</v>
      </c>
      <c r="H8933" s="87">
        <v>0</v>
      </c>
      <c r="I8933" s="88">
        <v>0</v>
      </c>
    </row>
    <row r="8934" spans="1:9" ht="51">
      <c r="A8934" s="144" t="s">
        <v>12027</v>
      </c>
      <c r="B8934" s="86" t="s">
        <v>12028</v>
      </c>
      <c r="C8934" s="85" t="s">
        <v>7385</v>
      </c>
      <c r="D8934" s="86" t="s">
        <v>3248</v>
      </c>
      <c r="E8934" s="86" t="s">
        <v>3116</v>
      </c>
      <c r="F8934" s="87">
        <v>0</v>
      </c>
      <c r="G8934" s="87">
        <v>0</v>
      </c>
      <c r="H8934" s="87">
        <v>0</v>
      </c>
      <c r="I8934" s="88">
        <v>0</v>
      </c>
    </row>
    <row r="8935" spans="1:9" ht="51">
      <c r="A8935" s="144" t="s">
        <v>12029</v>
      </c>
      <c r="B8935" s="86" t="s">
        <v>12030</v>
      </c>
      <c r="C8935" s="85" t="s">
        <v>7385</v>
      </c>
      <c r="D8935" s="86" t="s">
        <v>3248</v>
      </c>
      <c r="E8935" s="86" t="s">
        <v>3116</v>
      </c>
      <c r="F8935" s="87">
        <v>0</v>
      </c>
      <c r="G8935" s="87">
        <v>0</v>
      </c>
      <c r="H8935" s="87">
        <v>0</v>
      </c>
      <c r="I8935" s="88">
        <v>0</v>
      </c>
    </row>
    <row r="8936" spans="1:9" ht="51">
      <c r="A8936" s="144" t="s">
        <v>12031</v>
      </c>
      <c r="B8936" s="86" t="s">
        <v>12032</v>
      </c>
      <c r="C8936" s="85" t="s">
        <v>7385</v>
      </c>
      <c r="D8936" s="86" t="s">
        <v>3248</v>
      </c>
      <c r="E8936" s="86" t="s">
        <v>3116</v>
      </c>
      <c r="F8936" s="87">
        <v>0</v>
      </c>
      <c r="G8936" s="87">
        <v>0</v>
      </c>
      <c r="H8936" s="87">
        <v>0</v>
      </c>
      <c r="I8936" s="88">
        <v>0</v>
      </c>
    </row>
    <row r="8937" spans="1:9" ht="51">
      <c r="A8937" s="144" t="s">
        <v>12033</v>
      </c>
      <c r="B8937" s="86" t="s">
        <v>12034</v>
      </c>
      <c r="C8937" s="85" t="s">
        <v>7385</v>
      </c>
      <c r="D8937" s="86" t="s">
        <v>3248</v>
      </c>
      <c r="E8937" s="86" t="s">
        <v>3116</v>
      </c>
      <c r="F8937" s="87">
        <v>0</v>
      </c>
      <c r="G8937" s="87">
        <v>0</v>
      </c>
      <c r="H8937" s="87">
        <v>0</v>
      </c>
      <c r="I8937" s="88">
        <v>0</v>
      </c>
    </row>
    <row r="8938" spans="1:9" ht="51">
      <c r="A8938" s="144" t="s">
        <v>12035</v>
      </c>
      <c r="B8938" s="86" t="s">
        <v>12036</v>
      </c>
      <c r="C8938" s="85" t="s">
        <v>7385</v>
      </c>
      <c r="D8938" s="86" t="s">
        <v>3248</v>
      </c>
      <c r="E8938" s="86" t="s">
        <v>3116</v>
      </c>
      <c r="F8938" s="87">
        <v>0</v>
      </c>
      <c r="G8938" s="87">
        <v>0</v>
      </c>
      <c r="H8938" s="87">
        <v>0</v>
      </c>
      <c r="I8938" s="88">
        <v>0</v>
      </c>
    </row>
    <row r="8939" spans="1:9" ht="51">
      <c r="A8939" s="144" t="s">
        <v>12037</v>
      </c>
      <c r="B8939" s="86" t="s">
        <v>12038</v>
      </c>
      <c r="C8939" s="85" t="s">
        <v>7385</v>
      </c>
      <c r="D8939" s="86" t="s">
        <v>3248</v>
      </c>
      <c r="E8939" s="86" t="s">
        <v>3116</v>
      </c>
      <c r="F8939" s="87">
        <v>0</v>
      </c>
      <c r="G8939" s="87">
        <v>0</v>
      </c>
      <c r="H8939" s="87">
        <v>0</v>
      </c>
      <c r="I8939" s="88">
        <v>0</v>
      </c>
    </row>
    <row r="8940" spans="1:9" ht="51">
      <c r="A8940" s="144" t="s">
        <v>12039</v>
      </c>
      <c r="B8940" s="86" t="s">
        <v>12040</v>
      </c>
      <c r="C8940" s="85" t="s">
        <v>7385</v>
      </c>
      <c r="D8940" s="86" t="s">
        <v>3248</v>
      </c>
      <c r="E8940" s="86" t="s">
        <v>3116</v>
      </c>
      <c r="F8940" s="87">
        <v>0</v>
      </c>
      <c r="G8940" s="87">
        <v>0</v>
      </c>
      <c r="H8940" s="87">
        <v>0</v>
      </c>
      <c r="I8940" s="88">
        <v>0</v>
      </c>
    </row>
    <row r="8941" spans="1:9" ht="51">
      <c r="A8941" s="144" t="s">
        <v>12041</v>
      </c>
      <c r="B8941" s="86" t="s">
        <v>11224</v>
      </c>
      <c r="C8941" s="85" t="s">
        <v>7385</v>
      </c>
      <c r="D8941" s="86" t="s">
        <v>3248</v>
      </c>
      <c r="E8941" s="86" t="s">
        <v>3116</v>
      </c>
      <c r="F8941" s="87">
        <v>0</v>
      </c>
      <c r="G8941" s="87">
        <v>0</v>
      </c>
      <c r="H8941" s="87">
        <v>0</v>
      </c>
      <c r="I8941" s="88">
        <v>0</v>
      </c>
    </row>
    <row r="8942" spans="1:9" ht="51">
      <c r="A8942" s="144" t="s">
        <v>12042</v>
      </c>
      <c r="B8942" s="86" t="s">
        <v>12043</v>
      </c>
      <c r="C8942" s="85" t="s">
        <v>7385</v>
      </c>
      <c r="D8942" s="86" t="s">
        <v>3248</v>
      </c>
      <c r="E8942" s="86" t="s">
        <v>3116</v>
      </c>
      <c r="F8942" s="87">
        <v>0</v>
      </c>
      <c r="G8942" s="87">
        <v>0</v>
      </c>
      <c r="H8942" s="87">
        <v>0</v>
      </c>
      <c r="I8942" s="88">
        <v>0</v>
      </c>
    </row>
    <row r="8943" spans="1:9" ht="51">
      <c r="A8943" s="144" t="s">
        <v>12044</v>
      </c>
      <c r="B8943" s="86" t="s">
        <v>12045</v>
      </c>
      <c r="C8943" s="85" t="s">
        <v>7385</v>
      </c>
      <c r="D8943" s="86" t="s">
        <v>3248</v>
      </c>
      <c r="E8943" s="86" t="s">
        <v>3116</v>
      </c>
      <c r="F8943" s="87">
        <v>0</v>
      </c>
      <c r="G8943" s="87">
        <v>0</v>
      </c>
      <c r="H8943" s="87">
        <v>0</v>
      </c>
      <c r="I8943" s="88">
        <v>0</v>
      </c>
    </row>
    <row r="8944" spans="1:9" ht="51">
      <c r="A8944" s="144" t="s">
        <v>12046</v>
      </c>
      <c r="B8944" s="86" t="s">
        <v>12047</v>
      </c>
      <c r="C8944" s="85" t="s">
        <v>7385</v>
      </c>
      <c r="D8944" s="86" t="s">
        <v>3248</v>
      </c>
      <c r="E8944" s="86" t="s">
        <v>3116</v>
      </c>
      <c r="F8944" s="87">
        <v>0</v>
      </c>
      <c r="G8944" s="87">
        <v>0</v>
      </c>
      <c r="H8944" s="87">
        <v>0</v>
      </c>
      <c r="I8944" s="88">
        <v>0</v>
      </c>
    </row>
    <row r="8945" spans="1:9" ht="51">
      <c r="A8945" s="144" t="s">
        <v>12048</v>
      </c>
      <c r="B8945" s="86" t="s">
        <v>12049</v>
      </c>
      <c r="C8945" s="85" t="s">
        <v>7385</v>
      </c>
      <c r="D8945" s="86" t="s">
        <v>3248</v>
      </c>
      <c r="E8945" s="86" t="s">
        <v>3116</v>
      </c>
      <c r="F8945" s="87">
        <v>0</v>
      </c>
      <c r="G8945" s="87">
        <v>0</v>
      </c>
      <c r="H8945" s="87">
        <v>0</v>
      </c>
      <c r="I8945" s="88">
        <v>0</v>
      </c>
    </row>
    <row r="8946" spans="1:9" ht="51">
      <c r="A8946" s="144" t="s">
        <v>12050</v>
      </c>
      <c r="B8946" s="86" t="s">
        <v>12051</v>
      </c>
      <c r="C8946" s="85" t="s">
        <v>7385</v>
      </c>
      <c r="D8946" s="86" t="s">
        <v>3248</v>
      </c>
      <c r="E8946" s="86" t="s">
        <v>3116</v>
      </c>
      <c r="F8946" s="87">
        <v>0</v>
      </c>
      <c r="G8946" s="87">
        <v>0</v>
      </c>
      <c r="H8946" s="87">
        <v>0</v>
      </c>
      <c r="I8946" s="88">
        <v>0</v>
      </c>
    </row>
    <row r="8947" spans="1:9" ht="51">
      <c r="A8947" s="144" t="s">
        <v>12052</v>
      </c>
      <c r="B8947" s="86" t="s">
        <v>12053</v>
      </c>
      <c r="C8947" s="85" t="s">
        <v>7385</v>
      </c>
      <c r="D8947" s="86" t="s">
        <v>3248</v>
      </c>
      <c r="E8947" s="86" t="s">
        <v>3116</v>
      </c>
      <c r="F8947" s="87">
        <v>0</v>
      </c>
      <c r="G8947" s="87">
        <v>0</v>
      </c>
      <c r="H8947" s="87">
        <v>0</v>
      </c>
      <c r="I8947" s="88">
        <v>0</v>
      </c>
    </row>
    <row r="8948" spans="1:9" ht="51">
      <c r="A8948" s="144" t="s">
        <v>12054</v>
      </c>
      <c r="B8948" s="86" t="s">
        <v>12055</v>
      </c>
      <c r="C8948" s="85" t="s">
        <v>7385</v>
      </c>
      <c r="D8948" s="86" t="s">
        <v>3248</v>
      </c>
      <c r="E8948" s="86" t="s">
        <v>3116</v>
      </c>
      <c r="F8948" s="87">
        <v>0</v>
      </c>
      <c r="G8948" s="87">
        <v>0</v>
      </c>
      <c r="H8948" s="87">
        <v>0</v>
      </c>
      <c r="I8948" s="88">
        <v>0</v>
      </c>
    </row>
    <row r="8949" spans="1:9" ht="51">
      <c r="A8949" s="144" t="s">
        <v>12056</v>
      </c>
      <c r="B8949" s="86" t="s">
        <v>12057</v>
      </c>
      <c r="C8949" s="85" t="s">
        <v>7385</v>
      </c>
      <c r="D8949" s="86" t="s">
        <v>3248</v>
      </c>
      <c r="E8949" s="86" t="s">
        <v>3116</v>
      </c>
      <c r="F8949" s="87">
        <v>0</v>
      </c>
      <c r="G8949" s="87">
        <v>0</v>
      </c>
      <c r="H8949" s="87">
        <v>0</v>
      </c>
      <c r="I8949" s="88">
        <v>0</v>
      </c>
    </row>
    <row r="8950" spans="1:9" ht="51">
      <c r="A8950" s="144" t="s">
        <v>12058</v>
      </c>
      <c r="B8950" s="86" t="s">
        <v>12059</v>
      </c>
      <c r="C8950" s="85" t="s">
        <v>7385</v>
      </c>
      <c r="D8950" s="86" t="s">
        <v>3248</v>
      </c>
      <c r="E8950" s="86" t="s">
        <v>3116</v>
      </c>
      <c r="F8950" s="87">
        <v>0</v>
      </c>
      <c r="G8950" s="87">
        <v>0</v>
      </c>
      <c r="H8950" s="87">
        <v>0</v>
      </c>
      <c r="I8950" s="88">
        <v>0</v>
      </c>
    </row>
    <row r="8951" spans="1:9" ht="51">
      <c r="A8951" s="144" t="s">
        <v>12060</v>
      </c>
      <c r="B8951" s="86" t="s">
        <v>12061</v>
      </c>
      <c r="C8951" s="85" t="s">
        <v>7385</v>
      </c>
      <c r="D8951" s="86" t="s">
        <v>3248</v>
      </c>
      <c r="E8951" s="86" t="s">
        <v>3116</v>
      </c>
      <c r="F8951" s="87">
        <v>0</v>
      </c>
      <c r="G8951" s="87">
        <v>0</v>
      </c>
      <c r="H8951" s="87">
        <v>0</v>
      </c>
      <c r="I8951" s="88">
        <v>0</v>
      </c>
    </row>
    <row r="8952" spans="1:9" ht="51">
      <c r="A8952" s="144" t="s">
        <v>12062</v>
      </c>
      <c r="B8952" s="86" t="s">
        <v>12063</v>
      </c>
      <c r="C8952" s="85" t="s">
        <v>7385</v>
      </c>
      <c r="D8952" s="86" t="s">
        <v>3248</v>
      </c>
      <c r="E8952" s="86" t="s">
        <v>3116</v>
      </c>
      <c r="F8952" s="87">
        <v>0</v>
      </c>
      <c r="G8952" s="87">
        <v>0</v>
      </c>
      <c r="H8952" s="87">
        <v>0</v>
      </c>
      <c r="I8952" s="88">
        <v>0</v>
      </c>
    </row>
    <row r="8953" spans="1:9" ht="51">
      <c r="A8953" s="144" t="s">
        <v>12064</v>
      </c>
      <c r="B8953" s="86" t="s">
        <v>12065</v>
      </c>
      <c r="C8953" s="85" t="s">
        <v>7385</v>
      </c>
      <c r="D8953" s="86" t="s">
        <v>3248</v>
      </c>
      <c r="E8953" s="86" t="s">
        <v>3116</v>
      </c>
      <c r="F8953" s="87">
        <v>0</v>
      </c>
      <c r="G8953" s="87">
        <v>0</v>
      </c>
      <c r="H8953" s="87">
        <v>0</v>
      </c>
      <c r="I8953" s="88">
        <v>0</v>
      </c>
    </row>
    <row r="8954" spans="1:9" ht="51">
      <c r="A8954" s="144" t="s">
        <v>12066</v>
      </c>
      <c r="B8954" s="86" t="s">
        <v>12067</v>
      </c>
      <c r="C8954" s="85" t="s">
        <v>7385</v>
      </c>
      <c r="D8954" s="86" t="s">
        <v>3248</v>
      </c>
      <c r="E8954" s="86" t="s">
        <v>3116</v>
      </c>
      <c r="F8954" s="87">
        <v>0</v>
      </c>
      <c r="G8954" s="87">
        <v>0</v>
      </c>
      <c r="H8954" s="87">
        <v>0</v>
      </c>
      <c r="I8954" s="88">
        <v>0</v>
      </c>
    </row>
    <row r="8955" spans="1:9" ht="51">
      <c r="A8955" s="144" t="s">
        <v>12068</v>
      </c>
      <c r="B8955" s="86" t="s">
        <v>12069</v>
      </c>
      <c r="C8955" s="85" t="s">
        <v>7385</v>
      </c>
      <c r="D8955" s="86" t="s">
        <v>3248</v>
      </c>
      <c r="E8955" s="86" t="s">
        <v>3116</v>
      </c>
      <c r="F8955" s="87">
        <v>0</v>
      </c>
      <c r="G8955" s="87">
        <v>0</v>
      </c>
      <c r="H8955" s="87">
        <v>0</v>
      </c>
      <c r="I8955" s="88">
        <v>0</v>
      </c>
    </row>
    <row r="8956" spans="1:9" ht="51">
      <c r="A8956" s="144" t="s">
        <v>12070</v>
      </c>
      <c r="B8956" s="86" t="s">
        <v>12071</v>
      </c>
      <c r="C8956" s="85" t="s">
        <v>7385</v>
      </c>
      <c r="D8956" s="86" t="s">
        <v>3248</v>
      </c>
      <c r="E8956" s="86" t="s">
        <v>3116</v>
      </c>
      <c r="F8956" s="87">
        <v>0</v>
      </c>
      <c r="G8956" s="87">
        <v>0</v>
      </c>
      <c r="H8956" s="87">
        <v>0</v>
      </c>
      <c r="I8956" s="88">
        <v>0</v>
      </c>
    </row>
    <row r="8957" spans="1:9" ht="51">
      <c r="A8957" s="144" t="s">
        <v>12072</v>
      </c>
      <c r="B8957" s="86" t="s">
        <v>2067</v>
      </c>
      <c r="C8957" s="85" t="s">
        <v>7385</v>
      </c>
      <c r="D8957" s="86" t="s">
        <v>3248</v>
      </c>
      <c r="E8957" s="86" t="s">
        <v>3116</v>
      </c>
      <c r="F8957" s="87">
        <v>0</v>
      </c>
      <c r="G8957" s="87">
        <v>0</v>
      </c>
      <c r="H8957" s="87">
        <v>0</v>
      </c>
      <c r="I8957" s="88">
        <v>0</v>
      </c>
    </row>
    <row r="8958" spans="1:9" ht="51">
      <c r="A8958" s="144" t="s">
        <v>12073</v>
      </c>
      <c r="B8958" s="86" t="s">
        <v>12074</v>
      </c>
      <c r="C8958" s="85" t="s">
        <v>7385</v>
      </c>
      <c r="D8958" s="86" t="s">
        <v>3248</v>
      </c>
      <c r="E8958" s="86" t="s">
        <v>3116</v>
      </c>
      <c r="F8958" s="87">
        <v>0</v>
      </c>
      <c r="G8958" s="87">
        <v>0</v>
      </c>
      <c r="H8958" s="87">
        <v>0</v>
      </c>
      <c r="I8958" s="88">
        <v>0</v>
      </c>
    </row>
    <row r="8959" spans="1:9" ht="51">
      <c r="A8959" s="144" t="s">
        <v>12075</v>
      </c>
      <c r="B8959" s="86" t="s">
        <v>12076</v>
      </c>
      <c r="C8959" s="85" t="s">
        <v>7385</v>
      </c>
      <c r="D8959" s="86" t="s">
        <v>3248</v>
      </c>
      <c r="E8959" s="86" t="s">
        <v>3116</v>
      </c>
      <c r="F8959" s="87">
        <v>0</v>
      </c>
      <c r="G8959" s="87">
        <v>0</v>
      </c>
      <c r="H8959" s="87">
        <v>0</v>
      </c>
      <c r="I8959" s="88">
        <v>0</v>
      </c>
    </row>
    <row r="8960" spans="1:9" ht="51">
      <c r="A8960" s="144" t="s">
        <v>12077</v>
      </c>
      <c r="B8960" s="86" t="s">
        <v>12078</v>
      </c>
      <c r="C8960" s="85" t="s">
        <v>7385</v>
      </c>
      <c r="D8960" s="86" t="s">
        <v>3248</v>
      </c>
      <c r="E8960" s="86" t="s">
        <v>3116</v>
      </c>
      <c r="F8960" s="87">
        <v>0</v>
      </c>
      <c r="G8960" s="87">
        <v>0</v>
      </c>
      <c r="H8960" s="87">
        <v>0</v>
      </c>
      <c r="I8960" s="88">
        <v>0</v>
      </c>
    </row>
    <row r="8961" spans="1:9" ht="51">
      <c r="A8961" s="144" t="s">
        <v>12079</v>
      </c>
      <c r="B8961" s="86" t="s">
        <v>12080</v>
      </c>
      <c r="C8961" s="85" t="s">
        <v>7385</v>
      </c>
      <c r="D8961" s="86" t="s">
        <v>3248</v>
      </c>
      <c r="E8961" s="86" t="s">
        <v>3116</v>
      </c>
      <c r="F8961" s="87">
        <v>0</v>
      </c>
      <c r="G8961" s="87">
        <v>0</v>
      </c>
      <c r="H8961" s="87">
        <v>0</v>
      </c>
      <c r="I8961" s="88">
        <v>0</v>
      </c>
    </row>
    <row r="8962" spans="1:9" ht="51">
      <c r="A8962" s="144" t="s">
        <v>6561</v>
      </c>
      <c r="B8962" s="86" t="s">
        <v>11280</v>
      </c>
      <c r="C8962" s="85" t="s">
        <v>7385</v>
      </c>
      <c r="D8962" s="86" t="s">
        <v>3248</v>
      </c>
      <c r="E8962" s="86" t="s">
        <v>3116</v>
      </c>
      <c r="F8962" s="87">
        <v>0</v>
      </c>
      <c r="G8962" s="87">
        <v>0</v>
      </c>
      <c r="H8962" s="87">
        <v>0</v>
      </c>
      <c r="I8962" s="88">
        <v>0</v>
      </c>
    </row>
    <row r="8963" spans="1:9" ht="51">
      <c r="A8963" s="144" t="s">
        <v>12081</v>
      </c>
      <c r="B8963" s="86" t="s">
        <v>12082</v>
      </c>
      <c r="C8963" s="85" t="s">
        <v>7385</v>
      </c>
      <c r="D8963" s="86" t="s">
        <v>3248</v>
      </c>
      <c r="E8963" s="86" t="s">
        <v>3116</v>
      </c>
      <c r="F8963" s="87">
        <v>0</v>
      </c>
      <c r="G8963" s="87">
        <v>0</v>
      </c>
      <c r="H8963" s="87">
        <v>0</v>
      </c>
      <c r="I8963" s="88">
        <v>0</v>
      </c>
    </row>
    <row r="8964" spans="1:9" ht="51">
      <c r="A8964" s="144" t="s">
        <v>12083</v>
      </c>
      <c r="B8964" s="86" t="s">
        <v>12084</v>
      </c>
      <c r="C8964" s="85" t="s">
        <v>7385</v>
      </c>
      <c r="D8964" s="86" t="s">
        <v>3248</v>
      </c>
      <c r="E8964" s="86" t="s">
        <v>3116</v>
      </c>
      <c r="F8964" s="87">
        <v>0</v>
      </c>
      <c r="G8964" s="87">
        <v>0</v>
      </c>
      <c r="H8964" s="87">
        <v>0</v>
      </c>
      <c r="I8964" s="88">
        <v>0</v>
      </c>
    </row>
    <row r="8965" spans="1:9" ht="51">
      <c r="A8965" s="144" t="s">
        <v>12085</v>
      </c>
      <c r="B8965" s="86" t="s">
        <v>12086</v>
      </c>
      <c r="C8965" s="85" t="s">
        <v>7385</v>
      </c>
      <c r="D8965" s="86" t="s">
        <v>3248</v>
      </c>
      <c r="E8965" s="86" t="s">
        <v>3116</v>
      </c>
      <c r="F8965" s="87">
        <v>0</v>
      </c>
      <c r="G8965" s="87">
        <v>0</v>
      </c>
      <c r="H8965" s="87">
        <v>0</v>
      </c>
      <c r="I8965" s="88">
        <v>0</v>
      </c>
    </row>
    <row r="8966" spans="1:9" ht="51">
      <c r="A8966" s="144" t="s">
        <v>12087</v>
      </c>
      <c r="B8966" s="86" t="s">
        <v>12088</v>
      </c>
      <c r="C8966" s="85" t="s">
        <v>7385</v>
      </c>
      <c r="D8966" s="86" t="s">
        <v>3248</v>
      </c>
      <c r="E8966" s="86" t="s">
        <v>3116</v>
      </c>
      <c r="F8966" s="87">
        <v>0</v>
      </c>
      <c r="G8966" s="87">
        <v>0</v>
      </c>
      <c r="H8966" s="87">
        <v>0</v>
      </c>
      <c r="I8966" s="88">
        <v>0</v>
      </c>
    </row>
    <row r="8967" spans="1:9" ht="51">
      <c r="A8967" s="144" t="s">
        <v>12089</v>
      </c>
      <c r="B8967" s="86" t="s">
        <v>12090</v>
      </c>
      <c r="C8967" s="85" t="s">
        <v>7385</v>
      </c>
      <c r="D8967" s="86" t="s">
        <v>3248</v>
      </c>
      <c r="E8967" s="86" t="s">
        <v>3116</v>
      </c>
      <c r="F8967" s="87">
        <v>0</v>
      </c>
      <c r="G8967" s="87">
        <v>0</v>
      </c>
      <c r="H8967" s="87">
        <v>0</v>
      </c>
      <c r="I8967" s="88">
        <v>0</v>
      </c>
    </row>
    <row r="8968" spans="1:9" ht="51">
      <c r="A8968" s="144" t="s">
        <v>12091</v>
      </c>
      <c r="B8968" s="86" t="s">
        <v>11361</v>
      </c>
      <c r="C8968" s="85" t="s">
        <v>7385</v>
      </c>
      <c r="D8968" s="86" t="s">
        <v>3248</v>
      </c>
      <c r="E8968" s="86" t="s">
        <v>3116</v>
      </c>
      <c r="F8968" s="87">
        <v>0</v>
      </c>
      <c r="G8968" s="87">
        <v>0</v>
      </c>
      <c r="H8968" s="87">
        <v>0</v>
      </c>
      <c r="I8968" s="88">
        <v>0</v>
      </c>
    </row>
    <row r="8969" spans="1:9" ht="51">
      <c r="A8969" s="144" t="s">
        <v>12092</v>
      </c>
      <c r="B8969" s="86" t="s">
        <v>12093</v>
      </c>
      <c r="C8969" s="85" t="s">
        <v>7385</v>
      </c>
      <c r="D8969" s="86" t="s">
        <v>3248</v>
      </c>
      <c r="E8969" s="86" t="s">
        <v>3116</v>
      </c>
      <c r="F8969" s="87">
        <v>0</v>
      </c>
      <c r="G8969" s="87">
        <v>0</v>
      </c>
      <c r="H8969" s="87">
        <v>0</v>
      </c>
      <c r="I8969" s="88">
        <v>0</v>
      </c>
    </row>
    <row r="8970" spans="1:9" ht="51">
      <c r="A8970" s="144" t="s">
        <v>12094</v>
      </c>
      <c r="B8970" s="86" t="s">
        <v>2946</v>
      </c>
      <c r="C8970" s="85" t="s">
        <v>7385</v>
      </c>
      <c r="D8970" s="86" t="s">
        <v>3248</v>
      </c>
      <c r="E8970" s="86" t="s">
        <v>3116</v>
      </c>
      <c r="F8970" s="87">
        <v>0</v>
      </c>
      <c r="G8970" s="87">
        <v>0</v>
      </c>
      <c r="H8970" s="87">
        <v>0</v>
      </c>
      <c r="I8970" s="88">
        <v>0</v>
      </c>
    </row>
    <row r="8971" spans="1:9" ht="51">
      <c r="A8971" s="144" t="s">
        <v>12095</v>
      </c>
      <c r="B8971" s="86" t="s">
        <v>12096</v>
      </c>
      <c r="C8971" s="85" t="s">
        <v>7385</v>
      </c>
      <c r="D8971" s="86" t="s">
        <v>3248</v>
      </c>
      <c r="E8971" s="86" t="s">
        <v>3116</v>
      </c>
      <c r="F8971" s="87">
        <v>0</v>
      </c>
      <c r="G8971" s="87">
        <v>0</v>
      </c>
      <c r="H8971" s="87">
        <v>0</v>
      </c>
      <c r="I8971" s="88">
        <v>0</v>
      </c>
    </row>
    <row r="8972" spans="1:9" ht="51">
      <c r="A8972" s="144" t="s">
        <v>12097</v>
      </c>
      <c r="B8972" s="86" t="s">
        <v>12098</v>
      </c>
      <c r="C8972" s="85" t="s">
        <v>7385</v>
      </c>
      <c r="D8972" s="86" t="s">
        <v>3248</v>
      </c>
      <c r="E8972" s="86" t="s">
        <v>3116</v>
      </c>
      <c r="F8972" s="87">
        <v>0</v>
      </c>
      <c r="G8972" s="87">
        <v>0</v>
      </c>
      <c r="H8972" s="87">
        <v>0</v>
      </c>
      <c r="I8972" s="88">
        <v>0</v>
      </c>
    </row>
    <row r="8973" spans="1:9" ht="51">
      <c r="A8973" s="144" t="s">
        <v>12099</v>
      </c>
      <c r="B8973" s="86" t="s">
        <v>12100</v>
      </c>
      <c r="C8973" s="85" t="s">
        <v>7385</v>
      </c>
      <c r="D8973" s="86" t="s">
        <v>3248</v>
      </c>
      <c r="E8973" s="86" t="s">
        <v>3116</v>
      </c>
      <c r="F8973" s="87">
        <v>0</v>
      </c>
      <c r="G8973" s="87">
        <v>0</v>
      </c>
      <c r="H8973" s="87">
        <v>0</v>
      </c>
      <c r="I8973" s="88">
        <v>0</v>
      </c>
    </row>
    <row r="8974" spans="1:9" ht="51">
      <c r="A8974" s="144" t="s">
        <v>12101</v>
      </c>
      <c r="B8974" s="86" t="s">
        <v>12102</v>
      </c>
      <c r="C8974" s="85" t="s">
        <v>7385</v>
      </c>
      <c r="D8974" s="86" t="s">
        <v>3248</v>
      </c>
      <c r="E8974" s="86" t="s">
        <v>3116</v>
      </c>
      <c r="F8974" s="87">
        <v>0</v>
      </c>
      <c r="G8974" s="87">
        <v>0</v>
      </c>
      <c r="H8974" s="87">
        <v>0</v>
      </c>
      <c r="I8974" s="88">
        <v>0</v>
      </c>
    </row>
    <row r="8975" spans="1:9" ht="51">
      <c r="A8975" s="144" t="s">
        <v>12103</v>
      </c>
      <c r="B8975" s="86" t="s">
        <v>12104</v>
      </c>
      <c r="C8975" s="85" t="s">
        <v>7385</v>
      </c>
      <c r="D8975" s="86" t="s">
        <v>3248</v>
      </c>
      <c r="E8975" s="86" t="s">
        <v>3116</v>
      </c>
      <c r="F8975" s="87">
        <v>0</v>
      </c>
      <c r="G8975" s="87">
        <v>1</v>
      </c>
      <c r="H8975" s="87">
        <v>0</v>
      </c>
      <c r="I8975" s="88">
        <v>1</v>
      </c>
    </row>
    <row r="8976" spans="1:9" ht="51">
      <c r="A8976" s="144" t="s">
        <v>12105</v>
      </c>
      <c r="B8976" s="86" t="s">
        <v>5067</v>
      </c>
      <c r="C8976" s="85" t="s">
        <v>7385</v>
      </c>
      <c r="D8976" s="86" t="s">
        <v>3248</v>
      </c>
      <c r="E8976" s="86" t="s">
        <v>3116</v>
      </c>
      <c r="F8976" s="87">
        <v>0</v>
      </c>
      <c r="G8976" s="87">
        <v>0</v>
      </c>
      <c r="H8976" s="87">
        <v>0</v>
      </c>
      <c r="I8976" s="88">
        <v>0</v>
      </c>
    </row>
    <row r="8977" spans="1:9" ht="51">
      <c r="A8977" s="144" t="s">
        <v>12106</v>
      </c>
      <c r="B8977" s="86" t="s">
        <v>12107</v>
      </c>
      <c r="C8977" s="85" t="s">
        <v>7385</v>
      </c>
      <c r="D8977" s="86" t="s">
        <v>3248</v>
      </c>
      <c r="E8977" s="86" t="s">
        <v>3116</v>
      </c>
      <c r="F8977" s="87">
        <v>0</v>
      </c>
      <c r="G8977" s="87">
        <v>0</v>
      </c>
      <c r="H8977" s="87">
        <v>0</v>
      </c>
      <c r="I8977" s="88">
        <v>0</v>
      </c>
    </row>
    <row r="8978" spans="1:9" ht="51">
      <c r="A8978" s="144" t="s">
        <v>12108</v>
      </c>
      <c r="B8978" s="86" t="s">
        <v>12109</v>
      </c>
      <c r="C8978" s="85" t="s">
        <v>7385</v>
      </c>
      <c r="D8978" s="86" t="s">
        <v>3248</v>
      </c>
      <c r="E8978" s="86" t="s">
        <v>3116</v>
      </c>
      <c r="F8978" s="87">
        <v>0</v>
      </c>
      <c r="G8978" s="87">
        <v>0</v>
      </c>
      <c r="H8978" s="87">
        <v>0</v>
      </c>
      <c r="I8978" s="88">
        <v>0</v>
      </c>
    </row>
    <row r="8979" spans="1:9" ht="51">
      <c r="A8979" s="144" t="s">
        <v>12110</v>
      </c>
      <c r="B8979" s="86" t="s">
        <v>12111</v>
      </c>
      <c r="C8979" s="85" t="s">
        <v>7385</v>
      </c>
      <c r="D8979" s="86" t="s">
        <v>3248</v>
      </c>
      <c r="E8979" s="86" t="s">
        <v>3116</v>
      </c>
      <c r="F8979" s="87">
        <v>0</v>
      </c>
      <c r="G8979" s="87">
        <v>0</v>
      </c>
      <c r="H8979" s="87">
        <v>0</v>
      </c>
      <c r="I8979" s="88">
        <v>0</v>
      </c>
    </row>
    <row r="8980" spans="1:9" ht="51">
      <c r="A8980" s="144" t="s">
        <v>12112</v>
      </c>
      <c r="B8980" s="86" t="s">
        <v>12113</v>
      </c>
      <c r="C8980" s="85" t="s">
        <v>7385</v>
      </c>
      <c r="D8980" s="86" t="s">
        <v>3248</v>
      </c>
      <c r="E8980" s="86" t="s">
        <v>3116</v>
      </c>
      <c r="F8980" s="87">
        <v>0</v>
      </c>
      <c r="G8980" s="87">
        <v>0</v>
      </c>
      <c r="H8980" s="87">
        <v>0</v>
      </c>
      <c r="I8980" s="88">
        <v>0</v>
      </c>
    </row>
    <row r="8981" spans="1:9" ht="51">
      <c r="A8981" s="144" t="s">
        <v>12114</v>
      </c>
      <c r="B8981" s="86" t="s">
        <v>12115</v>
      </c>
      <c r="C8981" s="85" t="s">
        <v>7385</v>
      </c>
      <c r="D8981" s="86" t="s">
        <v>3248</v>
      </c>
      <c r="E8981" s="86" t="s">
        <v>3116</v>
      </c>
      <c r="F8981" s="87">
        <v>0</v>
      </c>
      <c r="G8981" s="87">
        <v>0</v>
      </c>
      <c r="H8981" s="87">
        <v>0</v>
      </c>
      <c r="I8981" s="88">
        <v>0</v>
      </c>
    </row>
    <row r="8982" spans="1:9" ht="51">
      <c r="A8982" s="144" t="s">
        <v>12116</v>
      </c>
      <c r="B8982" s="86" t="s">
        <v>12117</v>
      </c>
      <c r="C8982" s="85" t="s">
        <v>7385</v>
      </c>
      <c r="D8982" s="86" t="s">
        <v>3248</v>
      </c>
      <c r="E8982" s="86" t="s">
        <v>3116</v>
      </c>
      <c r="F8982" s="87">
        <v>0</v>
      </c>
      <c r="G8982" s="87">
        <v>0</v>
      </c>
      <c r="H8982" s="87">
        <v>0</v>
      </c>
      <c r="I8982" s="88">
        <v>0</v>
      </c>
    </row>
    <row r="8983" spans="1:9" ht="51">
      <c r="A8983" s="144" t="s">
        <v>12118</v>
      </c>
      <c r="B8983" s="86" t="s">
        <v>12119</v>
      </c>
      <c r="C8983" s="85" t="s">
        <v>7385</v>
      </c>
      <c r="D8983" s="86" t="s">
        <v>3248</v>
      </c>
      <c r="E8983" s="86" t="s">
        <v>3116</v>
      </c>
      <c r="F8983" s="87">
        <v>0</v>
      </c>
      <c r="G8983" s="87">
        <v>0</v>
      </c>
      <c r="H8983" s="87">
        <v>0</v>
      </c>
      <c r="I8983" s="88">
        <v>0</v>
      </c>
    </row>
    <row r="8984" spans="1:9" ht="51">
      <c r="A8984" s="144" t="s">
        <v>12120</v>
      </c>
      <c r="B8984" s="86" t="s">
        <v>12121</v>
      </c>
      <c r="C8984" s="85" t="s">
        <v>7385</v>
      </c>
      <c r="D8984" s="86" t="s">
        <v>3248</v>
      </c>
      <c r="E8984" s="86" t="s">
        <v>3116</v>
      </c>
      <c r="F8984" s="87">
        <v>0</v>
      </c>
      <c r="G8984" s="87">
        <v>0</v>
      </c>
      <c r="H8984" s="87">
        <v>0</v>
      </c>
      <c r="I8984" s="88">
        <v>0</v>
      </c>
    </row>
    <row r="8985" spans="1:9" ht="51">
      <c r="A8985" s="144" t="s">
        <v>12122</v>
      </c>
      <c r="B8985" s="86" t="s">
        <v>12123</v>
      </c>
      <c r="C8985" s="85" t="s">
        <v>7385</v>
      </c>
      <c r="D8985" s="86" t="s">
        <v>3248</v>
      </c>
      <c r="E8985" s="86" t="s">
        <v>3116</v>
      </c>
      <c r="F8985" s="87">
        <v>0</v>
      </c>
      <c r="G8985" s="87">
        <v>0</v>
      </c>
      <c r="H8985" s="87">
        <v>0</v>
      </c>
      <c r="I8985" s="88">
        <v>0</v>
      </c>
    </row>
    <row r="8986" spans="1:9" ht="51">
      <c r="A8986" s="144" t="s">
        <v>12124</v>
      </c>
      <c r="B8986" s="86" t="s">
        <v>12125</v>
      </c>
      <c r="C8986" s="85" t="s">
        <v>7385</v>
      </c>
      <c r="D8986" s="86" t="s">
        <v>3248</v>
      </c>
      <c r="E8986" s="86" t="s">
        <v>3116</v>
      </c>
      <c r="F8986" s="87">
        <v>0</v>
      </c>
      <c r="G8986" s="87">
        <v>0</v>
      </c>
      <c r="H8986" s="87">
        <v>0</v>
      </c>
      <c r="I8986" s="88">
        <v>0</v>
      </c>
    </row>
    <row r="8987" spans="1:9" ht="51">
      <c r="A8987" s="144" t="s">
        <v>12126</v>
      </c>
      <c r="B8987" s="86" t="s">
        <v>12127</v>
      </c>
      <c r="C8987" s="85" t="s">
        <v>7385</v>
      </c>
      <c r="D8987" s="86" t="s">
        <v>3248</v>
      </c>
      <c r="E8987" s="86" t="s">
        <v>3116</v>
      </c>
      <c r="F8987" s="87">
        <v>0</v>
      </c>
      <c r="G8987" s="87">
        <v>0</v>
      </c>
      <c r="H8987" s="87">
        <v>0</v>
      </c>
      <c r="I8987" s="88">
        <v>0</v>
      </c>
    </row>
    <row r="8988" spans="1:9" ht="51">
      <c r="A8988" s="144" t="s">
        <v>12128</v>
      </c>
      <c r="B8988" s="86" t="s">
        <v>12129</v>
      </c>
      <c r="C8988" s="85" t="s">
        <v>7385</v>
      </c>
      <c r="D8988" s="86" t="s">
        <v>3248</v>
      </c>
      <c r="E8988" s="86" t="s">
        <v>3116</v>
      </c>
      <c r="F8988" s="87">
        <v>0</v>
      </c>
      <c r="G8988" s="87">
        <v>0</v>
      </c>
      <c r="H8988" s="87">
        <v>0</v>
      </c>
      <c r="I8988" s="88">
        <v>0</v>
      </c>
    </row>
    <row r="8989" spans="1:9" ht="51">
      <c r="A8989" s="144" t="s">
        <v>12130</v>
      </c>
      <c r="B8989" s="86" t="s">
        <v>12131</v>
      </c>
      <c r="C8989" s="85" t="s">
        <v>7385</v>
      </c>
      <c r="D8989" s="86" t="s">
        <v>3248</v>
      </c>
      <c r="E8989" s="86" t="s">
        <v>3116</v>
      </c>
      <c r="F8989" s="87">
        <v>0</v>
      </c>
      <c r="G8989" s="87">
        <v>0</v>
      </c>
      <c r="H8989" s="87">
        <v>0</v>
      </c>
      <c r="I8989" s="88">
        <v>0</v>
      </c>
    </row>
    <row r="8990" spans="1:9" ht="51">
      <c r="A8990" s="144" t="s">
        <v>12132</v>
      </c>
      <c r="B8990" s="86" t="s">
        <v>12133</v>
      </c>
      <c r="C8990" s="85" t="s">
        <v>7385</v>
      </c>
      <c r="D8990" s="86" t="s">
        <v>3248</v>
      </c>
      <c r="E8990" s="86" t="s">
        <v>3116</v>
      </c>
      <c r="F8990" s="87">
        <v>0</v>
      </c>
      <c r="G8990" s="87">
        <v>0</v>
      </c>
      <c r="H8990" s="87">
        <v>0</v>
      </c>
      <c r="I8990" s="88">
        <v>0</v>
      </c>
    </row>
    <row r="8991" spans="1:9" ht="51">
      <c r="A8991" s="144" t="s">
        <v>12134</v>
      </c>
      <c r="B8991" s="86" t="s">
        <v>12135</v>
      </c>
      <c r="C8991" s="85" t="s">
        <v>7385</v>
      </c>
      <c r="D8991" s="86" t="s">
        <v>3248</v>
      </c>
      <c r="E8991" s="86" t="s">
        <v>3116</v>
      </c>
      <c r="F8991" s="87">
        <v>0</v>
      </c>
      <c r="G8991" s="87">
        <v>0</v>
      </c>
      <c r="H8991" s="87">
        <v>0</v>
      </c>
      <c r="I8991" s="88">
        <v>0</v>
      </c>
    </row>
    <row r="8992" spans="1:9" ht="51">
      <c r="A8992" s="144" t="s">
        <v>12136</v>
      </c>
      <c r="B8992" s="86" t="s">
        <v>12137</v>
      </c>
      <c r="C8992" s="85" t="s">
        <v>7385</v>
      </c>
      <c r="D8992" s="86" t="s">
        <v>3248</v>
      </c>
      <c r="E8992" s="86" t="s">
        <v>3116</v>
      </c>
      <c r="F8992" s="87">
        <v>0</v>
      </c>
      <c r="G8992" s="87">
        <v>0</v>
      </c>
      <c r="H8992" s="87">
        <v>0</v>
      </c>
      <c r="I8992" s="88">
        <v>0</v>
      </c>
    </row>
    <row r="8993" spans="1:9" ht="51">
      <c r="A8993" s="144" t="s">
        <v>12138</v>
      </c>
      <c r="B8993" s="86" t="s">
        <v>12139</v>
      </c>
      <c r="C8993" s="85" t="s">
        <v>7385</v>
      </c>
      <c r="D8993" s="86" t="s">
        <v>3248</v>
      </c>
      <c r="E8993" s="86" t="s">
        <v>3116</v>
      </c>
      <c r="F8993" s="87">
        <v>0</v>
      </c>
      <c r="G8993" s="87">
        <v>0</v>
      </c>
      <c r="H8993" s="87">
        <v>0</v>
      </c>
      <c r="I8993" s="88">
        <v>0</v>
      </c>
    </row>
    <row r="8994" spans="1:9" ht="51">
      <c r="A8994" s="144" t="s">
        <v>12140</v>
      </c>
      <c r="B8994" s="86" t="s">
        <v>12141</v>
      </c>
      <c r="C8994" s="85" t="s">
        <v>7385</v>
      </c>
      <c r="D8994" s="86" t="s">
        <v>3248</v>
      </c>
      <c r="E8994" s="86" t="s">
        <v>3116</v>
      </c>
      <c r="F8994" s="87">
        <v>0</v>
      </c>
      <c r="G8994" s="87">
        <v>0</v>
      </c>
      <c r="H8994" s="87">
        <v>0</v>
      </c>
      <c r="I8994" s="88">
        <v>0</v>
      </c>
    </row>
    <row r="8995" spans="1:9" ht="51">
      <c r="A8995" s="144" t="s">
        <v>12142</v>
      </c>
      <c r="B8995" s="86" t="s">
        <v>12143</v>
      </c>
      <c r="C8995" s="85" t="s">
        <v>7385</v>
      </c>
      <c r="D8995" s="86" t="s">
        <v>3248</v>
      </c>
      <c r="E8995" s="86" t="s">
        <v>3116</v>
      </c>
      <c r="F8995" s="87">
        <v>0</v>
      </c>
      <c r="G8995" s="87">
        <v>0</v>
      </c>
      <c r="H8995" s="87">
        <v>0</v>
      </c>
      <c r="I8995" s="88">
        <v>0</v>
      </c>
    </row>
    <row r="8996" spans="1:9" ht="51">
      <c r="A8996" s="144" t="s">
        <v>12144</v>
      </c>
      <c r="B8996" s="86" t="s">
        <v>11996</v>
      </c>
      <c r="C8996" s="85" t="s">
        <v>7385</v>
      </c>
      <c r="D8996" s="86" t="s">
        <v>3248</v>
      </c>
      <c r="E8996" s="86" t="s">
        <v>3116</v>
      </c>
      <c r="F8996" s="87">
        <v>0</v>
      </c>
      <c r="G8996" s="87">
        <v>0</v>
      </c>
      <c r="H8996" s="87">
        <v>0</v>
      </c>
      <c r="I8996" s="88">
        <v>0</v>
      </c>
    </row>
    <row r="8997" spans="1:9" ht="51">
      <c r="A8997" s="144" t="s">
        <v>5440</v>
      </c>
      <c r="B8997" s="86" t="s">
        <v>5441</v>
      </c>
      <c r="C8997" s="85" t="s">
        <v>7385</v>
      </c>
      <c r="D8997" s="86" t="s">
        <v>3248</v>
      </c>
      <c r="E8997" s="86" t="s">
        <v>3116</v>
      </c>
      <c r="F8997" s="87">
        <v>0</v>
      </c>
      <c r="G8997" s="87">
        <v>0</v>
      </c>
      <c r="H8997" s="87">
        <v>0</v>
      </c>
      <c r="I8997" s="88">
        <v>0</v>
      </c>
    </row>
    <row r="8998" spans="1:9" ht="51">
      <c r="A8998" s="144" t="s">
        <v>2505</v>
      </c>
      <c r="B8998" s="86" t="s">
        <v>2822</v>
      </c>
      <c r="C8998" s="85" t="s">
        <v>7385</v>
      </c>
      <c r="D8998" s="86" t="s">
        <v>3248</v>
      </c>
      <c r="E8998" s="86" t="s">
        <v>3116</v>
      </c>
      <c r="F8998" s="87">
        <v>0</v>
      </c>
      <c r="G8998" s="87">
        <v>0</v>
      </c>
      <c r="H8998" s="87">
        <v>0</v>
      </c>
      <c r="I8998" s="88">
        <v>0</v>
      </c>
    </row>
    <row r="8999" spans="1:9" ht="51">
      <c r="A8999" s="144" t="s">
        <v>2506</v>
      </c>
      <c r="B8999" s="86" t="s">
        <v>2823</v>
      </c>
      <c r="C8999" s="85" t="s">
        <v>7385</v>
      </c>
      <c r="D8999" s="86" t="s">
        <v>3248</v>
      </c>
      <c r="E8999" s="86" t="s">
        <v>3116</v>
      </c>
      <c r="F8999" s="87">
        <v>0</v>
      </c>
      <c r="G8999" s="87">
        <v>0</v>
      </c>
      <c r="H8999" s="87">
        <v>0</v>
      </c>
      <c r="I8999" s="88">
        <v>0</v>
      </c>
    </row>
    <row r="9000" spans="1:9" ht="51">
      <c r="A9000" s="144" t="s">
        <v>12145</v>
      </c>
      <c r="B9000" s="86" t="s">
        <v>12146</v>
      </c>
      <c r="C9000" s="85" t="s">
        <v>7385</v>
      </c>
      <c r="D9000" s="86" t="s">
        <v>3248</v>
      </c>
      <c r="E9000" s="86" t="s">
        <v>3116</v>
      </c>
      <c r="F9000" s="87">
        <v>0</v>
      </c>
      <c r="G9000" s="87">
        <v>0</v>
      </c>
      <c r="H9000" s="87">
        <v>0</v>
      </c>
      <c r="I9000" s="88">
        <v>0</v>
      </c>
    </row>
    <row r="9001" spans="1:9" ht="51">
      <c r="A9001" s="144" t="s">
        <v>12147</v>
      </c>
      <c r="B9001" s="86" t="s">
        <v>12148</v>
      </c>
      <c r="C9001" s="85" t="s">
        <v>7385</v>
      </c>
      <c r="D9001" s="86" t="s">
        <v>3248</v>
      </c>
      <c r="E9001" s="86" t="s">
        <v>3116</v>
      </c>
      <c r="F9001" s="87">
        <v>0</v>
      </c>
      <c r="G9001" s="87">
        <v>0</v>
      </c>
      <c r="H9001" s="87">
        <v>0</v>
      </c>
      <c r="I9001" s="88">
        <v>0</v>
      </c>
    </row>
    <row r="9002" spans="1:9" ht="51">
      <c r="A9002" s="144" t="s">
        <v>12149</v>
      </c>
      <c r="B9002" s="86" t="s">
        <v>12150</v>
      </c>
      <c r="C9002" s="85" t="s">
        <v>7385</v>
      </c>
      <c r="D9002" s="86" t="s">
        <v>3248</v>
      </c>
      <c r="E9002" s="86" t="s">
        <v>3116</v>
      </c>
      <c r="F9002" s="87">
        <v>0</v>
      </c>
      <c r="G9002" s="87">
        <v>0</v>
      </c>
      <c r="H9002" s="87">
        <v>0</v>
      </c>
      <c r="I9002" s="88">
        <v>0</v>
      </c>
    </row>
    <row r="9003" spans="1:9" ht="51">
      <c r="A9003" s="144" t="s">
        <v>12151</v>
      </c>
      <c r="B9003" s="86" t="s">
        <v>12152</v>
      </c>
      <c r="C9003" s="85" t="s">
        <v>7385</v>
      </c>
      <c r="D9003" s="86" t="s">
        <v>3248</v>
      </c>
      <c r="E9003" s="86" t="s">
        <v>3116</v>
      </c>
      <c r="F9003" s="87">
        <v>0</v>
      </c>
      <c r="G9003" s="87">
        <v>0</v>
      </c>
      <c r="H9003" s="87">
        <v>0</v>
      </c>
      <c r="I9003" s="88">
        <v>0</v>
      </c>
    </row>
    <row r="9004" spans="1:9" ht="51">
      <c r="A9004" s="144" t="s">
        <v>2507</v>
      </c>
      <c r="B9004" s="86" t="s">
        <v>2824</v>
      </c>
      <c r="C9004" s="85" t="s">
        <v>7385</v>
      </c>
      <c r="D9004" s="86" t="s">
        <v>3248</v>
      </c>
      <c r="E9004" s="86" t="s">
        <v>3116</v>
      </c>
      <c r="F9004" s="87">
        <v>0</v>
      </c>
      <c r="G9004" s="87">
        <v>0</v>
      </c>
      <c r="H9004" s="87">
        <v>0</v>
      </c>
      <c r="I9004" s="88">
        <v>0</v>
      </c>
    </row>
    <row r="9005" spans="1:9" ht="51">
      <c r="A9005" s="144" t="s">
        <v>12153</v>
      </c>
      <c r="B9005" s="86" t="s">
        <v>12154</v>
      </c>
      <c r="C9005" s="85" t="s">
        <v>7385</v>
      </c>
      <c r="D9005" s="86" t="s">
        <v>3248</v>
      </c>
      <c r="E9005" s="86" t="s">
        <v>3116</v>
      </c>
      <c r="F9005" s="87">
        <v>0</v>
      </c>
      <c r="G9005" s="87">
        <v>0</v>
      </c>
      <c r="H9005" s="87">
        <v>0</v>
      </c>
      <c r="I9005" s="88">
        <v>0</v>
      </c>
    </row>
    <row r="9006" spans="1:9" ht="51">
      <c r="A9006" s="144" t="s">
        <v>12155</v>
      </c>
      <c r="B9006" s="86" t="s">
        <v>12156</v>
      </c>
      <c r="C9006" s="85" t="s">
        <v>7385</v>
      </c>
      <c r="D9006" s="86" t="s">
        <v>3248</v>
      </c>
      <c r="E9006" s="86" t="s">
        <v>3116</v>
      </c>
      <c r="F9006" s="87">
        <v>0</v>
      </c>
      <c r="G9006" s="87">
        <v>0</v>
      </c>
      <c r="H9006" s="87">
        <v>0</v>
      </c>
      <c r="I9006" s="88">
        <v>0</v>
      </c>
    </row>
    <row r="9007" spans="1:9" ht="51">
      <c r="A9007" s="144" t="s">
        <v>3168</v>
      </c>
      <c r="B9007" s="86" t="s">
        <v>4841</v>
      </c>
      <c r="C9007" s="85" t="s">
        <v>7385</v>
      </c>
      <c r="D9007" s="86" t="s">
        <v>3248</v>
      </c>
      <c r="E9007" s="86" t="s">
        <v>3116</v>
      </c>
      <c r="F9007" s="87">
        <v>0</v>
      </c>
      <c r="G9007" s="87">
        <v>0</v>
      </c>
      <c r="H9007" s="87">
        <v>0</v>
      </c>
      <c r="I9007" s="88">
        <v>0</v>
      </c>
    </row>
    <row r="9008" spans="1:9" ht="51">
      <c r="A9008" s="144" t="s">
        <v>5442</v>
      </c>
      <c r="B9008" s="86" t="s">
        <v>12157</v>
      </c>
      <c r="C9008" s="85" t="s">
        <v>7385</v>
      </c>
      <c r="D9008" s="86" t="s">
        <v>3248</v>
      </c>
      <c r="E9008" s="86" t="s">
        <v>3116</v>
      </c>
      <c r="F9008" s="87">
        <v>0</v>
      </c>
      <c r="G9008" s="87">
        <v>0</v>
      </c>
      <c r="H9008" s="87">
        <v>0</v>
      </c>
      <c r="I9008" s="88">
        <v>0</v>
      </c>
    </row>
    <row r="9009" spans="1:9" ht="51">
      <c r="A9009" s="144" t="s">
        <v>12158</v>
      </c>
      <c r="B9009" s="86" t="s">
        <v>11503</v>
      </c>
      <c r="C9009" s="85" t="s">
        <v>7385</v>
      </c>
      <c r="D9009" s="86" t="s">
        <v>3248</v>
      </c>
      <c r="E9009" s="86" t="s">
        <v>3116</v>
      </c>
      <c r="F9009" s="87">
        <v>0</v>
      </c>
      <c r="G9009" s="87">
        <v>0</v>
      </c>
      <c r="H9009" s="87">
        <v>0</v>
      </c>
      <c r="I9009" s="88">
        <v>0</v>
      </c>
    </row>
    <row r="9010" spans="1:9" ht="51">
      <c r="A9010" s="144" t="s">
        <v>12159</v>
      </c>
      <c r="B9010" s="86" t="s">
        <v>12160</v>
      </c>
      <c r="C9010" s="85" t="s">
        <v>7385</v>
      </c>
      <c r="D9010" s="86" t="s">
        <v>3248</v>
      </c>
      <c r="E9010" s="86" t="s">
        <v>3116</v>
      </c>
      <c r="F9010" s="87">
        <v>0</v>
      </c>
      <c r="G9010" s="87">
        <v>0</v>
      </c>
      <c r="H9010" s="87">
        <v>0</v>
      </c>
      <c r="I9010" s="88">
        <v>0</v>
      </c>
    </row>
    <row r="9011" spans="1:9" ht="51">
      <c r="A9011" s="144" t="s">
        <v>12161</v>
      </c>
      <c r="B9011" s="86" t="s">
        <v>12162</v>
      </c>
      <c r="C9011" s="85" t="s">
        <v>7385</v>
      </c>
      <c r="D9011" s="86" t="s">
        <v>3248</v>
      </c>
      <c r="E9011" s="86" t="s">
        <v>3116</v>
      </c>
      <c r="F9011" s="87">
        <v>0</v>
      </c>
      <c r="G9011" s="87">
        <v>0</v>
      </c>
      <c r="H9011" s="87">
        <v>0</v>
      </c>
      <c r="I9011" s="88">
        <v>0</v>
      </c>
    </row>
    <row r="9012" spans="1:9" ht="51">
      <c r="A9012" s="144" t="s">
        <v>12163</v>
      </c>
      <c r="B9012" s="86" t="s">
        <v>12164</v>
      </c>
      <c r="C9012" s="85" t="s">
        <v>7385</v>
      </c>
      <c r="D9012" s="86" t="s">
        <v>3248</v>
      </c>
      <c r="E9012" s="86" t="s">
        <v>3116</v>
      </c>
      <c r="F9012" s="87">
        <v>0</v>
      </c>
      <c r="G9012" s="87">
        <v>0</v>
      </c>
      <c r="H9012" s="87">
        <v>0</v>
      </c>
      <c r="I9012" s="88">
        <v>0</v>
      </c>
    </row>
    <row r="9013" spans="1:9" ht="51">
      <c r="A9013" s="144" t="s">
        <v>12165</v>
      </c>
      <c r="B9013" s="86" t="s">
        <v>12166</v>
      </c>
      <c r="C9013" s="85" t="s">
        <v>7385</v>
      </c>
      <c r="D9013" s="86" t="s">
        <v>3248</v>
      </c>
      <c r="E9013" s="86" t="s">
        <v>3116</v>
      </c>
      <c r="F9013" s="87">
        <v>0</v>
      </c>
      <c r="G9013" s="87">
        <v>0</v>
      </c>
      <c r="H9013" s="87">
        <v>0</v>
      </c>
      <c r="I9013" s="88">
        <v>0</v>
      </c>
    </row>
    <row r="9014" spans="1:9" ht="51">
      <c r="A9014" s="144" t="s">
        <v>12167</v>
      </c>
      <c r="B9014" s="86" t="s">
        <v>12168</v>
      </c>
      <c r="C9014" s="85" t="s">
        <v>7385</v>
      </c>
      <c r="D9014" s="86" t="s">
        <v>3248</v>
      </c>
      <c r="E9014" s="86" t="s">
        <v>3116</v>
      </c>
      <c r="F9014" s="87">
        <v>0</v>
      </c>
      <c r="G9014" s="87">
        <v>0</v>
      </c>
      <c r="H9014" s="87">
        <v>0</v>
      </c>
      <c r="I9014" s="88">
        <v>0</v>
      </c>
    </row>
    <row r="9015" spans="1:9" ht="51">
      <c r="A9015" s="144" t="s">
        <v>2508</v>
      </c>
      <c r="B9015" s="86" t="s">
        <v>7289</v>
      </c>
      <c r="C9015" s="85" t="s">
        <v>7385</v>
      </c>
      <c r="D9015" s="86" t="s">
        <v>3248</v>
      </c>
      <c r="E9015" s="86" t="s">
        <v>3116</v>
      </c>
      <c r="F9015" s="87">
        <v>0</v>
      </c>
      <c r="G9015" s="87">
        <v>0</v>
      </c>
      <c r="H9015" s="87">
        <v>0</v>
      </c>
      <c r="I9015" s="88">
        <v>0</v>
      </c>
    </row>
    <row r="9016" spans="1:9" ht="51">
      <c r="A9016" s="144" t="s">
        <v>12169</v>
      </c>
      <c r="B9016" s="86" t="s">
        <v>12170</v>
      </c>
      <c r="C9016" s="85" t="s">
        <v>7385</v>
      </c>
      <c r="D9016" s="86" t="s">
        <v>3248</v>
      </c>
      <c r="E9016" s="86" t="s">
        <v>3116</v>
      </c>
      <c r="F9016" s="87">
        <v>0</v>
      </c>
      <c r="G9016" s="87">
        <v>0</v>
      </c>
      <c r="H9016" s="87">
        <v>0</v>
      </c>
      <c r="I9016" s="88">
        <v>0</v>
      </c>
    </row>
    <row r="9017" spans="1:9" ht="51">
      <c r="A9017" s="144" t="s">
        <v>12171</v>
      </c>
      <c r="B9017" s="86" t="s">
        <v>12170</v>
      </c>
      <c r="C9017" s="85" t="s">
        <v>7385</v>
      </c>
      <c r="D9017" s="86" t="s">
        <v>3248</v>
      </c>
      <c r="E9017" s="86" t="s">
        <v>3116</v>
      </c>
      <c r="F9017" s="87">
        <v>0</v>
      </c>
      <c r="G9017" s="87">
        <v>0</v>
      </c>
      <c r="H9017" s="87">
        <v>0</v>
      </c>
      <c r="I9017" s="88">
        <v>0</v>
      </c>
    </row>
    <row r="9018" spans="1:9" ht="51">
      <c r="A9018" s="144" t="s">
        <v>12172</v>
      </c>
      <c r="B9018" s="86" t="s">
        <v>11554</v>
      </c>
      <c r="C9018" s="85" t="s">
        <v>7385</v>
      </c>
      <c r="D9018" s="86" t="s">
        <v>3248</v>
      </c>
      <c r="E9018" s="86" t="s">
        <v>3116</v>
      </c>
      <c r="F9018" s="87">
        <v>0</v>
      </c>
      <c r="G9018" s="87">
        <v>0</v>
      </c>
      <c r="H9018" s="87">
        <v>0</v>
      </c>
      <c r="I9018" s="88">
        <v>0</v>
      </c>
    </row>
    <row r="9019" spans="1:9" ht="51">
      <c r="A9019" s="144" t="s">
        <v>5443</v>
      </c>
      <c r="B9019" s="86" t="s">
        <v>12173</v>
      </c>
      <c r="C9019" s="85" t="s">
        <v>7385</v>
      </c>
      <c r="D9019" s="86" t="s">
        <v>3248</v>
      </c>
      <c r="E9019" s="86" t="s">
        <v>3116</v>
      </c>
      <c r="F9019" s="87">
        <v>0</v>
      </c>
      <c r="G9019" s="87">
        <v>0</v>
      </c>
      <c r="H9019" s="87">
        <v>0</v>
      </c>
      <c r="I9019" s="88">
        <v>0</v>
      </c>
    </row>
    <row r="9020" spans="1:9" ht="51">
      <c r="A9020" s="144" t="s">
        <v>12174</v>
      </c>
      <c r="B9020" s="86" t="s">
        <v>12175</v>
      </c>
      <c r="C9020" s="85" t="s">
        <v>7385</v>
      </c>
      <c r="D9020" s="86" t="s">
        <v>3248</v>
      </c>
      <c r="E9020" s="86" t="s">
        <v>3116</v>
      </c>
      <c r="F9020" s="87">
        <v>0</v>
      </c>
      <c r="G9020" s="87">
        <v>0</v>
      </c>
      <c r="H9020" s="87">
        <v>0</v>
      </c>
      <c r="I9020" s="88">
        <v>0</v>
      </c>
    </row>
    <row r="9021" spans="1:9" ht="51">
      <c r="A9021" s="144" t="s">
        <v>70</v>
      </c>
      <c r="B9021" s="86" t="s">
        <v>1999</v>
      </c>
      <c r="C9021" s="85" t="s">
        <v>2266</v>
      </c>
      <c r="D9021" s="86" t="s">
        <v>3248</v>
      </c>
      <c r="E9021" s="86" t="s">
        <v>3116</v>
      </c>
      <c r="F9021" s="87">
        <v>0</v>
      </c>
      <c r="G9021" s="87">
        <v>0</v>
      </c>
      <c r="H9021" s="87">
        <v>0</v>
      </c>
      <c r="I9021" s="88">
        <v>0</v>
      </c>
    </row>
    <row r="9022" spans="1:9" ht="51">
      <c r="A9022" s="144" t="s">
        <v>71</v>
      </c>
      <c r="B9022" s="86" t="s">
        <v>2826</v>
      </c>
      <c r="C9022" s="85" t="s">
        <v>2266</v>
      </c>
      <c r="D9022" s="86" t="s">
        <v>3248</v>
      </c>
      <c r="E9022" s="86" t="s">
        <v>3116</v>
      </c>
      <c r="F9022" s="87">
        <v>0</v>
      </c>
      <c r="G9022" s="87">
        <v>0</v>
      </c>
      <c r="H9022" s="87">
        <v>0</v>
      </c>
      <c r="I9022" s="88">
        <v>0</v>
      </c>
    </row>
    <row r="9023" spans="1:9" ht="51">
      <c r="A9023" s="144" t="s">
        <v>72</v>
      </c>
      <c r="B9023" s="86" t="s">
        <v>2827</v>
      </c>
      <c r="C9023" s="85" t="s">
        <v>2266</v>
      </c>
      <c r="D9023" s="86" t="s">
        <v>3248</v>
      </c>
      <c r="E9023" s="86" t="s">
        <v>3116</v>
      </c>
      <c r="F9023" s="87">
        <v>1</v>
      </c>
      <c r="G9023" s="87">
        <v>0</v>
      </c>
      <c r="H9023" s="87">
        <v>0</v>
      </c>
      <c r="I9023" s="88">
        <v>1</v>
      </c>
    </row>
    <row r="9024" spans="1:9" ht="51">
      <c r="A9024" s="144" t="s">
        <v>73</v>
      </c>
      <c r="B9024" s="86" t="s">
        <v>2828</v>
      </c>
      <c r="C9024" s="85" t="s">
        <v>2266</v>
      </c>
      <c r="D9024" s="86" t="s">
        <v>3248</v>
      </c>
      <c r="E9024" s="86" t="s">
        <v>3116</v>
      </c>
      <c r="F9024" s="87">
        <v>5</v>
      </c>
      <c r="G9024" s="87">
        <v>2</v>
      </c>
      <c r="H9024" s="87">
        <v>0</v>
      </c>
      <c r="I9024" s="88">
        <v>7</v>
      </c>
    </row>
    <row r="9025" spans="1:9" ht="51">
      <c r="A9025" s="144" t="s">
        <v>74</v>
      </c>
      <c r="B9025" s="86" t="s">
        <v>2829</v>
      </c>
      <c r="C9025" s="85" t="s">
        <v>2266</v>
      </c>
      <c r="D9025" s="86" t="s">
        <v>3248</v>
      </c>
      <c r="E9025" s="86" t="s">
        <v>3116</v>
      </c>
      <c r="F9025" s="87">
        <v>1</v>
      </c>
      <c r="G9025" s="87">
        <v>0</v>
      </c>
      <c r="H9025" s="87">
        <v>0</v>
      </c>
      <c r="I9025" s="88">
        <v>1</v>
      </c>
    </row>
    <row r="9026" spans="1:9" ht="51">
      <c r="A9026" s="144" t="s">
        <v>75</v>
      </c>
      <c r="B9026" s="86" t="s">
        <v>2002</v>
      </c>
      <c r="C9026" s="85" t="s">
        <v>2266</v>
      </c>
      <c r="D9026" s="86" t="s">
        <v>3248</v>
      </c>
      <c r="E9026" s="86" t="s">
        <v>3116</v>
      </c>
      <c r="F9026" s="87">
        <v>0</v>
      </c>
      <c r="G9026" s="87">
        <v>0</v>
      </c>
      <c r="H9026" s="87">
        <v>0</v>
      </c>
      <c r="I9026" s="88">
        <v>0</v>
      </c>
    </row>
    <row r="9027" spans="1:9" ht="51">
      <c r="A9027" s="144" t="s">
        <v>76</v>
      </c>
      <c r="B9027" s="86" t="s">
        <v>2003</v>
      </c>
      <c r="C9027" s="85" t="s">
        <v>2266</v>
      </c>
      <c r="D9027" s="86" t="s">
        <v>3248</v>
      </c>
      <c r="E9027" s="86" t="s">
        <v>3116</v>
      </c>
      <c r="F9027" s="87">
        <v>0</v>
      </c>
      <c r="G9027" s="87">
        <v>0</v>
      </c>
      <c r="H9027" s="87">
        <v>0</v>
      </c>
      <c r="I9027" s="88">
        <v>0</v>
      </c>
    </row>
    <row r="9028" spans="1:9" ht="51">
      <c r="A9028" s="144" t="s">
        <v>77</v>
      </c>
      <c r="B9028" s="86" t="s">
        <v>2004</v>
      </c>
      <c r="C9028" s="85" t="s">
        <v>2266</v>
      </c>
      <c r="D9028" s="86" t="s">
        <v>3248</v>
      </c>
      <c r="E9028" s="86" t="s">
        <v>3116</v>
      </c>
      <c r="F9028" s="87">
        <v>0</v>
      </c>
      <c r="G9028" s="87">
        <v>0</v>
      </c>
      <c r="H9028" s="87">
        <v>0</v>
      </c>
      <c r="I9028" s="88">
        <v>0</v>
      </c>
    </row>
    <row r="9029" spans="1:9" ht="51">
      <c r="A9029" s="144" t="s">
        <v>78</v>
      </c>
      <c r="B9029" s="86" t="s">
        <v>1504</v>
      </c>
      <c r="C9029" s="85" t="s">
        <v>2266</v>
      </c>
      <c r="D9029" s="86" t="s">
        <v>3248</v>
      </c>
      <c r="E9029" s="86" t="s">
        <v>3116</v>
      </c>
      <c r="F9029" s="87">
        <v>1</v>
      </c>
      <c r="G9029" s="87">
        <v>4</v>
      </c>
      <c r="H9029" s="87">
        <v>0</v>
      </c>
      <c r="I9029" s="88">
        <v>5</v>
      </c>
    </row>
    <row r="9030" spans="1:9" ht="51">
      <c r="A9030" s="144" t="s">
        <v>79</v>
      </c>
      <c r="B9030" s="86" t="s">
        <v>2005</v>
      </c>
      <c r="C9030" s="85" t="s">
        <v>2266</v>
      </c>
      <c r="D9030" s="86" t="s">
        <v>3248</v>
      </c>
      <c r="E9030" s="86" t="s">
        <v>3116</v>
      </c>
      <c r="F9030" s="87">
        <v>0</v>
      </c>
      <c r="G9030" s="87">
        <v>0</v>
      </c>
      <c r="H9030" s="87">
        <v>0</v>
      </c>
      <c r="I9030" s="88">
        <v>0</v>
      </c>
    </row>
    <row r="9031" spans="1:9" ht="51">
      <c r="A9031" s="144" t="s">
        <v>80</v>
      </c>
      <c r="B9031" s="86" t="s">
        <v>2006</v>
      </c>
      <c r="C9031" s="85" t="s">
        <v>2266</v>
      </c>
      <c r="D9031" s="86" t="s">
        <v>3248</v>
      </c>
      <c r="E9031" s="86" t="s">
        <v>3116</v>
      </c>
      <c r="F9031" s="87">
        <v>1</v>
      </c>
      <c r="G9031" s="87">
        <v>1</v>
      </c>
      <c r="H9031" s="87">
        <v>0</v>
      </c>
      <c r="I9031" s="88">
        <v>2</v>
      </c>
    </row>
    <row r="9032" spans="1:9" ht="51">
      <c r="A9032" s="144" t="s">
        <v>81</v>
      </c>
      <c r="B9032" s="86" t="s">
        <v>2830</v>
      </c>
      <c r="C9032" s="85" t="s">
        <v>2266</v>
      </c>
      <c r="D9032" s="86" t="s">
        <v>3248</v>
      </c>
      <c r="E9032" s="86" t="s">
        <v>3116</v>
      </c>
      <c r="F9032" s="87">
        <v>1</v>
      </c>
      <c r="G9032" s="87">
        <v>0</v>
      </c>
      <c r="H9032" s="87">
        <v>0</v>
      </c>
      <c r="I9032" s="88">
        <v>1</v>
      </c>
    </row>
    <row r="9033" spans="1:9" ht="51">
      <c r="A9033" s="144" t="s">
        <v>82</v>
      </c>
      <c r="B9033" s="86" t="s">
        <v>2831</v>
      </c>
      <c r="C9033" s="85" t="s">
        <v>2266</v>
      </c>
      <c r="D9033" s="86" t="s">
        <v>3248</v>
      </c>
      <c r="E9033" s="86" t="s">
        <v>3116</v>
      </c>
      <c r="F9033" s="87">
        <v>5</v>
      </c>
      <c r="G9033" s="87">
        <v>2</v>
      </c>
      <c r="H9033" s="87">
        <v>0</v>
      </c>
      <c r="I9033" s="88">
        <v>7</v>
      </c>
    </row>
    <row r="9034" spans="1:9" ht="51">
      <c r="A9034" s="144" t="s">
        <v>83</v>
      </c>
      <c r="B9034" s="86" t="s">
        <v>2832</v>
      </c>
      <c r="C9034" s="85" t="s">
        <v>2266</v>
      </c>
      <c r="D9034" s="86" t="s">
        <v>3248</v>
      </c>
      <c r="E9034" s="86" t="s">
        <v>3116</v>
      </c>
      <c r="F9034" s="87">
        <v>0</v>
      </c>
      <c r="G9034" s="87">
        <v>0</v>
      </c>
      <c r="H9034" s="87">
        <v>0</v>
      </c>
      <c r="I9034" s="88">
        <v>0</v>
      </c>
    </row>
    <row r="9035" spans="1:9" ht="51">
      <c r="A9035" s="144" t="s">
        <v>84</v>
      </c>
      <c r="B9035" s="86" t="s">
        <v>2058</v>
      </c>
      <c r="C9035" s="85" t="s">
        <v>2266</v>
      </c>
      <c r="D9035" s="86" t="s">
        <v>3248</v>
      </c>
      <c r="E9035" s="86" t="s">
        <v>3116</v>
      </c>
      <c r="F9035" s="87">
        <v>2</v>
      </c>
      <c r="G9035" s="87">
        <v>0</v>
      </c>
      <c r="H9035" s="87">
        <v>0</v>
      </c>
      <c r="I9035" s="88">
        <v>2</v>
      </c>
    </row>
    <row r="9036" spans="1:9" ht="51">
      <c r="A9036" s="144" t="s">
        <v>85</v>
      </c>
      <c r="B9036" s="86" t="s">
        <v>2833</v>
      </c>
      <c r="C9036" s="85" t="s">
        <v>2266</v>
      </c>
      <c r="D9036" s="86" t="s">
        <v>3248</v>
      </c>
      <c r="E9036" s="86" t="s">
        <v>3116</v>
      </c>
      <c r="F9036" s="87">
        <v>0</v>
      </c>
      <c r="G9036" s="87">
        <v>0</v>
      </c>
      <c r="H9036" s="87">
        <v>0</v>
      </c>
      <c r="I9036" s="88">
        <v>0</v>
      </c>
    </row>
    <row r="9037" spans="1:9" ht="51">
      <c r="A9037" s="144" t="s">
        <v>86</v>
      </c>
      <c r="B9037" s="86" t="s">
        <v>2834</v>
      </c>
      <c r="C9037" s="85" t="s">
        <v>2266</v>
      </c>
      <c r="D9037" s="86" t="s">
        <v>3248</v>
      </c>
      <c r="E9037" s="86" t="s">
        <v>3116</v>
      </c>
      <c r="F9037" s="87">
        <v>1</v>
      </c>
      <c r="G9037" s="87">
        <v>0</v>
      </c>
      <c r="H9037" s="87">
        <v>0</v>
      </c>
      <c r="I9037" s="88">
        <v>1</v>
      </c>
    </row>
    <row r="9038" spans="1:9" ht="51">
      <c r="A9038" s="144" t="s">
        <v>87</v>
      </c>
      <c r="B9038" s="86" t="s">
        <v>2835</v>
      </c>
      <c r="C9038" s="85" t="s">
        <v>2266</v>
      </c>
      <c r="D9038" s="86" t="s">
        <v>3248</v>
      </c>
      <c r="E9038" s="86" t="s">
        <v>3116</v>
      </c>
      <c r="F9038" s="87">
        <v>0</v>
      </c>
      <c r="G9038" s="87">
        <v>0</v>
      </c>
      <c r="H9038" s="87">
        <v>0</v>
      </c>
      <c r="I9038" s="88">
        <v>0</v>
      </c>
    </row>
    <row r="9039" spans="1:9" ht="51">
      <c r="A9039" s="144" t="s">
        <v>88</v>
      </c>
      <c r="B9039" s="86" t="s">
        <v>2836</v>
      </c>
      <c r="C9039" s="85" t="s">
        <v>2266</v>
      </c>
      <c r="D9039" s="86" t="s">
        <v>3248</v>
      </c>
      <c r="E9039" s="86" t="s">
        <v>3116</v>
      </c>
      <c r="F9039" s="87">
        <v>0</v>
      </c>
      <c r="G9039" s="87">
        <v>0</v>
      </c>
      <c r="H9039" s="87">
        <v>0</v>
      </c>
      <c r="I9039" s="88">
        <v>0</v>
      </c>
    </row>
    <row r="9040" spans="1:9" ht="51">
      <c r="A9040" s="144" t="s">
        <v>89</v>
      </c>
      <c r="B9040" s="86" t="s">
        <v>2837</v>
      </c>
      <c r="C9040" s="85" t="s">
        <v>2266</v>
      </c>
      <c r="D9040" s="86" t="s">
        <v>3248</v>
      </c>
      <c r="E9040" s="86" t="s">
        <v>3116</v>
      </c>
      <c r="F9040" s="87">
        <v>0</v>
      </c>
      <c r="G9040" s="87">
        <v>0</v>
      </c>
      <c r="H9040" s="87">
        <v>0</v>
      </c>
      <c r="I9040" s="88">
        <v>0</v>
      </c>
    </row>
    <row r="9041" spans="1:9" ht="51">
      <c r="A9041" s="144" t="s">
        <v>90</v>
      </c>
      <c r="B9041" s="86" t="s">
        <v>2013</v>
      </c>
      <c r="C9041" s="85" t="s">
        <v>2266</v>
      </c>
      <c r="D9041" s="86" t="s">
        <v>3248</v>
      </c>
      <c r="E9041" s="86" t="s">
        <v>3116</v>
      </c>
      <c r="F9041" s="87">
        <v>1</v>
      </c>
      <c r="G9041" s="87">
        <v>0</v>
      </c>
      <c r="H9041" s="87">
        <v>0</v>
      </c>
      <c r="I9041" s="88">
        <v>1</v>
      </c>
    </row>
    <row r="9042" spans="1:9" ht="51">
      <c r="A9042" s="144" t="s">
        <v>91</v>
      </c>
      <c r="B9042" s="86" t="s">
        <v>2838</v>
      </c>
      <c r="C9042" s="85" t="s">
        <v>2266</v>
      </c>
      <c r="D9042" s="86" t="s">
        <v>3248</v>
      </c>
      <c r="E9042" s="86" t="s">
        <v>3116</v>
      </c>
      <c r="F9042" s="87">
        <v>0</v>
      </c>
      <c r="G9042" s="87">
        <v>0</v>
      </c>
      <c r="H9042" s="87">
        <v>0</v>
      </c>
      <c r="I9042" s="88">
        <v>0</v>
      </c>
    </row>
    <row r="9043" spans="1:9" ht="51">
      <c r="A9043" s="144" t="s">
        <v>92</v>
      </c>
      <c r="B9043" s="86" t="s">
        <v>2014</v>
      </c>
      <c r="C9043" s="85" t="s">
        <v>2266</v>
      </c>
      <c r="D9043" s="86" t="s">
        <v>3248</v>
      </c>
      <c r="E9043" s="86" t="s">
        <v>3116</v>
      </c>
      <c r="F9043" s="87">
        <v>0</v>
      </c>
      <c r="G9043" s="87">
        <v>0</v>
      </c>
      <c r="H9043" s="87">
        <v>0</v>
      </c>
      <c r="I9043" s="88">
        <v>0</v>
      </c>
    </row>
    <row r="9044" spans="1:9" ht="51">
      <c r="A9044" s="144" t="s">
        <v>93</v>
      </c>
      <c r="B9044" s="86" t="s">
        <v>2447</v>
      </c>
      <c r="C9044" s="85" t="s">
        <v>2266</v>
      </c>
      <c r="D9044" s="86" t="s">
        <v>3248</v>
      </c>
      <c r="E9044" s="86" t="s">
        <v>3116</v>
      </c>
      <c r="F9044" s="87">
        <v>2</v>
      </c>
      <c r="G9044" s="87">
        <v>0</v>
      </c>
      <c r="H9044" s="87">
        <v>0</v>
      </c>
      <c r="I9044" s="88">
        <v>2</v>
      </c>
    </row>
    <row r="9045" spans="1:9" ht="51">
      <c r="A9045" s="144" t="s">
        <v>94</v>
      </c>
      <c r="B9045" s="86" t="s">
        <v>2015</v>
      </c>
      <c r="C9045" s="85" t="s">
        <v>2266</v>
      </c>
      <c r="D9045" s="86" t="s">
        <v>3248</v>
      </c>
      <c r="E9045" s="86" t="s">
        <v>3116</v>
      </c>
      <c r="F9045" s="87">
        <v>0</v>
      </c>
      <c r="G9045" s="87">
        <v>0</v>
      </c>
      <c r="H9045" s="87">
        <v>0</v>
      </c>
      <c r="I9045" s="88">
        <v>0</v>
      </c>
    </row>
    <row r="9046" spans="1:9" ht="51">
      <c r="A9046" s="144" t="s">
        <v>95</v>
      </c>
      <c r="B9046" s="86" t="s">
        <v>2839</v>
      </c>
      <c r="C9046" s="85" t="s">
        <v>2266</v>
      </c>
      <c r="D9046" s="86" t="s">
        <v>3248</v>
      </c>
      <c r="E9046" s="86" t="s">
        <v>3116</v>
      </c>
      <c r="F9046" s="87">
        <v>1</v>
      </c>
      <c r="G9046" s="87">
        <v>1</v>
      </c>
      <c r="H9046" s="87">
        <v>0</v>
      </c>
      <c r="I9046" s="88">
        <v>2</v>
      </c>
    </row>
    <row r="9047" spans="1:9" ht="51">
      <c r="A9047" s="144" t="s">
        <v>96</v>
      </c>
      <c r="B9047" s="86" t="s">
        <v>2840</v>
      </c>
      <c r="C9047" s="85" t="s">
        <v>2266</v>
      </c>
      <c r="D9047" s="86" t="s">
        <v>3248</v>
      </c>
      <c r="E9047" s="86" t="s">
        <v>3116</v>
      </c>
      <c r="F9047" s="87">
        <v>0</v>
      </c>
      <c r="G9047" s="87">
        <v>0</v>
      </c>
      <c r="H9047" s="87">
        <v>0</v>
      </c>
      <c r="I9047" s="88">
        <v>0</v>
      </c>
    </row>
    <row r="9048" spans="1:9" ht="51">
      <c r="A9048" s="144" t="s">
        <v>97</v>
      </c>
      <c r="B9048" s="86" t="s">
        <v>2841</v>
      </c>
      <c r="C9048" s="85" t="s">
        <v>2266</v>
      </c>
      <c r="D9048" s="86" t="s">
        <v>3248</v>
      </c>
      <c r="E9048" s="86" t="s">
        <v>3116</v>
      </c>
      <c r="F9048" s="87">
        <v>0</v>
      </c>
      <c r="G9048" s="87">
        <v>1</v>
      </c>
      <c r="H9048" s="87">
        <v>0</v>
      </c>
      <c r="I9048" s="88">
        <v>1</v>
      </c>
    </row>
    <row r="9049" spans="1:9" ht="51">
      <c r="A9049" s="144" t="s">
        <v>98</v>
      </c>
      <c r="B9049" s="86" t="s">
        <v>2842</v>
      </c>
      <c r="C9049" s="85" t="s">
        <v>2266</v>
      </c>
      <c r="D9049" s="86" t="s">
        <v>3248</v>
      </c>
      <c r="E9049" s="86" t="s">
        <v>3116</v>
      </c>
      <c r="F9049" s="87">
        <v>1</v>
      </c>
      <c r="G9049" s="87">
        <v>2</v>
      </c>
      <c r="H9049" s="87">
        <v>0</v>
      </c>
      <c r="I9049" s="88">
        <v>3</v>
      </c>
    </row>
    <row r="9050" spans="1:9" ht="51">
      <c r="A9050" s="144" t="s">
        <v>99</v>
      </c>
      <c r="B9050" s="86" t="s">
        <v>2843</v>
      </c>
      <c r="C9050" s="85" t="s">
        <v>2266</v>
      </c>
      <c r="D9050" s="86" t="s">
        <v>3248</v>
      </c>
      <c r="E9050" s="86" t="s">
        <v>3116</v>
      </c>
      <c r="F9050" s="87">
        <v>2</v>
      </c>
      <c r="G9050" s="87">
        <v>2</v>
      </c>
      <c r="H9050" s="87">
        <v>0</v>
      </c>
      <c r="I9050" s="88">
        <v>4</v>
      </c>
    </row>
    <row r="9051" spans="1:9" ht="51">
      <c r="A9051" s="144" t="s">
        <v>100</v>
      </c>
      <c r="B9051" s="86" t="s">
        <v>2017</v>
      </c>
      <c r="C9051" s="85" t="s">
        <v>2266</v>
      </c>
      <c r="D9051" s="86" t="s">
        <v>3248</v>
      </c>
      <c r="E9051" s="86" t="s">
        <v>3116</v>
      </c>
      <c r="F9051" s="87">
        <v>12</v>
      </c>
      <c r="G9051" s="87">
        <v>7</v>
      </c>
      <c r="H9051" s="87">
        <v>0</v>
      </c>
      <c r="I9051" s="88">
        <v>19</v>
      </c>
    </row>
    <row r="9052" spans="1:9" ht="51">
      <c r="A9052" s="144" t="s">
        <v>101</v>
      </c>
      <c r="B9052" s="86" t="s">
        <v>2844</v>
      </c>
      <c r="C9052" s="85" t="s">
        <v>2266</v>
      </c>
      <c r="D9052" s="86" t="s">
        <v>3248</v>
      </c>
      <c r="E9052" s="86" t="s">
        <v>3116</v>
      </c>
      <c r="F9052" s="87">
        <v>6</v>
      </c>
      <c r="G9052" s="87">
        <v>3</v>
      </c>
      <c r="H9052" s="87">
        <v>0</v>
      </c>
      <c r="I9052" s="88">
        <v>9</v>
      </c>
    </row>
    <row r="9053" spans="1:9" ht="51">
      <c r="A9053" s="144" t="s">
        <v>102</v>
      </c>
      <c r="B9053" s="86" t="s">
        <v>2845</v>
      </c>
      <c r="C9053" s="85" t="s">
        <v>2266</v>
      </c>
      <c r="D9053" s="86" t="s">
        <v>3248</v>
      </c>
      <c r="E9053" s="86" t="s">
        <v>3116</v>
      </c>
      <c r="F9053" s="87">
        <v>0</v>
      </c>
      <c r="G9053" s="87">
        <v>0</v>
      </c>
      <c r="H9053" s="87">
        <v>0</v>
      </c>
      <c r="I9053" s="88">
        <v>0</v>
      </c>
    </row>
    <row r="9054" spans="1:9" ht="51">
      <c r="A9054" s="144" t="s">
        <v>103</v>
      </c>
      <c r="B9054" s="86" t="s">
        <v>2059</v>
      </c>
      <c r="C9054" s="85" t="s">
        <v>2266</v>
      </c>
      <c r="D9054" s="86" t="s">
        <v>3248</v>
      </c>
      <c r="E9054" s="86" t="s">
        <v>3116</v>
      </c>
      <c r="F9054" s="87">
        <v>2</v>
      </c>
      <c r="G9054" s="87">
        <v>1</v>
      </c>
      <c r="H9054" s="87">
        <v>0</v>
      </c>
      <c r="I9054" s="88">
        <v>3</v>
      </c>
    </row>
    <row r="9055" spans="1:9" ht="51">
      <c r="A9055" s="144" t="s">
        <v>104</v>
      </c>
      <c r="B9055" s="86" t="s">
        <v>2061</v>
      </c>
      <c r="C9055" s="85" t="s">
        <v>2266</v>
      </c>
      <c r="D9055" s="86" t="s">
        <v>3248</v>
      </c>
      <c r="E9055" s="86" t="s">
        <v>3116</v>
      </c>
      <c r="F9055" s="87">
        <v>1</v>
      </c>
      <c r="G9055" s="87">
        <v>1</v>
      </c>
      <c r="H9055" s="87">
        <v>0</v>
      </c>
      <c r="I9055" s="88">
        <v>2</v>
      </c>
    </row>
    <row r="9056" spans="1:9" ht="51">
      <c r="A9056" s="144" t="s">
        <v>105</v>
      </c>
      <c r="B9056" s="86" t="s">
        <v>2846</v>
      </c>
      <c r="C9056" s="85" t="s">
        <v>2266</v>
      </c>
      <c r="D9056" s="86" t="s">
        <v>3248</v>
      </c>
      <c r="E9056" s="86" t="s">
        <v>3116</v>
      </c>
      <c r="F9056" s="87">
        <v>3</v>
      </c>
      <c r="G9056" s="87">
        <v>0</v>
      </c>
      <c r="H9056" s="87">
        <v>0</v>
      </c>
      <c r="I9056" s="88">
        <v>3</v>
      </c>
    </row>
    <row r="9057" spans="1:9" ht="51">
      <c r="A9057" s="144" t="s">
        <v>106</v>
      </c>
      <c r="B9057" s="86" t="s">
        <v>2847</v>
      </c>
      <c r="C9057" s="85" t="s">
        <v>2266</v>
      </c>
      <c r="D9057" s="86" t="s">
        <v>3248</v>
      </c>
      <c r="E9057" s="86" t="s">
        <v>3116</v>
      </c>
      <c r="F9057" s="87">
        <v>0</v>
      </c>
      <c r="G9057" s="87">
        <v>1</v>
      </c>
      <c r="H9057" s="87">
        <v>0</v>
      </c>
      <c r="I9057" s="88">
        <v>1</v>
      </c>
    </row>
    <row r="9058" spans="1:9" ht="51">
      <c r="A9058" s="144" t="s">
        <v>107</v>
      </c>
      <c r="B9058" s="86" t="s">
        <v>2023</v>
      </c>
      <c r="C9058" s="85" t="s">
        <v>2266</v>
      </c>
      <c r="D9058" s="86" t="s">
        <v>3248</v>
      </c>
      <c r="E9058" s="86" t="s">
        <v>3116</v>
      </c>
      <c r="F9058" s="87">
        <v>1</v>
      </c>
      <c r="G9058" s="87">
        <v>0</v>
      </c>
      <c r="H9058" s="87">
        <v>0</v>
      </c>
      <c r="I9058" s="88">
        <v>1</v>
      </c>
    </row>
    <row r="9059" spans="1:9" ht="51">
      <c r="A9059" s="144" t="s">
        <v>108</v>
      </c>
      <c r="B9059" s="86" t="s">
        <v>2848</v>
      </c>
      <c r="C9059" s="85" t="s">
        <v>2266</v>
      </c>
      <c r="D9059" s="86" t="s">
        <v>3248</v>
      </c>
      <c r="E9059" s="86" t="s">
        <v>3116</v>
      </c>
      <c r="F9059" s="87">
        <v>9</v>
      </c>
      <c r="G9059" s="87">
        <v>0</v>
      </c>
      <c r="H9059" s="87">
        <v>0</v>
      </c>
      <c r="I9059" s="88">
        <v>9</v>
      </c>
    </row>
    <row r="9060" spans="1:9" ht="51">
      <c r="A9060" s="144" t="s">
        <v>109</v>
      </c>
      <c r="B9060" s="86" t="s">
        <v>2849</v>
      </c>
      <c r="C9060" s="85" t="s">
        <v>2266</v>
      </c>
      <c r="D9060" s="86" t="s">
        <v>3248</v>
      </c>
      <c r="E9060" s="86" t="s">
        <v>3116</v>
      </c>
      <c r="F9060" s="87">
        <v>0</v>
      </c>
      <c r="G9060" s="87">
        <v>0</v>
      </c>
      <c r="H9060" s="87">
        <v>0</v>
      </c>
      <c r="I9060" s="88">
        <v>0</v>
      </c>
    </row>
    <row r="9061" spans="1:9" ht="51">
      <c r="A9061" s="144" t="s">
        <v>110</v>
      </c>
      <c r="B9061" s="86" t="s">
        <v>2026</v>
      </c>
      <c r="C9061" s="85" t="s">
        <v>2266</v>
      </c>
      <c r="D9061" s="86" t="s">
        <v>3248</v>
      </c>
      <c r="E9061" s="86" t="s">
        <v>3116</v>
      </c>
      <c r="F9061" s="87">
        <v>0</v>
      </c>
      <c r="G9061" s="87">
        <v>0</v>
      </c>
      <c r="H9061" s="87">
        <v>0</v>
      </c>
      <c r="I9061" s="88">
        <v>0</v>
      </c>
    </row>
    <row r="9062" spans="1:9" ht="51">
      <c r="A9062" s="144" t="s">
        <v>111</v>
      </c>
      <c r="B9062" s="86" t="s">
        <v>2027</v>
      </c>
      <c r="C9062" s="85" t="s">
        <v>2266</v>
      </c>
      <c r="D9062" s="86" t="s">
        <v>3248</v>
      </c>
      <c r="E9062" s="86" t="s">
        <v>3116</v>
      </c>
      <c r="F9062" s="87">
        <v>0</v>
      </c>
      <c r="G9062" s="87">
        <v>0</v>
      </c>
      <c r="H9062" s="87">
        <v>0</v>
      </c>
      <c r="I9062" s="88">
        <v>0</v>
      </c>
    </row>
    <row r="9063" spans="1:9" ht="51">
      <c r="A9063" s="144" t="s">
        <v>112</v>
      </c>
      <c r="B9063" s="86" t="s">
        <v>2028</v>
      </c>
      <c r="C9063" s="85" t="s">
        <v>2266</v>
      </c>
      <c r="D9063" s="86" t="s">
        <v>3248</v>
      </c>
      <c r="E9063" s="86" t="s">
        <v>3116</v>
      </c>
      <c r="F9063" s="87">
        <v>1</v>
      </c>
      <c r="G9063" s="87">
        <v>0</v>
      </c>
      <c r="H9063" s="87">
        <v>0</v>
      </c>
      <c r="I9063" s="88">
        <v>1</v>
      </c>
    </row>
    <row r="9064" spans="1:9" ht="51">
      <c r="A9064" s="144" t="s">
        <v>113</v>
      </c>
      <c r="B9064" s="86" t="s">
        <v>2029</v>
      </c>
      <c r="C9064" s="85" t="s">
        <v>2266</v>
      </c>
      <c r="D9064" s="86" t="s">
        <v>3248</v>
      </c>
      <c r="E9064" s="86" t="s">
        <v>3116</v>
      </c>
      <c r="F9064" s="87">
        <v>0</v>
      </c>
      <c r="G9064" s="87">
        <v>0</v>
      </c>
      <c r="H9064" s="87">
        <v>0</v>
      </c>
      <c r="I9064" s="88">
        <v>0</v>
      </c>
    </row>
    <row r="9065" spans="1:9" ht="51">
      <c r="A9065" s="144" t="s">
        <v>114</v>
      </c>
      <c r="B9065" s="86" t="s">
        <v>2850</v>
      </c>
      <c r="C9065" s="85" t="s">
        <v>2266</v>
      </c>
      <c r="D9065" s="86" t="s">
        <v>3248</v>
      </c>
      <c r="E9065" s="86" t="s">
        <v>3116</v>
      </c>
      <c r="F9065" s="87">
        <v>0</v>
      </c>
      <c r="G9065" s="87">
        <v>0</v>
      </c>
      <c r="H9065" s="87">
        <v>0</v>
      </c>
      <c r="I9065" s="88">
        <v>0</v>
      </c>
    </row>
    <row r="9066" spans="1:9" ht="51">
      <c r="A9066" s="144" t="s">
        <v>115</v>
      </c>
      <c r="B9066" s="86" t="s">
        <v>2030</v>
      </c>
      <c r="C9066" s="85" t="s">
        <v>2266</v>
      </c>
      <c r="D9066" s="86" t="s">
        <v>3248</v>
      </c>
      <c r="E9066" s="86" t="s">
        <v>3116</v>
      </c>
      <c r="F9066" s="87">
        <v>0</v>
      </c>
      <c r="G9066" s="87">
        <v>0</v>
      </c>
      <c r="H9066" s="87">
        <v>0</v>
      </c>
      <c r="I9066" s="88">
        <v>0</v>
      </c>
    </row>
    <row r="9067" spans="1:9" ht="51">
      <c r="A9067" s="144" t="s">
        <v>116</v>
      </c>
      <c r="B9067" s="86" t="s">
        <v>2031</v>
      </c>
      <c r="C9067" s="85" t="s">
        <v>2266</v>
      </c>
      <c r="D9067" s="86" t="s">
        <v>3248</v>
      </c>
      <c r="E9067" s="86" t="s">
        <v>3116</v>
      </c>
      <c r="F9067" s="87">
        <v>0</v>
      </c>
      <c r="G9067" s="87">
        <v>0</v>
      </c>
      <c r="H9067" s="87">
        <v>0</v>
      </c>
      <c r="I9067" s="88">
        <v>0</v>
      </c>
    </row>
    <row r="9068" spans="1:9" ht="51">
      <c r="A9068" s="144" t="s">
        <v>117</v>
      </c>
      <c r="B9068" s="86" t="s">
        <v>2032</v>
      </c>
      <c r="C9068" s="85" t="s">
        <v>2266</v>
      </c>
      <c r="D9068" s="86" t="s">
        <v>3248</v>
      </c>
      <c r="E9068" s="86" t="s">
        <v>3116</v>
      </c>
      <c r="F9068" s="87">
        <v>1</v>
      </c>
      <c r="G9068" s="87">
        <v>0</v>
      </c>
      <c r="H9068" s="87">
        <v>0</v>
      </c>
      <c r="I9068" s="88">
        <v>1</v>
      </c>
    </row>
    <row r="9069" spans="1:9" ht="51">
      <c r="A9069" s="144" t="s">
        <v>118</v>
      </c>
      <c r="B9069" s="86" t="s">
        <v>2851</v>
      </c>
      <c r="C9069" s="85" t="s">
        <v>2266</v>
      </c>
      <c r="D9069" s="86" t="s">
        <v>3248</v>
      </c>
      <c r="E9069" s="86" t="s">
        <v>3116</v>
      </c>
      <c r="F9069" s="87">
        <v>1</v>
      </c>
      <c r="G9069" s="87">
        <v>0</v>
      </c>
      <c r="H9069" s="87">
        <v>0</v>
      </c>
      <c r="I9069" s="88">
        <v>1</v>
      </c>
    </row>
    <row r="9070" spans="1:9" ht="51">
      <c r="A9070" s="144" t="s">
        <v>119</v>
      </c>
      <c r="B9070" s="86" t="s">
        <v>2852</v>
      </c>
      <c r="C9070" s="85" t="s">
        <v>2266</v>
      </c>
      <c r="D9070" s="86" t="s">
        <v>3248</v>
      </c>
      <c r="E9070" s="86" t="s">
        <v>3116</v>
      </c>
      <c r="F9070" s="87">
        <v>0</v>
      </c>
      <c r="G9070" s="87">
        <v>0</v>
      </c>
      <c r="H9070" s="87">
        <v>0</v>
      </c>
      <c r="I9070" s="88">
        <v>0</v>
      </c>
    </row>
    <row r="9071" spans="1:9" ht="51">
      <c r="A9071" s="144" t="s">
        <v>120</v>
      </c>
      <c r="B9071" s="86" t="s">
        <v>2853</v>
      </c>
      <c r="C9071" s="85" t="s">
        <v>2266</v>
      </c>
      <c r="D9071" s="86" t="s">
        <v>3248</v>
      </c>
      <c r="E9071" s="86" t="s">
        <v>3116</v>
      </c>
      <c r="F9071" s="87">
        <v>0</v>
      </c>
      <c r="G9071" s="87">
        <v>0</v>
      </c>
      <c r="H9071" s="87">
        <v>0</v>
      </c>
      <c r="I9071" s="88">
        <v>0</v>
      </c>
    </row>
    <row r="9072" spans="1:9" ht="51">
      <c r="A9072" s="144" t="s">
        <v>121</v>
      </c>
      <c r="B9072" s="86" t="s">
        <v>2035</v>
      </c>
      <c r="C9072" s="85" t="s">
        <v>2266</v>
      </c>
      <c r="D9072" s="86" t="s">
        <v>3248</v>
      </c>
      <c r="E9072" s="86" t="s">
        <v>3116</v>
      </c>
      <c r="F9072" s="87">
        <v>1</v>
      </c>
      <c r="G9072" s="87">
        <v>0</v>
      </c>
      <c r="H9072" s="87">
        <v>0</v>
      </c>
      <c r="I9072" s="88">
        <v>1</v>
      </c>
    </row>
    <row r="9073" spans="1:9" ht="51">
      <c r="A9073" s="144" t="s">
        <v>122</v>
      </c>
      <c r="B9073" s="86" t="s">
        <v>5193</v>
      </c>
      <c r="C9073" s="85" t="s">
        <v>2266</v>
      </c>
      <c r="D9073" s="86" t="s">
        <v>3248</v>
      </c>
      <c r="E9073" s="86" t="s">
        <v>3116</v>
      </c>
      <c r="F9073" s="87">
        <v>3</v>
      </c>
      <c r="G9073" s="87">
        <v>0</v>
      </c>
      <c r="H9073" s="87">
        <v>0</v>
      </c>
      <c r="I9073" s="88">
        <v>3</v>
      </c>
    </row>
    <row r="9074" spans="1:9" ht="51">
      <c r="A9074" s="144" t="s">
        <v>123</v>
      </c>
      <c r="B9074" s="86" t="s">
        <v>5194</v>
      </c>
      <c r="C9074" s="85" t="s">
        <v>2266</v>
      </c>
      <c r="D9074" s="86" t="s">
        <v>3248</v>
      </c>
      <c r="E9074" s="86" t="s">
        <v>3116</v>
      </c>
      <c r="F9074" s="87">
        <v>0</v>
      </c>
      <c r="G9074" s="87">
        <v>0</v>
      </c>
      <c r="H9074" s="87">
        <v>0</v>
      </c>
      <c r="I9074" s="88">
        <v>0</v>
      </c>
    </row>
    <row r="9075" spans="1:9" ht="51">
      <c r="A9075" s="144" t="s">
        <v>124</v>
      </c>
      <c r="B9075" s="86" t="s">
        <v>2854</v>
      </c>
      <c r="C9075" s="85" t="s">
        <v>2266</v>
      </c>
      <c r="D9075" s="86" t="s">
        <v>3248</v>
      </c>
      <c r="E9075" s="86" t="s">
        <v>3116</v>
      </c>
      <c r="F9075" s="87">
        <v>1</v>
      </c>
      <c r="G9075" s="87">
        <v>1</v>
      </c>
      <c r="H9075" s="87">
        <v>0</v>
      </c>
      <c r="I9075" s="88">
        <v>2</v>
      </c>
    </row>
    <row r="9076" spans="1:9" ht="51">
      <c r="A9076" s="144" t="s">
        <v>125</v>
      </c>
      <c r="B9076" s="86" t="s">
        <v>2855</v>
      </c>
      <c r="C9076" s="85" t="s">
        <v>2266</v>
      </c>
      <c r="D9076" s="86" t="s">
        <v>3248</v>
      </c>
      <c r="E9076" s="86" t="s">
        <v>3116</v>
      </c>
      <c r="F9076" s="87">
        <v>0</v>
      </c>
      <c r="G9076" s="87">
        <v>0</v>
      </c>
      <c r="H9076" s="87">
        <v>0</v>
      </c>
      <c r="I9076" s="88">
        <v>0</v>
      </c>
    </row>
    <row r="9077" spans="1:9" ht="51">
      <c r="A9077" s="144" t="s">
        <v>126</v>
      </c>
      <c r="B9077" s="86" t="s">
        <v>2036</v>
      </c>
      <c r="C9077" s="85" t="s">
        <v>2266</v>
      </c>
      <c r="D9077" s="86" t="s">
        <v>3248</v>
      </c>
      <c r="E9077" s="86" t="s">
        <v>3116</v>
      </c>
      <c r="F9077" s="87">
        <v>2</v>
      </c>
      <c r="G9077" s="87">
        <v>1</v>
      </c>
      <c r="H9077" s="87">
        <v>0</v>
      </c>
      <c r="I9077" s="88">
        <v>3</v>
      </c>
    </row>
    <row r="9078" spans="1:9" ht="51">
      <c r="A9078" s="144" t="s">
        <v>127</v>
      </c>
      <c r="B9078" s="86" t="s">
        <v>2037</v>
      </c>
      <c r="C9078" s="85" t="s">
        <v>2266</v>
      </c>
      <c r="D9078" s="86" t="s">
        <v>3248</v>
      </c>
      <c r="E9078" s="86" t="s">
        <v>3116</v>
      </c>
      <c r="F9078" s="87">
        <v>1</v>
      </c>
      <c r="G9078" s="87">
        <v>2</v>
      </c>
      <c r="H9078" s="87">
        <v>0</v>
      </c>
      <c r="I9078" s="88">
        <v>3</v>
      </c>
    </row>
    <row r="9079" spans="1:9" ht="51">
      <c r="A9079" s="144" t="s">
        <v>128</v>
      </c>
      <c r="B9079" s="86" t="s">
        <v>2038</v>
      </c>
      <c r="C9079" s="85" t="s">
        <v>2266</v>
      </c>
      <c r="D9079" s="86" t="s">
        <v>3248</v>
      </c>
      <c r="E9079" s="86" t="s">
        <v>3116</v>
      </c>
      <c r="F9079" s="87">
        <v>2</v>
      </c>
      <c r="G9079" s="87">
        <v>0</v>
      </c>
      <c r="H9079" s="87">
        <v>0</v>
      </c>
      <c r="I9079" s="88">
        <v>2</v>
      </c>
    </row>
    <row r="9080" spans="1:9" ht="51">
      <c r="A9080" s="144" t="s">
        <v>129</v>
      </c>
      <c r="B9080" s="86" t="s">
        <v>2039</v>
      </c>
      <c r="C9080" s="85" t="s">
        <v>2266</v>
      </c>
      <c r="D9080" s="86" t="s">
        <v>3248</v>
      </c>
      <c r="E9080" s="86" t="s">
        <v>3116</v>
      </c>
      <c r="F9080" s="87">
        <v>0</v>
      </c>
      <c r="G9080" s="87">
        <v>0</v>
      </c>
      <c r="H9080" s="87">
        <v>0</v>
      </c>
      <c r="I9080" s="88">
        <v>0</v>
      </c>
    </row>
    <row r="9081" spans="1:9" ht="51">
      <c r="A9081" s="144" t="s">
        <v>130</v>
      </c>
      <c r="B9081" s="86" t="s">
        <v>2040</v>
      </c>
      <c r="C9081" s="85" t="s">
        <v>2266</v>
      </c>
      <c r="D9081" s="86" t="s">
        <v>3248</v>
      </c>
      <c r="E9081" s="86" t="s">
        <v>3116</v>
      </c>
      <c r="F9081" s="87">
        <v>1</v>
      </c>
      <c r="G9081" s="87">
        <v>0</v>
      </c>
      <c r="H9081" s="87">
        <v>0</v>
      </c>
      <c r="I9081" s="88">
        <v>1</v>
      </c>
    </row>
    <row r="9082" spans="1:9" ht="51">
      <c r="A9082" s="144" t="s">
        <v>131</v>
      </c>
      <c r="B9082" s="86" t="s">
        <v>2044</v>
      </c>
      <c r="C9082" s="85" t="s">
        <v>2266</v>
      </c>
      <c r="D9082" s="86" t="s">
        <v>3248</v>
      </c>
      <c r="E9082" s="86" t="s">
        <v>3116</v>
      </c>
      <c r="F9082" s="87">
        <v>0</v>
      </c>
      <c r="G9082" s="87">
        <v>0</v>
      </c>
      <c r="H9082" s="87">
        <v>0</v>
      </c>
      <c r="I9082" s="88">
        <v>0</v>
      </c>
    </row>
    <row r="9083" spans="1:9" ht="51">
      <c r="A9083" s="144" t="s">
        <v>132</v>
      </c>
      <c r="B9083" s="86" t="s">
        <v>2045</v>
      </c>
      <c r="C9083" s="85" t="s">
        <v>2266</v>
      </c>
      <c r="D9083" s="86" t="s">
        <v>3248</v>
      </c>
      <c r="E9083" s="86" t="s">
        <v>3116</v>
      </c>
      <c r="F9083" s="87">
        <v>0</v>
      </c>
      <c r="G9083" s="87">
        <v>0</v>
      </c>
      <c r="H9083" s="87">
        <v>0</v>
      </c>
      <c r="I9083" s="88">
        <v>0</v>
      </c>
    </row>
    <row r="9084" spans="1:9" ht="51">
      <c r="A9084" s="144" t="s">
        <v>133</v>
      </c>
      <c r="B9084" s="86" t="s">
        <v>2046</v>
      </c>
      <c r="C9084" s="85" t="s">
        <v>2266</v>
      </c>
      <c r="D9084" s="86" t="s">
        <v>3248</v>
      </c>
      <c r="E9084" s="86" t="s">
        <v>3116</v>
      </c>
      <c r="F9084" s="87">
        <v>0</v>
      </c>
      <c r="G9084" s="87">
        <v>1</v>
      </c>
      <c r="H9084" s="87">
        <v>0</v>
      </c>
      <c r="I9084" s="88">
        <v>1</v>
      </c>
    </row>
    <row r="9085" spans="1:9" ht="51">
      <c r="A9085" s="144" t="s">
        <v>134</v>
      </c>
      <c r="B9085" s="86" t="s">
        <v>2049</v>
      </c>
      <c r="C9085" s="85" t="s">
        <v>2266</v>
      </c>
      <c r="D9085" s="86" t="s">
        <v>3248</v>
      </c>
      <c r="E9085" s="86" t="s">
        <v>3116</v>
      </c>
      <c r="F9085" s="87">
        <v>0</v>
      </c>
      <c r="G9085" s="87">
        <v>0</v>
      </c>
      <c r="H9085" s="87">
        <v>0</v>
      </c>
      <c r="I9085" s="88">
        <v>0</v>
      </c>
    </row>
    <row r="9086" spans="1:9" ht="51">
      <c r="A9086" s="144" t="s">
        <v>135</v>
      </c>
      <c r="B9086" s="86" t="s">
        <v>2050</v>
      </c>
      <c r="C9086" s="85" t="s">
        <v>2266</v>
      </c>
      <c r="D9086" s="86" t="s">
        <v>3248</v>
      </c>
      <c r="E9086" s="86" t="s">
        <v>3116</v>
      </c>
      <c r="F9086" s="87">
        <v>0</v>
      </c>
      <c r="G9086" s="87">
        <v>0</v>
      </c>
      <c r="H9086" s="87">
        <v>0</v>
      </c>
      <c r="I9086" s="88">
        <v>0</v>
      </c>
    </row>
    <row r="9087" spans="1:9" ht="51">
      <c r="A9087" s="144" t="s">
        <v>136</v>
      </c>
      <c r="B9087" s="86" t="s">
        <v>2051</v>
      </c>
      <c r="C9087" s="85" t="s">
        <v>2266</v>
      </c>
      <c r="D9087" s="86" t="s">
        <v>3248</v>
      </c>
      <c r="E9087" s="86" t="s">
        <v>3116</v>
      </c>
      <c r="F9087" s="87">
        <v>0</v>
      </c>
      <c r="G9087" s="87">
        <v>0</v>
      </c>
      <c r="H9087" s="87">
        <v>0</v>
      </c>
      <c r="I9087" s="88">
        <v>0</v>
      </c>
    </row>
    <row r="9088" spans="1:9" ht="51">
      <c r="A9088" s="144" t="s">
        <v>137</v>
      </c>
      <c r="B9088" s="86" t="s">
        <v>2856</v>
      </c>
      <c r="C9088" s="85" t="s">
        <v>2266</v>
      </c>
      <c r="D9088" s="86" t="s">
        <v>3248</v>
      </c>
      <c r="E9088" s="86" t="s">
        <v>3116</v>
      </c>
      <c r="F9088" s="87">
        <v>0</v>
      </c>
      <c r="G9088" s="87">
        <v>0</v>
      </c>
      <c r="H9088" s="87">
        <v>0</v>
      </c>
      <c r="I9088" s="88">
        <v>0</v>
      </c>
    </row>
    <row r="9089" spans="1:9" ht="51">
      <c r="A9089" s="144" t="s">
        <v>138</v>
      </c>
      <c r="B9089" s="86" t="s">
        <v>2857</v>
      </c>
      <c r="C9089" s="85" t="s">
        <v>2266</v>
      </c>
      <c r="D9089" s="86" t="s">
        <v>3248</v>
      </c>
      <c r="E9089" s="86" t="s">
        <v>3116</v>
      </c>
      <c r="F9089" s="87">
        <v>0</v>
      </c>
      <c r="G9089" s="87">
        <v>0</v>
      </c>
      <c r="H9089" s="87">
        <v>0</v>
      </c>
      <c r="I9089" s="88">
        <v>0</v>
      </c>
    </row>
    <row r="9090" spans="1:9" ht="51">
      <c r="A9090" s="144" t="s">
        <v>139</v>
      </c>
      <c r="B9090" s="86" t="s">
        <v>2858</v>
      </c>
      <c r="C9090" s="85" t="s">
        <v>2266</v>
      </c>
      <c r="D9090" s="86" t="s">
        <v>3248</v>
      </c>
      <c r="E9090" s="86" t="s">
        <v>3116</v>
      </c>
      <c r="F9090" s="87">
        <v>0</v>
      </c>
      <c r="G9090" s="87">
        <v>0</v>
      </c>
      <c r="H9090" s="87">
        <v>0</v>
      </c>
      <c r="I9090" s="88">
        <v>0</v>
      </c>
    </row>
    <row r="9091" spans="1:9" ht="51">
      <c r="A9091" s="144" t="s">
        <v>140</v>
      </c>
      <c r="B9091" s="86" t="s">
        <v>2859</v>
      </c>
      <c r="C9091" s="85" t="s">
        <v>2266</v>
      </c>
      <c r="D9091" s="86" t="s">
        <v>3248</v>
      </c>
      <c r="E9091" s="86" t="s">
        <v>3116</v>
      </c>
      <c r="F9091" s="87">
        <v>1</v>
      </c>
      <c r="G9091" s="87">
        <v>0</v>
      </c>
      <c r="H9091" s="87">
        <v>0</v>
      </c>
      <c r="I9091" s="88">
        <v>1</v>
      </c>
    </row>
    <row r="9092" spans="1:9" ht="51">
      <c r="A9092" s="144" t="s">
        <v>141</v>
      </c>
      <c r="B9092" s="86" t="s">
        <v>2860</v>
      </c>
      <c r="C9092" s="85" t="s">
        <v>2266</v>
      </c>
      <c r="D9092" s="86" t="s">
        <v>3248</v>
      </c>
      <c r="E9092" s="86" t="s">
        <v>3116</v>
      </c>
      <c r="F9092" s="87">
        <v>0</v>
      </c>
      <c r="G9092" s="87">
        <v>0</v>
      </c>
      <c r="H9092" s="87">
        <v>0</v>
      </c>
      <c r="I9092" s="88">
        <v>0</v>
      </c>
    </row>
    <row r="9093" spans="1:9" ht="51">
      <c r="A9093" s="144" t="s">
        <v>142</v>
      </c>
      <c r="B9093" s="86" t="s">
        <v>2861</v>
      </c>
      <c r="C9093" s="85" t="s">
        <v>2266</v>
      </c>
      <c r="D9093" s="86" t="s">
        <v>3248</v>
      </c>
      <c r="E9093" s="86" t="s">
        <v>3116</v>
      </c>
      <c r="F9093" s="87">
        <v>1</v>
      </c>
      <c r="G9093" s="87">
        <v>0</v>
      </c>
      <c r="H9093" s="87">
        <v>0</v>
      </c>
      <c r="I9093" s="88">
        <v>1</v>
      </c>
    </row>
    <row r="9094" spans="1:9" ht="51">
      <c r="A9094" s="144" t="s">
        <v>143</v>
      </c>
      <c r="B9094" s="86" t="s">
        <v>2052</v>
      </c>
      <c r="C9094" s="85" t="s">
        <v>2266</v>
      </c>
      <c r="D9094" s="86" t="s">
        <v>3248</v>
      </c>
      <c r="E9094" s="86" t="s">
        <v>3116</v>
      </c>
      <c r="F9094" s="87">
        <v>1</v>
      </c>
      <c r="G9094" s="87">
        <v>0</v>
      </c>
      <c r="H9094" s="87">
        <v>0</v>
      </c>
      <c r="I9094" s="88">
        <v>1</v>
      </c>
    </row>
    <row r="9095" spans="1:9" ht="51">
      <c r="A9095" s="144" t="s">
        <v>144</v>
      </c>
      <c r="B9095" s="86" t="s">
        <v>2053</v>
      </c>
      <c r="C9095" s="85" t="s">
        <v>2266</v>
      </c>
      <c r="D9095" s="86" t="s">
        <v>3248</v>
      </c>
      <c r="E9095" s="86" t="s">
        <v>3116</v>
      </c>
      <c r="F9095" s="87">
        <v>0</v>
      </c>
      <c r="G9095" s="87">
        <v>0</v>
      </c>
      <c r="H9095" s="87">
        <v>0</v>
      </c>
      <c r="I9095" s="88">
        <v>0</v>
      </c>
    </row>
    <row r="9096" spans="1:9" ht="51">
      <c r="A9096" s="144" t="s">
        <v>145</v>
      </c>
      <c r="B9096" s="86" t="s">
        <v>2054</v>
      </c>
      <c r="C9096" s="85" t="s">
        <v>2266</v>
      </c>
      <c r="D9096" s="86" t="s">
        <v>3248</v>
      </c>
      <c r="E9096" s="86" t="s">
        <v>3116</v>
      </c>
      <c r="F9096" s="87">
        <v>0</v>
      </c>
      <c r="G9096" s="87">
        <v>0</v>
      </c>
      <c r="H9096" s="87">
        <v>0</v>
      </c>
      <c r="I9096" s="88">
        <v>0</v>
      </c>
    </row>
    <row r="9097" spans="1:9" ht="51">
      <c r="A9097" s="144" t="s">
        <v>146</v>
      </c>
      <c r="B9097" s="86" t="s">
        <v>2055</v>
      </c>
      <c r="C9097" s="85" t="s">
        <v>2266</v>
      </c>
      <c r="D9097" s="86" t="s">
        <v>3248</v>
      </c>
      <c r="E9097" s="86" t="s">
        <v>3116</v>
      </c>
      <c r="F9097" s="87">
        <v>0</v>
      </c>
      <c r="G9097" s="87">
        <v>0</v>
      </c>
      <c r="H9097" s="87">
        <v>0</v>
      </c>
      <c r="I9097" s="88">
        <v>0</v>
      </c>
    </row>
    <row r="9098" spans="1:9" ht="51">
      <c r="A9098" s="144" t="s">
        <v>147</v>
      </c>
      <c r="B9098" s="86" t="s">
        <v>2056</v>
      </c>
      <c r="C9098" s="85" t="s">
        <v>2266</v>
      </c>
      <c r="D9098" s="86" t="s">
        <v>3248</v>
      </c>
      <c r="E9098" s="86" t="s">
        <v>3116</v>
      </c>
      <c r="F9098" s="87">
        <v>0</v>
      </c>
      <c r="G9098" s="87">
        <v>0</v>
      </c>
      <c r="H9098" s="87">
        <v>0</v>
      </c>
      <c r="I9098" s="88">
        <v>0</v>
      </c>
    </row>
    <row r="9099" spans="1:9" ht="51">
      <c r="A9099" s="144" t="s">
        <v>148</v>
      </c>
      <c r="B9099" s="86" t="s">
        <v>2057</v>
      </c>
      <c r="C9099" s="85" t="s">
        <v>2266</v>
      </c>
      <c r="D9099" s="86" t="s">
        <v>3248</v>
      </c>
      <c r="E9099" s="86" t="s">
        <v>3116</v>
      </c>
      <c r="F9099" s="87">
        <v>0</v>
      </c>
      <c r="G9099" s="87">
        <v>1</v>
      </c>
      <c r="H9099" s="87">
        <v>0</v>
      </c>
      <c r="I9099" s="88">
        <v>1</v>
      </c>
    </row>
    <row r="9100" spans="1:9" ht="51">
      <c r="A9100" s="144" t="s">
        <v>149</v>
      </c>
      <c r="B9100" s="86" t="s">
        <v>2060</v>
      </c>
      <c r="C9100" s="85" t="s">
        <v>2266</v>
      </c>
      <c r="D9100" s="86" t="s">
        <v>3248</v>
      </c>
      <c r="E9100" s="86" t="s">
        <v>3116</v>
      </c>
      <c r="F9100" s="87">
        <v>0</v>
      </c>
      <c r="G9100" s="87">
        <v>0</v>
      </c>
      <c r="H9100" s="87">
        <v>0</v>
      </c>
      <c r="I9100" s="88">
        <v>0</v>
      </c>
    </row>
    <row r="9101" spans="1:9" ht="51">
      <c r="A9101" s="144" t="s">
        <v>150</v>
      </c>
      <c r="B9101" s="86" t="s">
        <v>2062</v>
      </c>
      <c r="C9101" s="85" t="s">
        <v>2266</v>
      </c>
      <c r="D9101" s="86" t="s">
        <v>3248</v>
      </c>
      <c r="E9101" s="86" t="s">
        <v>3116</v>
      </c>
      <c r="F9101" s="87">
        <v>0</v>
      </c>
      <c r="G9101" s="87">
        <v>0</v>
      </c>
      <c r="H9101" s="87">
        <v>0</v>
      </c>
      <c r="I9101" s="88">
        <v>0</v>
      </c>
    </row>
    <row r="9102" spans="1:9" ht="51">
      <c r="A9102" s="144" t="s">
        <v>151</v>
      </c>
      <c r="B9102" s="86" t="s">
        <v>2862</v>
      </c>
      <c r="C9102" s="85" t="s">
        <v>2266</v>
      </c>
      <c r="D9102" s="86" t="s">
        <v>3248</v>
      </c>
      <c r="E9102" s="86" t="s">
        <v>3116</v>
      </c>
      <c r="F9102" s="87">
        <v>0</v>
      </c>
      <c r="G9102" s="87">
        <v>0</v>
      </c>
      <c r="H9102" s="87">
        <v>0</v>
      </c>
      <c r="I9102" s="88">
        <v>0</v>
      </c>
    </row>
    <row r="9103" spans="1:9" ht="51">
      <c r="A9103" s="144" t="s">
        <v>152</v>
      </c>
      <c r="B9103" s="86" t="s">
        <v>2064</v>
      </c>
      <c r="C9103" s="85" t="s">
        <v>2266</v>
      </c>
      <c r="D9103" s="86" t="s">
        <v>3248</v>
      </c>
      <c r="E9103" s="86" t="s">
        <v>3116</v>
      </c>
      <c r="F9103" s="87">
        <v>0</v>
      </c>
      <c r="G9103" s="87">
        <v>0</v>
      </c>
      <c r="H9103" s="87">
        <v>0</v>
      </c>
      <c r="I9103" s="88">
        <v>0</v>
      </c>
    </row>
    <row r="9104" spans="1:9" ht="51">
      <c r="A9104" s="144" t="s">
        <v>153</v>
      </c>
      <c r="B9104" s="86" t="s">
        <v>2020</v>
      </c>
      <c r="C9104" s="85" t="s">
        <v>2266</v>
      </c>
      <c r="D9104" s="86" t="s">
        <v>3248</v>
      </c>
      <c r="E9104" s="86" t="s">
        <v>3116</v>
      </c>
      <c r="F9104" s="87">
        <v>2</v>
      </c>
      <c r="G9104" s="87">
        <v>1</v>
      </c>
      <c r="H9104" s="87">
        <v>0</v>
      </c>
      <c r="I9104" s="88">
        <v>3</v>
      </c>
    </row>
    <row r="9105" spans="1:9" ht="51">
      <c r="A9105" s="144" t="s">
        <v>154</v>
      </c>
      <c r="B9105" s="86" t="s">
        <v>2065</v>
      </c>
      <c r="C9105" s="85" t="s">
        <v>2266</v>
      </c>
      <c r="D9105" s="86" t="s">
        <v>3248</v>
      </c>
      <c r="E9105" s="86" t="s">
        <v>3116</v>
      </c>
      <c r="F9105" s="87">
        <v>0</v>
      </c>
      <c r="G9105" s="87">
        <v>0</v>
      </c>
      <c r="H9105" s="87">
        <v>0</v>
      </c>
      <c r="I9105" s="88">
        <v>0</v>
      </c>
    </row>
    <row r="9106" spans="1:9" ht="51">
      <c r="A9106" s="144" t="s">
        <v>155</v>
      </c>
      <c r="B9106" s="86" t="s">
        <v>2066</v>
      </c>
      <c r="C9106" s="85" t="s">
        <v>2266</v>
      </c>
      <c r="D9106" s="86" t="s">
        <v>3248</v>
      </c>
      <c r="E9106" s="86" t="s">
        <v>3116</v>
      </c>
      <c r="F9106" s="87">
        <v>10</v>
      </c>
      <c r="G9106" s="87">
        <v>3</v>
      </c>
      <c r="H9106" s="87">
        <v>0</v>
      </c>
      <c r="I9106" s="88">
        <v>13</v>
      </c>
    </row>
    <row r="9107" spans="1:9" ht="51">
      <c r="A9107" s="144" t="s">
        <v>156</v>
      </c>
      <c r="B9107" s="86" t="s">
        <v>2863</v>
      </c>
      <c r="C9107" s="85" t="s">
        <v>2266</v>
      </c>
      <c r="D9107" s="86" t="s">
        <v>3248</v>
      </c>
      <c r="E9107" s="86" t="s">
        <v>3116</v>
      </c>
      <c r="F9107" s="87">
        <v>0</v>
      </c>
      <c r="G9107" s="87">
        <v>0</v>
      </c>
      <c r="H9107" s="87">
        <v>0</v>
      </c>
      <c r="I9107" s="88">
        <v>0</v>
      </c>
    </row>
    <row r="9108" spans="1:9" ht="51">
      <c r="A9108" s="144" t="s">
        <v>157</v>
      </c>
      <c r="B9108" s="86" t="s">
        <v>2864</v>
      </c>
      <c r="C9108" s="85" t="s">
        <v>2266</v>
      </c>
      <c r="D9108" s="86" t="s">
        <v>3248</v>
      </c>
      <c r="E9108" s="86" t="s">
        <v>3116</v>
      </c>
      <c r="F9108" s="87">
        <v>0</v>
      </c>
      <c r="G9108" s="87">
        <v>0</v>
      </c>
      <c r="H9108" s="87">
        <v>0</v>
      </c>
      <c r="I9108" s="88">
        <v>0</v>
      </c>
    </row>
    <row r="9109" spans="1:9" ht="51">
      <c r="A9109" s="144" t="s">
        <v>158</v>
      </c>
      <c r="B9109" s="86" t="s">
        <v>2067</v>
      </c>
      <c r="C9109" s="85" t="s">
        <v>2266</v>
      </c>
      <c r="D9109" s="86" t="s">
        <v>3248</v>
      </c>
      <c r="E9109" s="86" t="s">
        <v>3116</v>
      </c>
      <c r="F9109" s="87">
        <v>1</v>
      </c>
      <c r="G9109" s="87">
        <v>0</v>
      </c>
      <c r="H9109" s="87">
        <v>0</v>
      </c>
      <c r="I9109" s="88">
        <v>1</v>
      </c>
    </row>
    <row r="9110" spans="1:9" ht="51">
      <c r="A9110" s="144" t="s">
        <v>159</v>
      </c>
      <c r="B9110" s="86" t="s">
        <v>2068</v>
      </c>
      <c r="C9110" s="85" t="s">
        <v>2266</v>
      </c>
      <c r="D9110" s="86" t="s">
        <v>3248</v>
      </c>
      <c r="E9110" s="86" t="s">
        <v>3116</v>
      </c>
      <c r="F9110" s="87">
        <v>1</v>
      </c>
      <c r="G9110" s="87">
        <v>1</v>
      </c>
      <c r="H9110" s="87">
        <v>0</v>
      </c>
      <c r="I9110" s="88">
        <v>2</v>
      </c>
    </row>
    <row r="9111" spans="1:9" ht="51">
      <c r="A9111" s="144" t="s">
        <v>160</v>
      </c>
      <c r="B9111" s="86" t="s">
        <v>2069</v>
      </c>
      <c r="C9111" s="85" t="s">
        <v>2266</v>
      </c>
      <c r="D9111" s="86" t="s">
        <v>3248</v>
      </c>
      <c r="E9111" s="86" t="s">
        <v>3116</v>
      </c>
      <c r="F9111" s="87">
        <v>0</v>
      </c>
      <c r="G9111" s="87">
        <v>0</v>
      </c>
      <c r="H9111" s="87">
        <v>0</v>
      </c>
      <c r="I9111" s="88">
        <v>0</v>
      </c>
    </row>
    <row r="9112" spans="1:9" ht="51">
      <c r="A9112" s="144" t="s">
        <v>161</v>
      </c>
      <c r="B9112" s="86" t="s">
        <v>2070</v>
      </c>
      <c r="C9112" s="85" t="s">
        <v>2266</v>
      </c>
      <c r="D9112" s="86" t="s">
        <v>3248</v>
      </c>
      <c r="E9112" s="86" t="s">
        <v>3116</v>
      </c>
      <c r="F9112" s="87">
        <v>0</v>
      </c>
      <c r="G9112" s="87">
        <v>0</v>
      </c>
      <c r="H9112" s="87">
        <v>0</v>
      </c>
      <c r="I9112" s="88">
        <v>0</v>
      </c>
    </row>
    <row r="9113" spans="1:9" ht="51">
      <c r="A9113" s="144" t="s">
        <v>162</v>
      </c>
      <c r="B9113" s="86" t="s">
        <v>2012</v>
      </c>
      <c r="C9113" s="85" t="s">
        <v>2266</v>
      </c>
      <c r="D9113" s="86" t="s">
        <v>3248</v>
      </c>
      <c r="E9113" s="86" t="s">
        <v>3116</v>
      </c>
      <c r="F9113" s="87">
        <v>2</v>
      </c>
      <c r="G9113" s="87">
        <v>0</v>
      </c>
      <c r="H9113" s="87">
        <v>0</v>
      </c>
      <c r="I9113" s="88">
        <v>2</v>
      </c>
    </row>
    <row r="9114" spans="1:9" ht="51">
      <c r="A9114" s="144" t="s">
        <v>163</v>
      </c>
      <c r="B9114" s="86" t="s">
        <v>2071</v>
      </c>
      <c r="C9114" s="85" t="s">
        <v>7385</v>
      </c>
      <c r="D9114" s="86" t="s">
        <v>3248</v>
      </c>
      <c r="E9114" s="86" t="s">
        <v>3116</v>
      </c>
      <c r="F9114" s="87">
        <v>1</v>
      </c>
      <c r="G9114" s="87">
        <v>0</v>
      </c>
      <c r="H9114" s="87">
        <v>0</v>
      </c>
      <c r="I9114" s="88">
        <v>1</v>
      </c>
    </row>
    <row r="9115" spans="1:9" ht="51">
      <c r="A9115" s="144" t="s">
        <v>164</v>
      </c>
      <c r="B9115" s="86" t="s">
        <v>2865</v>
      </c>
      <c r="C9115" s="85" t="s">
        <v>2266</v>
      </c>
      <c r="D9115" s="86" t="s">
        <v>3248</v>
      </c>
      <c r="E9115" s="86" t="s">
        <v>3116</v>
      </c>
      <c r="F9115" s="87">
        <v>29</v>
      </c>
      <c r="G9115" s="87">
        <v>7</v>
      </c>
      <c r="H9115" s="87">
        <v>0</v>
      </c>
      <c r="I9115" s="88">
        <v>36</v>
      </c>
    </row>
    <row r="9116" spans="1:9" ht="51">
      <c r="A9116" s="144" t="s">
        <v>165</v>
      </c>
      <c r="B9116" s="86" t="s">
        <v>2076</v>
      </c>
      <c r="C9116" s="85" t="s">
        <v>2266</v>
      </c>
      <c r="D9116" s="86" t="s">
        <v>3248</v>
      </c>
      <c r="E9116" s="86" t="s">
        <v>3116</v>
      </c>
      <c r="F9116" s="87">
        <v>4</v>
      </c>
      <c r="G9116" s="87">
        <v>0</v>
      </c>
      <c r="H9116" s="87">
        <v>0</v>
      </c>
      <c r="I9116" s="88">
        <v>4</v>
      </c>
    </row>
    <row r="9117" spans="1:9" ht="51">
      <c r="A9117" s="144" t="s">
        <v>166</v>
      </c>
      <c r="B9117" s="86" t="s">
        <v>2866</v>
      </c>
      <c r="C9117" s="85" t="s">
        <v>2266</v>
      </c>
      <c r="D9117" s="86" t="s">
        <v>3248</v>
      </c>
      <c r="E9117" s="86" t="s">
        <v>3116</v>
      </c>
      <c r="F9117" s="87">
        <v>0</v>
      </c>
      <c r="G9117" s="87">
        <v>0</v>
      </c>
      <c r="H9117" s="87">
        <v>0</v>
      </c>
      <c r="I9117" s="88">
        <v>0</v>
      </c>
    </row>
    <row r="9118" spans="1:9" ht="51">
      <c r="A9118" s="144" t="s">
        <v>167</v>
      </c>
      <c r="B9118" s="86" t="s">
        <v>2077</v>
      </c>
      <c r="C9118" s="85" t="s">
        <v>2266</v>
      </c>
      <c r="D9118" s="86" t="s">
        <v>3248</v>
      </c>
      <c r="E9118" s="86" t="s">
        <v>3116</v>
      </c>
      <c r="F9118" s="87">
        <v>0</v>
      </c>
      <c r="G9118" s="87">
        <v>0</v>
      </c>
      <c r="H9118" s="87">
        <v>0</v>
      </c>
      <c r="I9118" s="88">
        <v>0</v>
      </c>
    </row>
    <row r="9119" spans="1:9" ht="51">
      <c r="A9119" s="144" t="s">
        <v>168</v>
      </c>
      <c r="B9119" s="86" t="s">
        <v>2078</v>
      </c>
      <c r="C9119" s="85" t="s">
        <v>2266</v>
      </c>
      <c r="D9119" s="86" t="s">
        <v>3248</v>
      </c>
      <c r="E9119" s="86" t="s">
        <v>3116</v>
      </c>
      <c r="F9119" s="87">
        <v>1</v>
      </c>
      <c r="G9119" s="87">
        <v>1</v>
      </c>
      <c r="H9119" s="87">
        <v>0</v>
      </c>
      <c r="I9119" s="88">
        <v>2</v>
      </c>
    </row>
    <row r="9120" spans="1:9" ht="51">
      <c r="A9120" s="144" t="s">
        <v>169</v>
      </c>
      <c r="B9120" s="86" t="s">
        <v>2081</v>
      </c>
      <c r="C9120" s="85" t="s">
        <v>2266</v>
      </c>
      <c r="D9120" s="86" t="s">
        <v>3248</v>
      </c>
      <c r="E9120" s="86" t="s">
        <v>3116</v>
      </c>
      <c r="F9120" s="87">
        <v>2</v>
      </c>
      <c r="G9120" s="87">
        <v>1</v>
      </c>
      <c r="H9120" s="87">
        <v>0</v>
      </c>
      <c r="I9120" s="88">
        <v>3</v>
      </c>
    </row>
    <row r="9121" spans="1:9" ht="51">
      <c r="A9121" s="144" t="s">
        <v>170</v>
      </c>
      <c r="B9121" s="86" t="s">
        <v>2082</v>
      </c>
      <c r="C9121" s="85" t="s">
        <v>2266</v>
      </c>
      <c r="D9121" s="86" t="s">
        <v>3248</v>
      </c>
      <c r="E9121" s="86" t="s">
        <v>3116</v>
      </c>
      <c r="F9121" s="87">
        <v>0</v>
      </c>
      <c r="G9121" s="87">
        <v>0</v>
      </c>
      <c r="H9121" s="87">
        <v>0</v>
      </c>
      <c r="I9121" s="88">
        <v>0</v>
      </c>
    </row>
    <row r="9122" spans="1:9" ht="51">
      <c r="A9122" s="144" t="s">
        <v>171</v>
      </c>
      <c r="B9122" s="86" t="s">
        <v>2083</v>
      </c>
      <c r="C9122" s="85" t="s">
        <v>2266</v>
      </c>
      <c r="D9122" s="86" t="s">
        <v>3248</v>
      </c>
      <c r="E9122" s="86" t="s">
        <v>3116</v>
      </c>
      <c r="F9122" s="87">
        <v>3</v>
      </c>
      <c r="G9122" s="87">
        <v>0</v>
      </c>
      <c r="H9122" s="87">
        <v>0</v>
      </c>
      <c r="I9122" s="88">
        <v>3</v>
      </c>
    </row>
    <row r="9123" spans="1:9" ht="51">
      <c r="A9123" s="144" t="s">
        <v>172</v>
      </c>
      <c r="B9123" s="86" t="s">
        <v>2867</v>
      </c>
      <c r="C9123" s="85" t="s">
        <v>2266</v>
      </c>
      <c r="D9123" s="86" t="s">
        <v>3248</v>
      </c>
      <c r="E9123" s="86" t="s">
        <v>3116</v>
      </c>
      <c r="F9123" s="87">
        <v>0</v>
      </c>
      <c r="G9123" s="87">
        <v>0</v>
      </c>
      <c r="H9123" s="87">
        <v>0</v>
      </c>
      <c r="I9123" s="88">
        <v>0</v>
      </c>
    </row>
    <row r="9124" spans="1:9" ht="51">
      <c r="A9124" s="144" t="s">
        <v>173</v>
      </c>
      <c r="B9124" s="86" t="s">
        <v>2048</v>
      </c>
      <c r="C9124" s="85" t="s">
        <v>2266</v>
      </c>
      <c r="D9124" s="86" t="s">
        <v>3248</v>
      </c>
      <c r="E9124" s="86" t="s">
        <v>3116</v>
      </c>
      <c r="F9124" s="87">
        <v>0</v>
      </c>
      <c r="G9124" s="87">
        <v>0</v>
      </c>
      <c r="H9124" s="87">
        <v>0</v>
      </c>
      <c r="I9124" s="88">
        <v>0</v>
      </c>
    </row>
    <row r="9125" spans="1:9" ht="51">
      <c r="A9125" s="144" t="s">
        <v>174</v>
      </c>
      <c r="B9125" s="86" t="s">
        <v>2084</v>
      </c>
      <c r="C9125" s="85" t="s">
        <v>2266</v>
      </c>
      <c r="D9125" s="86" t="s">
        <v>3248</v>
      </c>
      <c r="E9125" s="86" t="s">
        <v>3116</v>
      </c>
      <c r="F9125" s="87">
        <v>0</v>
      </c>
      <c r="G9125" s="87">
        <v>0</v>
      </c>
      <c r="H9125" s="87">
        <v>0</v>
      </c>
      <c r="I9125" s="88">
        <v>0</v>
      </c>
    </row>
    <row r="9126" spans="1:9" ht="51">
      <c r="A9126" s="144" t="s">
        <v>175</v>
      </c>
      <c r="B9126" s="86" t="s">
        <v>2085</v>
      </c>
      <c r="C9126" s="85" t="s">
        <v>2266</v>
      </c>
      <c r="D9126" s="86" t="s">
        <v>3248</v>
      </c>
      <c r="E9126" s="86" t="s">
        <v>3116</v>
      </c>
      <c r="F9126" s="87">
        <v>0</v>
      </c>
      <c r="G9126" s="87">
        <v>0</v>
      </c>
      <c r="H9126" s="87">
        <v>0</v>
      </c>
      <c r="I9126" s="88">
        <v>0</v>
      </c>
    </row>
    <row r="9127" spans="1:9" ht="51">
      <c r="A9127" s="144" t="s">
        <v>176</v>
      </c>
      <c r="B9127" s="86" t="s">
        <v>2086</v>
      </c>
      <c r="C9127" s="85" t="s">
        <v>2266</v>
      </c>
      <c r="D9127" s="86" t="s">
        <v>3248</v>
      </c>
      <c r="E9127" s="86" t="s">
        <v>3116</v>
      </c>
      <c r="F9127" s="87">
        <v>1</v>
      </c>
      <c r="G9127" s="87">
        <v>0</v>
      </c>
      <c r="H9127" s="87">
        <v>0</v>
      </c>
      <c r="I9127" s="88">
        <v>1</v>
      </c>
    </row>
    <row r="9128" spans="1:9" ht="51">
      <c r="A9128" s="144" t="s">
        <v>177</v>
      </c>
      <c r="B9128" s="86" t="s">
        <v>2087</v>
      </c>
      <c r="C9128" s="85" t="s">
        <v>2266</v>
      </c>
      <c r="D9128" s="86" t="s">
        <v>3248</v>
      </c>
      <c r="E9128" s="86" t="s">
        <v>3116</v>
      </c>
      <c r="F9128" s="87">
        <v>1</v>
      </c>
      <c r="G9128" s="87">
        <v>0</v>
      </c>
      <c r="H9128" s="87">
        <v>0</v>
      </c>
      <c r="I9128" s="88">
        <v>1</v>
      </c>
    </row>
    <row r="9129" spans="1:9" ht="51">
      <c r="A9129" s="144" t="s">
        <v>178</v>
      </c>
      <c r="B9129" s="86" t="s">
        <v>2868</v>
      </c>
      <c r="C9129" s="85" t="s">
        <v>2266</v>
      </c>
      <c r="D9129" s="86" t="s">
        <v>3248</v>
      </c>
      <c r="E9129" s="86" t="s">
        <v>3116</v>
      </c>
      <c r="F9129" s="87">
        <v>1</v>
      </c>
      <c r="G9129" s="87">
        <v>0</v>
      </c>
      <c r="H9129" s="87">
        <v>0</v>
      </c>
      <c r="I9129" s="88">
        <v>1</v>
      </c>
    </row>
    <row r="9130" spans="1:9" ht="51">
      <c r="A9130" s="144" t="s">
        <v>179</v>
      </c>
      <c r="B9130" s="86" t="s">
        <v>2088</v>
      </c>
      <c r="C9130" s="85" t="s">
        <v>2266</v>
      </c>
      <c r="D9130" s="86" t="s">
        <v>3248</v>
      </c>
      <c r="E9130" s="86" t="s">
        <v>3116</v>
      </c>
      <c r="F9130" s="87">
        <v>4</v>
      </c>
      <c r="G9130" s="87">
        <v>0</v>
      </c>
      <c r="H9130" s="87">
        <v>0</v>
      </c>
      <c r="I9130" s="88">
        <v>4</v>
      </c>
    </row>
    <row r="9131" spans="1:9" ht="51">
      <c r="A9131" s="144" t="s">
        <v>180</v>
      </c>
      <c r="B9131" s="86" t="s">
        <v>2869</v>
      </c>
      <c r="C9131" s="85" t="s">
        <v>2266</v>
      </c>
      <c r="D9131" s="86" t="s">
        <v>3248</v>
      </c>
      <c r="E9131" s="86" t="s">
        <v>3116</v>
      </c>
      <c r="F9131" s="87">
        <v>0</v>
      </c>
      <c r="G9131" s="87">
        <v>0</v>
      </c>
      <c r="H9131" s="87">
        <v>0</v>
      </c>
      <c r="I9131" s="88">
        <v>0</v>
      </c>
    </row>
    <row r="9132" spans="1:9" ht="51">
      <c r="A9132" s="144" t="s">
        <v>181</v>
      </c>
      <c r="B9132" s="86" t="s">
        <v>5195</v>
      </c>
      <c r="C9132" s="85" t="s">
        <v>2266</v>
      </c>
      <c r="D9132" s="86" t="s">
        <v>3248</v>
      </c>
      <c r="E9132" s="86" t="s">
        <v>3116</v>
      </c>
      <c r="F9132" s="87">
        <v>0</v>
      </c>
      <c r="G9132" s="87">
        <v>0</v>
      </c>
      <c r="H9132" s="87">
        <v>0</v>
      </c>
      <c r="I9132" s="88">
        <v>0</v>
      </c>
    </row>
    <row r="9133" spans="1:9" ht="51">
      <c r="A9133" s="144" t="s">
        <v>182</v>
      </c>
      <c r="B9133" s="86" t="s">
        <v>2093</v>
      </c>
      <c r="C9133" s="85" t="s">
        <v>2266</v>
      </c>
      <c r="D9133" s="86" t="s">
        <v>3248</v>
      </c>
      <c r="E9133" s="86" t="s">
        <v>3116</v>
      </c>
      <c r="F9133" s="87">
        <v>1</v>
      </c>
      <c r="G9133" s="87">
        <v>1</v>
      </c>
      <c r="H9133" s="87">
        <v>0</v>
      </c>
      <c r="I9133" s="88">
        <v>2</v>
      </c>
    </row>
    <row r="9134" spans="1:9" ht="51">
      <c r="A9134" s="144" t="s">
        <v>183</v>
      </c>
      <c r="B9134" s="86" t="s">
        <v>5196</v>
      </c>
      <c r="C9134" s="85" t="s">
        <v>2266</v>
      </c>
      <c r="D9134" s="86" t="s">
        <v>3248</v>
      </c>
      <c r="E9134" s="86" t="s">
        <v>3116</v>
      </c>
      <c r="F9134" s="87">
        <v>1</v>
      </c>
      <c r="G9134" s="87">
        <v>0</v>
      </c>
      <c r="H9134" s="87">
        <v>0</v>
      </c>
      <c r="I9134" s="88">
        <v>1</v>
      </c>
    </row>
    <row r="9135" spans="1:9" ht="51">
      <c r="A9135" s="144" t="s">
        <v>184</v>
      </c>
      <c r="B9135" s="86" t="s">
        <v>2099</v>
      </c>
      <c r="C9135" s="85" t="s">
        <v>2266</v>
      </c>
      <c r="D9135" s="86" t="s">
        <v>3248</v>
      </c>
      <c r="E9135" s="86" t="s">
        <v>3116</v>
      </c>
      <c r="F9135" s="87">
        <v>2</v>
      </c>
      <c r="G9135" s="87">
        <v>1</v>
      </c>
      <c r="H9135" s="87">
        <v>0</v>
      </c>
      <c r="I9135" s="88">
        <v>3</v>
      </c>
    </row>
    <row r="9136" spans="1:9" ht="51">
      <c r="A9136" s="144" t="s">
        <v>185</v>
      </c>
      <c r="B9136" s="86" t="s">
        <v>2100</v>
      </c>
      <c r="C9136" s="85" t="s">
        <v>2266</v>
      </c>
      <c r="D9136" s="86" t="s">
        <v>3248</v>
      </c>
      <c r="E9136" s="86" t="s">
        <v>3116</v>
      </c>
      <c r="F9136" s="87">
        <v>0</v>
      </c>
      <c r="G9136" s="87">
        <v>0</v>
      </c>
      <c r="H9136" s="87">
        <v>0</v>
      </c>
      <c r="I9136" s="88">
        <v>0</v>
      </c>
    </row>
    <row r="9137" spans="1:9" ht="51">
      <c r="A9137" s="144" t="s">
        <v>186</v>
      </c>
      <c r="B9137" s="86" t="s">
        <v>2102</v>
      </c>
      <c r="C9137" s="85" t="s">
        <v>2266</v>
      </c>
      <c r="D9137" s="86" t="s">
        <v>3248</v>
      </c>
      <c r="E9137" s="86" t="s">
        <v>3116</v>
      </c>
      <c r="F9137" s="87">
        <v>0</v>
      </c>
      <c r="G9137" s="87">
        <v>0</v>
      </c>
      <c r="H9137" s="87">
        <v>0</v>
      </c>
      <c r="I9137" s="88">
        <v>0</v>
      </c>
    </row>
    <row r="9138" spans="1:9" ht="51">
      <c r="A9138" s="144" t="s">
        <v>187</v>
      </c>
      <c r="B9138" s="86" t="s">
        <v>2103</v>
      </c>
      <c r="C9138" s="85" t="s">
        <v>2266</v>
      </c>
      <c r="D9138" s="86" t="s">
        <v>3248</v>
      </c>
      <c r="E9138" s="86" t="s">
        <v>3116</v>
      </c>
      <c r="F9138" s="87">
        <v>0</v>
      </c>
      <c r="G9138" s="87">
        <v>0</v>
      </c>
      <c r="H9138" s="87">
        <v>0</v>
      </c>
      <c r="I9138" s="88">
        <v>0</v>
      </c>
    </row>
    <row r="9139" spans="1:9" ht="51">
      <c r="A9139" s="144" t="s">
        <v>188</v>
      </c>
      <c r="B9139" s="86" t="s">
        <v>2104</v>
      </c>
      <c r="C9139" s="85" t="s">
        <v>2266</v>
      </c>
      <c r="D9139" s="86" t="s">
        <v>3248</v>
      </c>
      <c r="E9139" s="86" t="s">
        <v>3116</v>
      </c>
      <c r="F9139" s="87">
        <v>2</v>
      </c>
      <c r="G9139" s="87">
        <v>1</v>
      </c>
      <c r="H9139" s="87">
        <v>0</v>
      </c>
      <c r="I9139" s="88">
        <v>3</v>
      </c>
    </row>
    <row r="9140" spans="1:9" ht="51">
      <c r="A9140" s="144" t="s">
        <v>189</v>
      </c>
      <c r="B9140" s="86" t="s">
        <v>2105</v>
      </c>
      <c r="C9140" s="85" t="s">
        <v>2266</v>
      </c>
      <c r="D9140" s="86" t="s">
        <v>3248</v>
      </c>
      <c r="E9140" s="86" t="s">
        <v>3116</v>
      </c>
      <c r="F9140" s="87">
        <v>2</v>
      </c>
      <c r="G9140" s="87">
        <v>1</v>
      </c>
      <c r="H9140" s="87">
        <v>0</v>
      </c>
      <c r="I9140" s="88">
        <v>3</v>
      </c>
    </row>
    <row r="9141" spans="1:9" ht="51">
      <c r="A9141" s="144" t="s">
        <v>190</v>
      </c>
      <c r="B9141" s="86" t="s">
        <v>2107</v>
      </c>
      <c r="C9141" s="85" t="s">
        <v>2266</v>
      </c>
      <c r="D9141" s="86" t="s">
        <v>3248</v>
      </c>
      <c r="E9141" s="86" t="s">
        <v>3116</v>
      </c>
      <c r="F9141" s="87">
        <v>3</v>
      </c>
      <c r="G9141" s="87">
        <v>1</v>
      </c>
      <c r="H9141" s="87">
        <v>0</v>
      </c>
      <c r="I9141" s="88">
        <v>4</v>
      </c>
    </row>
    <row r="9142" spans="1:9" ht="51">
      <c r="A9142" s="144" t="s">
        <v>191</v>
      </c>
      <c r="B9142" s="86" t="s">
        <v>2108</v>
      </c>
      <c r="C9142" s="85" t="s">
        <v>2266</v>
      </c>
      <c r="D9142" s="86" t="s">
        <v>3248</v>
      </c>
      <c r="E9142" s="86" t="s">
        <v>3116</v>
      </c>
      <c r="F9142" s="87">
        <v>1</v>
      </c>
      <c r="G9142" s="87">
        <v>0</v>
      </c>
      <c r="H9142" s="87">
        <v>0</v>
      </c>
      <c r="I9142" s="88">
        <v>1</v>
      </c>
    </row>
    <row r="9143" spans="1:9" ht="51">
      <c r="A9143" s="144" t="s">
        <v>192</v>
      </c>
      <c r="B9143" s="86" t="s">
        <v>2110</v>
      </c>
      <c r="C9143" s="85" t="s">
        <v>2266</v>
      </c>
      <c r="D9143" s="86" t="s">
        <v>3248</v>
      </c>
      <c r="E9143" s="86" t="s">
        <v>3116</v>
      </c>
      <c r="F9143" s="87">
        <v>2</v>
      </c>
      <c r="G9143" s="87">
        <v>1</v>
      </c>
      <c r="H9143" s="87">
        <v>0</v>
      </c>
      <c r="I9143" s="88">
        <v>3</v>
      </c>
    </row>
    <row r="9144" spans="1:9" ht="51">
      <c r="A9144" s="144" t="s">
        <v>193</v>
      </c>
      <c r="B9144" s="86" t="s">
        <v>2111</v>
      </c>
      <c r="C9144" s="85" t="s">
        <v>2266</v>
      </c>
      <c r="D9144" s="86" t="s">
        <v>3248</v>
      </c>
      <c r="E9144" s="86" t="s">
        <v>3116</v>
      </c>
      <c r="F9144" s="87">
        <v>1</v>
      </c>
      <c r="G9144" s="87">
        <v>1</v>
      </c>
      <c r="H9144" s="87">
        <v>0</v>
      </c>
      <c r="I9144" s="88">
        <v>2</v>
      </c>
    </row>
    <row r="9145" spans="1:9" ht="51">
      <c r="A9145" s="144" t="s">
        <v>194</v>
      </c>
      <c r="B9145" s="86" t="s">
        <v>2113</v>
      </c>
      <c r="C9145" s="85" t="s">
        <v>2266</v>
      </c>
      <c r="D9145" s="86" t="s">
        <v>3248</v>
      </c>
      <c r="E9145" s="86" t="s">
        <v>3116</v>
      </c>
      <c r="F9145" s="87">
        <v>1</v>
      </c>
      <c r="G9145" s="87">
        <v>0</v>
      </c>
      <c r="H9145" s="87">
        <v>0</v>
      </c>
      <c r="I9145" s="88">
        <v>1</v>
      </c>
    </row>
    <row r="9146" spans="1:9" ht="51">
      <c r="A9146" s="144" t="s">
        <v>195</v>
      </c>
      <c r="B9146" s="86" t="s">
        <v>2114</v>
      </c>
      <c r="C9146" s="85" t="s">
        <v>2266</v>
      </c>
      <c r="D9146" s="86" t="s">
        <v>3248</v>
      </c>
      <c r="E9146" s="86" t="s">
        <v>3116</v>
      </c>
      <c r="F9146" s="87">
        <v>0</v>
      </c>
      <c r="G9146" s="87">
        <v>0</v>
      </c>
      <c r="H9146" s="87">
        <v>0</v>
      </c>
      <c r="I9146" s="88">
        <v>0</v>
      </c>
    </row>
    <row r="9147" spans="1:9" ht="51">
      <c r="A9147" s="144" t="s">
        <v>196</v>
      </c>
      <c r="B9147" s="86" t="s">
        <v>2115</v>
      </c>
      <c r="C9147" s="85" t="s">
        <v>2266</v>
      </c>
      <c r="D9147" s="86" t="s">
        <v>3248</v>
      </c>
      <c r="E9147" s="86" t="s">
        <v>3116</v>
      </c>
      <c r="F9147" s="87">
        <v>0</v>
      </c>
      <c r="G9147" s="87">
        <v>0</v>
      </c>
      <c r="H9147" s="87">
        <v>0</v>
      </c>
      <c r="I9147" s="88">
        <v>0</v>
      </c>
    </row>
    <row r="9148" spans="1:9" ht="51">
      <c r="A9148" s="144" t="s">
        <v>197</v>
      </c>
      <c r="B9148" s="86" t="s">
        <v>2870</v>
      </c>
      <c r="C9148" s="85" t="s">
        <v>2266</v>
      </c>
      <c r="D9148" s="86" t="s">
        <v>3248</v>
      </c>
      <c r="E9148" s="86" t="s">
        <v>3116</v>
      </c>
      <c r="F9148" s="87">
        <v>0</v>
      </c>
      <c r="G9148" s="87">
        <v>0</v>
      </c>
      <c r="H9148" s="87">
        <v>0</v>
      </c>
      <c r="I9148" s="88">
        <v>0</v>
      </c>
    </row>
    <row r="9149" spans="1:9" ht="51">
      <c r="A9149" s="144" t="s">
        <v>198</v>
      </c>
      <c r="B9149" s="86" t="s">
        <v>2116</v>
      </c>
      <c r="C9149" s="85" t="s">
        <v>2266</v>
      </c>
      <c r="D9149" s="86" t="s">
        <v>3248</v>
      </c>
      <c r="E9149" s="86" t="s">
        <v>3116</v>
      </c>
      <c r="F9149" s="87">
        <v>0</v>
      </c>
      <c r="G9149" s="87">
        <v>0</v>
      </c>
      <c r="H9149" s="87">
        <v>0</v>
      </c>
      <c r="I9149" s="88">
        <v>0</v>
      </c>
    </row>
    <row r="9150" spans="1:9" ht="51">
      <c r="A9150" s="144" t="s">
        <v>199</v>
      </c>
      <c r="B9150" s="86" t="s">
        <v>4865</v>
      </c>
      <c r="C9150" s="85" t="s">
        <v>2266</v>
      </c>
      <c r="D9150" s="86" t="s">
        <v>3248</v>
      </c>
      <c r="E9150" s="86" t="s">
        <v>3116</v>
      </c>
      <c r="F9150" s="87">
        <v>0</v>
      </c>
      <c r="G9150" s="87">
        <v>0</v>
      </c>
      <c r="H9150" s="87">
        <v>0</v>
      </c>
      <c r="I9150" s="88">
        <v>0</v>
      </c>
    </row>
    <row r="9151" spans="1:9" ht="51">
      <c r="A9151" s="144" t="s">
        <v>200</v>
      </c>
      <c r="B9151" s="86" t="s">
        <v>5197</v>
      </c>
      <c r="C9151" s="85" t="s">
        <v>2266</v>
      </c>
      <c r="D9151" s="86" t="s">
        <v>3248</v>
      </c>
      <c r="E9151" s="86" t="s">
        <v>3116</v>
      </c>
      <c r="F9151" s="87">
        <v>0</v>
      </c>
      <c r="G9151" s="87">
        <v>0</v>
      </c>
      <c r="H9151" s="87">
        <v>0</v>
      </c>
      <c r="I9151" s="88">
        <v>0</v>
      </c>
    </row>
    <row r="9152" spans="1:9" ht="51">
      <c r="A9152" s="144" t="s">
        <v>201</v>
      </c>
      <c r="B9152" s="86" t="s">
        <v>2118</v>
      </c>
      <c r="C9152" s="85" t="s">
        <v>2266</v>
      </c>
      <c r="D9152" s="86" t="s">
        <v>3248</v>
      </c>
      <c r="E9152" s="86" t="s">
        <v>3116</v>
      </c>
      <c r="F9152" s="87">
        <v>0</v>
      </c>
      <c r="G9152" s="87">
        <v>0</v>
      </c>
      <c r="H9152" s="87">
        <v>0</v>
      </c>
      <c r="I9152" s="88">
        <v>0</v>
      </c>
    </row>
    <row r="9153" spans="1:9" ht="51">
      <c r="A9153" s="144" t="s">
        <v>202</v>
      </c>
      <c r="B9153" s="86" t="s">
        <v>5198</v>
      </c>
      <c r="C9153" s="85" t="s">
        <v>2266</v>
      </c>
      <c r="D9153" s="86" t="s">
        <v>3248</v>
      </c>
      <c r="E9153" s="86" t="s">
        <v>3116</v>
      </c>
      <c r="F9153" s="87">
        <v>1</v>
      </c>
      <c r="G9153" s="87">
        <v>0</v>
      </c>
      <c r="H9153" s="87">
        <v>0</v>
      </c>
      <c r="I9153" s="88">
        <v>1</v>
      </c>
    </row>
    <row r="9154" spans="1:9" ht="51">
      <c r="A9154" s="144" t="s">
        <v>203</v>
      </c>
      <c r="B9154" s="86" t="s">
        <v>2120</v>
      </c>
      <c r="C9154" s="85" t="s">
        <v>2266</v>
      </c>
      <c r="D9154" s="86" t="s">
        <v>3248</v>
      </c>
      <c r="E9154" s="86" t="s">
        <v>3116</v>
      </c>
      <c r="F9154" s="87">
        <v>0</v>
      </c>
      <c r="G9154" s="87">
        <v>0</v>
      </c>
      <c r="H9154" s="87">
        <v>0</v>
      </c>
      <c r="I9154" s="88">
        <v>0</v>
      </c>
    </row>
    <row r="9155" spans="1:9" ht="51">
      <c r="A9155" s="144" t="s">
        <v>204</v>
      </c>
      <c r="B9155" s="86" t="s">
        <v>2871</v>
      </c>
      <c r="C9155" s="85" t="s">
        <v>2266</v>
      </c>
      <c r="D9155" s="86" t="s">
        <v>3248</v>
      </c>
      <c r="E9155" s="86" t="s">
        <v>3116</v>
      </c>
      <c r="F9155" s="87">
        <v>0</v>
      </c>
      <c r="G9155" s="87">
        <v>0</v>
      </c>
      <c r="H9155" s="87">
        <v>0</v>
      </c>
      <c r="I9155" s="88">
        <v>0</v>
      </c>
    </row>
    <row r="9156" spans="1:9" ht="51">
      <c r="A9156" s="144" t="s">
        <v>205</v>
      </c>
      <c r="B9156" s="86" t="s">
        <v>2121</v>
      </c>
      <c r="C9156" s="85" t="s">
        <v>2266</v>
      </c>
      <c r="D9156" s="86" t="s">
        <v>3248</v>
      </c>
      <c r="E9156" s="86" t="s">
        <v>3116</v>
      </c>
      <c r="F9156" s="87">
        <v>0</v>
      </c>
      <c r="G9156" s="87">
        <v>0</v>
      </c>
      <c r="H9156" s="87">
        <v>0</v>
      </c>
      <c r="I9156" s="88">
        <v>0</v>
      </c>
    </row>
    <row r="9157" spans="1:9" ht="51">
      <c r="A9157" s="144" t="s">
        <v>206</v>
      </c>
      <c r="B9157" s="86" t="s">
        <v>2122</v>
      </c>
      <c r="C9157" s="85" t="s">
        <v>2266</v>
      </c>
      <c r="D9157" s="86" t="s">
        <v>3248</v>
      </c>
      <c r="E9157" s="86" t="s">
        <v>3116</v>
      </c>
      <c r="F9157" s="87">
        <v>0</v>
      </c>
      <c r="G9157" s="87">
        <v>0</v>
      </c>
      <c r="H9157" s="87">
        <v>0</v>
      </c>
      <c r="I9157" s="88">
        <v>0</v>
      </c>
    </row>
    <row r="9158" spans="1:9" ht="51">
      <c r="A9158" s="144" t="s">
        <v>207</v>
      </c>
      <c r="B9158" s="86" t="s">
        <v>2123</v>
      </c>
      <c r="C9158" s="85" t="s">
        <v>2266</v>
      </c>
      <c r="D9158" s="86" t="s">
        <v>3248</v>
      </c>
      <c r="E9158" s="86" t="s">
        <v>3116</v>
      </c>
      <c r="F9158" s="87">
        <v>0</v>
      </c>
      <c r="G9158" s="87">
        <v>0</v>
      </c>
      <c r="H9158" s="87">
        <v>0</v>
      </c>
      <c r="I9158" s="88">
        <v>0</v>
      </c>
    </row>
    <row r="9159" spans="1:9" ht="51">
      <c r="A9159" s="144" t="s">
        <v>208</v>
      </c>
      <c r="B9159" s="86" t="s">
        <v>2872</v>
      </c>
      <c r="C9159" s="85" t="s">
        <v>2266</v>
      </c>
      <c r="D9159" s="86" t="s">
        <v>3248</v>
      </c>
      <c r="E9159" s="86" t="s">
        <v>3116</v>
      </c>
      <c r="F9159" s="87">
        <v>0</v>
      </c>
      <c r="G9159" s="87">
        <v>0</v>
      </c>
      <c r="H9159" s="87">
        <v>0</v>
      </c>
      <c r="I9159" s="88">
        <v>0</v>
      </c>
    </row>
    <row r="9160" spans="1:9" ht="51">
      <c r="A9160" s="144" t="s">
        <v>209</v>
      </c>
      <c r="B9160" s="86" t="s">
        <v>2873</v>
      </c>
      <c r="C9160" s="85" t="s">
        <v>2266</v>
      </c>
      <c r="D9160" s="86" t="s">
        <v>3248</v>
      </c>
      <c r="E9160" s="86" t="s">
        <v>3116</v>
      </c>
      <c r="F9160" s="87">
        <v>0</v>
      </c>
      <c r="G9160" s="87">
        <v>0</v>
      </c>
      <c r="H9160" s="87">
        <v>0</v>
      </c>
      <c r="I9160" s="88">
        <v>0</v>
      </c>
    </row>
    <row r="9161" spans="1:9" ht="51">
      <c r="A9161" s="144" t="s">
        <v>210</v>
      </c>
      <c r="B9161" s="86" t="s">
        <v>2874</v>
      </c>
      <c r="C9161" s="85" t="s">
        <v>2266</v>
      </c>
      <c r="D9161" s="86" t="s">
        <v>3248</v>
      </c>
      <c r="E9161" s="86" t="s">
        <v>3116</v>
      </c>
      <c r="F9161" s="87">
        <v>0</v>
      </c>
      <c r="G9161" s="87">
        <v>0</v>
      </c>
      <c r="H9161" s="87">
        <v>0</v>
      </c>
      <c r="I9161" s="88">
        <v>0</v>
      </c>
    </row>
    <row r="9162" spans="1:9" ht="51">
      <c r="A9162" s="144" t="s">
        <v>211</v>
      </c>
      <c r="B9162" s="86" t="s">
        <v>2126</v>
      </c>
      <c r="C9162" s="85" t="s">
        <v>2266</v>
      </c>
      <c r="D9162" s="86" t="s">
        <v>3248</v>
      </c>
      <c r="E9162" s="86" t="s">
        <v>3116</v>
      </c>
      <c r="F9162" s="87">
        <v>0</v>
      </c>
      <c r="G9162" s="87">
        <v>0</v>
      </c>
      <c r="H9162" s="87">
        <v>0</v>
      </c>
      <c r="I9162" s="88">
        <v>0</v>
      </c>
    </row>
    <row r="9163" spans="1:9" ht="51">
      <c r="A9163" s="144" t="s">
        <v>212</v>
      </c>
      <c r="B9163" s="86" t="s">
        <v>2127</v>
      </c>
      <c r="C9163" s="85" t="s">
        <v>2266</v>
      </c>
      <c r="D9163" s="86" t="s">
        <v>3248</v>
      </c>
      <c r="E9163" s="86" t="s">
        <v>3116</v>
      </c>
      <c r="F9163" s="87">
        <v>0</v>
      </c>
      <c r="G9163" s="87">
        <v>0</v>
      </c>
      <c r="H9163" s="87">
        <v>0</v>
      </c>
      <c r="I9163" s="88">
        <v>0</v>
      </c>
    </row>
    <row r="9164" spans="1:9" ht="51">
      <c r="A9164" s="144" t="s">
        <v>213</v>
      </c>
      <c r="B9164" s="86" t="s">
        <v>2128</v>
      </c>
      <c r="C9164" s="85" t="s">
        <v>2266</v>
      </c>
      <c r="D9164" s="86" t="s">
        <v>3248</v>
      </c>
      <c r="E9164" s="86" t="s">
        <v>3116</v>
      </c>
      <c r="F9164" s="87">
        <v>0</v>
      </c>
      <c r="G9164" s="87">
        <v>0</v>
      </c>
      <c r="H9164" s="87">
        <v>0</v>
      </c>
      <c r="I9164" s="88">
        <v>0</v>
      </c>
    </row>
    <row r="9165" spans="1:9" ht="51">
      <c r="A9165" s="144" t="s">
        <v>214</v>
      </c>
      <c r="B9165" s="86" t="s">
        <v>2129</v>
      </c>
      <c r="C9165" s="85" t="s">
        <v>2266</v>
      </c>
      <c r="D9165" s="86" t="s">
        <v>3248</v>
      </c>
      <c r="E9165" s="86" t="s">
        <v>3116</v>
      </c>
      <c r="F9165" s="87">
        <v>6</v>
      </c>
      <c r="G9165" s="87">
        <v>5</v>
      </c>
      <c r="H9165" s="87">
        <v>0</v>
      </c>
      <c r="I9165" s="88">
        <v>11</v>
      </c>
    </row>
    <row r="9166" spans="1:9" ht="51">
      <c r="A9166" s="144" t="s">
        <v>215</v>
      </c>
      <c r="B9166" s="86" t="s">
        <v>2875</v>
      </c>
      <c r="C9166" s="85" t="s">
        <v>2266</v>
      </c>
      <c r="D9166" s="86" t="s">
        <v>3248</v>
      </c>
      <c r="E9166" s="86" t="s">
        <v>3116</v>
      </c>
      <c r="F9166" s="87">
        <v>0</v>
      </c>
      <c r="G9166" s="87">
        <v>0</v>
      </c>
      <c r="H9166" s="87">
        <v>0</v>
      </c>
      <c r="I9166" s="88">
        <v>0</v>
      </c>
    </row>
    <row r="9167" spans="1:9" ht="51">
      <c r="A9167" s="144" t="s">
        <v>216</v>
      </c>
      <c r="B9167" s="86" t="s">
        <v>2876</v>
      </c>
      <c r="C9167" s="85" t="s">
        <v>2266</v>
      </c>
      <c r="D9167" s="86" t="s">
        <v>3248</v>
      </c>
      <c r="E9167" s="86" t="s">
        <v>3116</v>
      </c>
      <c r="F9167" s="87">
        <v>0</v>
      </c>
      <c r="G9167" s="87">
        <v>0</v>
      </c>
      <c r="H9167" s="87">
        <v>0</v>
      </c>
      <c r="I9167" s="88">
        <v>0</v>
      </c>
    </row>
    <row r="9168" spans="1:9" ht="51">
      <c r="A9168" s="144" t="s">
        <v>217</v>
      </c>
      <c r="B9168" s="86" t="s">
        <v>2877</v>
      </c>
      <c r="C9168" s="85" t="s">
        <v>2266</v>
      </c>
      <c r="D9168" s="86" t="s">
        <v>3248</v>
      </c>
      <c r="E9168" s="86" t="s">
        <v>3116</v>
      </c>
      <c r="F9168" s="87">
        <v>0</v>
      </c>
      <c r="G9168" s="87">
        <v>0</v>
      </c>
      <c r="H9168" s="87">
        <v>0</v>
      </c>
      <c r="I9168" s="88">
        <v>0</v>
      </c>
    </row>
    <row r="9169" spans="1:9" ht="51">
      <c r="A9169" s="144" t="s">
        <v>218</v>
      </c>
      <c r="B9169" s="86" t="s">
        <v>2878</v>
      </c>
      <c r="C9169" s="85" t="s">
        <v>2266</v>
      </c>
      <c r="D9169" s="86" t="s">
        <v>3248</v>
      </c>
      <c r="E9169" s="86" t="s">
        <v>3116</v>
      </c>
      <c r="F9169" s="87">
        <v>0</v>
      </c>
      <c r="G9169" s="87">
        <v>0</v>
      </c>
      <c r="H9169" s="87">
        <v>0</v>
      </c>
      <c r="I9169" s="88">
        <v>0</v>
      </c>
    </row>
    <row r="9170" spans="1:9" ht="51">
      <c r="A9170" s="144" t="s">
        <v>219</v>
      </c>
      <c r="B9170" s="86" t="s">
        <v>5200</v>
      </c>
      <c r="C9170" s="85" t="s">
        <v>2266</v>
      </c>
      <c r="D9170" s="86" t="s">
        <v>3248</v>
      </c>
      <c r="E9170" s="86" t="s">
        <v>3116</v>
      </c>
      <c r="F9170" s="87">
        <v>2</v>
      </c>
      <c r="G9170" s="87">
        <v>0</v>
      </c>
      <c r="H9170" s="87">
        <v>0</v>
      </c>
      <c r="I9170" s="88">
        <v>2</v>
      </c>
    </row>
    <row r="9171" spans="1:9" ht="51">
      <c r="A9171" s="144" t="s">
        <v>220</v>
      </c>
      <c r="B9171" s="86" t="s">
        <v>2130</v>
      </c>
      <c r="C9171" s="85" t="s">
        <v>2266</v>
      </c>
      <c r="D9171" s="86" t="s">
        <v>3248</v>
      </c>
      <c r="E9171" s="86" t="s">
        <v>3116</v>
      </c>
      <c r="F9171" s="87">
        <v>2</v>
      </c>
      <c r="G9171" s="87">
        <v>0</v>
      </c>
      <c r="H9171" s="87">
        <v>0</v>
      </c>
      <c r="I9171" s="88">
        <v>2</v>
      </c>
    </row>
    <row r="9172" spans="1:9" ht="51">
      <c r="A9172" s="144" t="s">
        <v>221</v>
      </c>
      <c r="B9172" s="86" t="s">
        <v>2008</v>
      </c>
      <c r="C9172" s="85" t="s">
        <v>2266</v>
      </c>
      <c r="D9172" s="86" t="s">
        <v>3248</v>
      </c>
      <c r="E9172" s="86" t="s">
        <v>3116</v>
      </c>
      <c r="F9172" s="87">
        <v>2</v>
      </c>
      <c r="G9172" s="87">
        <v>1</v>
      </c>
      <c r="H9172" s="87">
        <v>0</v>
      </c>
      <c r="I9172" s="88">
        <v>3</v>
      </c>
    </row>
    <row r="9173" spans="1:9" ht="51">
      <c r="A9173" s="144" t="s">
        <v>222</v>
      </c>
      <c r="B9173" s="86" t="s">
        <v>2132</v>
      </c>
      <c r="C9173" s="85" t="s">
        <v>2266</v>
      </c>
      <c r="D9173" s="86" t="s">
        <v>3248</v>
      </c>
      <c r="E9173" s="86" t="s">
        <v>3116</v>
      </c>
      <c r="F9173" s="87">
        <v>0</v>
      </c>
      <c r="G9173" s="87">
        <v>0</v>
      </c>
      <c r="H9173" s="87">
        <v>0</v>
      </c>
      <c r="I9173" s="88">
        <v>0</v>
      </c>
    </row>
    <row r="9174" spans="1:9" ht="51">
      <c r="A9174" s="144" t="s">
        <v>223</v>
      </c>
      <c r="B9174" s="86" t="s">
        <v>2133</v>
      </c>
      <c r="C9174" s="85" t="s">
        <v>2266</v>
      </c>
      <c r="D9174" s="86" t="s">
        <v>3248</v>
      </c>
      <c r="E9174" s="86" t="s">
        <v>3116</v>
      </c>
      <c r="F9174" s="87">
        <v>0</v>
      </c>
      <c r="G9174" s="87">
        <v>0</v>
      </c>
      <c r="H9174" s="87">
        <v>0</v>
      </c>
      <c r="I9174" s="88">
        <v>0</v>
      </c>
    </row>
    <row r="9175" spans="1:9" ht="51">
      <c r="A9175" s="144" t="s">
        <v>224</v>
      </c>
      <c r="B9175" s="86" t="s">
        <v>5201</v>
      </c>
      <c r="C9175" s="85" t="s">
        <v>2266</v>
      </c>
      <c r="D9175" s="86" t="s">
        <v>3248</v>
      </c>
      <c r="E9175" s="86" t="s">
        <v>3116</v>
      </c>
      <c r="F9175" s="87">
        <v>1</v>
      </c>
      <c r="G9175" s="87">
        <v>0</v>
      </c>
      <c r="H9175" s="87">
        <v>0</v>
      </c>
      <c r="I9175" s="88">
        <v>1</v>
      </c>
    </row>
    <row r="9176" spans="1:9" ht="51">
      <c r="A9176" s="144" t="s">
        <v>225</v>
      </c>
      <c r="B9176" s="86" t="s">
        <v>2134</v>
      </c>
      <c r="C9176" s="85" t="s">
        <v>2266</v>
      </c>
      <c r="D9176" s="86" t="s">
        <v>3248</v>
      </c>
      <c r="E9176" s="86" t="s">
        <v>3116</v>
      </c>
      <c r="F9176" s="87">
        <v>0</v>
      </c>
      <c r="G9176" s="87">
        <v>0</v>
      </c>
      <c r="H9176" s="87">
        <v>0</v>
      </c>
      <c r="I9176" s="88">
        <v>0</v>
      </c>
    </row>
    <row r="9177" spans="1:9" ht="51">
      <c r="A9177" s="144" t="s">
        <v>226</v>
      </c>
      <c r="B9177" s="86" t="s">
        <v>2135</v>
      </c>
      <c r="C9177" s="85" t="s">
        <v>2266</v>
      </c>
      <c r="D9177" s="86" t="s">
        <v>3248</v>
      </c>
      <c r="E9177" s="86" t="s">
        <v>3116</v>
      </c>
      <c r="F9177" s="87">
        <v>0</v>
      </c>
      <c r="G9177" s="87">
        <v>0</v>
      </c>
      <c r="H9177" s="87">
        <v>0</v>
      </c>
      <c r="I9177" s="88">
        <v>0</v>
      </c>
    </row>
    <row r="9178" spans="1:9" ht="51">
      <c r="A9178" s="144" t="s">
        <v>227</v>
      </c>
      <c r="B9178" s="86" t="s">
        <v>5202</v>
      </c>
      <c r="C9178" s="85" t="s">
        <v>2266</v>
      </c>
      <c r="D9178" s="86" t="s">
        <v>3248</v>
      </c>
      <c r="E9178" s="86" t="s">
        <v>3116</v>
      </c>
      <c r="F9178" s="87">
        <v>1</v>
      </c>
      <c r="G9178" s="87">
        <v>0</v>
      </c>
      <c r="H9178" s="87">
        <v>0</v>
      </c>
      <c r="I9178" s="88">
        <v>1</v>
      </c>
    </row>
    <row r="9179" spans="1:9" ht="51">
      <c r="A9179" s="144" t="s">
        <v>228</v>
      </c>
      <c r="B9179" s="86" t="s">
        <v>2137</v>
      </c>
      <c r="C9179" s="85" t="s">
        <v>2266</v>
      </c>
      <c r="D9179" s="86" t="s">
        <v>3248</v>
      </c>
      <c r="E9179" s="86" t="s">
        <v>3116</v>
      </c>
      <c r="F9179" s="87">
        <v>0</v>
      </c>
      <c r="G9179" s="87">
        <v>0</v>
      </c>
      <c r="H9179" s="87">
        <v>0</v>
      </c>
      <c r="I9179" s="88">
        <v>0</v>
      </c>
    </row>
    <row r="9180" spans="1:9" ht="51">
      <c r="A9180" s="144" t="s">
        <v>229</v>
      </c>
      <c r="B9180" s="86" t="s">
        <v>2138</v>
      </c>
      <c r="C9180" s="85" t="s">
        <v>2266</v>
      </c>
      <c r="D9180" s="86" t="s">
        <v>3248</v>
      </c>
      <c r="E9180" s="86" t="s">
        <v>3116</v>
      </c>
      <c r="F9180" s="87">
        <v>0</v>
      </c>
      <c r="G9180" s="87">
        <v>0</v>
      </c>
      <c r="H9180" s="87">
        <v>0</v>
      </c>
      <c r="I9180" s="88">
        <v>0</v>
      </c>
    </row>
    <row r="9181" spans="1:9" ht="51">
      <c r="A9181" s="144" t="s">
        <v>230</v>
      </c>
      <c r="B9181" s="86" t="s">
        <v>2024</v>
      </c>
      <c r="C9181" s="85" t="s">
        <v>2266</v>
      </c>
      <c r="D9181" s="86" t="s">
        <v>3248</v>
      </c>
      <c r="E9181" s="86" t="s">
        <v>3116</v>
      </c>
      <c r="F9181" s="87">
        <v>2</v>
      </c>
      <c r="G9181" s="87">
        <v>0</v>
      </c>
      <c r="H9181" s="87">
        <v>0</v>
      </c>
      <c r="I9181" s="88">
        <v>2</v>
      </c>
    </row>
    <row r="9182" spans="1:9" ht="51">
      <c r="A9182" s="144" t="s">
        <v>231</v>
      </c>
      <c r="B9182" s="86" t="s">
        <v>2139</v>
      </c>
      <c r="C9182" s="85" t="s">
        <v>2266</v>
      </c>
      <c r="D9182" s="86" t="s">
        <v>3248</v>
      </c>
      <c r="E9182" s="86" t="s">
        <v>3116</v>
      </c>
      <c r="F9182" s="87">
        <v>0</v>
      </c>
      <c r="G9182" s="87">
        <v>1</v>
      </c>
      <c r="H9182" s="87">
        <v>0</v>
      </c>
      <c r="I9182" s="88">
        <v>1</v>
      </c>
    </row>
    <row r="9183" spans="1:9" ht="51">
      <c r="A9183" s="144" t="s">
        <v>232</v>
      </c>
      <c r="B9183" s="86" t="s">
        <v>2042</v>
      </c>
      <c r="C9183" s="85" t="s">
        <v>2266</v>
      </c>
      <c r="D9183" s="86" t="s">
        <v>3248</v>
      </c>
      <c r="E9183" s="86" t="s">
        <v>3116</v>
      </c>
      <c r="F9183" s="87">
        <v>0</v>
      </c>
      <c r="G9183" s="87">
        <v>0</v>
      </c>
      <c r="H9183" s="87">
        <v>0</v>
      </c>
      <c r="I9183" s="88">
        <v>0</v>
      </c>
    </row>
    <row r="9184" spans="1:9" ht="51">
      <c r="A9184" s="144" t="s">
        <v>233</v>
      </c>
      <c r="B9184" s="86" t="s">
        <v>2140</v>
      </c>
      <c r="C9184" s="85" t="s">
        <v>2266</v>
      </c>
      <c r="D9184" s="86" t="s">
        <v>3248</v>
      </c>
      <c r="E9184" s="86" t="s">
        <v>3116</v>
      </c>
      <c r="F9184" s="87">
        <v>0</v>
      </c>
      <c r="G9184" s="87">
        <v>0</v>
      </c>
      <c r="H9184" s="87">
        <v>0</v>
      </c>
      <c r="I9184" s="88">
        <v>0</v>
      </c>
    </row>
    <row r="9185" spans="1:9" ht="51">
      <c r="A9185" s="144" t="s">
        <v>234</v>
      </c>
      <c r="B9185" s="86" t="s">
        <v>2141</v>
      </c>
      <c r="C9185" s="85" t="s">
        <v>2266</v>
      </c>
      <c r="D9185" s="86" t="s">
        <v>3248</v>
      </c>
      <c r="E9185" s="86" t="s">
        <v>3116</v>
      </c>
      <c r="F9185" s="87">
        <v>0</v>
      </c>
      <c r="G9185" s="87">
        <v>0</v>
      </c>
      <c r="H9185" s="87">
        <v>0</v>
      </c>
      <c r="I9185" s="88">
        <v>0</v>
      </c>
    </row>
    <row r="9186" spans="1:9" ht="51">
      <c r="A9186" s="144" t="s">
        <v>235</v>
      </c>
      <c r="B9186" s="86" t="s">
        <v>2142</v>
      </c>
      <c r="C9186" s="85" t="s">
        <v>2266</v>
      </c>
      <c r="D9186" s="86" t="s">
        <v>3248</v>
      </c>
      <c r="E9186" s="86" t="s">
        <v>3116</v>
      </c>
      <c r="F9186" s="87">
        <v>0</v>
      </c>
      <c r="G9186" s="87">
        <v>0</v>
      </c>
      <c r="H9186" s="87">
        <v>0</v>
      </c>
      <c r="I9186" s="88">
        <v>0</v>
      </c>
    </row>
    <row r="9187" spans="1:9" ht="51">
      <c r="A9187" s="144" t="s">
        <v>236</v>
      </c>
      <c r="B9187" s="86" t="s">
        <v>2879</v>
      </c>
      <c r="C9187" s="85" t="s">
        <v>2266</v>
      </c>
      <c r="D9187" s="86" t="s">
        <v>3248</v>
      </c>
      <c r="E9187" s="86" t="s">
        <v>3116</v>
      </c>
      <c r="F9187" s="87">
        <v>0</v>
      </c>
      <c r="G9187" s="87">
        <v>0</v>
      </c>
      <c r="H9187" s="87">
        <v>0</v>
      </c>
      <c r="I9187" s="88">
        <v>0</v>
      </c>
    </row>
    <row r="9188" spans="1:9" ht="51">
      <c r="A9188" s="144" t="s">
        <v>237</v>
      </c>
      <c r="B9188" s="86" t="s">
        <v>2880</v>
      </c>
      <c r="C9188" s="85" t="s">
        <v>2266</v>
      </c>
      <c r="D9188" s="86" t="s">
        <v>3248</v>
      </c>
      <c r="E9188" s="86" t="s">
        <v>3116</v>
      </c>
      <c r="F9188" s="87">
        <v>1</v>
      </c>
      <c r="G9188" s="87">
        <v>0</v>
      </c>
      <c r="H9188" s="87">
        <v>0</v>
      </c>
      <c r="I9188" s="88">
        <v>1</v>
      </c>
    </row>
    <row r="9189" spans="1:9" ht="51">
      <c r="A9189" s="144" t="s">
        <v>238</v>
      </c>
      <c r="B9189" s="86" t="s">
        <v>2144</v>
      </c>
      <c r="C9189" s="85" t="s">
        <v>2266</v>
      </c>
      <c r="D9189" s="86" t="s">
        <v>3248</v>
      </c>
      <c r="E9189" s="86" t="s">
        <v>3116</v>
      </c>
      <c r="F9189" s="87">
        <v>0</v>
      </c>
      <c r="G9189" s="87">
        <v>0</v>
      </c>
      <c r="H9189" s="87">
        <v>0</v>
      </c>
      <c r="I9189" s="88">
        <v>0</v>
      </c>
    </row>
    <row r="9190" spans="1:9" ht="51">
      <c r="A9190" s="144" t="s">
        <v>239</v>
      </c>
      <c r="B9190" s="86" t="s">
        <v>2145</v>
      </c>
      <c r="C9190" s="85" t="s">
        <v>2266</v>
      </c>
      <c r="D9190" s="86" t="s">
        <v>3248</v>
      </c>
      <c r="E9190" s="86" t="s">
        <v>3116</v>
      </c>
      <c r="F9190" s="87">
        <v>0</v>
      </c>
      <c r="G9190" s="87">
        <v>0</v>
      </c>
      <c r="H9190" s="87">
        <v>0</v>
      </c>
      <c r="I9190" s="88">
        <v>0</v>
      </c>
    </row>
    <row r="9191" spans="1:9" ht="51">
      <c r="A9191" s="144" t="s">
        <v>240</v>
      </c>
      <c r="B9191" s="86" t="s">
        <v>2146</v>
      </c>
      <c r="C9191" s="85" t="s">
        <v>2266</v>
      </c>
      <c r="D9191" s="86" t="s">
        <v>3248</v>
      </c>
      <c r="E9191" s="86" t="s">
        <v>3116</v>
      </c>
      <c r="F9191" s="87">
        <v>0</v>
      </c>
      <c r="G9191" s="87">
        <v>0</v>
      </c>
      <c r="H9191" s="87">
        <v>0</v>
      </c>
      <c r="I9191" s="88">
        <v>0</v>
      </c>
    </row>
    <row r="9192" spans="1:9" ht="51">
      <c r="A9192" s="144" t="s">
        <v>241</v>
      </c>
      <c r="B9192" s="86" t="s">
        <v>2147</v>
      </c>
      <c r="C9192" s="85" t="s">
        <v>2266</v>
      </c>
      <c r="D9192" s="86" t="s">
        <v>3248</v>
      </c>
      <c r="E9192" s="86" t="s">
        <v>3116</v>
      </c>
      <c r="F9192" s="87">
        <v>0</v>
      </c>
      <c r="G9192" s="87">
        <v>0</v>
      </c>
      <c r="H9192" s="87">
        <v>0</v>
      </c>
      <c r="I9192" s="88">
        <v>0</v>
      </c>
    </row>
    <row r="9193" spans="1:9" ht="51">
      <c r="A9193" s="144" t="s">
        <v>242</v>
      </c>
      <c r="B9193" s="86" t="s">
        <v>2148</v>
      </c>
      <c r="C9193" s="85" t="s">
        <v>2266</v>
      </c>
      <c r="D9193" s="86" t="s">
        <v>3248</v>
      </c>
      <c r="E9193" s="86" t="s">
        <v>3116</v>
      </c>
      <c r="F9193" s="87">
        <v>0</v>
      </c>
      <c r="G9193" s="87">
        <v>0</v>
      </c>
      <c r="H9193" s="87">
        <v>0</v>
      </c>
      <c r="I9193" s="88">
        <v>0</v>
      </c>
    </row>
    <row r="9194" spans="1:9" ht="51">
      <c r="A9194" s="144" t="s">
        <v>243</v>
      </c>
      <c r="B9194" s="86" t="s">
        <v>2149</v>
      </c>
      <c r="C9194" s="85" t="s">
        <v>2266</v>
      </c>
      <c r="D9194" s="86" t="s">
        <v>3248</v>
      </c>
      <c r="E9194" s="86" t="s">
        <v>3116</v>
      </c>
      <c r="F9194" s="87">
        <v>0</v>
      </c>
      <c r="G9194" s="87">
        <v>0</v>
      </c>
      <c r="H9194" s="87">
        <v>0</v>
      </c>
      <c r="I9194" s="88">
        <v>0</v>
      </c>
    </row>
    <row r="9195" spans="1:9" ht="51">
      <c r="A9195" s="144" t="s">
        <v>244</v>
      </c>
      <c r="B9195" s="86" t="s">
        <v>2150</v>
      </c>
      <c r="C9195" s="85" t="s">
        <v>2266</v>
      </c>
      <c r="D9195" s="86" t="s">
        <v>3248</v>
      </c>
      <c r="E9195" s="86" t="s">
        <v>3116</v>
      </c>
      <c r="F9195" s="87">
        <v>0</v>
      </c>
      <c r="G9195" s="87">
        <v>0</v>
      </c>
      <c r="H9195" s="87">
        <v>0</v>
      </c>
      <c r="I9195" s="88">
        <v>0</v>
      </c>
    </row>
    <row r="9196" spans="1:9" ht="51">
      <c r="A9196" s="144" t="s">
        <v>245</v>
      </c>
      <c r="B9196" s="86" t="s">
        <v>2151</v>
      </c>
      <c r="C9196" s="85" t="s">
        <v>2266</v>
      </c>
      <c r="D9196" s="86" t="s">
        <v>3248</v>
      </c>
      <c r="E9196" s="86" t="s">
        <v>3116</v>
      </c>
      <c r="F9196" s="87">
        <v>0</v>
      </c>
      <c r="G9196" s="87">
        <v>0</v>
      </c>
      <c r="H9196" s="87">
        <v>0</v>
      </c>
      <c r="I9196" s="88">
        <v>0</v>
      </c>
    </row>
    <row r="9197" spans="1:9" ht="51">
      <c r="A9197" s="144" t="s">
        <v>246</v>
      </c>
      <c r="B9197" s="86" t="s">
        <v>2152</v>
      </c>
      <c r="C9197" s="85" t="s">
        <v>2266</v>
      </c>
      <c r="D9197" s="86" t="s">
        <v>3248</v>
      </c>
      <c r="E9197" s="86" t="s">
        <v>3116</v>
      </c>
      <c r="F9197" s="87">
        <v>0</v>
      </c>
      <c r="G9197" s="87">
        <v>0</v>
      </c>
      <c r="H9197" s="87">
        <v>0</v>
      </c>
      <c r="I9197" s="88">
        <v>0</v>
      </c>
    </row>
    <row r="9198" spans="1:9" ht="51">
      <c r="A9198" s="144" t="s">
        <v>247</v>
      </c>
      <c r="B9198" s="86" t="s">
        <v>2153</v>
      </c>
      <c r="C9198" s="85" t="s">
        <v>2266</v>
      </c>
      <c r="D9198" s="86" t="s">
        <v>3248</v>
      </c>
      <c r="E9198" s="86" t="s">
        <v>3116</v>
      </c>
      <c r="F9198" s="87">
        <v>0</v>
      </c>
      <c r="G9198" s="87">
        <v>0</v>
      </c>
      <c r="H9198" s="87">
        <v>0</v>
      </c>
      <c r="I9198" s="88">
        <v>0</v>
      </c>
    </row>
    <row r="9199" spans="1:9" ht="51">
      <c r="A9199" s="144" t="s">
        <v>248</v>
      </c>
      <c r="B9199" s="86" t="s">
        <v>2047</v>
      </c>
      <c r="C9199" s="85" t="s">
        <v>2266</v>
      </c>
      <c r="D9199" s="86" t="s">
        <v>3248</v>
      </c>
      <c r="E9199" s="86" t="s">
        <v>3116</v>
      </c>
      <c r="F9199" s="87">
        <v>0</v>
      </c>
      <c r="G9199" s="87">
        <v>0</v>
      </c>
      <c r="H9199" s="87">
        <v>0</v>
      </c>
      <c r="I9199" s="88">
        <v>0</v>
      </c>
    </row>
    <row r="9200" spans="1:9" ht="51">
      <c r="A9200" s="144" t="s">
        <v>249</v>
      </c>
      <c r="B9200" s="86" t="s">
        <v>2154</v>
      </c>
      <c r="C9200" s="85" t="s">
        <v>2266</v>
      </c>
      <c r="D9200" s="86" t="s">
        <v>3248</v>
      </c>
      <c r="E9200" s="86" t="s">
        <v>3116</v>
      </c>
      <c r="F9200" s="87">
        <v>0</v>
      </c>
      <c r="G9200" s="87">
        <v>0</v>
      </c>
      <c r="H9200" s="87">
        <v>0</v>
      </c>
      <c r="I9200" s="88">
        <v>0</v>
      </c>
    </row>
    <row r="9201" spans="1:9" ht="51">
      <c r="A9201" s="144" t="s">
        <v>250</v>
      </c>
      <c r="B9201" s="86" t="s">
        <v>2881</v>
      </c>
      <c r="C9201" s="85" t="s">
        <v>2266</v>
      </c>
      <c r="D9201" s="86" t="s">
        <v>3248</v>
      </c>
      <c r="E9201" s="86" t="s">
        <v>3116</v>
      </c>
      <c r="F9201" s="87">
        <v>0</v>
      </c>
      <c r="G9201" s="87">
        <v>0</v>
      </c>
      <c r="H9201" s="87">
        <v>0</v>
      </c>
      <c r="I9201" s="88">
        <v>0</v>
      </c>
    </row>
    <row r="9202" spans="1:9" ht="51">
      <c r="A9202" s="144" t="s">
        <v>251</v>
      </c>
      <c r="B9202" s="86" t="s">
        <v>2075</v>
      </c>
      <c r="C9202" s="85" t="s">
        <v>2266</v>
      </c>
      <c r="D9202" s="86" t="s">
        <v>3248</v>
      </c>
      <c r="E9202" s="86" t="s">
        <v>3116</v>
      </c>
      <c r="F9202" s="87">
        <v>0</v>
      </c>
      <c r="G9202" s="87">
        <v>0</v>
      </c>
      <c r="H9202" s="87">
        <v>0</v>
      </c>
      <c r="I9202" s="88">
        <v>0</v>
      </c>
    </row>
    <row r="9203" spans="1:9" ht="51">
      <c r="A9203" s="144" t="s">
        <v>252</v>
      </c>
      <c r="B9203" s="86" t="s">
        <v>2156</v>
      </c>
      <c r="C9203" s="85" t="s">
        <v>2266</v>
      </c>
      <c r="D9203" s="86" t="s">
        <v>3248</v>
      </c>
      <c r="E9203" s="86" t="s">
        <v>3116</v>
      </c>
      <c r="F9203" s="87">
        <v>1</v>
      </c>
      <c r="G9203" s="87">
        <v>0</v>
      </c>
      <c r="H9203" s="87">
        <v>0</v>
      </c>
      <c r="I9203" s="88">
        <v>1</v>
      </c>
    </row>
    <row r="9204" spans="1:9" ht="51">
      <c r="A9204" s="144" t="s">
        <v>253</v>
      </c>
      <c r="B9204" s="86" t="s">
        <v>1411</v>
      </c>
      <c r="C9204" s="85" t="s">
        <v>2266</v>
      </c>
      <c r="D9204" s="86" t="s">
        <v>3248</v>
      </c>
      <c r="E9204" s="86" t="s">
        <v>3116</v>
      </c>
      <c r="F9204" s="87">
        <v>1</v>
      </c>
      <c r="G9204" s="87">
        <v>0</v>
      </c>
      <c r="H9204" s="87">
        <v>0</v>
      </c>
      <c r="I9204" s="88">
        <v>1</v>
      </c>
    </row>
    <row r="9205" spans="1:9" ht="51">
      <c r="A9205" s="144" t="s">
        <v>254</v>
      </c>
      <c r="B9205" s="86" t="s">
        <v>2157</v>
      </c>
      <c r="C9205" s="85" t="s">
        <v>2266</v>
      </c>
      <c r="D9205" s="86" t="s">
        <v>3248</v>
      </c>
      <c r="E9205" s="86" t="s">
        <v>3116</v>
      </c>
      <c r="F9205" s="87">
        <v>0</v>
      </c>
      <c r="G9205" s="87">
        <v>0</v>
      </c>
      <c r="H9205" s="87">
        <v>0</v>
      </c>
      <c r="I9205" s="88">
        <v>0</v>
      </c>
    </row>
    <row r="9206" spans="1:9" ht="51">
      <c r="A9206" s="144" t="s">
        <v>255</v>
      </c>
      <c r="B9206" s="86" t="s">
        <v>2882</v>
      </c>
      <c r="C9206" s="85" t="s">
        <v>2266</v>
      </c>
      <c r="D9206" s="86" t="s">
        <v>3248</v>
      </c>
      <c r="E9206" s="86" t="s">
        <v>3116</v>
      </c>
      <c r="F9206" s="87">
        <v>0</v>
      </c>
      <c r="G9206" s="87">
        <v>0</v>
      </c>
      <c r="H9206" s="87">
        <v>0</v>
      </c>
      <c r="I9206" s="88">
        <v>0</v>
      </c>
    </row>
    <row r="9207" spans="1:9" ht="51">
      <c r="A9207" s="144" t="s">
        <v>256</v>
      </c>
      <c r="B9207" s="86" t="s">
        <v>2158</v>
      </c>
      <c r="C9207" s="85" t="s">
        <v>2266</v>
      </c>
      <c r="D9207" s="86" t="s">
        <v>3248</v>
      </c>
      <c r="E9207" s="86" t="s">
        <v>3116</v>
      </c>
      <c r="F9207" s="87">
        <v>0</v>
      </c>
      <c r="G9207" s="87">
        <v>0</v>
      </c>
      <c r="H9207" s="87">
        <v>0</v>
      </c>
      <c r="I9207" s="88">
        <v>0</v>
      </c>
    </row>
    <row r="9208" spans="1:9" ht="51">
      <c r="A9208" s="144" t="s">
        <v>257</v>
      </c>
      <c r="B9208" s="86" t="s">
        <v>2160</v>
      </c>
      <c r="C9208" s="85" t="s">
        <v>2266</v>
      </c>
      <c r="D9208" s="86" t="s">
        <v>3248</v>
      </c>
      <c r="E9208" s="86" t="s">
        <v>3116</v>
      </c>
      <c r="F9208" s="87">
        <v>0</v>
      </c>
      <c r="G9208" s="87">
        <v>2</v>
      </c>
      <c r="H9208" s="87">
        <v>0</v>
      </c>
      <c r="I9208" s="88">
        <v>2</v>
      </c>
    </row>
    <row r="9209" spans="1:9" ht="51">
      <c r="A9209" s="144" t="s">
        <v>258</v>
      </c>
      <c r="B9209" s="86" t="s">
        <v>2161</v>
      </c>
      <c r="C9209" s="85" t="s">
        <v>2266</v>
      </c>
      <c r="D9209" s="86" t="s">
        <v>3248</v>
      </c>
      <c r="E9209" s="86" t="s">
        <v>3116</v>
      </c>
      <c r="F9209" s="87">
        <v>0</v>
      </c>
      <c r="G9209" s="87">
        <v>0</v>
      </c>
      <c r="H9209" s="87">
        <v>0</v>
      </c>
      <c r="I9209" s="88">
        <v>0</v>
      </c>
    </row>
    <row r="9210" spans="1:9" ht="51">
      <c r="A9210" s="144" t="s">
        <v>259</v>
      </c>
      <c r="B9210" s="86" t="s">
        <v>2162</v>
      </c>
      <c r="C9210" s="85" t="s">
        <v>2266</v>
      </c>
      <c r="D9210" s="86" t="s">
        <v>3248</v>
      </c>
      <c r="E9210" s="86" t="s">
        <v>3116</v>
      </c>
      <c r="F9210" s="87">
        <v>0</v>
      </c>
      <c r="G9210" s="87">
        <v>0</v>
      </c>
      <c r="H9210" s="87">
        <v>0</v>
      </c>
      <c r="I9210" s="88">
        <v>0</v>
      </c>
    </row>
    <row r="9211" spans="1:9" ht="51">
      <c r="A9211" s="144" t="s">
        <v>260</v>
      </c>
      <c r="B9211" s="86" t="s">
        <v>2163</v>
      </c>
      <c r="C9211" s="85" t="s">
        <v>2266</v>
      </c>
      <c r="D9211" s="86" t="s">
        <v>3248</v>
      </c>
      <c r="E9211" s="86" t="s">
        <v>3116</v>
      </c>
      <c r="F9211" s="87">
        <v>0</v>
      </c>
      <c r="G9211" s="87">
        <v>0</v>
      </c>
      <c r="H9211" s="87">
        <v>0</v>
      </c>
      <c r="I9211" s="88">
        <v>0</v>
      </c>
    </row>
    <row r="9212" spans="1:9" ht="51">
      <c r="A9212" s="144" t="s">
        <v>261</v>
      </c>
      <c r="B9212" s="86" t="s">
        <v>2164</v>
      </c>
      <c r="C9212" s="85" t="s">
        <v>2266</v>
      </c>
      <c r="D9212" s="86" t="s">
        <v>3248</v>
      </c>
      <c r="E9212" s="86" t="s">
        <v>3116</v>
      </c>
      <c r="F9212" s="87">
        <v>0</v>
      </c>
      <c r="G9212" s="87">
        <v>0</v>
      </c>
      <c r="H9212" s="87">
        <v>0</v>
      </c>
      <c r="I9212" s="88">
        <v>0</v>
      </c>
    </row>
    <row r="9213" spans="1:9" ht="51">
      <c r="A9213" s="144" t="s">
        <v>262</v>
      </c>
      <c r="B9213" s="86" t="s">
        <v>2165</v>
      </c>
      <c r="C9213" s="85" t="s">
        <v>2266</v>
      </c>
      <c r="D9213" s="86" t="s">
        <v>3248</v>
      </c>
      <c r="E9213" s="86" t="s">
        <v>3116</v>
      </c>
      <c r="F9213" s="87">
        <v>0</v>
      </c>
      <c r="G9213" s="87">
        <v>0</v>
      </c>
      <c r="H9213" s="87">
        <v>0</v>
      </c>
      <c r="I9213" s="88">
        <v>0</v>
      </c>
    </row>
    <row r="9214" spans="1:9" ht="51">
      <c r="A9214" s="144" t="s">
        <v>263</v>
      </c>
      <c r="B9214" s="86" t="s">
        <v>2166</v>
      </c>
      <c r="C9214" s="85" t="s">
        <v>2266</v>
      </c>
      <c r="D9214" s="86" t="s">
        <v>3248</v>
      </c>
      <c r="E9214" s="86" t="s">
        <v>3116</v>
      </c>
      <c r="F9214" s="87">
        <v>0</v>
      </c>
      <c r="G9214" s="87">
        <v>0</v>
      </c>
      <c r="H9214" s="87">
        <v>0</v>
      </c>
      <c r="I9214" s="88">
        <v>0</v>
      </c>
    </row>
    <row r="9215" spans="1:9" ht="51">
      <c r="A9215" s="144" t="s">
        <v>264</v>
      </c>
      <c r="B9215" s="86" t="s">
        <v>2167</v>
      </c>
      <c r="C9215" s="85" t="s">
        <v>2266</v>
      </c>
      <c r="D9215" s="86" t="s">
        <v>3248</v>
      </c>
      <c r="E9215" s="86" t="s">
        <v>3116</v>
      </c>
      <c r="F9215" s="87">
        <v>0</v>
      </c>
      <c r="G9215" s="87">
        <v>0</v>
      </c>
      <c r="H9215" s="87">
        <v>0</v>
      </c>
      <c r="I9215" s="88">
        <v>0</v>
      </c>
    </row>
    <row r="9216" spans="1:9" ht="51">
      <c r="A9216" s="144" t="s">
        <v>265</v>
      </c>
      <c r="B9216" s="86" t="s">
        <v>2168</v>
      </c>
      <c r="C9216" s="85" t="s">
        <v>2266</v>
      </c>
      <c r="D9216" s="86" t="s">
        <v>3248</v>
      </c>
      <c r="E9216" s="86" t="s">
        <v>3116</v>
      </c>
      <c r="F9216" s="87">
        <v>0</v>
      </c>
      <c r="G9216" s="87">
        <v>0</v>
      </c>
      <c r="H9216" s="87">
        <v>0</v>
      </c>
      <c r="I9216" s="88">
        <v>0</v>
      </c>
    </row>
    <row r="9217" spans="1:9" ht="51">
      <c r="A9217" s="144" t="s">
        <v>266</v>
      </c>
      <c r="B9217" s="86" t="s">
        <v>2169</v>
      </c>
      <c r="C9217" s="85" t="s">
        <v>2266</v>
      </c>
      <c r="D9217" s="86" t="s">
        <v>3248</v>
      </c>
      <c r="E9217" s="86" t="s">
        <v>3116</v>
      </c>
      <c r="F9217" s="87">
        <v>0</v>
      </c>
      <c r="G9217" s="87">
        <v>0</v>
      </c>
      <c r="H9217" s="87">
        <v>0</v>
      </c>
      <c r="I9217" s="88">
        <v>0</v>
      </c>
    </row>
    <row r="9218" spans="1:9" ht="51">
      <c r="A9218" s="144" t="s">
        <v>267</v>
      </c>
      <c r="B9218" s="86" t="s">
        <v>2170</v>
      </c>
      <c r="C9218" s="85" t="s">
        <v>2266</v>
      </c>
      <c r="D9218" s="86" t="s">
        <v>3248</v>
      </c>
      <c r="E9218" s="86" t="s">
        <v>3116</v>
      </c>
      <c r="F9218" s="87">
        <v>0</v>
      </c>
      <c r="G9218" s="87">
        <v>0</v>
      </c>
      <c r="H9218" s="87">
        <v>0</v>
      </c>
      <c r="I9218" s="88">
        <v>0</v>
      </c>
    </row>
    <row r="9219" spans="1:9" ht="51">
      <c r="A9219" s="144" t="s">
        <v>268</v>
      </c>
      <c r="B9219" s="86" t="s">
        <v>2171</v>
      </c>
      <c r="C9219" s="85" t="s">
        <v>2266</v>
      </c>
      <c r="D9219" s="86" t="s">
        <v>3248</v>
      </c>
      <c r="E9219" s="86" t="s">
        <v>3116</v>
      </c>
      <c r="F9219" s="87">
        <v>0</v>
      </c>
      <c r="G9219" s="87">
        <v>0</v>
      </c>
      <c r="H9219" s="87">
        <v>0</v>
      </c>
      <c r="I9219" s="88">
        <v>0</v>
      </c>
    </row>
    <row r="9220" spans="1:9" ht="51">
      <c r="A9220" s="144" t="s">
        <v>2371</v>
      </c>
      <c r="B9220" s="86" t="s">
        <v>2001</v>
      </c>
      <c r="C9220" s="85" t="s">
        <v>2266</v>
      </c>
      <c r="D9220" s="86" t="s">
        <v>3248</v>
      </c>
      <c r="E9220" s="86" t="s">
        <v>3116</v>
      </c>
      <c r="F9220" s="87">
        <v>0</v>
      </c>
      <c r="G9220" s="87">
        <v>0</v>
      </c>
      <c r="H9220" s="87">
        <v>0</v>
      </c>
      <c r="I9220" s="88">
        <v>0</v>
      </c>
    </row>
    <row r="9221" spans="1:9" ht="51">
      <c r="A9221" s="144" t="s">
        <v>2372</v>
      </c>
      <c r="B9221" s="86" t="s">
        <v>2009</v>
      </c>
      <c r="C9221" s="85" t="s">
        <v>2266</v>
      </c>
      <c r="D9221" s="86" t="s">
        <v>3248</v>
      </c>
      <c r="E9221" s="86" t="s">
        <v>3116</v>
      </c>
      <c r="F9221" s="87">
        <v>0</v>
      </c>
      <c r="G9221" s="87">
        <v>0</v>
      </c>
      <c r="H9221" s="87">
        <v>0</v>
      </c>
      <c r="I9221" s="88">
        <v>0</v>
      </c>
    </row>
    <row r="9222" spans="1:9" ht="51">
      <c r="A9222" s="144" t="s">
        <v>2373</v>
      </c>
      <c r="B9222" s="86" t="s">
        <v>2010</v>
      </c>
      <c r="C9222" s="85" t="s">
        <v>2266</v>
      </c>
      <c r="D9222" s="86" t="s">
        <v>3248</v>
      </c>
      <c r="E9222" s="86" t="s">
        <v>3116</v>
      </c>
      <c r="F9222" s="87">
        <v>0</v>
      </c>
      <c r="G9222" s="87">
        <v>0</v>
      </c>
      <c r="H9222" s="87">
        <v>0</v>
      </c>
      <c r="I9222" s="88">
        <v>0</v>
      </c>
    </row>
    <row r="9223" spans="1:9" ht="51">
      <c r="A9223" s="144" t="s">
        <v>2374</v>
      </c>
      <c r="B9223" s="86" t="s">
        <v>2011</v>
      </c>
      <c r="C9223" s="85" t="s">
        <v>2266</v>
      </c>
      <c r="D9223" s="86" t="s">
        <v>3248</v>
      </c>
      <c r="E9223" s="86" t="s">
        <v>3116</v>
      </c>
      <c r="F9223" s="87">
        <v>2</v>
      </c>
      <c r="G9223" s="87">
        <v>1</v>
      </c>
      <c r="H9223" s="87">
        <v>0</v>
      </c>
      <c r="I9223" s="88">
        <v>3</v>
      </c>
    </row>
    <row r="9224" spans="1:9" ht="51">
      <c r="A9224" s="144" t="s">
        <v>2375</v>
      </c>
      <c r="B9224" s="86" t="s">
        <v>2883</v>
      </c>
      <c r="C9224" s="85" t="s">
        <v>2266</v>
      </c>
      <c r="D9224" s="86" t="s">
        <v>3248</v>
      </c>
      <c r="E9224" s="86" t="s">
        <v>3116</v>
      </c>
      <c r="F9224" s="87">
        <v>1</v>
      </c>
      <c r="G9224" s="87">
        <v>7</v>
      </c>
      <c r="H9224" s="87">
        <v>0</v>
      </c>
      <c r="I9224" s="88">
        <v>8</v>
      </c>
    </row>
    <row r="9225" spans="1:9" ht="51">
      <c r="A9225" s="144" t="s">
        <v>2376</v>
      </c>
      <c r="B9225" s="86" t="s">
        <v>2884</v>
      </c>
      <c r="C9225" s="85" t="s">
        <v>2266</v>
      </c>
      <c r="D9225" s="86" t="s">
        <v>3248</v>
      </c>
      <c r="E9225" s="86" t="s">
        <v>3116</v>
      </c>
      <c r="F9225" s="87">
        <v>1</v>
      </c>
      <c r="G9225" s="87">
        <v>3</v>
      </c>
      <c r="H9225" s="87">
        <v>0</v>
      </c>
      <c r="I9225" s="88">
        <v>4</v>
      </c>
    </row>
    <row r="9226" spans="1:9" ht="51">
      <c r="A9226" s="144" t="s">
        <v>2377</v>
      </c>
      <c r="B9226" s="86" t="s">
        <v>2018</v>
      </c>
      <c r="C9226" s="85" t="s">
        <v>2266</v>
      </c>
      <c r="D9226" s="86" t="s">
        <v>3248</v>
      </c>
      <c r="E9226" s="86" t="s">
        <v>3116</v>
      </c>
      <c r="F9226" s="87">
        <v>0</v>
      </c>
      <c r="G9226" s="87">
        <v>0</v>
      </c>
      <c r="H9226" s="87">
        <v>0</v>
      </c>
      <c r="I9226" s="88">
        <v>0</v>
      </c>
    </row>
    <row r="9227" spans="1:9" ht="51">
      <c r="A9227" s="144" t="s">
        <v>2378</v>
      </c>
      <c r="B9227" s="86" t="s">
        <v>7290</v>
      </c>
      <c r="C9227" s="85" t="s">
        <v>2266</v>
      </c>
      <c r="D9227" s="86" t="s">
        <v>3248</v>
      </c>
      <c r="E9227" s="86" t="s">
        <v>3116</v>
      </c>
      <c r="F9227" s="87">
        <v>0</v>
      </c>
      <c r="G9227" s="87">
        <v>0</v>
      </c>
      <c r="H9227" s="87">
        <v>0</v>
      </c>
      <c r="I9227" s="88">
        <v>0</v>
      </c>
    </row>
    <row r="9228" spans="1:9" ht="51">
      <c r="A9228" s="144" t="s">
        <v>269</v>
      </c>
      <c r="B9228" s="86" t="s">
        <v>2172</v>
      </c>
      <c r="C9228" s="85" t="s">
        <v>2266</v>
      </c>
      <c r="D9228" s="86" t="s">
        <v>3248</v>
      </c>
      <c r="E9228" s="86" t="s">
        <v>3116</v>
      </c>
      <c r="F9228" s="87">
        <v>1</v>
      </c>
      <c r="G9228" s="87">
        <v>1</v>
      </c>
      <c r="H9228" s="87">
        <v>0</v>
      </c>
      <c r="I9228" s="88">
        <v>2</v>
      </c>
    </row>
    <row r="9229" spans="1:9" ht="51">
      <c r="A9229" s="144" t="s">
        <v>2379</v>
      </c>
      <c r="B9229" s="86" t="s">
        <v>2019</v>
      </c>
      <c r="C9229" s="85" t="s">
        <v>2266</v>
      </c>
      <c r="D9229" s="86" t="s">
        <v>3248</v>
      </c>
      <c r="E9229" s="86" t="s">
        <v>3116</v>
      </c>
      <c r="F9229" s="87">
        <v>1</v>
      </c>
      <c r="G9229" s="87">
        <v>0</v>
      </c>
      <c r="H9229" s="87">
        <v>0</v>
      </c>
      <c r="I9229" s="88">
        <v>1</v>
      </c>
    </row>
    <row r="9230" spans="1:9" ht="51">
      <c r="A9230" s="144" t="s">
        <v>2380</v>
      </c>
      <c r="B9230" s="86" t="s">
        <v>2021</v>
      </c>
      <c r="C9230" s="85" t="s">
        <v>2266</v>
      </c>
      <c r="D9230" s="86" t="s">
        <v>3248</v>
      </c>
      <c r="E9230" s="86" t="s">
        <v>3116</v>
      </c>
      <c r="F9230" s="87">
        <v>0</v>
      </c>
      <c r="G9230" s="87">
        <v>1</v>
      </c>
      <c r="H9230" s="87">
        <v>0</v>
      </c>
      <c r="I9230" s="88">
        <v>1</v>
      </c>
    </row>
    <row r="9231" spans="1:9" ht="51">
      <c r="A9231" s="144" t="s">
        <v>2381</v>
      </c>
      <c r="B9231" s="86" t="s">
        <v>2022</v>
      </c>
      <c r="C9231" s="85" t="s">
        <v>2266</v>
      </c>
      <c r="D9231" s="86" t="s">
        <v>3248</v>
      </c>
      <c r="E9231" s="86" t="s">
        <v>3116</v>
      </c>
      <c r="F9231" s="87">
        <v>2</v>
      </c>
      <c r="G9231" s="87">
        <v>1</v>
      </c>
      <c r="H9231" s="87">
        <v>0</v>
      </c>
      <c r="I9231" s="88">
        <v>3</v>
      </c>
    </row>
    <row r="9232" spans="1:9" ht="51">
      <c r="A9232" s="144" t="s">
        <v>2382</v>
      </c>
      <c r="B9232" s="86" t="s">
        <v>2033</v>
      </c>
      <c r="C9232" s="85" t="s">
        <v>2266</v>
      </c>
      <c r="D9232" s="86" t="s">
        <v>3248</v>
      </c>
      <c r="E9232" s="86" t="s">
        <v>3116</v>
      </c>
      <c r="F9232" s="87">
        <v>0</v>
      </c>
      <c r="G9232" s="87">
        <v>0</v>
      </c>
      <c r="H9232" s="87">
        <v>0</v>
      </c>
      <c r="I9232" s="88">
        <v>0</v>
      </c>
    </row>
    <row r="9233" spans="1:9" ht="51">
      <c r="A9233" s="144" t="s">
        <v>2383</v>
      </c>
      <c r="B9233" s="86" t="s">
        <v>2072</v>
      </c>
      <c r="C9233" s="85" t="s">
        <v>2266</v>
      </c>
      <c r="D9233" s="86" t="s">
        <v>3248</v>
      </c>
      <c r="E9233" s="86" t="s">
        <v>3116</v>
      </c>
      <c r="F9233" s="87">
        <v>1</v>
      </c>
      <c r="G9233" s="87">
        <v>1</v>
      </c>
      <c r="H9233" s="87">
        <v>0</v>
      </c>
      <c r="I9233" s="88">
        <v>2</v>
      </c>
    </row>
    <row r="9234" spans="1:9" ht="51">
      <c r="A9234" s="144" t="s">
        <v>2384</v>
      </c>
      <c r="B9234" s="86" t="s">
        <v>2079</v>
      </c>
      <c r="C9234" s="85" t="s">
        <v>2266</v>
      </c>
      <c r="D9234" s="86" t="s">
        <v>3248</v>
      </c>
      <c r="E9234" s="86" t="s">
        <v>3116</v>
      </c>
      <c r="F9234" s="87">
        <v>0</v>
      </c>
      <c r="G9234" s="87">
        <v>0</v>
      </c>
      <c r="H9234" s="87">
        <v>0</v>
      </c>
      <c r="I9234" s="88">
        <v>0</v>
      </c>
    </row>
    <row r="9235" spans="1:9" ht="51">
      <c r="A9235" s="144" t="s">
        <v>2385</v>
      </c>
      <c r="B9235" s="86" t="s">
        <v>2173</v>
      </c>
      <c r="C9235" s="85" t="s">
        <v>2266</v>
      </c>
      <c r="D9235" s="86" t="s">
        <v>3248</v>
      </c>
      <c r="E9235" s="86" t="s">
        <v>3116</v>
      </c>
      <c r="F9235" s="87">
        <v>1</v>
      </c>
      <c r="G9235" s="87">
        <v>0</v>
      </c>
      <c r="H9235" s="87">
        <v>0</v>
      </c>
      <c r="I9235" s="88">
        <v>1</v>
      </c>
    </row>
    <row r="9236" spans="1:9" ht="51">
      <c r="A9236" s="144" t="s">
        <v>2386</v>
      </c>
      <c r="B9236" s="86" t="s">
        <v>2885</v>
      </c>
      <c r="C9236" s="85" t="s">
        <v>2266</v>
      </c>
      <c r="D9236" s="86" t="s">
        <v>3248</v>
      </c>
      <c r="E9236" s="86" t="s">
        <v>3116</v>
      </c>
      <c r="F9236" s="87">
        <v>0</v>
      </c>
      <c r="G9236" s="87">
        <v>0</v>
      </c>
      <c r="H9236" s="87">
        <v>0</v>
      </c>
      <c r="I9236" s="88">
        <v>0</v>
      </c>
    </row>
    <row r="9237" spans="1:9" ht="51">
      <c r="A9237" s="144" t="s">
        <v>2387</v>
      </c>
      <c r="B9237" s="86" t="s">
        <v>2886</v>
      </c>
      <c r="C9237" s="85" t="s">
        <v>2266</v>
      </c>
      <c r="D9237" s="86" t="s">
        <v>3248</v>
      </c>
      <c r="E9237" s="86" t="s">
        <v>3116</v>
      </c>
      <c r="F9237" s="87">
        <v>1</v>
      </c>
      <c r="G9237" s="87">
        <v>0</v>
      </c>
      <c r="H9237" s="87">
        <v>0</v>
      </c>
      <c r="I9237" s="88">
        <v>1</v>
      </c>
    </row>
    <row r="9238" spans="1:9" ht="51">
      <c r="A9238" s="144" t="s">
        <v>2388</v>
      </c>
      <c r="B9238" s="86" t="s">
        <v>2176</v>
      </c>
      <c r="C9238" s="85" t="s">
        <v>2266</v>
      </c>
      <c r="D9238" s="86" t="s">
        <v>3248</v>
      </c>
      <c r="E9238" s="86" t="s">
        <v>3116</v>
      </c>
      <c r="F9238" s="87">
        <v>0</v>
      </c>
      <c r="G9238" s="87">
        <v>0</v>
      </c>
      <c r="H9238" s="87">
        <v>0</v>
      </c>
      <c r="I9238" s="88">
        <v>0</v>
      </c>
    </row>
    <row r="9239" spans="1:9" ht="51">
      <c r="A9239" s="144" t="s">
        <v>2389</v>
      </c>
      <c r="B9239" s="86" t="s">
        <v>2887</v>
      </c>
      <c r="C9239" s="85" t="s">
        <v>2266</v>
      </c>
      <c r="D9239" s="86" t="s">
        <v>3248</v>
      </c>
      <c r="E9239" s="86" t="s">
        <v>3116</v>
      </c>
      <c r="F9239" s="87">
        <v>0</v>
      </c>
      <c r="G9239" s="87">
        <v>0</v>
      </c>
      <c r="H9239" s="87">
        <v>0</v>
      </c>
      <c r="I9239" s="88">
        <v>0</v>
      </c>
    </row>
    <row r="9240" spans="1:9" ht="51">
      <c r="A9240" s="144" t="s">
        <v>2390</v>
      </c>
      <c r="B9240" s="86" t="s">
        <v>2888</v>
      </c>
      <c r="C9240" s="85" t="s">
        <v>2266</v>
      </c>
      <c r="D9240" s="86" t="s">
        <v>3248</v>
      </c>
      <c r="E9240" s="86" t="s">
        <v>3116</v>
      </c>
      <c r="F9240" s="87">
        <v>0</v>
      </c>
      <c r="G9240" s="87">
        <v>0</v>
      </c>
      <c r="H9240" s="87">
        <v>0</v>
      </c>
      <c r="I9240" s="88">
        <v>0</v>
      </c>
    </row>
    <row r="9241" spans="1:9" ht="51">
      <c r="A9241" s="144" t="s">
        <v>2391</v>
      </c>
      <c r="B9241" s="86" t="s">
        <v>2889</v>
      </c>
      <c r="C9241" s="85" t="s">
        <v>2266</v>
      </c>
      <c r="D9241" s="86" t="s">
        <v>3248</v>
      </c>
      <c r="E9241" s="86" t="s">
        <v>3116</v>
      </c>
      <c r="F9241" s="87">
        <v>0</v>
      </c>
      <c r="G9241" s="87">
        <v>0</v>
      </c>
      <c r="H9241" s="87">
        <v>0</v>
      </c>
      <c r="I9241" s="88">
        <v>0</v>
      </c>
    </row>
    <row r="9242" spans="1:9" ht="51">
      <c r="A9242" s="144" t="s">
        <v>2392</v>
      </c>
      <c r="B9242" s="86" t="s">
        <v>2178</v>
      </c>
      <c r="C9242" s="85" t="s">
        <v>2266</v>
      </c>
      <c r="D9242" s="86" t="s">
        <v>3248</v>
      </c>
      <c r="E9242" s="86" t="s">
        <v>3116</v>
      </c>
      <c r="F9242" s="87">
        <v>0</v>
      </c>
      <c r="G9242" s="87">
        <v>0</v>
      </c>
      <c r="H9242" s="87">
        <v>0</v>
      </c>
      <c r="I9242" s="88">
        <v>0</v>
      </c>
    </row>
    <row r="9243" spans="1:9" ht="51">
      <c r="A9243" s="144" t="s">
        <v>2393</v>
      </c>
      <c r="B9243" s="86" t="s">
        <v>2179</v>
      </c>
      <c r="C9243" s="85" t="s">
        <v>2266</v>
      </c>
      <c r="D9243" s="86" t="s">
        <v>3248</v>
      </c>
      <c r="E9243" s="86" t="s">
        <v>3116</v>
      </c>
      <c r="F9243" s="87">
        <v>22</v>
      </c>
      <c r="G9243" s="87">
        <v>11</v>
      </c>
      <c r="H9243" s="87">
        <v>0</v>
      </c>
      <c r="I9243" s="88">
        <v>33</v>
      </c>
    </row>
    <row r="9244" spans="1:9" ht="51">
      <c r="A9244" s="144" t="s">
        <v>2394</v>
      </c>
      <c r="B9244" s="86" t="s">
        <v>2890</v>
      </c>
      <c r="C9244" s="85" t="s">
        <v>2266</v>
      </c>
      <c r="D9244" s="86" t="s">
        <v>3248</v>
      </c>
      <c r="E9244" s="86" t="s">
        <v>3116</v>
      </c>
      <c r="F9244" s="87">
        <v>0</v>
      </c>
      <c r="G9244" s="87">
        <v>0</v>
      </c>
      <c r="H9244" s="87">
        <v>0</v>
      </c>
      <c r="I9244" s="88">
        <v>0</v>
      </c>
    </row>
    <row r="9245" spans="1:9" ht="51">
      <c r="A9245" s="144" t="s">
        <v>2395</v>
      </c>
      <c r="B9245" s="86" t="s">
        <v>2181</v>
      </c>
      <c r="C9245" s="85" t="s">
        <v>2266</v>
      </c>
      <c r="D9245" s="86" t="s">
        <v>3248</v>
      </c>
      <c r="E9245" s="86" t="s">
        <v>3116</v>
      </c>
      <c r="F9245" s="87">
        <v>0</v>
      </c>
      <c r="G9245" s="87">
        <v>0</v>
      </c>
      <c r="H9245" s="87">
        <v>0</v>
      </c>
      <c r="I9245" s="88">
        <v>0</v>
      </c>
    </row>
    <row r="9246" spans="1:9" ht="51">
      <c r="A9246" s="144" t="s">
        <v>2396</v>
      </c>
      <c r="B9246" s="86" t="s">
        <v>2182</v>
      </c>
      <c r="C9246" s="85" t="s">
        <v>2266</v>
      </c>
      <c r="D9246" s="86" t="s">
        <v>3248</v>
      </c>
      <c r="E9246" s="86" t="s">
        <v>3116</v>
      </c>
      <c r="F9246" s="87">
        <v>0</v>
      </c>
      <c r="G9246" s="87">
        <v>0</v>
      </c>
      <c r="H9246" s="87">
        <v>0</v>
      </c>
      <c r="I9246" s="88">
        <v>0</v>
      </c>
    </row>
    <row r="9247" spans="1:9" ht="51">
      <c r="A9247" s="144" t="s">
        <v>2397</v>
      </c>
      <c r="B9247" s="86" t="s">
        <v>2187</v>
      </c>
      <c r="C9247" s="85" t="s">
        <v>2266</v>
      </c>
      <c r="D9247" s="86" t="s">
        <v>3248</v>
      </c>
      <c r="E9247" s="86" t="s">
        <v>3116</v>
      </c>
      <c r="F9247" s="87">
        <v>0</v>
      </c>
      <c r="G9247" s="87">
        <v>0</v>
      </c>
      <c r="H9247" s="87">
        <v>0</v>
      </c>
      <c r="I9247" s="88">
        <v>0</v>
      </c>
    </row>
    <row r="9248" spans="1:9" ht="51">
      <c r="A9248" s="144" t="s">
        <v>2398</v>
      </c>
      <c r="B9248" s="86" t="s">
        <v>2188</v>
      </c>
      <c r="C9248" s="85" t="s">
        <v>2266</v>
      </c>
      <c r="D9248" s="86" t="s">
        <v>3248</v>
      </c>
      <c r="E9248" s="86" t="s">
        <v>3116</v>
      </c>
      <c r="F9248" s="87">
        <v>0</v>
      </c>
      <c r="G9248" s="87">
        <v>0</v>
      </c>
      <c r="H9248" s="87">
        <v>0</v>
      </c>
      <c r="I9248" s="88">
        <v>0</v>
      </c>
    </row>
    <row r="9249" spans="1:9" ht="51">
      <c r="A9249" s="144" t="s">
        <v>2399</v>
      </c>
      <c r="B9249" s="86" t="s">
        <v>5203</v>
      </c>
      <c r="C9249" s="85" t="s">
        <v>2266</v>
      </c>
      <c r="D9249" s="86" t="s">
        <v>3248</v>
      </c>
      <c r="E9249" s="86" t="s">
        <v>3116</v>
      </c>
      <c r="F9249" s="87">
        <v>0</v>
      </c>
      <c r="G9249" s="87">
        <v>0</v>
      </c>
      <c r="H9249" s="87">
        <v>0</v>
      </c>
      <c r="I9249" s="88">
        <v>0</v>
      </c>
    </row>
    <row r="9250" spans="1:9" ht="51">
      <c r="A9250" s="144" t="s">
        <v>2400</v>
      </c>
      <c r="B9250" s="86" t="s">
        <v>2891</v>
      </c>
      <c r="C9250" s="85" t="s">
        <v>2266</v>
      </c>
      <c r="D9250" s="86" t="s">
        <v>3248</v>
      </c>
      <c r="E9250" s="86" t="s">
        <v>3116</v>
      </c>
      <c r="F9250" s="87">
        <v>0</v>
      </c>
      <c r="G9250" s="87">
        <v>0</v>
      </c>
      <c r="H9250" s="87">
        <v>0</v>
      </c>
      <c r="I9250" s="88">
        <v>0</v>
      </c>
    </row>
    <row r="9251" spans="1:9" ht="51">
      <c r="A9251" s="144" t="s">
        <v>2401</v>
      </c>
      <c r="B9251" s="86" t="s">
        <v>2201</v>
      </c>
      <c r="C9251" s="85" t="s">
        <v>2266</v>
      </c>
      <c r="D9251" s="86" t="s">
        <v>3248</v>
      </c>
      <c r="E9251" s="86" t="s">
        <v>3116</v>
      </c>
      <c r="F9251" s="87">
        <v>0</v>
      </c>
      <c r="G9251" s="87">
        <v>0</v>
      </c>
      <c r="H9251" s="87">
        <v>0</v>
      </c>
      <c r="I9251" s="88">
        <v>0</v>
      </c>
    </row>
    <row r="9252" spans="1:9" ht="51">
      <c r="A9252" s="144" t="s">
        <v>2402</v>
      </c>
      <c r="B9252" s="86" t="s">
        <v>2175</v>
      </c>
      <c r="C9252" s="85" t="s">
        <v>2266</v>
      </c>
      <c r="D9252" s="86" t="s">
        <v>3248</v>
      </c>
      <c r="E9252" s="86" t="s">
        <v>3116</v>
      </c>
      <c r="F9252" s="87">
        <v>0</v>
      </c>
      <c r="G9252" s="87">
        <v>0</v>
      </c>
      <c r="H9252" s="87">
        <v>0</v>
      </c>
      <c r="I9252" s="88">
        <v>0</v>
      </c>
    </row>
    <row r="9253" spans="1:9" ht="51">
      <c r="A9253" s="144" t="s">
        <v>2509</v>
      </c>
      <c r="B9253" s="86" t="s">
        <v>2430</v>
      </c>
      <c r="C9253" s="85" t="s">
        <v>2266</v>
      </c>
      <c r="D9253" s="86" t="s">
        <v>3248</v>
      </c>
      <c r="E9253" s="86" t="s">
        <v>3116</v>
      </c>
      <c r="F9253" s="87">
        <v>0</v>
      </c>
      <c r="G9253" s="87">
        <v>0</v>
      </c>
      <c r="H9253" s="87">
        <v>0</v>
      </c>
      <c r="I9253" s="88">
        <v>0</v>
      </c>
    </row>
    <row r="9254" spans="1:9" ht="51">
      <c r="A9254" s="144" t="s">
        <v>2510</v>
      </c>
      <c r="B9254" s="86" t="s">
        <v>2892</v>
      </c>
      <c r="C9254" s="85" t="s">
        <v>2266</v>
      </c>
      <c r="D9254" s="86" t="s">
        <v>3248</v>
      </c>
      <c r="E9254" s="86" t="s">
        <v>3116</v>
      </c>
      <c r="F9254" s="87">
        <v>1</v>
      </c>
      <c r="G9254" s="87">
        <v>0</v>
      </c>
      <c r="H9254" s="87">
        <v>0</v>
      </c>
      <c r="I9254" s="88">
        <v>1</v>
      </c>
    </row>
    <row r="9255" spans="1:9" ht="51">
      <c r="A9255" s="144" t="s">
        <v>2511</v>
      </c>
      <c r="B9255" s="86" t="s">
        <v>2893</v>
      </c>
      <c r="C9255" s="85" t="s">
        <v>2266</v>
      </c>
      <c r="D9255" s="86" t="s">
        <v>3248</v>
      </c>
      <c r="E9255" s="86" t="s">
        <v>3116</v>
      </c>
      <c r="F9255" s="87">
        <v>0</v>
      </c>
      <c r="G9255" s="87">
        <v>0</v>
      </c>
      <c r="H9255" s="87">
        <v>0</v>
      </c>
      <c r="I9255" s="88">
        <v>0</v>
      </c>
    </row>
    <row r="9256" spans="1:9" ht="51">
      <c r="A9256" s="144" t="s">
        <v>2512</v>
      </c>
      <c r="B9256" s="86" t="s">
        <v>2894</v>
      </c>
      <c r="C9256" s="85" t="s">
        <v>2266</v>
      </c>
      <c r="D9256" s="86" t="s">
        <v>3248</v>
      </c>
      <c r="E9256" s="86" t="s">
        <v>3116</v>
      </c>
      <c r="F9256" s="87">
        <v>0</v>
      </c>
      <c r="G9256" s="87">
        <v>0</v>
      </c>
      <c r="H9256" s="87">
        <v>0</v>
      </c>
      <c r="I9256" s="88">
        <v>0</v>
      </c>
    </row>
    <row r="9257" spans="1:9" ht="51">
      <c r="A9257" s="144" t="s">
        <v>2513</v>
      </c>
      <c r="B9257" s="86" t="s">
        <v>2034</v>
      </c>
      <c r="C9257" s="85" t="s">
        <v>2266</v>
      </c>
      <c r="D9257" s="86" t="s">
        <v>3248</v>
      </c>
      <c r="E9257" s="86" t="s">
        <v>3116</v>
      </c>
      <c r="F9257" s="87">
        <v>1</v>
      </c>
      <c r="G9257" s="87">
        <v>0</v>
      </c>
      <c r="H9257" s="87">
        <v>0</v>
      </c>
      <c r="I9257" s="88">
        <v>1</v>
      </c>
    </row>
    <row r="9258" spans="1:9" ht="51">
      <c r="A9258" s="144" t="s">
        <v>2514</v>
      </c>
      <c r="B9258" s="86" t="s">
        <v>2895</v>
      </c>
      <c r="C9258" s="85" t="s">
        <v>2266</v>
      </c>
      <c r="D9258" s="86" t="s">
        <v>3248</v>
      </c>
      <c r="E9258" s="86" t="s">
        <v>3116</v>
      </c>
      <c r="F9258" s="87">
        <v>0</v>
      </c>
      <c r="G9258" s="87">
        <v>0</v>
      </c>
      <c r="H9258" s="87">
        <v>0</v>
      </c>
      <c r="I9258" s="88">
        <v>0</v>
      </c>
    </row>
    <row r="9259" spans="1:9" ht="51">
      <c r="A9259" s="144" t="s">
        <v>2515</v>
      </c>
      <c r="B9259" s="86" t="s">
        <v>7291</v>
      </c>
      <c r="C9259" s="85" t="s">
        <v>2266</v>
      </c>
      <c r="D9259" s="86" t="s">
        <v>3248</v>
      </c>
      <c r="E9259" s="86" t="s">
        <v>3116</v>
      </c>
      <c r="F9259" s="87">
        <v>0</v>
      </c>
      <c r="G9259" s="87">
        <v>0</v>
      </c>
      <c r="H9259" s="87">
        <v>0</v>
      </c>
      <c r="I9259" s="88">
        <v>0</v>
      </c>
    </row>
    <row r="9260" spans="1:9" ht="51">
      <c r="A9260" s="144" t="s">
        <v>2516</v>
      </c>
      <c r="B9260" s="86" t="s">
        <v>2896</v>
      </c>
      <c r="C9260" s="85" t="s">
        <v>2266</v>
      </c>
      <c r="D9260" s="86" t="s">
        <v>3248</v>
      </c>
      <c r="E9260" s="86" t="s">
        <v>3116</v>
      </c>
      <c r="F9260" s="87">
        <v>0</v>
      </c>
      <c r="G9260" s="87">
        <v>0</v>
      </c>
      <c r="H9260" s="87">
        <v>0</v>
      </c>
      <c r="I9260" s="88">
        <v>0</v>
      </c>
    </row>
    <row r="9261" spans="1:9" ht="51">
      <c r="A9261" s="144" t="s">
        <v>2517</v>
      </c>
      <c r="B9261" s="86" t="s">
        <v>2897</v>
      </c>
      <c r="C9261" s="85" t="s">
        <v>2266</v>
      </c>
      <c r="D9261" s="86" t="s">
        <v>3248</v>
      </c>
      <c r="E9261" s="86" t="s">
        <v>3116</v>
      </c>
      <c r="F9261" s="87">
        <v>1</v>
      </c>
      <c r="G9261" s="87">
        <v>1</v>
      </c>
      <c r="H9261" s="87">
        <v>0</v>
      </c>
      <c r="I9261" s="88">
        <v>2</v>
      </c>
    </row>
    <row r="9262" spans="1:9" ht="51">
      <c r="A9262" s="144" t="s">
        <v>2518</v>
      </c>
      <c r="B9262" s="86" t="s">
        <v>2898</v>
      </c>
      <c r="C9262" s="85" t="s">
        <v>2266</v>
      </c>
      <c r="D9262" s="86" t="s">
        <v>3248</v>
      </c>
      <c r="E9262" s="86" t="s">
        <v>3116</v>
      </c>
      <c r="F9262" s="87">
        <v>0</v>
      </c>
      <c r="G9262" s="87">
        <v>0</v>
      </c>
      <c r="H9262" s="87">
        <v>0</v>
      </c>
      <c r="I9262" s="88">
        <v>0</v>
      </c>
    </row>
    <row r="9263" spans="1:9" ht="51">
      <c r="A9263" s="144" t="s">
        <v>2519</v>
      </c>
      <c r="B9263" s="86" t="s">
        <v>2119</v>
      </c>
      <c r="C9263" s="85" t="s">
        <v>2266</v>
      </c>
      <c r="D9263" s="86" t="s">
        <v>3248</v>
      </c>
      <c r="E9263" s="86" t="s">
        <v>3116</v>
      </c>
      <c r="F9263" s="87">
        <v>0</v>
      </c>
      <c r="G9263" s="87">
        <v>0</v>
      </c>
      <c r="H9263" s="87">
        <v>0</v>
      </c>
      <c r="I9263" s="88">
        <v>0</v>
      </c>
    </row>
    <row r="9264" spans="1:9" ht="51">
      <c r="A9264" s="144" t="s">
        <v>2520</v>
      </c>
      <c r="B9264" s="86" t="s">
        <v>2899</v>
      </c>
      <c r="C9264" s="85" t="s">
        <v>2266</v>
      </c>
      <c r="D9264" s="86" t="s">
        <v>3248</v>
      </c>
      <c r="E9264" s="86" t="s">
        <v>3116</v>
      </c>
      <c r="F9264" s="87">
        <v>0</v>
      </c>
      <c r="G9264" s="87">
        <v>1</v>
      </c>
      <c r="H9264" s="87">
        <v>0</v>
      </c>
      <c r="I9264" s="88">
        <v>1</v>
      </c>
    </row>
    <row r="9265" spans="1:9" ht="51">
      <c r="A9265" s="144" t="s">
        <v>2521</v>
      </c>
      <c r="B9265" s="86" t="s">
        <v>2900</v>
      </c>
      <c r="C9265" s="85" t="s">
        <v>2266</v>
      </c>
      <c r="D9265" s="86" t="s">
        <v>3248</v>
      </c>
      <c r="E9265" s="86" t="s">
        <v>3116</v>
      </c>
      <c r="F9265" s="87">
        <v>0</v>
      </c>
      <c r="G9265" s="87">
        <v>1</v>
      </c>
      <c r="H9265" s="87">
        <v>0</v>
      </c>
      <c r="I9265" s="88">
        <v>1</v>
      </c>
    </row>
    <row r="9266" spans="1:9" ht="51">
      <c r="A9266" s="144" t="s">
        <v>2522</v>
      </c>
      <c r="B9266" s="86" t="s">
        <v>2901</v>
      </c>
      <c r="C9266" s="85" t="s">
        <v>2266</v>
      </c>
      <c r="D9266" s="86" t="s">
        <v>3248</v>
      </c>
      <c r="E9266" s="86" t="s">
        <v>3116</v>
      </c>
      <c r="F9266" s="87">
        <v>0</v>
      </c>
      <c r="G9266" s="87">
        <v>0</v>
      </c>
      <c r="H9266" s="87">
        <v>0</v>
      </c>
      <c r="I9266" s="88">
        <v>0</v>
      </c>
    </row>
    <row r="9267" spans="1:9" ht="51">
      <c r="A9267" s="144" t="s">
        <v>2523</v>
      </c>
      <c r="B9267" s="86" t="s">
        <v>2902</v>
      </c>
      <c r="C9267" s="85" t="s">
        <v>2266</v>
      </c>
      <c r="D9267" s="86" t="s">
        <v>3248</v>
      </c>
      <c r="E9267" s="86" t="s">
        <v>3116</v>
      </c>
      <c r="F9267" s="87">
        <v>0</v>
      </c>
      <c r="G9267" s="87">
        <v>0</v>
      </c>
      <c r="H9267" s="87">
        <v>0</v>
      </c>
      <c r="I9267" s="88">
        <v>0</v>
      </c>
    </row>
    <row r="9268" spans="1:9" ht="51">
      <c r="A9268" s="144" t="s">
        <v>2524</v>
      </c>
      <c r="B9268" s="86" t="s">
        <v>2903</v>
      </c>
      <c r="C9268" s="85" t="s">
        <v>2266</v>
      </c>
      <c r="D9268" s="86" t="s">
        <v>3248</v>
      </c>
      <c r="E9268" s="86" t="s">
        <v>3116</v>
      </c>
      <c r="F9268" s="87">
        <v>0</v>
      </c>
      <c r="G9268" s="87">
        <v>0</v>
      </c>
      <c r="H9268" s="87">
        <v>0</v>
      </c>
      <c r="I9268" s="88">
        <v>0</v>
      </c>
    </row>
    <row r="9269" spans="1:9" ht="51">
      <c r="A9269" s="144" t="s">
        <v>2525</v>
      </c>
      <c r="B9269" s="86" t="s">
        <v>2131</v>
      </c>
      <c r="C9269" s="85" t="s">
        <v>2266</v>
      </c>
      <c r="D9269" s="86" t="s">
        <v>3248</v>
      </c>
      <c r="E9269" s="86" t="s">
        <v>3116</v>
      </c>
      <c r="F9269" s="87">
        <v>2</v>
      </c>
      <c r="G9269" s="87">
        <v>0</v>
      </c>
      <c r="H9269" s="87">
        <v>0</v>
      </c>
      <c r="I9269" s="88">
        <v>2</v>
      </c>
    </row>
    <row r="9270" spans="1:9" ht="51">
      <c r="A9270" s="144" t="s">
        <v>2526</v>
      </c>
      <c r="B9270" s="86" t="s">
        <v>2758</v>
      </c>
      <c r="C9270" s="85" t="s">
        <v>2266</v>
      </c>
      <c r="D9270" s="86" t="s">
        <v>3248</v>
      </c>
      <c r="E9270" s="86" t="s">
        <v>3116</v>
      </c>
      <c r="F9270" s="87">
        <v>1</v>
      </c>
      <c r="G9270" s="87">
        <v>1</v>
      </c>
      <c r="H9270" s="87">
        <v>0</v>
      </c>
      <c r="I9270" s="88">
        <v>2</v>
      </c>
    </row>
    <row r="9271" spans="1:9" ht="51">
      <c r="A9271" s="144" t="s">
        <v>2527</v>
      </c>
      <c r="B9271" s="86" t="s">
        <v>2904</v>
      </c>
      <c r="C9271" s="85" t="s">
        <v>2266</v>
      </c>
      <c r="D9271" s="86" t="s">
        <v>3248</v>
      </c>
      <c r="E9271" s="86" t="s">
        <v>3116</v>
      </c>
      <c r="F9271" s="87">
        <v>0</v>
      </c>
      <c r="G9271" s="87">
        <v>0</v>
      </c>
      <c r="H9271" s="87">
        <v>0</v>
      </c>
      <c r="I9271" s="88">
        <v>0</v>
      </c>
    </row>
    <row r="9272" spans="1:9" ht="51">
      <c r="A9272" s="144" t="s">
        <v>2528</v>
      </c>
      <c r="B9272" s="86" t="s">
        <v>2905</v>
      </c>
      <c r="C9272" s="85" t="s">
        <v>2266</v>
      </c>
      <c r="D9272" s="86" t="s">
        <v>3248</v>
      </c>
      <c r="E9272" s="86" t="s">
        <v>3116</v>
      </c>
      <c r="F9272" s="87">
        <v>1</v>
      </c>
      <c r="G9272" s="87">
        <v>0</v>
      </c>
      <c r="H9272" s="87">
        <v>0</v>
      </c>
      <c r="I9272" s="88">
        <v>1</v>
      </c>
    </row>
    <row r="9273" spans="1:9" ht="51">
      <c r="A9273" s="144" t="s">
        <v>2529</v>
      </c>
      <c r="B9273" s="86" t="s">
        <v>2906</v>
      </c>
      <c r="C9273" s="85" t="s">
        <v>2266</v>
      </c>
      <c r="D9273" s="86" t="s">
        <v>3248</v>
      </c>
      <c r="E9273" s="86" t="s">
        <v>3116</v>
      </c>
      <c r="F9273" s="87">
        <v>0</v>
      </c>
      <c r="G9273" s="87">
        <v>0</v>
      </c>
      <c r="H9273" s="87">
        <v>0</v>
      </c>
      <c r="I9273" s="88">
        <v>0</v>
      </c>
    </row>
    <row r="9274" spans="1:9" ht="51">
      <c r="A9274" s="144" t="s">
        <v>2530</v>
      </c>
      <c r="B9274" s="86" t="s">
        <v>2907</v>
      </c>
      <c r="C9274" s="85" t="s">
        <v>2266</v>
      </c>
      <c r="D9274" s="86" t="s">
        <v>3248</v>
      </c>
      <c r="E9274" s="86" t="s">
        <v>3116</v>
      </c>
      <c r="F9274" s="87">
        <v>0</v>
      </c>
      <c r="G9274" s="87">
        <v>0</v>
      </c>
      <c r="H9274" s="87">
        <v>0</v>
      </c>
      <c r="I9274" s="88">
        <v>0</v>
      </c>
    </row>
    <row r="9275" spans="1:9" ht="51">
      <c r="A9275" s="144" t="s">
        <v>2531</v>
      </c>
      <c r="B9275" s="86" t="s">
        <v>2041</v>
      </c>
      <c r="C9275" s="85" t="s">
        <v>2266</v>
      </c>
      <c r="D9275" s="86" t="s">
        <v>3248</v>
      </c>
      <c r="E9275" s="86" t="s">
        <v>3116</v>
      </c>
      <c r="F9275" s="87">
        <v>0</v>
      </c>
      <c r="G9275" s="87">
        <v>1</v>
      </c>
      <c r="H9275" s="87">
        <v>0</v>
      </c>
      <c r="I9275" s="88">
        <v>1</v>
      </c>
    </row>
    <row r="9276" spans="1:9" ht="51">
      <c r="A9276" s="144" t="s">
        <v>2532</v>
      </c>
      <c r="B9276" s="86" t="s">
        <v>2117</v>
      </c>
      <c r="C9276" s="85" t="s">
        <v>2266</v>
      </c>
      <c r="D9276" s="86" t="s">
        <v>3248</v>
      </c>
      <c r="E9276" s="86" t="s">
        <v>3116</v>
      </c>
      <c r="F9276" s="87">
        <v>0</v>
      </c>
      <c r="G9276" s="87">
        <v>0</v>
      </c>
      <c r="H9276" s="87">
        <v>0</v>
      </c>
      <c r="I9276" s="88">
        <v>0</v>
      </c>
    </row>
    <row r="9277" spans="1:9" ht="51">
      <c r="A9277" s="144" t="s">
        <v>2533</v>
      </c>
      <c r="B9277" s="86" t="s">
        <v>2908</v>
      </c>
      <c r="C9277" s="85" t="s">
        <v>2266</v>
      </c>
      <c r="D9277" s="86" t="s">
        <v>3248</v>
      </c>
      <c r="E9277" s="86" t="s">
        <v>3116</v>
      </c>
      <c r="F9277" s="87">
        <v>0</v>
      </c>
      <c r="G9277" s="87">
        <v>0</v>
      </c>
      <c r="H9277" s="87">
        <v>0</v>
      </c>
      <c r="I9277" s="88">
        <v>0</v>
      </c>
    </row>
    <row r="9278" spans="1:9" ht="51">
      <c r="A9278" s="144" t="s">
        <v>2534</v>
      </c>
      <c r="B9278" s="86" t="s">
        <v>2909</v>
      </c>
      <c r="C9278" s="85" t="s">
        <v>2266</v>
      </c>
      <c r="D9278" s="86" t="s">
        <v>3248</v>
      </c>
      <c r="E9278" s="86" t="s">
        <v>3116</v>
      </c>
      <c r="F9278" s="87">
        <v>0</v>
      </c>
      <c r="G9278" s="87">
        <v>0</v>
      </c>
      <c r="H9278" s="87">
        <v>0</v>
      </c>
      <c r="I9278" s="88">
        <v>0</v>
      </c>
    </row>
    <row r="9279" spans="1:9" ht="51">
      <c r="A9279" s="144" t="s">
        <v>2535</v>
      </c>
      <c r="B9279" s="86" t="s">
        <v>2910</v>
      </c>
      <c r="C9279" s="85" t="s">
        <v>2266</v>
      </c>
      <c r="D9279" s="86" t="s">
        <v>3248</v>
      </c>
      <c r="E9279" s="86" t="s">
        <v>3116</v>
      </c>
      <c r="F9279" s="87">
        <v>0</v>
      </c>
      <c r="G9279" s="87">
        <v>0</v>
      </c>
      <c r="H9279" s="87">
        <v>0</v>
      </c>
      <c r="I9279" s="88">
        <v>0</v>
      </c>
    </row>
    <row r="9280" spans="1:9" ht="51">
      <c r="A9280" s="144" t="s">
        <v>2536</v>
      </c>
      <c r="B9280" s="86" t="s">
        <v>2911</v>
      </c>
      <c r="C9280" s="85" t="s">
        <v>2266</v>
      </c>
      <c r="D9280" s="86" t="s">
        <v>3248</v>
      </c>
      <c r="E9280" s="86" t="s">
        <v>3116</v>
      </c>
      <c r="F9280" s="87">
        <v>0</v>
      </c>
      <c r="G9280" s="87">
        <v>0</v>
      </c>
      <c r="H9280" s="87">
        <v>0</v>
      </c>
      <c r="I9280" s="88">
        <v>0</v>
      </c>
    </row>
    <row r="9281" spans="1:9" ht="51">
      <c r="A9281" s="144" t="s">
        <v>2537</v>
      </c>
      <c r="B9281" s="86" t="s">
        <v>2912</v>
      </c>
      <c r="C9281" s="85" t="s">
        <v>2266</v>
      </c>
      <c r="D9281" s="86" t="s">
        <v>3248</v>
      </c>
      <c r="E9281" s="86" t="s">
        <v>3116</v>
      </c>
      <c r="F9281" s="87">
        <v>0</v>
      </c>
      <c r="G9281" s="87">
        <v>0</v>
      </c>
      <c r="H9281" s="87">
        <v>0</v>
      </c>
      <c r="I9281" s="88">
        <v>0</v>
      </c>
    </row>
    <row r="9282" spans="1:9" ht="51">
      <c r="A9282" s="144" t="s">
        <v>2538</v>
      </c>
      <c r="B9282" s="86" t="s">
        <v>2913</v>
      </c>
      <c r="C9282" s="85" t="s">
        <v>2266</v>
      </c>
      <c r="D9282" s="86" t="s">
        <v>3248</v>
      </c>
      <c r="E9282" s="86" t="s">
        <v>3116</v>
      </c>
      <c r="F9282" s="87">
        <v>1</v>
      </c>
      <c r="G9282" s="87">
        <v>0</v>
      </c>
      <c r="H9282" s="87">
        <v>0</v>
      </c>
      <c r="I9282" s="88">
        <v>1</v>
      </c>
    </row>
    <row r="9283" spans="1:9" ht="51">
      <c r="A9283" s="144" t="s">
        <v>2539</v>
      </c>
      <c r="B9283" s="86" t="s">
        <v>2914</v>
      </c>
      <c r="C9283" s="85" t="s">
        <v>2266</v>
      </c>
      <c r="D9283" s="86" t="s">
        <v>3248</v>
      </c>
      <c r="E9283" s="86" t="s">
        <v>3116</v>
      </c>
      <c r="F9283" s="87">
        <v>1</v>
      </c>
      <c r="G9283" s="87">
        <v>0</v>
      </c>
      <c r="H9283" s="87">
        <v>0</v>
      </c>
      <c r="I9283" s="88">
        <v>1</v>
      </c>
    </row>
    <row r="9284" spans="1:9" ht="51">
      <c r="A9284" s="144" t="s">
        <v>2540</v>
      </c>
      <c r="B9284" s="86" t="s">
        <v>2915</v>
      </c>
      <c r="C9284" s="85" t="s">
        <v>2266</v>
      </c>
      <c r="D9284" s="86" t="s">
        <v>3248</v>
      </c>
      <c r="E9284" s="86" t="s">
        <v>3116</v>
      </c>
      <c r="F9284" s="87">
        <v>0</v>
      </c>
      <c r="G9284" s="87">
        <v>0</v>
      </c>
      <c r="H9284" s="87">
        <v>0</v>
      </c>
      <c r="I9284" s="88">
        <v>0</v>
      </c>
    </row>
    <row r="9285" spans="1:9" ht="51">
      <c r="A9285" s="144" t="s">
        <v>2541</v>
      </c>
      <c r="B9285" s="86" t="s">
        <v>2916</v>
      </c>
      <c r="C9285" s="85" t="s">
        <v>2266</v>
      </c>
      <c r="D9285" s="86" t="s">
        <v>3248</v>
      </c>
      <c r="E9285" s="86" t="s">
        <v>3116</v>
      </c>
      <c r="F9285" s="87">
        <v>1</v>
      </c>
      <c r="G9285" s="87">
        <v>0</v>
      </c>
      <c r="H9285" s="87">
        <v>0</v>
      </c>
      <c r="I9285" s="88">
        <v>1</v>
      </c>
    </row>
    <row r="9286" spans="1:9" ht="51">
      <c r="A9286" s="144" t="s">
        <v>2542</v>
      </c>
      <c r="B9286" s="86" t="s">
        <v>2917</v>
      </c>
      <c r="C9286" s="85" t="s">
        <v>2266</v>
      </c>
      <c r="D9286" s="86" t="s">
        <v>3248</v>
      </c>
      <c r="E9286" s="86" t="s">
        <v>3116</v>
      </c>
      <c r="F9286" s="87">
        <v>0</v>
      </c>
      <c r="G9286" s="87">
        <v>0</v>
      </c>
      <c r="H9286" s="87">
        <v>0</v>
      </c>
      <c r="I9286" s="88">
        <v>0</v>
      </c>
    </row>
    <row r="9287" spans="1:9" ht="51">
      <c r="A9287" s="144" t="s">
        <v>2543</v>
      </c>
      <c r="B9287" s="86" t="s">
        <v>2918</v>
      </c>
      <c r="C9287" s="85" t="s">
        <v>2266</v>
      </c>
      <c r="D9287" s="86" t="s">
        <v>3248</v>
      </c>
      <c r="E9287" s="86" t="s">
        <v>3116</v>
      </c>
      <c r="F9287" s="87">
        <v>0</v>
      </c>
      <c r="G9287" s="87">
        <v>0</v>
      </c>
      <c r="H9287" s="87">
        <v>0</v>
      </c>
      <c r="I9287" s="88">
        <v>0</v>
      </c>
    </row>
    <row r="9288" spans="1:9" ht="51">
      <c r="A9288" s="144" t="s">
        <v>2544</v>
      </c>
      <c r="B9288" s="86" t="s">
        <v>2919</v>
      </c>
      <c r="C9288" s="85" t="s">
        <v>2266</v>
      </c>
      <c r="D9288" s="86" t="s">
        <v>3248</v>
      </c>
      <c r="E9288" s="86" t="s">
        <v>3116</v>
      </c>
      <c r="F9288" s="87">
        <v>0</v>
      </c>
      <c r="G9288" s="87">
        <v>0</v>
      </c>
      <c r="H9288" s="87">
        <v>0</v>
      </c>
      <c r="I9288" s="88">
        <v>0</v>
      </c>
    </row>
    <row r="9289" spans="1:9" ht="51">
      <c r="A9289" s="144" t="s">
        <v>2545</v>
      </c>
      <c r="B9289" s="86" t="s">
        <v>2920</v>
      </c>
      <c r="C9289" s="85" t="s">
        <v>2266</v>
      </c>
      <c r="D9289" s="86" t="s">
        <v>3248</v>
      </c>
      <c r="E9289" s="86" t="s">
        <v>3116</v>
      </c>
      <c r="F9289" s="87">
        <v>0</v>
      </c>
      <c r="G9289" s="87">
        <v>0</v>
      </c>
      <c r="H9289" s="87">
        <v>0</v>
      </c>
      <c r="I9289" s="88">
        <v>0</v>
      </c>
    </row>
    <row r="9290" spans="1:9" ht="51">
      <c r="A9290" s="144" t="s">
        <v>2546</v>
      </c>
      <c r="B9290" s="86" t="s">
        <v>2921</v>
      </c>
      <c r="C9290" s="85" t="s">
        <v>2266</v>
      </c>
      <c r="D9290" s="86" t="s">
        <v>3248</v>
      </c>
      <c r="E9290" s="86" t="s">
        <v>3116</v>
      </c>
      <c r="F9290" s="87">
        <v>0</v>
      </c>
      <c r="G9290" s="87">
        <v>0</v>
      </c>
      <c r="H9290" s="87">
        <v>0</v>
      </c>
      <c r="I9290" s="88">
        <v>0</v>
      </c>
    </row>
    <row r="9291" spans="1:9" ht="51">
      <c r="A9291" s="144" t="s">
        <v>270</v>
      </c>
      <c r="B9291" s="86" t="s">
        <v>2174</v>
      </c>
      <c r="C9291" s="85" t="s">
        <v>2266</v>
      </c>
      <c r="D9291" s="86" t="s">
        <v>3248</v>
      </c>
      <c r="E9291" s="86" t="s">
        <v>3116</v>
      </c>
      <c r="F9291" s="87">
        <v>2</v>
      </c>
      <c r="G9291" s="87">
        <v>0</v>
      </c>
      <c r="H9291" s="87">
        <v>0</v>
      </c>
      <c r="I9291" s="88">
        <v>2</v>
      </c>
    </row>
    <row r="9292" spans="1:9" ht="51">
      <c r="A9292" s="144" t="s">
        <v>2547</v>
      </c>
      <c r="B9292" s="86" t="s">
        <v>2922</v>
      </c>
      <c r="C9292" s="85" t="s">
        <v>2266</v>
      </c>
      <c r="D9292" s="86" t="s">
        <v>3248</v>
      </c>
      <c r="E9292" s="86" t="s">
        <v>3116</v>
      </c>
      <c r="F9292" s="87">
        <v>0</v>
      </c>
      <c r="G9292" s="87">
        <v>0</v>
      </c>
      <c r="H9292" s="87">
        <v>0</v>
      </c>
      <c r="I9292" s="88">
        <v>0</v>
      </c>
    </row>
    <row r="9293" spans="1:9" ht="51">
      <c r="A9293" s="144" t="s">
        <v>2548</v>
      </c>
      <c r="B9293" s="86" t="s">
        <v>2923</v>
      </c>
      <c r="C9293" s="85" t="s">
        <v>2266</v>
      </c>
      <c r="D9293" s="86" t="s">
        <v>3248</v>
      </c>
      <c r="E9293" s="86" t="s">
        <v>3116</v>
      </c>
      <c r="F9293" s="87">
        <v>1</v>
      </c>
      <c r="G9293" s="87">
        <v>0</v>
      </c>
      <c r="H9293" s="87">
        <v>0</v>
      </c>
      <c r="I9293" s="88">
        <v>1</v>
      </c>
    </row>
    <row r="9294" spans="1:9" ht="51">
      <c r="A9294" s="144" t="s">
        <v>2549</v>
      </c>
      <c r="B9294" s="86" t="s">
        <v>2924</v>
      </c>
      <c r="C9294" s="85" t="s">
        <v>2266</v>
      </c>
      <c r="D9294" s="86" t="s">
        <v>3248</v>
      </c>
      <c r="E9294" s="86" t="s">
        <v>3116</v>
      </c>
      <c r="F9294" s="87">
        <v>1</v>
      </c>
      <c r="G9294" s="87">
        <v>0</v>
      </c>
      <c r="H9294" s="87">
        <v>0</v>
      </c>
      <c r="I9294" s="88">
        <v>1</v>
      </c>
    </row>
    <row r="9295" spans="1:9" ht="51">
      <c r="A9295" s="144" t="s">
        <v>2550</v>
      </c>
      <c r="B9295" s="86" t="s">
        <v>2925</v>
      </c>
      <c r="C9295" s="85" t="s">
        <v>2266</v>
      </c>
      <c r="D9295" s="86" t="s">
        <v>3248</v>
      </c>
      <c r="E9295" s="86" t="s">
        <v>3116</v>
      </c>
      <c r="F9295" s="87">
        <v>1</v>
      </c>
      <c r="G9295" s="87">
        <v>0</v>
      </c>
      <c r="H9295" s="87">
        <v>0</v>
      </c>
      <c r="I9295" s="88">
        <v>1</v>
      </c>
    </row>
    <row r="9296" spans="1:9" ht="51">
      <c r="A9296" s="144" t="s">
        <v>2551</v>
      </c>
      <c r="B9296" s="86" t="s">
        <v>2926</v>
      </c>
      <c r="C9296" s="85" t="s">
        <v>2266</v>
      </c>
      <c r="D9296" s="86" t="s">
        <v>3248</v>
      </c>
      <c r="E9296" s="86" t="s">
        <v>3116</v>
      </c>
      <c r="F9296" s="87">
        <v>0</v>
      </c>
      <c r="G9296" s="87">
        <v>0</v>
      </c>
      <c r="H9296" s="87">
        <v>0</v>
      </c>
      <c r="I9296" s="88">
        <v>0</v>
      </c>
    </row>
    <row r="9297" spans="1:9" ht="51">
      <c r="A9297" s="144" t="s">
        <v>2552</v>
      </c>
      <c r="B9297" s="86" t="s">
        <v>2927</v>
      </c>
      <c r="C9297" s="85" t="s">
        <v>2266</v>
      </c>
      <c r="D9297" s="86" t="s">
        <v>3248</v>
      </c>
      <c r="E9297" s="86" t="s">
        <v>3116</v>
      </c>
      <c r="F9297" s="87">
        <v>1</v>
      </c>
      <c r="G9297" s="87">
        <v>0</v>
      </c>
      <c r="H9297" s="87">
        <v>0</v>
      </c>
      <c r="I9297" s="88">
        <v>1</v>
      </c>
    </row>
    <row r="9298" spans="1:9" ht="51">
      <c r="A9298" s="144" t="s">
        <v>2553</v>
      </c>
      <c r="B9298" s="86" t="s">
        <v>2928</v>
      </c>
      <c r="C9298" s="85" t="s">
        <v>2266</v>
      </c>
      <c r="D9298" s="86" t="s">
        <v>3248</v>
      </c>
      <c r="E9298" s="86" t="s">
        <v>3116</v>
      </c>
      <c r="F9298" s="87">
        <v>0</v>
      </c>
      <c r="G9298" s="87">
        <v>0</v>
      </c>
      <c r="H9298" s="87">
        <v>0</v>
      </c>
      <c r="I9298" s="88">
        <v>0</v>
      </c>
    </row>
    <row r="9299" spans="1:9" ht="51">
      <c r="A9299" s="144" t="s">
        <v>2554</v>
      </c>
      <c r="B9299" s="86" t="s">
        <v>2929</v>
      </c>
      <c r="C9299" s="85" t="s">
        <v>2266</v>
      </c>
      <c r="D9299" s="86" t="s">
        <v>3248</v>
      </c>
      <c r="E9299" s="86" t="s">
        <v>3116</v>
      </c>
      <c r="F9299" s="87">
        <v>0</v>
      </c>
      <c r="G9299" s="87">
        <v>0</v>
      </c>
      <c r="H9299" s="87">
        <v>0</v>
      </c>
      <c r="I9299" s="88">
        <v>0</v>
      </c>
    </row>
    <row r="9300" spans="1:9" ht="51">
      <c r="A9300" s="144" t="s">
        <v>2555</v>
      </c>
      <c r="B9300" s="86" t="s">
        <v>2930</v>
      </c>
      <c r="C9300" s="85" t="s">
        <v>2266</v>
      </c>
      <c r="D9300" s="86" t="s">
        <v>3248</v>
      </c>
      <c r="E9300" s="86" t="s">
        <v>3116</v>
      </c>
      <c r="F9300" s="87">
        <v>0</v>
      </c>
      <c r="G9300" s="87">
        <v>0</v>
      </c>
      <c r="H9300" s="87">
        <v>0</v>
      </c>
      <c r="I9300" s="88">
        <v>0</v>
      </c>
    </row>
    <row r="9301" spans="1:9" ht="51">
      <c r="A9301" s="144" t="s">
        <v>2556</v>
      </c>
      <c r="B9301" s="86" t="s">
        <v>2931</v>
      </c>
      <c r="C9301" s="85" t="s">
        <v>2266</v>
      </c>
      <c r="D9301" s="86" t="s">
        <v>3248</v>
      </c>
      <c r="E9301" s="86" t="s">
        <v>3116</v>
      </c>
      <c r="F9301" s="87">
        <v>0</v>
      </c>
      <c r="G9301" s="87">
        <v>0</v>
      </c>
      <c r="H9301" s="87">
        <v>0</v>
      </c>
      <c r="I9301" s="88">
        <v>0</v>
      </c>
    </row>
    <row r="9302" spans="1:9" ht="51">
      <c r="A9302" s="144" t="s">
        <v>271</v>
      </c>
      <c r="B9302" s="86" t="s">
        <v>2932</v>
      </c>
      <c r="C9302" s="85" t="s">
        <v>2266</v>
      </c>
      <c r="D9302" s="86" t="s">
        <v>3248</v>
      </c>
      <c r="E9302" s="86" t="s">
        <v>3116</v>
      </c>
      <c r="F9302" s="87">
        <v>1</v>
      </c>
      <c r="G9302" s="87">
        <v>0</v>
      </c>
      <c r="H9302" s="87">
        <v>0</v>
      </c>
      <c r="I9302" s="88">
        <v>1</v>
      </c>
    </row>
    <row r="9303" spans="1:9" ht="51">
      <c r="A9303" s="144" t="s">
        <v>2557</v>
      </c>
      <c r="B9303" s="86" t="s">
        <v>2933</v>
      </c>
      <c r="C9303" s="85" t="s">
        <v>2266</v>
      </c>
      <c r="D9303" s="86" t="s">
        <v>3248</v>
      </c>
      <c r="E9303" s="86" t="s">
        <v>3116</v>
      </c>
      <c r="F9303" s="87">
        <v>0</v>
      </c>
      <c r="G9303" s="87">
        <v>0</v>
      </c>
      <c r="H9303" s="87">
        <v>0</v>
      </c>
      <c r="I9303" s="88">
        <v>0</v>
      </c>
    </row>
    <row r="9304" spans="1:9" ht="51">
      <c r="A9304" s="144" t="s">
        <v>2558</v>
      </c>
      <c r="B9304" s="86" t="s">
        <v>2934</v>
      </c>
      <c r="C9304" s="85" t="s">
        <v>2266</v>
      </c>
      <c r="D9304" s="86" t="s">
        <v>3248</v>
      </c>
      <c r="E9304" s="86" t="s">
        <v>3116</v>
      </c>
      <c r="F9304" s="87">
        <v>0</v>
      </c>
      <c r="G9304" s="87">
        <v>0</v>
      </c>
      <c r="H9304" s="87">
        <v>0</v>
      </c>
      <c r="I9304" s="88">
        <v>0</v>
      </c>
    </row>
    <row r="9305" spans="1:9" ht="51">
      <c r="A9305" s="144" t="s">
        <v>2559</v>
      </c>
      <c r="B9305" s="86" t="s">
        <v>2935</v>
      </c>
      <c r="C9305" s="85" t="s">
        <v>2266</v>
      </c>
      <c r="D9305" s="86" t="s">
        <v>3248</v>
      </c>
      <c r="E9305" s="86" t="s">
        <v>3116</v>
      </c>
      <c r="F9305" s="87">
        <v>0</v>
      </c>
      <c r="G9305" s="87">
        <v>0</v>
      </c>
      <c r="H9305" s="87">
        <v>0</v>
      </c>
      <c r="I9305" s="88">
        <v>0</v>
      </c>
    </row>
    <row r="9306" spans="1:9" ht="51">
      <c r="A9306" s="144" t="s">
        <v>2560</v>
      </c>
      <c r="B9306" s="86" t="s">
        <v>2936</v>
      </c>
      <c r="C9306" s="85" t="s">
        <v>2266</v>
      </c>
      <c r="D9306" s="86" t="s">
        <v>3248</v>
      </c>
      <c r="E9306" s="86" t="s">
        <v>3116</v>
      </c>
      <c r="F9306" s="87">
        <v>0</v>
      </c>
      <c r="G9306" s="87">
        <v>0</v>
      </c>
      <c r="H9306" s="87">
        <v>0</v>
      </c>
      <c r="I9306" s="88">
        <v>0</v>
      </c>
    </row>
    <row r="9307" spans="1:9" ht="51">
      <c r="A9307" s="144" t="s">
        <v>2561</v>
      </c>
      <c r="B9307" s="86" t="s">
        <v>2937</v>
      </c>
      <c r="C9307" s="85" t="s">
        <v>2266</v>
      </c>
      <c r="D9307" s="86" t="s">
        <v>3248</v>
      </c>
      <c r="E9307" s="86" t="s">
        <v>3116</v>
      </c>
      <c r="F9307" s="87">
        <v>0</v>
      </c>
      <c r="G9307" s="87">
        <v>0</v>
      </c>
      <c r="H9307" s="87">
        <v>0</v>
      </c>
      <c r="I9307" s="88">
        <v>0</v>
      </c>
    </row>
    <row r="9308" spans="1:9" ht="51">
      <c r="A9308" s="144" t="s">
        <v>2562</v>
      </c>
      <c r="B9308" s="86" t="s">
        <v>2938</v>
      </c>
      <c r="C9308" s="85" t="s">
        <v>2266</v>
      </c>
      <c r="D9308" s="86" t="s">
        <v>3248</v>
      </c>
      <c r="E9308" s="86" t="s">
        <v>3116</v>
      </c>
      <c r="F9308" s="87">
        <v>1</v>
      </c>
      <c r="G9308" s="87">
        <v>1</v>
      </c>
      <c r="H9308" s="87">
        <v>0</v>
      </c>
      <c r="I9308" s="88">
        <v>2</v>
      </c>
    </row>
    <row r="9309" spans="1:9" ht="51">
      <c r="A9309" s="144" t="s">
        <v>2563</v>
      </c>
      <c r="B9309" s="86" t="s">
        <v>2939</v>
      </c>
      <c r="C9309" s="85" t="s">
        <v>2266</v>
      </c>
      <c r="D9309" s="86" t="s">
        <v>3248</v>
      </c>
      <c r="E9309" s="86" t="s">
        <v>3116</v>
      </c>
      <c r="F9309" s="87">
        <v>2</v>
      </c>
      <c r="G9309" s="87">
        <v>1</v>
      </c>
      <c r="H9309" s="87">
        <v>0</v>
      </c>
      <c r="I9309" s="88">
        <v>3</v>
      </c>
    </row>
    <row r="9310" spans="1:9" ht="51">
      <c r="A9310" s="144" t="s">
        <v>2564</v>
      </c>
      <c r="B9310" s="86" t="s">
        <v>2940</v>
      </c>
      <c r="C9310" s="85" t="s">
        <v>2266</v>
      </c>
      <c r="D9310" s="86" t="s">
        <v>3248</v>
      </c>
      <c r="E9310" s="86" t="s">
        <v>3116</v>
      </c>
      <c r="F9310" s="87">
        <v>0</v>
      </c>
      <c r="G9310" s="87">
        <v>0</v>
      </c>
      <c r="H9310" s="87">
        <v>0</v>
      </c>
      <c r="I9310" s="88">
        <v>0</v>
      </c>
    </row>
    <row r="9311" spans="1:9" ht="51">
      <c r="A9311" s="144" t="s">
        <v>2565</v>
      </c>
      <c r="B9311" s="86" t="s">
        <v>2941</v>
      </c>
      <c r="C9311" s="85" t="s">
        <v>2266</v>
      </c>
      <c r="D9311" s="86" t="s">
        <v>3248</v>
      </c>
      <c r="E9311" s="86" t="s">
        <v>3116</v>
      </c>
      <c r="F9311" s="87">
        <v>1</v>
      </c>
      <c r="G9311" s="87">
        <v>0</v>
      </c>
      <c r="H9311" s="87">
        <v>0</v>
      </c>
      <c r="I9311" s="88">
        <v>1</v>
      </c>
    </row>
    <row r="9312" spans="1:9" ht="51">
      <c r="A9312" s="144" t="s">
        <v>2566</v>
      </c>
      <c r="B9312" s="86" t="s">
        <v>2431</v>
      </c>
      <c r="C9312" s="85" t="s">
        <v>2266</v>
      </c>
      <c r="D9312" s="86" t="s">
        <v>3248</v>
      </c>
      <c r="E9312" s="86" t="s">
        <v>3116</v>
      </c>
      <c r="F9312" s="87">
        <v>1</v>
      </c>
      <c r="G9312" s="87">
        <v>0</v>
      </c>
      <c r="H9312" s="87">
        <v>0</v>
      </c>
      <c r="I9312" s="88">
        <v>1</v>
      </c>
    </row>
    <row r="9313" spans="1:9" ht="51">
      <c r="A9313" s="144" t="s">
        <v>2567</v>
      </c>
      <c r="B9313" s="86" t="s">
        <v>2942</v>
      </c>
      <c r="C9313" s="85" t="s">
        <v>2266</v>
      </c>
      <c r="D9313" s="86" t="s">
        <v>3248</v>
      </c>
      <c r="E9313" s="86" t="s">
        <v>3116</v>
      </c>
      <c r="F9313" s="87">
        <v>0</v>
      </c>
      <c r="G9313" s="87">
        <v>0</v>
      </c>
      <c r="H9313" s="87">
        <v>0</v>
      </c>
      <c r="I9313" s="88">
        <v>0</v>
      </c>
    </row>
    <row r="9314" spans="1:9" ht="51">
      <c r="A9314" s="144" t="s">
        <v>2568</v>
      </c>
      <c r="B9314" s="86" t="s">
        <v>2143</v>
      </c>
      <c r="C9314" s="85" t="s">
        <v>2266</v>
      </c>
      <c r="D9314" s="86" t="s">
        <v>3248</v>
      </c>
      <c r="E9314" s="86" t="s">
        <v>3116</v>
      </c>
      <c r="F9314" s="87">
        <v>0</v>
      </c>
      <c r="G9314" s="87">
        <v>0</v>
      </c>
      <c r="H9314" s="87">
        <v>0</v>
      </c>
      <c r="I9314" s="88">
        <v>0</v>
      </c>
    </row>
    <row r="9315" spans="1:9" ht="51">
      <c r="A9315" s="144" t="s">
        <v>2569</v>
      </c>
      <c r="B9315" s="86" t="s">
        <v>2408</v>
      </c>
      <c r="C9315" s="85" t="s">
        <v>2266</v>
      </c>
      <c r="D9315" s="86" t="s">
        <v>3248</v>
      </c>
      <c r="E9315" s="86" t="s">
        <v>3116</v>
      </c>
      <c r="F9315" s="87">
        <v>0</v>
      </c>
      <c r="G9315" s="87">
        <v>0</v>
      </c>
      <c r="H9315" s="87">
        <v>0</v>
      </c>
      <c r="I9315" s="88">
        <v>0</v>
      </c>
    </row>
    <row r="9316" spans="1:9" ht="51">
      <c r="A9316" s="144" t="s">
        <v>2570</v>
      </c>
      <c r="B9316" s="86" t="s">
        <v>2943</v>
      </c>
      <c r="C9316" s="85" t="s">
        <v>2266</v>
      </c>
      <c r="D9316" s="86" t="s">
        <v>3248</v>
      </c>
      <c r="E9316" s="86" t="s">
        <v>3116</v>
      </c>
      <c r="F9316" s="87">
        <v>0</v>
      </c>
      <c r="G9316" s="87">
        <v>0</v>
      </c>
      <c r="H9316" s="87">
        <v>0</v>
      </c>
      <c r="I9316" s="88">
        <v>0</v>
      </c>
    </row>
    <row r="9317" spans="1:9" ht="51">
      <c r="A9317" s="144" t="s">
        <v>2571</v>
      </c>
      <c r="B9317" s="86" t="s">
        <v>2944</v>
      </c>
      <c r="C9317" s="85" t="s">
        <v>2266</v>
      </c>
      <c r="D9317" s="86" t="s">
        <v>3248</v>
      </c>
      <c r="E9317" s="86" t="s">
        <v>3116</v>
      </c>
      <c r="F9317" s="87">
        <v>0</v>
      </c>
      <c r="G9317" s="87">
        <v>0</v>
      </c>
      <c r="H9317" s="87">
        <v>0</v>
      </c>
      <c r="I9317" s="88">
        <v>0</v>
      </c>
    </row>
    <row r="9318" spans="1:9" ht="51">
      <c r="A9318" s="144" t="s">
        <v>2572</v>
      </c>
      <c r="B9318" s="86" t="s">
        <v>2094</v>
      </c>
      <c r="C9318" s="85" t="s">
        <v>2266</v>
      </c>
      <c r="D9318" s="86" t="s">
        <v>3248</v>
      </c>
      <c r="E9318" s="86" t="s">
        <v>3116</v>
      </c>
      <c r="F9318" s="87">
        <v>0</v>
      </c>
      <c r="G9318" s="87">
        <v>0</v>
      </c>
      <c r="H9318" s="87">
        <v>0</v>
      </c>
      <c r="I9318" s="88">
        <v>0</v>
      </c>
    </row>
    <row r="9319" spans="1:9" ht="51">
      <c r="A9319" s="144" t="s">
        <v>272</v>
      </c>
      <c r="B9319" s="86" t="s">
        <v>2080</v>
      </c>
      <c r="C9319" s="85" t="s">
        <v>2266</v>
      </c>
      <c r="D9319" s="86" t="s">
        <v>3248</v>
      </c>
      <c r="E9319" s="86" t="s">
        <v>3116</v>
      </c>
      <c r="F9319" s="87">
        <v>0</v>
      </c>
      <c r="G9319" s="87">
        <v>0</v>
      </c>
      <c r="H9319" s="87">
        <v>0</v>
      </c>
      <c r="I9319" s="88">
        <v>0</v>
      </c>
    </row>
    <row r="9320" spans="1:9" ht="51">
      <c r="A9320" s="144" t="s">
        <v>2573</v>
      </c>
      <c r="B9320" s="86" t="s">
        <v>2945</v>
      </c>
      <c r="C9320" s="85" t="s">
        <v>2266</v>
      </c>
      <c r="D9320" s="86" t="s">
        <v>3248</v>
      </c>
      <c r="E9320" s="86" t="s">
        <v>3116</v>
      </c>
      <c r="F9320" s="87">
        <v>0</v>
      </c>
      <c r="G9320" s="87">
        <v>0</v>
      </c>
      <c r="H9320" s="87">
        <v>0</v>
      </c>
      <c r="I9320" s="88">
        <v>0</v>
      </c>
    </row>
    <row r="9321" spans="1:9" ht="51">
      <c r="A9321" s="144" t="s">
        <v>2574</v>
      </c>
      <c r="B9321" s="86" t="s">
        <v>2946</v>
      </c>
      <c r="C9321" s="85" t="s">
        <v>2266</v>
      </c>
      <c r="D9321" s="86" t="s">
        <v>3248</v>
      </c>
      <c r="E9321" s="86" t="s">
        <v>3116</v>
      </c>
      <c r="F9321" s="87">
        <v>0</v>
      </c>
      <c r="G9321" s="87">
        <v>0</v>
      </c>
      <c r="H9321" s="87">
        <v>0</v>
      </c>
      <c r="I9321" s="88">
        <v>0</v>
      </c>
    </row>
    <row r="9322" spans="1:9" ht="51">
      <c r="A9322" s="144" t="s">
        <v>2575</v>
      </c>
      <c r="B9322" s="86" t="s">
        <v>2947</v>
      </c>
      <c r="C9322" s="85" t="s">
        <v>2266</v>
      </c>
      <c r="D9322" s="86" t="s">
        <v>3248</v>
      </c>
      <c r="E9322" s="86" t="s">
        <v>3116</v>
      </c>
      <c r="F9322" s="87">
        <v>0</v>
      </c>
      <c r="G9322" s="87">
        <v>0</v>
      </c>
      <c r="H9322" s="87">
        <v>0</v>
      </c>
      <c r="I9322" s="88">
        <v>0</v>
      </c>
    </row>
    <row r="9323" spans="1:9" ht="51">
      <c r="A9323" s="144" t="s">
        <v>2576</v>
      </c>
      <c r="B9323" s="86" t="s">
        <v>2948</v>
      </c>
      <c r="C9323" s="85" t="s">
        <v>2266</v>
      </c>
      <c r="D9323" s="86" t="s">
        <v>3248</v>
      </c>
      <c r="E9323" s="86" t="s">
        <v>3116</v>
      </c>
      <c r="F9323" s="87">
        <v>0</v>
      </c>
      <c r="G9323" s="87">
        <v>0</v>
      </c>
      <c r="H9323" s="87">
        <v>0</v>
      </c>
      <c r="I9323" s="88">
        <v>0</v>
      </c>
    </row>
    <row r="9324" spans="1:9" ht="51">
      <c r="A9324" s="144" t="s">
        <v>2577</v>
      </c>
      <c r="B9324" s="86" t="s">
        <v>2949</v>
      </c>
      <c r="C9324" s="85" t="s">
        <v>2266</v>
      </c>
      <c r="D9324" s="86" t="s">
        <v>3248</v>
      </c>
      <c r="E9324" s="86" t="s">
        <v>3116</v>
      </c>
      <c r="F9324" s="87">
        <v>0</v>
      </c>
      <c r="G9324" s="87">
        <v>0</v>
      </c>
      <c r="H9324" s="87">
        <v>0</v>
      </c>
      <c r="I9324" s="88">
        <v>0</v>
      </c>
    </row>
    <row r="9325" spans="1:9" ht="51">
      <c r="A9325" s="144" t="s">
        <v>2578</v>
      </c>
      <c r="B9325" s="86" t="s">
        <v>2950</v>
      </c>
      <c r="C9325" s="85" t="s">
        <v>2266</v>
      </c>
      <c r="D9325" s="86" t="s">
        <v>3248</v>
      </c>
      <c r="E9325" s="86" t="s">
        <v>3116</v>
      </c>
      <c r="F9325" s="87">
        <v>0</v>
      </c>
      <c r="G9325" s="87">
        <v>0</v>
      </c>
      <c r="H9325" s="87">
        <v>0</v>
      </c>
      <c r="I9325" s="88">
        <v>0</v>
      </c>
    </row>
    <row r="9326" spans="1:9" ht="51">
      <c r="A9326" s="144" t="s">
        <v>2579</v>
      </c>
      <c r="B9326" s="86" t="s">
        <v>2951</v>
      </c>
      <c r="C9326" s="85" t="s">
        <v>2266</v>
      </c>
      <c r="D9326" s="86" t="s">
        <v>3248</v>
      </c>
      <c r="E9326" s="86" t="s">
        <v>3116</v>
      </c>
      <c r="F9326" s="87">
        <v>0</v>
      </c>
      <c r="G9326" s="87">
        <v>0</v>
      </c>
      <c r="H9326" s="87">
        <v>0</v>
      </c>
      <c r="I9326" s="88">
        <v>0</v>
      </c>
    </row>
    <row r="9327" spans="1:9" ht="51">
      <c r="A9327" s="144" t="s">
        <v>2580</v>
      </c>
      <c r="B9327" s="86" t="s">
        <v>2952</v>
      </c>
      <c r="C9327" s="85" t="s">
        <v>2266</v>
      </c>
      <c r="D9327" s="86" t="s">
        <v>3248</v>
      </c>
      <c r="E9327" s="86" t="s">
        <v>3116</v>
      </c>
      <c r="F9327" s="87">
        <v>0</v>
      </c>
      <c r="G9327" s="87">
        <v>0</v>
      </c>
      <c r="H9327" s="87">
        <v>0</v>
      </c>
      <c r="I9327" s="88">
        <v>0</v>
      </c>
    </row>
    <row r="9328" spans="1:9" ht="51">
      <c r="A9328" s="144" t="s">
        <v>2581</v>
      </c>
      <c r="B9328" s="86" t="s">
        <v>2953</v>
      </c>
      <c r="C9328" s="85" t="s">
        <v>2266</v>
      </c>
      <c r="D9328" s="86" t="s">
        <v>3248</v>
      </c>
      <c r="E9328" s="86" t="s">
        <v>3116</v>
      </c>
      <c r="F9328" s="87">
        <v>0</v>
      </c>
      <c r="G9328" s="87">
        <v>0</v>
      </c>
      <c r="H9328" s="87">
        <v>0</v>
      </c>
      <c r="I9328" s="88">
        <v>0</v>
      </c>
    </row>
    <row r="9329" spans="1:9" ht="51">
      <c r="A9329" s="144" t="s">
        <v>2582</v>
      </c>
      <c r="B9329" s="86" t="s">
        <v>2954</v>
      </c>
      <c r="C9329" s="85" t="s">
        <v>2266</v>
      </c>
      <c r="D9329" s="86" t="s">
        <v>3248</v>
      </c>
      <c r="E9329" s="86" t="s">
        <v>3116</v>
      </c>
      <c r="F9329" s="87">
        <v>0</v>
      </c>
      <c r="G9329" s="87">
        <v>0</v>
      </c>
      <c r="H9329" s="87">
        <v>0</v>
      </c>
      <c r="I9329" s="88">
        <v>0</v>
      </c>
    </row>
    <row r="9330" spans="1:9" ht="51">
      <c r="A9330" s="144" t="s">
        <v>2583</v>
      </c>
      <c r="B9330" s="86" t="s">
        <v>2955</v>
      </c>
      <c r="C9330" s="85" t="s">
        <v>2266</v>
      </c>
      <c r="D9330" s="86" t="s">
        <v>3248</v>
      </c>
      <c r="E9330" s="86" t="s">
        <v>3116</v>
      </c>
      <c r="F9330" s="87">
        <v>0</v>
      </c>
      <c r="G9330" s="87">
        <v>0</v>
      </c>
      <c r="H9330" s="87">
        <v>0</v>
      </c>
      <c r="I9330" s="88">
        <v>0</v>
      </c>
    </row>
    <row r="9331" spans="1:9" ht="51">
      <c r="A9331" s="144" t="s">
        <v>2584</v>
      </c>
      <c r="B9331" s="86" t="s">
        <v>2956</v>
      </c>
      <c r="C9331" s="85" t="s">
        <v>2266</v>
      </c>
      <c r="D9331" s="86" t="s">
        <v>3248</v>
      </c>
      <c r="E9331" s="86" t="s">
        <v>3116</v>
      </c>
      <c r="F9331" s="87">
        <v>2</v>
      </c>
      <c r="G9331" s="87">
        <v>0</v>
      </c>
      <c r="H9331" s="87">
        <v>0</v>
      </c>
      <c r="I9331" s="88">
        <v>2</v>
      </c>
    </row>
    <row r="9332" spans="1:9" ht="51">
      <c r="A9332" s="144" t="s">
        <v>2585</v>
      </c>
      <c r="B9332" s="86" t="s">
        <v>2957</v>
      </c>
      <c r="C9332" s="85" t="s">
        <v>2266</v>
      </c>
      <c r="D9332" s="86" t="s">
        <v>3248</v>
      </c>
      <c r="E9332" s="86" t="s">
        <v>3116</v>
      </c>
      <c r="F9332" s="87">
        <v>0</v>
      </c>
      <c r="G9332" s="87">
        <v>0</v>
      </c>
      <c r="H9332" s="87">
        <v>0</v>
      </c>
      <c r="I9332" s="88">
        <v>0</v>
      </c>
    </row>
    <row r="9333" spans="1:9" ht="51">
      <c r="A9333" s="144" t="s">
        <v>2586</v>
      </c>
      <c r="B9333" s="86" t="s">
        <v>2958</v>
      </c>
      <c r="C9333" s="85" t="s">
        <v>2266</v>
      </c>
      <c r="D9333" s="86" t="s">
        <v>3248</v>
      </c>
      <c r="E9333" s="86" t="s">
        <v>3116</v>
      </c>
      <c r="F9333" s="87">
        <v>0</v>
      </c>
      <c r="G9333" s="87">
        <v>0</v>
      </c>
      <c r="H9333" s="87">
        <v>0</v>
      </c>
      <c r="I9333" s="88">
        <v>0</v>
      </c>
    </row>
    <row r="9334" spans="1:9" ht="51">
      <c r="A9334" s="144" t="s">
        <v>2587</v>
      </c>
      <c r="B9334" s="86" t="s">
        <v>2959</v>
      </c>
      <c r="C9334" s="85" t="s">
        <v>2266</v>
      </c>
      <c r="D9334" s="86" t="s">
        <v>3248</v>
      </c>
      <c r="E9334" s="86" t="s">
        <v>3116</v>
      </c>
      <c r="F9334" s="87">
        <v>0</v>
      </c>
      <c r="G9334" s="87">
        <v>0</v>
      </c>
      <c r="H9334" s="87">
        <v>0</v>
      </c>
      <c r="I9334" s="88">
        <v>0</v>
      </c>
    </row>
    <row r="9335" spans="1:9" ht="51">
      <c r="A9335" s="144" t="s">
        <v>2588</v>
      </c>
      <c r="B9335" s="86" t="s">
        <v>2960</v>
      </c>
      <c r="C9335" s="85" t="s">
        <v>2266</v>
      </c>
      <c r="D9335" s="86" t="s">
        <v>3248</v>
      </c>
      <c r="E9335" s="86" t="s">
        <v>3116</v>
      </c>
      <c r="F9335" s="87">
        <v>0</v>
      </c>
      <c r="G9335" s="87">
        <v>0</v>
      </c>
      <c r="H9335" s="87">
        <v>0</v>
      </c>
      <c r="I9335" s="88">
        <v>0</v>
      </c>
    </row>
    <row r="9336" spans="1:9" ht="51">
      <c r="A9336" s="144" t="s">
        <v>2589</v>
      </c>
      <c r="B9336" s="86" t="s">
        <v>2961</v>
      </c>
      <c r="C9336" s="85" t="s">
        <v>2266</v>
      </c>
      <c r="D9336" s="86" t="s">
        <v>3248</v>
      </c>
      <c r="E9336" s="86" t="s">
        <v>3116</v>
      </c>
      <c r="F9336" s="87">
        <v>0</v>
      </c>
      <c r="G9336" s="87">
        <v>0</v>
      </c>
      <c r="H9336" s="87">
        <v>0</v>
      </c>
      <c r="I9336" s="88">
        <v>0</v>
      </c>
    </row>
    <row r="9337" spans="1:9" ht="51">
      <c r="A9337" s="144" t="s">
        <v>2590</v>
      </c>
      <c r="B9337" s="86" t="s">
        <v>2962</v>
      </c>
      <c r="C9337" s="85" t="s">
        <v>2266</v>
      </c>
      <c r="D9337" s="86" t="s">
        <v>3248</v>
      </c>
      <c r="E9337" s="86" t="s">
        <v>3116</v>
      </c>
      <c r="F9337" s="87">
        <v>0</v>
      </c>
      <c r="G9337" s="87">
        <v>0</v>
      </c>
      <c r="H9337" s="87">
        <v>0</v>
      </c>
      <c r="I9337" s="88">
        <v>0</v>
      </c>
    </row>
    <row r="9338" spans="1:9" ht="51">
      <c r="A9338" s="144" t="s">
        <v>2591</v>
      </c>
      <c r="B9338" s="86" t="s">
        <v>2963</v>
      </c>
      <c r="C9338" s="85" t="s">
        <v>2266</v>
      </c>
      <c r="D9338" s="86" t="s">
        <v>3248</v>
      </c>
      <c r="E9338" s="86" t="s">
        <v>3116</v>
      </c>
      <c r="F9338" s="87">
        <v>0</v>
      </c>
      <c r="G9338" s="87">
        <v>0</v>
      </c>
      <c r="H9338" s="87">
        <v>0</v>
      </c>
      <c r="I9338" s="88">
        <v>0</v>
      </c>
    </row>
    <row r="9339" spans="1:9" ht="51">
      <c r="A9339" s="144" t="s">
        <v>2592</v>
      </c>
      <c r="B9339" s="86" t="s">
        <v>2124</v>
      </c>
      <c r="C9339" s="85" t="s">
        <v>2266</v>
      </c>
      <c r="D9339" s="86" t="s">
        <v>3248</v>
      </c>
      <c r="E9339" s="86" t="s">
        <v>3116</v>
      </c>
      <c r="F9339" s="87">
        <v>0</v>
      </c>
      <c r="G9339" s="87">
        <v>0</v>
      </c>
      <c r="H9339" s="87">
        <v>0</v>
      </c>
      <c r="I9339" s="88">
        <v>0</v>
      </c>
    </row>
    <row r="9340" spans="1:9" ht="51">
      <c r="A9340" s="144" t="s">
        <v>2593</v>
      </c>
      <c r="B9340" s="86" t="s">
        <v>5204</v>
      </c>
      <c r="C9340" s="85" t="s">
        <v>2266</v>
      </c>
      <c r="D9340" s="86" t="s">
        <v>3248</v>
      </c>
      <c r="E9340" s="86" t="s">
        <v>3116</v>
      </c>
      <c r="F9340" s="87">
        <v>1</v>
      </c>
      <c r="G9340" s="87">
        <v>2</v>
      </c>
      <c r="H9340" s="87">
        <v>0</v>
      </c>
      <c r="I9340" s="88">
        <v>3</v>
      </c>
    </row>
    <row r="9341" spans="1:9" ht="51">
      <c r="A9341" s="144" t="s">
        <v>2594</v>
      </c>
      <c r="B9341" s="86" t="s">
        <v>2964</v>
      </c>
      <c r="C9341" s="85" t="s">
        <v>2266</v>
      </c>
      <c r="D9341" s="86" t="s">
        <v>3248</v>
      </c>
      <c r="E9341" s="86" t="s">
        <v>3116</v>
      </c>
      <c r="F9341" s="87">
        <v>0</v>
      </c>
      <c r="G9341" s="87">
        <v>0</v>
      </c>
      <c r="H9341" s="87">
        <v>0</v>
      </c>
      <c r="I9341" s="88">
        <v>0</v>
      </c>
    </row>
    <row r="9342" spans="1:9" ht="51">
      <c r="A9342" s="144" t="s">
        <v>2595</v>
      </c>
      <c r="B9342" s="86" t="s">
        <v>2965</v>
      </c>
      <c r="C9342" s="85" t="s">
        <v>2266</v>
      </c>
      <c r="D9342" s="86" t="s">
        <v>3248</v>
      </c>
      <c r="E9342" s="86" t="s">
        <v>3116</v>
      </c>
      <c r="F9342" s="87">
        <v>0</v>
      </c>
      <c r="G9342" s="87">
        <v>0</v>
      </c>
      <c r="H9342" s="87">
        <v>0</v>
      </c>
      <c r="I9342" s="88">
        <v>0</v>
      </c>
    </row>
    <row r="9343" spans="1:9" ht="51">
      <c r="A9343" s="144" t="s">
        <v>2596</v>
      </c>
      <c r="B9343" s="86" t="s">
        <v>2966</v>
      </c>
      <c r="C9343" s="85" t="s">
        <v>2266</v>
      </c>
      <c r="D9343" s="86" t="s">
        <v>3248</v>
      </c>
      <c r="E9343" s="86" t="s">
        <v>3116</v>
      </c>
      <c r="F9343" s="87">
        <v>0</v>
      </c>
      <c r="G9343" s="87">
        <v>0</v>
      </c>
      <c r="H9343" s="87">
        <v>0</v>
      </c>
      <c r="I9343" s="88">
        <v>0</v>
      </c>
    </row>
    <row r="9344" spans="1:9" ht="51">
      <c r="A9344" s="144" t="s">
        <v>2597</v>
      </c>
      <c r="B9344" s="86" t="s">
        <v>2967</v>
      </c>
      <c r="C9344" s="85" t="s">
        <v>2266</v>
      </c>
      <c r="D9344" s="86" t="s">
        <v>3248</v>
      </c>
      <c r="E9344" s="86" t="s">
        <v>3116</v>
      </c>
      <c r="F9344" s="87">
        <v>0</v>
      </c>
      <c r="G9344" s="87">
        <v>0</v>
      </c>
      <c r="H9344" s="87">
        <v>0</v>
      </c>
      <c r="I9344" s="88">
        <v>0</v>
      </c>
    </row>
    <row r="9345" spans="1:9" ht="51">
      <c r="A9345" s="144" t="s">
        <v>273</v>
      </c>
      <c r="B9345" s="86" t="s">
        <v>2968</v>
      </c>
      <c r="C9345" s="85" t="s">
        <v>2266</v>
      </c>
      <c r="D9345" s="86" t="s">
        <v>3248</v>
      </c>
      <c r="E9345" s="86" t="s">
        <v>3116</v>
      </c>
      <c r="F9345" s="87">
        <v>0</v>
      </c>
      <c r="G9345" s="87">
        <v>1</v>
      </c>
      <c r="H9345" s="87">
        <v>0</v>
      </c>
      <c r="I9345" s="88">
        <v>1</v>
      </c>
    </row>
    <row r="9346" spans="1:9" ht="51">
      <c r="A9346" s="144" t="s">
        <v>2598</v>
      </c>
      <c r="B9346" s="86" t="s">
        <v>2000</v>
      </c>
      <c r="C9346" s="85" t="s">
        <v>2266</v>
      </c>
      <c r="D9346" s="86" t="s">
        <v>3248</v>
      </c>
      <c r="E9346" s="86" t="s">
        <v>3116</v>
      </c>
      <c r="F9346" s="87">
        <v>0</v>
      </c>
      <c r="G9346" s="87">
        <v>0</v>
      </c>
      <c r="H9346" s="87">
        <v>0</v>
      </c>
      <c r="I9346" s="88">
        <v>0</v>
      </c>
    </row>
    <row r="9347" spans="1:9" ht="51">
      <c r="A9347" s="144" t="s">
        <v>2599</v>
      </c>
      <c r="B9347" s="86" t="s">
        <v>2969</v>
      </c>
      <c r="C9347" s="85" t="s">
        <v>2266</v>
      </c>
      <c r="D9347" s="86" t="s">
        <v>3248</v>
      </c>
      <c r="E9347" s="86" t="s">
        <v>3116</v>
      </c>
      <c r="F9347" s="87">
        <v>0</v>
      </c>
      <c r="G9347" s="87">
        <v>0</v>
      </c>
      <c r="H9347" s="87">
        <v>0</v>
      </c>
      <c r="I9347" s="88">
        <v>0</v>
      </c>
    </row>
    <row r="9348" spans="1:9" ht="51">
      <c r="A9348" s="144" t="s">
        <v>2600</v>
      </c>
      <c r="B9348" s="86" t="s">
        <v>5205</v>
      </c>
      <c r="C9348" s="85" t="s">
        <v>2266</v>
      </c>
      <c r="D9348" s="86" t="s">
        <v>3248</v>
      </c>
      <c r="E9348" s="86" t="s">
        <v>3116</v>
      </c>
      <c r="F9348" s="87">
        <v>0</v>
      </c>
      <c r="G9348" s="87">
        <v>0</v>
      </c>
      <c r="H9348" s="87">
        <v>0</v>
      </c>
      <c r="I9348" s="88">
        <v>0</v>
      </c>
    </row>
    <row r="9349" spans="1:9" ht="51">
      <c r="A9349" s="144" t="s">
        <v>2601</v>
      </c>
      <c r="B9349" s="86" t="s">
        <v>2970</v>
      </c>
      <c r="C9349" s="85" t="s">
        <v>2266</v>
      </c>
      <c r="D9349" s="86" t="s">
        <v>3248</v>
      </c>
      <c r="E9349" s="86" t="s">
        <v>3116</v>
      </c>
      <c r="F9349" s="87">
        <v>0</v>
      </c>
      <c r="G9349" s="87">
        <v>0</v>
      </c>
      <c r="H9349" s="87">
        <v>0</v>
      </c>
      <c r="I9349" s="88">
        <v>0</v>
      </c>
    </row>
    <row r="9350" spans="1:9" ht="51">
      <c r="A9350" s="144" t="s">
        <v>2602</v>
      </c>
      <c r="B9350" s="86" t="s">
        <v>2971</v>
      </c>
      <c r="C9350" s="85" t="s">
        <v>2266</v>
      </c>
      <c r="D9350" s="86" t="s">
        <v>3248</v>
      </c>
      <c r="E9350" s="86" t="s">
        <v>3116</v>
      </c>
      <c r="F9350" s="87">
        <v>0</v>
      </c>
      <c r="G9350" s="87">
        <v>0</v>
      </c>
      <c r="H9350" s="87">
        <v>0</v>
      </c>
      <c r="I9350" s="88">
        <v>0</v>
      </c>
    </row>
    <row r="9351" spans="1:9" ht="51">
      <c r="A9351" s="144" t="s">
        <v>2603</v>
      </c>
      <c r="B9351" s="86" t="s">
        <v>2972</v>
      </c>
      <c r="C9351" s="85" t="s">
        <v>2266</v>
      </c>
      <c r="D9351" s="86" t="s">
        <v>3248</v>
      </c>
      <c r="E9351" s="86" t="s">
        <v>3116</v>
      </c>
      <c r="F9351" s="87">
        <v>0</v>
      </c>
      <c r="G9351" s="87">
        <v>0</v>
      </c>
      <c r="H9351" s="87">
        <v>0</v>
      </c>
      <c r="I9351" s="88">
        <v>0</v>
      </c>
    </row>
    <row r="9352" spans="1:9" ht="51">
      <c r="A9352" s="144" t="s">
        <v>2604</v>
      </c>
      <c r="B9352" s="86" t="s">
        <v>2973</v>
      </c>
      <c r="C9352" s="85" t="s">
        <v>2266</v>
      </c>
      <c r="D9352" s="86" t="s">
        <v>3248</v>
      </c>
      <c r="E9352" s="86" t="s">
        <v>3116</v>
      </c>
      <c r="F9352" s="87">
        <v>0</v>
      </c>
      <c r="G9352" s="87">
        <v>0</v>
      </c>
      <c r="H9352" s="87">
        <v>0</v>
      </c>
      <c r="I9352" s="88">
        <v>0</v>
      </c>
    </row>
    <row r="9353" spans="1:9" ht="51">
      <c r="A9353" s="144" t="s">
        <v>2605</v>
      </c>
      <c r="B9353" s="86" t="s">
        <v>5206</v>
      </c>
      <c r="C9353" s="85" t="s">
        <v>2266</v>
      </c>
      <c r="D9353" s="86" t="s">
        <v>3248</v>
      </c>
      <c r="E9353" s="86" t="s">
        <v>3116</v>
      </c>
      <c r="F9353" s="87">
        <v>0</v>
      </c>
      <c r="G9353" s="87">
        <v>0</v>
      </c>
      <c r="H9353" s="87">
        <v>0</v>
      </c>
      <c r="I9353" s="88">
        <v>0</v>
      </c>
    </row>
    <row r="9354" spans="1:9" ht="51">
      <c r="A9354" s="144" t="s">
        <v>2606</v>
      </c>
      <c r="B9354" s="86" t="s">
        <v>2974</v>
      </c>
      <c r="C9354" s="85" t="s">
        <v>2266</v>
      </c>
      <c r="D9354" s="86" t="s">
        <v>3248</v>
      </c>
      <c r="E9354" s="86" t="s">
        <v>3116</v>
      </c>
      <c r="F9354" s="87">
        <v>0</v>
      </c>
      <c r="G9354" s="87">
        <v>0</v>
      </c>
      <c r="H9354" s="87">
        <v>0</v>
      </c>
      <c r="I9354" s="88">
        <v>0</v>
      </c>
    </row>
    <row r="9355" spans="1:9" ht="51">
      <c r="A9355" s="144" t="s">
        <v>2607</v>
      </c>
      <c r="B9355" s="86" t="s">
        <v>2975</v>
      </c>
      <c r="C9355" s="85" t="s">
        <v>2266</v>
      </c>
      <c r="D9355" s="86" t="s">
        <v>3248</v>
      </c>
      <c r="E9355" s="86" t="s">
        <v>3116</v>
      </c>
      <c r="F9355" s="87">
        <v>0</v>
      </c>
      <c r="G9355" s="87">
        <v>0</v>
      </c>
      <c r="H9355" s="87">
        <v>0</v>
      </c>
      <c r="I9355" s="88">
        <v>0</v>
      </c>
    </row>
    <row r="9356" spans="1:9" ht="51">
      <c r="A9356" s="144" t="s">
        <v>2608</v>
      </c>
      <c r="B9356" s="86" t="s">
        <v>2976</v>
      </c>
      <c r="C9356" s="85" t="s">
        <v>2266</v>
      </c>
      <c r="D9356" s="86" t="s">
        <v>3248</v>
      </c>
      <c r="E9356" s="86" t="s">
        <v>3116</v>
      </c>
      <c r="F9356" s="87">
        <v>0</v>
      </c>
      <c r="G9356" s="87">
        <v>0</v>
      </c>
      <c r="H9356" s="87">
        <v>0</v>
      </c>
      <c r="I9356" s="88">
        <v>0</v>
      </c>
    </row>
    <row r="9357" spans="1:9" ht="51">
      <c r="A9357" s="144" t="s">
        <v>2609</v>
      </c>
      <c r="B9357" s="86" t="s">
        <v>2978</v>
      </c>
      <c r="C9357" s="85" t="s">
        <v>2266</v>
      </c>
      <c r="D9357" s="86" t="s">
        <v>3248</v>
      </c>
      <c r="E9357" s="86" t="s">
        <v>3116</v>
      </c>
      <c r="F9357" s="87">
        <v>0</v>
      </c>
      <c r="G9357" s="87">
        <v>0</v>
      </c>
      <c r="H9357" s="87">
        <v>0</v>
      </c>
      <c r="I9357" s="88">
        <v>0</v>
      </c>
    </row>
    <row r="9358" spans="1:9" ht="51">
      <c r="A9358" s="144" t="s">
        <v>2610</v>
      </c>
      <c r="B9358" s="86" t="s">
        <v>5207</v>
      </c>
      <c r="C9358" s="85" t="s">
        <v>2266</v>
      </c>
      <c r="D9358" s="86" t="s">
        <v>3248</v>
      </c>
      <c r="E9358" s="86" t="s">
        <v>3116</v>
      </c>
      <c r="F9358" s="87">
        <v>1</v>
      </c>
      <c r="G9358" s="87">
        <v>0</v>
      </c>
      <c r="H9358" s="87">
        <v>0</v>
      </c>
      <c r="I9358" s="88">
        <v>1</v>
      </c>
    </row>
    <row r="9359" spans="1:9" ht="51">
      <c r="A9359" s="144" t="s">
        <v>2611</v>
      </c>
      <c r="B9359" s="86" t="s">
        <v>2979</v>
      </c>
      <c r="C9359" s="85" t="s">
        <v>2266</v>
      </c>
      <c r="D9359" s="86" t="s">
        <v>3248</v>
      </c>
      <c r="E9359" s="86" t="s">
        <v>3116</v>
      </c>
      <c r="F9359" s="87">
        <v>0</v>
      </c>
      <c r="G9359" s="87">
        <v>0</v>
      </c>
      <c r="H9359" s="87">
        <v>0</v>
      </c>
      <c r="I9359" s="88">
        <v>0</v>
      </c>
    </row>
    <row r="9360" spans="1:9" ht="51">
      <c r="A9360" s="144" t="s">
        <v>2612</v>
      </c>
      <c r="B9360" s="86" t="s">
        <v>2980</v>
      </c>
      <c r="C9360" s="85" t="s">
        <v>2266</v>
      </c>
      <c r="D9360" s="86" t="s">
        <v>3248</v>
      </c>
      <c r="E9360" s="86" t="s">
        <v>3116</v>
      </c>
      <c r="F9360" s="87">
        <v>0</v>
      </c>
      <c r="G9360" s="87">
        <v>0</v>
      </c>
      <c r="H9360" s="87">
        <v>0</v>
      </c>
      <c r="I9360" s="88">
        <v>0</v>
      </c>
    </row>
    <row r="9361" spans="1:9" ht="51">
      <c r="A9361" s="144" t="s">
        <v>2613</v>
      </c>
      <c r="B9361" s="86" t="s">
        <v>2981</v>
      </c>
      <c r="C9361" s="85" t="s">
        <v>2266</v>
      </c>
      <c r="D9361" s="86" t="s">
        <v>3248</v>
      </c>
      <c r="E9361" s="86" t="s">
        <v>3116</v>
      </c>
      <c r="F9361" s="87">
        <v>0</v>
      </c>
      <c r="G9361" s="87">
        <v>0</v>
      </c>
      <c r="H9361" s="87">
        <v>0</v>
      </c>
      <c r="I9361" s="88">
        <v>0</v>
      </c>
    </row>
    <row r="9362" spans="1:9" ht="51">
      <c r="A9362" s="144" t="s">
        <v>2614</v>
      </c>
      <c r="B9362" s="86" t="s">
        <v>2982</v>
      </c>
      <c r="C9362" s="85" t="s">
        <v>2266</v>
      </c>
      <c r="D9362" s="86" t="s">
        <v>3248</v>
      </c>
      <c r="E9362" s="86" t="s">
        <v>3116</v>
      </c>
      <c r="F9362" s="87">
        <v>0</v>
      </c>
      <c r="G9362" s="87">
        <v>0</v>
      </c>
      <c r="H9362" s="87">
        <v>0</v>
      </c>
      <c r="I9362" s="88">
        <v>0</v>
      </c>
    </row>
    <row r="9363" spans="1:9" ht="51">
      <c r="A9363" s="144" t="s">
        <v>2615</v>
      </c>
      <c r="B9363" s="86" t="s">
        <v>2983</v>
      </c>
      <c r="C9363" s="85" t="s">
        <v>2266</v>
      </c>
      <c r="D9363" s="86" t="s">
        <v>3248</v>
      </c>
      <c r="E9363" s="86" t="s">
        <v>3116</v>
      </c>
      <c r="F9363" s="87">
        <v>0</v>
      </c>
      <c r="G9363" s="87">
        <v>0</v>
      </c>
      <c r="H9363" s="87">
        <v>0</v>
      </c>
      <c r="I9363" s="88">
        <v>0</v>
      </c>
    </row>
    <row r="9364" spans="1:9" ht="51">
      <c r="A9364" s="144" t="s">
        <v>2616</v>
      </c>
      <c r="B9364" s="86" t="s">
        <v>2984</v>
      </c>
      <c r="C9364" s="85" t="s">
        <v>2266</v>
      </c>
      <c r="D9364" s="86" t="s">
        <v>3248</v>
      </c>
      <c r="E9364" s="86" t="s">
        <v>3116</v>
      </c>
      <c r="F9364" s="87">
        <v>0</v>
      </c>
      <c r="G9364" s="87">
        <v>0</v>
      </c>
      <c r="H9364" s="87">
        <v>0</v>
      </c>
      <c r="I9364" s="88">
        <v>0</v>
      </c>
    </row>
    <row r="9365" spans="1:9" ht="51">
      <c r="A9365" s="144" t="s">
        <v>2617</v>
      </c>
      <c r="B9365" s="86" t="s">
        <v>2985</v>
      </c>
      <c r="C9365" s="85" t="s">
        <v>2266</v>
      </c>
      <c r="D9365" s="86" t="s">
        <v>3248</v>
      </c>
      <c r="E9365" s="86" t="s">
        <v>3116</v>
      </c>
      <c r="F9365" s="87">
        <v>0</v>
      </c>
      <c r="G9365" s="87">
        <v>0</v>
      </c>
      <c r="H9365" s="87">
        <v>0</v>
      </c>
      <c r="I9365" s="88">
        <v>0</v>
      </c>
    </row>
    <row r="9366" spans="1:9" ht="51">
      <c r="A9366" s="144" t="s">
        <v>2618</v>
      </c>
      <c r="B9366" s="86" t="s">
        <v>2986</v>
      </c>
      <c r="C9366" s="85" t="s">
        <v>2266</v>
      </c>
      <c r="D9366" s="86" t="s">
        <v>3248</v>
      </c>
      <c r="E9366" s="86" t="s">
        <v>3116</v>
      </c>
      <c r="F9366" s="87">
        <v>0</v>
      </c>
      <c r="G9366" s="87">
        <v>0</v>
      </c>
      <c r="H9366" s="87">
        <v>0</v>
      </c>
      <c r="I9366" s="88">
        <v>0</v>
      </c>
    </row>
    <row r="9367" spans="1:9" ht="51">
      <c r="A9367" s="144" t="s">
        <v>2619</v>
      </c>
      <c r="B9367" s="86" t="s">
        <v>2987</v>
      </c>
      <c r="C9367" s="85" t="s">
        <v>2266</v>
      </c>
      <c r="D9367" s="86" t="s">
        <v>3248</v>
      </c>
      <c r="E9367" s="86" t="s">
        <v>3116</v>
      </c>
      <c r="F9367" s="87">
        <v>0</v>
      </c>
      <c r="G9367" s="87">
        <v>0</v>
      </c>
      <c r="H9367" s="87">
        <v>0</v>
      </c>
      <c r="I9367" s="88">
        <v>0</v>
      </c>
    </row>
    <row r="9368" spans="1:9" ht="51">
      <c r="A9368" s="144" t="s">
        <v>2620</v>
      </c>
      <c r="B9368" s="86" t="s">
        <v>2988</v>
      </c>
      <c r="C9368" s="85" t="s">
        <v>2266</v>
      </c>
      <c r="D9368" s="86" t="s">
        <v>3248</v>
      </c>
      <c r="E9368" s="86" t="s">
        <v>3116</v>
      </c>
      <c r="F9368" s="87">
        <v>0</v>
      </c>
      <c r="G9368" s="87">
        <v>0</v>
      </c>
      <c r="H9368" s="87">
        <v>0</v>
      </c>
      <c r="I9368" s="88">
        <v>0</v>
      </c>
    </row>
    <row r="9369" spans="1:9" ht="51">
      <c r="A9369" s="144" t="s">
        <v>2621</v>
      </c>
      <c r="B9369" s="86" t="s">
        <v>2989</v>
      </c>
      <c r="C9369" s="85" t="s">
        <v>2266</v>
      </c>
      <c r="D9369" s="86" t="s">
        <v>3248</v>
      </c>
      <c r="E9369" s="86" t="s">
        <v>3116</v>
      </c>
      <c r="F9369" s="87">
        <v>0</v>
      </c>
      <c r="G9369" s="87">
        <v>0</v>
      </c>
      <c r="H9369" s="87">
        <v>0</v>
      </c>
      <c r="I9369" s="88">
        <v>0</v>
      </c>
    </row>
    <row r="9370" spans="1:9" ht="51">
      <c r="A9370" s="144" t="s">
        <v>2622</v>
      </c>
      <c r="B9370" s="86" t="s">
        <v>2990</v>
      </c>
      <c r="C9370" s="85" t="s">
        <v>2266</v>
      </c>
      <c r="D9370" s="86" t="s">
        <v>3248</v>
      </c>
      <c r="E9370" s="86" t="s">
        <v>3116</v>
      </c>
      <c r="F9370" s="87">
        <v>0</v>
      </c>
      <c r="G9370" s="87">
        <v>0</v>
      </c>
      <c r="H9370" s="87">
        <v>0</v>
      </c>
      <c r="I9370" s="88">
        <v>0</v>
      </c>
    </row>
    <row r="9371" spans="1:9" ht="51">
      <c r="A9371" s="144" t="s">
        <v>2623</v>
      </c>
      <c r="B9371" s="86" t="s">
        <v>2991</v>
      </c>
      <c r="C9371" s="85" t="s">
        <v>2266</v>
      </c>
      <c r="D9371" s="86" t="s">
        <v>3248</v>
      </c>
      <c r="E9371" s="86" t="s">
        <v>3116</v>
      </c>
      <c r="F9371" s="87">
        <v>0</v>
      </c>
      <c r="G9371" s="87">
        <v>0</v>
      </c>
      <c r="H9371" s="87">
        <v>0</v>
      </c>
      <c r="I9371" s="88">
        <v>0</v>
      </c>
    </row>
    <row r="9372" spans="1:9" ht="51">
      <c r="A9372" s="144" t="s">
        <v>2624</v>
      </c>
      <c r="B9372" s="86" t="s">
        <v>2992</v>
      </c>
      <c r="C9372" s="85" t="s">
        <v>2266</v>
      </c>
      <c r="D9372" s="86" t="s">
        <v>3248</v>
      </c>
      <c r="E9372" s="86" t="s">
        <v>3116</v>
      </c>
      <c r="F9372" s="87">
        <v>0</v>
      </c>
      <c r="G9372" s="87">
        <v>0</v>
      </c>
      <c r="H9372" s="87">
        <v>0</v>
      </c>
      <c r="I9372" s="88">
        <v>0</v>
      </c>
    </row>
    <row r="9373" spans="1:9" ht="51">
      <c r="A9373" s="144" t="s">
        <v>2625</v>
      </c>
      <c r="B9373" s="86" t="s">
        <v>2993</v>
      </c>
      <c r="C9373" s="85" t="s">
        <v>2266</v>
      </c>
      <c r="D9373" s="86" t="s">
        <v>3248</v>
      </c>
      <c r="E9373" s="86" t="s">
        <v>3116</v>
      </c>
      <c r="F9373" s="87">
        <v>0</v>
      </c>
      <c r="G9373" s="87">
        <v>0</v>
      </c>
      <c r="H9373" s="87">
        <v>0</v>
      </c>
      <c r="I9373" s="88">
        <v>0</v>
      </c>
    </row>
    <row r="9374" spans="1:9" ht="51">
      <c r="A9374" s="144" t="s">
        <v>2626</v>
      </c>
      <c r="B9374" s="86" t="s">
        <v>2994</v>
      </c>
      <c r="C9374" s="85" t="s">
        <v>2266</v>
      </c>
      <c r="D9374" s="86" t="s">
        <v>3248</v>
      </c>
      <c r="E9374" s="86" t="s">
        <v>3116</v>
      </c>
      <c r="F9374" s="87">
        <v>0</v>
      </c>
      <c r="G9374" s="87">
        <v>0</v>
      </c>
      <c r="H9374" s="87">
        <v>0</v>
      </c>
      <c r="I9374" s="88">
        <v>0</v>
      </c>
    </row>
    <row r="9375" spans="1:9" ht="51">
      <c r="A9375" s="144" t="s">
        <v>2627</v>
      </c>
      <c r="B9375" s="86" t="s">
        <v>2995</v>
      </c>
      <c r="C9375" s="85" t="s">
        <v>2266</v>
      </c>
      <c r="D9375" s="86" t="s">
        <v>3248</v>
      </c>
      <c r="E9375" s="86" t="s">
        <v>3116</v>
      </c>
      <c r="F9375" s="87">
        <v>0</v>
      </c>
      <c r="G9375" s="87">
        <v>0</v>
      </c>
      <c r="H9375" s="87">
        <v>0</v>
      </c>
      <c r="I9375" s="88">
        <v>0</v>
      </c>
    </row>
    <row r="9376" spans="1:9" ht="51">
      <c r="A9376" s="144" t="s">
        <v>2628</v>
      </c>
      <c r="B9376" s="86" t="s">
        <v>2996</v>
      </c>
      <c r="C9376" s="85" t="s">
        <v>2266</v>
      </c>
      <c r="D9376" s="86" t="s">
        <v>3248</v>
      </c>
      <c r="E9376" s="86" t="s">
        <v>3116</v>
      </c>
      <c r="F9376" s="87">
        <v>0</v>
      </c>
      <c r="G9376" s="87">
        <v>0</v>
      </c>
      <c r="H9376" s="87">
        <v>0</v>
      </c>
      <c r="I9376" s="88">
        <v>0</v>
      </c>
    </row>
    <row r="9377" spans="1:9" ht="51">
      <c r="A9377" s="144" t="s">
        <v>2629</v>
      </c>
      <c r="B9377" s="86" t="s">
        <v>2997</v>
      </c>
      <c r="C9377" s="85" t="s">
        <v>2266</v>
      </c>
      <c r="D9377" s="86" t="s">
        <v>3248</v>
      </c>
      <c r="E9377" s="86" t="s">
        <v>3116</v>
      </c>
      <c r="F9377" s="87">
        <v>0</v>
      </c>
      <c r="G9377" s="87">
        <v>0</v>
      </c>
      <c r="H9377" s="87">
        <v>0</v>
      </c>
      <c r="I9377" s="88">
        <v>0</v>
      </c>
    </row>
    <row r="9378" spans="1:9" ht="51">
      <c r="A9378" s="144" t="s">
        <v>2630</v>
      </c>
      <c r="B9378" s="86" t="s">
        <v>2998</v>
      </c>
      <c r="C9378" s="85" t="s">
        <v>2266</v>
      </c>
      <c r="D9378" s="86" t="s">
        <v>3248</v>
      </c>
      <c r="E9378" s="86" t="s">
        <v>3116</v>
      </c>
      <c r="F9378" s="87">
        <v>0</v>
      </c>
      <c r="G9378" s="87">
        <v>0</v>
      </c>
      <c r="H9378" s="87">
        <v>0</v>
      </c>
      <c r="I9378" s="88">
        <v>0</v>
      </c>
    </row>
    <row r="9379" spans="1:9" ht="51">
      <c r="A9379" s="144" t="s">
        <v>2631</v>
      </c>
      <c r="B9379" s="86" t="s">
        <v>2999</v>
      </c>
      <c r="C9379" s="85" t="s">
        <v>2266</v>
      </c>
      <c r="D9379" s="86" t="s">
        <v>3248</v>
      </c>
      <c r="E9379" s="86" t="s">
        <v>3116</v>
      </c>
      <c r="F9379" s="87">
        <v>0</v>
      </c>
      <c r="G9379" s="87">
        <v>0</v>
      </c>
      <c r="H9379" s="87">
        <v>0</v>
      </c>
      <c r="I9379" s="88">
        <v>0</v>
      </c>
    </row>
    <row r="9380" spans="1:9" ht="51">
      <c r="A9380" s="144" t="s">
        <v>2632</v>
      </c>
      <c r="B9380" s="86" t="s">
        <v>3000</v>
      </c>
      <c r="C9380" s="85" t="s">
        <v>2266</v>
      </c>
      <c r="D9380" s="86" t="s">
        <v>3248</v>
      </c>
      <c r="E9380" s="86" t="s">
        <v>3116</v>
      </c>
      <c r="F9380" s="87">
        <v>0</v>
      </c>
      <c r="G9380" s="87">
        <v>0</v>
      </c>
      <c r="H9380" s="87">
        <v>0</v>
      </c>
      <c r="I9380" s="88">
        <v>0</v>
      </c>
    </row>
    <row r="9381" spans="1:9" ht="51">
      <c r="A9381" s="144" t="s">
        <v>2633</v>
      </c>
      <c r="B9381" s="86" t="s">
        <v>3001</v>
      </c>
      <c r="C9381" s="85" t="s">
        <v>2266</v>
      </c>
      <c r="D9381" s="86" t="s">
        <v>3248</v>
      </c>
      <c r="E9381" s="86" t="s">
        <v>3116</v>
      </c>
      <c r="F9381" s="87">
        <v>0</v>
      </c>
      <c r="G9381" s="87">
        <v>0</v>
      </c>
      <c r="H9381" s="87">
        <v>0</v>
      </c>
      <c r="I9381" s="88">
        <v>0</v>
      </c>
    </row>
    <row r="9382" spans="1:9" ht="51">
      <c r="A9382" s="144" t="s">
        <v>2634</v>
      </c>
      <c r="B9382" s="86" t="s">
        <v>3002</v>
      </c>
      <c r="C9382" s="85" t="s">
        <v>2266</v>
      </c>
      <c r="D9382" s="86" t="s">
        <v>3248</v>
      </c>
      <c r="E9382" s="86" t="s">
        <v>3116</v>
      </c>
      <c r="F9382" s="87">
        <v>0</v>
      </c>
      <c r="G9382" s="87">
        <v>0</v>
      </c>
      <c r="H9382" s="87">
        <v>0</v>
      </c>
      <c r="I9382" s="88">
        <v>0</v>
      </c>
    </row>
    <row r="9383" spans="1:9" ht="51">
      <c r="A9383" s="144" t="s">
        <v>2635</v>
      </c>
      <c r="B9383" s="86" t="s">
        <v>3003</v>
      </c>
      <c r="C9383" s="85" t="s">
        <v>2266</v>
      </c>
      <c r="D9383" s="86" t="s">
        <v>3248</v>
      </c>
      <c r="E9383" s="86" t="s">
        <v>3116</v>
      </c>
      <c r="F9383" s="87">
        <v>0</v>
      </c>
      <c r="G9383" s="87">
        <v>0</v>
      </c>
      <c r="H9383" s="87">
        <v>0</v>
      </c>
      <c r="I9383" s="88">
        <v>0</v>
      </c>
    </row>
    <row r="9384" spans="1:9" ht="51">
      <c r="A9384" s="144" t="s">
        <v>2636</v>
      </c>
      <c r="B9384" s="86" t="s">
        <v>3004</v>
      </c>
      <c r="C9384" s="85" t="s">
        <v>2266</v>
      </c>
      <c r="D9384" s="86" t="s">
        <v>3248</v>
      </c>
      <c r="E9384" s="86" t="s">
        <v>3116</v>
      </c>
      <c r="F9384" s="87">
        <v>0</v>
      </c>
      <c r="G9384" s="87">
        <v>1</v>
      </c>
      <c r="H9384" s="87">
        <v>0</v>
      </c>
      <c r="I9384" s="88">
        <v>1</v>
      </c>
    </row>
    <row r="9385" spans="1:9" ht="51">
      <c r="A9385" s="144" t="s">
        <v>2637</v>
      </c>
      <c r="B9385" s="86" t="s">
        <v>3005</v>
      </c>
      <c r="C9385" s="85" t="s">
        <v>2266</v>
      </c>
      <c r="D9385" s="86" t="s">
        <v>3248</v>
      </c>
      <c r="E9385" s="86" t="s">
        <v>3116</v>
      </c>
      <c r="F9385" s="87">
        <v>0</v>
      </c>
      <c r="G9385" s="87">
        <v>0</v>
      </c>
      <c r="H9385" s="87">
        <v>0</v>
      </c>
      <c r="I9385" s="88">
        <v>0</v>
      </c>
    </row>
    <row r="9386" spans="1:9" ht="51">
      <c r="A9386" s="144" t="s">
        <v>2638</v>
      </c>
      <c r="B9386" s="86" t="s">
        <v>3006</v>
      </c>
      <c r="C9386" s="85" t="s">
        <v>2266</v>
      </c>
      <c r="D9386" s="86" t="s">
        <v>3248</v>
      </c>
      <c r="E9386" s="86" t="s">
        <v>3116</v>
      </c>
      <c r="F9386" s="87">
        <v>0</v>
      </c>
      <c r="G9386" s="87">
        <v>0</v>
      </c>
      <c r="H9386" s="87">
        <v>0</v>
      </c>
      <c r="I9386" s="88">
        <v>0</v>
      </c>
    </row>
    <row r="9387" spans="1:9" ht="51">
      <c r="A9387" s="144" t="s">
        <v>2639</v>
      </c>
      <c r="B9387" s="86" t="s">
        <v>3007</v>
      </c>
      <c r="C9387" s="85" t="s">
        <v>2266</v>
      </c>
      <c r="D9387" s="86" t="s">
        <v>3248</v>
      </c>
      <c r="E9387" s="86" t="s">
        <v>3116</v>
      </c>
      <c r="F9387" s="87">
        <v>7</v>
      </c>
      <c r="G9387" s="87">
        <v>7</v>
      </c>
      <c r="H9387" s="87">
        <v>0</v>
      </c>
      <c r="I9387" s="88">
        <v>14</v>
      </c>
    </row>
    <row r="9388" spans="1:9" ht="51">
      <c r="A9388" s="144" t="s">
        <v>2640</v>
      </c>
      <c r="B9388" s="86" t="s">
        <v>3008</v>
      </c>
      <c r="C9388" s="85" t="s">
        <v>2266</v>
      </c>
      <c r="D9388" s="86" t="s">
        <v>3248</v>
      </c>
      <c r="E9388" s="86" t="s">
        <v>3116</v>
      </c>
      <c r="F9388" s="87">
        <v>7</v>
      </c>
      <c r="G9388" s="87">
        <v>1</v>
      </c>
      <c r="H9388" s="87">
        <v>0</v>
      </c>
      <c r="I9388" s="88">
        <v>8</v>
      </c>
    </row>
    <row r="9389" spans="1:9" ht="51">
      <c r="A9389" s="144" t="s">
        <v>2641</v>
      </c>
      <c r="B9389" s="86" t="s">
        <v>3009</v>
      </c>
      <c r="C9389" s="85" t="s">
        <v>2266</v>
      </c>
      <c r="D9389" s="86" t="s">
        <v>3248</v>
      </c>
      <c r="E9389" s="86" t="s">
        <v>3116</v>
      </c>
      <c r="F9389" s="87">
        <v>0</v>
      </c>
      <c r="G9389" s="87">
        <v>0</v>
      </c>
      <c r="H9389" s="87">
        <v>0</v>
      </c>
      <c r="I9389" s="88">
        <v>0</v>
      </c>
    </row>
    <row r="9390" spans="1:9" ht="51">
      <c r="A9390" s="144" t="s">
        <v>2642</v>
      </c>
      <c r="B9390" s="86" t="s">
        <v>3010</v>
      </c>
      <c r="C9390" s="85" t="s">
        <v>2266</v>
      </c>
      <c r="D9390" s="86" t="s">
        <v>3248</v>
      </c>
      <c r="E9390" s="86" t="s">
        <v>3116</v>
      </c>
      <c r="F9390" s="87">
        <v>0</v>
      </c>
      <c r="G9390" s="87">
        <v>0</v>
      </c>
      <c r="H9390" s="87">
        <v>0</v>
      </c>
      <c r="I9390" s="88">
        <v>0</v>
      </c>
    </row>
    <row r="9391" spans="1:9" ht="51">
      <c r="A9391" s="144" t="s">
        <v>2643</v>
      </c>
      <c r="B9391" s="86" t="s">
        <v>3011</v>
      </c>
      <c r="C9391" s="85" t="s">
        <v>2266</v>
      </c>
      <c r="D9391" s="86" t="s">
        <v>3248</v>
      </c>
      <c r="E9391" s="86" t="s">
        <v>3116</v>
      </c>
      <c r="F9391" s="87">
        <v>0</v>
      </c>
      <c r="G9391" s="87">
        <v>0</v>
      </c>
      <c r="H9391" s="87">
        <v>0</v>
      </c>
      <c r="I9391" s="88">
        <v>0</v>
      </c>
    </row>
    <row r="9392" spans="1:9" ht="51">
      <c r="A9392" s="144" t="s">
        <v>3169</v>
      </c>
      <c r="B9392" s="86" t="s">
        <v>4842</v>
      </c>
      <c r="C9392" s="85" t="s">
        <v>2266</v>
      </c>
      <c r="D9392" s="86" t="s">
        <v>3248</v>
      </c>
      <c r="E9392" s="86" t="s">
        <v>3116</v>
      </c>
      <c r="F9392" s="87">
        <v>0</v>
      </c>
      <c r="G9392" s="87">
        <v>0</v>
      </c>
      <c r="H9392" s="87">
        <v>0</v>
      </c>
      <c r="I9392" s="88">
        <v>0</v>
      </c>
    </row>
    <row r="9393" spans="1:9" ht="51">
      <c r="A9393" s="144" t="s">
        <v>3170</v>
      </c>
      <c r="B9393" s="86" t="s">
        <v>4843</v>
      </c>
      <c r="C9393" s="85" t="s">
        <v>2266</v>
      </c>
      <c r="D9393" s="86" t="s">
        <v>3248</v>
      </c>
      <c r="E9393" s="86" t="s">
        <v>3116</v>
      </c>
      <c r="F9393" s="87">
        <v>0</v>
      </c>
      <c r="G9393" s="87">
        <v>0</v>
      </c>
      <c r="H9393" s="87">
        <v>0</v>
      </c>
      <c r="I9393" s="88">
        <v>0</v>
      </c>
    </row>
    <row r="9394" spans="1:9" ht="51">
      <c r="A9394" s="144" t="s">
        <v>3171</v>
      </c>
      <c r="B9394" s="86" t="s">
        <v>4844</v>
      </c>
      <c r="C9394" s="85" t="s">
        <v>2266</v>
      </c>
      <c r="D9394" s="86" t="s">
        <v>3248</v>
      </c>
      <c r="E9394" s="86" t="s">
        <v>3116</v>
      </c>
      <c r="F9394" s="87">
        <v>0</v>
      </c>
      <c r="G9394" s="87">
        <v>0</v>
      </c>
      <c r="H9394" s="87">
        <v>0</v>
      </c>
      <c r="I9394" s="88">
        <v>0</v>
      </c>
    </row>
    <row r="9395" spans="1:9" ht="51">
      <c r="A9395" s="144" t="s">
        <v>3172</v>
      </c>
      <c r="B9395" s="86" t="s">
        <v>4845</v>
      </c>
      <c r="C9395" s="85" t="s">
        <v>2266</v>
      </c>
      <c r="D9395" s="86" t="s">
        <v>3248</v>
      </c>
      <c r="E9395" s="86" t="s">
        <v>3116</v>
      </c>
      <c r="F9395" s="87">
        <v>0</v>
      </c>
      <c r="G9395" s="87">
        <v>0</v>
      </c>
      <c r="H9395" s="87">
        <v>0</v>
      </c>
      <c r="I9395" s="88">
        <v>0</v>
      </c>
    </row>
    <row r="9396" spans="1:9" ht="51">
      <c r="A9396" s="144" t="s">
        <v>3173</v>
      </c>
      <c r="B9396" s="86" t="s">
        <v>4846</v>
      </c>
      <c r="C9396" s="85" t="s">
        <v>2266</v>
      </c>
      <c r="D9396" s="86" t="s">
        <v>3248</v>
      </c>
      <c r="E9396" s="86" t="s">
        <v>3116</v>
      </c>
      <c r="F9396" s="87">
        <v>0</v>
      </c>
      <c r="G9396" s="87">
        <v>0</v>
      </c>
      <c r="H9396" s="87">
        <v>0</v>
      </c>
      <c r="I9396" s="88">
        <v>0</v>
      </c>
    </row>
    <row r="9397" spans="1:9" ht="51">
      <c r="A9397" s="144" t="s">
        <v>3174</v>
      </c>
      <c r="B9397" s="86" t="s">
        <v>4847</v>
      </c>
      <c r="C9397" s="85" t="s">
        <v>2266</v>
      </c>
      <c r="D9397" s="86" t="s">
        <v>3248</v>
      </c>
      <c r="E9397" s="86" t="s">
        <v>3116</v>
      </c>
      <c r="F9397" s="87">
        <v>0</v>
      </c>
      <c r="G9397" s="87">
        <v>0</v>
      </c>
      <c r="H9397" s="87">
        <v>0</v>
      </c>
      <c r="I9397" s="88">
        <v>0</v>
      </c>
    </row>
    <row r="9398" spans="1:9" ht="51">
      <c r="A9398" s="144" t="s">
        <v>3175</v>
      </c>
      <c r="B9398" s="86" t="s">
        <v>4848</v>
      </c>
      <c r="C9398" s="85" t="s">
        <v>2266</v>
      </c>
      <c r="D9398" s="86" t="s">
        <v>3248</v>
      </c>
      <c r="E9398" s="86" t="s">
        <v>3116</v>
      </c>
      <c r="F9398" s="87">
        <v>0</v>
      </c>
      <c r="G9398" s="87">
        <v>0</v>
      </c>
      <c r="H9398" s="87">
        <v>0</v>
      </c>
      <c r="I9398" s="88">
        <v>0</v>
      </c>
    </row>
    <row r="9399" spans="1:9" ht="51">
      <c r="A9399" s="144" t="s">
        <v>3176</v>
      </c>
      <c r="B9399" s="86" t="s">
        <v>4849</v>
      </c>
      <c r="C9399" s="85" t="s">
        <v>2266</v>
      </c>
      <c r="D9399" s="86" t="s">
        <v>3248</v>
      </c>
      <c r="E9399" s="86" t="s">
        <v>3116</v>
      </c>
      <c r="F9399" s="87">
        <v>0</v>
      </c>
      <c r="G9399" s="87">
        <v>0</v>
      </c>
      <c r="H9399" s="87">
        <v>0</v>
      </c>
      <c r="I9399" s="88">
        <v>0</v>
      </c>
    </row>
    <row r="9400" spans="1:9" ht="51">
      <c r="A9400" s="144" t="s">
        <v>3177</v>
      </c>
      <c r="B9400" s="86" t="s">
        <v>4850</v>
      </c>
      <c r="C9400" s="85" t="s">
        <v>2266</v>
      </c>
      <c r="D9400" s="86" t="s">
        <v>3248</v>
      </c>
      <c r="E9400" s="86" t="s">
        <v>3116</v>
      </c>
      <c r="F9400" s="87">
        <v>0</v>
      </c>
      <c r="G9400" s="87">
        <v>0</v>
      </c>
      <c r="H9400" s="87">
        <v>0</v>
      </c>
      <c r="I9400" s="88">
        <v>0</v>
      </c>
    </row>
    <row r="9401" spans="1:9" ht="51">
      <c r="A9401" s="144" t="s">
        <v>3178</v>
      </c>
      <c r="B9401" s="86" t="s">
        <v>4851</v>
      </c>
      <c r="C9401" s="85" t="s">
        <v>2266</v>
      </c>
      <c r="D9401" s="86" t="s">
        <v>3248</v>
      </c>
      <c r="E9401" s="86" t="s">
        <v>3116</v>
      </c>
      <c r="F9401" s="87">
        <v>0</v>
      </c>
      <c r="G9401" s="87">
        <v>0</v>
      </c>
      <c r="H9401" s="87">
        <v>0</v>
      </c>
      <c r="I9401" s="88">
        <v>0</v>
      </c>
    </row>
    <row r="9402" spans="1:9" ht="51">
      <c r="A9402" s="144" t="s">
        <v>3179</v>
      </c>
      <c r="B9402" s="86" t="s">
        <v>4852</v>
      </c>
      <c r="C9402" s="85" t="s">
        <v>2266</v>
      </c>
      <c r="D9402" s="86" t="s">
        <v>3248</v>
      </c>
      <c r="E9402" s="86" t="s">
        <v>3116</v>
      </c>
      <c r="F9402" s="87">
        <v>0</v>
      </c>
      <c r="G9402" s="87">
        <v>0</v>
      </c>
      <c r="H9402" s="87">
        <v>0</v>
      </c>
      <c r="I9402" s="88">
        <v>0</v>
      </c>
    </row>
    <row r="9403" spans="1:9" ht="51">
      <c r="A9403" s="144" t="s">
        <v>3180</v>
      </c>
      <c r="B9403" s="86" t="s">
        <v>2074</v>
      </c>
      <c r="C9403" s="85" t="s">
        <v>2266</v>
      </c>
      <c r="D9403" s="86" t="s">
        <v>3248</v>
      </c>
      <c r="E9403" s="86" t="s">
        <v>3116</v>
      </c>
      <c r="F9403" s="87">
        <v>0</v>
      </c>
      <c r="G9403" s="87">
        <v>0</v>
      </c>
      <c r="H9403" s="87">
        <v>0</v>
      </c>
      <c r="I9403" s="88">
        <v>0</v>
      </c>
    </row>
    <row r="9404" spans="1:9" ht="51">
      <c r="A9404" s="144" t="s">
        <v>3181</v>
      </c>
      <c r="B9404" s="86" t="s">
        <v>4853</v>
      </c>
      <c r="C9404" s="85" t="s">
        <v>2266</v>
      </c>
      <c r="D9404" s="86" t="s">
        <v>3248</v>
      </c>
      <c r="E9404" s="86" t="s">
        <v>3116</v>
      </c>
      <c r="F9404" s="87">
        <v>1</v>
      </c>
      <c r="G9404" s="87">
        <v>0</v>
      </c>
      <c r="H9404" s="87">
        <v>0</v>
      </c>
      <c r="I9404" s="88">
        <v>1</v>
      </c>
    </row>
    <row r="9405" spans="1:9" ht="51">
      <c r="A9405" s="144" t="s">
        <v>3182</v>
      </c>
      <c r="B9405" s="86" t="s">
        <v>4854</v>
      </c>
      <c r="C9405" s="85" t="s">
        <v>2266</v>
      </c>
      <c r="D9405" s="86" t="s">
        <v>3248</v>
      </c>
      <c r="E9405" s="86" t="s">
        <v>3116</v>
      </c>
      <c r="F9405" s="87">
        <v>0</v>
      </c>
      <c r="G9405" s="87">
        <v>0</v>
      </c>
      <c r="H9405" s="87">
        <v>0</v>
      </c>
      <c r="I9405" s="88">
        <v>0</v>
      </c>
    </row>
    <row r="9406" spans="1:9" ht="51">
      <c r="A9406" s="144" t="s">
        <v>3183</v>
      </c>
      <c r="B9406" s="86" t="s">
        <v>4855</v>
      </c>
      <c r="C9406" s="85" t="s">
        <v>2266</v>
      </c>
      <c r="D9406" s="86" t="s">
        <v>3248</v>
      </c>
      <c r="E9406" s="86" t="s">
        <v>3116</v>
      </c>
      <c r="F9406" s="87">
        <v>0</v>
      </c>
      <c r="G9406" s="87">
        <v>0</v>
      </c>
      <c r="H9406" s="87">
        <v>0</v>
      </c>
      <c r="I9406" s="88">
        <v>0</v>
      </c>
    </row>
    <row r="9407" spans="1:9" ht="51">
      <c r="A9407" s="144" t="s">
        <v>3184</v>
      </c>
      <c r="B9407" s="86" t="s">
        <v>4856</v>
      </c>
      <c r="C9407" s="85" t="s">
        <v>2266</v>
      </c>
      <c r="D9407" s="86" t="s">
        <v>3248</v>
      </c>
      <c r="E9407" s="86" t="s">
        <v>3116</v>
      </c>
      <c r="F9407" s="87">
        <v>0</v>
      </c>
      <c r="G9407" s="87">
        <v>0</v>
      </c>
      <c r="H9407" s="87">
        <v>0</v>
      </c>
      <c r="I9407" s="88">
        <v>0</v>
      </c>
    </row>
    <row r="9408" spans="1:9" ht="51">
      <c r="A9408" s="144" t="s">
        <v>3185</v>
      </c>
      <c r="B9408" s="86" t="s">
        <v>4857</v>
      </c>
      <c r="C9408" s="85" t="s">
        <v>2266</v>
      </c>
      <c r="D9408" s="86" t="s">
        <v>3248</v>
      </c>
      <c r="E9408" s="86" t="s">
        <v>3116</v>
      </c>
      <c r="F9408" s="87">
        <v>0</v>
      </c>
      <c r="G9408" s="87">
        <v>0</v>
      </c>
      <c r="H9408" s="87">
        <v>0</v>
      </c>
      <c r="I9408" s="88">
        <v>0</v>
      </c>
    </row>
    <row r="9409" spans="1:9" ht="51">
      <c r="A9409" s="144" t="s">
        <v>3186</v>
      </c>
      <c r="B9409" s="86" t="s">
        <v>4858</v>
      </c>
      <c r="C9409" s="85" t="s">
        <v>2266</v>
      </c>
      <c r="D9409" s="86" t="s">
        <v>3248</v>
      </c>
      <c r="E9409" s="86" t="s">
        <v>3116</v>
      </c>
      <c r="F9409" s="87">
        <v>0</v>
      </c>
      <c r="G9409" s="87">
        <v>0</v>
      </c>
      <c r="H9409" s="87">
        <v>0</v>
      </c>
      <c r="I9409" s="88">
        <v>0</v>
      </c>
    </row>
    <row r="9410" spans="1:9" ht="51">
      <c r="A9410" s="144" t="s">
        <v>3187</v>
      </c>
      <c r="B9410" s="86" t="s">
        <v>4859</v>
      </c>
      <c r="C9410" s="85" t="s">
        <v>2266</v>
      </c>
      <c r="D9410" s="86" t="s">
        <v>3248</v>
      </c>
      <c r="E9410" s="86" t="s">
        <v>3116</v>
      </c>
      <c r="F9410" s="87">
        <v>0</v>
      </c>
      <c r="G9410" s="87">
        <v>0</v>
      </c>
      <c r="H9410" s="87">
        <v>0</v>
      </c>
      <c r="I9410" s="88">
        <v>0</v>
      </c>
    </row>
    <row r="9411" spans="1:9" ht="51">
      <c r="A9411" s="144" t="s">
        <v>3188</v>
      </c>
      <c r="B9411" s="86" t="s">
        <v>4860</v>
      </c>
      <c r="C9411" s="85" t="s">
        <v>2266</v>
      </c>
      <c r="D9411" s="86" t="s">
        <v>3248</v>
      </c>
      <c r="E9411" s="86" t="s">
        <v>3116</v>
      </c>
      <c r="F9411" s="87">
        <v>0</v>
      </c>
      <c r="G9411" s="87">
        <v>0</v>
      </c>
      <c r="H9411" s="87">
        <v>0</v>
      </c>
      <c r="I9411" s="88">
        <v>0</v>
      </c>
    </row>
    <row r="9412" spans="1:9" ht="51">
      <c r="A9412" s="144" t="s">
        <v>3189</v>
      </c>
      <c r="B9412" s="86" t="s">
        <v>4861</v>
      </c>
      <c r="C9412" s="85" t="s">
        <v>2266</v>
      </c>
      <c r="D9412" s="86" t="s">
        <v>3248</v>
      </c>
      <c r="E9412" s="86" t="s">
        <v>3116</v>
      </c>
      <c r="F9412" s="87">
        <v>0</v>
      </c>
      <c r="G9412" s="87">
        <v>0</v>
      </c>
      <c r="H9412" s="87">
        <v>0</v>
      </c>
      <c r="I9412" s="88">
        <v>0</v>
      </c>
    </row>
    <row r="9413" spans="1:9" ht="51">
      <c r="A9413" s="144" t="s">
        <v>3190</v>
      </c>
      <c r="B9413" s="86" t="s">
        <v>4862</v>
      </c>
      <c r="C9413" s="85" t="s">
        <v>2266</v>
      </c>
      <c r="D9413" s="86" t="s">
        <v>3248</v>
      </c>
      <c r="E9413" s="86" t="s">
        <v>3116</v>
      </c>
      <c r="F9413" s="87">
        <v>0</v>
      </c>
      <c r="G9413" s="87">
        <v>0</v>
      </c>
      <c r="H9413" s="87">
        <v>0</v>
      </c>
      <c r="I9413" s="88">
        <v>0</v>
      </c>
    </row>
    <row r="9414" spans="1:9" ht="51">
      <c r="A9414" s="144" t="s">
        <v>3191</v>
      </c>
      <c r="B9414" s="86" t="s">
        <v>4863</v>
      </c>
      <c r="C9414" s="85" t="s">
        <v>2266</v>
      </c>
      <c r="D9414" s="86" t="s">
        <v>3248</v>
      </c>
      <c r="E9414" s="86" t="s">
        <v>3116</v>
      </c>
      <c r="F9414" s="87">
        <v>0</v>
      </c>
      <c r="G9414" s="87">
        <v>0</v>
      </c>
      <c r="H9414" s="87">
        <v>0</v>
      </c>
      <c r="I9414" s="88">
        <v>0</v>
      </c>
    </row>
    <row r="9415" spans="1:9" ht="51">
      <c r="A9415" s="144" t="s">
        <v>3192</v>
      </c>
      <c r="B9415" s="86" t="s">
        <v>4864</v>
      </c>
      <c r="C9415" s="85" t="s">
        <v>2266</v>
      </c>
      <c r="D9415" s="86" t="s">
        <v>3248</v>
      </c>
      <c r="E9415" s="86" t="s">
        <v>3116</v>
      </c>
      <c r="F9415" s="87">
        <v>0</v>
      </c>
      <c r="G9415" s="87">
        <v>0</v>
      </c>
      <c r="H9415" s="87">
        <v>0</v>
      </c>
      <c r="I9415" s="88">
        <v>0</v>
      </c>
    </row>
    <row r="9416" spans="1:9" ht="51">
      <c r="A9416" s="144" t="s">
        <v>3193</v>
      </c>
      <c r="B9416" s="86" t="s">
        <v>4866</v>
      </c>
      <c r="C9416" s="85" t="s">
        <v>2266</v>
      </c>
      <c r="D9416" s="86" t="s">
        <v>3248</v>
      </c>
      <c r="E9416" s="86" t="s">
        <v>3116</v>
      </c>
      <c r="F9416" s="87">
        <v>0</v>
      </c>
      <c r="G9416" s="87">
        <v>0</v>
      </c>
      <c r="H9416" s="87">
        <v>0</v>
      </c>
      <c r="I9416" s="88">
        <v>0</v>
      </c>
    </row>
    <row r="9417" spans="1:9" ht="51">
      <c r="A9417" s="144" t="s">
        <v>3194</v>
      </c>
      <c r="B9417" s="86" t="s">
        <v>4867</v>
      </c>
      <c r="C9417" s="85" t="s">
        <v>2266</v>
      </c>
      <c r="D9417" s="86" t="s">
        <v>3248</v>
      </c>
      <c r="E9417" s="86" t="s">
        <v>3116</v>
      </c>
      <c r="F9417" s="87">
        <v>0</v>
      </c>
      <c r="G9417" s="87">
        <v>0</v>
      </c>
      <c r="H9417" s="87">
        <v>0</v>
      </c>
      <c r="I9417" s="88">
        <v>0</v>
      </c>
    </row>
    <row r="9418" spans="1:9" ht="51">
      <c r="A9418" s="144" t="s">
        <v>3195</v>
      </c>
      <c r="B9418" s="86" t="s">
        <v>4868</v>
      </c>
      <c r="C9418" s="85" t="s">
        <v>2266</v>
      </c>
      <c r="D9418" s="86" t="s">
        <v>3248</v>
      </c>
      <c r="E9418" s="86" t="s">
        <v>3116</v>
      </c>
      <c r="F9418" s="87">
        <v>0</v>
      </c>
      <c r="G9418" s="87">
        <v>0</v>
      </c>
      <c r="H9418" s="87">
        <v>0</v>
      </c>
      <c r="I9418" s="88">
        <v>0</v>
      </c>
    </row>
    <row r="9419" spans="1:9" ht="51">
      <c r="A9419" s="144" t="s">
        <v>3196</v>
      </c>
      <c r="B9419" s="86" t="s">
        <v>4869</v>
      </c>
      <c r="C9419" s="85" t="s">
        <v>2266</v>
      </c>
      <c r="D9419" s="86" t="s">
        <v>3248</v>
      </c>
      <c r="E9419" s="86" t="s">
        <v>3116</v>
      </c>
      <c r="F9419" s="87">
        <v>0</v>
      </c>
      <c r="G9419" s="87">
        <v>0</v>
      </c>
      <c r="H9419" s="87">
        <v>0</v>
      </c>
      <c r="I9419" s="88">
        <v>0</v>
      </c>
    </row>
    <row r="9420" spans="1:9" ht="51">
      <c r="A9420" s="144" t="s">
        <v>5030</v>
      </c>
      <c r="B9420" s="86" t="s">
        <v>5031</v>
      </c>
      <c r="C9420" s="85" t="s">
        <v>2266</v>
      </c>
      <c r="D9420" s="86" t="s">
        <v>3248</v>
      </c>
      <c r="E9420" s="86" t="s">
        <v>3116</v>
      </c>
      <c r="F9420" s="87">
        <v>0</v>
      </c>
      <c r="G9420" s="87">
        <v>0</v>
      </c>
      <c r="H9420" s="87">
        <v>0</v>
      </c>
      <c r="I9420" s="88">
        <v>0</v>
      </c>
    </row>
    <row r="9421" spans="1:9" ht="51">
      <c r="A9421" s="144" t="s">
        <v>3197</v>
      </c>
      <c r="B9421" s="86" t="s">
        <v>4870</v>
      </c>
      <c r="C9421" s="85" t="s">
        <v>2266</v>
      </c>
      <c r="D9421" s="86" t="s">
        <v>3248</v>
      </c>
      <c r="E9421" s="86" t="s">
        <v>3116</v>
      </c>
      <c r="F9421" s="87">
        <v>0</v>
      </c>
      <c r="G9421" s="87">
        <v>0</v>
      </c>
      <c r="H9421" s="87">
        <v>0</v>
      </c>
      <c r="I9421" s="88">
        <v>0</v>
      </c>
    </row>
    <row r="9422" spans="1:9" ht="51">
      <c r="A9422" s="144" t="s">
        <v>3198</v>
      </c>
      <c r="B9422" s="86" t="s">
        <v>4871</v>
      </c>
      <c r="C9422" s="85" t="s">
        <v>2266</v>
      </c>
      <c r="D9422" s="86" t="s">
        <v>3248</v>
      </c>
      <c r="E9422" s="86" t="s">
        <v>3116</v>
      </c>
      <c r="F9422" s="87">
        <v>0</v>
      </c>
      <c r="G9422" s="87">
        <v>0</v>
      </c>
      <c r="H9422" s="87">
        <v>0</v>
      </c>
      <c r="I9422" s="88">
        <v>0</v>
      </c>
    </row>
    <row r="9423" spans="1:9" ht="51">
      <c r="A9423" s="144" t="s">
        <v>3199</v>
      </c>
      <c r="B9423" s="86" t="s">
        <v>4849</v>
      </c>
      <c r="C9423" s="85" t="s">
        <v>2266</v>
      </c>
      <c r="D9423" s="86" t="s">
        <v>3248</v>
      </c>
      <c r="E9423" s="86" t="s">
        <v>3116</v>
      </c>
      <c r="F9423" s="87">
        <v>0</v>
      </c>
      <c r="G9423" s="87">
        <v>0</v>
      </c>
      <c r="H9423" s="87">
        <v>0</v>
      </c>
      <c r="I9423" s="88">
        <v>0</v>
      </c>
    </row>
    <row r="9424" spans="1:9" ht="51">
      <c r="A9424" s="144" t="s">
        <v>3200</v>
      </c>
      <c r="B9424" s="86" t="s">
        <v>4872</v>
      </c>
      <c r="C9424" s="85" t="s">
        <v>2266</v>
      </c>
      <c r="D9424" s="86" t="s">
        <v>3248</v>
      </c>
      <c r="E9424" s="86" t="s">
        <v>3116</v>
      </c>
      <c r="F9424" s="87">
        <v>0</v>
      </c>
      <c r="G9424" s="87">
        <v>0</v>
      </c>
      <c r="H9424" s="87">
        <v>0</v>
      </c>
      <c r="I9424" s="88">
        <v>0</v>
      </c>
    </row>
    <row r="9425" spans="1:9" ht="51">
      <c r="A9425" s="144" t="s">
        <v>5032</v>
      </c>
      <c r="B9425" s="86" t="s">
        <v>5033</v>
      </c>
      <c r="C9425" s="85" t="s">
        <v>2266</v>
      </c>
      <c r="D9425" s="86" t="s">
        <v>3248</v>
      </c>
      <c r="E9425" s="86" t="s">
        <v>3116</v>
      </c>
      <c r="F9425" s="87">
        <v>0</v>
      </c>
      <c r="G9425" s="87">
        <v>0</v>
      </c>
      <c r="H9425" s="87">
        <v>0</v>
      </c>
      <c r="I9425" s="88">
        <v>0</v>
      </c>
    </row>
    <row r="9426" spans="1:9" ht="51">
      <c r="A9426" s="144" t="s">
        <v>3201</v>
      </c>
      <c r="B9426" s="86" t="s">
        <v>4873</v>
      </c>
      <c r="C9426" s="85" t="s">
        <v>2266</v>
      </c>
      <c r="D9426" s="86" t="s">
        <v>3248</v>
      </c>
      <c r="E9426" s="86" t="s">
        <v>3116</v>
      </c>
      <c r="F9426" s="87">
        <v>1</v>
      </c>
      <c r="G9426" s="87">
        <v>0</v>
      </c>
      <c r="H9426" s="87">
        <v>0</v>
      </c>
      <c r="I9426" s="88">
        <v>1</v>
      </c>
    </row>
    <row r="9427" spans="1:9" ht="51">
      <c r="A9427" s="144" t="s">
        <v>5034</v>
      </c>
      <c r="B9427" s="86" t="s">
        <v>5035</v>
      </c>
      <c r="C9427" s="85" t="s">
        <v>2266</v>
      </c>
      <c r="D9427" s="86" t="s">
        <v>3248</v>
      </c>
      <c r="E9427" s="86" t="s">
        <v>3116</v>
      </c>
      <c r="F9427" s="87">
        <v>0</v>
      </c>
      <c r="G9427" s="87">
        <v>0</v>
      </c>
      <c r="H9427" s="87">
        <v>0</v>
      </c>
      <c r="I9427" s="88">
        <v>0</v>
      </c>
    </row>
    <row r="9428" spans="1:9" ht="51">
      <c r="A9428" s="144" t="s">
        <v>3202</v>
      </c>
      <c r="B9428" s="86" t="s">
        <v>4874</v>
      </c>
      <c r="C9428" s="85" t="s">
        <v>2266</v>
      </c>
      <c r="D9428" s="86" t="s">
        <v>3248</v>
      </c>
      <c r="E9428" s="86" t="s">
        <v>3116</v>
      </c>
      <c r="F9428" s="87">
        <v>0</v>
      </c>
      <c r="G9428" s="87">
        <v>0</v>
      </c>
      <c r="H9428" s="87">
        <v>0</v>
      </c>
      <c r="I9428" s="88">
        <v>0</v>
      </c>
    </row>
    <row r="9429" spans="1:9" ht="51">
      <c r="A9429" s="144" t="s">
        <v>3203</v>
      </c>
      <c r="B9429" s="86" t="s">
        <v>4875</v>
      </c>
      <c r="C9429" s="85" t="s">
        <v>2266</v>
      </c>
      <c r="D9429" s="86" t="s">
        <v>3248</v>
      </c>
      <c r="E9429" s="86" t="s">
        <v>3116</v>
      </c>
      <c r="F9429" s="87">
        <v>0</v>
      </c>
      <c r="G9429" s="87">
        <v>0</v>
      </c>
      <c r="H9429" s="87">
        <v>0</v>
      </c>
      <c r="I9429" s="88">
        <v>0</v>
      </c>
    </row>
    <row r="9430" spans="1:9" ht="51">
      <c r="A9430" s="144" t="s">
        <v>3204</v>
      </c>
      <c r="B9430" s="86" t="s">
        <v>4876</v>
      </c>
      <c r="C9430" s="85" t="s">
        <v>2266</v>
      </c>
      <c r="D9430" s="86" t="s">
        <v>3248</v>
      </c>
      <c r="E9430" s="86" t="s">
        <v>3116</v>
      </c>
      <c r="F9430" s="87">
        <v>0</v>
      </c>
      <c r="G9430" s="87">
        <v>0</v>
      </c>
      <c r="H9430" s="87">
        <v>0</v>
      </c>
      <c r="I9430" s="88">
        <v>0</v>
      </c>
    </row>
    <row r="9431" spans="1:9" ht="51">
      <c r="A9431" s="144" t="s">
        <v>3205</v>
      </c>
      <c r="B9431" s="86" t="s">
        <v>4877</v>
      </c>
      <c r="C9431" s="85" t="s">
        <v>2266</v>
      </c>
      <c r="D9431" s="86" t="s">
        <v>3248</v>
      </c>
      <c r="E9431" s="86" t="s">
        <v>3116</v>
      </c>
      <c r="F9431" s="87">
        <v>0</v>
      </c>
      <c r="G9431" s="87">
        <v>0</v>
      </c>
      <c r="H9431" s="87">
        <v>0</v>
      </c>
      <c r="I9431" s="88">
        <v>0</v>
      </c>
    </row>
    <row r="9432" spans="1:9" ht="51">
      <c r="A9432" s="144" t="s">
        <v>3206</v>
      </c>
      <c r="B9432" s="86" t="s">
        <v>4878</v>
      </c>
      <c r="C9432" s="85" t="s">
        <v>2266</v>
      </c>
      <c r="D9432" s="86" t="s">
        <v>3248</v>
      </c>
      <c r="E9432" s="86" t="s">
        <v>3116</v>
      </c>
      <c r="F9432" s="87">
        <v>0</v>
      </c>
      <c r="G9432" s="87">
        <v>0</v>
      </c>
      <c r="H9432" s="87">
        <v>0</v>
      </c>
      <c r="I9432" s="88">
        <v>0</v>
      </c>
    </row>
    <row r="9433" spans="1:9" ht="51">
      <c r="A9433" s="144" t="s">
        <v>3207</v>
      </c>
      <c r="B9433" s="86" t="s">
        <v>4879</v>
      </c>
      <c r="C9433" s="85" t="s">
        <v>2266</v>
      </c>
      <c r="D9433" s="86" t="s">
        <v>3248</v>
      </c>
      <c r="E9433" s="86" t="s">
        <v>3116</v>
      </c>
      <c r="F9433" s="87">
        <v>0</v>
      </c>
      <c r="G9433" s="87">
        <v>0</v>
      </c>
      <c r="H9433" s="87">
        <v>0</v>
      </c>
      <c r="I9433" s="88">
        <v>0</v>
      </c>
    </row>
    <row r="9434" spans="1:9" ht="51">
      <c r="A9434" s="144" t="s">
        <v>3208</v>
      </c>
      <c r="B9434" s="86" t="s">
        <v>4880</v>
      </c>
      <c r="C9434" s="85" t="s">
        <v>2266</v>
      </c>
      <c r="D9434" s="86" t="s">
        <v>3248</v>
      </c>
      <c r="E9434" s="86" t="s">
        <v>3116</v>
      </c>
      <c r="F9434" s="87">
        <v>0</v>
      </c>
      <c r="G9434" s="87">
        <v>0</v>
      </c>
      <c r="H9434" s="87">
        <v>0</v>
      </c>
      <c r="I9434" s="88">
        <v>0</v>
      </c>
    </row>
    <row r="9435" spans="1:9" ht="51">
      <c r="A9435" s="144" t="s">
        <v>3209</v>
      </c>
      <c r="B9435" s="86" t="s">
        <v>4881</v>
      </c>
      <c r="C9435" s="85" t="s">
        <v>2266</v>
      </c>
      <c r="D9435" s="86" t="s">
        <v>3248</v>
      </c>
      <c r="E9435" s="86" t="s">
        <v>3116</v>
      </c>
      <c r="F9435" s="87">
        <v>0</v>
      </c>
      <c r="G9435" s="87">
        <v>0</v>
      </c>
      <c r="H9435" s="87">
        <v>0</v>
      </c>
      <c r="I9435" s="88">
        <v>0</v>
      </c>
    </row>
    <row r="9436" spans="1:9" ht="51">
      <c r="A9436" s="144" t="s">
        <v>3210</v>
      </c>
      <c r="B9436" s="86" t="s">
        <v>4882</v>
      </c>
      <c r="C9436" s="85" t="s">
        <v>2266</v>
      </c>
      <c r="D9436" s="86" t="s">
        <v>3248</v>
      </c>
      <c r="E9436" s="86" t="s">
        <v>3116</v>
      </c>
      <c r="F9436" s="87">
        <v>0</v>
      </c>
      <c r="G9436" s="87">
        <v>0</v>
      </c>
      <c r="H9436" s="87">
        <v>0</v>
      </c>
      <c r="I9436" s="88">
        <v>0</v>
      </c>
    </row>
    <row r="9437" spans="1:9" ht="51">
      <c r="A9437" s="144" t="s">
        <v>3211</v>
      </c>
      <c r="B9437" s="86" t="s">
        <v>4883</v>
      </c>
      <c r="C9437" s="85" t="s">
        <v>2266</v>
      </c>
      <c r="D9437" s="86" t="s">
        <v>3248</v>
      </c>
      <c r="E9437" s="86" t="s">
        <v>3116</v>
      </c>
      <c r="F9437" s="87">
        <v>2</v>
      </c>
      <c r="G9437" s="87">
        <v>0</v>
      </c>
      <c r="H9437" s="87">
        <v>0</v>
      </c>
      <c r="I9437" s="88">
        <v>2</v>
      </c>
    </row>
    <row r="9438" spans="1:9" ht="51">
      <c r="A9438" s="144" t="s">
        <v>3212</v>
      </c>
      <c r="B9438" s="86" t="s">
        <v>4884</v>
      </c>
      <c r="C9438" s="85" t="s">
        <v>2266</v>
      </c>
      <c r="D9438" s="86" t="s">
        <v>3248</v>
      </c>
      <c r="E9438" s="86" t="s">
        <v>3116</v>
      </c>
      <c r="F9438" s="87">
        <v>0</v>
      </c>
      <c r="G9438" s="87">
        <v>0</v>
      </c>
      <c r="H9438" s="87">
        <v>0</v>
      </c>
      <c r="I9438" s="88">
        <v>0</v>
      </c>
    </row>
    <row r="9439" spans="1:9" ht="51">
      <c r="A9439" s="144" t="s">
        <v>3213</v>
      </c>
      <c r="B9439" s="86" t="s">
        <v>4885</v>
      </c>
      <c r="C9439" s="85" t="s">
        <v>2266</v>
      </c>
      <c r="D9439" s="86" t="s">
        <v>3248</v>
      </c>
      <c r="E9439" s="86" t="s">
        <v>3116</v>
      </c>
      <c r="F9439" s="87">
        <v>6</v>
      </c>
      <c r="G9439" s="87">
        <v>0</v>
      </c>
      <c r="H9439" s="87">
        <v>0</v>
      </c>
      <c r="I9439" s="88">
        <v>6</v>
      </c>
    </row>
    <row r="9440" spans="1:9" ht="51">
      <c r="A9440" s="144" t="s">
        <v>3214</v>
      </c>
      <c r="B9440" s="86" t="s">
        <v>4886</v>
      </c>
      <c r="C9440" s="85" t="s">
        <v>2266</v>
      </c>
      <c r="D9440" s="86" t="s">
        <v>3248</v>
      </c>
      <c r="E9440" s="86" t="s">
        <v>3116</v>
      </c>
      <c r="F9440" s="87">
        <v>2</v>
      </c>
      <c r="G9440" s="87">
        <v>0</v>
      </c>
      <c r="H9440" s="87">
        <v>0</v>
      </c>
      <c r="I9440" s="88">
        <v>2</v>
      </c>
    </row>
    <row r="9441" spans="1:9" ht="51">
      <c r="A9441" s="144" t="s">
        <v>3215</v>
      </c>
      <c r="B9441" s="86" t="s">
        <v>4887</v>
      </c>
      <c r="C9441" s="85" t="s">
        <v>2266</v>
      </c>
      <c r="D9441" s="86" t="s">
        <v>3248</v>
      </c>
      <c r="E9441" s="86" t="s">
        <v>3116</v>
      </c>
      <c r="F9441" s="87">
        <v>5</v>
      </c>
      <c r="G9441" s="87">
        <v>0</v>
      </c>
      <c r="H9441" s="87">
        <v>0</v>
      </c>
      <c r="I9441" s="88">
        <v>5</v>
      </c>
    </row>
    <row r="9442" spans="1:9" ht="51">
      <c r="A9442" s="144" t="s">
        <v>3216</v>
      </c>
      <c r="B9442" s="86" t="s">
        <v>4888</v>
      </c>
      <c r="C9442" s="85" t="s">
        <v>2266</v>
      </c>
      <c r="D9442" s="86" t="s">
        <v>3248</v>
      </c>
      <c r="E9442" s="86" t="s">
        <v>3116</v>
      </c>
      <c r="F9442" s="87">
        <v>0</v>
      </c>
      <c r="G9442" s="87">
        <v>1</v>
      </c>
      <c r="H9442" s="87">
        <v>0</v>
      </c>
      <c r="I9442" s="88">
        <v>1</v>
      </c>
    </row>
    <row r="9443" spans="1:9" ht="51">
      <c r="A9443" s="144" t="s">
        <v>3217</v>
      </c>
      <c r="B9443" s="86" t="s">
        <v>4889</v>
      </c>
      <c r="C9443" s="85" t="s">
        <v>2266</v>
      </c>
      <c r="D9443" s="86" t="s">
        <v>3248</v>
      </c>
      <c r="E9443" s="86" t="s">
        <v>3116</v>
      </c>
      <c r="F9443" s="87">
        <v>2</v>
      </c>
      <c r="G9443" s="87">
        <v>0</v>
      </c>
      <c r="H9443" s="87">
        <v>0</v>
      </c>
      <c r="I9443" s="88">
        <v>2</v>
      </c>
    </row>
    <row r="9444" spans="1:9" ht="51">
      <c r="A9444" s="144" t="s">
        <v>3218</v>
      </c>
      <c r="B9444" s="86" t="s">
        <v>4890</v>
      </c>
      <c r="C9444" s="85" t="s">
        <v>2266</v>
      </c>
      <c r="D9444" s="86" t="s">
        <v>3248</v>
      </c>
      <c r="E9444" s="86" t="s">
        <v>3116</v>
      </c>
      <c r="F9444" s="87">
        <v>0</v>
      </c>
      <c r="G9444" s="87">
        <v>0</v>
      </c>
      <c r="H9444" s="87">
        <v>0</v>
      </c>
      <c r="I9444" s="88">
        <v>0</v>
      </c>
    </row>
    <row r="9445" spans="1:9" ht="51">
      <c r="A9445" s="144" t="s">
        <v>3219</v>
      </c>
      <c r="B9445" s="86" t="s">
        <v>4891</v>
      </c>
      <c r="C9445" s="85" t="s">
        <v>2266</v>
      </c>
      <c r="D9445" s="86" t="s">
        <v>3248</v>
      </c>
      <c r="E9445" s="86" t="s">
        <v>3116</v>
      </c>
      <c r="F9445" s="87">
        <v>1</v>
      </c>
      <c r="G9445" s="87">
        <v>0</v>
      </c>
      <c r="H9445" s="87">
        <v>0</v>
      </c>
      <c r="I9445" s="88">
        <v>1</v>
      </c>
    </row>
    <row r="9446" spans="1:9" ht="51">
      <c r="A9446" s="144" t="s">
        <v>3220</v>
      </c>
      <c r="B9446" s="86" t="s">
        <v>4892</v>
      </c>
      <c r="C9446" s="85" t="s">
        <v>2266</v>
      </c>
      <c r="D9446" s="86" t="s">
        <v>3248</v>
      </c>
      <c r="E9446" s="86" t="s">
        <v>3116</v>
      </c>
      <c r="F9446" s="87">
        <v>1</v>
      </c>
      <c r="G9446" s="87">
        <v>0</v>
      </c>
      <c r="H9446" s="87">
        <v>0</v>
      </c>
      <c r="I9446" s="88">
        <v>1</v>
      </c>
    </row>
    <row r="9447" spans="1:9" ht="51">
      <c r="A9447" s="144" t="s">
        <v>3221</v>
      </c>
      <c r="B9447" s="86" t="s">
        <v>4893</v>
      </c>
      <c r="C9447" s="85" t="s">
        <v>2266</v>
      </c>
      <c r="D9447" s="86" t="s">
        <v>3248</v>
      </c>
      <c r="E9447" s="86" t="s">
        <v>3116</v>
      </c>
      <c r="F9447" s="87">
        <v>0</v>
      </c>
      <c r="G9447" s="87">
        <v>0</v>
      </c>
      <c r="H9447" s="87">
        <v>0</v>
      </c>
      <c r="I9447" s="88">
        <v>0</v>
      </c>
    </row>
    <row r="9448" spans="1:9" ht="51">
      <c r="A9448" s="144" t="s">
        <v>3222</v>
      </c>
      <c r="B9448" s="86" t="s">
        <v>4894</v>
      </c>
      <c r="C9448" s="85" t="s">
        <v>2266</v>
      </c>
      <c r="D9448" s="86" t="s">
        <v>3248</v>
      </c>
      <c r="E9448" s="86" t="s">
        <v>3116</v>
      </c>
      <c r="F9448" s="87">
        <v>0</v>
      </c>
      <c r="G9448" s="87">
        <v>0</v>
      </c>
      <c r="H9448" s="87">
        <v>0</v>
      </c>
      <c r="I9448" s="88">
        <v>0</v>
      </c>
    </row>
    <row r="9449" spans="1:9" ht="51">
      <c r="A9449" s="144" t="s">
        <v>3223</v>
      </c>
      <c r="B9449" s="86" t="s">
        <v>4895</v>
      </c>
      <c r="C9449" s="85" t="s">
        <v>2266</v>
      </c>
      <c r="D9449" s="86" t="s">
        <v>3248</v>
      </c>
      <c r="E9449" s="86" t="s">
        <v>3116</v>
      </c>
      <c r="F9449" s="87">
        <v>1</v>
      </c>
      <c r="G9449" s="87">
        <v>0</v>
      </c>
      <c r="H9449" s="87">
        <v>0</v>
      </c>
      <c r="I9449" s="88">
        <v>1</v>
      </c>
    </row>
    <row r="9450" spans="1:9" ht="51">
      <c r="A9450" s="144" t="s">
        <v>3224</v>
      </c>
      <c r="B9450" s="86" t="s">
        <v>4896</v>
      </c>
      <c r="C9450" s="85" t="s">
        <v>2266</v>
      </c>
      <c r="D9450" s="86" t="s">
        <v>3248</v>
      </c>
      <c r="E9450" s="86" t="s">
        <v>3116</v>
      </c>
      <c r="F9450" s="87">
        <v>0</v>
      </c>
      <c r="G9450" s="87">
        <v>0</v>
      </c>
      <c r="H9450" s="87">
        <v>0</v>
      </c>
      <c r="I9450" s="88">
        <v>0</v>
      </c>
    </row>
    <row r="9451" spans="1:9" ht="51">
      <c r="A9451" s="144" t="s">
        <v>3225</v>
      </c>
      <c r="B9451" s="86" t="s">
        <v>4897</v>
      </c>
      <c r="C9451" s="85" t="s">
        <v>2266</v>
      </c>
      <c r="D9451" s="86" t="s">
        <v>3248</v>
      </c>
      <c r="E9451" s="86" t="s">
        <v>3116</v>
      </c>
      <c r="F9451" s="87">
        <v>2</v>
      </c>
      <c r="G9451" s="87">
        <v>1</v>
      </c>
      <c r="H9451" s="87">
        <v>0</v>
      </c>
      <c r="I9451" s="88">
        <v>3</v>
      </c>
    </row>
    <row r="9452" spans="1:9" ht="51">
      <c r="A9452" s="144" t="s">
        <v>3226</v>
      </c>
      <c r="B9452" s="86" t="s">
        <v>4898</v>
      </c>
      <c r="C9452" s="85" t="s">
        <v>2266</v>
      </c>
      <c r="D9452" s="86" t="s">
        <v>3248</v>
      </c>
      <c r="E9452" s="86" t="s">
        <v>3116</v>
      </c>
      <c r="F9452" s="87">
        <v>0</v>
      </c>
      <c r="G9452" s="87">
        <v>0</v>
      </c>
      <c r="H9452" s="87">
        <v>0</v>
      </c>
      <c r="I9452" s="88">
        <v>0</v>
      </c>
    </row>
    <row r="9453" spans="1:9" ht="51">
      <c r="A9453" s="144" t="s">
        <v>3227</v>
      </c>
      <c r="B9453" s="86" t="s">
        <v>4899</v>
      </c>
      <c r="C9453" s="85" t="s">
        <v>2266</v>
      </c>
      <c r="D9453" s="86" t="s">
        <v>3248</v>
      </c>
      <c r="E9453" s="86" t="s">
        <v>3116</v>
      </c>
      <c r="F9453" s="87">
        <v>0</v>
      </c>
      <c r="G9453" s="87">
        <v>0</v>
      </c>
      <c r="H9453" s="87">
        <v>0</v>
      </c>
      <c r="I9453" s="88">
        <v>0</v>
      </c>
    </row>
    <row r="9454" spans="1:9" ht="51">
      <c r="A9454" s="144" t="s">
        <v>3228</v>
      </c>
      <c r="B9454" s="86" t="s">
        <v>4900</v>
      </c>
      <c r="C9454" s="85" t="s">
        <v>2266</v>
      </c>
      <c r="D9454" s="86" t="s">
        <v>3248</v>
      </c>
      <c r="E9454" s="86" t="s">
        <v>3116</v>
      </c>
      <c r="F9454" s="87">
        <v>2</v>
      </c>
      <c r="G9454" s="87">
        <v>0</v>
      </c>
      <c r="H9454" s="87">
        <v>0</v>
      </c>
      <c r="I9454" s="88">
        <v>2</v>
      </c>
    </row>
    <row r="9455" spans="1:9" ht="51">
      <c r="A9455" s="144" t="s">
        <v>3229</v>
      </c>
      <c r="B9455" s="86" t="s">
        <v>4901</v>
      </c>
      <c r="C9455" s="85" t="s">
        <v>2266</v>
      </c>
      <c r="D9455" s="86" t="s">
        <v>3248</v>
      </c>
      <c r="E9455" s="86" t="s">
        <v>3116</v>
      </c>
      <c r="F9455" s="87">
        <v>1</v>
      </c>
      <c r="G9455" s="87">
        <v>0</v>
      </c>
      <c r="H9455" s="87">
        <v>0</v>
      </c>
      <c r="I9455" s="88">
        <v>1</v>
      </c>
    </row>
    <row r="9456" spans="1:9" ht="51">
      <c r="A9456" s="144" t="s">
        <v>3230</v>
      </c>
      <c r="B9456" s="86" t="s">
        <v>4902</v>
      </c>
      <c r="C9456" s="85" t="s">
        <v>2266</v>
      </c>
      <c r="D9456" s="86" t="s">
        <v>3248</v>
      </c>
      <c r="E9456" s="86" t="s">
        <v>3116</v>
      </c>
      <c r="F9456" s="87">
        <v>0</v>
      </c>
      <c r="G9456" s="87">
        <v>0</v>
      </c>
      <c r="H9456" s="87">
        <v>0</v>
      </c>
      <c r="I9456" s="88">
        <v>0</v>
      </c>
    </row>
    <row r="9457" spans="1:9" ht="51">
      <c r="A9457" s="144" t="s">
        <v>3231</v>
      </c>
      <c r="B9457" s="86" t="s">
        <v>4903</v>
      </c>
      <c r="C9457" s="85" t="s">
        <v>2266</v>
      </c>
      <c r="D9457" s="86" t="s">
        <v>3248</v>
      </c>
      <c r="E9457" s="86" t="s">
        <v>3116</v>
      </c>
      <c r="F9457" s="87">
        <v>0</v>
      </c>
      <c r="G9457" s="87">
        <v>0</v>
      </c>
      <c r="H9457" s="87">
        <v>0</v>
      </c>
      <c r="I9457" s="88">
        <v>0</v>
      </c>
    </row>
    <row r="9458" spans="1:9" ht="51">
      <c r="A9458" s="144" t="s">
        <v>3232</v>
      </c>
      <c r="B9458" s="86" t="s">
        <v>4904</v>
      </c>
      <c r="C9458" s="85" t="s">
        <v>2266</v>
      </c>
      <c r="D9458" s="86" t="s">
        <v>3248</v>
      </c>
      <c r="E9458" s="86" t="s">
        <v>3116</v>
      </c>
      <c r="F9458" s="87">
        <v>0</v>
      </c>
      <c r="G9458" s="87">
        <v>0</v>
      </c>
      <c r="H9458" s="87">
        <v>0</v>
      </c>
      <c r="I9458" s="88">
        <v>0</v>
      </c>
    </row>
    <row r="9459" spans="1:9" ht="51">
      <c r="A9459" s="144" t="s">
        <v>3233</v>
      </c>
      <c r="B9459" s="86" t="s">
        <v>4905</v>
      </c>
      <c r="C9459" s="85" t="s">
        <v>2266</v>
      </c>
      <c r="D9459" s="86" t="s">
        <v>3248</v>
      </c>
      <c r="E9459" s="86" t="s">
        <v>3116</v>
      </c>
      <c r="F9459" s="87">
        <v>1</v>
      </c>
      <c r="G9459" s="87">
        <v>0</v>
      </c>
      <c r="H9459" s="87">
        <v>0</v>
      </c>
      <c r="I9459" s="88">
        <v>1</v>
      </c>
    </row>
    <row r="9460" spans="1:9" ht="51">
      <c r="A9460" s="144" t="s">
        <v>3234</v>
      </c>
      <c r="B9460" s="86" t="s">
        <v>4906</v>
      </c>
      <c r="C9460" s="85" t="s">
        <v>2266</v>
      </c>
      <c r="D9460" s="86" t="s">
        <v>3248</v>
      </c>
      <c r="E9460" s="86" t="s">
        <v>3116</v>
      </c>
      <c r="F9460" s="87">
        <v>0</v>
      </c>
      <c r="G9460" s="87">
        <v>0</v>
      </c>
      <c r="H9460" s="87">
        <v>0</v>
      </c>
      <c r="I9460" s="88">
        <v>0</v>
      </c>
    </row>
    <row r="9461" spans="1:9" ht="51">
      <c r="A9461" s="144" t="s">
        <v>3235</v>
      </c>
      <c r="B9461" s="86" t="s">
        <v>7292</v>
      </c>
      <c r="C9461" s="85" t="s">
        <v>2266</v>
      </c>
      <c r="D9461" s="86" t="s">
        <v>3248</v>
      </c>
      <c r="E9461" s="86" t="s">
        <v>3116</v>
      </c>
      <c r="F9461" s="87">
        <v>0</v>
      </c>
      <c r="G9461" s="87">
        <v>0</v>
      </c>
      <c r="H9461" s="87">
        <v>0</v>
      </c>
      <c r="I9461" s="88">
        <v>0</v>
      </c>
    </row>
    <row r="9462" spans="1:9" ht="51">
      <c r="A9462" s="144" t="s">
        <v>3236</v>
      </c>
      <c r="B9462" s="86" t="s">
        <v>4907</v>
      </c>
      <c r="C9462" s="85" t="s">
        <v>2266</v>
      </c>
      <c r="D9462" s="86" t="s">
        <v>3248</v>
      </c>
      <c r="E9462" s="86" t="s">
        <v>3116</v>
      </c>
      <c r="F9462" s="87">
        <v>0</v>
      </c>
      <c r="G9462" s="87">
        <v>0</v>
      </c>
      <c r="H9462" s="87">
        <v>0</v>
      </c>
      <c r="I9462" s="88">
        <v>0</v>
      </c>
    </row>
    <row r="9463" spans="1:9" ht="51">
      <c r="A9463" s="144" t="s">
        <v>3237</v>
      </c>
      <c r="B9463" s="86" t="s">
        <v>4908</v>
      </c>
      <c r="C9463" s="85" t="s">
        <v>2266</v>
      </c>
      <c r="D9463" s="86" t="s">
        <v>3248</v>
      </c>
      <c r="E9463" s="86" t="s">
        <v>3116</v>
      </c>
      <c r="F9463" s="87">
        <v>0</v>
      </c>
      <c r="G9463" s="87">
        <v>0</v>
      </c>
      <c r="H9463" s="87">
        <v>0</v>
      </c>
      <c r="I9463" s="88">
        <v>0</v>
      </c>
    </row>
    <row r="9464" spans="1:9" ht="51">
      <c r="A9464" s="144" t="s">
        <v>3238</v>
      </c>
      <c r="B9464" s="86" t="s">
        <v>4909</v>
      </c>
      <c r="C9464" s="85" t="s">
        <v>2266</v>
      </c>
      <c r="D9464" s="86" t="s">
        <v>3248</v>
      </c>
      <c r="E9464" s="86" t="s">
        <v>3116</v>
      </c>
      <c r="F9464" s="87">
        <v>0</v>
      </c>
      <c r="G9464" s="87">
        <v>0</v>
      </c>
      <c r="H9464" s="87">
        <v>0</v>
      </c>
      <c r="I9464" s="88">
        <v>0</v>
      </c>
    </row>
    <row r="9465" spans="1:9" ht="51">
      <c r="A9465" s="144" t="s">
        <v>3239</v>
      </c>
      <c r="B9465" s="86" t="s">
        <v>4910</v>
      </c>
      <c r="C9465" s="85" t="s">
        <v>2266</v>
      </c>
      <c r="D9465" s="86" t="s">
        <v>3248</v>
      </c>
      <c r="E9465" s="86" t="s">
        <v>3116</v>
      </c>
      <c r="F9465" s="87">
        <v>0</v>
      </c>
      <c r="G9465" s="87">
        <v>0</v>
      </c>
      <c r="H9465" s="87">
        <v>0</v>
      </c>
      <c r="I9465" s="88">
        <v>0</v>
      </c>
    </row>
    <row r="9466" spans="1:9" ht="51">
      <c r="A9466" s="144" t="s">
        <v>3240</v>
      </c>
      <c r="B9466" s="86" t="s">
        <v>4911</v>
      </c>
      <c r="C9466" s="85" t="s">
        <v>2266</v>
      </c>
      <c r="D9466" s="86" t="s">
        <v>3248</v>
      </c>
      <c r="E9466" s="86" t="s">
        <v>3116</v>
      </c>
      <c r="F9466" s="87">
        <v>0</v>
      </c>
      <c r="G9466" s="87">
        <v>0</v>
      </c>
      <c r="H9466" s="87">
        <v>0</v>
      </c>
      <c r="I9466" s="88">
        <v>0</v>
      </c>
    </row>
    <row r="9467" spans="1:9" ht="51">
      <c r="A9467" s="144" t="s">
        <v>3241</v>
      </c>
      <c r="B9467" s="86" t="s">
        <v>4912</v>
      </c>
      <c r="C9467" s="85" t="s">
        <v>2266</v>
      </c>
      <c r="D9467" s="86" t="s">
        <v>3248</v>
      </c>
      <c r="E9467" s="86" t="s">
        <v>3116</v>
      </c>
      <c r="F9467" s="87">
        <v>0</v>
      </c>
      <c r="G9467" s="87">
        <v>0</v>
      </c>
      <c r="H9467" s="87">
        <v>0</v>
      </c>
      <c r="I9467" s="88">
        <v>0</v>
      </c>
    </row>
    <row r="9468" spans="1:9" ht="51">
      <c r="A9468" s="144" t="s">
        <v>3242</v>
      </c>
      <c r="B9468" s="86" t="s">
        <v>4913</v>
      </c>
      <c r="C9468" s="85" t="s">
        <v>2266</v>
      </c>
      <c r="D9468" s="86" t="s">
        <v>3248</v>
      </c>
      <c r="E9468" s="86" t="s">
        <v>3116</v>
      </c>
      <c r="F9468" s="87">
        <v>0</v>
      </c>
      <c r="G9468" s="87">
        <v>0</v>
      </c>
      <c r="H9468" s="87">
        <v>0</v>
      </c>
      <c r="I9468" s="88">
        <v>0</v>
      </c>
    </row>
    <row r="9469" spans="1:9" ht="51">
      <c r="A9469" s="144" t="s">
        <v>274</v>
      </c>
      <c r="B9469" s="86" t="s">
        <v>2407</v>
      </c>
      <c r="C9469" s="85" t="s">
        <v>2266</v>
      </c>
      <c r="D9469" s="86" t="s">
        <v>3248</v>
      </c>
      <c r="E9469" s="86" t="s">
        <v>3116</v>
      </c>
      <c r="F9469" s="87">
        <v>0</v>
      </c>
      <c r="G9469" s="87">
        <v>0</v>
      </c>
      <c r="H9469" s="87">
        <v>0</v>
      </c>
      <c r="I9469" s="88">
        <v>0</v>
      </c>
    </row>
    <row r="9470" spans="1:9" ht="51">
      <c r="A9470" s="144" t="s">
        <v>3243</v>
      </c>
      <c r="B9470" s="86" t="s">
        <v>4915</v>
      </c>
      <c r="C9470" s="85" t="s">
        <v>2266</v>
      </c>
      <c r="D9470" s="86" t="s">
        <v>3248</v>
      </c>
      <c r="E9470" s="86" t="s">
        <v>3116</v>
      </c>
      <c r="F9470" s="87">
        <v>0</v>
      </c>
      <c r="G9470" s="87">
        <v>0</v>
      </c>
      <c r="H9470" s="87">
        <v>0</v>
      </c>
      <c r="I9470" s="88">
        <v>0</v>
      </c>
    </row>
    <row r="9471" spans="1:9" ht="51">
      <c r="A9471" s="144" t="s">
        <v>3244</v>
      </c>
      <c r="B9471" s="86" t="s">
        <v>4916</v>
      </c>
      <c r="C9471" s="85" t="s">
        <v>2266</v>
      </c>
      <c r="D9471" s="86" t="s">
        <v>3248</v>
      </c>
      <c r="E9471" s="86" t="s">
        <v>3116</v>
      </c>
      <c r="F9471" s="87">
        <v>0</v>
      </c>
      <c r="G9471" s="87">
        <v>0</v>
      </c>
      <c r="H9471" s="87">
        <v>0</v>
      </c>
      <c r="I9471" s="88">
        <v>0</v>
      </c>
    </row>
    <row r="9472" spans="1:9" ht="51">
      <c r="A9472" s="144" t="s">
        <v>3245</v>
      </c>
      <c r="B9472" s="86" t="s">
        <v>4917</v>
      </c>
      <c r="C9472" s="85" t="s">
        <v>2266</v>
      </c>
      <c r="D9472" s="86" t="s">
        <v>3248</v>
      </c>
      <c r="E9472" s="86" t="s">
        <v>3116</v>
      </c>
      <c r="F9472" s="87">
        <v>0</v>
      </c>
      <c r="G9472" s="87">
        <v>0</v>
      </c>
      <c r="H9472" s="87">
        <v>0</v>
      </c>
      <c r="I9472" s="88">
        <v>0</v>
      </c>
    </row>
    <row r="9473" spans="1:9" ht="51">
      <c r="A9473" s="144" t="s">
        <v>3246</v>
      </c>
      <c r="B9473" s="86" t="s">
        <v>4918</v>
      </c>
      <c r="C9473" s="85" t="s">
        <v>2266</v>
      </c>
      <c r="D9473" s="86" t="s">
        <v>3248</v>
      </c>
      <c r="E9473" s="86" t="s">
        <v>3116</v>
      </c>
      <c r="F9473" s="87">
        <v>0</v>
      </c>
      <c r="G9473" s="87">
        <v>0</v>
      </c>
      <c r="H9473" s="87">
        <v>0</v>
      </c>
      <c r="I9473" s="88">
        <v>0</v>
      </c>
    </row>
    <row r="9474" spans="1:9" ht="51">
      <c r="A9474" s="144" t="s">
        <v>3247</v>
      </c>
      <c r="B9474" s="86" t="s">
        <v>4919</v>
      </c>
      <c r="C9474" s="85" t="s">
        <v>2266</v>
      </c>
      <c r="D9474" s="86" t="s">
        <v>3248</v>
      </c>
      <c r="E9474" s="86" t="s">
        <v>3116</v>
      </c>
      <c r="F9474" s="87">
        <v>0</v>
      </c>
      <c r="G9474" s="87">
        <v>1</v>
      </c>
      <c r="H9474" s="87">
        <v>0</v>
      </c>
      <c r="I9474" s="88">
        <v>1</v>
      </c>
    </row>
    <row r="9475" spans="1:9" ht="51">
      <c r="A9475" s="144" t="s">
        <v>5036</v>
      </c>
      <c r="B9475" s="86" t="s">
        <v>5037</v>
      </c>
      <c r="C9475" s="85" t="s">
        <v>2266</v>
      </c>
      <c r="D9475" s="86" t="s">
        <v>3248</v>
      </c>
      <c r="E9475" s="86" t="s">
        <v>3116</v>
      </c>
      <c r="F9475" s="87">
        <v>0</v>
      </c>
      <c r="G9475" s="87">
        <v>0</v>
      </c>
      <c r="H9475" s="87">
        <v>0</v>
      </c>
      <c r="I9475" s="88">
        <v>0</v>
      </c>
    </row>
    <row r="9476" spans="1:9" ht="51">
      <c r="A9476" s="144" t="s">
        <v>5038</v>
      </c>
      <c r="B9476" s="86" t="s">
        <v>5039</v>
      </c>
      <c r="C9476" s="85" t="s">
        <v>2266</v>
      </c>
      <c r="D9476" s="86" t="s">
        <v>3248</v>
      </c>
      <c r="E9476" s="86" t="s">
        <v>3116</v>
      </c>
      <c r="F9476" s="87">
        <v>0</v>
      </c>
      <c r="G9476" s="87">
        <v>0</v>
      </c>
      <c r="H9476" s="87">
        <v>0</v>
      </c>
      <c r="I9476" s="88">
        <v>0</v>
      </c>
    </row>
    <row r="9477" spans="1:9" ht="51">
      <c r="A9477" s="144" t="s">
        <v>5040</v>
      </c>
      <c r="B9477" s="86" t="s">
        <v>5041</v>
      </c>
      <c r="C9477" s="85" t="s">
        <v>2266</v>
      </c>
      <c r="D9477" s="86" t="s">
        <v>3248</v>
      </c>
      <c r="E9477" s="86" t="s">
        <v>3116</v>
      </c>
      <c r="F9477" s="87">
        <v>0</v>
      </c>
      <c r="G9477" s="87">
        <v>0</v>
      </c>
      <c r="H9477" s="87">
        <v>0</v>
      </c>
      <c r="I9477" s="88">
        <v>0</v>
      </c>
    </row>
    <row r="9478" spans="1:9" ht="51">
      <c r="A9478" s="144" t="s">
        <v>5042</v>
      </c>
      <c r="B9478" s="86" t="s">
        <v>5043</v>
      </c>
      <c r="C9478" s="85" t="s">
        <v>2266</v>
      </c>
      <c r="D9478" s="86" t="s">
        <v>3248</v>
      </c>
      <c r="E9478" s="86" t="s">
        <v>3116</v>
      </c>
      <c r="F9478" s="87">
        <v>0</v>
      </c>
      <c r="G9478" s="87">
        <v>0</v>
      </c>
      <c r="H9478" s="87">
        <v>0</v>
      </c>
      <c r="I9478" s="88">
        <v>0</v>
      </c>
    </row>
    <row r="9479" spans="1:9" ht="51">
      <c r="A9479" s="144" t="s">
        <v>5044</v>
      </c>
      <c r="B9479" s="86" t="s">
        <v>5045</v>
      </c>
      <c r="C9479" s="85" t="s">
        <v>2266</v>
      </c>
      <c r="D9479" s="86" t="s">
        <v>3248</v>
      </c>
      <c r="E9479" s="86" t="s">
        <v>3116</v>
      </c>
      <c r="F9479" s="87">
        <v>0</v>
      </c>
      <c r="G9479" s="87">
        <v>0</v>
      </c>
      <c r="H9479" s="87">
        <v>0</v>
      </c>
      <c r="I9479" s="88">
        <v>0</v>
      </c>
    </row>
    <row r="9480" spans="1:9" ht="51">
      <c r="A9480" s="144" t="s">
        <v>5046</v>
      </c>
      <c r="B9480" s="86" t="s">
        <v>5047</v>
      </c>
      <c r="C9480" s="85" t="s">
        <v>2266</v>
      </c>
      <c r="D9480" s="86" t="s">
        <v>3248</v>
      </c>
      <c r="E9480" s="86" t="s">
        <v>3116</v>
      </c>
      <c r="F9480" s="87">
        <v>0</v>
      </c>
      <c r="G9480" s="87">
        <v>0</v>
      </c>
      <c r="H9480" s="87">
        <v>0</v>
      </c>
      <c r="I9480" s="88">
        <v>0</v>
      </c>
    </row>
    <row r="9481" spans="1:9" ht="51">
      <c r="A9481" s="144" t="s">
        <v>5048</v>
      </c>
      <c r="B9481" s="86" t="s">
        <v>5049</v>
      </c>
      <c r="C9481" s="85" t="s">
        <v>2266</v>
      </c>
      <c r="D9481" s="86" t="s">
        <v>3248</v>
      </c>
      <c r="E9481" s="86" t="s">
        <v>3116</v>
      </c>
      <c r="F9481" s="87">
        <v>0</v>
      </c>
      <c r="G9481" s="87">
        <v>0</v>
      </c>
      <c r="H9481" s="87">
        <v>0</v>
      </c>
      <c r="I9481" s="88">
        <v>0</v>
      </c>
    </row>
    <row r="9482" spans="1:9" ht="51">
      <c r="A9482" s="144" t="s">
        <v>5050</v>
      </c>
      <c r="B9482" s="86" t="s">
        <v>5051</v>
      </c>
      <c r="C9482" s="85" t="s">
        <v>2266</v>
      </c>
      <c r="D9482" s="86" t="s">
        <v>3248</v>
      </c>
      <c r="E9482" s="86" t="s">
        <v>3116</v>
      </c>
      <c r="F9482" s="87">
        <v>0</v>
      </c>
      <c r="G9482" s="87">
        <v>0</v>
      </c>
      <c r="H9482" s="87">
        <v>0</v>
      </c>
      <c r="I9482" s="88">
        <v>0</v>
      </c>
    </row>
    <row r="9483" spans="1:9" ht="51">
      <c r="A9483" s="144" t="s">
        <v>5052</v>
      </c>
      <c r="B9483" s="86" t="s">
        <v>5053</v>
      </c>
      <c r="C9483" s="85" t="s">
        <v>2266</v>
      </c>
      <c r="D9483" s="86" t="s">
        <v>3248</v>
      </c>
      <c r="E9483" s="86" t="s">
        <v>3116</v>
      </c>
      <c r="F9483" s="87">
        <v>0</v>
      </c>
      <c r="G9483" s="87">
        <v>0</v>
      </c>
      <c r="H9483" s="87">
        <v>0</v>
      </c>
      <c r="I9483" s="88">
        <v>0</v>
      </c>
    </row>
    <row r="9484" spans="1:9" ht="51">
      <c r="A9484" s="144" t="s">
        <v>5054</v>
      </c>
      <c r="B9484" s="86" t="s">
        <v>5055</v>
      </c>
      <c r="C9484" s="85" t="s">
        <v>2266</v>
      </c>
      <c r="D9484" s="86" t="s">
        <v>3248</v>
      </c>
      <c r="E9484" s="86" t="s">
        <v>3116</v>
      </c>
      <c r="F9484" s="87">
        <v>0</v>
      </c>
      <c r="G9484" s="87">
        <v>0</v>
      </c>
      <c r="H9484" s="87">
        <v>0</v>
      </c>
      <c r="I9484" s="88">
        <v>0</v>
      </c>
    </row>
    <row r="9485" spans="1:9" ht="51">
      <c r="A9485" s="144" t="s">
        <v>5056</v>
      </c>
      <c r="B9485" s="86" t="s">
        <v>5057</v>
      </c>
      <c r="C9485" s="85" t="s">
        <v>2266</v>
      </c>
      <c r="D9485" s="86" t="s">
        <v>3248</v>
      </c>
      <c r="E9485" s="86" t="s">
        <v>3116</v>
      </c>
      <c r="F9485" s="87">
        <v>0</v>
      </c>
      <c r="G9485" s="87">
        <v>0</v>
      </c>
      <c r="H9485" s="87">
        <v>0</v>
      </c>
      <c r="I9485" s="88">
        <v>0</v>
      </c>
    </row>
    <row r="9486" spans="1:9" ht="51">
      <c r="A9486" s="144" t="s">
        <v>275</v>
      </c>
      <c r="B9486" s="86" t="s">
        <v>3012</v>
      </c>
      <c r="C9486" s="85" t="s">
        <v>2266</v>
      </c>
      <c r="D9486" s="86" t="s">
        <v>3248</v>
      </c>
      <c r="E9486" s="86" t="s">
        <v>3116</v>
      </c>
      <c r="F9486" s="87">
        <v>0</v>
      </c>
      <c r="G9486" s="87">
        <v>0</v>
      </c>
      <c r="H9486" s="87">
        <v>0</v>
      </c>
      <c r="I9486" s="88">
        <v>0</v>
      </c>
    </row>
    <row r="9487" spans="1:9" ht="51">
      <c r="A9487" s="144" t="s">
        <v>5058</v>
      </c>
      <c r="B9487" s="86" t="s">
        <v>5059</v>
      </c>
      <c r="C9487" s="85" t="s">
        <v>2266</v>
      </c>
      <c r="D9487" s="86" t="s">
        <v>3248</v>
      </c>
      <c r="E9487" s="86" t="s">
        <v>3116</v>
      </c>
      <c r="F9487" s="87">
        <v>0</v>
      </c>
      <c r="G9487" s="87">
        <v>0</v>
      </c>
      <c r="H9487" s="87">
        <v>0</v>
      </c>
      <c r="I9487" s="88">
        <v>0</v>
      </c>
    </row>
    <row r="9488" spans="1:9" ht="51">
      <c r="A9488" s="144" t="s">
        <v>5060</v>
      </c>
      <c r="B9488" s="86" t="s">
        <v>5061</v>
      </c>
      <c r="C9488" s="85" t="s">
        <v>2266</v>
      </c>
      <c r="D9488" s="86" t="s">
        <v>3248</v>
      </c>
      <c r="E9488" s="86" t="s">
        <v>3116</v>
      </c>
      <c r="F9488" s="87">
        <v>0</v>
      </c>
      <c r="G9488" s="87">
        <v>0</v>
      </c>
      <c r="H9488" s="87">
        <v>0</v>
      </c>
      <c r="I9488" s="88">
        <v>0</v>
      </c>
    </row>
    <row r="9489" spans="1:9" ht="51">
      <c r="A9489" s="144" t="s">
        <v>5062</v>
      </c>
      <c r="B9489" s="86" t="s">
        <v>5063</v>
      </c>
      <c r="C9489" s="85" t="s">
        <v>2266</v>
      </c>
      <c r="D9489" s="86" t="s">
        <v>3248</v>
      </c>
      <c r="E9489" s="86" t="s">
        <v>3116</v>
      </c>
      <c r="F9489" s="87">
        <v>0</v>
      </c>
      <c r="G9489" s="87">
        <v>0</v>
      </c>
      <c r="H9489" s="87">
        <v>0</v>
      </c>
      <c r="I9489" s="88">
        <v>0</v>
      </c>
    </row>
    <row r="9490" spans="1:9" ht="51">
      <c r="A9490" s="144" t="s">
        <v>5064</v>
      </c>
      <c r="B9490" s="86" t="s">
        <v>5065</v>
      </c>
      <c r="C9490" s="85" t="s">
        <v>2266</v>
      </c>
      <c r="D9490" s="86" t="s">
        <v>3248</v>
      </c>
      <c r="E9490" s="86" t="s">
        <v>3116</v>
      </c>
      <c r="F9490" s="87">
        <v>0</v>
      </c>
      <c r="G9490" s="87">
        <v>0</v>
      </c>
      <c r="H9490" s="87">
        <v>0</v>
      </c>
      <c r="I9490" s="88">
        <v>0</v>
      </c>
    </row>
    <row r="9491" spans="1:9" ht="51">
      <c r="A9491" s="144" t="s">
        <v>5066</v>
      </c>
      <c r="B9491" s="86" t="s">
        <v>5067</v>
      </c>
      <c r="C9491" s="85" t="s">
        <v>2266</v>
      </c>
      <c r="D9491" s="86" t="s">
        <v>3248</v>
      </c>
      <c r="E9491" s="86" t="s">
        <v>3116</v>
      </c>
      <c r="F9491" s="87">
        <v>1</v>
      </c>
      <c r="G9491" s="87">
        <v>0</v>
      </c>
      <c r="H9491" s="87">
        <v>0</v>
      </c>
      <c r="I9491" s="88">
        <v>1</v>
      </c>
    </row>
    <row r="9492" spans="1:9" ht="51">
      <c r="A9492" s="144" t="s">
        <v>5068</v>
      </c>
      <c r="B9492" s="86" t="s">
        <v>5069</v>
      </c>
      <c r="C9492" s="85" t="s">
        <v>2266</v>
      </c>
      <c r="D9492" s="86" t="s">
        <v>3248</v>
      </c>
      <c r="E9492" s="86" t="s">
        <v>3116</v>
      </c>
      <c r="F9492" s="87">
        <v>0</v>
      </c>
      <c r="G9492" s="87">
        <v>0</v>
      </c>
      <c r="H9492" s="87">
        <v>0</v>
      </c>
      <c r="I9492" s="88">
        <v>0</v>
      </c>
    </row>
    <row r="9493" spans="1:9" ht="51">
      <c r="A9493" s="144" t="s">
        <v>5070</v>
      </c>
      <c r="B9493" s="86" t="s">
        <v>5071</v>
      </c>
      <c r="C9493" s="85" t="s">
        <v>2266</v>
      </c>
      <c r="D9493" s="86" t="s">
        <v>3248</v>
      </c>
      <c r="E9493" s="86" t="s">
        <v>3116</v>
      </c>
      <c r="F9493" s="87">
        <v>0</v>
      </c>
      <c r="G9493" s="87">
        <v>0</v>
      </c>
      <c r="H9493" s="87">
        <v>0</v>
      </c>
      <c r="I9493" s="88">
        <v>0</v>
      </c>
    </row>
    <row r="9494" spans="1:9" ht="51">
      <c r="A9494" s="144" t="s">
        <v>5072</v>
      </c>
      <c r="B9494" s="86" t="s">
        <v>5073</v>
      </c>
      <c r="C9494" s="85" t="s">
        <v>2266</v>
      </c>
      <c r="D9494" s="86" t="s">
        <v>3248</v>
      </c>
      <c r="E9494" s="86" t="s">
        <v>3116</v>
      </c>
      <c r="F9494" s="87">
        <v>0</v>
      </c>
      <c r="G9494" s="87">
        <v>1</v>
      </c>
      <c r="H9494" s="87">
        <v>0</v>
      </c>
      <c r="I9494" s="88">
        <v>1</v>
      </c>
    </row>
    <row r="9495" spans="1:9" ht="51">
      <c r="A9495" s="144" t="s">
        <v>5074</v>
      </c>
      <c r="B9495" s="86" t="s">
        <v>5075</v>
      </c>
      <c r="C9495" s="85" t="s">
        <v>2266</v>
      </c>
      <c r="D9495" s="86" t="s">
        <v>3248</v>
      </c>
      <c r="E9495" s="86" t="s">
        <v>3116</v>
      </c>
      <c r="F9495" s="87">
        <v>0</v>
      </c>
      <c r="G9495" s="87">
        <v>1</v>
      </c>
      <c r="H9495" s="87">
        <v>0</v>
      </c>
      <c r="I9495" s="88">
        <v>1</v>
      </c>
    </row>
    <row r="9496" spans="1:9" ht="51">
      <c r="A9496" s="144" t="s">
        <v>5076</v>
      </c>
      <c r="B9496" s="86" t="s">
        <v>5077</v>
      </c>
      <c r="C9496" s="85" t="s">
        <v>2266</v>
      </c>
      <c r="D9496" s="86" t="s">
        <v>3248</v>
      </c>
      <c r="E9496" s="86" t="s">
        <v>3116</v>
      </c>
      <c r="F9496" s="87">
        <v>2</v>
      </c>
      <c r="G9496" s="87">
        <v>0</v>
      </c>
      <c r="H9496" s="87">
        <v>0</v>
      </c>
      <c r="I9496" s="88">
        <v>2</v>
      </c>
    </row>
    <row r="9497" spans="1:9" ht="51">
      <c r="A9497" s="144" t="s">
        <v>5078</v>
      </c>
      <c r="B9497" s="86" t="s">
        <v>5079</v>
      </c>
      <c r="C9497" s="85" t="s">
        <v>2266</v>
      </c>
      <c r="D9497" s="86" t="s">
        <v>3248</v>
      </c>
      <c r="E9497" s="86" t="s">
        <v>3116</v>
      </c>
      <c r="F9497" s="87">
        <v>0</v>
      </c>
      <c r="G9497" s="87">
        <v>0</v>
      </c>
      <c r="H9497" s="87">
        <v>0</v>
      </c>
      <c r="I9497" s="88">
        <v>0</v>
      </c>
    </row>
    <row r="9498" spans="1:9" ht="51">
      <c r="A9498" s="144" t="s">
        <v>5080</v>
      </c>
      <c r="B9498" s="86" t="s">
        <v>5081</v>
      </c>
      <c r="C9498" s="85" t="s">
        <v>2266</v>
      </c>
      <c r="D9498" s="86" t="s">
        <v>3248</v>
      </c>
      <c r="E9498" s="86" t="s">
        <v>3116</v>
      </c>
      <c r="F9498" s="87">
        <v>0</v>
      </c>
      <c r="G9498" s="87">
        <v>0</v>
      </c>
      <c r="H9498" s="87">
        <v>0</v>
      </c>
      <c r="I9498" s="88">
        <v>0</v>
      </c>
    </row>
    <row r="9499" spans="1:9" ht="51">
      <c r="A9499" s="144" t="s">
        <v>5082</v>
      </c>
      <c r="B9499" s="86" t="s">
        <v>5083</v>
      </c>
      <c r="C9499" s="85" t="s">
        <v>2266</v>
      </c>
      <c r="D9499" s="86" t="s">
        <v>3248</v>
      </c>
      <c r="E9499" s="86" t="s">
        <v>3116</v>
      </c>
      <c r="F9499" s="87">
        <v>1</v>
      </c>
      <c r="G9499" s="87">
        <v>0</v>
      </c>
      <c r="H9499" s="87">
        <v>0</v>
      </c>
      <c r="I9499" s="88">
        <v>1</v>
      </c>
    </row>
    <row r="9500" spans="1:9" ht="51">
      <c r="A9500" s="144" t="s">
        <v>5084</v>
      </c>
      <c r="B9500" s="86" t="s">
        <v>5085</v>
      </c>
      <c r="C9500" s="85" t="s">
        <v>2266</v>
      </c>
      <c r="D9500" s="86" t="s">
        <v>3248</v>
      </c>
      <c r="E9500" s="86" t="s">
        <v>3116</v>
      </c>
      <c r="F9500" s="87">
        <v>3</v>
      </c>
      <c r="G9500" s="87">
        <v>0</v>
      </c>
      <c r="H9500" s="87">
        <v>0</v>
      </c>
      <c r="I9500" s="88">
        <v>3</v>
      </c>
    </row>
    <row r="9501" spans="1:9" ht="51">
      <c r="A9501" s="144" t="s">
        <v>5086</v>
      </c>
      <c r="B9501" s="86" t="s">
        <v>5087</v>
      </c>
      <c r="C9501" s="85" t="s">
        <v>2266</v>
      </c>
      <c r="D9501" s="86" t="s">
        <v>3248</v>
      </c>
      <c r="E9501" s="86" t="s">
        <v>3116</v>
      </c>
      <c r="F9501" s="87">
        <v>5</v>
      </c>
      <c r="G9501" s="87">
        <v>1</v>
      </c>
      <c r="H9501" s="87">
        <v>0</v>
      </c>
      <c r="I9501" s="88">
        <v>6</v>
      </c>
    </row>
    <row r="9502" spans="1:9" ht="51">
      <c r="A9502" s="144" t="s">
        <v>5088</v>
      </c>
      <c r="B9502" s="86" t="s">
        <v>5089</v>
      </c>
      <c r="C9502" s="85" t="s">
        <v>2266</v>
      </c>
      <c r="D9502" s="86" t="s">
        <v>3248</v>
      </c>
      <c r="E9502" s="86" t="s">
        <v>3116</v>
      </c>
      <c r="F9502" s="87">
        <v>1</v>
      </c>
      <c r="G9502" s="87">
        <v>0</v>
      </c>
      <c r="H9502" s="87">
        <v>0</v>
      </c>
      <c r="I9502" s="88">
        <v>1</v>
      </c>
    </row>
    <row r="9503" spans="1:9" ht="51">
      <c r="A9503" s="144" t="s">
        <v>5090</v>
      </c>
      <c r="B9503" s="86" t="s">
        <v>5091</v>
      </c>
      <c r="C9503" s="85" t="s">
        <v>2266</v>
      </c>
      <c r="D9503" s="86" t="s">
        <v>3248</v>
      </c>
      <c r="E9503" s="86" t="s">
        <v>3116</v>
      </c>
      <c r="F9503" s="87">
        <v>3</v>
      </c>
      <c r="G9503" s="87">
        <v>0</v>
      </c>
      <c r="H9503" s="87">
        <v>0</v>
      </c>
      <c r="I9503" s="88">
        <v>3</v>
      </c>
    </row>
    <row r="9504" spans="1:9" ht="51">
      <c r="A9504" s="144" t="s">
        <v>5093</v>
      </c>
      <c r="B9504" s="86" t="s">
        <v>5094</v>
      </c>
      <c r="C9504" s="85" t="s">
        <v>2266</v>
      </c>
      <c r="D9504" s="86" t="s">
        <v>3248</v>
      </c>
      <c r="E9504" s="86" t="s">
        <v>3116</v>
      </c>
      <c r="F9504" s="87">
        <v>0</v>
      </c>
      <c r="G9504" s="87">
        <v>0</v>
      </c>
      <c r="H9504" s="87">
        <v>0</v>
      </c>
      <c r="I9504" s="88">
        <v>0</v>
      </c>
    </row>
    <row r="9505" spans="1:9" ht="51">
      <c r="A9505" s="144" t="s">
        <v>5095</v>
      </c>
      <c r="B9505" s="86" t="s">
        <v>5096</v>
      </c>
      <c r="C9505" s="85" t="s">
        <v>2266</v>
      </c>
      <c r="D9505" s="86" t="s">
        <v>3248</v>
      </c>
      <c r="E9505" s="86" t="s">
        <v>3116</v>
      </c>
      <c r="F9505" s="87">
        <v>0</v>
      </c>
      <c r="G9505" s="87">
        <v>0</v>
      </c>
      <c r="H9505" s="87">
        <v>0</v>
      </c>
      <c r="I9505" s="88">
        <v>0</v>
      </c>
    </row>
    <row r="9506" spans="1:9" ht="51">
      <c r="A9506" s="144" t="s">
        <v>5097</v>
      </c>
      <c r="B9506" s="86" t="s">
        <v>5098</v>
      </c>
      <c r="C9506" s="85" t="s">
        <v>2266</v>
      </c>
      <c r="D9506" s="86" t="s">
        <v>3248</v>
      </c>
      <c r="E9506" s="86" t="s">
        <v>3116</v>
      </c>
      <c r="F9506" s="87">
        <v>0</v>
      </c>
      <c r="G9506" s="87">
        <v>0</v>
      </c>
      <c r="H9506" s="87">
        <v>0</v>
      </c>
      <c r="I9506" s="88">
        <v>0</v>
      </c>
    </row>
    <row r="9507" spans="1:9" ht="51">
      <c r="A9507" s="144" t="s">
        <v>5099</v>
      </c>
      <c r="B9507" s="86" t="s">
        <v>5100</v>
      </c>
      <c r="C9507" s="85" t="s">
        <v>2266</v>
      </c>
      <c r="D9507" s="86" t="s">
        <v>3248</v>
      </c>
      <c r="E9507" s="86" t="s">
        <v>3116</v>
      </c>
      <c r="F9507" s="87">
        <v>1</v>
      </c>
      <c r="G9507" s="87">
        <v>1</v>
      </c>
      <c r="H9507" s="87">
        <v>0</v>
      </c>
      <c r="I9507" s="88">
        <v>2</v>
      </c>
    </row>
    <row r="9508" spans="1:9" ht="51">
      <c r="A9508" s="144" t="s">
        <v>5101</v>
      </c>
      <c r="B9508" s="86" t="s">
        <v>5102</v>
      </c>
      <c r="C9508" s="85" t="s">
        <v>2266</v>
      </c>
      <c r="D9508" s="86" t="s">
        <v>3248</v>
      </c>
      <c r="E9508" s="86" t="s">
        <v>3116</v>
      </c>
      <c r="F9508" s="87">
        <v>0</v>
      </c>
      <c r="G9508" s="87">
        <v>0</v>
      </c>
      <c r="H9508" s="87">
        <v>0</v>
      </c>
      <c r="I9508" s="88">
        <v>0</v>
      </c>
    </row>
    <row r="9509" spans="1:9" ht="51">
      <c r="A9509" s="144" t="s">
        <v>5103</v>
      </c>
      <c r="B9509" s="86" t="s">
        <v>4974</v>
      </c>
      <c r="C9509" s="85" t="s">
        <v>2266</v>
      </c>
      <c r="D9509" s="86" t="s">
        <v>3248</v>
      </c>
      <c r="E9509" s="86" t="s">
        <v>3116</v>
      </c>
      <c r="F9509" s="87">
        <v>1</v>
      </c>
      <c r="G9509" s="87">
        <v>0</v>
      </c>
      <c r="H9509" s="87">
        <v>0</v>
      </c>
      <c r="I9509" s="88">
        <v>1</v>
      </c>
    </row>
    <row r="9510" spans="1:9" ht="51">
      <c r="A9510" s="144" t="s">
        <v>5104</v>
      </c>
      <c r="B9510" s="86" t="s">
        <v>5105</v>
      </c>
      <c r="C9510" s="85" t="s">
        <v>2266</v>
      </c>
      <c r="D9510" s="86" t="s">
        <v>3248</v>
      </c>
      <c r="E9510" s="86" t="s">
        <v>3116</v>
      </c>
      <c r="F9510" s="87">
        <v>0</v>
      </c>
      <c r="G9510" s="87">
        <v>0</v>
      </c>
      <c r="H9510" s="87">
        <v>0</v>
      </c>
      <c r="I9510" s="88">
        <v>0</v>
      </c>
    </row>
    <row r="9511" spans="1:9" ht="51">
      <c r="A9511" s="144" t="s">
        <v>5106</v>
      </c>
      <c r="B9511" s="86" t="s">
        <v>5107</v>
      </c>
      <c r="C9511" s="85" t="s">
        <v>2266</v>
      </c>
      <c r="D9511" s="86" t="s">
        <v>3248</v>
      </c>
      <c r="E9511" s="86" t="s">
        <v>3116</v>
      </c>
      <c r="F9511" s="87">
        <v>0</v>
      </c>
      <c r="G9511" s="87">
        <v>0</v>
      </c>
      <c r="H9511" s="87">
        <v>0</v>
      </c>
      <c r="I9511" s="88">
        <v>0</v>
      </c>
    </row>
    <row r="9512" spans="1:9" ht="51">
      <c r="A9512" s="144" t="s">
        <v>5108</v>
      </c>
      <c r="B9512" s="86" t="s">
        <v>5109</v>
      </c>
      <c r="C9512" s="85" t="s">
        <v>2266</v>
      </c>
      <c r="D9512" s="86" t="s">
        <v>3248</v>
      </c>
      <c r="E9512" s="86" t="s">
        <v>3116</v>
      </c>
      <c r="F9512" s="87">
        <v>0</v>
      </c>
      <c r="G9512" s="87">
        <v>0</v>
      </c>
      <c r="H9512" s="87">
        <v>0</v>
      </c>
      <c r="I9512" s="88">
        <v>0</v>
      </c>
    </row>
    <row r="9513" spans="1:9" ht="51">
      <c r="A9513" s="144" t="s">
        <v>5110</v>
      </c>
      <c r="B9513" s="86" t="s">
        <v>5111</v>
      </c>
      <c r="C9513" s="85" t="s">
        <v>2266</v>
      </c>
      <c r="D9513" s="86" t="s">
        <v>3248</v>
      </c>
      <c r="E9513" s="86" t="s">
        <v>3116</v>
      </c>
      <c r="F9513" s="87">
        <v>0</v>
      </c>
      <c r="G9513" s="87">
        <v>0</v>
      </c>
      <c r="H9513" s="87">
        <v>0</v>
      </c>
      <c r="I9513" s="88">
        <v>0</v>
      </c>
    </row>
    <row r="9514" spans="1:9" ht="51">
      <c r="A9514" s="144" t="s">
        <v>5112</v>
      </c>
      <c r="B9514" s="86" t="s">
        <v>5113</v>
      </c>
      <c r="C9514" s="85" t="s">
        <v>2266</v>
      </c>
      <c r="D9514" s="86" t="s">
        <v>3248</v>
      </c>
      <c r="E9514" s="86" t="s">
        <v>3116</v>
      </c>
      <c r="F9514" s="87">
        <v>0</v>
      </c>
      <c r="G9514" s="87">
        <v>0</v>
      </c>
      <c r="H9514" s="87">
        <v>0</v>
      </c>
      <c r="I9514" s="88">
        <v>0</v>
      </c>
    </row>
    <row r="9515" spans="1:9" ht="51">
      <c r="A9515" s="144" t="s">
        <v>5114</v>
      </c>
      <c r="B9515" s="86" t="s">
        <v>5115</v>
      </c>
      <c r="C9515" s="85" t="s">
        <v>2266</v>
      </c>
      <c r="D9515" s="86" t="s">
        <v>3248</v>
      </c>
      <c r="E9515" s="86" t="s">
        <v>3116</v>
      </c>
      <c r="F9515" s="87">
        <v>0</v>
      </c>
      <c r="G9515" s="87">
        <v>0</v>
      </c>
      <c r="H9515" s="87">
        <v>0</v>
      </c>
      <c r="I9515" s="88">
        <v>0</v>
      </c>
    </row>
    <row r="9516" spans="1:9" ht="51">
      <c r="A9516" s="144" t="s">
        <v>5116</v>
      </c>
      <c r="B9516" s="86" t="s">
        <v>5117</v>
      </c>
      <c r="C9516" s="85" t="s">
        <v>2266</v>
      </c>
      <c r="D9516" s="86" t="s">
        <v>3248</v>
      </c>
      <c r="E9516" s="86" t="s">
        <v>3116</v>
      </c>
      <c r="F9516" s="87">
        <v>0</v>
      </c>
      <c r="G9516" s="87">
        <v>0</v>
      </c>
      <c r="H9516" s="87">
        <v>0</v>
      </c>
      <c r="I9516" s="88">
        <v>0</v>
      </c>
    </row>
    <row r="9517" spans="1:9" ht="51">
      <c r="A9517" s="144" t="s">
        <v>5118</v>
      </c>
      <c r="B9517" s="86" t="s">
        <v>5119</v>
      </c>
      <c r="C9517" s="85" t="s">
        <v>2266</v>
      </c>
      <c r="D9517" s="86" t="s">
        <v>3248</v>
      </c>
      <c r="E9517" s="86" t="s">
        <v>3116</v>
      </c>
      <c r="F9517" s="87">
        <v>0</v>
      </c>
      <c r="G9517" s="87">
        <v>0</v>
      </c>
      <c r="H9517" s="87">
        <v>0</v>
      </c>
      <c r="I9517" s="88">
        <v>0</v>
      </c>
    </row>
    <row r="9518" spans="1:9" ht="51">
      <c r="A9518" s="144" t="s">
        <v>5120</v>
      </c>
      <c r="B9518" s="86" t="s">
        <v>5121</v>
      </c>
      <c r="C9518" s="85" t="s">
        <v>2266</v>
      </c>
      <c r="D9518" s="86" t="s">
        <v>3248</v>
      </c>
      <c r="E9518" s="86" t="s">
        <v>3116</v>
      </c>
      <c r="F9518" s="87">
        <v>1</v>
      </c>
      <c r="G9518" s="87">
        <v>0</v>
      </c>
      <c r="H9518" s="87">
        <v>0</v>
      </c>
      <c r="I9518" s="88">
        <v>1</v>
      </c>
    </row>
    <row r="9519" spans="1:9" ht="51">
      <c r="A9519" s="144" t="s">
        <v>5122</v>
      </c>
      <c r="B9519" s="86" t="s">
        <v>5123</v>
      </c>
      <c r="C9519" s="85" t="s">
        <v>2266</v>
      </c>
      <c r="D9519" s="86" t="s">
        <v>3248</v>
      </c>
      <c r="E9519" s="86" t="s">
        <v>3116</v>
      </c>
      <c r="F9519" s="87">
        <v>0</v>
      </c>
      <c r="G9519" s="87">
        <v>0</v>
      </c>
      <c r="H9519" s="87">
        <v>0</v>
      </c>
      <c r="I9519" s="88">
        <v>0</v>
      </c>
    </row>
    <row r="9520" spans="1:9" ht="51">
      <c r="A9520" s="144" t="s">
        <v>5124</v>
      </c>
      <c r="B9520" s="86" t="s">
        <v>5125</v>
      </c>
      <c r="C9520" s="85" t="s">
        <v>2266</v>
      </c>
      <c r="D9520" s="86" t="s">
        <v>3248</v>
      </c>
      <c r="E9520" s="86" t="s">
        <v>3116</v>
      </c>
      <c r="F9520" s="87">
        <v>0</v>
      </c>
      <c r="G9520" s="87">
        <v>0</v>
      </c>
      <c r="H9520" s="87">
        <v>0</v>
      </c>
      <c r="I9520" s="88">
        <v>0</v>
      </c>
    </row>
    <row r="9521" spans="1:9" ht="51">
      <c r="A9521" s="144" t="s">
        <v>5126</v>
      </c>
      <c r="B9521" s="86" t="s">
        <v>5127</v>
      </c>
      <c r="C9521" s="85" t="s">
        <v>2266</v>
      </c>
      <c r="D9521" s="86" t="s">
        <v>3248</v>
      </c>
      <c r="E9521" s="86" t="s">
        <v>3116</v>
      </c>
      <c r="F9521" s="87">
        <v>0</v>
      </c>
      <c r="G9521" s="87">
        <v>0</v>
      </c>
      <c r="H9521" s="87">
        <v>0</v>
      </c>
      <c r="I9521" s="88">
        <v>0</v>
      </c>
    </row>
    <row r="9522" spans="1:9" ht="51">
      <c r="A9522" s="144" t="s">
        <v>5128</v>
      </c>
      <c r="B9522" s="86" t="s">
        <v>5129</v>
      </c>
      <c r="C9522" s="85" t="s">
        <v>2266</v>
      </c>
      <c r="D9522" s="86" t="s">
        <v>3248</v>
      </c>
      <c r="E9522" s="86" t="s">
        <v>3116</v>
      </c>
      <c r="F9522" s="87">
        <v>0</v>
      </c>
      <c r="G9522" s="87">
        <v>0</v>
      </c>
      <c r="H9522" s="87">
        <v>0</v>
      </c>
      <c r="I9522" s="88">
        <v>0</v>
      </c>
    </row>
    <row r="9523" spans="1:9" ht="51">
      <c r="A9523" s="144" t="s">
        <v>5130</v>
      </c>
      <c r="B9523" s="86" t="s">
        <v>5131</v>
      </c>
      <c r="C9523" s="85" t="s">
        <v>2266</v>
      </c>
      <c r="D9523" s="86" t="s">
        <v>3248</v>
      </c>
      <c r="E9523" s="86" t="s">
        <v>3116</v>
      </c>
      <c r="F9523" s="87">
        <v>0</v>
      </c>
      <c r="G9523" s="87">
        <v>0</v>
      </c>
      <c r="H9523" s="87">
        <v>0</v>
      </c>
      <c r="I9523" s="88">
        <v>0</v>
      </c>
    </row>
    <row r="9524" spans="1:9" ht="51">
      <c r="A9524" s="144" t="s">
        <v>5132</v>
      </c>
      <c r="B9524" s="86" t="s">
        <v>5133</v>
      </c>
      <c r="C9524" s="85" t="s">
        <v>2266</v>
      </c>
      <c r="D9524" s="86" t="s">
        <v>3248</v>
      </c>
      <c r="E9524" s="86" t="s">
        <v>3116</v>
      </c>
      <c r="F9524" s="87">
        <v>0</v>
      </c>
      <c r="G9524" s="87">
        <v>0</v>
      </c>
      <c r="H9524" s="87">
        <v>0</v>
      </c>
      <c r="I9524" s="88">
        <v>0</v>
      </c>
    </row>
    <row r="9525" spans="1:9" ht="51">
      <c r="A9525" s="144" t="s">
        <v>5134</v>
      </c>
      <c r="B9525" s="86" t="s">
        <v>5135</v>
      </c>
      <c r="C9525" s="85" t="s">
        <v>2266</v>
      </c>
      <c r="D9525" s="86" t="s">
        <v>3248</v>
      </c>
      <c r="E9525" s="86" t="s">
        <v>3116</v>
      </c>
      <c r="F9525" s="87">
        <v>0</v>
      </c>
      <c r="G9525" s="87">
        <v>0</v>
      </c>
      <c r="H9525" s="87">
        <v>0</v>
      </c>
      <c r="I9525" s="88">
        <v>0</v>
      </c>
    </row>
    <row r="9526" spans="1:9" ht="51">
      <c r="A9526" s="144" t="s">
        <v>5136</v>
      </c>
      <c r="B9526" s="86" t="s">
        <v>5137</v>
      </c>
      <c r="C9526" s="85" t="s">
        <v>2266</v>
      </c>
      <c r="D9526" s="86" t="s">
        <v>3248</v>
      </c>
      <c r="E9526" s="86" t="s">
        <v>3116</v>
      </c>
      <c r="F9526" s="87">
        <v>0</v>
      </c>
      <c r="G9526" s="87">
        <v>0</v>
      </c>
      <c r="H9526" s="87">
        <v>0</v>
      </c>
      <c r="I9526" s="88">
        <v>0</v>
      </c>
    </row>
    <row r="9527" spans="1:9" ht="51">
      <c r="A9527" s="144" t="s">
        <v>5138</v>
      </c>
      <c r="B9527" s="86" t="s">
        <v>5139</v>
      </c>
      <c r="C9527" s="85" t="s">
        <v>2266</v>
      </c>
      <c r="D9527" s="86" t="s">
        <v>3248</v>
      </c>
      <c r="E9527" s="86" t="s">
        <v>3116</v>
      </c>
      <c r="F9527" s="87">
        <v>18</v>
      </c>
      <c r="G9527" s="87">
        <v>4</v>
      </c>
      <c r="H9527" s="87">
        <v>0</v>
      </c>
      <c r="I9527" s="88">
        <v>22</v>
      </c>
    </row>
    <row r="9528" spans="1:9" ht="51">
      <c r="A9528" s="144" t="s">
        <v>5140</v>
      </c>
      <c r="B9528" s="86" t="s">
        <v>5141</v>
      </c>
      <c r="C9528" s="85" t="s">
        <v>2266</v>
      </c>
      <c r="D9528" s="86" t="s">
        <v>3248</v>
      </c>
      <c r="E9528" s="86" t="s">
        <v>3116</v>
      </c>
      <c r="F9528" s="87">
        <v>0</v>
      </c>
      <c r="G9528" s="87">
        <v>0</v>
      </c>
      <c r="H9528" s="87">
        <v>0</v>
      </c>
      <c r="I9528" s="88">
        <v>0</v>
      </c>
    </row>
    <row r="9529" spans="1:9" ht="51">
      <c r="A9529" s="144" t="s">
        <v>5142</v>
      </c>
      <c r="B9529" s="86" t="s">
        <v>5143</v>
      </c>
      <c r="C9529" s="85" t="s">
        <v>2266</v>
      </c>
      <c r="D9529" s="86" t="s">
        <v>3248</v>
      </c>
      <c r="E9529" s="86" t="s">
        <v>3116</v>
      </c>
      <c r="F9529" s="87">
        <v>0</v>
      </c>
      <c r="G9529" s="87">
        <v>0</v>
      </c>
      <c r="H9529" s="87">
        <v>0</v>
      </c>
      <c r="I9529" s="88">
        <v>0</v>
      </c>
    </row>
    <row r="9530" spans="1:9" ht="51">
      <c r="A9530" s="144" t="s">
        <v>5144</v>
      </c>
      <c r="B9530" s="86" t="s">
        <v>5145</v>
      </c>
      <c r="C9530" s="85" t="s">
        <v>2266</v>
      </c>
      <c r="D9530" s="86" t="s">
        <v>3248</v>
      </c>
      <c r="E9530" s="86" t="s">
        <v>3116</v>
      </c>
      <c r="F9530" s="87">
        <v>0</v>
      </c>
      <c r="G9530" s="87">
        <v>1</v>
      </c>
      <c r="H9530" s="87">
        <v>0</v>
      </c>
      <c r="I9530" s="88">
        <v>1</v>
      </c>
    </row>
    <row r="9531" spans="1:9" ht="51">
      <c r="A9531" s="144" t="s">
        <v>5146</v>
      </c>
      <c r="B9531" s="86" t="s">
        <v>5147</v>
      </c>
      <c r="C9531" s="85" t="s">
        <v>2266</v>
      </c>
      <c r="D9531" s="86" t="s">
        <v>3248</v>
      </c>
      <c r="E9531" s="86" t="s">
        <v>3116</v>
      </c>
      <c r="F9531" s="87">
        <v>0</v>
      </c>
      <c r="G9531" s="87">
        <v>0</v>
      </c>
      <c r="H9531" s="87">
        <v>0</v>
      </c>
      <c r="I9531" s="88">
        <v>0</v>
      </c>
    </row>
    <row r="9532" spans="1:9" ht="51">
      <c r="A9532" s="144" t="s">
        <v>6562</v>
      </c>
      <c r="B9532" s="86" t="s">
        <v>7293</v>
      </c>
      <c r="C9532" s="85" t="s">
        <v>2266</v>
      </c>
      <c r="D9532" s="86" t="s">
        <v>3248</v>
      </c>
      <c r="E9532" s="86" t="s">
        <v>3116</v>
      </c>
      <c r="F9532" s="87">
        <v>0</v>
      </c>
      <c r="G9532" s="87">
        <v>0</v>
      </c>
      <c r="H9532" s="87">
        <v>0</v>
      </c>
      <c r="I9532" s="88">
        <v>0</v>
      </c>
    </row>
    <row r="9533" spans="1:9" ht="51">
      <c r="A9533" s="144" t="s">
        <v>6563</v>
      </c>
      <c r="B9533" s="86" t="s">
        <v>7294</v>
      </c>
      <c r="C9533" s="85" t="s">
        <v>2266</v>
      </c>
      <c r="D9533" s="86" t="s">
        <v>3248</v>
      </c>
      <c r="E9533" s="86" t="s">
        <v>3116</v>
      </c>
      <c r="F9533" s="87">
        <v>0</v>
      </c>
      <c r="G9533" s="87">
        <v>0</v>
      </c>
      <c r="H9533" s="87">
        <v>0</v>
      </c>
      <c r="I9533" s="88">
        <v>0</v>
      </c>
    </row>
    <row r="9534" spans="1:9" ht="51">
      <c r="A9534" s="144" t="s">
        <v>6564</v>
      </c>
      <c r="B9534" s="86" t="s">
        <v>2977</v>
      </c>
      <c r="C9534" s="85" t="s">
        <v>2266</v>
      </c>
      <c r="D9534" s="86" t="s">
        <v>3248</v>
      </c>
      <c r="E9534" s="86" t="s">
        <v>3116</v>
      </c>
      <c r="F9534" s="87">
        <v>0</v>
      </c>
      <c r="G9534" s="87">
        <v>0</v>
      </c>
      <c r="H9534" s="87">
        <v>0</v>
      </c>
      <c r="I9534" s="88">
        <v>0</v>
      </c>
    </row>
    <row r="9535" spans="1:9" ht="51">
      <c r="A9535" s="144" t="s">
        <v>6565</v>
      </c>
      <c r="B9535" s="86" t="s">
        <v>7295</v>
      </c>
      <c r="C9535" s="85" t="s">
        <v>2266</v>
      </c>
      <c r="D9535" s="86" t="s">
        <v>3248</v>
      </c>
      <c r="E9535" s="86" t="s">
        <v>3116</v>
      </c>
      <c r="F9535" s="87">
        <v>0</v>
      </c>
      <c r="G9535" s="87">
        <v>0</v>
      </c>
      <c r="H9535" s="87">
        <v>0</v>
      </c>
      <c r="I9535" s="88">
        <v>0</v>
      </c>
    </row>
    <row r="9536" spans="1:9" ht="51">
      <c r="A9536" s="144" t="s">
        <v>6566</v>
      </c>
      <c r="B9536" s="86" t="s">
        <v>2063</v>
      </c>
      <c r="C9536" s="85" t="s">
        <v>2266</v>
      </c>
      <c r="D9536" s="86" t="s">
        <v>3248</v>
      </c>
      <c r="E9536" s="86" t="s">
        <v>3116</v>
      </c>
      <c r="F9536" s="87">
        <v>1</v>
      </c>
      <c r="G9536" s="87">
        <v>0</v>
      </c>
      <c r="H9536" s="87">
        <v>0</v>
      </c>
      <c r="I9536" s="88">
        <v>1</v>
      </c>
    </row>
    <row r="9537" spans="1:9" ht="51">
      <c r="A9537" s="144" t="s">
        <v>6567</v>
      </c>
      <c r="B9537" s="86" t="s">
        <v>7296</v>
      </c>
      <c r="C9537" s="85" t="s">
        <v>2266</v>
      </c>
      <c r="D9537" s="86" t="s">
        <v>3248</v>
      </c>
      <c r="E9537" s="86" t="s">
        <v>3116</v>
      </c>
      <c r="F9537" s="87">
        <v>2</v>
      </c>
      <c r="G9537" s="87">
        <v>0</v>
      </c>
      <c r="H9537" s="87">
        <v>0</v>
      </c>
      <c r="I9537" s="88">
        <v>2</v>
      </c>
    </row>
    <row r="9538" spans="1:9" ht="51">
      <c r="A9538" s="144" t="s">
        <v>6568</v>
      </c>
      <c r="B9538" s="86" t="s">
        <v>7297</v>
      </c>
      <c r="C9538" s="85" t="s">
        <v>2266</v>
      </c>
      <c r="D9538" s="86" t="s">
        <v>3248</v>
      </c>
      <c r="E9538" s="86" t="s">
        <v>3116</v>
      </c>
      <c r="F9538" s="87">
        <v>1</v>
      </c>
      <c r="G9538" s="87">
        <v>0</v>
      </c>
      <c r="H9538" s="87">
        <v>0</v>
      </c>
      <c r="I9538" s="88">
        <v>1</v>
      </c>
    </row>
    <row r="9539" spans="1:9" ht="51">
      <c r="A9539" s="144" t="s">
        <v>6569</v>
      </c>
      <c r="B9539" s="86" t="s">
        <v>7298</v>
      </c>
      <c r="C9539" s="85" t="s">
        <v>2266</v>
      </c>
      <c r="D9539" s="86" t="s">
        <v>3248</v>
      </c>
      <c r="E9539" s="86" t="s">
        <v>3116</v>
      </c>
      <c r="F9539" s="87">
        <v>2</v>
      </c>
      <c r="G9539" s="87">
        <v>0</v>
      </c>
      <c r="H9539" s="87">
        <v>0</v>
      </c>
      <c r="I9539" s="88">
        <v>2</v>
      </c>
    </row>
    <row r="9540" spans="1:9" ht="51">
      <c r="A9540" s="144" t="s">
        <v>6570</v>
      </c>
      <c r="B9540" s="86" t="s">
        <v>7299</v>
      </c>
      <c r="C9540" s="85" t="s">
        <v>2266</v>
      </c>
      <c r="D9540" s="86" t="s">
        <v>3248</v>
      </c>
      <c r="E9540" s="86" t="s">
        <v>3116</v>
      </c>
      <c r="F9540" s="87">
        <v>0</v>
      </c>
      <c r="G9540" s="87">
        <v>0</v>
      </c>
      <c r="H9540" s="87">
        <v>0</v>
      </c>
      <c r="I9540" s="88">
        <v>0</v>
      </c>
    </row>
    <row r="9541" spans="1:9" ht="51">
      <c r="A9541" s="144" t="s">
        <v>6571</v>
      </c>
      <c r="B9541" s="86" t="s">
        <v>7300</v>
      </c>
      <c r="C9541" s="85" t="s">
        <v>2266</v>
      </c>
      <c r="D9541" s="86" t="s">
        <v>3248</v>
      </c>
      <c r="E9541" s="86" t="s">
        <v>3116</v>
      </c>
      <c r="F9541" s="87">
        <v>0</v>
      </c>
      <c r="G9541" s="87">
        <v>0</v>
      </c>
      <c r="H9541" s="87">
        <v>0</v>
      </c>
      <c r="I9541" s="88">
        <v>0</v>
      </c>
    </row>
    <row r="9542" spans="1:9" ht="51">
      <c r="A9542" s="144" t="s">
        <v>6572</v>
      </c>
      <c r="B9542" s="86" t="s">
        <v>7301</v>
      </c>
      <c r="C9542" s="85" t="s">
        <v>2266</v>
      </c>
      <c r="D9542" s="86" t="s">
        <v>3248</v>
      </c>
      <c r="E9542" s="86" t="s">
        <v>3116</v>
      </c>
      <c r="F9542" s="87">
        <v>0</v>
      </c>
      <c r="G9542" s="87">
        <v>0</v>
      </c>
      <c r="H9542" s="87">
        <v>0</v>
      </c>
      <c r="I9542" s="88">
        <v>0</v>
      </c>
    </row>
    <row r="9543" spans="1:9" ht="51">
      <c r="A9543" s="144" t="s">
        <v>6573</v>
      </c>
      <c r="B9543" s="86" t="s">
        <v>7302</v>
      </c>
      <c r="C9543" s="85" t="s">
        <v>2266</v>
      </c>
      <c r="D9543" s="86" t="s">
        <v>3248</v>
      </c>
      <c r="E9543" s="86" t="s">
        <v>3116</v>
      </c>
      <c r="F9543" s="87">
        <v>0</v>
      </c>
      <c r="G9543" s="87">
        <v>0</v>
      </c>
      <c r="H9543" s="87">
        <v>0</v>
      </c>
      <c r="I9543" s="88">
        <v>0</v>
      </c>
    </row>
    <row r="9544" spans="1:9" ht="51">
      <c r="A9544" s="144" t="s">
        <v>6574</v>
      </c>
      <c r="B9544" s="86" t="s">
        <v>7303</v>
      </c>
      <c r="C9544" s="85" t="s">
        <v>2266</v>
      </c>
      <c r="D9544" s="86" t="s">
        <v>3248</v>
      </c>
      <c r="E9544" s="86" t="s">
        <v>3116</v>
      </c>
      <c r="F9544" s="87">
        <v>0</v>
      </c>
      <c r="G9544" s="87">
        <v>0</v>
      </c>
      <c r="H9544" s="87">
        <v>0</v>
      </c>
      <c r="I9544" s="88">
        <v>0</v>
      </c>
    </row>
    <row r="9545" spans="1:9" ht="51">
      <c r="A9545" s="144" t="s">
        <v>6575</v>
      </c>
      <c r="B9545" s="86" t="s">
        <v>7304</v>
      </c>
      <c r="C9545" s="85" t="s">
        <v>2266</v>
      </c>
      <c r="D9545" s="86" t="s">
        <v>3248</v>
      </c>
      <c r="E9545" s="86" t="s">
        <v>3116</v>
      </c>
      <c r="F9545" s="87">
        <v>0</v>
      </c>
      <c r="G9545" s="87">
        <v>0</v>
      </c>
      <c r="H9545" s="87">
        <v>0</v>
      </c>
      <c r="I9545" s="88">
        <v>0</v>
      </c>
    </row>
    <row r="9546" spans="1:9" ht="51">
      <c r="A9546" s="144" t="s">
        <v>6576</v>
      </c>
      <c r="B9546" s="86" t="s">
        <v>7305</v>
      </c>
      <c r="C9546" s="85" t="s">
        <v>2266</v>
      </c>
      <c r="D9546" s="86" t="s">
        <v>3248</v>
      </c>
      <c r="E9546" s="86" t="s">
        <v>3116</v>
      </c>
      <c r="F9546" s="87">
        <v>0</v>
      </c>
      <c r="G9546" s="87">
        <v>0</v>
      </c>
      <c r="H9546" s="87">
        <v>0</v>
      </c>
      <c r="I9546" s="88">
        <v>0</v>
      </c>
    </row>
    <row r="9547" spans="1:9" ht="51">
      <c r="A9547" s="144" t="s">
        <v>6577</v>
      </c>
      <c r="B9547" s="86" t="s">
        <v>7306</v>
      </c>
      <c r="C9547" s="85" t="s">
        <v>2266</v>
      </c>
      <c r="D9547" s="86" t="s">
        <v>3248</v>
      </c>
      <c r="E9547" s="86" t="s">
        <v>3116</v>
      </c>
      <c r="F9547" s="87">
        <v>0</v>
      </c>
      <c r="G9547" s="87">
        <v>0</v>
      </c>
      <c r="H9547" s="87">
        <v>0</v>
      </c>
      <c r="I9547" s="88">
        <v>0</v>
      </c>
    </row>
    <row r="9548" spans="1:9" ht="51">
      <c r="A9548" s="144" t="s">
        <v>6578</v>
      </c>
      <c r="B9548" s="86" t="s">
        <v>7307</v>
      </c>
      <c r="C9548" s="85" t="s">
        <v>2266</v>
      </c>
      <c r="D9548" s="86" t="s">
        <v>3248</v>
      </c>
      <c r="E9548" s="86" t="s">
        <v>3116</v>
      </c>
      <c r="F9548" s="87">
        <v>0</v>
      </c>
      <c r="G9548" s="87">
        <v>0</v>
      </c>
      <c r="H9548" s="87">
        <v>0</v>
      </c>
      <c r="I9548" s="88">
        <v>0</v>
      </c>
    </row>
    <row r="9549" spans="1:9" ht="51">
      <c r="A9549" s="144" t="s">
        <v>6579</v>
      </c>
      <c r="B9549" s="86" t="s">
        <v>7308</v>
      </c>
      <c r="C9549" s="85" t="s">
        <v>2266</v>
      </c>
      <c r="D9549" s="86" t="s">
        <v>3248</v>
      </c>
      <c r="E9549" s="86" t="s">
        <v>3116</v>
      </c>
      <c r="F9549" s="87">
        <v>0</v>
      </c>
      <c r="G9549" s="87">
        <v>0</v>
      </c>
      <c r="H9549" s="87">
        <v>0</v>
      </c>
      <c r="I9549" s="88">
        <v>0</v>
      </c>
    </row>
    <row r="9550" spans="1:9" ht="51">
      <c r="A9550" s="144" t="s">
        <v>276</v>
      </c>
      <c r="B9550" s="86" t="s">
        <v>2177</v>
      </c>
      <c r="C9550" s="85" t="s">
        <v>2266</v>
      </c>
      <c r="D9550" s="86" t="s">
        <v>3248</v>
      </c>
      <c r="E9550" s="86" t="s">
        <v>3116</v>
      </c>
      <c r="F9550" s="87">
        <v>0</v>
      </c>
      <c r="G9550" s="87">
        <v>0</v>
      </c>
      <c r="H9550" s="87">
        <v>0</v>
      </c>
      <c r="I9550" s="88">
        <v>0</v>
      </c>
    </row>
    <row r="9551" spans="1:9" ht="51">
      <c r="A9551" s="144" t="s">
        <v>6580</v>
      </c>
      <c r="B9551" s="86" t="s">
        <v>7309</v>
      </c>
      <c r="C9551" s="85" t="s">
        <v>2266</v>
      </c>
      <c r="D9551" s="86" t="s">
        <v>3248</v>
      </c>
      <c r="E9551" s="86" t="s">
        <v>3116</v>
      </c>
      <c r="F9551" s="87">
        <v>0</v>
      </c>
      <c r="G9551" s="87">
        <v>0</v>
      </c>
      <c r="H9551" s="87">
        <v>0</v>
      </c>
      <c r="I9551" s="88">
        <v>0</v>
      </c>
    </row>
    <row r="9552" spans="1:9" ht="51">
      <c r="A9552" s="144" t="s">
        <v>6581</v>
      </c>
      <c r="B9552" s="86" t="s">
        <v>7310</v>
      </c>
      <c r="C9552" s="85" t="s">
        <v>2266</v>
      </c>
      <c r="D9552" s="86" t="s">
        <v>3248</v>
      </c>
      <c r="E9552" s="86" t="s">
        <v>3116</v>
      </c>
      <c r="F9552" s="87">
        <v>0</v>
      </c>
      <c r="G9552" s="87">
        <v>0</v>
      </c>
      <c r="H9552" s="87">
        <v>0</v>
      </c>
      <c r="I9552" s="88">
        <v>0</v>
      </c>
    </row>
    <row r="9553" spans="1:9" ht="51">
      <c r="A9553" s="144" t="s">
        <v>6582</v>
      </c>
      <c r="B9553" s="86" t="s">
        <v>7311</v>
      </c>
      <c r="C9553" s="85" t="s">
        <v>2266</v>
      </c>
      <c r="D9553" s="86" t="s">
        <v>3248</v>
      </c>
      <c r="E9553" s="86" t="s">
        <v>3116</v>
      </c>
      <c r="F9553" s="87">
        <v>0</v>
      </c>
      <c r="G9553" s="87">
        <v>0</v>
      </c>
      <c r="H9553" s="87">
        <v>0</v>
      </c>
      <c r="I9553" s="88">
        <v>0</v>
      </c>
    </row>
    <row r="9554" spans="1:9" ht="51">
      <c r="A9554" s="144" t="s">
        <v>6583</v>
      </c>
      <c r="B9554" s="86" t="s">
        <v>7312</v>
      </c>
      <c r="C9554" s="85" t="s">
        <v>2266</v>
      </c>
      <c r="D9554" s="86" t="s">
        <v>3248</v>
      </c>
      <c r="E9554" s="86" t="s">
        <v>3116</v>
      </c>
      <c r="F9554" s="87">
        <v>0</v>
      </c>
      <c r="G9554" s="87">
        <v>0</v>
      </c>
      <c r="H9554" s="87">
        <v>0</v>
      </c>
      <c r="I9554" s="88">
        <v>0</v>
      </c>
    </row>
    <row r="9555" spans="1:9" ht="51">
      <c r="A9555" s="144" t="s">
        <v>6584</v>
      </c>
      <c r="B9555" s="86" t="s">
        <v>7313</v>
      </c>
      <c r="C9555" s="85" t="s">
        <v>2266</v>
      </c>
      <c r="D9555" s="86" t="s">
        <v>3248</v>
      </c>
      <c r="E9555" s="86" t="s">
        <v>3116</v>
      </c>
      <c r="F9555" s="87">
        <v>0</v>
      </c>
      <c r="G9555" s="87">
        <v>0</v>
      </c>
      <c r="H9555" s="87">
        <v>0</v>
      </c>
      <c r="I9555" s="88">
        <v>0</v>
      </c>
    </row>
    <row r="9556" spans="1:9" ht="51">
      <c r="A9556" s="144" t="s">
        <v>6585</v>
      </c>
      <c r="B9556" s="86" t="s">
        <v>7314</v>
      </c>
      <c r="C9556" s="85" t="s">
        <v>2266</v>
      </c>
      <c r="D9556" s="86" t="s">
        <v>3248</v>
      </c>
      <c r="E9556" s="86" t="s">
        <v>3116</v>
      </c>
      <c r="F9556" s="87">
        <v>0</v>
      </c>
      <c r="G9556" s="87">
        <v>0</v>
      </c>
      <c r="H9556" s="87">
        <v>0</v>
      </c>
      <c r="I9556" s="88">
        <v>0</v>
      </c>
    </row>
    <row r="9557" spans="1:9" ht="51">
      <c r="A9557" s="144" t="s">
        <v>6586</v>
      </c>
      <c r="B9557" s="86" t="s">
        <v>7315</v>
      </c>
      <c r="C9557" s="85" t="s">
        <v>2266</v>
      </c>
      <c r="D9557" s="86" t="s">
        <v>3248</v>
      </c>
      <c r="E9557" s="86" t="s">
        <v>3116</v>
      </c>
      <c r="F9557" s="87">
        <v>0</v>
      </c>
      <c r="G9557" s="87">
        <v>0</v>
      </c>
      <c r="H9557" s="87">
        <v>0</v>
      </c>
      <c r="I9557" s="88">
        <v>0</v>
      </c>
    </row>
    <row r="9558" spans="1:9" ht="51">
      <c r="A9558" s="144" t="s">
        <v>6587</v>
      </c>
      <c r="B9558" s="86" t="s">
        <v>7316</v>
      </c>
      <c r="C9558" s="85" t="s">
        <v>2266</v>
      </c>
      <c r="D9558" s="86" t="s">
        <v>3248</v>
      </c>
      <c r="E9558" s="86" t="s">
        <v>3116</v>
      </c>
      <c r="F9558" s="87">
        <v>0</v>
      </c>
      <c r="G9558" s="87">
        <v>0</v>
      </c>
      <c r="H9558" s="87">
        <v>0</v>
      </c>
      <c r="I9558" s="88">
        <v>0</v>
      </c>
    </row>
    <row r="9559" spans="1:9" ht="51">
      <c r="A9559" s="144" t="s">
        <v>6588</v>
      </c>
      <c r="B9559" s="86" t="s">
        <v>7317</v>
      </c>
      <c r="C9559" s="85" t="s">
        <v>2266</v>
      </c>
      <c r="D9559" s="86" t="s">
        <v>3248</v>
      </c>
      <c r="E9559" s="86" t="s">
        <v>3116</v>
      </c>
      <c r="F9559" s="87">
        <v>0</v>
      </c>
      <c r="G9559" s="87">
        <v>0</v>
      </c>
      <c r="H9559" s="87">
        <v>0</v>
      </c>
      <c r="I9559" s="88">
        <v>0</v>
      </c>
    </row>
    <row r="9560" spans="1:9" ht="51">
      <c r="A9560" s="144" t="s">
        <v>6589</v>
      </c>
      <c r="B9560" s="86" t="s">
        <v>7318</v>
      </c>
      <c r="C9560" s="85" t="s">
        <v>2266</v>
      </c>
      <c r="D9560" s="86" t="s">
        <v>3248</v>
      </c>
      <c r="E9560" s="86" t="s">
        <v>3116</v>
      </c>
      <c r="F9560" s="87">
        <v>0</v>
      </c>
      <c r="G9560" s="87">
        <v>0</v>
      </c>
      <c r="H9560" s="87">
        <v>0</v>
      </c>
      <c r="I9560" s="88">
        <v>0</v>
      </c>
    </row>
    <row r="9561" spans="1:9" ht="51">
      <c r="A9561" s="144" t="s">
        <v>6590</v>
      </c>
      <c r="B9561" s="86" t="s">
        <v>7319</v>
      </c>
      <c r="C9561" s="85" t="s">
        <v>2266</v>
      </c>
      <c r="D9561" s="86" t="s">
        <v>3248</v>
      </c>
      <c r="E9561" s="86" t="s">
        <v>3116</v>
      </c>
      <c r="F9561" s="87">
        <v>0</v>
      </c>
      <c r="G9561" s="87">
        <v>0</v>
      </c>
      <c r="H9561" s="87">
        <v>0</v>
      </c>
      <c r="I9561" s="88">
        <v>0</v>
      </c>
    </row>
    <row r="9562" spans="1:9" ht="51">
      <c r="A9562" s="144" t="s">
        <v>6591</v>
      </c>
      <c r="B9562" s="86" t="s">
        <v>7320</v>
      </c>
      <c r="C9562" s="85" t="s">
        <v>2266</v>
      </c>
      <c r="D9562" s="86" t="s">
        <v>3248</v>
      </c>
      <c r="E9562" s="86" t="s">
        <v>3116</v>
      </c>
      <c r="F9562" s="87">
        <v>0</v>
      </c>
      <c r="G9562" s="87">
        <v>0</v>
      </c>
      <c r="H9562" s="87">
        <v>0</v>
      </c>
      <c r="I9562" s="88">
        <v>0</v>
      </c>
    </row>
    <row r="9563" spans="1:9" ht="51">
      <c r="A9563" s="144" t="s">
        <v>6592</v>
      </c>
      <c r="B9563" s="86" t="s">
        <v>7321</v>
      </c>
      <c r="C9563" s="85" t="s">
        <v>2266</v>
      </c>
      <c r="D9563" s="86" t="s">
        <v>3248</v>
      </c>
      <c r="E9563" s="86" t="s">
        <v>3116</v>
      </c>
      <c r="F9563" s="87">
        <v>0</v>
      </c>
      <c r="G9563" s="87">
        <v>0</v>
      </c>
      <c r="H9563" s="87">
        <v>0</v>
      </c>
      <c r="I9563" s="88">
        <v>0</v>
      </c>
    </row>
    <row r="9564" spans="1:9" ht="51">
      <c r="A9564" s="144" t="s">
        <v>6593</v>
      </c>
      <c r="B9564" s="86" t="s">
        <v>7322</v>
      </c>
      <c r="C9564" s="85" t="s">
        <v>2266</v>
      </c>
      <c r="D9564" s="86" t="s">
        <v>3248</v>
      </c>
      <c r="E9564" s="86" t="s">
        <v>3116</v>
      </c>
      <c r="F9564" s="87">
        <v>0</v>
      </c>
      <c r="G9564" s="87">
        <v>0</v>
      </c>
      <c r="H9564" s="87">
        <v>0</v>
      </c>
      <c r="I9564" s="88">
        <v>0</v>
      </c>
    </row>
    <row r="9565" spans="1:9" ht="51">
      <c r="A9565" s="144" t="s">
        <v>6594</v>
      </c>
      <c r="B9565" s="86" t="s">
        <v>7323</v>
      </c>
      <c r="C9565" s="85" t="s">
        <v>2266</v>
      </c>
      <c r="D9565" s="86" t="s">
        <v>3248</v>
      </c>
      <c r="E9565" s="86" t="s">
        <v>3116</v>
      </c>
      <c r="F9565" s="87">
        <v>0</v>
      </c>
      <c r="G9565" s="87">
        <v>0</v>
      </c>
      <c r="H9565" s="87">
        <v>0</v>
      </c>
      <c r="I9565" s="88">
        <v>0</v>
      </c>
    </row>
    <row r="9566" spans="1:9" ht="51">
      <c r="A9566" s="144" t="s">
        <v>6595</v>
      </c>
      <c r="B9566" s="86" t="s">
        <v>7324</v>
      </c>
      <c r="C9566" s="85" t="s">
        <v>2266</v>
      </c>
      <c r="D9566" s="86" t="s">
        <v>3248</v>
      </c>
      <c r="E9566" s="86" t="s">
        <v>3116</v>
      </c>
      <c r="F9566" s="87">
        <v>0</v>
      </c>
      <c r="G9566" s="87">
        <v>0</v>
      </c>
      <c r="H9566" s="87">
        <v>0</v>
      </c>
      <c r="I9566" s="88">
        <v>0</v>
      </c>
    </row>
    <row r="9567" spans="1:9" ht="51">
      <c r="A9567" s="144" t="s">
        <v>6596</v>
      </c>
      <c r="B9567" s="86" t="s">
        <v>7325</v>
      </c>
      <c r="C9567" s="85" t="s">
        <v>2266</v>
      </c>
      <c r="D9567" s="86" t="s">
        <v>3248</v>
      </c>
      <c r="E9567" s="86" t="s">
        <v>3116</v>
      </c>
      <c r="F9567" s="87">
        <v>0</v>
      </c>
      <c r="G9567" s="87">
        <v>0</v>
      </c>
      <c r="H9567" s="87">
        <v>0</v>
      </c>
      <c r="I9567" s="88">
        <v>0</v>
      </c>
    </row>
    <row r="9568" spans="1:9" ht="51">
      <c r="A9568" s="144" t="s">
        <v>6597</v>
      </c>
      <c r="B9568" s="86" t="s">
        <v>7326</v>
      </c>
      <c r="C9568" s="85" t="s">
        <v>2266</v>
      </c>
      <c r="D9568" s="86" t="s">
        <v>3248</v>
      </c>
      <c r="E9568" s="86" t="s">
        <v>3116</v>
      </c>
      <c r="F9568" s="87">
        <v>0</v>
      </c>
      <c r="G9568" s="87">
        <v>0</v>
      </c>
      <c r="H9568" s="87">
        <v>0</v>
      </c>
      <c r="I9568" s="88">
        <v>0</v>
      </c>
    </row>
    <row r="9569" spans="1:9" ht="51">
      <c r="A9569" s="144" t="s">
        <v>6598</v>
      </c>
      <c r="B9569" s="86" t="s">
        <v>7327</v>
      </c>
      <c r="C9569" s="85" t="s">
        <v>2266</v>
      </c>
      <c r="D9569" s="86" t="s">
        <v>3248</v>
      </c>
      <c r="E9569" s="86" t="s">
        <v>3116</v>
      </c>
      <c r="F9569" s="87">
        <v>0</v>
      </c>
      <c r="G9569" s="87">
        <v>0</v>
      </c>
      <c r="H9569" s="87">
        <v>0</v>
      </c>
      <c r="I9569" s="88">
        <v>0</v>
      </c>
    </row>
    <row r="9570" spans="1:9" ht="51">
      <c r="A9570" s="144" t="s">
        <v>6599</v>
      </c>
      <c r="B9570" s="86" t="s">
        <v>7328</v>
      </c>
      <c r="C9570" s="85" t="s">
        <v>2266</v>
      </c>
      <c r="D9570" s="86" t="s">
        <v>3248</v>
      </c>
      <c r="E9570" s="86" t="s">
        <v>3116</v>
      </c>
      <c r="F9570" s="87">
        <v>0</v>
      </c>
      <c r="G9570" s="87">
        <v>0</v>
      </c>
      <c r="H9570" s="87">
        <v>0</v>
      </c>
      <c r="I9570" s="88">
        <v>0</v>
      </c>
    </row>
    <row r="9571" spans="1:9" ht="51">
      <c r="A9571" s="144" t="s">
        <v>277</v>
      </c>
      <c r="B9571" s="86" t="s">
        <v>3013</v>
      </c>
      <c r="C9571" s="85" t="s">
        <v>2266</v>
      </c>
      <c r="D9571" s="86" t="s">
        <v>3248</v>
      </c>
      <c r="E9571" s="86" t="s">
        <v>3116</v>
      </c>
      <c r="F9571" s="87">
        <v>1</v>
      </c>
      <c r="G9571" s="87">
        <v>0</v>
      </c>
      <c r="H9571" s="87">
        <v>0</v>
      </c>
      <c r="I9571" s="88">
        <v>1</v>
      </c>
    </row>
    <row r="9572" spans="1:9" ht="51">
      <c r="A9572" s="144" t="s">
        <v>6600</v>
      </c>
      <c r="B9572" s="86" t="s">
        <v>7329</v>
      </c>
      <c r="C9572" s="85" t="s">
        <v>2266</v>
      </c>
      <c r="D9572" s="86" t="s">
        <v>3248</v>
      </c>
      <c r="E9572" s="86" t="s">
        <v>3116</v>
      </c>
      <c r="F9572" s="87">
        <v>0</v>
      </c>
      <c r="G9572" s="87">
        <v>0</v>
      </c>
      <c r="H9572" s="87">
        <v>0</v>
      </c>
      <c r="I9572" s="88">
        <v>0</v>
      </c>
    </row>
    <row r="9573" spans="1:9" ht="51">
      <c r="A9573" s="144" t="s">
        <v>6601</v>
      </c>
      <c r="B9573" s="86" t="s">
        <v>7330</v>
      </c>
      <c r="C9573" s="85" t="s">
        <v>2266</v>
      </c>
      <c r="D9573" s="86" t="s">
        <v>3248</v>
      </c>
      <c r="E9573" s="86" t="s">
        <v>3116</v>
      </c>
      <c r="F9573" s="87">
        <v>0</v>
      </c>
      <c r="G9573" s="87">
        <v>0</v>
      </c>
      <c r="H9573" s="87">
        <v>0</v>
      </c>
      <c r="I9573" s="88">
        <v>0</v>
      </c>
    </row>
    <row r="9574" spans="1:9" ht="51">
      <c r="A9574" s="144" t="s">
        <v>6602</v>
      </c>
      <c r="B9574" s="86" t="s">
        <v>7331</v>
      </c>
      <c r="C9574" s="85" t="s">
        <v>2266</v>
      </c>
      <c r="D9574" s="86" t="s">
        <v>3248</v>
      </c>
      <c r="E9574" s="86" t="s">
        <v>3116</v>
      </c>
      <c r="F9574" s="87">
        <v>0</v>
      </c>
      <c r="G9574" s="87">
        <v>0</v>
      </c>
      <c r="H9574" s="87">
        <v>0</v>
      </c>
      <c r="I9574" s="88">
        <v>0</v>
      </c>
    </row>
    <row r="9575" spans="1:9" ht="51">
      <c r="A9575" s="144" t="s">
        <v>6603</v>
      </c>
      <c r="B9575" s="86" t="s">
        <v>7332</v>
      </c>
      <c r="C9575" s="85" t="s">
        <v>2266</v>
      </c>
      <c r="D9575" s="86" t="s">
        <v>3248</v>
      </c>
      <c r="E9575" s="86" t="s">
        <v>3116</v>
      </c>
      <c r="F9575" s="87">
        <v>0</v>
      </c>
      <c r="G9575" s="87">
        <v>0</v>
      </c>
      <c r="H9575" s="87">
        <v>0</v>
      </c>
      <c r="I9575" s="88">
        <v>0</v>
      </c>
    </row>
    <row r="9576" spans="1:9" ht="51">
      <c r="A9576" s="144" t="s">
        <v>6604</v>
      </c>
      <c r="B9576" s="86" t="s">
        <v>7333</v>
      </c>
      <c r="C9576" s="85" t="s">
        <v>2266</v>
      </c>
      <c r="D9576" s="86" t="s">
        <v>3248</v>
      </c>
      <c r="E9576" s="86" t="s">
        <v>3116</v>
      </c>
      <c r="F9576" s="87">
        <v>0</v>
      </c>
      <c r="G9576" s="87">
        <v>0</v>
      </c>
      <c r="H9576" s="87">
        <v>0</v>
      </c>
      <c r="I9576" s="88">
        <v>0</v>
      </c>
    </row>
    <row r="9577" spans="1:9" ht="51">
      <c r="A9577" s="144" t="s">
        <v>6605</v>
      </c>
      <c r="B9577" s="86" t="s">
        <v>7334</v>
      </c>
      <c r="C9577" s="85" t="s">
        <v>2266</v>
      </c>
      <c r="D9577" s="86" t="s">
        <v>3248</v>
      </c>
      <c r="E9577" s="86" t="s">
        <v>3116</v>
      </c>
      <c r="F9577" s="87">
        <v>0</v>
      </c>
      <c r="G9577" s="87">
        <v>0</v>
      </c>
      <c r="H9577" s="87">
        <v>0</v>
      </c>
      <c r="I9577" s="88">
        <v>0</v>
      </c>
    </row>
    <row r="9578" spans="1:9" ht="51">
      <c r="A9578" s="144" t="s">
        <v>6606</v>
      </c>
      <c r="B9578" s="86" t="s">
        <v>7335</v>
      </c>
      <c r="C9578" s="85" t="s">
        <v>2266</v>
      </c>
      <c r="D9578" s="86" t="s">
        <v>3248</v>
      </c>
      <c r="E9578" s="86" t="s">
        <v>3116</v>
      </c>
      <c r="F9578" s="87">
        <v>0</v>
      </c>
      <c r="G9578" s="87">
        <v>0</v>
      </c>
      <c r="H9578" s="87">
        <v>0</v>
      </c>
      <c r="I9578" s="88">
        <v>0</v>
      </c>
    </row>
    <row r="9579" spans="1:9" ht="51">
      <c r="A9579" s="144" t="s">
        <v>6607</v>
      </c>
      <c r="B9579" s="86" t="s">
        <v>7336</v>
      </c>
      <c r="C9579" s="85" t="s">
        <v>2266</v>
      </c>
      <c r="D9579" s="86" t="s">
        <v>3248</v>
      </c>
      <c r="E9579" s="86" t="s">
        <v>3116</v>
      </c>
      <c r="F9579" s="87">
        <v>0</v>
      </c>
      <c r="G9579" s="87">
        <v>0</v>
      </c>
      <c r="H9579" s="87">
        <v>0</v>
      </c>
      <c r="I9579" s="88">
        <v>0</v>
      </c>
    </row>
    <row r="9580" spans="1:9" ht="51">
      <c r="A9580" s="144" t="s">
        <v>6608</v>
      </c>
      <c r="B9580" s="86" t="s">
        <v>7337</v>
      </c>
      <c r="C9580" s="85" t="s">
        <v>2266</v>
      </c>
      <c r="D9580" s="86" t="s">
        <v>3248</v>
      </c>
      <c r="E9580" s="86" t="s">
        <v>3116</v>
      </c>
      <c r="F9580" s="87">
        <v>0</v>
      </c>
      <c r="G9580" s="87">
        <v>0</v>
      </c>
      <c r="H9580" s="87">
        <v>0</v>
      </c>
      <c r="I9580" s="88">
        <v>0</v>
      </c>
    </row>
    <row r="9581" spans="1:9" ht="51">
      <c r="A9581" s="144" t="s">
        <v>6609</v>
      </c>
      <c r="B9581" s="86" t="s">
        <v>7338</v>
      </c>
      <c r="C9581" s="85" t="s">
        <v>2266</v>
      </c>
      <c r="D9581" s="86" t="s">
        <v>3248</v>
      </c>
      <c r="E9581" s="86" t="s">
        <v>3116</v>
      </c>
      <c r="F9581" s="87">
        <v>0</v>
      </c>
      <c r="G9581" s="87">
        <v>0</v>
      </c>
      <c r="H9581" s="87">
        <v>0</v>
      </c>
      <c r="I9581" s="88">
        <v>0</v>
      </c>
    </row>
    <row r="9582" spans="1:9" ht="51">
      <c r="A9582" s="144" t="s">
        <v>278</v>
      </c>
      <c r="B9582" s="86" t="s">
        <v>3014</v>
      </c>
      <c r="C9582" s="85" t="s">
        <v>2266</v>
      </c>
      <c r="D9582" s="86" t="s">
        <v>3248</v>
      </c>
      <c r="E9582" s="86" t="s">
        <v>3116</v>
      </c>
      <c r="F9582" s="87">
        <v>2</v>
      </c>
      <c r="G9582" s="87">
        <v>2</v>
      </c>
      <c r="H9582" s="87">
        <v>0</v>
      </c>
      <c r="I9582" s="88">
        <v>4</v>
      </c>
    </row>
    <row r="9583" spans="1:9" ht="51">
      <c r="A9583" s="144" t="s">
        <v>6610</v>
      </c>
      <c r="B9583" s="86" t="s">
        <v>7339</v>
      </c>
      <c r="C9583" s="85" t="s">
        <v>2266</v>
      </c>
      <c r="D9583" s="86" t="s">
        <v>3248</v>
      </c>
      <c r="E9583" s="86" t="s">
        <v>3116</v>
      </c>
      <c r="F9583" s="87">
        <v>0</v>
      </c>
      <c r="G9583" s="87">
        <v>0</v>
      </c>
      <c r="H9583" s="87">
        <v>0</v>
      </c>
      <c r="I9583" s="88">
        <v>0</v>
      </c>
    </row>
    <row r="9584" spans="1:9" ht="51">
      <c r="A9584" s="144" t="s">
        <v>6611</v>
      </c>
      <c r="B9584" s="86" t="s">
        <v>7340</v>
      </c>
      <c r="C9584" s="85" t="s">
        <v>2266</v>
      </c>
      <c r="D9584" s="86" t="s">
        <v>3248</v>
      </c>
      <c r="E9584" s="86" t="s">
        <v>3116</v>
      </c>
      <c r="F9584" s="87">
        <v>0</v>
      </c>
      <c r="G9584" s="87">
        <v>0</v>
      </c>
      <c r="H9584" s="87">
        <v>0</v>
      </c>
      <c r="I9584" s="88">
        <v>0</v>
      </c>
    </row>
    <row r="9585" spans="1:9" ht="51">
      <c r="A9585" s="144" t="s">
        <v>6612</v>
      </c>
      <c r="B9585" s="86" t="s">
        <v>7341</v>
      </c>
      <c r="C9585" s="85" t="s">
        <v>2266</v>
      </c>
      <c r="D9585" s="86" t="s">
        <v>3248</v>
      </c>
      <c r="E9585" s="86" t="s">
        <v>3116</v>
      </c>
      <c r="F9585" s="87">
        <v>0</v>
      </c>
      <c r="G9585" s="87">
        <v>0</v>
      </c>
      <c r="H9585" s="87">
        <v>0</v>
      </c>
      <c r="I9585" s="88">
        <v>0</v>
      </c>
    </row>
    <row r="9586" spans="1:9" ht="51">
      <c r="A9586" s="144" t="s">
        <v>6613</v>
      </c>
      <c r="B9586" s="86" t="s">
        <v>7342</v>
      </c>
      <c r="C9586" s="85" t="s">
        <v>2266</v>
      </c>
      <c r="D9586" s="86" t="s">
        <v>3248</v>
      </c>
      <c r="E9586" s="86" t="s">
        <v>3116</v>
      </c>
      <c r="F9586" s="87">
        <v>0</v>
      </c>
      <c r="G9586" s="87">
        <v>0</v>
      </c>
      <c r="H9586" s="87">
        <v>0</v>
      </c>
      <c r="I9586" s="88">
        <v>0</v>
      </c>
    </row>
    <row r="9587" spans="1:9" ht="51">
      <c r="A9587" s="144" t="s">
        <v>6614</v>
      </c>
      <c r="B9587" s="86" t="s">
        <v>7343</v>
      </c>
      <c r="C9587" s="85" t="s">
        <v>2266</v>
      </c>
      <c r="D9587" s="86" t="s">
        <v>3248</v>
      </c>
      <c r="E9587" s="86" t="s">
        <v>3116</v>
      </c>
      <c r="F9587" s="87">
        <v>0</v>
      </c>
      <c r="G9587" s="87">
        <v>0</v>
      </c>
      <c r="H9587" s="87">
        <v>0</v>
      </c>
      <c r="I9587" s="88">
        <v>0</v>
      </c>
    </row>
    <row r="9588" spans="1:9" ht="51">
      <c r="A9588" s="144" t="s">
        <v>6615</v>
      </c>
      <c r="B9588" s="86" t="s">
        <v>7344</v>
      </c>
      <c r="C9588" s="85" t="s">
        <v>2266</v>
      </c>
      <c r="D9588" s="86" t="s">
        <v>3248</v>
      </c>
      <c r="E9588" s="86" t="s">
        <v>3116</v>
      </c>
      <c r="F9588" s="87">
        <v>0</v>
      </c>
      <c r="G9588" s="87">
        <v>0</v>
      </c>
      <c r="H9588" s="87">
        <v>0</v>
      </c>
      <c r="I9588" s="88">
        <v>0</v>
      </c>
    </row>
    <row r="9589" spans="1:9" ht="51">
      <c r="A9589" s="144" t="s">
        <v>6616</v>
      </c>
      <c r="B9589" s="86" t="s">
        <v>7345</v>
      </c>
      <c r="C9589" s="85" t="s">
        <v>2266</v>
      </c>
      <c r="D9589" s="86" t="s">
        <v>3248</v>
      </c>
      <c r="E9589" s="86" t="s">
        <v>3116</v>
      </c>
      <c r="F9589" s="87">
        <v>0</v>
      </c>
      <c r="G9589" s="87">
        <v>0</v>
      </c>
      <c r="H9589" s="87">
        <v>0</v>
      </c>
      <c r="I9589" s="88">
        <v>0</v>
      </c>
    </row>
    <row r="9590" spans="1:9" ht="51">
      <c r="A9590" s="144" t="s">
        <v>6617</v>
      </c>
      <c r="B9590" s="86" t="s">
        <v>7346</v>
      </c>
      <c r="C9590" s="85" t="s">
        <v>2266</v>
      </c>
      <c r="D9590" s="86" t="s">
        <v>3248</v>
      </c>
      <c r="E9590" s="86" t="s">
        <v>3116</v>
      </c>
      <c r="F9590" s="87">
        <v>0</v>
      </c>
      <c r="G9590" s="87">
        <v>0</v>
      </c>
      <c r="H9590" s="87">
        <v>0</v>
      </c>
      <c r="I9590" s="88">
        <v>0</v>
      </c>
    </row>
    <row r="9591" spans="1:9" ht="51">
      <c r="A9591" s="144" t="s">
        <v>6618</v>
      </c>
      <c r="B9591" s="86" t="s">
        <v>7347</v>
      </c>
      <c r="C9591" s="85" t="s">
        <v>2266</v>
      </c>
      <c r="D9591" s="86" t="s">
        <v>3248</v>
      </c>
      <c r="E9591" s="86" t="s">
        <v>3116</v>
      </c>
      <c r="F9591" s="87">
        <v>0</v>
      </c>
      <c r="G9591" s="87">
        <v>0</v>
      </c>
      <c r="H9591" s="87">
        <v>0</v>
      </c>
      <c r="I9591" s="88">
        <v>0</v>
      </c>
    </row>
    <row r="9592" spans="1:9" ht="51">
      <c r="A9592" s="144" t="s">
        <v>6619</v>
      </c>
      <c r="B9592" s="86" t="s">
        <v>7348</v>
      </c>
      <c r="C9592" s="85" t="s">
        <v>2266</v>
      </c>
      <c r="D9592" s="86" t="s">
        <v>3248</v>
      </c>
      <c r="E9592" s="86" t="s">
        <v>3116</v>
      </c>
      <c r="F9592" s="87">
        <v>0</v>
      </c>
      <c r="G9592" s="87">
        <v>0</v>
      </c>
      <c r="H9592" s="87">
        <v>0</v>
      </c>
      <c r="I9592" s="88">
        <v>0</v>
      </c>
    </row>
    <row r="9593" spans="1:9" ht="51">
      <c r="A9593" s="144" t="s">
        <v>6620</v>
      </c>
      <c r="B9593" s="86" t="s">
        <v>7349</v>
      </c>
      <c r="C9593" s="85" t="s">
        <v>2266</v>
      </c>
      <c r="D9593" s="86" t="s">
        <v>3248</v>
      </c>
      <c r="E9593" s="86" t="s">
        <v>3116</v>
      </c>
      <c r="F9593" s="87">
        <v>0</v>
      </c>
      <c r="G9593" s="87">
        <v>0</v>
      </c>
      <c r="H9593" s="87">
        <v>0</v>
      </c>
      <c r="I9593" s="88">
        <v>0</v>
      </c>
    </row>
    <row r="9594" spans="1:9" ht="51">
      <c r="A9594" s="144" t="s">
        <v>6621</v>
      </c>
      <c r="B9594" s="86" t="s">
        <v>7350</v>
      </c>
      <c r="C9594" s="85" t="s">
        <v>2266</v>
      </c>
      <c r="D9594" s="86" t="s">
        <v>3248</v>
      </c>
      <c r="E9594" s="86" t="s">
        <v>3116</v>
      </c>
      <c r="F9594" s="87">
        <v>0</v>
      </c>
      <c r="G9594" s="87">
        <v>0</v>
      </c>
      <c r="H9594" s="87">
        <v>0</v>
      </c>
      <c r="I9594" s="88">
        <v>0</v>
      </c>
    </row>
    <row r="9595" spans="1:9" ht="51">
      <c r="A9595" s="144" t="s">
        <v>6622</v>
      </c>
      <c r="B9595" s="86" t="s">
        <v>7351</v>
      </c>
      <c r="C9595" s="85" t="s">
        <v>2266</v>
      </c>
      <c r="D9595" s="86" t="s">
        <v>3248</v>
      </c>
      <c r="E9595" s="86" t="s">
        <v>3116</v>
      </c>
      <c r="F9595" s="87">
        <v>0</v>
      </c>
      <c r="G9595" s="87">
        <v>0</v>
      </c>
      <c r="H9595" s="87">
        <v>0</v>
      </c>
      <c r="I9595" s="88">
        <v>0</v>
      </c>
    </row>
    <row r="9596" spans="1:9" ht="51">
      <c r="A9596" s="144" t="s">
        <v>6623</v>
      </c>
      <c r="B9596" s="86" t="s">
        <v>7352</v>
      </c>
      <c r="C9596" s="85" t="s">
        <v>2266</v>
      </c>
      <c r="D9596" s="86" t="s">
        <v>3248</v>
      </c>
      <c r="E9596" s="86" t="s">
        <v>3116</v>
      </c>
      <c r="F9596" s="87">
        <v>0</v>
      </c>
      <c r="G9596" s="87">
        <v>0</v>
      </c>
      <c r="H9596" s="87">
        <v>0</v>
      </c>
      <c r="I9596" s="88">
        <v>0</v>
      </c>
    </row>
    <row r="9597" spans="1:9" ht="51">
      <c r="A9597" s="144" t="s">
        <v>6624</v>
      </c>
      <c r="B9597" s="86" t="s">
        <v>7353</v>
      </c>
      <c r="C9597" s="85" t="s">
        <v>2266</v>
      </c>
      <c r="D9597" s="86" t="s">
        <v>3248</v>
      </c>
      <c r="E9597" s="86" t="s">
        <v>3116</v>
      </c>
      <c r="F9597" s="87">
        <v>0</v>
      </c>
      <c r="G9597" s="87">
        <v>0</v>
      </c>
      <c r="H9597" s="87">
        <v>0</v>
      </c>
      <c r="I9597" s="88">
        <v>0</v>
      </c>
    </row>
    <row r="9598" spans="1:9" ht="51">
      <c r="A9598" s="144" t="s">
        <v>6625</v>
      </c>
      <c r="B9598" s="86" t="s">
        <v>7354</v>
      </c>
      <c r="C9598" s="85" t="s">
        <v>2266</v>
      </c>
      <c r="D9598" s="86" t="s">
        <v>3248</v>
      </c>
      <c r="E9598" s="86" t="s">
        <v>3116</v>
      </c>
      <c r="F9598" s="87">
        <v>0</v>
      </c>
      <c r="G9598" s="87">
        <v>0</v>
      </c>
      <c r="H9598" s="87">
        <v>0</v>
      </c>
      <c r="I9598" s="88">
        <v>0</v>
      </c>
    </row>
    <row r="9599" spans="1:9" ht="51">
      <c r="A9599" s="144" t="s">
        <v>6626</v>
      </c>
      <c r="B9599" s="86" t="s">
        <v>7355</v>
      </c>
      <c r="C9599" s="85" t="s">
        <v>2266</v>
      </c>
      <c r="D9599" s="86" t="s">
        <v>3248</v>
      </c>
      <c r="E9599" s="86" t="s">
        <v>3116</v>
      </c>
      <c r="F9599" s="87">
        <v>0</v>
      </c>
      <c r="G9599" s="87">
        <v>0</v>
      </c>
      <c r="H9599" s="87">
        <v>0</v>
      </c>
      <c r="I9599" s="88">
        <v>0</v>
      </c>
    </row>
    <row r="9600" spans="1:9" ht="51">
      <c r="A9600" s="144" t="s">
        <v>6627</v>
      </c>
      <c r="B9600" s="86" t="s">
        <v>7356</v>
      </c>
      <c r="C9600" s="85" t="s">
        <v>2266</v>
      </c>
      <c r="D9600" s="86" t="s">
        <v>3248</v>
      </c>
      <c r="E9600" s="86" t="s">
        <v>3116</v>
      </c>
      <c r="F9600" s="87">
        <v>0</v>
      </c>
      <c r="G9600" s="87">
        <v>0</v>
      </c>
      <c r="H9600" s="87">
        <v>0</v>
      </c>
      <c r="I9600" s="88">
        <v>0</v>
      </c>
    </row>
    <row r="9601" spans="1:9" ht="51">
      <c r="A9601" s="144" t="s">
        <v>6628</v>
      </c>
      <c r="B9601" s="86" t="s">
        <v>4914</v>
      </c>
      <c r="C9601" s="85" t="s">
        <v>2266</v>
      </c>
      <c r="D9601" s="86" t="s">
        <v>3248</v>
      </c>
      <c r="E9601" s="86" t="s">
        <v>3116</v>
      </c>
      <c r="F9601" s="87">
        <v>0</v>
      </c>
      <c r="G9601" s="87">
        <v>0</v>
      </c>
      <c r="H9601" s="87">
        <v>0</v>
      </c>
      <c r="I9601" s="88">
        <v>0</v>
      </c>
    </row>
    <row r="9602" spans="1:9" ht="51">
      <c r="A9602" s="144" t="s">
        <v>6629</v>
      </c>
      <c r="B9602" s="86" t="s">
        <v>7357</v>
      </c>
      <c r="C9602" s="85" t="s">
        <v>2266</v>
      </c>
      <c r="D9602" s="86" t="s">
        <v>3248</v>
      </c>
      <c r="E9602" s="86" t="s">
        <v>3116</v>
      </c>
      <c r="F9602" s="87">
        <v>2</v>
      </c>
      <c r="G9602" s="87">
        <v>0</v>
      </c>
      <c r="H9602" s="87">
        <v>0</v>
      </c>
      <c r="I9602" s="88">
        <v>2</v>
      </c>
    </row>
    <row r="9603" spans="1:9" ht="51">
      <c r="A9603" s="144" t="s">
        <v>6630</v>
      </c>
      <c r="B9603" s="86" t="s">
        <v>7358</v>
      </c>
      <c r="C9603" s="85" t="s">
        <v>2266</v>
      </c>
      <c r="D9603" s="86" t="s">
        <v>3248</v>
      </c>
      <c r="E9603" s="86" t="s">
        <v>3116</v>
      </c>
      <c r="F9603" s="87">
        <v>1</v>
      </c>
      <c r="G9603" s="87">
        <v>0</v>
      </c>
      <c r="H9603" s="87">
        <v>0</v>
      </c>
      <c r="I9603" s="88">
        <v>1</v>
      </c>
    </row>
    <row r="9604" spans="1:9" ht="51">
      <c r="A9604" s="144" t="s">
        <v>6631</v>
      </c>
      <c r="B9604" s="86" t="s">
        <v>7359</v>
      </c>
      <c r="C9604" s="85" t="s">
        <v>2266</v>
      </c>
      <c r="D9604" s="86" t="s">
        <v>3248</v>
      </c>
      <c r="E9604" s="86" t="s">
        <v>3116</v>
      </c>
      <c r="F9604" s="87">
        <v>1</v>
      </c>
      <c r="G9604" s="87">
        <v>0</v>
      </c>
      <c r="H9604" s="87">
        <v>0</v>
      </c>
      <c r="I9604" s="88">
        <v>1</v>
      </c>
    </row>
    <row r="9605" spans="1:9" ht="51">
      <c r="A9605" s="144" t="s">
        <v>6632</v>
      </c>
      <c r="B9605" s="86" t="s">
        <v>7360</v>
      </c>
      <c r="C9605" s="85" t="s">
        <v>2266</v>
      </c>
      <c r="D9605" s="86" t="s">
        <v>3248</v>
      </c>
      <c r="E9605" s="86" t="s">
        <v>3116</v>
      </c>
      <c r="F9605" s="87">
        <v>1</v>
      </c>
      <c r="G9605" s="87">
        <v>0</v>
      </c>
      <c r="H9605" s="87">
        <v>0</v>
      </c>
      <c r="I9605" s="88">
        <v>1</v>
      </c>
    </row>
    <row r="9606" spans="1:9" ht="51">
      <c r="A9606" s="144" t="s">
        <v>6633</v>
      </c>
      <c r="B9606" s="86" t="s">
        <v>7361</v>
      </c>
      <c r="C9606" s="85" t="s">
        <v>2266</v>
      </c>
      <c r="D9606" s="86" t="s">
        <v>3248</v>
      </c>
      <c r="E9606" s="86" t="s">
        <v>3116</v>
      </c>
      <c r="F9606" s="87">
        <v>0</v>
      </c>
      <c r="G9606" s="87">
        <v>0</v>
      </c>
      <c r="H9606" s="87">
        <v>0</v>
      </c>
      <c r="I9606" s="88">
        <v>0</v>
      </c>
    </row>
    <row r="9607" spans="1:9" ht="51">
      <c r="A9607" s="144" t="s">
        <v>6634</v>
      </c>
      <c r="B9607" s="86" t="s">
        <v>7362</v>
      </c>
      <c r="C9607" s="85" t="s">
        <v>2266</v>
      </c>
      <c r="D9607" s="86" t="s">
        <v>3248</v>
      </c>
      <c r="E9607" s="86" t="s">
        <v>3116</v>
      </c>
      <c r="F9607" s="87">
        <v>0</v>
      </c>
      <c r="G9607" s="87">
        <v>0</v>
      </c>
      <c r="H9607" s="87">
        <v>0</v>
      </c>
      <c r="I9607" s="88">
        <v>0</v>
      </c>
    </row>
    <row r="9608" spans="1:9" ht="51">
      <c r="A9608" s="144" t="s">
        <v>6635</v>
      </c>
      <c r="B9608" s="86" t="s">
        <v>7363</v>
      </c>
      <c r="C9608" s="85" t="s">
        <v>7385</v>
      </c>
      <c r="D9608" s="86" t="s">
        <v>3248</v>
      </c>
      <c r="E9608" s="86" t="s">
        <v>3116</v>
      </c>
      <c r="F9608" s="87">
        <v>1</v>
      </c>
      <c r="G9608" s="87">
        <v>0</v>
      </c>
      <c r="H9608" s="87">
        <v>0</v>
      </c>
      <c r="I9608" s="88">
        <v>1</v>
      </c>
    </row>
    <row r="9609" spans="1:9" ht="51">
      <c r="A9609" s="144" t="s">
        <v>6636</v>
      </c>
      <c r="B9609" s="86" t="s">
        <v>5014</v>
      </c>
      <c r="C9609" s="85" t="s">
        <v>7385</v>
      </c>
      <c r="D9609" s="86" t="s">
        <v>3248</v>
      </c>
      <c r="E9609" s="86" t="s">
        <v>3116</v>
      </c>
      <c r="F9609" s="87">
        <v>1</v>
      </c>
      <c r="G9609" s="87">
        <v>0</v>
      </c>
      <c r="H9609" s="87">
        <v>0</v>
      </c>
      <c r="I9609" s="88">
        <v>1</v>
      </c>
    </row>
    <row r="9610" spans="1:9" ht="51">
      <c r="A9610" s="144" t="s">
        <v>6637</v>
      </c>
      <c r="B9610" s="86" t="s">
        <v>7364</v>
      </c>
      <c r="C9610" s="85" t="s">
        <v>2266</v>
      </c>
      <c r="D9610" s="86" t="s">
        <v>3248</v>
      </c>
      <c r="E9610" s="86" t="s">
        <v>3116</v>
      </c>
      <c r="F9610" s="87">
        <v>0</v>
      </c>
      <c r="G9610" s="87">
        <v>0</v>
      </c>
      <c r="H9610" s="87">
        <v>0</v>
      </c>
      <c r="I9610" s="88">
        <v>0</v>
      </c>
    </row>
    <row r="9611" spans="1:9" ht="51">
      <c r="A9611" s="144" t="s">
        <v>6638</v>
      </c>
      <c r="B9611" s="86" t="s">
        <v>7365</v>
      </c>
      <c r="C9611" s="85" t="s">
        <v>7385</v>
      </c>
      <c r="D9611" s="86" t="s">
        <v>3248</v>
      </c>
      <c r="E9611" s="86" t="s">
        <v>3116</v>
      </c>
      <c r="F9611" s="87">
        <v>0</v>
      </c>
      <c r="G9611" s="87">
        <v>0</v>
      </c>
      <c r="H9611" s="87">
        <v>0</v>
      </c>
      <c r="I9611" s="88">
        <v>0</v>
      </c>
    </row>
    <row r="9612" spans="1:9" ht="51">
      <c r="A9612" s="144" t="s">
        <v>6639</v>
      </c>
      <c r="B9612" s="86" t="s">
        <v>7366</v>
      </c>
      <c r="C9612" s="85" t="s">
        <v>2266</v>
      </c>
      <c r="D9612" s="86" t="s">
        <v>3248</v>
      </c>
      <c r="E9612" s="86" t="s">
        <v>3116</v>
      </c>
      <c r="F9612" s="87">
        <v>0</v>
      </c>
      <c r="G9612" s="87">
        <v>0</v>
      </c>
      <c r="H9612" s="87">
        <v>0</v>
      </c>
      <c r="I9612" s="88">
        <v>0</v>
      </c>
    </row>
    <row r="9613" spans="1:9" ht="51">
      <c r="A9613" s="144" t="s">
        <v>6640</v>
      </c>
      <c r="B9613" s="86" t="s">
        <v>7367</v>
      </c>
      <c r="C9613" s="85" t="s">
        <v>2266</v>
      </c>
      <c r="D9613" s="86" t="s">
        <v>3248</v>
      </c>
      <c r="E9613" s="86" t="s">
        <v>3116</v>
      </c>
      <c r="F9613" s="87">
        <v>0</v>
      </c>
      <c r="G9613" s="87">
        <v>0</v>
      </c>
      <c r="H9613" s="87">
        <v>0</v>
      </c>
      <c r="I9613" s="88">
        <v>0</v>
      </c>
    </row>
    <row r="9614" spans="1:9" ht="51">
      <c r="A9614" s="144" t="s">
        <v>6641</v>
      </c>
      <c r="B9614" s="86" t="s">
        <v>7368</v>
      </c>
      <c r="C9614" s="85" t="s">
        <v>2266</v>
      </c>
      <c r="D9614" s="86" t="s">
        <v>3248</v>
      </c>
      <c r="E9614" s="86" t="s">
        <v>3116</v>
      </c>
      <c r="F9614" s="87">
        <v>0</v>
      </c>
      <c r="G9614" s="87">
        <v>1</v>
      </c>
      <c r="H9614" s="87">
        <v>0</v>
      </c>
      <c r="I9614" s="88">
        <v>1</v>
      </c>
    </row>
    <row r="9615" spans="1:9" ht="51">
      <c r="A9615" s="144" t="s">
        <v>6642</v>
      </c>
      <c r="B9615" s="86" t="s">
        <v>3335</v>
      </c>
      <c r="C9615" s="85" t="s">
        <v>2266</v>
      </c>
      <c r="D9615" s="86" t="s">
        <v>3248</v>
      </c>
      <c r="E9615" s="86" t="s">
        <v>3116</v>
      </c>
      <c r="F9615" s="87">
        <v>0</v>
      </c>
      <c r="G9615" s="87">
        <v>1</v>
      </c>
      <c r="H9615" s="87">
        <v>0</v>
      </c>
      <c r="I9615" s="88">
        <v>1</v>
      </c>
    </row>
    <row r="9616" spans="1:9" ht="51">
      <c r="A9616" s="144" t="s">
        <v>6643</v>
      </c>
      <c r="B9616" s="86" t="s">
        <v>3336</v>
      </c>
      <c r="C9616" s="85" t="s">
        <v>2266</v>
      </c>
      <c r="D9616" s="86" t="s">
        <v>3248</v>
      </c>
      <c r="E9616" s="86" t="s">
        <v>3116</v>
      </c>
      <c r="F9616" s="87">
        <v>0</v>
      </c>
      <c r="G9616" s="87">
        <v>2</v>
      </c>
      <c r="H9616" s="87">
        <v>0</v>
      </c>
      <c r="I9616" s="88">
        <v>2</v>
      </c>
    </row>
    <row r="9617" spans="1:9" ht="51">
      <c r="A9617" s="144" t="s">
        <v>6644</v>
      </c>
      <c r="B9617" s="86" t="s">
        <v>7369</v>
      </c>
      <c r="C9617" s="85" t="s">
        <v>2266</v>
      </c>
      <c r="D9617" s="86" t="s">
        <v>3248</v>
      </c>
      <c r="E9617" s="86" t="s">
        <v>3116</v>
      </c>
      <c r="F9617" s="87">
        <v>0</v>
      </c>
      <c r="G9617" s="87">
        <v>0</v>
      </c>
      <c r="H9617" s="87">
        <v>0</v>
      </c>
      <c r="I9617" s="88">
        <v>0</v>
      </c>
    </row>
    <row r="9618" spans="1:9" ht="51">
      <c r="A9618" s="144" t="s">
        <v>6645</v>
      </c>
      <c r="B9618" s="86" t="s">
        <v>7370</v>
      </c>
      <c r="C9618" s="85" t="s">
        <v>2266</v>
      </c>
      <c r="D9618" s="86" t="s">
        <v>3248</v>
      </c>
      <c r="E9618" s="86" t="s">
        <v>3116</v>
      </c>
      <c r="F9618" s="87">
        <v>1</v>
      </c>
      <c r="G9618" s="87">
        <v>0</v>
      </c>
      <c r="H9618" s="87">
        <v>0</v>
      </c>
      <c r="I9618" s="88">
        <v>1</v>
      </c>
    </row>
    <row r="9619" spans="1:9" ht="51">
      <c r="A9619" s="144" t="s">
        <v>6646</v>
      </c>
      <c r="B9619" s="86" t="s">
        <v>7371</v>
      </c>
      <c r="C9619" s="85" t="s">
        <v>2266</v>
      </c>
      <c r="D9619" s="86" t="s">
        <v>3248</v>
      </c>
      <c r="E9619" s="86" t="s">
        <v>3116</v>
      </c>
      <c r="F9619" s="87">
        <v>0</v>
      </c>
      <c r="G9619" s="87">
        <v>0</v>
      </c>
      <c r="H9619" s="87">
        <v>0</v>
      </c>
      <c r="I9619" s="88">
        <v>0</v>
      </c>
    </row>
    <row r="9620" spans="1:9" ht="51">
      <c r="A9620" s="144" t="s">
        <v>6647</v>
      </c>
      <c r="B9620" s="86" t="s">
        <v>7372</v>
      </c>
      <c r="C9620" s="85" t="s">
        <v>2266</v>
      </c>
      <c r="D9620" s="86" t="s">
        <v>3248</v>
      </c>
      <c r="E9620" s="86" t="s">
        <v>3116</v>
      </c>
      <c r="F9620" s="87">
        <v>0</v>
      </c>
      <c r="G9620" s="87">
        <v>0</v>
      </c>
      <c r="H9620" s="87">
        <v>0</v>
      </c>
      <c r="I9620" s="88">
        <v>0</v>
      </c>
    </row>
    <row r="9621" spans="1:9" ht="51">
      <c r="A9621" s="144" t="s">
        <v>6648</v>
      </c>
      <c r="B9621" s="86" t="s">
        <v>7373</v>
      </c>
      <c r="C9621" s="85" t="s">
        <v>2266</v>
      </c>
      <c r="D9621" s="86" t="s">
        <v>3248</v>
      </c>
      <c r="E9621" s="86" t="s">
        <v>3116</v>
      </c>
      <c r="F9621" s="87">
        <v>0</v>
      </c>
      <c r="G9621" s="87">
        <v>0</v>
      </c>
      <c r="H9621" s="87">
        <v>0</v>
      </c>
      <c r="I9621" s="88">
        <v>0</v>
      </c>
    </row>
    <row r="9622" spans="1:9" ht="51">
      <c r="A9622" s="144" t="s">
        <v>6649</v>
      </c>
      <c r="B9622" s="86" t="s">
        <v>7374</v>
      </c>
      <c r="C9622" s="85" t="s">
        <v>2266</v>
      </c>
      <c r="D9622" s="86" t="s">
        <v>3248</v>
      </c>
      <c r="E9622" s="86" t="s">
        <v>3116</v>
      </c>
      <c r="F9622" s="87">
        <v>0</v>
      </c>
      <c r="G9622" s="87">
        <v>0</v>
      </c>
      <c r="H9622" s="87">
        <v>0</v>
      </c>
      <c r="I9622" s="88">
        <v>0</v>
      </c>
    </row>
    <row r="9623" spans="1:9" ht="51">
      <c r="A9623" s="144" t="s">
        <v>6650</v>
      </c>
      <c r="B9623" s="86" t="s">
        <v>7375</v>
      </c>
      <c r="C9623" s="85" t="s">
        <v>2266</v>
      </c>
      <c r="D9623" s="86" t="s">
        <v>3248</v>
      </c>
      <c r="E9623" s="86" t="s">
        <v>3116</v>
      </c>
      <c r="F9623" s="87">
        <v>0</v>
      </c>
      <c r="G9623" s="87">
        <v>0</v>
      </c>
      <c r="H9623" s="87">
        <v>0</v>
      </c>
      <c r="I9623" s="88">
        <v>0</v>
      </c>
    </row>
    <row r="9624" spans="1:9" ht="51">
      <c r="A9624" s="144" t="s">
        <v>279</v>
      </c>
      <c r="B9624" s="86" t="s">
        <v>3015</v>
      </c>
      <c r="C9624" s="85" t="s">
        <v>2266</v>
      </c>
      <c r="D9624" s="86" t="s">
        <v>3248</v>
      </c>
      <c r="E9624" s="86" t="s">
        <v>3116</v>
      </c>
      <c r="F9624" s="87">
        <v>3</v>
      </c>
      <c r="G9624" s="87">
        <v>5</v>
      </c>
      <c r="H9624" s="87">
        <v>0</v>
      </c>
      <c r="I9624" s="88">
        <v>8</v>
      </c>
    </row>
    <row r="9625" spans="1:9" ht="51">
      <c r="A9625" s="144" t="s">
        <v>280</v>
      </c>
      <c r="B9625" s="86" t="s">
        <v>3016</v>
      </c>
      <c r="C9625" s="85" t="s">
        <v>2266</v>
      </c>
      <c r="D9625" s="86" t="s">
        <v>3248</v>
      </c>
      <c r="E9625" s="86" t="s">
        <v>3116</v>
      </c>
      <c r="F9625" s="87">
        <v>3</v>
      </c>
      <c r="G9625" s="87">
        <v>1</v>
      </c>
      <c r="H9625" s="87">
        <v>0</v>
      </c>
      <c r="I9625" s="88">
        <v>4</v>
      </c>
    </row>
    <row r="9626" spans="1:9" ht="51">
      <c r="A9626" s="144" t="s">
        <v>281</v>
      </c>
      <c r="B9626" s="86" t="s">
        <v>3017</v>
      </c>
      <c r="C9626" s="85" t="s">
        <v>2266</v>
      </c>
      <c r="D9626" s="86" t="s">
        <v>3248</v>
      </c>
      <c r="E9626" s="86" t="s">
        <v>3116</v>
      </c>
      <c r="F9626" s="87">
        <v>2</v>
      </c>
      <c r="G9626" s="87">
        <v>2</v>
      </c>
      <c r="H9626" s="87">
        <v>0</v>
      </c>
      <c r="I9626" s="88">
        <v>4</v>
      </c>
    </row>
    <row r="9627" spans="1:9" ht="51">
      <c r="A9627" s="144" t="s">
        <v>282</v>
      </c>
      <c r="B9627" s="86" t="s">
        <v>2096</v>
      </c>
      <c r="C9627" s="85" t="s">
        <v>2266</v>
      </c>
      <c r="D9627" s="86" t="s">
        <v>3248</v>
      </c>
      <c r="E9627" s="86" t="s">
        <v>3116</v>
      </c>
      <c r="F9627" s="87">
        <v>0</v>
      </c>
      <c r="G9627" s="87">
        <v>0</v>
      </c>
      <c r="H9627" s="87">
        <v>0</v>
      </c>
      <c r="I9627" s="88">
        <v>0</v>
      </c>
    </row>
    <row r="9628" spans="1:9" ht="51">
      <c r="A9628" s="144" t="s">
        <v>283</v>
      </c>
      <c r="B9628" s="86" t="s">
        <v>3018</v>
      </c>
      <c r="C9628" s="85" t="s">
        <v>2266</v>
      </c>
      <c r="D9628" s="86" t="s">
        <v>3248</v>
      </c>
      <c r="E9628" s="86" t="s">
        <v>3116</v>
      </c>
      <c r="F9628" s="87">
        <v>6</v>
      </c>
      <c r="G9628" s="87">
        <v>0</v>
      </c>
      <c r="H9628" s="87">
        <v>0</v>
      </c>
      <c r="I9628" s="88">
        <v>6</v>
      </c>
    </row>
    <row r="9629" spans="1:9" ht="51">
      <c r="A9629" s="144" t="s">
        <v>284</v>
      </c>
      <c r="B9629" s="86" t="s">
        <v>3019</v>
      </c>
      <c r="C9629" s="85" t="s">
        <v>2266</v>
      </c>
      <c r="D9629" s="86" t="s">
        <v>3248</v>
      </c>
      <c r="E9629" s="86" t="s">
        <v>3116</v>
      </c>
      <c r="F9629" s="87">
        <v>7</v>
      </c>
      <c r="G9629" s="87">
        <v>1</v>
      </c>
      <c r="H9629" s="87">
        <v>0</v>
      </c>
      <c r="I9629" s="88">
        <v>8</v>
      </c>
    </row>
    <row r="9630" spans="1:9" ht="51">
      <c r="A9630" s="144" t="s">
        <v>285</v>
      </c>
      <c r="B9630" s="86" t="s">
        <v>7376</v>
      </c>
      <c r="C9630" s="85" t="s">
        <v>2266</v>
      </c>
      <c r="D9630" s="86" t="s">
        <v>3248</v>
      </c>
      <c r="E9630" s="86" t="s">
        <v>3116</v>
      </c>
      <c r="F9630" s="87">
        <v>1</v>
      </c>
      <c r="G9630" s="87">
        <v>2</v>
      </c>
      <c r="H9630" s="87">
        <v>0</v>
      </c>
      <c r="I9630" s="88">
        <v>3</v>
      </c>
    </row>
    <row r="9631" spans="1:9" ht="51">
      <c r="A9631" s="144" t="s">
        <v>286</v>
      </c>
      <c r="B9631" s="86" t="s">
        <v>3020</v>
      </c>
      <c r="C9631" s="85" t="s">
        <v>2266</v>
      </c>
      <c r="D9631" s="86" t="s">
        <v>3248</v>
      </c>
      <c r="E9631" s="86" t="s">
        <v>3116</v>
      </c>
      <c r="F9631" s="87">
        <v>0</v>
      </c>
      <c r="G9631" s="87">
        <v>3</v>
      </c>
      <c r="H9631" s="87">
        <v>0</v>
      </c>
      <c r="I9631" s="88">
        <v>3</v>
      </c>
    </row>
    <row r="9632" spans="1:9" ht="51">
      <c r="A9632" s="144" t="s">
        <v>287</v>
      </c>
      <c r="B9632" s="86" t="s">
        <v>3021</v>
      </c>
      <c r="C9632" s="85" t="s">
        <v>2266</v>
      </c>
      <c r="D9632" s="86" t="s">
        <v>3248</v>
      </c>
      <c r="E9632" s="86" t="s">
        <v>3116</v>
      </c>
      <c r="F9632" s="87">
        <v>0</v>
      </c>
      <c r="G9632" s="87">
        <v>0</v>
      </c>
      <c r="H9632" s="87">
        <v>0</v>
      </c>
      <c r="I9632" s="88">
        <v>0</v>
      </c>
    </row>
    <row r="9633" spans="1:9" ht="51">
      <c r="A9633" s="144" t="s">
        <v>288</v>
      </c>
      <c r="B9633" s="86" t="s">
        <v>3022</v>
      </c>
      <c r="C9633" s="85" t="s">
        <v>2266</v>
      </c>
      <c r="D9633" s="86" t="s">
        <v>3248</v>
      </c>
      <c r="E9633" s="86" t="s">
        <v>3116</v>
      </c>
      <c r="F9633" s="87">
        <v>4</v>
      </c>
      <c r="G9633" s="87">
        <v>4</v>
      </c>
      <c r="H9633" s="87">
        <v>0</v>
      </c>
      <c r="I9633" s="88">
        <v>8</v>
      </c>
    </row>
    <row r="9634" spans="1:9" ht="51">
      <c r="A9634" s="144" t="s">
        <v>289</v>
      </c>
      <c r="B9634" s="86" t="s">
        <v>2180</v>
      </c>
      <c r="C9634" s="85" t="s">
        <v>2266</v>
      </c>
      <c r="D9634" s="86" t="s">
        <v>3248</v>
      </c>
      <c r="E9634" s="86" t="s">
        <v>3116</v>
      </c>
      <c r="F9634" s="87">
        <v>0</v>
      </c>
      <c r="G9634" s="87">
        <v>0</v>
      </c>
      <c r="H9634" s="87">
        <v>0</v>
      </c>
      <c r="I9634" s="88">
        <v>0</v>
      </c>
    </row>
    <row r="9635" spans="1:9" ht="51">
      <c r="A9635" s="144" t="s">
        <v>290</v>
      </c>
      <c r="B9635" s="86" t="s">
        <v>3023</v>
      </c>
      <c r="C9635" s="85" t="s">
        <v>2266</v>
      </c>
      <c r="D9635" s="86" t="s">
        <v>3248</v>
      </c>
      <c r="E9635" s="86" t="s">
        <v>3116</v>
      </c>
      <c r="F9635" s="87">
        <v>6</v>
      </c>
      <c r="G9635" s="87">
        <v>1</v>
      </c>
      <c r="H9635" s="87">
        <v>0</v>
      </c>
      <c r="I9635" s="88">
        <v>7</v>
      </c>
    </row>
    <row r="9636" spans="1:9" ht="51">
      <c r="A9636" s="144" t="s">
        <v>291</v>
      </c>
      <c r="B9636" s="86" t="s">
        <v>3024</v>
      </c>
      <c r="C9636" s="85" t="s">
        <v>2266</v>
      </c>
      <c r="D9636" s="86" t="s">
        <v>3248</v>
      </c>
      <c r="E9636" s="86" t="s">
        <v>3116</v>
      </c>
      <c r="F9636" s="87">
        <v>0</v>
      </c>
      <c r="G9636" s="87">
        <v>0</v>
      </c>
      <c r="H9636" s="87">
        <v>0</v>
      </c>
      <c r="I9636" s="88">
        <v>0</v>
      </c>
    </row>
    <row r="9637" spans="1:9" ht="51">
      <c r="A9637" s="144" t="s">
        <v>292</v>
      </c>
      <c r="B9637" s="86" t="s">
        <v>7377</v>
      </c>
      <c r="C9637" s="85" t="s">
        <v>2266</v>
      </c>
      <c r="D9637" s="86" t="s">
        <v>3248</v>
      </c>
      <c r="E9637" s="86" t="s">
        <v>3116</v>
      </c>
      <c r="F9637" s="87">
        <v>1</v>
      </c>
      <c r="G9637" s="87">
        <v>1</v>
      </c>
      <c r="H9637" s="87">
        <v>0</v>
      </c>
      <c r="I9637" s="88">
        <v>2</v>
      </c>
    </row>
    <row r="9638" spans="1:9" ht="51">
      <c r="A9638" s="144" t="s">
        <v>293</v>
      </c>
      <c r="B9638" s="86" t="s">
        <v>3025</v>
      </c>
      <c r="C9638" s="85" t="s">
        <v>2266</v>
      </c>
      <c r="D9638" s="86" t="s">
        <v>3248</v>
      </c>
      <c r="E9638" s="86" t="s">
        <v>3116</v>
      </c>
      <c r="F9638" s="87">
        <v>0</v>
      </c>
      <c r="G9638" s="87">
        <v>0</v>
      </c>
      <c r="H9638" s="87">
        <v>0</v>
      </c>
      <c r="I9638" s="88">
        <v>0</v>
      </c>
    </row>
    <row r="9639" spans="1:9" ht="51">
      <c r="A9639" s="144" t="s">
        <v>294</v>
      </c>
      <c r="B9639" s="86" t="s">
        <v>3026</v>
      </c>
      <c r="C9639" s="85" t="s">
        <v>2266</v>
      </c>
      <c r="D9639" s="86" t="s">
        <v>3248</v>
      </c>
      <c r="E9639" s="86" t="s">
        <v>3116</v>
      </c>
      <c r="F9639" s="87">
        <v>0</v>
      </c>
      <c r="G9639" s="87">
        <v>0</v>
      </c>
      <c r="H9639" s="87">
        <v>0</v>
      </c>
      <c r="I9639" s="88">
        <v>0</v>
      </c>
    </row>
    <row r="9640" spans="1:9" ht="51">
      <c r="A9640" s="144" t="s">
        <v>295</v>
      </c>
      <c r="B9640" s="86" t="s">
        <v>3027</v>
      </c>
      <c r="C9640" s="85" t="s">
        <v>2266</v>
      </c>
      <c r="D9640" s="86" t="s">
        <v>3248</v>
      </c>
      <c r="E9640" s="86" t="s">
        <v>3116</v>
      </c>
      <c r="F9640" s="87">
        <v>2</v>
      </c>
      <c r="G9640" s="87">
        <v>1</v>
      </c>
      <c r="H9640" s="87">
        <v>0</v>
      </c>
      <c r="I9640" s="88">
        <v>3</v>
      </c>
    </row>
    <row r="9641" spans="1:9" ht="51">
      <c r="A9641" s="144" t="s">
        <v>296</v>
      </c>
      <c r="B9641" s="86" t="s">
        <v>3028</v>
      </c>
      <c r="C9641" s="85" t="s">
        <v>2266</v>
      </c>
      <c r="D9641" s="86" t="s">
        <v>3248</v>
      </c>
      <c r="E9641" s="86" t="s">
        <v>3116</v>
      </c>
      <c r="F9641" s="87">
        <v>0</v>
      </c>
      <c r="G9641" s="87">
        <v>1</v>
      </c>
      <c r="H9641" s="87">
        <v>0</v>
      </c>
      <c r="I9641" s="88">
        <v>1</v>
      </c>
    </row>
    <row r="9642" spans="1:9" ht="51">
      <c r="A9642" s="144" t="s">
        <v>297</v>
      </c>
      <c r="B9642" s="86" t="s">
        <v>3029</v>
      </c>
      <c r="C9642" s="85" t="s">
        <v>2266</v>
      </c>
      <c r="D9642" s="86" t="s">
        <v>3248</v>
      </c>
      <c r="E9642" s="86" t="s">
        <v>3116</v>
      </c>
      <c r="F9642" s="87">
        <v>0</v>
      </c>
      <c r="G9642" s="87">
        <v>0</v>
      </c>
      <c r="H9642" s="87">
        <v>0</v>
      </c>
      <c r="I9642" s="88">
        <v>0</v>
      </c>
    </row>
    <row r="9643" spans="1:9" ht="51">
      <c r="A9643" s="144" t="s">
        <v>298</v>
      </c>
      <c r="B9643" s="86" t="s">
        <v>2183</v>
      </c>
      <c r="C9643" s="85" t="s">
        <v>2266</v>
      </c>
      <c r="D9643" s="86" t="s">
        <v>3248</v>
      </c>
      <c r="E9643" s="86" t="s">
        <v>3116</v>
      </c>
      <c r="F9643" s="87">
        <v>2</v>
      </c>
      <c r="G9643" s="87">
        <v>2</v>
      </c>
      <c r="H9643" s="87">
        <v>0</v>
      </c>
      <c r="I9643" s="88">
        <v>4</v>
      </c>
    </row>
    <row r="9644" spans="1:9" ht="51">
      <c r="A9644" s="144" t="s">
        <v>299</v>
      </c>
      <c r="B9644" s="86" t="s">
        <v>3030</v>
      </c>
      <c r="C9644" s="85" t="s">
        <v>2266</v>
      </c>
      <c r="D9644" s="86" t="s">
        <v>3248</v>
      </c>
      <c r="E9644" s="86" t="s">
        <v>3116</v>
      </c>
      <c r="F9644" s="87">
        <v>1</v>
      </c>
      <c r="G9644" s="87">
        <v>0</v>
      </c>
      <c r="H9644" s="87">
        <v>0</v>
      </c>
      <c r="I9644" s="88">
        <v>1</v>
      </c>
    </row>
    <row r="9645" spans="1:9" ht="51">
      <c r="A9645" s="144" t="s">
        <v>300</v>
      </c>
      <c r="B9645" s="86" t="s">
        <v>2184</v>
      </c>
      <c r="C9645" s="85" t="s">
        <v>2266</v>
      </c>
      <c r="D9645" s="86" t="s">
        <v>3248</v>
      </c>
      <c r="E9645" s="86" t="s">
        <v>3116</v>
      </c>
      <c r="F9645" s="87">
        <v>0</v>
      </c>
      <c r="G9645" s="87">
        <v>3</v>
      </c>
      <c r="H9645" s="87">
        <v>0</v>
      </c>
      <c r="I9645" s="88">
        <v>3</v>
      </c>
    </row>
    <row r="9646" spans="1:9" ht="51">
      <c r="A9646" s="144" t="s">
        <v>301</v>
      </c>
      <c r="B9646" s="86" t="s">
        <v>2185</v>
      </c>
      <c r="C9646" s="85" t="s">
        <v>2266</v>
      </c>
      <c r="D9646" s="86" t="s">
        <v>3248</v>
      </c>
      <c r="E9646" s="86" t="s">
        <v>3116</v>
      </c>
      <c r="F9646" s="87">
        <v>1</v>
      </c>
      <c r="G9646" s="87">
        <v>1</v>
      </c>
      <c r="H9646" s="87">
        <v>0</v>
      </c>
      <c r="I9646" s="88">
        <v>2</v>
      </c>
    </row>
    <row r="9647" spans="1:9" ht="51">
      <c r="A9647" s="144" t="s">
        <v>302</v>
      </c>
      <c r="B9647" s="86" t="s">
        <v>3031</v>
      </c>
      <c r="C9647" s="85" t="s">
        <v>2266</v>
      </c>
      <c r="D9647" s="86" t="s">
        <v>3248</v>
      </c>
      <c r="E9647" s="86" t="s">
        <v>3116</v>
      </c>
      <c r="F9647" s="87">
        <v>1</v>
      </c>
      <c r="G9647" s="87">
        <v>0</v>
      </c>
      <c r="H9647" s="87">
        <v>0</v>
      </c>
      <c r="I9647" s="88">
        <v>1</v>
      </c>
    </row>
    <row r="9648" spans="1:9" ht="51">
      <c r="A9648" s="144" t="s">
        <v>303</v>
      </c>
      <c r="B9648" s="86" t="s">
        <v>3032</v>
      </c>
      <c r="C9648" s="85" t="s">
        <v>2266</v>
      </c>
      <c r="D9648" s="86" t="s">
        <v>3248</v>
      </c>
      <c r="E9648" s="86" t="s">
        <v>3116</v>
      </c>
      <c r="F9648" s="87">
        <v>0</v>
      </c>
      <c r="G9648" s="87">
        <v>0</v>
      </c>
      <c r="H9648" s="87">
        <v>0</v>
      </c>
      <c r="I9648" s="88">
        <v>0</v>
      </c>
    </row>
    <row r="9649" spans="1:9" ht="51">
      <c r="A9649" s="144" t="s">
        <v>304</v>
      </c>
      <c r="B9649" s="86" t="s">
        <v>3033</v>
      </c>
      <c r="C9649" s="85" t="s">
        <v>2266</v>
      </c>
      <c r="D9649" s="86" t="s">
        <v>3248</v>
      </c>
      <c r="E9649" s="86" t="s">
        <v>3116</v>
      </c>
      <c r="F9649" s="87">
        <v>0</v>
      </c>
      <c r="G9649" s="87">
        <v>0</v>
      </c>
      <c r="H9649" s="87">
        <v>0</v>
      </c>
      <c r="I9649" s="88">
        <v>0</v>
      </c>
    </row>
    <row r="9650" spans="1:9" ht="51">
      <c r="A9650" s="144" t="s">
        <v>305</v>
      </c>
      <c r="B9650" s="86" t="s">
        <v>2186</v>
      </c>
      <c r="C9650" s="85" t="s">
        <v>2266</v>
      </c>
      <c r="D9650" s="86" t="s">
        <v>3248</v>
      </c>
      <c r="E9650" s="86" t="s">
        <v>3116</v>
      </c>
      <c r="F9650" s="87">
        <v>0</v>
      </c>
      <c r="G9650" s="87">
        <v>0</v>
      </c>
      <c r="H9650" s="87">
        <v>0</v>
      </c>
      <c r="I9650" s="88">
        <v>0</v>
      </c>
    </row>
    <row r="9651" spans="1:9" ht="51">
      <c r="A9651" s="144" t="s">
        <v>306</v>
      </c>
      <c r="B9651" s="86" t="s">
        <v>3034</v>
      </c>
      <c r="C9651" s="85" t="s">
        <v>2266</v>
      </c>
      <c r="D9651" s="86" t="s">
        <v>3248</v>
      </c>
      <c r="E9651" s="86" t="s">
        <v>3116</v>
      </c>
      <c r="F9651" s="87">
        <v>0</v>
      </c>
      <c r="G9651" s="87">
        <v>0</v>
      </c>
      <c r="H9651" s="87">
        <v>0</v>
      </c>
      <c r="I9651" s="88">
        <v>0</v>
      </c>
    </row>
    <row r="9652" spans="1:9" ht="51">
      <c r="A9652" s="144" t="s">
        <v>307</v>
      </c>
      <c r="B9652" s="86" t="s">
        <v>7378</v>
      </c>
      <c r="C9652" s="85" t="s">
        <v>2266</v>
      </c>
      <c r="D9652" s="86" t="s">
        <v>3248</v>
      </c>
      <c r="E9652" s="86" t="s">
        <v>3116</v>
      </c>
      <c r="F9652" s="87">
        <v>0</v>
      </c>
      <c r="G9652" s="87">
        <v>0</v>
      </c>
      <c r="H9652" s="87">
        <v>0</v>
      </c>
      <c r="I9652" s="88">
        <v>0</v>
      </c>
    </row>
    <row r="9653" spans="1:9" ht="51">
      <c r="A9653" s="144" t="s">
        <v>308</v>
      </c>
      <c r="B9653" s="86" t="s">
        <v>2106</v>
      </c>
      <c r="C9653" s="85" t="s">
        <v>2266</v>
      </c>
      <c r="D9653" s="86" t="s">
        <v>3248</v>
      </c>
      <c r="E9653" s="86" t="s">
        <v>3116</v>
      </c>
      <c r="F9653" s="87">
        <v>1</v>
      </c>
      <c r="G9653" s="87">
        <v>0</v>
      </c>
      <c r="H9653" s="87">
        <v>0</v>
      </c>
      <c r="I9653" s="88">
        <v>1</v>
      </c>
    </row>
    <row r="9654" spans="1:9" ht="51">
      <c r="A9654" s="144" t="s">
        <v>309</v>
      </c>
      <c r="B9654" s="86" t="s">
        <v>2189</v>
      </c>
      <c r="C9654" s="85" t="s">
        <v>2266</v>
      </c>
      <c r="D9654" s="86" t="s">
        <v>3248</v>
      </c>
      <c r="E9654" s="86" t="s">
        <v>3116</v>
      </c>
      <c r="F9654" s="87">
        <v>3</v>
      </c>
      <c r="G9654" s="87">
        <v>1</v>
      </c>
      <c r="H9654" s="87">
        <v>0</v>
      </c>
      <c r="I9654" s="88">
        <v>4</v>
      </c>
    </row>
    <row r="9655" spans="1:9" ht="51">
      <c r="A9655" s="144" t="s">
        <v>310</v>
      </c>
      <c r="B9655" s="86" t="s">
        <v>2095</v>
      </c>
      <c r="C9655" s="85" t="s">
        <v>2266</v>
      </c>
      <c r="D9655" s="86" t="s">
        <v>3248</v>
      </c>
      <c r="E9655" s="86" t="s">
        <v>3116</v>
      </c>
      <c r="F9655" s="87">
        <v>0</v>
      </c>
      <c r="G9655" s="87">
        <v>0</v>
      </c>
      <c r="H9655" s="87">
        <v>0</v>
      </c>
      <c r="I9655" s="88">
        <v>0</v>
      </c>
    </row>
    <row r="9656" spans="1:9" ht="51">
      <c r="A9656" s="144" t="s">
        <v>311</v>
      </c>
      <c r="B9656" s="86" t="s">
        <v>3035</v>
      </c>
      <c r="C9656" s="85" t="s">
        <v>2266</v>
      </c>
      <c r="D9656" s="86" t="s">
        <v>3248</v>
      </c>
      <c r="E9656" s="86" t="s">
        <v>3116</v>
      </c>
      <c r="F9656" s="87">
        <v>0</v>
      </c>
      <c r="G9656" s="87">
        <v>0</v>
      </c>
      <c r="H9656" s="87">
        <v>0</v>
      </c>
      <c r="I9656" s="88">
        <v>0</v>
      </c>
    </row>
    <row r="9657" spans="1:9" ht="51">
      <c r="A9657" s="144" t="s">
        <v>312</v>
      </c>
      <c r="B9657" s="86" t="s">
        <v>2190</v>
      </c>
      <c r="C9657" s="85" t="s">
        <v>2266</v>
      </c>
      <c r="D9657" s="86" t="s">
        <v>3248</v>
      </c>
      <c r="E9657" s="86" t="s">
        <v>3116</v>
      </c>
      <c r="F9657" s="87">
        <v>0</v>
      </c>
      <c r="G9657" s="87">
        <v>0</v>
      </c>
      <c r="H9657" s="87">
        <v>0</v>
      </c>
      <c r="I9657" s="88">
        <v>0</v>
      </c>
    </row>
    <row r="9658" spans="1:9" ht="51">
      <c r="A9658" s="144" t="s">
        <v>313</v>
      </c>
      <c r="B9658" s="86" t="s">
        <v>2191</v>
      </c>
      <c r="C9658" s="85" t="s">
        <v>2266</v>
      </c>
      <c r="D9658" s="86" t="s">
        <v>3248</v>
      </c>
      <c r="E9658" s="86" t="s">
        <v>3116</v>
      </c>
      <c r="F9658" s="87">
        <v>1</v>
      </c>
      <c r="G9658" s="87">
        <v>0</v>
      </c>
      <c r="H9658" s="87">
        <v>0</v>
      </c>
      <c r="I9658" s="88">
        <v>1</v>
      </c>
    </row>
    <row r="9659" spans="1:9" ht="51">
      <c r="A9659" s="144" t="s">
        <v>314</v>
      </c>
      <c r="B9659" s="86" t="s">
        <v>2192</v>
      </c>
      <c r="C9659" s="85" t="s">
        <v>2266</v>
      </c>
      <c r="D9659" s="86" t="s">
        <v>3248</v>
      </c>
      <c r="E9659" s="86" t="s">
        <v>3116</v>
      </c>
      <c r="F9659" s="87">
        <v>2</v>
      </c>
      <c r="G9659" s="87">
        <v>1</v>
      </c>
      <c r="H9659" s="87">
        <v>0</v>
      </c>
      <c r="I9659" s="88">
        <v>3</v>
      </c>
    </row>
    <row r="9660" spans="1:9" ht="51">
      <c r="A9660" s="144" t="s">
        <v>315</v>
      </c>
      <c r="B9660" s="86" t="s">
        <v>2193</v>
      </c>
      <c r="C9660" s="85" t="s">
        <v>2266</v>
      </c>
      <c r="D9660" s="86" t="s">
        <v>3248</v>
      </c>
      <c r="E9660" s="86" t="s">
        <v>3116</v>
      </c>
      <c r="F9660" s="87">
        <v>1</v>
      </c>
      <c r="G9660" s="87">
        <v>0</v>
      </c>
      <c r="H9660" s="87">
        <v>0</v>
      </c>
      <c r="I9660" s="88">
        <v>1</v>
      </c>
    </row>
    <row r="9661" spans="1:9" ht="51">
      <c r="A9661" s="144" t="s">
        <v>316</v>
      </c>
      <c r="B9661" s="86" t="s">
        <v>3036</v>
      </c>
      <c r="C9661" s="85" t="s">
        <v>2266</v>
      </c>
      <c r="D9661" s="86" t="s">
        <v>3248</v>
      </c>
      <c r="E9661" s="86" t="s">
        <v>3116</v>
      </c>
      <c r="F9661" s="87">
        <v>1</v>
      </c>
      <c r="G9661" s="87">
        <v>0</v>
      </c>
      <c r="H9661" s="87">
        <v>0</v>
      </c>
      <c r="I9661" s="88">
        <v>1</v>
      </c>
    </row>
    <row r="9662" spans="1:9" ht="51">
      <c r="A9662" s="144" t="s">
        <v>317</v>
      </c>
      <c r="B9662" s="86" t="s">
        <v>2194</v>
      </c>
      <c r="C9662" s="85" t="s">
        <v>2266</v>
      </c>
      <c r="D9662" s="86" t="s">
        <v>3248</v>
      </c>
      <c r="E9662" s="86" t="s">
        <v>3116</v>
      </c>
      <c r="F9662" s="87">
        <v>0</v>
      </c>
      <c r="G9662" s="87">
        <v>0</v>
      </c>
      <c r="H9662" s="87">
        <v>0</v>
      </c>
      <c r="I9662" s="88">
        <v>0</v>
      </c>
    </row>
    <row r="9663" spans="1:9" ht="51">
      <c r="A9663" s="144" t="s">
        <v>318</v>
      </c>
      <c r="B9663" s="86" t="s">
        <v>2195</v>
      </c>
      <c r="C9663" s="85" t="s">
        <v>2266</v>
      </c>
      <c r="D9663" s="86" t="s">
        <v>3248</v>
      </c>
      <c r="E9663" s="86" t="s">
        <v>3116</v>
      </c>
      <c r="F9663" s="87">
        <v>0</v>
      </c>
      <c r="G9663" s="87">
        <v>0</v>
      </c>
      <c r="H9663" s="87">
        <v>0</v>
      </c>
      <c r="I9663" s="88">
        <v>0</v>
      </c>
    </row>
    <row r="9664" spans="1:9" ht="51">
      <c r="A9664" s="144" t="s">
        <v>319</v>
      </c>
      <c r="B9664" s="86" t="s">
        <v>2196</v>
      </c>
      <c r="C9664" s="85" t="s">
        <v>2266</v>
      </c>
      <c r="D9664" s="86" t="s">
        <v>3248</v>
      </c>
      <c r="E9664" s="86" t="s">
        <v>3116</v>
      </c>
      <c r="F9664" s="87">
        <v>2</v>
      </c>
      <c r="G9664" s="87">
        <v>1</v>
      </c>
      <c r="H9664" s="87">
        <v>0</v>
      </c>
      <c r="I9664" s="88">
        <v>3</v>
      </c>
    </row>
    <row r="9665" spans="1:9" ht="51">
      <c r="A9665" s="144" t="s">
        <v>320</v>
      </c>
      <c r="B9665" s="86" t="s">
        <v>3037</v>
      </c>
      <c r="C9665" s="85" t="s">
        <v>2266</v>
      </c>
      <c r="D9665" s="86" t="s">
        <v>3248</v>
      </c>
      <c r="E9665" s="86" t="s">
        <v>3116</v>
      </c>
      <c r="F9665" s="87">
        <v>1</v>
      </c>
      <c r="G9665" s="87">
        <v>1</v>
      </c>
      <c r="H9665" s="87">
        <v>0</v>
      </c>
      <c r="I9665" s="88">
        <v>2</v>
      </c>
    </row>
    <row r="9666" spans="1:9" ht="51">
      <c r="A9666" s="144" t="s">
        <v>321</v>
      </c>
      <c r="B9666" s="86" t="s">
        <v>5208</v>
      </c>
      <c r="C9666" s="85" t="s">
        <v>2266</v>
      </c>
      <c r="D9666" s="86" t="s">
        <v>3248</v>
      </c>
      <c r="E9666" s="86" t="s">
        <v>3116</v>
      </c>
      <c r="F9666" s="87">
        <v>2</v>
      </c>
      <c r="G9666" s="87">
        <v>1</v>
      </c>
      <c r="H9666" s="87">
        <v>0</v>
      </c>
      <c r="I9666" s="88">
        <v>3</v>
      </c>
    </row>
    <row r="9667" spans="1:9" ht="51">
      <c r="A9667" s="144" t="s">
        <v>322</v>
      </c>
      <c r="B9667" s="86" t="s">
        <v>3038</v>
      </c>
      <c r="C9667" s="85" t="s">
        <v>2266</v>
      </c>
      <c r="D9667" s="86" t="s">
        <v>3248</v>
      </c>
      <c r="E9667" s="86" t="s">
        <v>3116</v>
      </c>
      <c r="F9667" s="87">
        <v>5</v>
      </c>
      <c r="G9667" s="87">
        <v>3</v>
      </c>
      <c r="H9667" s="87">
        <v>0</v>
      </c>
      <c r="I9667" s="88">
        <v>8</v>
      </c>
    </row>
    <row r="9668" spans="1:9" ht="51">
      <c r="A9668" s="144" t="s">
        <v>323</v>
      </c>
      <c r="B9668" s="86" t="s">
        <v>3039</v>
      </c>
      <c r="C9668" s="85" t="s">
        <v>2266</v>
      </c>
      <c r="D9668" s="86" t="s">
        <v>3248</v>
      </c>
      <c r="E9668" s="86" t="s">
        <v>3116</v>
      </c>
      <c r="F9668" s="87">
        <v>5</v>
      </c>
      <c r="G9668" s="87">
        <v>3</v>
      </c>
      <c r="H9668" s="87">
        <v>0</v>
      </c>
      <c r="I9668" s="88">
        <v>8</v>
      </c>
    </row>
    <row r="9669" spans="1:9" ht="51">
      <c r="A9669" s="144" t="s">
        <v>324</v>
      </c>
      <c r="B9669" s="86" t="s">
        <v>2101</v>
      </c>
      <c r="C9669" s="85" t="s">
        <v>2266</v>
      </c>
      <c r="D9669" s="86" t="s">
        <v>3248</v>
      </c>
      <c r="E9669" s="86" t="s">
        <v>3116</v>
      </c>
      <c r="F9669" s="87">
        <v>0</v>
      </c>
      <c r="G9669" s="87">
        <v>0</v>
      </c>
      <c r="H9669" s="87">
        <v>0</v>
      </c>
      <c r="I9669" s="88">
        <v>0</v>
      </c>
    </row>
    <row r="9670" spans="1:9" ht="51">
      <c r="A9670" s="144" t="s">
        <v>325</v>
      </c>
      <c r="B9670" s="86" t="s">
        <v>3040</v>
      </c>
      <c r="C9670" s="85" t="s">
        <v>2266</v>
      </c>
      <c r="D9670" s="86" t="s">
        <v>3248</v>
      </c>
      <c r="E9670" s="86" t="s">
        <v>3116</v>
      </c>
      <c r="F9670" s="87">
        <v>0</v>
      </c>
      <c r="G9670" s="87">
        <v>0</v>
      </c>
      <c r="H9670" s="87">
        <v>0</v>
      </c>
      <c r="I9670" s="88">
        <v>0</v>
      </c>
    </row>
    <row r="9671" spans="1:9" ht="51">
      <c r="A9671" s="144" t="s">
        <v>326</v>
      </c>
      <c r="B9671" s="86" t="s">
        <v>2197</v>
      </c>
      <c r="C9671" s="85" t="s">
        <v>2266</v>
      </c>
      <c r="D9671" s="86" t="s">
        <v>3248</v>
      </c>
      <c r="E9671" s="86" t="s">
        <v>3116</v>
      </c>
      <c r="F9671" s="87">
        <v>1</v>
      </c>
      <c r="G9671" s="87">
        <v>0</v>
      </c>
      <c r="H9671" s="87">
        <v>0</v>
      </c>
      <c r="I9671" s="88">
        <v>1</v>
      </c>
    </row>
    <row r="9672" spans="1:9" ht="51">
      <c r="A9672" s="144" t="s">
        <v>327</v>
      </c>
      <c r="B9672" s="86" t="s">
        <v>3041</v>
      </c>
      <c r="C9672" s="85" t="s">
        <v>2266</v>
      </c>
      <c r="D9672" s="86" t="s">
        <v>3248</v>
      </c>
      <c r="E9672" s="86" t="s">
        <v>3116</v>
      </c>
      <c r="F9672" s="87">
        <v>0</v>
      </c>
      <c r="G9672" s="87">
        <v>0</v>
      </c>
      <c r="H9672" s="87">
        <v>0</v>
      </c>
      <c r="I9672" s="88">
        <v>0</v>
      </c>
    </row>
    <row r="9673" spans="1:9" ht="51">
      <c r="A9673" s="144" t="s">
        <v>328</v>
      </c>
      <c r="B9673" s="86" t="s">
        <v>2198</v>
      </c>
      <c r="C9673" s="85" t="s">
        <v>2266</v>
      </c>
      <c r="D9673" s="86" t="s">
        <v>3248</v>
      </c>
      <c r="E9673" s="86" t="s">
        <v>3116</v>
      </c>
      <c r="F9673" s="87">
        <v>2</v>
      </c>
      <c r="G9673" s="87">
        <v>1</v>
      </c>
      <c r="H9673" s="87">
        <v>0</v>
      </c>
      <c r="I9673" s="88">
        <v>3</v>
      </c>
    </row>
    <row r="9674" spans="1:9" ht="51">
      <c r="A9674" s="144" t="s">
        <v>329</v>
      </c>
      <c r="B9674" s="86" t="s">
        <v>2199</v>
      </c>
      <c r="C9674" s="85" t="s">
        <v>2266</v>
      </c>
      <c r="D9674" s="86" t="s">
        <v>3248</v>
      </c>
      <c r="E9674" s="86" t="s">
        <v>3116</v>
      </c>
      <c r="F9674" s="87">
        <v>4</v>
      </c>
      <c r="G9674" s="87">
        <v>3</v>
      </c>
      <c r="H9674" s="87">
        <v>0</v>
      </c>
      <c r="I9674" s="88">
        <v>7</v>
      </c>
    </row>
    <row r="9675" spans="1:9" ht="51">
      <c r="A9675" s="144" t="s">
        <v>330</v>
      </c>
      <c r="B9675" s="86" t="s">
        <v>2016</v>
      </c>
      <c r="C9675" s="85" t="s">
        <v>2266</v>
      </c>
      <c r="D9675" s="86" t="s">
        <v>3248</v>
      </c>
      <c r="E9675" s="86" t="s">
        <v>3116</v>
      </c>
      <c r="F9675" s="87">
        <v>0</v>
      </c>
      <c r="G9675" s="87">
        <v>0</v>
      </c>
      <c r="H9675" s="87">
        <v>0</v>
      </c>
      <c r="I9675" s="88">
        <v>0</v>
      </c>
    </row>
    <row r="9676" spans="1:9" ht="51">
      <c r="A9676" s="144" t="s">
        <v>331</v>
      </c>
      <c r="B9676" s="86" t="s">
        <v>2200</v>
      </c>
      <c r="C9676" s="85" t="s">
        <v>2266</v>
      </c>
      <c r="D9676" s="86" t="s">
        <v>3248</v>
      </c>
      <c r="E9676" s="86" t="s">
        <v>3116</v>
      </c>
      <c r="F9676" s="87">
        <v>0</v>
      </c>
      <c r="G9676" s="87">
        <v>0</v>
      </c>
      <c r="H9676" s="87">
        <v>0</v>
      </c>
      <c r="I9676" s="88">
        <v>0</v>
      </c>
    </row>
    <row r="9677" spans="1:9" ht="51">
      <c r="A9677" s="144" t="s">
        <v>332</v>
      </c>
      <c r="B9677" s="86" t="s">
        <v>2202</v>
      </c>
      <c r="C9677" s="85" t="s">
        <v>2266</v>
      </c>
      <c r="D9677" s="86" t="s">
        <v>3248</v>
      </c>
      <c r="E9677" s="86" t="s">
        <v>3116</v>
      </c>
      <c r="F9677" s="87">
        <v>0</v>
      </c>
      <c r="G9677" s="87">
        <v>0</v>
      </c>
      <c r="H9677" s="87">
        <v>0</v>
      </c>
      <c r="I9677" s="88">
        <v>0</v>
      </c>
    </row>
    <row r="9678" spans="1:9" ht="51">
      <c r="A9678" s="144" t="s">
        <v>333</v>
      </c>
      <c r="B9678" s="86" t="s">
        <v>3042</v>
      </c>
      <c r="C9678" s="85" t="s">
        <v>2266</v>
      </c>
      <c r="D9678" s="86" t="s">
        <v>3248</v>
      </c>
      <c r="E9678" s="86" t="s">
        <v>3116</v>
      </c>
      <c r="F9678" s="87">
        <v>0</v>
      </c>
      <c r="G9678" s="87">
        <v>0</v>
      </c>
      <c r="H9678" s="87">
        <v>0</v>
      </c>
      <c r="I9678" s="88">
        <v>0</v>
      </c>
    </row>
    <row r="9679" spans="1:9" ht="51">
      <c r="A9679" s="144" t="s">
        <v>334</v>
      </c>
      <c r="B9679" s="86" t="s">
        <v>3043</v>
      </c>
      <c r="C9679" s="85" t="s">
        <v>2266</v>
      </c>
      <c r="D9679" s="86" t="s">
        <v>3248</v>
      </c>
      <c r="E9679" s="86" t="s">
        <v>3116</v>
      </c>
      <c r="F9679" s="87">
        <v>0</v>
      </c>
      <c r="G9679" s="87">
        <v>0</v>
      </c>
      <c r="H9679" s="87">
        <v>0</v>
      </c>
      <c r="I9679" s="88">
        <v>0</v>
      </c>
    </row>
    <row r="9680" spans="1:9" ht="51">
      <c r="A9680" s="144" t="s">
        <v>335</v>
      </c>
      <c r="B9680" s="86" t="s">
        <v>5209</v>
      </c>
      <c r="C9680" s="85" t="s">
        <v>2266</v>
      </c>
      <c r="D9680" s="86" t="s">
        <v>3248</v>
      </c>
      <c r="E9680" s="86" t="s">
        <v>3116</v>
      </c>
      <c r="F9680" s="87">
        <v>0</v>
      </c>
      <c r="G9680" s="87">
        <v>0</v>
      </c>
      <c r="H9680" s="87">
        <v>0</v>
      </c>
      <c r="I9680" s="88">
        <v>0</v>
      </c>
    </row>
    <row r="9681" spans="1:9" ht="51">
      <c r="A9681" s="144" t="s">
        <v>336</v>
      </c>
      <c r="B9681" s="86" t="s">
        <v>3044</v>
      </c>
      <c r="C9681" s="85" t="s">
        <v>2266</v>
      </c>
      <c r="D9681" s="86" t="s">
        <v>3248</v>
      </c>
      <c r="E9681" s="86" t="s">
        <v>3116</v>
      </c>
      <c r="F9681" s="87">
        <v>0</v>
      </c>
      <c r="G9681" s="87">
        <v>0</v>
      </c>
      <c r="H9681" s="87">
        <v>0</v>
      </c>
      <c r="I9681" s="88">
        <v>0</v>
      </c>
    </row>
    <row r="9682" spans="1:9" ht="51">
      <c r="A9682" s="144" t="s">
        <v>337</v>
      </c>
      <c r="B9682" s="86" t="s">
        <v>3045</v>
      </c>
      <c r="C9682" s="85" t="s">
        <v>2266</v>
      </c>
      <c r="D9682" s="86" t="s">
        <v>3248</v>
      </c>
      <c r="E9682" s="86" t="s">
        <v>3116</v>
      </c>
      <c r="F9682" s="87">
        <v>1</v>
      </c>
      <c r="G9682" s="87">
        <v>0</v>
      </c>
      <c r="H9682" s="87">
        <v>0</v>
      </c>
      <c r="I9682" s="88">
        <v>1</v>
      </c>
    </row>
    <row r="9683" spans="1:9" ht="51">
      <c r="A9683" s="144" t="s">
        <v>338</v>
      </c>
      <c r="B9683" s="86" t="s">
        <v>2204</v>
      </c>
      <c r="C9683" s="85" t="s">
        <v>2266</v>
      </c>
      <c r="D9683" s="86" t="s">
        <v>3248</v>
      </c>
      <c r="E9683" s="86" t="s">
        <v>3116</v>
      </c>
      <c r="F9683" s="87">
        <v>0</v>
      </c>
      <c r="G9683" s="87">
        <v>0</v>
      </c>
      <c r="H9683" s="87">
        <v>0</v>
      </c>
      <c r="I9683" s="88">
        <v>0</v>
      </c>
    </row>
    <row r="9684" spans="1:9" ht="51">
      <c r="A9684" s="144" t="s">
        <v>339</v>
      </c>
      <c r="B9684" s="86" t="s">
        <v>2206</v>
      </c>
      <c r="C9684" s="85" t="s">
        <v>2266</v>
      </c>
      <c r="D9684" s="86" t="s">
        <v>3248</v>
      </c>
      <c r="E9684" s="86" t="s">
        <v>3116</v>
      </c>
      <c r="F9684" s="87">
        <v>1</v>
      </c>
      <c r="G9684" s="87">
        <v>0</v>
      </c>
      <c r="H9684" s="87">
        <v>0</v>
      </c>
      <c r="I9684" s="88">
        <v>1</v>
      </c>
    </row>
    <row r="9685" spans="1:9" ht="51">
      <c r="A9685" s="144" t="s">
        <v>340</v>
      </c>
      <c r="B9685" s="86" t="s">
        <v>3046</v>
      </c>
      <c r="C9685" s="85" t="s">
        <v>2266</v>
      </c>
      <c r="D9685" s="86" t="s">
        <v>3248</v>
      </c>
      <c r="E9685" s="86" t="s">
        <v>3116</v>
      </c>
      <c r="F9685" s="87">
        <v>6</v>
      </c>
      <c r="G9685" s="87">
        <v>3</v>
      </c>
      <c r="H9685" s="87">
        <v>0</v>
      </c>
      <c r="I9685" s="88">
        <v>9</v>
      </c>
    </row>
    <row r="9686" spans="1:9" ht="51">
      <c r="A9686" s="144" t="s">
        <v>341</v>
      </c>
      <c r="B9686" s="86" t="s">
        <v>3047</v>
      </c>
      <c r="C9686" s="85" t="s">
        <v>2266</v>
      </c>
      <c r="D9686" s="86" t="s">
        <v>3248</v>
      </c>
      <c r="E9686" s="86" t="s">
        <v>3116</v>
      </c>
      <c r="F9686" s="87">
        <v>2</v>
      </c>
      <c r="G9686" s="87">
        <v>0</v>
      </c>
      <c r="H9686" s="87">
        <v>0</v>
      </c>
      <c r="I9686" s="88">
        <v>2</v>
      </c>
    </row>
    <row r="9687" spans="1:9" ht="51">
      <c r="A9687" s="144" t="s">
        <v>342</v>
      </c>
      <c r="B9687" s="86" t="s">
        <v>2207</v>
      </c>
      <c r="C9687" s="85" t="s">
        <v>2266</v>
      </c>
      <c r="D9687" s="86" t="s">
        <v>3248</v>
      </c>
      <c r="E9687" s="86" t="s">
        <v>3116</v>
      </c>
      <c r="F9687" s="87">
        <v>0</v>
      </c>
      <c r="G9687" s="87">
        <v>0</v>
      </c>
      <c r="H9687" s="87">
        <v>0</v>
      </c>
      <c r="I9687" s="88">
        <v>0</v>
      </c>
    </row>
    <row r="9688" spans="1:9" ht="51">
      <c r="A9688" s="144" t="s">
        <v>343</v>
      </c>
      <c r="B9688" s="86" t="s">
        <v>2208</v>
      </c>
      <c r="C9688" s="85" t="s">
        <v>2266</v>
      </c>
      <c r="D9688" s="86" t="s">
        <v>3248</v>
      </c>
      <c r="E9688" s="86" t="s">
        <v>3116</v>
      </c>
      <c r="F9688" s="87">
        <v>2</v>
      </c>
      <c r="G9688" s="87">
        <v>0</v>
      </c>
      <c r="H9688" s="87">
        <v>0</v>
      </c>
      <c r="I9688" s="88">
        <v>2</v>
      </c>
    </row>
    <row r="9689" spans="1:9" ht="51">
      <c r="A9689" s="144" t="s">
        <v>344</v>
      </c>
      <c r="B9689" s="86" t="s">
        <v>2209</v>
      </c>
      <c r="C9689" s="85" t="s">
        <v>2266</v>
      </c>
      <c r="D9689" s="86" t="s">
        <v>3248</v>
      </c>
      <c r="E9689" s="86" t="s">
        <v>3116</v>
      </c>
      <c r="F9689" s="87">
        <v>3</v>
      </c>
      <c r="G9689" s="87">
        <v>2</v>
      </c>
      <c r="H9689" s="87">
        <v>0</v>
      </c>
      <c r="I9689" s="88">
        <v>5</v>
      </c>
    </row>
    <row r="9690" spans="1:9" ht="51">
      <c r="A9690" s="144" t="s">
        <v>345</v>
      </c>
      <c r="B9690" s="86" t="s">
        <v>2210</v>
      </c>
      <c r="C9690" s="85" t="s">
        <v>2266</v>
      </c>
      <c r="D9690" s="86" t="s">
        <v>3248</v>
      </c>
      <c r="E9690" s="86" t="s">
        <v>3116</v>
      </c>
      <c r="F9690" s="87">
        <v>3</v>
      </c>
      <c r="G9690" s="87">
        <v>1</v>
      </c>
      <c r="H9690" s="87">
        <v>0</v>
      </c>
      <c r="I9690" s="88">
        <v>4</v>
      </c>
    </row>
    <row r="9691" spans="1:9" ht="51">
      <c r="A9691" s="144" t="s">
        <v>346</v>
      </c>
      <c r="B9691" s="86" t="s">
        <v>2097</v>
      </c>
      <c r="C9691" s="85" t="s">
        <v>2266</v>
      </c>
      <c r="D9691" s="86" t="s">
        <v>3248</v>
      </c>
      <c r="E9691" s="86" t="s">
        <v>3116</v>
      </c>
      <c r="F9691" s="87">
        <v>1</v>
      </c>
      <c r="G9691" s="87">
        <v>0</v>
      </c>
      <c r="H9691" s="87">
        <v>0</v>
      </c>
      <c r="I9691" s="88">
        <v>1</v>
      </c>
    </row>
    <row r="9692" spans="1:9" ht="51">
      <c r="A9692" s="144" t="s">
        <v>347</v>
      </c>
      <c r="B9692" s="86" t="s">
        <v>3049</v>
      </c>
      <c r="C9692" s="85" t="s">
        <v>2266</v>
      </c>
      <c r="D9692" s="86" t="s">
        <v>3248</v>
      </c>
      <c r="E9692" s="86" t="s">
        <v>3116</v>
      </c>
      <c r="F9692" s="87">
        <v>2</v>
      </c>
      <c r="G9692" s="87">
        <v>1</v>
      </c>
      <c r="H9692" s="87">
        <v>0</v>
      </c>
      <c r="I9692" s="88">
        <v>3</v>
      </c>
    </row>
    <row r="9693" spans="1:9" ht="51">
      <c r="A9693" s="144" t="s">
        <v>348</v>
      </c>
      <c r="B9693" s="86" t="s">
        <v>3050</v>
      </c>
      <c r="C9693" s="85" t="s">
        <v>2266</v>
      </c>
      <c r="D9693" s="86" t="s">
        <v>3248</v>
      </c>
      <c r="E9693" s="86" t="s">
        <v>3116</v>
      </c>
      <c r="F9693" s="87">
        <v>0</v>
      </c>
      <c r="G9693" s="87">
        <v>0</v>
      </c>
      <c r="H9693" s="87">
        <v>0</v>
      </c>
      <c r="I9693" s="88">
        <v>0</v>
      </c>
    </row>
    <row r="9694" spans="1:9" ht="51">
      <c r="A9694" s="144" t="s">
        <v>349</v>
      </c>
      <c r="B9694" s="86" t="s">
        <v>2098</v>
      </c>
      <c r="C9694" s="85" t="s">
        <v>2266</v>
      </c>
      <c r="D9694" s="86" t="s">
        <v>3248</v>
      </c>
      <c r="E9694" s="86" t="s">
        <v>3116</v>
      </c>
      <c r="F9694" s="87">
        <v>2</v>
      </c>
      <c r="G9694" s="87">
        <v>1</v>
      </c>
      <c r="H9694" s="87">
        <v>0</v>
      </c>
      <c r="I9694" s="88">
        <v>3</v>
      </c>
    </row>
    <row r="9695" spans="1:9" ht="51">
      <c r="A9695" s="144" t="s">
        <v>350</v>
      </c>
      <c r="B9695" s="86" t="s">
        <v>2211</v>
      </c>
      <c r="C9695" s="85" t="s">
        <v>2266</v>
      </c>
      <c r="D9695" s="86" t="s">
        <v>3248</v>
      </c>
      <c r="E9695" s="86" t="s">
        <v>3116</v>
      </c>
      <c r="F9695" s="87">
        <v>2</v>
      </c>
      <c r="G9695" s="87">
        <v>0</v>
      </c>
      <c r="H9695" s="87">
        <v>0</v>
      </c>
      <c r="I9695" s="88">
        <v>2</v>
      </c>
    </row>
    <row r="9696" spans="1:9" ht="51">
      <c r="A9696" s="144" t="s">
        <v>351</v>
      </c>
      <c r="B9696" s="86" t="s">
        <v>2212</v>
      </c>
      <c r="C9696" s="85" t="s">
        <v>2266</v>
      </c>
      <c r="D9696" s="86" t="s">
        <v>3248</v>
      </c>
      <c r="E9696" s="86" t="s">
        <v>3116</v>
      </c>
      <c r="F9696" s="87">
        <v>0</v>
      </c>
      <c r="G9696" s="87">
        <v>0</v>
      </c>
      <c r="H9696" s="87">
        <v>0</v>
      </c>
      <c r="I9696" s="88">
        <v>0</v>
      </c>
    </row>
    <row r="9697" spans="1:9" ht="51">
      <c r="A9697" s="144" t="s">
        <v>352</v>
      </c>
      <c r="B9697" s="86" t="s">
        <v>2213</v>
      </c>
      <c r="C9697" s="85" t="s">
        <v>2266</v>
      </c>
      <c r="D9697" s="86" t="s">
        <v>3248</v>
      </c>
      <c r="E9697" s="86" t="s">
        <v>3116</v>
      </c>
      <c r="F9697" s="87">
        <v>4</v>
      </c>
      <c r="G9697" s="87">
        <v>0</v>
      </c>
      <c r="H9697" s="87">
        <v>0</v>
      </c>
      <c r="I9697" s="88">
        <v>4</v>
      </c>
    </row>
    <row r="9698" spans="1:9" ht="51">
      <c r="A9698" s="144" t="s">
        <v>353</v>
      </c>
      <c r="B9698" s="86" t="s">
        <v>2214</v>
      </c>
      <c r="C9698" s="85" t="s">
        <v>2266</v>
      </c>
      <c r="D9698" s="86" t="s">
        <v>3248</v>
      </c>
      <c r="E9698" s="86" t="s">
        <v>3116</v>
      </c>
      <c r="F9698" s="87">
        <v>1</v>
      </c>
      <c r="G9698" s="87">
        <v>0</v>
      </c>
      <c r="H9698" s="87">
        <v>0</v>
      </c>
      <c r="I9698" s="88">
        <v>1</v>
      </c>
    </row>
    <row r="9699" spans="1:9" ht="51">
      <c r="A9699" s="144" t="s">
        <v>354</v>
      </c>
      <c r="B9699" s="86" t="s">
        <v>2109</v>
      </c>
      <c r="C9699" s="85" t="s">
        <v>2266</v>
      </c>
      <c r="D9699" s="86" t="s">
        <v>3248</v>
      </c>
      <c r="E9699" s="86" t="s">
        <v>3116</v>
      </c>
      <c r="F9699" s="87">
        <v>1</v>
      </c>
      <c r="G9699" s="87">
        <v>0</v>
      </c>
      <c r="H9699" s="87">
        <v>0</v>
      </c>
      <c r="I9699" s="88">
        <v>1</v>
      </c>
    </row>
    <row r="9700" spans="1:9" ht="51">
      <c r="A9700" s="144" t="s">
        <v>355</v>
      </c>
      <c r="B9700" s="86" t="s">
        <v>2090</v>
      </c>
      <c r="C9700" s="85" t="s">
        <v>2266</v>
      </c>
      <c r="D9700" s="86" t="s">
        <v>3248</v>
      </c>
      <c r="E9700" s="86" t="s">
        <v>3116</v>
      </c>
      <c r="F9700" s="87">
        <v>0</v>
      </c>
      <c r="G9700" s="87">
        <v>0</v>
      </c>
      <c r="H9700" s="87">
        <v>0</v>
      </c>
      <c r="I9700" s="88">
        <v>0</v>
      </c>
    </row>
    <row r="9701" spans="1:9" ht="51">
      <c r="A9701" s="144" t="s">
        <v>356</v>
      </c>
      <c r="B9701" s="86" t="s">
        <v>5199</v>
      </c>
      <c r="C9701" s="85" t="s">
        <v>2266</v>
      </c>
      <c r="D9701" s="86" t="s">
        <v>3248</v>
      </c>
      <c r="E9701" s="86" t="s">
        <v>3116</v>
      </c>
      <c r="F9701" s="87">
        <v>3</v>
      </c>
      <c r="G9701" s="87">
        <v>1</v>
      </c>
      <c r="H9701" s="87">
        <v>0</v>
      </c>
      <c r="I9701" s="88">
        <v>4</v>
      </c>
    </row>
    <row r="9702" spans="1:9" ht="51">
      <c r="A9702" s="144" t="s">
        <v>357</v>
      </c>
      <c r="B9702" s="86" t="s">
        <v>2215</v>
      </c>
      <c r="C9702" s="85" t="s">
        <v>2266</v>
      </c>
      <c r="D9702" s="86" t="s">
        <v>3248</v>
      </c>
      <c r="E9702" s="86" t="s">
        <v>3116</v>
      </c>
      <c r="F9702" s="87">
        <v>1</v>
      </c>
      <c r="G9702" s="87">
        <v>0</v>
      </c>
      <c r="H9702" s="87">
        <v>0</v>
      </c>
      <c r="I9702" s="88">
        <v>1</v>
      </c>
    </row>
    <row r="9703" spans="1:9" ht="51">
      <c r="A9703" s="144" t="s">
        <v>358</v>
      </c>
      <c r="B9703" s="86" t="s">
        <v>2216</v>
      </c>
      <c r="C9703" s="85" t="s">
        <v>2266</v>
      </c>
      <c r="D9703" s="86" t="s">
        <v>3248</v>
      </c>
      <c r="E9703" s="86" t="s">
        <v>3116</v>
      </c>
      <c r="F9703" s="87">
        <v>6</v>
      </c>
      <c r="G9703" s="87">
        <v>0</v>
      </c>
      <c r="H9703" s="87">
        <v>0</v>
      </c>
      <c r="I9703" s="88">
        <v>6</v>
      </c>
    </row>
    <row r="9704" spans="1:9" ht="51">
      <c r="A9704" s="144" t="s">
        <v>359</v>
      </c>
      <c r="B9704" s="86" t="s">
        <v>2217</v>
      </c>
      <c r="C9704" s="85" t="s">
        <v>2266</v>
      </c>
      <c r="D9704" s="86" t="s">
        <v>3248</v>
      </c>
      <c r="E9704" s="86" t="s">
        <v>3116</v>
      </c>
      <c r="F9704" s="87">
        <v>3</v>
      </c>
      <c r="G9704" s="87">
        <v>0</v>
      </c>
      <c r="H9704" s="87">
        <v>0</v>
      </c>
      <c r="I9704" s="88">
        <v>3</v>
      </c>
    </row>
    <row r="9705" spans="1:9" ht="51">
      <c r="A9705" s="144" t="s">
        <v>360</v>
      </c>
      <c r="B9705" s="86" t="s">
        <v>3051</v>
      </c>
      <c r="C9705" s="85" t="s">
        <v>2266</v>
      </c>
      <c r="D9705" s="86" t="s">
        <v>3248</v>
      </c>
      <c r="E9705" s="86" t="s">
        <v>3116</v>
      </c>
      <c r="F9705" s="87">
        <v>7</v>
      </c>
      <c r="G9705" s="87">
        <v>3</v>
      </c>
      <c r="H9705" s="87">
        <v>0</v>
      </c>
      <c r="I9705" s="88">
        <v>10</v>
      </c>
    </row>
    <row r="9706" spans="1:9" ht="51">
      <c r="A9706" s="144" t="s">
        <v>361</v>
      </c>
      <c r="B9706" s="86" t="s">
        <v>3052</v>
      </c>
      <c r="C9706" s="85" t="s">
        <v>2266</v>
      </c>
      <c r="D9706" s="86" t="s">
        <v>3248</v>
      </c>
      <c r="E9706" s="86" t="s">
        <v>3116</v>
      </c>
      <c r="F9706" s="87">
        <v>0</v>
      </c>
      <c r="G9706" s="87">
        <v>0</v>
      </c>
      <c r="H9706" s="87">
        <v>0</v>
      </c>
      <c r="I9706" s="88">
        <v>0</v>
      </c>
    </row>
    <row r="9707" spans="1:9" ht="51">
      <c r="A9707" s="144" t="s">
        <v>362</v>
      </c>
      <c r="B9707" s="86" t="s">
        <v>2089</v>
      </c>
      <c r="C9707" s="85" t="s">
        <v>2266</v>
      </c>
      <c r="D9707" s="86" t="s">
        <v>3248</v>
      </c>
      <c r="E9707" s="86" t="s">
        <v>3116</v>
      </c>
      <c r="F9707" s="87">
        <v>0</v>
      </c>
      <c r="G9707" s="87">
        <v>0</v>
      </c>
      <c r="H9707" s="87">
        <v>0</v>
      </c>
      <c r="I9707" s="88">
        <v>0</v>
      </c>
    </row>
    <row r="9708" spans="1:9" ht="51">
      <c r="A9708" s="144" t="s">
        <v>363</v>
      </c>
      <c r="B9708" s="86" t="s">
        <v>2218</v>
      </c>
      <c r="C9708" s="85" t="s">
        <v>2266</v>
      </c>
      <c r="D9708" s="86" t="s">
        <v>3248</v>
      </c>
      <c r="E9708" s="86" t="s">
        <v>3116</v>
      </c>
      <c r="F9708" s="87">
        <v>0</v>
      </c>
      <c r="G9708" s="87">
        <v>0</v>
      </c>
      <c r="H9708" s="87">
        <v>0</v>
      </c>
      <c r="I9708" s="88">
        <v>0</v>
      </c>
    </row>
    <row r="9709" spans="1:9" ht="51">
      <c r="A9709" s="144" t="s">
        <v>364</v>
      </c>
      <c r="B9709" s="86" t="s">
        <v>2112</v>
      </c>
      <c r="C9709" s="85" t="s">
        <v>2266</v>
      </c>
      <c r="D9709" s="86" t="s">
        <v>3248</v>
      </c>
      <c r="E9709" s="86" t="s">
        <v>3116</v>
      </c>
      <c r="F9709" s="87">
        <v>0</v>
      </c>
      <c r="G9709" s="87">
        <v>0</v>
      </c>
      <c r="H9709" s="87">
        <v>0</v>
      </c>
      <c r="I9709" s="88">
        <v>0</v>
      </c>
    </row>
    <row r="9710" spans="1:9" ht="51">
      <c r="A9710" s="144" t="s">
        <v>365</v>
      </c>
      <c r="B9710" s="86" t="s">
        <v>2220</v>
      </c>
      <c r="C9710" s="85" t="s">
        <v>2266</v>
      </c>
      <c r="D9710" s="86" t="s">
        <v>3248</v>
      </c>
      <c r="E9710" s="86" t="s">
        <v>3116</v>
      </c>
      <c r="F9710" s="87">
        <v>0</v>
      </c>
      <c r="G9710" s="87">
        <v>0</v>
      </c>
      <c r="H9710" s="87">
        <v>0</v>
      </c>
      <c r="I9710" s="88">
        <v>0</v>
      </c>
    </row>
    <row r="9711" spans="1:9" ht="51">
      <c r="A9711" s="144" t="s">
        <v>366</v>
      </c>
      <c r="B9711" s="86" t="s">
        <v>2221</v>
      </c>
      <c r="C9711" s="85" t="s">
        <v>2266</v>
      </c>
      <c r="D9711" s="86" t="s">
        <v>3248</v>
      </c>
      <c r="E9711" s="86" t="s">
        <v>3116</v>
      </c>
      <c r="F9711" s="87">
        <v>0</v>
      </c>
      <c r="G9711" s="87">
        <v>0</v>
      </c>
      <c r="H9711" s="87">
        <v>0</v>
      </c>
      <c r="I9711" s="88">
        <v>0</v>
      </c>
    </row>
    <row r="9712" spans="1:9" ht="51">
      <c r="A9712" s="144" t="s">
        <v>367</v>
      </c>
      <c r="B9712" s="86" t="s">
        <v>3053</v>
      </c>
      <c r="C9712" s="85" t="s">
        <v>2266</v>
      </c>
      <c r="D9712" s="86" t="s">
        <v>3248</v>
      </c>
      <c r="E9712" s="86" t="s">
        <v>3116</v>
      </c>
      <c r="F9712" s="87">
        <v>0</v>
      </c>
      <c r="G9712" s="87">
        <v>0</v>
      </c>
      <c r="H9712" s="87">
        <v>0</v>
      </c>
      <c r="I9712" s="88">
        <v>0</v>
      </c>
    </row>
    <row r="9713" spans="1:9" ht="51">
      <c r="A9713" s="144" t="s">
        <v>368</v>
      </c>
      <c r="B9713" s="86" t="s">
        <v>3054</v>
      </c>
      <c r="C9713" s="85" t="s">
        <v>2266</v>
      </c>
      <c r="D9713" s="86" t="s">
        <v>3248</v>
      </c>
      <c r="E9713" s="86" t="s">
        <v>3116</v>
      </c>
      <c r="F9713" s="87">
        <v>0</v>
      </c>
      <c r="G9713" s="87">
        <v>0</v>
      </c>
      <c r="H9713" s="87">
        <v>0</v>
      </c>
      <c r="I9713" s="88">
        <v>0</v>
      </c>
    </row>
    <row r="9714" spans="1:9" ht="51">
      <c r="A9714" s="144" t="s">
        <v>369</v>
      </c>
      <c r="B9714" s="86" t="s">
        <v>2222</v>
      </c>
      <c r="C9714" s="85" t="s">
        <v>2266</v>
      </c>
      <c r="D9714" s="86" t="s">
        <v>3248</v>
      </c>
      <c r="E9714" s="86" t="s">
        <v>3116</v>
      </c>
      <c r="F9714" s="87">
        <v>0</v>
      </c>
      <c r="G9714" s="87">
        <v>0</v>
      </c>
      <c r="H9714" s="87">
        <v>0</v>
      </c>
      <c r="I9714" s="88">
        <v>0</v>
      </c>
    </row>
    <row r="9715" spans="1:9" ht="51">
      <c r="A9715" s="144" t="s">
        <v>370</v>
      </c>
      <c r="B9715" s="86" t="s">
        <v>2223</v>
      </c>
      <c r="C9715" s="85" t="s">
        <v>2266</v>
      </c>
      <c r="D9715" s="86" t="s">
        <v>3248</v>
      </c>
      <c r="E9715" s="86" t="s">
        <v>3116</v>
      </c>
      <c r="F9715" s="87">
        <v>0</v>
      </c>
      <c r="G9715" s="87">
        <v>0</v>
      </c>
      <c r="H9715" s="87">
        <v>0</v>
      </c>
      <c r="I9715" s="88">
        <v>0</v>
      </c>
    </row>
    <row r="9716" spans="1:9" ht="51">
      <c r="A9716" s="144" t="s">
        <v>371</v>
      </c>
      <c r="B9716" s="86" t="s">
        <v>3055</v>
      </c>
      <c r="C9716" s="85" t="s">
        <v>2266</v>
      </c>
      <c r="D9716" s="86" t="s">
        <v>3248</v>
      </c>
      <c r="E9716" s="86" t="s">
        <v>3116</v>
      </c>
      <c r="F9716" s="87">
        <v>1</v>
      </c>
      <c r="G9716" s="87">
        <v>0</v>
      </c>
      <c r="H9716" s="87">
        <v>0</v>
      </c>
      <c r="I9716" s="88">
        <v>1</v>
      </c>
    </row>
    <row r="9717" spans="1:9" ht="51">
      <c r="A9717" s="144" t="s">
        <v>372</v>
      </c>
      <c r="B9717" s="86" t="s">
        <v>2224</v>
      </c>
      <c r="C9717" s="85" t="s">
        <v>2266</v>
      </c>
      <c r="D9717" s="86" t="s">
        <v>3248</v>
      </c>
      <c r="E9717" s="86" t="s">
        <v>3116</v>
      </c>
      <c r="F9717" s="87">
        <v>0</v>
      </c>
      <c r="G9717" s="87">
        <v>0</v>
      </c>
      <c r="H9717" s="87">
        <v>0</v>
      </c>
      <c r="I9717" s="88">
        <v>0</v>
      </c>
    </row>
    <row r="9718" spans="1:9" ht="51">
      <c r="A9718" s="144" t="s">
        <v>373</v>
      </c>
      <c r="B9718" s="86" t="s">
        <v>2225</v>
      </c>
      <c r="C9718" s="85" t="s">
        <v>2266</v>
      </c>
      <c r="D9718" s="86" t="s">
        <v>3248</v>
      </c>
      <c r="E9718" s="86" t="s">
        <v>3116</v>
      </c>
      <c r="F9718" s="87">
        <v>0</v>
      </c>
      <c r="G9718" s="87">
        <v>0</v>
      </c>
      <c r="H9718" s="87">
        <v>0</v>
      </c>
      <c r="I9718" s="88">
        <v>0</v>
      </c>
    </row>
    <row r="9719" spans="1:9" ht="51">
      <c r="A9719" s="144" t="s">
        <v>374</v>
      </c>
      <c r="B9719" s="86" t="s">
        <v>3056</v>
      </c>
      <c r="C9719" s="85" t="s">
        <v>2266</v>
      </c>
      <c r="D9719" s="86" t="s">
        <v>3248</v>
      </c>
      <c r="E9719" s="86" t="s">
        <v>3116</v>
      </c>
      <c r="F9719" s="87">
        <v>4</v>
      </c>
      <c r="G9719" s="87">
        <v>3</v>
      </c>
      <c r="H9719" s="87">
        <v>0</v>
      </c>
      <c r="I9719" s="88">
        <v>7</v>
      </c>
    </row>
    <row r="9720" spans="1:9" ht="51">
      <c r="A9720" s="144" t="s">
        <v>375</v>
      </c>
      <c r="B9720" s="86" t="s">
        <v>3057</v>
      </c>
      <c r="C9720" s="85" t="s">
        <v>2266</v>
      </c>
      <c r="D9720" s="86" t="s">
        <v>3248</v>
      </c>
      <c r="E9720" s="86" t="s">
        <v>3116</v>
      </c>
      <c r="F9720" s="87">
        <v>0</v>
      </c>
      <c r="G9720" s="87">
        <v>0</v>
      </c>
      <c r="H9720" s="87">
        <v>0</v>
      </c>
      <c r="I9720" s="88">
        <v>0</v>
      </c>
    </row>
    <row r="9721" spans="1:9" ht="51">
      <c r="A9721" s="144" t="s">
        <v>376</v>
      </c>
      <c r="B9721" s="86" t="s">
        <v>3058</v>
      </c>
      <c r="C9721" s="85" t="s">
        <v>2266</v>
      </c>
      <c r="D9721" s="86" t="s">
        <v>3248</v>
      </c>
      <c r="E9721" s="86" t="s">
        <v>3116</v>
      </c>
      <c r="F9721" s="87">
        <v>1</v>
      </c>
      <c r="G9721" s="87">
        <v>1</v>
      </c>
      <c r="H9721" s="87">
        <v>0</v>
      </c>
      <c r="I9721" s="88">
        <v>2</v>
      </c>
    </row>
    <row r="9722" spans="1:9" ht="51">
      <c r="A9722" s="144" t="s">
        <v>377</v>
      </c>
      <c r="B9722" s="86" t="s">
        <v>3059</v>
      </c>
      <c r="C9722" s="85" t="s">
        <v>2266</v>
      </c>
      <c r="D9722" s="86" t="s">
        <v>3248</v>
      </c>
      <c r="E9722" s="86" t="s">
        <v>3116</v>
      </c>
      <c r="F9722" s="87">
        <v>3</v>
      </c>
      <c r="G9722" s="87">
        <v>3</v>
      </c>
      <c r="H9722" s="87">
        <v>0</v>
      </c>
      <c r="I9722" s="88">
        <v>6</v>
      </c>
    </row>
    <row r="9723" spans="1:9" ht="51">
      <c r="A9723" s="144" t="s">
        <v>378</v>
      </c>
      <c r="B9723" s="86" t="s">
        <v>2226</v>
      </c>
      <c r="C9723" s="85" t="s">
        <v>2266</v>
      </c>
      <c r="D9723" s="86" t="s">
        <v>3248</v>
      </c>
      <c r="E9723" s="86" t="s">
        <v>3116</v>
      </c>
      <c r="F9723" s="87">
        <v>0</v>
      </c>
      <c r="G9723" s="87">
        <v>0</v>
      </c>
      <c r="H9723" s="87">
        <v>0</v>
      </c>
      <c r="I9723" s="88">
        <v>0</v>
      </c>
    </row>
    <row r="9724" spans="1:9" ht="51">
      <c r="A9724" s="144" t="s">
        <v>379</v>
      </c>
      <c r="B9724" s="86" t="s">
        <v>2227</v>
      </c>
      <c r="C9724" s="85" t="s">
        <v>2266</v>
      </c>
      <c r="D9724" s="86" t="s">
        <v>3248</v>
      </c>
      <c r="E9724" s="86" t="s">
        <v>3116</v>
      </c>
      <c r="F9724" s="87">
        <v>0</v>
      </c>
      <c r="G9724" s="87">
        <v>0</v>
      </c>
      <c r="H9724" s="87">
        <v>0</v>
      </c>
      <c r="I9724" s="88">
        <v>0</v>
      </c>
    </row>
    <row r="9725" spans="1:9" ht="51">
      <c r="A9725" s="144" t="s">
        <v>380</v>
      </c>
      <c r="B9725" s="86" t="s">
        <v>2125</v>
      </c>
      <c r="C9725" s="85" t="s">
        <v>2266</v>
      </c>
      <c r="D9725" s="86" t="s">
        <v>3248</v>
      </c>
      <c r="E9725" s="86" t="s">
        <v>3116</v>
      </c>
      <c r="F9725" s="87">
        <v>1</v>
      </c>
      <c r="G9725" s="87">
        <v>0</v>
      </c>
      <c r="H9725" s="87">
        <v>0</v>
      </c>
      <c r="I9725" s="88">
        <v>1</v>
      </c>
    </row>
    <row r="9726" spans="1:9" ht="51">
      <c r="A9726" s="144" t="s">
        <v>381</v>
      </c>
      <c r="B9726" s="86" t="s">
        <v>2228</v>
      </c>
      <c r="C9726" s="85" t="s">
        <v>2266</v>
      </c>
      <c r="D9726" s="86" t="s">
        <v>3248</v>
      </c>
      <c r="E9726" s="86" t="s">
        <v>3116</v>
      </c>
      <c r="F9726" s="87">
        <v>0</v>
      </c>
      <c r="G9726" s="87">
        <v>0</v>
      </c>
      <c r="H9726" s="87">
        <v>0</v>
      </c>
      <c r="I9726" s="88">
        <v>0</v>
      </c>
    </row>
    <row r="9727" spans="1:9" ht="51">
      <c r="A9727" s="144" t="s">
        <v>382</v>
      </c>
      <c r="B9727" s="86" t="s">
        <v>2229</v>
      </c>
      <c r="C9727" s="85" t="s">
        <v>2266</v>
      </c>
      <c r="D9727" s="86" t="s">
        <v>3248</v>
      </c>
      <c r="E9727" s="86" t="s">
        <v>3116</v>
      </c>
      <c r="F9727" s="87">
        <v>0</v>
      </c>
      <c r="G9727" s="87">
        <v>0</v>
      </c>
      <c r="H9727" s="87">
        <v>0</v>
      </c>
      <c r="I9727" s="88">
        <v>0</v>
      </c>
    </row>
    <row r="9728" spans="1:9" ht="51">
      <c r="A9728" s="144" t="s">
        <v>383</v>
      </c>
      <c r="B9728" s="86" t="s">
        <v>2230</v>
      </c>
      <c r="C9728" s="85" t="s">
        <v>2266</v>
      </c>
      <c r="D9728" s="86" t="s">
        <v>3248</v>
      </c>
      <c r="E9728" s="86" t="s">
        <v>3116</v>
      </c>
      <c r="F9728" s="87">
        <v>0</v>
      </c>
      <c r="G9728" s="87">
        <v>0</v>
      </c>
      <c r="H9728" s="87">
        <v>0</v>
      </c>
      <c r="I9728" s="88">
        <v>0</v>
      </c>
    </row>
    <row r="9729" spans="1:9" ht="51">
      <c r="A9729" s="144" t="s">
        <v>384</v>
      </c>
      <c r="B9729" s="86" t="s">
        <v>2231</v>
      </c>
      <c r="C9729" s="85" t="s">
        <v>2266</v>
      </c>
      <c r="D9729" s="86" t="s">
        <v>3248</v>
      </c>
      <c r="E9729" s="86" t="s">
        <v>3116</v>
      </c>
      <c r="F9729" s="87">
        <v>0</v>
      </c>
      <c r="G9729" s="87">
        <v>0</v>
      </c>
      <c r="H9729" s="87">
        <v>0</v>
      </c>
      <c r="I9729" s="88">
        <v>0</v>
      </c>
    </row>
    <row r="9730" spans="1:9" ht="51">
      <c r="A9730" s="144" t="s">
        <v>385</v>
      </c>
      <c r="B9730" s="86" t="s">
        <v>3060</v>
      </c>
      <c r="C9730" s="85" t="s">
        <v>2266</v>
      </c>
      <c r="D9730" s="86" t="s">
        <v>3248</v>
      </c>
      <c r="E9730" s="86" t="s">
        <v>3116</v>
      </c>
      <c r="F9730" s="87">
        <v>0</v>
      </c>
      <c r="G9730" s="87">
        <v>0</v>
      </c>
      <c r="H9730" s="87">
        <v>0</v>
      </c>
      <c r="I9730" s="88">
        <v>0</v>
      </c>
    </row>
    <row r="9731" spans="1:9" ht="51">
      <c r="A9731" s="144" t="s">
        <v>386</v>
      </c>
      <c r="B9731" s="86" t="s">
        <v>2232</v>
      </c>
      <c r="C9731" s="85" t="s">
        <v>2266</v>
      </c>
      <c r="D9731" s="86" t="s">
        <v>3248</v>
      </c>
      <c r="E9731" s="86" t="s">
        <v>3116</v>
      </c>
      <c r="F9731" s="87">
        <v>0</v>
      </c>
      <c r="G9731" s="87">
        <v>0</v>
      </c>
      <c r="H9731" s="87">
        <v>0</v>
      </c>
      <c r="I9731" s="88">
        <v>0</v>
      </c>
    </row>
    <row r="9732" spans="1:9" ht="51">
      <c r="A9732" s="144" t="s">
        <v>387</v>
      </c>
      <c r="B9732" s="86" t="s">
        <v>3061</v>
      </c>
      <c r="C9732" s="85" t="s">
        <v>2266</v>
      </c>
      <c r="D9732" s="86" t="s">
        <v>3248</v>
      </c>
      <c r="E9732" s="86" t="s">
        <v>3116</v>
      </c>
      <c r="F9732" s="87">
        <v>1</v>
      </c>
      <c r="G9732" s="87">
        <v>0</v>
      </c>
      <c r="H9732" s="87">
        <v>0</v>
      </c>
      <c r="I9732" s="88">
        <v>1</v>
      </c>
    </row>
    <row r="9733" spans="1:9" ht="51">
      <c r="A9733" s="144" t="s">
        <v>388</v>
      </c>
      <c r="B9733" s="86" t="s">
        <v>3062</v>
      </c>
      <c r="C9733" s="85" t="s">
        <v>2266</v>
      </c>
      <c r="D9733" s="86" t="s">
        <v>3248</v>
      </c>
      <c r="E9733" s="86" t="s">
        <v>3116</v>
      </c>
      <c r="F9733" s="87">
        <v>1</v>
      </c>
      <c r="G9733" s="87">
        <v>0</v>
      </c>
      <c r="H9733" s="87">
        <v>0</v>
      </c>
      <c r="I9733" s="88">
        <v>1</v>
      </c>
    </row>
    <row r="9734" spans="1:9" ht="51">
      <c r="A9734" s="144" t="s">
        <v>389</v>
      </c>
      <c r="B9734" s="86" t="s">
        <v>3063</v>
      </c>
      <c r="C9734" s="85" t="s">
        <v>2266</v>
      </c>
      <c r="D9734" s="86" t="s">
        <v>3248</v>
      </c>
      <c r="E9734" s="86" t="s">
        <v>3116</v>
      </c>
      <c r="F9734" s="87">
        <v>1</v>
      </c>
      <c r="G9734" s="87">
        <v>0</v>
      </c>
      <c r="H9734" s="87">
        <v>0</v>
      </c>
      <c r="I9734" s="88">
        <v>1</v>
      </c>
    </row>
    <row r="9735" spans="1:9" ht="51">
      <c r="A9735" s="144" t="s">
        <v>390</v>
      </c>
      <c r="B9735" s="86" t="s">
        <v>2233</v>
      </c>
      <c r="C9735" s="85" t="s">
        <v>2266</v>
      </c>
      <c r="D9735" s="86" t="s">
        <v>3248</v>
      </c>
      <c r="E9735" s="86" t="s">
        <v>3116</v>
      </c>
      <c r="F9735" s="87">
        <v>0</v>
      </c>
      <c r="G9735" s="87">
        <v>0</v>
      </c>
      <c r="H9735" s="87">
        <v>0</v>
      </c>
      <c r="I9735" s="88">
        <v>0</v>
      </c>
    </row>
    <row r="9736" spans="1:9" ht="51">
      <c r="A9736" s="144" t="s">
        <v>391</v>
      </c>
      <c r="B9736" s="86" t="s">
        <v>2234</v>
      </c>
      <c r="C9736" s="85" t="s">
        <v>2266</v>
      </c>
      <c r="D9736" s="86" t="s">
        <v>3248</v>
      </c>
      <c r="E9736" s="86" t="s">
        <v>3116</v>
      </c>
      <c r="F9736" s="87">
        <v>0</v>
      </c>
      <c r="G9736" s="87">
        <v>0</v>
      </c>
      <c r="H9736" s="87">
        <v>0</v>
      </c>
      <c r="I9736" s="88">
        <v>0</v>
      </c>
    </row>
    <row r="9737" spans="1:9" ht="51">
      <c r="A9737" s="144" t="s">
        <v>392</v>
      </c>
      <c r="B9737" s="86" t="s">
        <v>2235</v>
      </c>
      <c r="C9737" s="85" t="s">
        <v>2266</v>
      </c>
      <c r="D9737" s="86" t="s">
        <v>3248</v>
      </c>
      <c r="E9737" s="86" t="s">
        <v>3116</v>
      </c>
      <c r="F9737" s="87">
        <v>0</v>
      </c>
      <c r="G9737" s="87">
        <v>0</v>
      </c>
      <c r="H9737" s="87">
        <v>0</v>
      </c>
      <c r="I9737" s="88">
        <v>0</v>
      </c>
    </row>
    <row r="9738" spans="1:9" ht="51">
      <c r="A9738" s="144" t="s">
        <v>393</v>
      </c>
      <c r="B9738" s="86" t="s">
        <v>3064</v>
      </c>
      <c r="C9738" s="85" t="s">
        <v>2266</v>
      </c>
      <c r="D9738" s="86" t="s">
        <v>3248</v>
      </c>
      <c r="E9738" s="86" t="s">
        <v>3116</v>
      </c>
      <c r="F9738" s="87">
        <v>1</v>
      </c>
      <c r="G9738" s="87">
        <v>1</v>
      </c>
      <c r="H9738" s="87">
        <v>0</v>
      </c>
      <c r="I9738" s="88">
        <v>2</v>
      </c>
    </row>
    <row r="9739" spans="1:9" ht="51">
      <c r="A9739" s="144" t="s">
        <v>394</v>
      </c>
      <c r="B9739" s="86" t="s">
        <v>3065</v>
      </c>
      <c r="C9739" s="85" t="s">
        <v>2266</v>
      </c>
      <c r="D9739" s="86" t="s">
        <v>3248</v>
      </c>
      <c r="E9739" s="86" t="s">
        <v>3116</v>
      </c>
      <c r="F9739" s="87">
        <v>0</v>
      </c>
      <c r="G9739" s="87">
        <v>0</v>
      </c>
      <c r="H9739" s="87">
        <v>0</v>
      </c>
      <c r="I9739" s="88">
        <v>0</v>
      </c>
    </row>
    <row r="9740" spans="1:9" ht="51">
      <c r="A9740" s="144" t="s">
        <v>395</v>
      </c>
      <c r="B9740" s="86" t="s">
        <v>2236</v>
      </c>
      <c r="C9740" s="85" t="s">
        <v>2266</v>
      </c>
      <c r="D9740" s="86" t="s">
        <v>3248</v>
      </c>
      <c r="E9740" s="86" t="s">
        <v>3116</v>
      </c>
      <c r="F9740" s="87">
        <v>0</v>
      </c>
      <c r="G9740" s="87">
        <v>0</v>
      </c>
      <c r="H9740" s="87">
        <v>0</v>
      </c>
      <c r="I9740" s="88">
        <v>0</v>
      </c>
    </row>
    <row r="9741" spans="1:9" ht="51">
      <c r="A9741" s="144" t="s">
        <v>396</v>
      </c>
      <c r="B9741" s="86" t="s">
        <v>2237</v>
      </c>
      <c r="C9741" s="85" t="s">
        <v>2266</v>
      </c>
      <c r="D9741" s="86" t="s">
        <v>3248</v>
      </c>
      <c r="E9741" s="86" t="s">
        <v>3116</v>
      </c>
      <c r="F9741" s="87">
        <v>0</v>
      </c>
      <c r="G9741" s="87">
        <v>0</v>
      </c>
      <c r="H9741" s="87">
        <v>0</v>
      </c>
      <c r="I9741" s="88">
        <v>0</v>
      </c>
    </row>
    <row r="9742" spans="1:9" ht="51">
      <c r="A9742" s="144" t="s">
        <v>397</v>
      </c>
      <c r="B9742" s="86" t="s">
        <v>2091</v>
      </c>
      <c r="C9742" s="85" t="s">
        <v>2266</v>
      </c>
      <c r="D9742" s="86" t="s">
        <v>3248</v>
      </c>
      <c r="E9742" s="86" t="s">
        <v>3116</v>
      </c>
      <c r="F9742" s="87">
        <v>0</v>
      </c>
      <c r="G9742" s="87">
        <v>0</v>
      </c>
      <c r="H9742" s="87">
        <v>0</v>
      </c>
      <c r="I9742" s="88">
        <v>0</v>
      </c>
    </row>
    <row r="9743" spans="1:9" ht="51">
      <c r="A9743" s="144" t="s">
        <v>398</v>
      </c>
      <c r="B9743" s="86" t="s">
        <v>2238</v>
      </c>
      <c r="C9743" s="85" t="s">
        <v>2266</v>
      </c>
      <c r="D9743" s="86" t="s">
        <v>3248</v>
      </c>
      <c r="E9743" s="86" t="s">
        <v>3116</v>
      </c>
      <c r="F9743" s="87">
        <v>0</v>
      </c>
      <c r="G9743" s="87">
        <v>0</v>
      </c>
      <c r="H9743" s="87">
        <v>0</v>
      </c>
      <c r="I9743" s="88">
        <v>0</v>
      </c>
    </row>
    <row r="9744" spans="1:9" ht="51">
      <c r="A9744" s="144" t="s">
        <v>399</v>
      </c>
      <c r="B9744" s="86" t="s">
        <v>3066</v>
      </c>
      <c r="C9744" s="85" t="s">
        <v>2266</v>
      </c>
      <c r="D9744" s="86" t="s">
        <v>3248</v>
      </c>
      <c r="E9744" s="86" t="s">
        <v>3116</v>
      </c>
      <c r="F9744" s="87">
        <v>0</v>
      </c>
      <c r="G9744" s="87">
        <v>0</v>
      </c>
      <c r="H9744" s="87">
        <v>0</v>
      </c>
      <c r="I9744" s="88">
        <v>0</v>
      </c>
    </row>
    <row r="9745" spans="1:9" ht="51">
      <c r="A9745" s="144" t="s">
        <v>400</v>
      </c>
      <c r="B9745" s="86" t="s">
        <v>3067</v>
      </c>
      <c r="C9745" s="85" t="s">
        <v>2266</v>
      </c>
      <c r="D9745" s="86" t="s">
        <v>3248</v>
      </c>
      <c r="E9745" s="86" t="s">
        <v>3116</v>
      </c>
      <c r="F9745" s="87">
        <v>1</v>
      </c>
      <c r="G9745" s="87">
        <v>0</v>
      </c>
      <c r="H9745" s="87">
        <v>0</v>
      </c>
      <c r="I9745" s="88">
        <v>1</v>
      </c>
    </row>
    <row r="9746" spans="1:9" ht="51">
      <c r="A9746" s="144" t="s">
        <v>401</v>
      </c>
      <c r="B9746" s="86" t="s">
        <v>3068</v>
      </c>
      <c r="C9746" s="85" t="s">
        <v>2266</v>
      </c>
      <c r="D9746" s="86" t="s">
        <v>3248</v>
      </c>
      <c r="E9746" s="86" t="s">
        <v>3116</v>
      </c>
      <c r="F9746" s="87">
        <v>10</v>
      </c>
      <c r="G9746" s="87">
        <v>3</v>
      </c>
      <c r="H9746" s="87">
        <v>0</v>
      </c>
      <c r="I9746" s="88">
        <v>13</v>
      </c>
    </row>
    <row r="9747" spans="1:9" ht="51">
      <c r="A9747" s="144" t="s">
        <v>402</v>
      </c>
      <c r="B9747" s="86" t="s">
        <v>3069</v>
      </c>
      <c r="C9747" s="85" t="s">
        <v>2266</v>
      </c>
      <c r="D9747" s="86" t="s">
        <v>3248</v>
      </c>
      <c r="E9747" s="86" t="s">
        <v>3116</v>
      </c>
      <c r="F9747" s="87">
        <v>1</v>
      </c>
      <c r="G9747" s="87">
        <v>0</v>
      </c>
      <c r="H9747" s="87">
        <v>0</v>
      </c>
      <c r="I9747" s="88">
        <v>1</v>
      </c>
    </row>
    <row r="9748" spans="1:9" ht="51">
      <c r="A9748" s="144" t="s">
        <v>403</v>
      </c>
      <c r="B9748" s="86" t="s">
        <v>2257</v>
      </c>
      <c r="C9748" s="85" t="s">
        <v>2266</v>
      </c>
      <c r="D9748" s="86" t="s">
        <v>3248</v>
      </c>
      <c r="E9748" s="86" t="s">
        <v>3116</v>
      </c>
      <c r="F9748" s="87">
        <v>10</v>
      </c>
      <c r="G9748" s="87">
        <v>2</v>
      </c>
      <c r="H9748" s="87">
        <v>0</v>
      </c>
      <c r="I9748" s="88">
        <v>12</v>
      </c>
    </row>
    <row r="9749" spans="1:9" ht="51">
      <c r="A9749" s="144" t="s">
        <v>404</v>
      </c>
      <c r="B9749" s="86" t="s">
        <v>2239</v>
      </c>
      <c r="C9749" s="85" t="s">
        <v>2266</v>
      </c>
      <c r="D9749" s="86" t="s">
        <v>3248</v>
      </c>
      <c r="E9749" s="86" t="s">
        <v>3116</v>
      </c>
      <c r="F9749" s="87">
        <v>1</v>
      </c>
      <c r="G9749" s="87">
        <v>1</v>
      </c>
      <c r="H9749" s="87">
        <v>0</v>
      </c>
      <c r="I9749" s="88">
        <v>2</v>
      </c>
    </row>
    <row r="9750" spans="1:9" ht="51">
      <c r="A9750" s="144" t="s">
        <v>405</v>
      </c>
      <c r="B9750" s="86" t="s">
        <v>3070</v>
      </c>
      <c r="C9750" s="85" t="s">
        <v>2266</v>
      </c>
      <c r="D9750" s="86" t="s">
        <v>3248</v>
      </c>
      <c r="E9750" s="86" t="s">
        <v>3116</v>
      </c>
      <c r="F9750" s="87">
        <v>2</v>
      </c>
      <c r="G9750" s="87">
        <v>1</v>
      </c>
      <c r="H9750" s="87">
        <v>0</v>
      </c>
      <c r="I9750" s="88">
        <v>3</v>
      </c>
    </row>
    <row r="9751" spans="1:9" ht="51">
      <c r="A9751" s="144" t="s">
        <v>406</v>
      </c>
      <c r="B9751" s="86" t="s">
        <v>3071</v>
      </c>
      <c r="C9751" s="85" t="s">
        <v>2266</v>
      </c>
      <c r="D9751" s="86" t="s">
        <v>3248</v>
      </c>
      <c r="E9751" s="86" t="s">
        <v>3116</v>
      </c>
      <c r="F9751" s="87">
        <v>0</v>
      </c>
      <c r="G9751" s="87">
        <v>0</v>
      </c>
      <c r="H9751" s="87">
        <v>0</v>
      </c>
      <c r="I9751" s="88">
        <v>0</v>
      </c>
    </row>
    <row r="9752" spans="1:9" ht="51">
      <c r="A9752" s="144" t="s">
        <v>407</v>
      </c>
      <c r="B9752" s="86" t="s">
        <v>3072</v>
      </c>
      <c r="C9752" s="85" t="s">
        <v>2266</v>
      </c>
      <c r="D9752" s="86" t="s">
        <v>3248</v>
      </c>
      <c r="E9752" s="86" t="s">
        <v>3116</v>
      </c>
      <c r="F9752" s="87">
        <v>0</v>
      </c>
      <c r="G9752" s="87">
        <v>0</v>
      </c>
      <c r="H9752" s="87">
        <v>0</v>
      </c>
      <c r="I9752" s="88">
        <v>0</v>
      </c>
    </row>
    <row r="9753" spans="1:9" ht="51">
      <c r="A9753" s="144" t="s">
        <v>408</v>
      </c>
      <c r="B9753" s="86" t="s">
        <v>7379</v>
      </c>
      <c r="C9753" s="85" t="s">
        <v>2266</v>
      </c>
      <c r="D9753" s="86" t="s">
        <v>3248</v>
      </c>
      <c r="E9753" s="86" t="s">
        <v>3116</v>
      </c>
      <c r="F9753" s="87">
        <v>0</v>
      </c>
      <c r="G9753" s="87">
        <v>0</v>
      </c>
      <c r="H9753" s="87">
        <v>0</v>
      </c>
      <c r="I9753" s="88">
        <v>0</v>
      </c>
    </row>
    <row r="9754" spans="1:9" ht="51">
      <c r="A9754" s="144" t="s">
        <v>409</v>
      </c>
      <c r="B9754" s="86" t="s">
        <v>2240</v>
      </c>
      <c r="C9754" s="85" t="s">
        <v>2266</v>
      </c>
      <c r="D9754" s="86" t="s">
        <v>3248</v>
      </c>
      <c r="E9754" s="86" t="s">
        <v>3116</v>
      </c>
      <c r="F9754" s="87">
        <v>1</v>
      </c>
      <c r="G9754" s="87">
        <v>1</v>
      </c>
      <c r="H9754" s="87">
        <v>0</v>
      </c>
      <c r="I9754" s="88">
        <v>2</v>
      </c>
    </row>
    <row r="9755" spans="1:9" ht="51">
      <c r="A9755" s="144" t="s">
        <v>410</v>
      </c>
      <c r="B9755" s="86" t="s">
        <v>3073</v>
      </c>
      <c r="C9755" s="85" t="s">
        <v>2266</v>
      </c>
      <c r="D9755" s="86" t="s">
        <v>3248</v>
      </c>
      <c r="E9755" s="86" t="s">
        <v>3116</v>
      </c>
      <c r="F9755" s="87">
        <v>1</v>
      </c>
      <c r="G9755" s="87">
        <v>0</v>
      </c>
      <c r="H9755" s="87">
        <v>0</v>
      </c>
      <c r="I9755" s="88">
        <v>1</v>
      </c>
    </row>
    <row r="9756" spans="1:9" ht="51">
      <c r="A9756" s="144" t="s">
        <v>411</v>
      </c>
      <c r="B9756" s="86" t="s">
        <v>3074</v>
      </c>
      <c r="C9756" s="85" t="s">
        <v>2266</v>
      </c>
      <c r="D9756" s="86" t="s">
        <v>3248</v>
      </c>
      <c r="E9756" s="86" t="s">
        <v>3116</v>
      </c>
      <c r="F9756" s="87">
        <v>1</v>
      </c>
      <c r="G9756" s="87">
        <v>0</v>
      </c>
      <c r="H9756" s="87">
        <v>0</v>
      </c>
      <c r="I9756" s="88">
        <v>1</v>
      </c>
    </row>
    <row r="9757" spans="1:9" ht="51">
      <c r="A9757" s="144" t="s">
        <v>412</v>
      </c>
      <c r="B9757" s="86" t="s">
        <v>2241</v>
      </c>
      <c r="C9757" s="85" t="s">
        <v>2266</v>
      </c>
      <c r="D9757" s="86" t="s">
        <v>3248</v>
      </c>
      <c r="E9757" s="86" t="s">
        <v>3116</v>
      </c>
      <c r="F9757" s="87">
        <v>0</v>
      </c>
      <c r="G9757" s="87">
        <v>0</v>
      </c>
      <c r="H9757" s="87">
        <v>0</v>
      </c>
      <c r="I9757" s="88">
        <v>0</v>
      </c>
    </row>
    <row r="9758" spans="1:9" ht="51">
      <c r="A9758" s="144" t="s">
        <v>413</v>
      </c>
      <c r="B9758" s="86" t="s">
        <v>3075</v>
      </c>
      <c r="C9758" s="85" t="s">
        <v>2266</v>
      </c>
      <c r="D9758" s="86" t="s">
        <v>3248</v>
      </c>
      <c r="E9758" s="86" t="s">
        <v>3116</v>
      </c>
      <c r="F9758" s="87">
        <v>0</v>
      </c>
      <c r="G9758" s="87">
        <v>0</v>
      </c>
      <c r="H9758" s="87">
        <v>0</v>
      </c>
      <c r="I9758" s="88">
        <v>0</v>
      </c>
    </row>
    <row r="9759" spans="1:9" ht="51">
      <c r="A9759" s="144" t="s">
        <v>414</v>
      </c>
      <c r="B9759" s="86" t="s">
        <v>2025</v>
      </c>
      <c r="C9759" s="85" t="s">
        <v>2266</v>
      </c>
      <c r="D9759" s="86" t="s">
        <v>3248</v>
      </c>
      <c r="E9759" s="86" t="s">
        <v>3116</v>
      </c>
      <c r="F9759" s="87">
        <v>1</v>
      </c>
      <c r="G9759" s="87">
        <v>0</v>
      </c>
      <c r="H9759" s="87">
        <v>0</v>
      </c>
      <c r="I9759" s="88">
        <v>1</v>
      </c>
    </row>
    <row r="9760" spans="1:9" ht="51">
      <c r="A9760" s="144" t="s">
        <v>415</v>
      </c>
      <c r="B9760" s="86" t="s">
        <v>2242</v>
      </c>
      <c r="C9760" s="85" t="s">
        <v>2266</v>
      </c>
      <c r="D9760" s="86" t="s">
        <v>3248</v>
      </c>
      <c r="E9760" s="86" t="s">
        <v>3116</v>
      </c>
      <c r="F9760" s="87">
        <v>0</v>
      </c>
      <c r="G9760" s="87">
        <v>0</v>
      </c>
      <c r="H9760" s="87">
        <v>0</v>
      </c>
      <c r="I9760" s="88">
        <v>0</v>
      </c>
    </row>
    <row r="9761" spans="1:9" ht="51">
      <c r="A9761" s="144" t="s">
        <v>416</v>
      </c>
      <c r="B9761" s="86" t="s">
        <v>3076</v>
      </c>
      <c r="C9761" s="85" t="s">
        <v>2266</v>
      </c>
      <c r="D9761" s="86" t="s">
        <v>3248</v>
      </c>
      <c r="E9761" s="86" t="s">
        <v>3116</v>
      </c>
      <c r="F9761" s="87">
        <v>0</v>
      </c>
      <c r="G9761" s="87">
        <v>0</v>
      </c>
      <c r="H9761" s="87">
        <v>0</v>
      </c>
      <c r="I9761" s="88">
        <v>0</v>
      </c>
    </row>
    <row r="9762" spans="1:9" ht="51">
      <c r="A9762" s="144" t="s">
        <v>417</v>
      </c>
      <c r="B9762" s="86" t="s">
        <v>2219</v>
      </c>
      <c r="C9762" s="85" t="s">
        <v>2266</v>
      </c>
      <c r="D9762" s="86" t="s">
        <v>3248</v>
      </c>
      <c r="E9762" s="86" t="s">
        <v>3116</v>
      </c>
      <c r="F9762" s="87">
        <v>1</v>
      </c>
      <c r="G9762" s="87">
        <v>0</v>
      </c>
      <c r="H9762" s="87">
        <v>0</v>
      </c>
      <c r="I9762" s="88">
        <v>1</v>
      </c>
    </row>
    <row r="9763" spans="1:9" ht="51">
      <c r="A9763" s="144" t="s">
        <v>418</v>
      </c>
      <c r="B9763" s="86" t="s">
        <v>2243</v>
      </c>
      <c r="C9763" s="85" t="s">
        <v>2266</v>
      </c>
      <c r="D9763" s="86" t="s">
        <v>3248</v>
      </c>
      <c r="E9763" s="86" t="s">
        <v>3116</v>
      </c>
      <c r="F9763" s="87">
        <v>0</v>
      </c>
      <c r="G9763" s="87">
        <v>0</v>
      </c>
      <c r="H9763" s="87">
        <v>0</v>
      </c>
      <c r="I9763" s="88">
        <v>0</v>
      </c>
    </row>
    <row r="9764" spans="1:9" ht="51">
      <c r="A9764" s="144" t="s">
        <v>419</v>
      </c>
      <c r="B9764" s="86" t="s">
        <v>2244</v>
      </c>
      <c r="C9764" s="85" t="s">
        <v>2266</v>
      </c>
      <c r="D9764" s="86" t="s">
        <v>3248</v>
      </c>
      <c r="E9764" s="86" t="s">
        <v>3116</v>
      </c>
      <c r="F9764" s="87">
        <v>1</v>
      </c>
      <c r="G9764" s="87">
        <v>1</v>
      </c>
      <c r="H9764" s="87">
        <v>0</v>
      </c>
      <c r="I9764" s="88">
        <v>2</v>
      </c>
    </row>
    <row r="9765" spans="1:9" ht="51">
      <c r="A9765" s="144" t="s">
        <v>420</v>
      </c>
      <c r="B9765" s="86" t="s">
        <v>3077</v>
      </c>
      <c r="C9765" s="85" t="s">
        <v>2266</v>
      </c>
      <c r="D9765" s="86" t="s">
        <v>3248</v>
      </c>
      <c r="E9765" s="86" t="s">
        <v>3116</v>
      </c>
      <c r="F9765" s="87">
        <v>0</v>
      </c>
      <c r="G9765" s="87">
        <v>0</v>
      </c>
      <c r="H9765" s="87">
        <v>0</v>
      </c>
      <c r="I9765" s="88">
        <v>0</v>
      </c>
    </row>
    <row r="9766" spans="1:9" ht="51">
      <c r="A9766" s="144" t="s">
        <v>421</v>
      </c>
      <c r="B9766" s="86" t="s">
        <v>3078</v>
      </c>
      <c r="C9766" s="85" t="s">
        <v>2266</v>
      </c>
      <c r="D9766" s="86" t="s">
        <v>3248</v>
      </c>
      <c r="E9766" s="86" t="s">
        <v>3116</v>
      </c>
      <c r="F9766" s="87">
        <v>0</v>
      </c>
      <c r="G9766" s="87">
        <v>0</v>
      </c>
      <c r="H9766" s="87">
        <v>0</v>
      </c>
      <c r="I9766" s="88">
        <v>0</v>
      </c>
    </row>
    <row r="9767" spans="1:9" ht="51">
      <c r="A9767" s="144" t="s">
        <v>422</v>
      </c>
      <c r="B9767" s="86" t="s">
        <v>3079</v>
      </c>
      <c r="C9767" s="85" t="s">
        <v>2266</v>
      </c>
      <c r="D9767" s="86" t="s">
        <v>3248</v>
      </c>
      <c r="E9767" s="86" t="s">
        <v>3116</v>
      </c>
      <c r="F9767" s="87">
        <v>1</v>
      </c>
      <c r="G9767" s="87">
        <v>0</v>
      </c>
      <c r="H9767" s="87">
        <v>0</v>
      </c>
      <c r="I9767" s="88">
        <v>1</v>
      </c>
    </row>
    <row r="9768" spans="1:9" ht="51">
      <c r="A9768" s="144" t="s">
        <v>423</v>
      </c>
      <c r="B9768" s="86" t="s">
        <v>3080</v>
      </c>
      <c r="C9768" s="85" t="s">
        <v>2266</v>
      </c>
      <c r="D9768" s="86" t="s">
        <v>3248</v>
      </c>
      <c r="E9768" s="86" t="s">
        <v>3116</v>
      </c>
      <c r="F9768" s="87">
        <v>0</v>
      </c>
      <c r="G9768" s="87">
        <v>0</v>
      </c>
      <c r="H9768" s="87">
        <v>0</v>
      </c>
      <c r="I9768" s="88">
        <v>0</v>
      </c>
    </row>
    <row r="9769" spans="1:9" ht="51">
      <c r="A9769" s="144" t="s">
        <v>424</v>
      </c>
      <c r="B9769" s="86" t="s">
        <v>3081</v>
      </c>
      <c r="C9769" s="85" t="s">
        <v>2266</v>
      </c>
      <c r="D9769" s="86" t="s">
        <v>3248</v>
      </c>
      <c r="E9769" s="86" t="s">
        <v>3116</v>
      </c>
      <c r="F9769" s="87">
        <v>0</v>
      </c>
      <c r="G9769" s="87">
        <v>0</v>
      </c>
      <c r="H9769" s="87">
        <v>0</v>
      </c>
      <c r="I9769" s="88">
        <v>0</v>
      </c>
    </row>
    <row r="9770" spans="1:9" ht="51">
      <c r="A9770" s="144" t="s">
        <v>425</v>
      </c>
      <c r="B9770" s="86" t="s">
        <v>3082</v>
      </c>
      <c r="C9770" s="85" t="s">
        <v>2266</v>
      </c>
      <c r="D9770" s="86" t="s">
        <v>3248</v>
      </c>
      <c r="E9770" s="86" t="s">
        <v>3116</v>
      </c>
      <c r="F9770" s="87">
        <v>1</v>
      </c>
      <c r="G9770" s="87">
        <v>0</v>
      </c>
      <c r="H9770" s="87">
        <v>0</v>
      </c>
      <c r="I9770" s="88">
        <v>1</v>
      </c>
    </row>
    <row r="9771" spans="1:9" ht="51">
      <c r="A9771" s="144" t="s">
        <v>426</v>
      </c>
      <c r="B9771" s="86" t="s">
        <v>3083</v>
      </c>
      <c r="C9771" s="85" t="s">
        <v>2266</v>
      </c>
      <c r="D9771" s="86" t="s">
        <v>3248</v>
      </c>
      <c r="E9771" s="86" t="s">
        <v>3116</v>
      </c>
      <c r="F9771" s="87">
        <v>2</v>
      </c>
      <c r="G9771" s="87">
        <v>0</v>
      </c>
      <c r="H9771" s="87">
        <v>0</v>
      </c>
      <c r="I9771" s="88">
        <v>2</v>
      </c>
    </row>
    <row r="9772" spans="1:9" ht="51">
      <c r="A9772" s="144" t="s">
        <v>427</v>
      </c>
      <c r="B9772" s="86" t="s">
        <v>2245</v>
      </c>
      <c r="C9772" s="85" t="s">
        <v>2266</v>
      </c>
      <c r="D9772" s="86" t="s">
        <v>3248</v>
      </c>
      <c r="E9772" s="86" t="s">
        <v>3116</v>
      </c>
      <c r="F9772" s="87">
        <v>0</v>
      </c>
      <c r="G9772" s="87">
        <v>0</v>
      </c>
      <c r="H9772" s="87">
        <v>0</v>
      </c>
      <c r="I9772" s="88">
        <v>0</v>
      </c>
    </row>
    <row r="9773" spans="1:9" ht="51">
      <c r="A9773" s="144" t="s">
        <v>428</v>
      </c>
      <c r="B9773" s="86" t="s">
        <v>3084</v>
      </c>
      <c r="C9773" s="85" t="s">
        <v>2266</v>
      </c>
      <c r="D9773" s="86" t="s">
        <v>3248</v>
      </c>
      <c r="E9773" s="86" t="s">
        <v>3116</v>
      </c>
      <c r="F9773" s="87">
        <v>0</v>
      </c>
      <c r="G9773" s="87">
        <v>0</v>
      </c>
      <c r="H9773" s="87">
        <v>0</v>
      </c>
      <c r="I9773" s="88">
        <v>0</v>
      </c>
    </row>
    <row r="9774" spans="1:9" ht="51">
      <c r="A9774" s="144" t="s">
        <v>429</v>
      </c>
      <c r="B9774" s="86" t="s">
        <v>3085</v>
      </c>
      <c r="C9774" s="85" t="s">
        <v>2266</v>
      </c>
      <c r="D9774" s="86" t="s">
        <v>3248</v>
      </c>
      <c r="E9774" s="86" t="s">
        <v>3116</v>
      </c>
      <c r="F9774" s="87">
        <v>0</v>
      </c>
      <c r="G9774" s="87">
        <v>0</v>
      </c>
      <c r="H9774" s="87">
        <v>0</v>
      </c>
      <c r="I9774" s="88">
        <v>0</v>
      </c>
    </row>
    <row r="9775" spans="1:9" ht="51">
      <c r="A9775" s="144" t="s">
        <v>430</v>
      </c>
      <c r="B9775" s="86" t="s">
        <v>3086</v>
      </c>
      <c r="C9775" s="85" t="s">
        <v>2266</v>
      </c>
      <c r="D9775" s="86" t="s">
        <v>3248</v>
      </c>
      <c r="E9775" s="86" t="s">
        <v>3116</v>
      </c>
      <c r="F9775" s="87">
        <v>0</v>
      </c>
      <c r="G9775" s="87">
        <v>0</v>
      </c>
      <c r="H9775" s="87">
        <v>0</v>
      </c>
      <c r="I9775" s="88">
        <v>0</v>
      </c>
    </row>
    <row r="9776" spans="1:9" ht="51">
      <c r="A9776" s="144" t="s">
        <v>431</v>
      </c>
      <c r="B9776" s="86" t="s">
        <v>3087</v>
      </c>
      <c r="C9776" s="85" t="s">
        <v>2266</v>
      </c>
      <c r="D9776" s="86" t="s">
        <v>3248</v>
      </c>
      <c r="E9776" s="86" t="s">
        <v>3116</v>
      </c>
      <c r="F9776" s="87">
        <v>1</v>
      </c>
      <c r="G9776" s="87">
        <v>0</v>
      </c>
      <c r="H9776" s="87">
        <v>0</v>
      </c>
      <c r="I9776" s="88">
        <v>1</v>
      </c>
    </row>
    <row r="9777" spans="1:9" ht="51">
      <c r="A9777" s="144" t="s">
        <v>432</v>
      </c>
      <c r="B9777" s="86" t="s">
        <v>3088</v>
      </c>
      <c r="C9777" s="85" t="s">
        <v>2266</v>
      </c>
      <c r="D9777" s="86" t="s">
        <v>3248</v>
      </c>
      <c r="E9777" s="86" t="s">
        <v>3116</v>
      </c>
      <c r="F9777" s="87">
        <v>1</v>
      </c>
      <c r="G9777" s="87">
        <v>0</v>
      </c>
      <c r="H9777" s="87">
        <v>0</v>
      </c>
      <c r="I9777" s="88">
        <v>1</v>
      </c>
    </row>
    <row r="9778" spans="1:9" ht="51">
      <c r="A9778" s="144" t="s">
        <v>433</v>
      </c>
      <c r="B9778" s="86" t="s">
        <v>3089</v>
      </c>
      <c r="C9778" s="85" t="s">
        <v>2266</v>
      </c>
      <c r="D9778" s="86" t="s">
        <v>3248</v>
      </c>
      <c r="E9778" s="86" t="s">
        <v>3116</v>
      </c>
      <c r="F9778" s="87">
        <v>0</v>
      </c>
      <c r="G9778" s="87">
        <v>0</v>
      </c>
      <c r="H9778" s="87">
        <v>0</v>
      </c>
      <c r="I9778" s="88">
        <v>0</v>
      </c>
    </row>
    <row r="9779" spans="1:9" ht="51">
      <c r="A9779" s="144" t="s">
        <v>434</v>
      </c>
      <c r="B9779" s="86" t="s">
        <v>3090</v>
      </c>
      <c r="C9779" s="85" t="s">
        <v>2266</v>
      </c>
      <c r="D9779" s="86" t="s">
        <v>3248</v>
      </c>
      <c r="E9779" s="86" t="s">
        <v>3116</v>
      </c>
      <c r="F9779" s="87">
        <v>0</v>
      </c>
      <c r="G9779" s="87">
        <v>0</v>
      </c>
      <c r="H9779" s="87">
        <v>0</v>
      </c>
      <c r="I9779" s="88">
        <v>0</v>
      </c>
    </row>
    <row r="9780" spans="1:9" ht="51">
      <c r="A9780" s="144" t="s">
        <v>435</v>
      </c>
      <c r="B9780" s="86" t="s">
        <v>3091</v>
      </c>
      <c r="C9780" s="85" t="s">
        <v>2266</v>
      </c>
      <c r="D9780" s="86" t="s">
        <v>3248</v>
      </c>
      <c r="E9780" s="86" t="s">
        <v>3116</v>
      </c>
      <c r="F9780" s="87">
        <v>0</v>
      </c>
      <c r="G9780" s="87">
        <v>0</v>
      </c>
      <c r="H9780" s="87">
        <v>0</v>
      </c>
      <c r="I9780" s="88">
        <v>0</v>
      </c>
    </row>
    <row r="9781" spans="1:9" ht="51">
      <c r="A9781" s="144" t="s">
        <v>436</v>
      </c>
      <c r="B9781" s="86" t="s">
        <v>3092</v>
      </c>
      <c r="C9781" s="85" t="s">
        <v>2266</v>
      </c>
      <c r="D9781" s="86" t="s">
        <v>3248</v>
      </c>
      <c r="E9781" s="86" t="s">
        <v>3116</v>
      </c>
      <c r="F9781" s="87">
        <v>1</v>
      </c>
      <c r="G9781" s="87">
        <v>0</v>
      </c>
      <c r="H9781" s="87">
        <v>0</v>
      </c>
      <c r="I9781" s="88">
        <v>1</v>
      </c>
    </row>
    <row r="9782" spans="1:9" ht="51">
      <c r="A9782" s="144" t="s">
        <v>437</v>
      </c>
      <c r="B9782" s="86" t="s">
        <v>3093</v>
      </c>
      <c r="C9782" s="85" t="s">
        <v>2266</v>
      </c>
      <c r="D9782" s="86" t="s">
        <v>3248</v>
      </c>
      <c r="E9782" s="86" t="s">
        <v>3116</v>
      </c>
      <c r="F9782" s="87">
        <v>0</v>
      </c>
      <c r="G9782" s="87">
        <v>0</v>
      </c>
      <c r="H9782" s="87">
        <v>0</v>
      </c>
      <c r="I9782" s="88">
        <v>0</v>
      </c>
    </row>
    <row r="9783" spans="1:9" ht="51">
      <c r="A9783" s="144" t="s">
        <v>438</v>
      </c>
      <c r="B9783" s="86" t="s">
        <v>3094</v>
      </c>
      <c r="C9783" s="85" t="s">
        <v>2266</v>
      </c>
      <c r="D9783" s="86" t="s">
        <v>3248</v>
      </c>
      <c r="E9783" s="86" t="s">
        <v>3116</v>
      </c>
      <c r="F9783" s="87">
        <v>0</v>
      </c>
      <c r="G9783" s="87">
        <v>0</v>
      </c>
      <c r="H9783" s="87">
        <v>0</v>
      </c>
      <c r="I9783" s="88">
        <v>0</v>
      </c>
    </row>
    <row r="9784" spans="1:9" ht="51">
      <c r="A9784" s="144" t="s">
        <v>439</v>
      </c>
      <c r="B9784" s="86" t="s">
        <v>3095</v>
      </c>
      <c r="C9784" s="85" t="s">
        <v>2266</v>
      </c>
      <c r="D9784" s="86" t="s">
        <v>3248</v>
      </c>
      <c r="E9784" s="86" t="s">
        <v>3116</v>
      </c>
      <c r="F9784" s="87">
        <v>0</v>
      </c>
      <c r="G9784" s="87">
        <v>0</v>
      </c>
      <c r="H9784" s="87">
        <v>0</v>
      </c>
      <c r="I9784" s="88">
        <v>0</v>
      </c>
    </row>
    <row r="9785" spans="1:9" ht="51">
      <c r="A9785" s="144" t="s">
        <v>440</v>
      </c>
      <c r="B9785" s="86" t="s">
        <v>3096</v>
      </c>
      <c r="C9785" s="85" t="s">
        <v>2266</v>
      </c>
      <c r="D9785" s="86" t="s">
        <v>3248</v>
      </c>
      <c r="E9785" s="86" t="s">
        <v>3116</v>
      </c>
      <c r="F9785" s="87">
        <v>1</v>
      </c>
      <c r="G9785" s="87">
        <v>0</v>
      </c>
      <c r="H9785" s="87">
        <v>0</v>
      </c>
      <c r="I9785" s="88">
        <v>1</v>
      </c>
    </row>
    <row r="9786" spans="1:9" ht="51">
      <c r="A9786" s="144" t="s">
        <v>441</v>
      </c>
      <c r="B9786" s="86" t="s">
        <v>3097</v>
      </c>
      <c r="C9786" s="85" t="s">
        <v>2266</v>
      </c>
      <c r="D9786" s="86" t="s">
        <v>3248</v>
      </c>
      <c r="E9786" s="86" t="s">
        <v>3116</v>
      </c>
      <c r="F9786" s="87">
        <v>0</v>
      </c>
      <c r="G9786" s="87">
        <v>0</v>
      </c>
      <c r="H9786" s="87">
        <v>0</v>
      </c>
      <c r="I9786" s="88">
        <v>0</v>
      </c>
    </row>
    <row r="9787" spans="1:9" ht="51">
      <c r="A9787" s="144" t="s">
        <v>442</v>
      </c>
      <c r="B9787" s="86" t="s">
        <v>3098</v>
      </c>
      <c r="C9787" s="85" t="s">
        <v>2266</v>
      </c>
      <c r="D9787" s="86" t="s">
        <v>3248</v>
      </c>
      <c r="E9787" s="86" t="s">
        <v>3116</v>
      </c>
      <c r="F9787" s="87">
        <v>0</v>
      </c>
      <c r="G9787" s="87">
        <v>0</v>
      </c>
      <c r="H9787" s="87">
        <v>0</v>
      </c>
      <c r="I9787" s="88">
        <v>0</v>
      </c>
    </row>
    <row r="9788" spans="1:9" ht="51">
      <c r="A9788" s="144" t="s">
        <v>443</v>
      </c>
      <c r="B9788" s="86" t="s">
        <v>5210</v>
      </c>
      <c r="C9788" s="85" t="s">
        <v>2266</v>
      </c>
      <c r="D9788" s="86" t="s">
        <v>3248</v>
      </c>
      <c r="E9788" s="86" t="s">
        <v>3116</v>
      </c>
      <c r="F9788" s="87">
        <v>1</v>
      </c>
      <c r="G9788" s="87">
        <v>1</v>
      </c>
      <c r="H9788" s="87">
        <v>0</v>
      </c>
      <c r="I9788" s="88">
        <v>2</v>
      </c>
    </row>
    <row r="9789" spans="1:9" ht="51">
      <c r="A9789" s="144" t="s">
        <v>444</v>
      </c>
      <c r="B9789" s="86" t="s">
        <v>2246</v>
      </c>
      <c r="C9789" s="85" t="s">
        <v>2266</v>
      </c>
      <c r="D9789" s="86" t="s">
        <v>3248</v>
      </c>
      <c r="E9789" s="86" t="s">
        <v>3116</v>
      </c>
      <c r="F9789" s="87">
        <v>0</v>
      </c>
      <c r="G9789" s="87">
        <v>1</v>
      </c>
      <c r="H9789" s="87">
        <v>0</v>
      </c>
      <c r="I9789" s="88">
        <v>1</v>
      </c>
    </row>
    <row r="9790" spans="1:9" ht="51">
      <c r="A9790" s="144" t="s">
        <v>445</v>
      </c>
      <c r="B9790" s="86" t="s">
        <v>2247</v>
      </c>
      <c r="C9790" s="85" t="s">
        <v>2266</v>
      </c>
      <c r="D9790" s="86" t="s">
        <v>3248</v>
      </c>
      <c r="E9790" s="86" t="s">
        <v>3116</v>
      </c>
      <c r="F9790" s="87">
        <v>3</v>
      </c>
      <c r="G9790" s="87">
        <v>0</v>
      </c>
      <c r="H9790" s="87">
        <v>0</v>
      </c>
      <c r="I9790" s="88">
        <v>3</v>
      </c>
    </row>
    <row r="9791" spans="1:9" ht="51">
      <c r="A9791" s="144" t="s">
        <v>446</v>
      </c>
      <c r="B9791" s="86" t="s">
        <v>5211</v>
      </c>
      <c r="C9791" s="85" t="s">
        <v>2266</v>
      </c>
      <c r="D9791" s="86" t="s">
        <v>3248</v>
      </c>
      <c r="E9791" s="86" t="s">
        <v>3116</v>
      </c>
      <c r="F9791" s="87">
        <v>2</v>
      </c>
      <c r="G9791" s="87">
        <v>0</v>
      </c>
      <c r="H9791" s="87">
        <v>0</v>
      </c>
      <c r="I9791" s="88">
        <v>2</v>
      </c>
    </row>
    <row r="9792" spans="1:9" ht="51">
      <c r="A9792" s="144" t="s">
        <v>447</v>
      </c>
      <c r="B9792" s="86" t="s">
        <v>2248</v>
      </c>
      <c r="C9792" s="85" t="s">
        <v>2266</v>
      </c>
      <c r="D9792" s="86" t="s">
        <v>3248</v>
      </c>
      <c r="E9792" s="86" t="s">
        <v>3116</v>
      </c>
      <c r="F9792" s="87">
        <v>1</v>
      </c>
      <c r="G9792" s="87">
        <v>1</v>
      </c>
      <c r="H9792" s="87">
        <v>0</v>
      </c>
      <c r="I9792" s="88">
        <v>2</v>
      </c>
    </row>
    <row r="9793" spans="1:9" ht="51">
      <c r="A9793" s="144" t="s">
        <v>448</v>
      </c>
      <c r="B9793" s="86" t="s">
        <v>5212</v>
      </c>
      <c r="C9793" s="85" t="s">
        <v>2266</v>
      </c>
      <c r="D9793" s="86" t="s">
        <v>3248</v>
      </c>
      <c r="E9793" s="86" t="s">
        <v>3116</v>
      </c>
      <c r="F9793" s="87">
        <v>1</v>
      </c>
      <c r="G9793" s="87">
        <v>0</v>
      </c>
      <c r="H9793" s="87">
        <v>0</v>
      </c>
      <c r="I9793" s="88">
        <v>1</v>
      </c>
    </row>
    <row r="9794" spans="1:9" ht="51">
      <c r="A9794" s="144" t="s">
        <v>449</v>
      </c>
      <c r="B9794" s="86" t="s">
        <v>2250</v>
      </c>
      <c r="C9794" s="85" t="s">
        <v>2266</v>
      </c>
      <c r="D9794" s="86" t="s">
        <v>3248</v>
      </c>
      <c r="E9794" s="86" t="s">
        <v>3116</v>
      </c>
      <c r="F9794" s="87">
        <v>1</v>
      </c>
      <c r="G9794" s="87">
        <v>0</v>
      </c>
      <c r="H9794" s="87">
        <v>0</v>
      </c>
      <c r="I9794" s="88">
        <v>1</v>
      </c>
    </row>
    <row r="9795" spans="1:9" ht="51">
      <c r="A9795" s="144" t="s">
        <v>450</v>
      </c>
      <c r="B9795" s="86" t="s">
        <v>2251</v>
      </c>
      <c r="C9795" s="85" t="s">
        <v>2266</v>
      </c>
      <c r="D9795" s="86" t="s">
        <v>3248</v>
      </c>
      <c r="E9795" s="86" t="s">
        <v>3116</v>
      </c>
      <c r="F9795" s="87">
        <v>0</v>
      </c>
      <c r="G9795" s="87">
        <v>0</v>
      </c>
      <c r="H9795" s="87">
        <v>0</v>
      </c>
      <c r="I9795" s="88">
        <v>0</v>
      </c>
    </row>
    <row r="9796" spans="1:9" ht="51">
      <c r="A9796" s="144" t="s">
        <v>451</v>
      </c>
      <c r="B9796" s="86" t="s">
        <v>2252</v>
      </c>
      <c r="C9796" s="85" t="s">
        <v>2266</v>
      </c>
      <c r="D9796" s="86" t="s">
        <v>3248</v>
      </c>
      <c r="E9796" s="86" t="s">
        <v>3116</v>
      </c>
      <c r="F9796" s="87">
        <v>1</v>
      </c>
      <c r="G9796" s="87">
        <v>0</v>
      </c>
      <c r="H9796" s="87">
        <v>0</v>
      </c>
      <c r="I9796" s="88">
        <v>1</v>
      </c>
    </row>
    <row r="9797" spans="1:9" ht="51">
      <c r="A9797" s="144" t="s">
        <v>452</v>
      </c>
      <c r="B9797" s="86" t="s">
        <v>5213</v>
      </c>
      <c r="C9797" s="85" t="s">
        <v>2266</v>
      </c>
      <c r="D9797" s="86" t="s">
        <v>3248</v>
      </c>
      <c r="E9797" s="86" t="s">
        <v>3116</v>
      </c>
      <c r="F9797" s="87">
        <v>0</v>
      </c>
      <c r="G9797" s="87">
        <v>0</v>
      </c>
      <c r="H9797" s="87">
        <v>0</v>
      </c>
      <c r="I9797" s="88">
        <v>0</v>
      </c>
    </row>
    <row r="9798" spans="1:9" ht="51">
      <c r="A9798" s="144" t="s">
        <v>453</v>
      </c>
      <c r="B9798" s="86" t="s">
        <v>3099</v>
      </c>
      <c r="C9798" s="85" t="s">
        <v>2266</v>
      </c>
      <c r="D9798" s="86" t="s">
        <v>3248</v>
      </c>
      <c r="E9798" s="86" t="s">
        <v>3116</v>
      </c>
      <c r="F9798" s="87">
        <v>0</v>
      </c>
      <c r="G9798" s="87">
        <v>0</v>
      </c>
      <c r="H9798" s="87">
        <v>0</v>
      </c>
      <c r="I9798" s="88">
        <v>0</v>
      </c>
    </row>
    <row r="9799" spans="1:9" ht="51">
      <c r="A9799" s="144" t="s">
        <v>454</v>
      </c>
      <c r="B9799" s="86" t="s">
        <v>3100</v>
      </c>
      <c r="C9799" s="85" t="s">
        <v>2266</v>
      </c>
      <c r="D9799" s="86" t="s">
        <v>3248</v>
      </c>
      <c r="E9799" s="86" t="s">
        <v>3116</v>
      </c>
      <c r="F9799" s="87">
        <v>0</v>
      </c>
      <c r="G9799" s="87">
        <v>0</v>
      </c>
      <c r="H9799" s="87">
        <v>0</v>
      </c>
      <c r="I9799" s="88">
        <v>0</v>
      </c>
    </row>
    <row r="9800" spans="1:9" ht="51">
      <c r="A9800" s="144" t="s">
        <v>455</v>
      </c>
      <c r="B9800" s="86" t="s">
        <v>2409</v>
      </c>
      <c r="C9800" s="85" t="s">
        <v>2266</v>
      </c>
      <c r="D9800" s="86" t="s">
        <v>3248</v>
      </c>
      <c r="E9800" s="86" t="s">
        <v>3116</v>
      </c>
      <c r="F9800" s="87">
        <v>1</v>
      </c>
      <c r="G9800" s="87">
        <v>1</v>
      </c>
      <c r="H9800" s="87">
        <v>0</v>
      </c>
      <c r="I9800" s="88">
        <v>2</v>
      </c>
    </row>
    <row r="9801" spans="1:9" ht="51">
      <c r="A9801" s="144" t="s">
        <v>456</v>
      </c>
      <c r="B9801" s="86" t="s">
        <v>2410</v>
      </c>
      <c r="C9801" s="85" t="s">
        <v>2266</v>
      </c>
      <c r="D9801" s="86" t="s">
        <v>3248</v>
      </c>
      <c r="E9801" s="86" t="s">
        <v>3116</v>
      </c>
      <c r="F9801" s="87">
        <v>1</v>
      </c>
      <c r="G9801" s="87">
        <v>1</v>
      </c>
      <c r="H9801" s="87">
        <v>0</v>
      </c>
      <c r="I9801" s="88">
        <v>2</v>
      </c>
    </row>
    <row r="9802" spans="1:9" ht="51">
      <c r="A9802" s="144" t="s">
        <v>457</v>
      </c>
      <c r="B9802" s="86" t="s">
        <v>2411</v>
      </c>
      <c r="C9802" s="85" t="s">
        <v>2266</v>
      </c>
      <c r="D9802" s="86" t="s">
        <v>3248</v>
      </c>
      <c r="E9802" s="86" t="s">
        <v>3116</v>
      </c>
      <c r="F9802" s="87">
        <v>1</v>
      </c>
      <c r="G9802" s="87">
        <v>1</v>
      </c>
      <c r="H9802" s="87">
        <v>0</v>
      </c>
      <c r="I9802" s="88">
        <v>2</v>
      </c>
    </row>
    <row r="9803" spans="1:9" ht="51">
      <c r="A9803" s="144" t="s">
        <v>458</v>
      </c>
      <c r="B9803" s="86" t="s">
        <v>2253</v>
      </c>
      <c r="C9803" s="85" t="s">
        <v>2266</v>
      </c>
      <c r="D9803" s="86" t="s">
        <v>3248</v>
      </c>
      <c r="E9803" s="86" t="s">
        <v>3116</v>
      </c>
      <c r="F9803" s="87">
        <v>0</v>
      </c>
      <c r="G9803" s="87">
        <v>0</v>
      </c>
      <c r="H9803" s="87">
        <v>0</v>
      </c>
      <c r="I9803" s="88">
        <v>0</v>
      </c>
    </row>
    <row r="9804" spans="1:9" ht="51">
      <c r="A9804" s="144" t="s">
        <v>459</v>
      </c>
      <c r="B9804" s="86" t="s">
        <v>2412</v>
      </c>
      <c r="C9804" s="85" t="s">
        <v>2266</v>
      </c>
      <c r="D9804" s="86" t="s">
        <v>3248</v>
      </c>
      <c r="E9804" s="86" t="s">
        <v>3116</v>
      </c>
      <c r="F9804" s="87">
        <v>1</v>
      </c>
      <c r="G9804" s="87">
        <v>0</v>
      </c>
      <c r="H9804" s="87">
        <v>0</v>
      </c>
      <c r="I9804" s="88">
        <v>1</v>
      </c>
    </row>
    <row r="9805" spans="1:9" ht="51">
      <c r="A9805" s="144" t="s">
        <v>460</v>
      </c>
      <c r="B9805" s="86" t="s">
        <v>2254</v>
      </c>
      <c r="C9805" s="85" t="s">
        <v>2266</v>
      </c>
      <c r="D9805" s="86" t="s">
        <v>3248</v>
      </c>
      <c r="E9805" s="86" t="s">
        <v>3116</v>
      </c>
      <c r="F9805" s="87">
        <v>7</v>
      </c>
      <c r="G9805" s="87">
        <v>2</v>
      </c>
      <c r="H9805" s="87">
        <v>0</v>
      </c>
      <c r="I9805" s="88">
        <v>9</v>
      </c>
    </row>
    <row r="9806" spans="1:9" ht="51">
      <c r="A9806" s="144" t="s">
        <v>461</v>
      </c>
      <c r="B9806" s="86" t="s">
        <v>2255</v>
      </c>
      <c r="C9806" s="85" t="s">
        <v>2266</v>
      </c>
      <c r="D9806" s="86" t="s">
        <v>3248</v>
      </c>
      <c r="E9806" s="86" t="s">
        <v>3116</v>
      </c>
      <c r="F9806" s="87">
        <v>0</v>
      </c>
      <c r="G9806" s="87">
        <v>0</v>
      </c>
      <c r="H9806" s="87">
        <v>0</v>
      </c>
      <c r="I9806" s="88">
        <v>0</v>
      </c>
    </row>
    <row r="9807" spans="1:9" ht="51">
      <c r="A9807" s="144" t="s">
        <v>462</v>
      </c>
      <c r="B9807" s="86" t="s">
        <v>3101</v>
      </c>
      <c r="C9807" s="85" t="s">
        <v>2266</v>
      </c>
      <c r="D9807" s="86" t="s">
        <v>3248</v>
      </c>
      <c r="E9807" s="86" t="s">
        <v>3116</v>
      </c>
      <c r="F9807" s="87">
        <v>0</v>
      </c>
      <c r="G9807" s="87">
        <v>0</v>
      </c>
      <c r="H9807" s="87">
        <v>0</v>
      </c>
      <c r="I9807" s="88">
        <v>0</v>
      </c>
    </row>
    <row r="9808" spans="1:9" ht="51">
      <c r="A9808" s="144" t="s">
        <v>463</v>
      </c>
      <c r="B9808" s="86" t="s">
        <v>2256</v>
      </c>
      <c r="C9808" s="85" t="s">
        <v>2266</v>
      </c>
      <c r="D9808" s="86" t="s">
        <v>3248</v>
      </c>
      <c r="E9808" s="86" t="s">
        <v>3116</v>
      </c>
      <c r="F9808" s="87">
        <v>0</v>
      </c>
      <c r="G9808" s="87">
        <v>0</v>
      </c>
      <c r="H9808" s="87">
        <v>0</v>
      </c>
      <c r="I9808" s="88">
        <v>0</v>
      </c>
    </row>
    <row r="9809" spans="1:9" ht="51">
      <c r="A9809" s="144" t="s">
        <v>464</v>
      </c>
      <c r="B9809" s="86" t="s">
        <v>3102</v>
      </c>
      <c r="C9809" s="85" t="s">
        <v>2266</v>
      </c>
      <c r="D9809" s="86" t="s">
        <v>3248</v>
      </c>
      <c r="E9809" s="86" t="s">
        <v>3116</v>
      </c>
      <c r="F9809" s="87">
        <v>0</v>
      </c>
      <c r="G9809" s="87">
        <v>0</v>
      </c>
      <c r="H9809" s="87">
        <v>0</v>
      </c>
      <c r="I9809" s="88">
        <v>0</v>
      </c>
    </row>
    <row r="9810" spans="1:9" ht="51">
      <c r="A9810" s="144" t="s">
        <v>465</v>
      </c>
      <c r="B9810" s="86" t="s">
        <v>5214</v>
      </c>
      <c r="C9810" s="85" t="s">
        <v>2266</v>
      </c>
      <c r="D9810" s="86" t="s">
        <v>3248</v>
      </c>
      <c r="E9810" s="86" t="s">
        <v>3116</v>
      </c>
      <c r="F9810" s="87">
        <v>0</v>
      </c>
      <c r="G9810" s="87">
        <v>0</v>
      </c>
      <c r="H9810" s="87">
        <v>0</v>
      </c>
      <c r="I9810" s="88">
        <v>0</v>
      </c>
    </row>
    <row r="9811" spans="1:9" ht="51">
      <c r="A9811" s="144" t="s">
        <v>466</v>
      </c>
      <c r="B9811" s="86" t="s">
        <v>2258</v>
      </c>
      <c r="C9811" s="85" t="s">
        <v>2266</v>
      </c>
      <c r="D9811" s="86" t="s">
        <v>3248</v>
      </c>
      <c r="E9811" s="86" t="s">
        <v>3116</v>
      </c>
      <c r="F9811" s="87">
        <v>0</v>
      </c>
      <c r="G9811" s="87">
        <v>0</v>
      </c>
      <c r="H9811" s="87">
        <v>0</v>
      </c>
      <c r="I9811" s="88">
        <v>0</v>
      </c>
    </row>
    <row r="9812" spans="1:9" ht="51">
      <c r="A9812" s="144" t="s">
        <v>467</v>
      </c>
      <c r="B9812" s="86" t="s">
        <v>3103</v>
      </c>
      <c r="C9812" s="85" t="s">
        <v>2266</v>
      </c>
      <c r="D9812" s="86" t="s">
        <v>3248</v>
      </c>
      <c r="E9812" s="86" t="s">
        <v>3116</v>
      </c>
      <c r="F9812" s="87">
        <v>0</v>
      </c>
      <c r="G9812" s="87">
        <v>0</v>
      </c>
      <c r="H9812" s="87">
        <v>0</v>
      </c>
      <c r="I9812" s="88">
        <v>0</v>
      </c>
    </row>
    <row r="9813" spans="1:9" ht="51">
      <c r="A9813" s="144" t="s">
        <v>468</v>
      </c>
      <c r="B9813" s="86" t="s">
        <v>3104</v>
      </c>
      <c r="C9813" s="85" t="s">
        <v>2266</v>
      </c>
      <c r="D9813" s="86" t="s">
        <v>3248</v>
      </c>
      <c r="E9813" s="86" t="s">
        <v>3116</v>
      </c>
      <c r="F9813" s="87">
        <v>0</v>
      </c>
      <c r="G9813" s="87">
        <v>0</v>
      </c>
      <c r="H9813" s="87">
        <v>0</v>
      </c>
      <c r="I9813" s="88">
        <v>0</v>
      </c>
    </row>
    <row r="9814" spans="1:9" ht="51">
      <c r="A9814" s="144" t="s">
        <v>469</v>
      </c>
      <c r="B9814" s="86" t="s">
        <v>3105</v>
      </c>
      <c r="C9814" s="85" t="s">
        <v>2266</v>
      </c>
      <c r="D9814" s="86" t="s">
        <v>3248</v>
      </c>
      <c r="E9814" s="86" t="s">
        <v>3116</v>
      </c>
      <c r="F9814" s="87">
        <v>0</v>
      </c>
      <c r="G9814" s="87">
        <v>0</v>
      </c>
      <c r="H9814" s="87">
        <v>0</v>
      </c>
      <c r="I9814" s="88">
        <v>0</v>
      </c>
    </row>
    <row r="9815" spans="1:9" ht="51">
      <c r="A9815" s="144" t="s">
        <v>470</v>
      </c>
      <c r="B9815" s="86" t="s">
        <v>3106</v>
      </c>
      <c r="C9815" s="85" t="s">
        <v>2266</v>
      </c>
      <c r="D9815" s="86" t="s">
        <v>3248</v>
      </c>
      <c r="E9815" s="86" t="s">
        <v>3116</v>
      </c>
      <c r="F9815" s="87">
        <v>0</v>
      </c>
      <c r="G9815" s="87">
        <v>0</v>
      </c>
      <c r="H9815" s="87">
        <v>0</v>
      </c>
      <c r="I9815" s="88">
        <v>0</v>
      </c>
    </row>
    <row r="9816" spans="1:9" ht="51">
      <c r="A9816" s="144" t="s">
        <v>471</v>
      </c>
      <c r="B9816" s="86" t="s">
        <v>3107</v>
      </c>
      <c r="C9816" s="85" t="s">
        <v>2266</v>
      </c>
      <c r="D9816" s="86" t="s">
        <v>3248</v>
      </c>
      <c r="E9816" s="86" t="s">
        <v>3116</v>
      </c>
      <c r="F9816" s="87">
        <v>0</v>
      </c>
      <c r="G9816" s="87">
        <v>0</v>
      </c>
      <c r="H9816" s="87">
        <v>0</v>
      </c>
      <c r="I9816" s="88">
        <v>0</v>
      </c>
    </row>
    <row r="9817" spans="1:9" ht="51">
      <c r="A9817" s="144" t="s">
        <v>472</v>
      </c>
      <c r="B9817" s="86" t="s">
        <v>3108</v>
      </c>
      <c r="C9817" s="85" t="s">
        <v>2266</v>
      </c>
      <c r="D9817" s="86" t="s">
        <v>3248</v>
      </c>
      <c r="E9817" s="86" t="s">
        <v>3116</v>
      </c>
      <c r="F9817" s="87">
        <v>1</v>
      </c>
      <c r="G9817" s="87">
        <v>0</v>
      </c>
      <c r="H9817" s="87">
        <v>0</v>
      </c>
      <c r="I9817" s="88">
        <v>1</v>
      </c>
    </row>
    <row r="9818" spans="1:9" ht="51">
      <c r="A9818" s="144" t="s">
        <v>473</v>
      </c>
      <c r="B9818" s="86" t="s">
        <v>3109</v>
      </c>
      <c r="C9818" s="85" t="s">
        <v>2266</v>
      </c>
      <c r="D9818" s="86" t="s">
        <v>3248</v>
      </c>
      <c r="E9818" s="86" t="s">
        <v>3116</v>
      </c>
      <c r="F9818" s="87">
        <v>0</v>
      </c>
      <c r="G9818" s="87">
        <v>0</v>
      </c>
      <c r="H9818" s="87">
        <v>0</v>
      </c>
      <c r="I9818" s="88">
        <v>0</v>
      </c>
    </row>
    <row r="9819" spans="1:9" ht="51">
      <c r="A9819" s="144" t="s">
        <v>474</v>
      </c>
      <c r="B9819" s="86" t="s">
        <v>3110</v>
      </c>
      <c r="C9819" s="85" t="s">
        <v>2266</v>
      </c>
      <c r="D9819" s="86" t="s">
        <v>3248</v>
      </c>
      <c r="E9819" s="86" t="s">
        <v>3116</v>
      </c>
      <c r="F9819" s="87">
        <v>11</v>
      </c>
      <c r="G9819" s="87">
        <v>12</v>
      </c>
      <c r="H9819" s="87">
        <v>0</v>
      </c>
      <c r="I9819" s="88">
        <v>23</v>
      </c>
    </row>
    <row r="9820" spans="1:9" ht="51">
      <c r="A9820" s="144" t="s">
        <v>475</v>
      </c>
      <c r="B9820" s="86" t="s">
        <v>2259</v>
      </c>
      <c r="C9820" s="85" t="s">
        <v>2266</v>
      </c>
      <c r="D9820" s="86" t="s">
        <v>3248</v>
      </c>
      <c r="E9820" s="86" t="s">
        <v>3116</v>
      </c>
      <c r="F9820" s="87">
        <v>0</v>
      </c>
      <c r="G9820" s="87">
        <v>0</v>
      </c>
      <c r="H9820" s="87">
        <v>0</v>
      </c>
      <c r="I9820" s="88">
        <v>0</v>
      </c>
    </row>
  </sheetData>
  <sheetProtection password="E7DA" sheet="1" objects="1" scenarios="1" autoFilter="0"/>
  <autoFilter ref="A1:I1"/>
  <conditionalFormatting sqref="A2">
    <cfRule type="expression" dxfId="11" priority="21">
      <formula>BN2="SI"</formula>
    </cfRule>
  </conditionalFormatting>
  <conditionalFormatting sqref="B2">
    <cfRule type="expression" dxfId="10" priority="20">
      <formula>BM2="SI"</formula>
    </cfRule>
  </conditionalFormatting>
  <conditionalFormatting sqref="A2">
    <cfRule type="expression" dxfId="9" priority="17">
      <formula>BK2="SI"</formula>
    </cfRule>
  </conditionalFormatting>
  <conditionalFormatting sqref="B2">
    <cfRule type="expression" dxfId="8" priority="14">
      <formula>BJ2="SI"</formula>
    </cfRule>
  </conditionalFormatting>
  <conditionalFormatting sqref="A3:A9820">
    <cfRule type="expression" dxfId="7" priority="8">
      <formula>BN3="SI"</formula>
    </cfRule>
  </conditionalFormatting>
  <conditionalFormatting sqref="B3:B9820">
    <cfRule type="expression" dxfId="6" priority="7">
      <formula>BM3="SI"</formula>
    </cfRule>
  </conditionalFormatting>
  <conditionalFormatting sqref="A3:A9820">
    <cfRule type="expression" dxfId="5" priority="6">
      <formula>BK3="SI"</formula>
    </cfRule>
  </conditionalFormatting>
  <conditionalFormatting sqref="B3:B9820">
    <cfRule type="expression" dxfId="4" priority="5">
      <formula>BJ3="SI"</formula>
    </cfRule>
  </conditionalFormatting>
  <conditionalFormatting sqref="A2:A9820">
    <cfRule type="expression" dxfId="3" priority="4">
      <formula>BN2="SI"</formula>
    </cfRule>
  </conditionalFormatting>
  <conditionalFormatting sqref="B2:B9820">
    <cfRule type="expression" dxfId="2" priority="3">
      <formula>BM2="SI"</formula>
    </cfRule>
  </conditionalFormatting>
  <conditionalFormatting sqref="A2:A9820">
    <cfRule type="expression" dxfId="1" priority="2">
      <formula>BK2="SI"</formula>
    </cfRule>
  </conditionalFormatting>
  <conditionalFormatting sqref="B2:B9820">
    <cfRule type="expression" dxfId="0" priority="1">
      <formula>BJ2="SI"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/>
  <dimension ref="A1:BC2370"/>
  <sheetViews>
    <sheetView workbookViewId="0">
      <selection activeCell="X2" sqref="X2"/>
    </sheetView>
  </sheetViews>
  <sheetFormatPr baseColWidth="10" defaultRowHeight="15"/>
  <sheetData>
    <row r="1" spans="1:55" s="22" customFormat="1" ht="33" customHeight="1">
      <c r="A1" s="1" t="s">
        <v>4</v>
      </c>
      <c r="B1" s="2" t="s">
        <v>5</v>
      </c>
      <c r="C1" s="2" t="s">
        <v>6</v>
      </c>
      <c r="D1" s="2" t="s">
        <v>7</v>
      </c>
      <c r="E1" s="3" t="s">
        <v>8</v>
      </c>
      <c r="F1" s="3" t="s">
        <v>9</v>
      </c>
      <c r="G1" s="2" t="s">
        <v>10</v>
      </c>
      <c r="H1" s="2" t="s">
        <v>11</v>
      </c>
      <c r="I1" s="2" t="s">
        <v>12</v>
      </c>
      <c r="J1" s="4" t="s">
        <v>0</v>
      </c>
      <c r="K1" s="2" t="s">
        <v>13</v>
      </c>
      <c r="L1" s="2" t="s">
        <v>14</v>
      </c>
      <c r="M1" s="5" t="s">
        <v>15</v>
      </c>
      <c r="N1" s="5" t="s">
        <v>16</v>
      </c>
      <c r="O1" s="2" t="s">
        <v>17</v>
      </c>
      <c r="P1" s="3" t="s">
        <v>18</v>
      </c>
      <c r="Q1" s="2" t="s">
        <v>19</v>
      </c>
      <c r="R1" s="6" t="s">
        <v>20</v>
      </c>
      <c r="S1" s="2" t="s">
        <v>21</v>
      </c>
      <c r="T1" s="2" t="s">
        <v>22</v>
      </c>
      <c r="U1" s="2" t="s">
        <v>23</v>
      </c>
      <c r="V1" s="7" t="s">
        <v>69</v>
      </c>
      <c r="W1" s="8" t="s">
        <v>24</v>
      </c>
      <c r="X1" s="3" t="s">
        <v>25</v>
      </c>
      <c r="Y1" s="2" t="s">
        <v>26</v>
      </c>
      <c r="Z1" s="9" t="s">
        <v>27</v>
      </c>
      <c r="AA1" s="10" t="s">
        <v>28</v>
      </c>
      <c r="AB1" s="10" t="s">
        <v>29</v>
      </c>
      <c r="AC1" s="11" t="s">
        <v>30</v>
      </c>
      <c r="AD1" s="12" t="s">
        <v>31</v>
      </c>
      <c r="AE1" s="12" t="s">
        <v>32</v>
      </c>
      <c r="AF1" s="11" t="s">
        <v>33</v>
      </c>
      <c r="AG1" s="2" t="s">
        <v>34</v>
      </c>
      <c r="AH1" s="2" t="s">
        <v>35</v>
      </c>
      <c r="AI1" s="2" t="s">
        <v>36</v>
      </c>
      <c r="AJ1" s="13" t="s">
        <v>37</v>
      </c>
      <c r="AK1" s="14" t="s">
        <v>38</v>
      </c>
      <c r="AL1" s="14" t="s">
        <v>39</v>
      </c>
      <c r="AM1" s="15" t="s">
        <v>40</v>
      </c>
      <c r="AN1" s="16" t="s">
        <v>41</v>
      </c>
      <c r="AO1" s="17" t="s">
        <v>42</v>
      </c>
      <c r="AP1" s="17" t="s">
        <v>43</v>
      </c>
      <c r="AQ1" s="17" t="s">
        <v>44</v>
      </c>
      <c r="AR1" s="18" t="s">
        <v>45</v>
      </c>
      <c r="AS1" s="19" t="s">
        <v>46</v>
      </c>
      <c r="AT1" s="18" t="s">
        <v>47</v>
      </c>
      <c r="AU1" s="19" t="s">
        <v>48</v>
      </c>
      <c r="AV1" s="8" t="s">
        <v>49</v>
      </c>
      <c r="AW1" s="14" t="s">
        <v>50</v>
      </c>
      <c r="AX1" s="14" t="s">
        <v>51</v>
      </c>
      <c r="AY1" s="14" t="s">
        <v>52</v>
      </c>
      <c r="AZ1" s="14" t="s">
        <v>53</v>
      </c>
      <c r="BA1" s="20"/>
      <c r="BB1" s="21"/>
      <c r="BC1" s="21"/>
    </row>
    <row r="2" spans="1:55">
      <c r="A2">
        <f>'Base cotización 2021'!B23</f>
        <v>0</v>
      </c>
      <c r="C2" t="str">
        <f>'Base cotización 2021'!C23</f>
        <v/>
      </c>
      <c r="D2" t="str">
        <f>'Base cotización 2021'!D23</f>
        <v/>
      </c>
      <c r="E2" t="str">
        <f>'Base cotización 2021'!E23</f>
        <v/>
      </c>
      <c r="G2" t="str">
        <f>'Base cotización 2021'!F23</f>
        <v/>
      </c>
      <c r="I2" t="e">
        <f>'Base cotización 2021'!#REF!</f>
        <v>#REF!</v>
      </c>
      <c r="J2" t="e">
        <f>'Base cotización 2021'!#REF!</f>
        <v>#REF!</v>
      </c>
      <c r="K2">
        <f>'Base cotización 2021'!H23</f>
        <v>0</v>
      </c>
      <c r="L2">
        <f>'Base cotización 2021'!K23</f>
        <v>0</v>
      </c>
      <c r="M2" s="31">
        <f>'Base cotización 2021'!I23</f>
        <v>0</v>
      </c>
      <c r="N2">
        <f>'Base cotización 2021'!L23</f>
        <v>0</v>
      </c>
      <c r="O2">
        <f>'Base cotización 2021'!M23</f>
        <v>0</v>
      </c>
      <c r="P2" t="e">
        <f>'Base cotización 2021'!#REF!</f>
        <v>#REF!</v>
      </c>
      <c r="Q2">
        <f>'Base cotización 2021'!N23</f>
        <v>0</v>
      </c>
      <c r="R2">
        <f>'Base cotización 2021'!O23</f>
        <v>0</v>
      </c>
      <c r="S2">
        <f>'Base cotización 2021'!P23</f>
        <v>0</v>
      </c>
      <c r="T2">
        <f>'Base cotización 2021'!Q23</f>
        <v>0</v>
      </c>
      <c r="U2">
        <f>'Base cotización 2021'!R23</f>
        <v>0</v>
      </c>
      <c r="V2">
        <f>'Base cotización 2021'!W23</f>
        <v>0</v>
      </c>
      <c r="X2">
        <f>'Base cotización 2021'!X23</f>
        <v>0</v>
      </c>
      <c r="Y2" t="e">
        <f>'Base cotización 2021'!#REF!</f>
        <v>#REF!</v>
      </c>
    </row>
    <row r="3" spans="1:55">
      <c r="A3">
        <f>'Base cotización 2021'!B24</f>
        <v>0</v>
      </c>
      <c r="C3" t="str">
        <f>'Base cotización 2021'!C24</f>
        <v/>
      </c>
      <c r="D3" t="str">
        <f>'Base cotización 2021'!D24</f>
        <v/>
      </c>
      <c r="E3" t="str">
        <f>'Base cotización 2021'!E24</f>
        <v/>
      </c>
      <c r="G3" t="str">
        <f>'Base cotización 2021'!F24</f>
        <v/>
      </c>
      <c r="I3" t="e">
        <f>'Base cotización 2021'!#REF!</f>
        <v>#REF!</v>
      </c>
      <c r="J3" t="e">
        <f>'Base cotización 2021'!#REF!</f>
        <v>#REF!</v>
      </c>
      <c r="K3">
        <f>'Base cotización 2021'!H24</f>
        <v>0</v>
      </c>
      <c r="L3">
        <f>'Base cotización 2021'!K24</f>
        <v>0</v>
      </c>
      <c r="M3" s="31">
        <f>'Base cotización 2021'!I24</f>
        <v>0</v>
      </c>
      <c r="N3">
        <f>'Base cotización 2021'!L24</f>
        <v>0</v>
      </c>
      <c r="O3">
        <f>'Base cotización 2021'!M24</f>
        <v>0</v>
      </c>
      <c r="P3" t="e">
        <f>'Base cotización 2021'!#REF!</f>
        <v>#REF!</v>
      </c>
      <c r="Q3">
        <f>'Base cotización 2021'!N24</f>
        <v>0</v>
      </c>
      <c r="R3">
        <f>'Base cotización 2021'!O24</f>
        <v>0</v>
      </c>
      <c r="S3">
        <f>'Base cotización 2021'!P24</f>
        <v>0</v>
      </c>
      <c r="T3">
        <f>'Base cotización 2021'!Q24</f>
        <v>0</v>
      </c>
      <c r="U3">
        <f>'Base cotización 2021'!R24</f>
        <v>0</v>
      </c>
      <c r="V3">
        <f>'Base cotización 2021'!W24</f>
        <v>0</v>
      </c>
      <c r="X3">
        <f>'Base cotización 2021'!X24</f>
        <v>0</v>
      </c>
      <c r="Y3" t="e">
        <f>'Base cotización 2021'!#REF!</f>
        <v>#REF!</v>
      </c>
    </row>
    <row r="4" spans="1:55">
      <c r="A4">
        <f>'Base cotización 2021'!B25</f>
        <v>0</v>
      </c>
      <c r="C4" t="str">
        <f>'Base cotización 2021'!C25</f>
        <v/>
      </c>
      <c r="D4" t="str">
        <f>'Base cotización 2021'!D25</f>
        <v/>
      </c>
      <c r="E4" t="str">
        <f>'Base cotización 2021'!E25</f>
        <v/>
      </c>
      <c r="G4" t="str">
        <f>'Base cotización 2021'!F25</f>
        <v/>
      </c>
      <c r="I4" t="e">
        <f>'Base cotización 2021'!#REF!</f>
        <v>#REF!</v>
      </c>
      <c r="J4" t="e">
        <f>'Base cotización 2021'!#REF!</f>
        <v>#REF!</v>
      </c>
      <c r="K4">
        <f>'Base cotización 2021'!H25</f>
        <v>0</v>
      </c>
      <c r="L4">
        <f>'Base cotización 2021'!K25</f>
        <v>0</v>
      </c>
      <c r="M4" s="31">
        <f>'Base cotización 2021'!I25</f>
        <v>0</v>
      </c>
      <c r="N4">
        <f>'Base cotización 2021'!L25</f>
        <v>0</v>
      </c>
      <c r="O4">
        <f>'Base cotización 2021'!M25</f>
        <v>0</v>
      </c>
      <c r="P4" t="e">
        <f>'Base cotización 2021'!#REF!</f>
        <v>#REF!</v>
      </c>
      <c r="Q4">
        <f>'Base cotización 2021'!N25</f>
        <v>0</v>
      </c>
      <c r="R4">
        <f>'Base cotización 2021'!O25</f>
        <v>0</v>
      </c>
      <c r="S4">
        <f>'Base cotización 2021'!P25</f>
        <v>0</v>
      </c>
      <c r="T4">
        <f>'Base cotización 2021'!Q25</f>
        <v>0</v>
      </c>
      <c r="U4">
        <f>'Base cotización 2021'!R25</f>
        <v>0</v>
      </c>
      <c r="V4">
        <f>'Base cotización 2021'!W25</f>
        <v>0</v>
      </c>
      <c r="X4">
        <f>'Base cotización 2021'!X25</f>
        <v>0</v>
      </c>
      <c r="Y4" t="e">
        <f>'Base cotización 2021'!#REF!</f>
        <v>#REF!</v>
      </c>
    </row>
    <row r="5" spans="1:55">
      <c r="A5">
        <f>'Base cotización 2021'!B26</f>
        <v>0</v>
      </c>
      <c r="C5" t="str">
        <f>'Base cotización 2021'!C26</f>
        <v/>
      </c>
      <c r="D5" t="str">
        <f>'Base cotización 2021'!D26</f>
        <v/>
      </c>
      <c r="E5" t="str">
        <f>'Base cotización 2021'!E26</f>
        <v/>
      </c>
      <c r="G5" t="str">
        <f>'Base cotización 2021'!F26</f>
        <v/>
      </c>
      <c r="I5" t="e">
        <f>'Base cotización 2021'!#REF!</f>
        <v>#REF!</v>
      </c>
      <c r="J5" t="e">
        <f>'Base cotización 2021'!#REF!</f>
        <v>#REF!</v>
      </c>
      <c r="K5">
        <f>'Base cotización 2021'!H26</f>
        <v>0</v>
      </c>
      <c r="L5">
        <f>'Base cotización 2021'!K26</f>
        <v>0</v>
      </c>
      <c r="M5" s="31">
        <f>'Base cotización 2021'!I26</f>
        <v>0</v>
      </c>
      <c r="N5">
        <f>'Base cotización 2021'!L26</f>
        <v>0</v>
      </c>
      <c r="O5">
        <f>'Base cotización 2021'!M26</f>
        <v>0</v>
      </c>
      <c r="P5" t="e">
        <f>'Base cotización 2021'!#REF!</f>
        <v>#REF!</v>
      </c>
      <c r="Q5">
        <f>'Base cotización 2021'!N26</f>
        <v>0</v>
      </c>
      <c r="R5">
        <f>'Base cotización 2021'!O26</f>
        <v>0</v>
      </c>
      <c r="S5">
        <f>'Base cotización 2021'!P26</f>
        <v>0</v>
      </c>
      <c r="T5">
        <f>'Base cotización 2021'!Q26</f>
        <v>0</v>
      </c>
      <c r="U5">
        <f>'Base cotización 2021'!R26</f>
        <v>0</v>
      </c>
      <c r="V5">
        <f>'Base cotización 2021'!W26</f>
        <v>0</v>
      </c>
      <c r="X5">
        <f>'Base cotización 2021'!X26</f>
        <v>0</v>
      </c>
      <c r="Y5" t="e">
        <f>'Base cotización 2021'!#REF!</f>
        <v>#REF!</v>
      </c>
    </row>
    <row r="6" spans="1:55">
      <c r="A6">
        <f>'Base cotización 2021'!B27</f>
        <v>0</v>
      </c>
      <c r="C6" t="str">
        <f>'Base cotización 2021'!C27</f>
        <v/>
      </c>
      <c r="D6" t="str">
        <f>'Base cotización 2021'!D27</f>
        <v/>
      </c>
      <c r="E6" t="str">
        <f>'Base cotización 2021'!E27</f>
        <v/>
      </c>
      <c r="G6" t="str">
        <f>'Base cotización 2021'!F27</f>
        <v/>
      </c>
      <c r="I6" t="e">
        <f>'Base cotización 2021'!#REF!</f>
        <v>#REF!</v>
      </c>
      <c r="J6" t="e">
        <f>'Base cotización 2021'!#REF!</f>
        <v>#REF!</v>
      </c>
      <c r="K6">
        <f>'Base cotización 2021'!H27</f>
        <v>0</v>
      </c>
      <c r="L6">
        <f>'Base cotización 2021'!K27</f>
        <v>0</v>
      </c>
      <c r="M6" s="31">
        <f>'Base cotización 2021'!I27</f>
        <v>0</v>
      </c>
      <c r="N6">
        <f>'Base cotización 2021'!L27</f>
        <v>0</v>
      </c>
      <c r="O6">
        <f>'Base cotización 2021'!M27</f>
        <v>0</v>
      </c>
      <c r="P6" t="e">
        <f>'Base cotización 2021'!#REF!</f>
        <v>#REF!</v>
      </c>
      <c r="Q6">
        <f>'Base cotización 2021'!N27</f>
        <v>0</v>
      </c>
      <c r="R6">
        <f>'Base cotización 2021'!O27</f>
        <v>0</v>
      </c>
      <c r="S6">
        <f>'Base cotización 2021'!P27</f>
        <v>0</v>
      </c>
      <c r="T6">
        <f>'Base cotización 2021'!Q27</f>
        <v>0</v>
      </c>
      <c r="U6">
        <f>'Base cotización 2021'!R27</f>
        <v>0</v>
      </c>
      <c r="V6">
        <f>'Base cotización 2021'!W27</f>
        <v>0</v>
      </c>
      <c r="X6">
        <f>'Base cotización 2021'!X27</f>
        <v>0</v>
      </c>
      <c r="Y6" t="e">
        <f>'Base cotización 2021'!#REF!</f>
        <v>#REF!</v>
      </c>
    </row>
    <row r="7" spans="1:55">
      <c r="A7">
        <f>'Base cotización 2021'!B28</f>
        <v>0</v>
      </c>
      <c r="C7" t="str">
        <f>'Base cotización 2021'!C28</f>
        <v/>
      </c>
      <c r="D7" t="str">
        <f>'Base cotización 2021'!D28</f>
        <v/>
      </c>
      <c r="E7" t="str">
        <f>'Base cotización 2021'!E28</f>
        <v/>
      </c>
      <c r="G7" t="str">
        <f>'Base cotización 2021'!F28</f>
        <v/>
      </c>
      <c r="I7" t="e">
        <f>'Base cotización 2021'!#REF!</f>
        <v>#REF!</v>
      </c>
      <c r="J7" t="e">
        <f>'Base cotización 2021'!#REF!</f>
        <v>#REF!</v>
      </c>
      <c r="K7">
        <f>'Base cotización 2021'!H28</f>
        <v>0</v>
      </c>
      <c r="L7">
        <f>'Base cotización 2021'!K28</f>
        <v>0</v>
      </c>
      <c r="M7" s="31">
        <f>'Base cotización 2021'!I28</f>
        <v>0</v>
      </c>
      <c r="N7">
        <f>'Base cotización 2021'!L28</f>
        <v>0</v>
      </c>
      <c r="O7">
        <f>'Base cotización 2021'!M28</f>
        <v>0</v>
      </c>
      <c r="P7" t="e">
        <f>'Base cotización 2021'!#REF!</f>
        <v>#REF!</v>
      </c>
      <c r="Q7">
        <f>'Base cotización 2021'!N28</f>
        <v>0</v>
      </c>
      <c r="R7">
        <f>'Base cotización 2021'!O28</f>
        <v>0</v>
      </c>
      <c r="S7">
        <f>'Base cotización 2021'!P28</f>
        <v>0</v>
      </c>
      <c r="T7">
        <f>'Base cotización 2021'!Q28</f>
        <v>0</v>
      </c>
      <c r="U7">
        <f>'Base cotización 2021'!R28</f>
        <v>0</v>
      </c>
      <c r="V7">
        <f>'Base cotización 2021'!W28</f>
        <v>0</v>
      </c>
      <c r="X7">
        <f>'Base cotización 2021'!X28</f>
        <v>0</v>
      </c>
      <c r="Y7" t="e">
        <f>'Base cotización 2021'!#REF!</f>
        <v>#REF!</v>
      </c>
    </row>
    <row r="8" spans="1:55">
      <c r="A8">
        <f>'Base cotización 2021'!B29</f>
        <v>0</v>
      </c>
      <c r="C8" t="str">
        <f>'Base cotización 2021'!C29</f>
        <v/>
      </c>
      <c r="D8" t="str">
        <f>'Base cotización 2021'!D29</f>
        <v/>
      </c>
      <c r="E8" t="str">
        <f>'Base cotización 2021'!E29</f>
        <v/>
      </c>
      <c r="G8" t="str">
        <f>'Base cotización 2021'!F29</f>
        <v/>
      </c>
      <c r="I8" t="e">
        <f>'Base cotización 2021'!#REF!</f>
        <v>#REF!</v>
      </c>
      <c r="J8" t="e">
        <f>'Base cotización 2021'!#REF!</f>
        <v>#REF!</v>
      </c>
      <c r="K8">
        <f>'Base cotización 2021'!H29</f>
        <v>0</v>
      </c>
      <c r="L8">
        <f>'Base cotización 2021'!K29</f>
        <v>0</v>
      </c>
      <c r="M8" s="31">
        <f>'Base cotización 2021'!I29</f>
        <v>0</v>
      </c>
      <c r="N8">
        <f>'Base cotización 2021'!L29</f>
        <v>0</v>
      </c>
      <c r="O8">
        <f>'Base cotización 2021'!M29</f>
        <v>0</v>
      </c>
      <c r="P8" t="e">
        <f>'Base cotización 2021'!#REF!</f>
        <v>#REF!</v>
      </c>
      <c r="Q8">
        <f>'Base cotización 2021'!N29</f>
        <v>0</v>
      </c>
      <c r="R8">
        <f>'Base cotización 2021'!O29</f>
        <v>0</v>
      </c>
      <c r="S8">
        <f>'Base cotización 2021'!P29</f>
        <v>0</v>
      </c>
      <c r="T8">
        <f>'Base cotización 2021'!Q29</f>
        <v>0</v>
      </c>
      <c r="U8">
        <f>'Base cotización 2021'!R29</f>
        <v>0</v>
      </c>
      <c r="V8">
        <f>'Base cotización 2021'!W29</f>
        <v>0</v>
      </c>
      <c r="X8">
        <f>'Base cotización 2021'!X29</f>
        <v>0</v>
      </c>
      <c r="Y8" t="e">
        <f>'Base cotización 2021'!#REF!</f>
        <v>#REF!</v>
      </c>
    </row>
    <row r="9" spans="1:55">
      <c r="A9">
        <f>'Base cotización 2021'!B30</f>
        <v>0</v>
      </c>
      <c r="C9" t="str">
        <f>'Base cotización 2021'!C30</f>
        <v/>
      </c>
      <c r="D9" t="str">
        <f>'Base cotización 2021'!D30</f>
        <v/>
      </c>
      <c r="E9" t="str">
        <f>'Base cotización 2021'!E30</f>
        <v/>
      </c>
      <c r="G9" t="str">
        <f>'Base cotización 2021'!F30</f>
        <v/>
      </c>
      <c r="I9" t="e">
        <f>'Base cotización 2021'!#REF!</f>
        <v>#REF!</v>
      </c>
      <c r="J9" t="e">
        <f>'Base cotización 2021'!#REF!</f>
        <v>#REF!</v>
      </c>
      <c r="K9">
        <f>'Base cotización 2021'!H30</f>
        <v>0</v>
      </c>
      <c r="L9">
        <f>'Base cotización 2021'!K30</f>
        <v>0</v>
      </c>
      <c r="M9" s="31">
        <f>'Base cotización 2021'!I30</f>
        <v>0</v>
      </c>
      <c r="N9">
        <f>'Base cotización 2021'!L30</f>
        <v>0</v>
      </c>
      <c r="O9">
        <f>'Base cotización 2021'!M30</f>
        <v>0</v>
      </c>
      <c r="P9" t="e">
        <f>'Base cotización 2021'!#REF!</f>
        <v>#REF!</v>
      </c>
      <c r="Q9">
        <f>'Base cotización 2021'!N30</f>
        <v>0</v>
      </c>
      <c r="R9">
        <f>'Base cotización 2021'!O30</f>
        <v>0</v>
      </c>
      <c r="S9">
        <f>'Base cotización 2021'!P30</f>
        <v>0</v>
      </c>
      <c r="T9">
        <f>'Base cotización 2021'!Q30</f>
        <v>0</v>
      </c>
      <c r="U9">
        <f>'Base cotización 2021'!R30</f>
        <v>0</v>
      </c>
      <c r="V9">
        <f>'Base cotización 2021'!W30</f>
        <v>0</v>
      </c>
      <c r="X9">
        <f>'Base cotización 2021'!X30</f>
        <v>0</v>
      </c>
      <c r="Y9" t="e">
        <f>'Base cotización 2021'!#REF!</f>
        <v>#REF!</v>
      </c>
    </row>
    <row r="10" spans="1:55">
      <c r="A10">
        <f>'Base cotización 2021'!B31</f>
        <v>0</v>
      </c>
      <c r="C10" t="str">
        <f>'Base cotización 2021'!C31</f>
        <v/>
      </c>
      <c r="D10" t="str">
        <f>'Base cotización 2021'!D31</f>
        <v/>
      </c>
      <c r="E10" t="str">
        <f>'Base cotización 2021'!E31</f>
        <v/>
      </c>
      <c r="G10" t="str">
        <f>'Base cotización 2021'!F31</f>
        <v/>
      </c>
      <c r="I10" t="e">
        <f>'Base cotización 2021'!#REF!</f>
        <v>#REF!</v>
      </c>
      <c r="J10" t="e">
        <f>'Base cotización 2021'!#REF!</f>
        <v>#REF!</v>
      </c>
      <c r="K10">
        <f>'Base cotización 2021'!H31</f>
        <v>0</v>
      </c>
      <c r="L10">
        <f>'Base cotización 2021'!K31</f>
        <v>0</v>
      </c>
      <c r="M10" s="31">
        <f>'Base cotización 2021'!I31</f>
        <v>0</v>
      </c>
      <c r="N10">
        <f>'Base cotización 2021'!L31</f>
        <v>0</v>
      </c>
      <c r="O10">
        <f>'Base cotización 2021'!M31</f>
        <v>0</v>
      </c>
      <c r="P10" t="e">
        <f>'Base cotización 2021'!#REF!</f>
        <v>#REF!</v>
      </c>
      <c r="Q10">
        <f>'Base cotización 2021'!N31</f>
        <v>0</v>
      </c>
      <c r="R10">
        <f>'Base cotización 2021'!O31</f>
        <v>0</v>
      </c>
      <c r="S10">
        <f>'Base cotización 2021'!P31</f>
        <v>0</v>
      </c>
      <c r="T10">
        <f>'Base cotización 2021'!Q31</f>
        <v>0</v>
      </c>
      <c r="U10">
        <f>'Base cotización 2021'!R31</f>
        <v>0</v>
      </c>
      <c r="V10">
        <f>'Base cotización 2021'!W31</f>
        <v>0</v>
      </c>
      <c r="X10">
        <f>'Base cotización 2021'!X31</f>
        <v>0</v>
      </c>
      <c r="Y10" t="e">
        <f>'Base cotización 2021'!#REF!</f>
        <v>#REF!</v>
      </c>
    </row>
    <row r="11" spans="1:55">
      <c r="A11">
        <f>'Base cotización 2021'!B32</f>
        <v>0</v>
      </c>
      <c r="C11" t="str">
        <f>'Base cotización 2021'!C32</f>
        <v/>
      </c>
      <c r="D11" t="str">
        <f>'Base cotización 2021'!D32</f>
        <v/>
      </c>
      <c r="E11" t="str">
        <f>'Base cotización 2021'!E32</f>
        <v/>
      </c>
      <c r="G11" t="str">
        <f>'Base cotización 2021'!F32</f>
        <v/>
      </c>
      <c r="I11" t="e">
        <f>'Base cotización 2021'!#REF!</f>
        <v>#REF!</v>
      </c>
      <c r="J11" t="e">
        <f>'Base cotización 2021'!#REF!</f>
        <v>#REF!</v>
      </c>
      <c r="K11">
        <f>'Base cotización 2021'!H32</f>
        <v>0</v>
      </c>
      <c r="L11">
        <f>'Base cotización 2021'!K32</f>
        <v>0</v>
      </c>
      <c r="M11" s="31">
        <f>'Base cotización 2021'!I32</f>
        <v>0</v>
      </c>
      <c r="N11">
        <f>'Base cotización 2021'!L32</f>
        <v>0</v>
      </c>
      <c r="O11">
        <f>'Base cotización 2021'!M32</f>
        <v>0</v>
      </c>
      <c r="P11" t="e">
        <f>'Base cotización 2021'!#REF!</f>
        <v>#REF!</v>
      </c>
      <c r="Q11">
        <f>'Base cotización 2021'!N32</f>
        <v>0</v>
      </c>
      <c r="R11">
        <f>'Base cotización 2021'!O32</f>
        <v>0</v>
      </c>
      <c r="S11">
        <f>'Base cotización 2021'!P32</f>
        <v>0</v>
      </c>
      <c r="T11">
        <f>'Base cotización 2021'!Q32</f>
        <v>0</v>
      </c>
      <c r="U11">
        <f>'Base cotización 2021'!R32</f>
        <v>0</v>
      </c>
      <c r="V11">
        <f>'Base cotización 2021'!W32</f>
        <v>0</v>
      </c>
      <c r="X11">
        <f>'Base cotización 2021'!X32</f>
        <v>0</v>
      </c>
      <c r="Y11" t="e">
        <f>'Base cotización 2021'!#REF!</f>
        <v>#REF!</v>
      </c>
    </row>
    <row r="12" spans="1:55">
      <c r="A12">
        <f>'Base cotización 2021'!B33</f>
        <v>0</v>
      </c>
      <c r="C12" t="str">
        <f>'Base cotización 2021'!C33</f>
        <v/>
      </c>
      <c r="D12" t="str">
        <f>'Base cotización 2021'!D33</f>
        <v/>
      </c>
      <c r="E12" t="str">
        <f>'Base cotización 2021'!E33</f>
        <v/>
      </c>
      <c r="G12" t="str">
        <f>'Base cotización 2021'!F33</f>
        <v/>
      </c>
      <c r="I12" t="e">
        <f>'Base cotización 2021'!#REF!</f>
        <v>#REF!</v>
      </c>
      <c r="J12" t="e">
        <f>'Base cotización 2021'!#REF!</f>
        <v>#REF!</v>
      </c>
      <c r="K12">
        <f>'Base cotización 2021'!H33</f>
        <v>0</v>
      </c>
      <c r="L12">
        <f>'Base cotización 2021'!K33</f>
        <v>0</v>
      </c>
      <c r="M12" s="31">
        <f>'Base cotización 2021'!I33</f>
        <v>0</v>
      </c>
      <c r="N12">
        <f>'Base cotización 2021'!L33</f>
        <v>0</v>
      </c>
      <c r="O12">
        <f>'Base cotización 2021'!M33</f>
        <v>0</v>
      </c>
      <c r="P12" t="e">
        <f>'Base cotización 2021'!#REF!</f>
        <v>#REF!</v>
      </c>
      <c r="Q12">
        <f>'Base cotización 2021'!N33</f>
        <v>0</v>
      </c>
      <c r="R12">
        <f>'Base cotización 2021'!O33</f>
        <v>0</v>
      </c>
      <c r="S12">
        <f>'Base cotización 2021'!P33</f>
        <v>0</v>
      </c>
      <c r="T12">
        <f>'Base cotización 2021'!Q33</f>
        <v>0</v>
      </c>
      <c r="U12">
        <f>'Base cotización 2021'!R33</f>
        <v>0</v>
      </c>
      <c r="V12">
        <f>'Base cotización 2021'!W33</f>
        <v>0</v>
      </c>
      <c r="X12">
        <f>'Base cotización 2021'!X33</f>
        <v>0</v>
      </c>
      <c r="Y12" t="e">
        <f>'Base cotización 2021'!#REF!</f>
        <v>#REF!</v>
      </c>
    </row>
    <row r="13" spans="1:55">
      <c r="A13">
        <f>'Base cotización 2021'!B34</f>
        <v>0</v>
      </c>
      <c r="C13" t="str">
        <f>'Base cotización 2021'!C34</f>
        <v/>
      </c>
      <c r="D13" t="str">
        <f>'Base cotización 2021'!D34</f>
        <v/>
      </c>
      <c r="E13" t="str">
        <f>'Base cotización 2021'!E34</f>
        <v/>
      </c>
      <c r="G13" t="str">
        <f>'Base cotización 2021'!F34</f>
        <v/>
      </c>
      <c r="I13" t="e">
        <f>'Base cotización 2021'!#REF!</f>
        <v>#REF!</v>
      </c>
      <c r="J13" t="e">
        <f>'Base cotización 2021'!#REF!</f>
        <v>#REF!</v>
      </c>
      <c r="K13">
        <f>'Base cotización 2021'!H34</f>
        <v>0</v>
      </c>
      <c r="L13">
        <f>'Base cotización 2021'!K34</f>
        <v>0</v>
      </c>
      <c r="M13" s="31">
        <f>'Base cotización 2021'!I34</f>
        <v>0</v>
      </c>
      <c r="N13">
        <f>'Base cotización 2021'!L34</f>
        <v>0</v>
      </c>
      <c r="O13">
        <f>'Base cotización 2021'!M34</f>
        <v>0</v>
      </c>
      <c r="P13" t="e">
        <f>'Base cotización 2021'!#REF!</f>
        <v>#REF!</v>
      </c>
      <c r="Q13">
        <f>'Base cotización 2021'!N34</f>
        <v>0</v>
      </c>
      <c r="R13">
        <f>'Base cotización 2021'!O34</f>
        <v>0</v>
      </c>
      <c r="S13">
        <f>'Base cotización 2021'!P34</f>
        <v>0</v>
      </c>
      <c r="T13">
        <f>'Base cotización 2021'!Q34</f>
        <v>0</v>
      </c>
      <c r="U13">
        <f>'Base cotización 2021'!R34</f>
        <v>0</v>
      </c>
      <c r="V13">
        <f>'Base cotización 2021'!W34</f>
        <v>0</v>
      </c>
      <c r="X13">
        <f>'Base cotización 2021'!X34</f>
        <v>0</v>
      </c>
      <c r="Y13" t="e">
        <f>'Base cotización 2021'!#REF!</f>
        <v>#REF!</v>
      </c>
    </row>
    <row r="14" spans="1:55">
      <c r="A14">
        <f>'Base cotización 2021'!B35</f>
        <v>0</v>
      </c>
      <c r="C14" t="str">
        <f>'Base cotización 2021'!C35</f>
        <v/>
      </c>
      <c r="D14" t="str">
        <f>'Base cotización 2021'!D35</f>
        <v/>
      </c>
      <c r="E14" t="str">
        <f>'Base cotización 2021'!E35</f>
        <v/>
      </c>
      <c r="G14" t="str">
        <f>'Base cotización 2021'!F35</f>
        <v/>
      </c>
      <c r="I14" t="e">
        <f>'Base cotización 2021'!#REF!</f>
        <v>#REF!</v>
      </c>
      <c r="J14" t="e">
        <f>'Base cotización 2021'!#REF!</f>
        <v>#REF!</v>
      </c>
      <c r="K14">
        <f>'Base cotización 2021'!H35</f>
        <v>0</v>
      </c>
      <c r="L14">
        <f>'Base cotización 2021'!K35</f>
        <v>0</v>
      </c>
      <c r="M14" s="31">
        <f>'Base cotización 2021'!I35</f>
        <v>0</v>
      </c>
      <c r="N14">
        <f>'Base cotización 2021'!L35</f>
        <v>0</v>
      </c>
      <c r="O14">
        <f>'Base cotización 2021'!M35</f>
        <v>0</v>
      </c>
      <c r="P14" t="e">
        <f>'Base cotización 2021'!#REF!</f>
        <v>#REF!</v>
      </c>
      <c r="Q14">
        <f>'Base cotización 2021'!N35</f>
        <v>0</v>
      </c>
      <c r="R14">
        <f>'Base cotización 2021'!O35</f>
        <v>0</v>
      </c>
      <c r="S14">
        <f>'Base cotización 2021'!P35</f>
        <v>0</v>
      </c>
      <c r="T14">
        <f>'Base cotización 2021'!Q35</f>
        <v>0</v>
      </c>
      <c r="U14">
        <f>'Base cotización 2021'!R35</f>
        <v>0</v>
      </c>
      <c r="V14">
        <f>'Base cotización 2021'!W35</f>
        <v>0</v>
      </c>
      <c r="X14">
        <f>'Base cotización 2021'!X35</f>
        <v>0</v>
      </c>
      <c r="Y14" t="e">
        <f>'Base cotización 2021'!#REF!</f>
        <v>#REF!</v>
      </c>
    </row>
    <row r="15" spans="1:55">
      <c r="A15">
        <f>'Base cotización 2021'!B36</f>
        <v>0</v>
      </c>
      <c r="C15" t="str">
        <f>'Base cotización 2021'!C36</f>
        <v/>
      </c>
      <c r="D15" t="str">
        <f>'Base cotización 2021'!D36</f>
        <v/>
      </c>
      <c r="E15" t="str">
        <f>'Base cotización 2021'!E36</f>
        <v/>
      </c>
      <c r="G15" t="str">
        <f>'Base cotización 2021'!F36</f>
        <v/>
      </c>
      <c r="I15" t="e">
        <f>'Base cotización 2021'!#REF!</f>
        <v>#REF!</v>
      </c>
      <c r="J15" t="e">
        <f>'Base cotización 2021'!#REF!</f>
        <v>#REF!</v>
      </c>
      <c r="K15">
        <f>'Base cotización 2021'!H36</f>
        <v>0</v>
      </c>
      <c r="L15">
        <f>'Base cotización 2021'!K36</f>
        <v>0</v>
      </c>
      <c r="M15" s="31">
        <f>'Base cotización 2021'!I36</f>
        <v>0</v>
      </c>
      <c r="N15">
        <f>'Base cotización 2021'!L36</f>
        <v>0</v>
      </c>
      <c r="O15">
        <f>'Base cotización 2021'!M36</f>
        <v>0</v>
      </c>
      <c r="P15" t="e">
        <f>'Base cotización 2021'!#REF!</f>
        <v>#REF!</v>
      </c>
      <c r="Q15">
        <f>'Base cotización 2021'!N36</f>
        <v>0</v>
      </c>
      <c r="R15">
        <f>'Base cotización 2021'!O36</f>
        <v>0</v>
      </c>
      <c r="S15">
        <f>'Base cotización 2021'!P36</f>
        <v>0</v>
      </c>
      <c r="T15">
        <f>'Base cotización 2021'!Q36</f>
        <v>0</v>
      </c>
      <c r="U15">
        <f>'Base cotización 2021'!R36</f>
        <v>0</v>
      </c>
      <c r="V15">
        <f>'Base cotización 2021'!W36</f>
        <v>0</v>
      </c>
      <c r="X15">
        <f>'Base cotización 2021'!X36</f>
        <v>0</v>
      </c>
      <c r="Y15" t="e">
        <f>'Base cotización 2021'!#REF!</f>
        <v>#REF!</v>
      </c>
    </row>
    <row r="16" spans="1:55">
      <c r="A16">
        <f>'Base cotización 2021'!B37</f>
        <v>0</v>
      </c>
      <c r="C16" t="str">
        <f>'Base cotización 2021'!C37</f>
        <v/>
      </c>
      <c r="D16" t="str">
        <f>'Base cotización 2021'!D37</f>
        <v/>
      </c>
      <c r="E16" t="str">
        <f>'Base cotización 2021'!E37</f>
        <v/>
      </c>
      <c r="G16" t="str">
        <f>'Base cotización 2021'!F37</f>
        <v/>
      </c>
      <c r="I16" t="e">
        <f>'Base cotización 2021'!#REF!</f>
        <v>#REF!</v>
      </c>
      <c r="J16" t="e">
        <f>'Base cotización 2021'!#REF!</f>
        <v>#REF!</v>
      </c>
      <c r="K16">
        <f>'Base cotización 2021'!H37</f>
        <v>0</v>
      </c>
      <c r="L16">
        <f>'Base cotización 2021'!K37</f>
        <v>0</v>
      </c>
      <c r="M16" s="31">
        <f>'Base cotización 2021'!I37</f>
        <v>0</v>
      </c>
      <c r="N16">
        <f>'Base cotización 2021'!L37</f>
        <v>0</v>
      </c>
      <c r="O16">
        <f>'Base cotización 2021'!M37</f>
        <v>0</v>
      </c>
      <c r="P16" t="e">
        <f>'Base cotización 2021'!#REF!</f>
        <v>#REF!</v>
      </c>
      <c r="Q16">
        <f>'Base cotización 2021'!N37</f>
        <v>0</v>
      </c>
      <c r="R16">
        <f>'Base cotización 2021'!O37</f>
        <v>0</v>
      </c>
      <c r="S16">
        <f>'Base cotización 2021'!P37</f>
        <v>0</v>
      </c>
      <c r="T16">
        <f>'Base cotización 2021'!Q37</f>
        <v>0</v>
      </c>
      <c r="U16">
        <f>'Base cotización 2021'!R37</f>
        <v>0</v>
      </c>
      <c r="V16">
        <f>'Base cotización 2021'!W37</f>
        <v>0</v>
      </c>
      <c r="X16">
        <f>'Base cotización 2021'!X37</f>
        <v>0</v>
      </c>
      <c r="Y16" t="e">
        <f>'Base cotización 2021'!#REF!</f>
        <v>#REF!</v>
      </c>
    </row>
    <row r="17" spans="1:25">
      <c r="A17">
        <f>'Base cotización 2021'!B38</f>
        <v>0</v>
      </c>
      <c r="C17" t="str">
        <f>'Base cotización 2021'!C38</f>
        <v/>
      </c>
      <c r="D17" t="str">
        <f>'Base cotización 2021'!D38</f>
        <v/>
      </c>
      <c r="E17" t="str">
        <f>'Base cotización 2021'!E38</f>
        <v/>
      </c>
      <c r="G17" t="str">
        <f>'Base cotización 2021'!F38</f>
        <v/>
      </c>
      <c r="I17" t="e">
        <f>'Base cotización 2021'!#REF!</f>
        <v>#REF!</v>
      </c>
      <c r="J17" t="e">
        <f>'Base cotización 2021'!#REF!</f>
        <v>#REF!</v>
      </c>
      <c r="K17">
        <f>'Base cotización 2021'!H38</f>
        <v>0</v>
      </c>
      <c r="L17">
        <f>'Base cotización 2021'!K38</f>
        <v>0</v>
      </c>
      <c r="M17" s="31">
        <f>'Base cotización 2021'!I38</f>
        <v>0</v>
      </c>
      <c r="N17">
        <f>'Base cotización 2021'!L38</f>
        <v>0</v>
      </c>
      <c r="O17">
        <f>'Base cotización 2021'!M38</f>
        <v>0</v>
      </c>
      <c r="P17" t="e">
        <f>'Base cotización 2021'!#REF!</f>
        <v>#REF!</v>
      </c>
      <c r="Q17">
        <f>'Base cotización 2021'!N38</f>
        <v>0</v>
      </c>
      <c r="R17">
        <f>'Base cotización 2021'!O38</f>
        <v>0</v>
      </c>
      <c r="S17">
        <f>'Base cotización 2021'!P38</f>
        <v>0</v>
      </c>
      <c r="T17">
        <f>'Base cotización 2021'!Q38</f>
        <v>0</v>
      </c>
      <c r="U17">
        <f>'Base cotización 2021'!R38</f>
        <v>0</v>
      </c>
      <c r="V17">
        <f>'Base cotización 2021'!W38</f>
        <v>0</v>
      </c>
      <c r="X17">
        <f>'Base cotización 2021'!X38</f>
        <v>0</v>
      </c>
      <c r="Y17" t="e">
        <f>'Base cotización 2021'!#REF!</f>
        <v>#REF!</v>
      </c>
    </row>
    <row r="18" spans="1:25">
      <c r="A18">
        <f>'Base cotización 2021'!B39</f>
        <v>0</v>
      </c>
      <c r="C18" t="str">
        <f>'Base cotización 2021'!C39</f>
        <v/>
      </c>
      <c r="D18" t="str">
        <f>'Base cotización 2021'!D39</f>
        <v/>
      </c>
      <c r="E18" t="str">
        <f>'Base cotización 2021'!E39</f>
        <v/>
      </c>
      <c r="G18" t="str">
        <f>'Base cotización 2021'!F39</f>
        <v/>
      </c>
      <c r="I18" t="e">
        <f>'Base cotización 2021'!#REF!</f>
        <v>#REF!</v>
      </c>
      <c r="J18" t="e">
        <f>'Base cotización 2021'!#REF!</f>
        <v>#REF!</v>
      </c>
      <c r="K18">
        <f>'Base cotización 2021'!H39</f>
        <v>0</v>
      </c>
      <c r="L18">
        <f>'Base cotización 2021'!K39</f>
        <v>0</v>
      </c>
      <c r="M18" s="31">
        <f>'Base cotización 2021'!I39</f>
        <v>0</v>
      </c>
      <c r="N18">
        <f>'Base cotización 2021'!L39</f>
        <v>0</v>
      </c>
      <c r="O18">
        <f>'Base cotización 2021'!M39</f>
        <v>0</v>
      </c>
      <c r="P18" t="e">
        <f>'Base cotización 2021'!#REF!</f>
        <v>#REF!</v>
      </c>
      <c r="Q18">
        <f>'Base cotización 2021'!N39</f>
        <v>0</v>
      </c>
      <c r="R18">
        <f>'Base cotización 2021'!O39</f>
        <v>0</v>
      </c>
      <c r="S18">
        <f>'Base cotización 2021'!P39</f>
        <v>0</v>
      </c>
      <c r="T18">
        <f>'Base cotización 2021'!Q39</f>
        <v>0</v>
      </c>
      <c r="U18">
        <f>'Base cotización 2021'!R39</f>
        <v>0</v>
      </c>
      <c r="V18">
        <f>'Base cotización 2021'!W39</f>
        <v>0</v>
      </c>
      <c r="X18">
        <f>'Base cotización 2021'!X39</f>
        <v>0</v>
      </c>
      <c r="Y18" t="e">
        <f>'Base cotización 2021'!#REF!</f>
        <v>#REF!</v>
      </c>
    </row>
    <row r="19" spans="1:25">
      <c r="A19">
        <f>'Base cotización 2021'!B40</f>
        <v>0</v>
      </c>
      <c r="C19" t="str">
        <f>'Base cotización 2021'!C40</f>
        <v/>
      </c>
      <c r="D19" t="str">
        <f>'Base cotización 2021'!D40</f>
        <v/>
      </c>
      <c r="E19" t="str">
        <f>'Base cotización 2021'!E40</f>
        <v/>
      </c>
      <c r="G19" t="str">
        <f>'Base cotización 2021'!F40</f>
        <v/>
      </c>
      <c r="I19" t="e">
        <f>'Base cotización 2021'!#REF!</f>
        <v>#REF!</v>
      </c>
      <c r="J19" t="e">
        <f>'Base cotización 2021'!#REF!</f>
        <v>#REF!</v>
      </c>
      <c r="K19">
        <f>'Base cotización 2021'!H40</f>
        <v>0</v>
      </c>
      <c r="L19">
        <f>'Base cotización 2021'!K40</f>
        <v>0</v>
      </c>
      <c r="M19" s="31">
        <f>'Base cotización 2021'!I40</f>
        <v>0</v>
      </c>
      <c r="N19">
        <f>'Base cotización 2021'!L40</f>
        <v>0</v>
      </c>
      <c r="O19">
        <f>'Base cotización 2021'!M40</f>
        <v>0</v>
      </c>
      <c r="P19" t="e">
        <f>'Base cotización 2021'!#REF!</f>
        <v>#REF!</v>
      </c>
      <c r="Q19">
        <f>'Base cotización 2021'!N40</f>
        <v>0</v>
      </c>
      <c r="R19">
        <f>'Base cotización 2021'!O40</f>
        <v>0</v>
      </c>
      <c r="S19">
        <f>'Base cotización 2021'!P40</f>
        <v>0</v>
      </c>
      <c r="T19">
        <f>'Base cotización 2021'!Q40</f>
        <v>0</v>
      </c>
      <c r="U19">
        <f>'Base cotización 2021'!R40</f>
        <v>0</v>
      </c>
      <c r="V19">
        <f>'Base cotización 2021'!W40</f>
        <v>0</v>
      </c>
      <c r="X19">
        <f>'Base cotización 2021'!X40</f>
        <v>0</v>
      </c>
      <c r="Y19" t="e">
        <f>'Base cotización 2021'!#REF!</f>
        <v>#REF!</v>
      </c>
    </row>
    <row r="20" spans="1:25">
      <c r="A20">
        <f>'Base cotización 2021'!B41</f>
        <v>0</v>
      </c>
      <c r="C20" t="str">
        <f>'Base cotización 2021'!C41</f>
        <v/>
      </c>
      <c r="D20" t="str">
        <f>'Base cotización 2021'!D41</f>
        <v/>
      </c>
      <c r="E20" t="str">
        <f>'Base cotización 2021'!E41</f>
        <v/>
      </c>
      <c r="G20" t="str">
        <f>'Base cotización 2021'!F41</f>
        <v/>
      </c>
      <c r="I20" t="e">
        <f>'Base cotización 2021'!#REF!</f>
        <v>#REF!</v>
      </c>
      <c r="J20" t="e">
        <f>'Base cotización 2021'!#REF!</f>
        <v>#REF!</v>
      </c>
      <c r="K20">
        <f>'Base cotización 2021'!H41</f>
        <v>0</v>
      </c>
      <c r="L20">
        <f>'Base cotización 2021'!K41</f>
        <v>0</v>
      </c>
      <c r="M20" s="31">
        <f>'Base cotización 2021'!I41</f>
        <v>0</v>
      </c>
      <c r="N20">
        <f>'Base cotización 2021'!L41</f>
        <v>0</v>
      </c>
      <c r="O20">
        <f>'Base cotización 2021'!M41</f>
        <v>0</v>
      </c>
      <c r="P20" t="e">
        <f>'Base cotización 2021'!#REF!</f>
        <v>#REF!</v>
      </c>
      <c r="Q20">
        <f>'Base cotización 2021'!N41</f>
        <v>0</v>
      </c>
      <c r="R20">
        <f>'Base cotización 2021'!O41</f>
        <v>0</v>
      </c>
      <c r="S20">
        <f>'Base cotización 2021'!P41</f>
        <v>0</v>
      </c>
      <c r="T20">
        <f>'Base cotización 2021'!Q41</f>
        <v>0</v>
      </c>
      <c r="U20">
        <f>'Base cotización 2021'!R41</f>
        <v>0</v>
      </c>
      <c r="V20">
        <f>'Base cotización 2021'!W41</f>
        <v>0</v>
      </c>
      <c r="X20">
        <f>'Base cotización 2021'!X41</f>
        <v>0</v>
      </c>
      <c r="Y20" t="e">
        <f>'Base cotización 2021'!#REF!</f>
        <v>#REF!</v>
      </c>
    </row>
    <row r="21" spans="1:25">
      <c r="A21">
        <f>'Base cotización 2021'!B42</f>
        <v>0</v>
      </c>
      <c r="C21" t="str">
        <f>'Base cotización 2021'!C42</f>
        <v/>
      </c>
      <c r="D21" t="str">
        <f>'Base cotización 2021'!D42</f>
        <v/>
      </c>
      <c r="E21" t="str">
        <f>'Base cotización 2021'!E42</f>
        <v/>
      </c>
      <c r="G21" t="str">
        <f>'Base cotización 2021'!F42</f>
        <v/>
      </c>
      <c r="I21" t="e">
        <f>'Base cotización 2021'!#REF!</f>
        <v>#REF!</v>
      </c>
      <c r="J21" t="e">
        <f>'Base cotización 2021'!#REF!</f>
        <v>#REF!</v>
      </c>
      <c r="K21">
        <f>'Base cotización 2021'!H42</f>
        <v>0</v>
      </c>
      <c r="L21">
        <f>'Base cotización 2021'!K42</f>
        <v>0</v>
      </c>
      <c r="M21" s="31">
        <f>'Base cotización 2021'!I42</f>
        <v>0</v>
      </c>
      <c r="N21">
        <f>'Base cotización 2021'!L42</f>
        <v>0</v>
      </c>
      <c r="O21">
        <f>'Base cotización 2021'!M42</f>
        <v>0</v>
      </c>
      <c r="P21" t="e">
        <f>'Base cotización 2021'!#REF!</f>
        <v>#REF!</v>
      </c>
      <c r="Q21">
        <f>'Base cotización 2021'!N42</f>
        <v>0</v>
      </c>
      <c r="R21">
        <f>'Base cotización 2021'!O42</f>
        <v>0</v>
      </c>
      <c r="S21">
        <f>'Base cotización 2021'!P42</f>
        <v>0</v>
      </c>
      <c r="T21">
        <f>'Base cotización 2021'!Q42</f>
        <v>0</v>
      </c>
      <c r="U21">
        <f>'Base cotización 2021'!R42</f>
        <v>0</v>
      </c>
      <c r="V21">
        <f>'Base cotización 2021'!W42</f>
        <v>0</v>
      </c>
      <c r="X21">
        <f>'Base cotización 2021'!X42</f>
        <v>0</v>
      </c>
      <c r="Y21" t="e">
        <f>'Base cotización 2021'!#REF!</f>
        <v>#REF!</v>
      </c>
    </row>
    <row r="22" spans="1:25">
      <c r="A22">
        <f>'Base cotización 2021'!B43</f>
        <v>0</v>
      </c>
      <c r="C22" t="str">
        <f>'Base cotización 2021'!C43</f>
        <v/>
      </c>
      <c r="D22" t="str">
        <f>'Base cotización 2021'!D43</f>
        <v/>
      </c>
      <c r="E22" t="str">
        <f>'Base cotización 2021'!E43</f>
        <v/>
      </c>
      <c r="G22" t="str">
        <f>'Base cotización 2021'!F43</f>
        <v/>
      </c>
      <c r="I22" t="e">
        <f>'Base cotización 2021'!#REF!</f>
        <v>#REF!</v>
      </c>
      <c r="J22" t="e">
        <f>'Base cotización 2021'!#REF!</f>
        <v>#REF!</v>
      </c>
      <c r="K22">
        <f>'Base cotización 2021'!H43</f>
        <v>0</v>
      </c>
      <c r="L22">
        <f>'Base cotización 2021'!K43</f>
        <v>0</v>
      </c>
      <c r="M22" s="31">
        <f>'Base cotización 2021'!I43</f>
        <v>0</v>
      </c>
      <c r="N22">
        <f>'Base cotización 2021'!L43</f>
        <v>0</v>
      </c>
      <c r="O22">
        <f>'Base cotización 2021'!M43</f>
        <v>0</v>
      </c>
      <c r="P22" t="e">
        <f>'Base cotización 2021'!#REF!</f>
        <v>#REF!</v>
      </c>
      <c r="Q22">
        <f>'Base cotización 2021'!N43</f>
        <v>0</v>
      </c>
      <c r="R22">
        <f>'Base cotización 2021'!O43</f>
        <v>0</v>
      </c>
      <c r="S22">
        <f>'Base cotización 2021'!P43</f>
        <v>0</v>
      </c>
      <c r="T22">
        <f>'Base cotización 2021'!Q43</f>
        <v>0</v>
      </c>
      <c r="U22">
        <f>'Base cotización 2021'!R43</f>
        <v>0</v>
      </c>
      <c r="V22">
        <f>'Base cotización 2021'!W43</f>
        <v>0</v>
      </c>
      <c r="X22">
        <f>'Base cotización 2021'!X43</f>
        <v>0</v>
      </c>
      <c r="Y22" t="e">
        <f>'Base cotización 2021'!#REF!</f>
        <v>#REF!</v>
      </c>
    </row>
    <row r="23" spans="1:25">
      <c r="A23">
        <f>'Base cotización 2021'!B44</f>
        <v>0</v>
      </c>
      <c r="C23" t="str">
        <f>'Base cotización 2021'!C44</f>
        <v/>
      </c>
      <c r="D23" t="str">
        <f>'Base cotización 2021'!D44</f>
        <v/>
      </c>
      <c r="E23" t="str">
        <f>'Base cotización 2021'!E44</f>
        <v/>
      </c>
      <c r="G23" t="str">
        <f>'Base cotización 2021'!F44</f>
        <v/>
      </c>
      <c r="I23" t="e">
        <f>'Base cotización 2021'!#REF!</f>
        <v>#REF!</v>
      </c>
      <c r="J23" t="e">
        <f>'Base cotización 2021'!#REF!</f>
        <v>#REF!</v>
      </c>
      <c r="K23">
        <f>'Base cotización 2021'!H44</f>
        <v>0</v>
      </c>
      <c r="L23">
        <f>'Base cotización 2021'!K44</f>
        <v>0</v>
      </c>
      <c r="M23" s="31">
        <f>'Base cotización 2021'!I44</f>
        <v>0</v>
      </c>
      <c r="N23">
        <f>'Base cotización 2021'!L44</f>
        <v>0</v>
      </c>
      <c r="O23">
        <f>'Base cotización 2021'!M44</f>
        <v>0</v>
      </c>
      <c r="P23" t="e">
        <f>'Base cotización 2021'!#REF!</f>
        <v>#REF!</v>
      </c>
      <c r="Q23">
        <f>'Base cotización 2021'!N44</f>
        <v>0</v>
      </c>
      <c r="R23">
        <f>'Base cotización 2021'!O44</f>
        <v>0</v>
      </c>
      <c r="S23">
        <f>'Base cotización 2021'!P44</f>
        <v>0</v>
      </c>
      <c r="T23">
        <f>'Base cotización 2021'!Q44</f>
        <v>0</v>
      </c>
      <c r="U23">
        <f>'Base cotización 2021'!R44</f>
        <v>0</v>
      </c>
      <c r="V23">
        <f>'Base cotización 2021'!W44</f>
        <v>0</v>
      </c>
      <c r="X23">
        <f>'Base cotización 2021'!X44</f>
        <v>0</v>
      </c>
      <c r="Y23" t="e">
        <f>'Base cotización 2021'!#REF!</f>
        <v>#REF!</v>
      </c>
    </row>
    <row r="24" spans="1:25">
      <c r="A24">
        <f>'Base cotización 2021'!B45</f>
        <v>0</v>
      </c>
      <c r="C24" t="str">
        <f>'Base cotización 2021'!C45</f>
        <v/>
      </c>
      <c r="D24" t="str">
        <f>'Base cotización 2021'!D45</f>
        <v/>
      </c>
      <c r="E24" t="str">
        <f>'Base cotización 2021'!E45</f>
        <v/>
      </c>
      <c r="G24" t="str">
        <f>'Base cotización 2021'!F45</f>
        <v/>
      </c>
      <c r="I24" t="e">
        <f>'Base cotización 2021'!#REF!</f>
        <v>#REF!</v>
      </c>
      <c r="J24" t="e">
        <f>'Base cotización 2021'!#REF!</f>
        <v>#REF!</v>
      </c>
      <c r="K24">
        <f>'Base cotización 2021'!H45</f>
        <v>0</v>
      </c>
      <c r="L24">
        <f>'Base cotización 2021'!K45</f>
        <v>0</v>
      </c>
      <c r="M24" s="31">
        <f>'Base cotización 2021'!I45</f>
        <v>0</v>
      </c>
      <c r="N24">
        <f>'Base cotización 2021'!L45</f>
        <v>0</v>
      </c>
      <c r="O24">
        <f>'Base cotización 2021'!M45</f>
        <v>0</v>
      </c>
      <c r="P24" t="e">
        <f>'Base cotización 2021'!#REF!</f>
        <v>#REF!</v>
      </c>
      <c r="Q24">
        <f>'Base cotización 2021'!N45</f>
        <v>0</v>
      </c>
      <c r="R24">
        <f>'Base cotización 2021'!O45</f>
        <v>0</v>
      </c>
      <c r="S24">
        <f>'Base cotización 2021'!P45</f>
        <v>0</v>
      </c>
      <c r="T24">
        <f>'Base cotización 2021'!Q45</f>
        <v>0</v>
      </c>
      <c r="U24">
        <f>'Base cotización 2021'!R45</f>
        <v>0</v>
      </c>
      <c r="V24">
        <f>'Base cotización 2021'!W45</f>
        <v>0</v>
      </c>
      <c r="X24">
        <f>'Base cotización 2021'!X45</f>
        <v>0</v>
      </c>
      <c r="Y24" t="e">
        <f>'Base cotización 2021'!#REF!</f>
        <v>#REF!</v>
      </c>
    </row>
    <row r="25" spans="1:25">
      <c r="A25">
        <f>'Base cotización 2021'!B46</f>
        <v>0</v>
      </c>
      <c r="C25" t="str">
        <f>'Base cotización 2021'!C46</f>
        <v/>
      </c>
      <c r="D25" t="str">
        <f>'Base cotización 2021'!D46</f>
        <v/>
      </c>
      <c r="E25" t="str">
        <f>'Base cotización 2021'!E46</f>
        <v/>
      </c>
      <c r="G25" t="str">
        <f>'Base cotización 2021'!F46</f>
        <v/>
      </c>
      <c r="I25" t="e">
        <f>'Base cotización 2021'!#REF!</f>
        <v>#REF!</v>
      </c>
      <c r="J25" t="e">
        <f>'Base cotización 2021'!#REF!</f>
        <v>#REF!</v>
      </c>
      <c r="K25">
        <f>'Base cotización 2021'!H46</f>
        <v>0</v>
      </c>
      <c r="L25">
        <f>'Base cotización 2021'!K46</f>
        <v>0</v>
      </c>
      <c r="M25" s="31">
        <f>'Base cotización 2021'!I46</f>
        <v>0</v>
      </c>
      <c r="N25">
        <f>'Base cotización 2021'!L46</f>
        <v>0</v>
      </c>
      <c r="O25">
        <f>'Base cotización 2021'!M46</f>
        <v>0</v>
      </c>
      <c r="P25" t="e">
        <f>'Base cotización 2021'!#REF!</f>
        <v>#REF!</v>
      </c>
      <c r="Q25">
        <f>'Base cotización 2021'!N46</f>
        <v>0</v>
      </c>
      <c r="R25">
        <f>'Base cotización 2021'!O46</f>
        <v>0</v>
      </c>
      <c r="S25">
        <f>'Base cotización 2021'!P46</f>
        <v>0</v>
      </c>
      <c r="T25">
        <f>'Base cotización 2021'!Q46</f>
        <v>0</v>
      </c>
      <c r="U25">
        <f>'Base cotización 2021'!R46</f>
        <v>0</v>
      </c>
      <c r="V25">
        <f>'Base cotización 2021'!W46</f>
        <v>0</v>
      </c>
      <c r="X25">
        <f>'Base cotización 2021'!X46</f>
        <v>0</v>
      </c>
      <c r="Y25" t="e">
        <f>'Base cotización 2021'!#REF!</f>
        <v>#REF!</v>
      </c>
    </row>
    <row r="26" spans="1:25">
      <c r="A26">
        <f>'Base cotización 2021'!B47</f>
        <v>0</v>
      </c>
      <c r="C26" t="str">
        <f>'Base cotización 2021'!C47</f>
        <v/>
      </c>
      <c r="D26" t="str">
        <f>'Base cotización 2021'!D47</f>
        <v/>
      </c>
      <c r="E26" t="str">
        <f>'Base cotización 2021'!E47</f>
        <v/>
      </c>
      <c r="G26" t="str">
        <f>'Base cotización 2021'!F47</f>
        <v/>
      </c>
      <c r="I26" t="e">
        <f>'Base cotización 2021'!#REF!</f>
        <v>#REF!</v>
      </c>
      <c r="J26" t="e">
        <f>'Base cotización 2021'!#REF!</f>
        <v>#REF!</v>
      </c>
      <c r="K26">
        <f>'Base cotización 2021'!H47</f>
        <v>0</v>
      </c>
      <c r="L26">
        <f>'Base cotización 2021'!K47</f>
        <v>0</v>
      </c>
      <c r="M26" s="31">
        <f>'Base cotización 2021'!I47</f>
        <v>0</v>
      </c>
      <c r="N26">
        <f>'Base cotización 2021'!L47</f>
        <v>0</v>
      </c>
      <c r="O26">
        <f>'Base cotización 2021'!M47</f>
        <v>0</v>
      </c>
      <c r="P26" t="e">
        <f>'Base cotización 2021'!#REF!</f>
        <v>#REF!</v>
      </c>
      <c r="Q26">
        <f>'Base cotización 2021'!N47</f>
        <v>0</v>
      </c>
      <c r="R26">
        <f>'Base cotización 2021'!O47</f>
        <v>0</v>
      </c>
      <c r="S26">
        <f>'Base cotización 2021'!P47</f>
        <v>0</v>
      </c>
      <c r="T26">
        <f>'Base cotización 2021'!Q47</f>
        <v>0</v>
      </c>
      <c r="U26">
        <f>'Base cotización 2021'!R47</f>
        <v>0</v>
      </c>
      <c r="V26">
        <f>'Base cotización 2021'!W47</f>
        <v>0</v>
      </c>
      <c r="X26">
        <f>'Base cotización 2021'!X47</f>
        <v>0</v>
      </c>
      <c r="Y26" t="e">
        <f>'Base cotización 2021'!#REF!</f>
        <v>#REF!</v>
      </c>
    </row>
    <row r="27" spans="1:25">
      <c r="A27">
        <f>'Base cotización 2021'!B48</f>
        <v>0</v>
      </c>
      <c r="C27" t="str">
        <f>'Base cotización 2021'!C48</f>
        <v/>
      </c>
      <c r="D27" t="str">
        <f>'Base cotización 2021'!D48</f>
        <v/>
      </c>
      <c r="E27" t="str">
        <f>'Base cotización 2021'!E48</f>
        <v/>
      </c>
      <c r="G27" t="str">
        <f>'Base cotización 2021'!F48</f>
        <v/>
      </c>
      <c r="I27" t="e">
        <f>'Base cotización 2021'!#REF!</f>
        <v>#REF!</v>
      </c>
      <c r="J27" t="e">
        <f>'Base cotización 2021'!#REF!</f>
        <v>#REF!</v>
      </c>
      <c r="K27">
        <f>'Base cotización 2021'!H48</f>
        <v>0</v>
      </c>
      <c r="L27">
        <f>'Base cotización 2021'!K48</f>
        <v>0</v>
      </c>
      <c r="M27" s="31">
        <f>'Base cotización 2021'!I48</f>
        <v>0</v>
      </c>
      <c r="N27">
        <f>'Base cotización 2021'!L48</f>
        <v>0</v>
      </c>
      <c r="O27">
        <f>'Base cotización 2021'!M48</f>
        <v>0</v>
      </c>
      <c r="P27" t="e">
        <f>'Base cotización 2021'!#REF!</f>
        <v>#REF!</v>
      </c>
      <c r="Q27">
        <f>'Base cotización 2021'!N48</f>
        <v>0</v>
      </c>
      <c r="R27">
        <f>'Base cotización 2021'!O48</f>
        <v>0</v>
      </c>
      <c r="S27">
        <f>'Base cotización 2021'!P48</f>
        <v>0</v>
      </c>
      <c r="T27">
        <f>'Base cotización 2021'!Q48</f>
        <v>0</v>
      </c>
      <c r="U27">
        <f>'Base cotización 2021'!R48</f>
        <v>0</v>
      </c>
      <c r="V27">
        <f>'Base cotización 2021'!W48</f>
        <v>0</v>
      </c>
      <c r="X27">
        <f>'Base cotización 2021'!X48</f>
        <v>0</v>
      </c>
      <c r="Y27" t="e">
        <f>'Base cotización 2021'!#REF!</f>
        <v>#REF!</v>
      </c>
    </row>
    <row r="28" spans="1:25">
      <c r="A28">
        <f>'Base cotización 2021'!B49</f>
        <v>0</v>
      </c>
      <c r="C28" t="str">
        <f>'Base cotización 2021'!C49</f>
        <v/>
      </c>
      <c r="D28" t="str">
        <f>'Base cotización 2021'!D49</f>
        <v/>
      </c>
      <c r="E28" t="str">
        <f>'Base cotización 2021'!E49</f>
        <v/>
      </c>
      <c r="G28" t="str">
        <f>'Base cotización 2021'!F49</f>
        <v/>
      </c>
      <c r="I28" t="e">
        <f>'Base cotización 2021'!#REF!</f>
        <v>#REF!</v>
      </c>
      <c r="J28" t="e">
        <f>'Base cotización 2021'!#REF!</f>
        <v>#REF!</v>
      </c>
      <c r="K28">
        <f>'Base cotización 2021'!H49</f>
        <v>0</v>
      </c>
      <c r="L28">
        <f>'Base cotización 2021'!K49</f>
        <v>0</v>
      </c>
      <c r="M28" s="31">
        <f>'Base cotización 2021'!I49</f>
        <v>0</v>
      </c>
      <c r="N28">
        <f>'Base cotización 2021'!L49</f>
        <v>0</v>
      </c>
      <c r="O28">
        <f>'Base cotización 2021'!M49</f>
        <v>0</v>
      </c>
      <c r="P28" t="e">
        <f>'Base cotización 2021'!#REF!</f>
        <v>#REF!</v>
      </c>
      <c r="Q28">
        <f>'Base cotización 2021'!N49</f>
        <v>0</v>
      </c>
      <c r="R28">
        <f>'Base cotización 2021'!O49</f>
        <v>0</v>
      </c>
      <c r="S28">
        <f>'Base cotización 2021'!P49</f>
        <v>0</v>
      </c>
      <c r="T28">
        <f>'Base cotización 2021'!Q49</f>
        <v>0</v>
      </c>
      <c r="U28">
        <f>'Base cotización 2021'!R49</f>
        <v>0</v>
      </c>
      <c r="V28">
        <f>'Base cotización 2021'!W49</f>
        <v>0</v>
      </c>
      <c r="X28">
        <f>'Base cotización 2021'!X49</f>
        <v>0</v>
      </c>
      <c r="Y28" t="e">
        <f>'Base cotización 2021'!#REF!</f>
        <v>#REF!</v>
      </c>
    </row>
    <row r="29" spans="1:25">
      <c r="A29">
        <f>'Base cotización 2021'!B50</f>
        <v>0</v>
      </c>
      <c r="C29" t="str">
        <f>'Base cotización 2021'!C50</f>
        <v/>
      </c>
      <c r="D29" t="str">
        <f>'Base cotización 2021'!D50</f>
        <v/>
      </c>
      <c r="E29" t="str">
        <f>'Base cotización 2021'!E50</f>
        <v/>
      </c>
      <c r="G29" t="str">
        <f>'Base cotización 2021'!F50</f>
        <v/>
      </c>
      <c r="I29" t="e">
        <f>'Base cotización 2021'!#REF!</f>
        <v>#REF!</v>
      </c>
      <c r="J29" t="e">
        <f>'Base cotización 2021'!#REF!</f>
        <v>#REF!</v>
      </c>
      <c r="K29">
        <f>'Base cotización 2021'!H50</f>
        <v>0</v>
      </c>
      <c r="L29">
        <f>'Base cotización 2021'!K50</f>
        <v>0</v>
      </c>
      <c r="M29" s="31">
        <f>'Base cotización 2021'!I50</f>
        <v>0</v>
      </c>
      <c r="N29">
        <f>'Base cotización 2021'!L50</f>
        <v>0</v>
      </c>
      <c r="O29">
        <f>'Base cotización 2021'!M50</f>
        <v>0</v>
      </c>
      <c r="P29" t="e">
        <f>'Base cotización 2021'!#REF!</f>
        <v>#REF!</v>
      </c>
      <c r="Q29">
        <f>'Base cotización 2021'!N50</f>
        <v>0</v>
      </c>
      <c r="R29">
        <f>'Base cotización 2021'!O50</f>
        <v>0</v>
      </c>
      <c r="S29">
        <f>'Base cotización 2021'!P50</f>
        <v>0</v>
      </c>
      <c r="T29">
        <f>'Base cotización 2021'!Q50</f>
        <v>0</v>
      </c>
      <c r="U29">
        <f>'Base cotización 2021'!R50</f>
        <v>0</v>
      </c>
      <c r="V29">
        <f>'Base cotización 2021'!W50</f>
        <v>0</v>
      </c>
      <c r="X29">
        <f>'Base cotización 2021'!X50</f>
        <v>0</v>
      </c>
      <c r="Y29" t="e">
        <f>'Base cotización 2021'!#REF!</f>
        <v>#REF!</v>
      </c>
    </row>
    <row r="30" spans="1:25">
      <c r="A30">
        <f>'Base cotización 2021'!B51</f>
        <v>0</v>
      </c>
      <c r="C30" t="str">
        <f>'Base cotización 2021'!C51</f>
        <v/>
      </c>
      <c r="D30" t="str">
        <f>'Base cotización 2021'!D51</f>
        <v/>
      </c>
      <c r="E30" t="str">
        <f>'Base cotización 2021'!E51</f>
        <v/>
      </c>
      <c r="G30" t="str">
        <f>'Base cotización 2021'!F51</f>
        <v/>
      </c>
      <c r="I30" t="e">
        <f>'Base cotización 2021'!#REF!</f>
        <v>#REF!</v>
      </c>
      <c r="J30" t="e">
        <f>'Base cotización 2021'!#REF!</f>
        <v>#REF!</v>
      </c>
      <c r="K30">
        <f>'Base cotización 2021'!H51</f>
        <v>0</v>
      </c>
      <c r="L30">
        <f>'Base cotización 2021'!K51</f>
        <v>0</v>
      </c>
      <c r="M30" s="31">
        <f>'Base cotización 2021'!I51</f>
        <v>0</v>
      </c>
      <c r="N30">
        <f>'Base cotización 2021'!L51</f>
        <v>0</v>
      </c>
      <c r="O30">
        <f>'Base cotización 2021'!M51</f>
        <v>0</v>
      </c>
      <c r="P30" t="e">
        <f>'Base cotización 2021'!#REF!</f>
        <v>#REF!</v>
      </c>
      <c r="Q30">
        <f>'Base cotización 2021'!N51</f>
        <v>0</v>
      </c>
      <c r="R30">
        <f>'Base cotización 2021'!O51</f>
        <v>0</v>
      </c>
      <c r="S30">
        <f>'Base cotización 2021'!P51</f>
        <v>0</v>
      </c>
      <c r="T30">
        <f>'Base cotización 2021'!Q51</f>
        <v>0</v>
      </c>
      <c r="U30">
        <f>'Base cotización 2021'!R51</f>
        <v>0</v>
      </c>
      <c r="V30">
        <f>'Base cotización 2021'!W51</f>
        <v>0</v>
      </c>
      <c r="X30">
        <f>'Base cotización 2021'!X51</f>
        <v>0</v>
      </c>
      <c r="Y30" t="e">
        <f>'Base cotización 2021'!#REF!</f>
        <v>#REF!</v>
      </c>
    </row>
    <row r="31" spans="1:25">
      <c r="A31">
        <f>'Base cotización 2021'!B52</f>
        <v>0</v>
      </c>
      <c r="C31" t="str">
        <f>'Base cotización 2021'!C52</f>
        <v/>
      </c>
      <c r="D31" t="str">
        <f>'Base cotización 2021'!D52</f>
        <v/>
      </c>
      <c r="E31" t="str">
        <f>'Base cotización 2021'!E52</f>
        <v/>
      </c>
      <c r="G31" t="str">
        <f>'Base cotización 2021'!F52</f>
        <v/>
      </c>
      <c r="I31" t="e">
        <f>'Base cotización 2021'!#REF!</f>
        <v>#REF!</v>
      </c>
      <c r="J31" t="e">
        <f>'Base cotización 2021'!#REF!</f>
        <v>#REF!</v>
      </c>
      <c r="K31">
        <f>'Base cotización 2021'!H52</f>
        <v>0</v>
      </c>
      <c r="L31">
        <f>'Base cotización 2021'!K52</f>
        <v>0</v>
      </c>
      <c r="M31" s="31">
        <f>'Base cotización 2021'!I52</f>
        <v>0</v>
      </c>
      <c r="N31">
        <f>'Base cotización 2021'!L52</f>
        <v>0</v>
      </c>
      <c r="O31">
        <f>'Base cotización 2021'!M52</f>
        <v>0</v>
      </c>
      <c r="P31" t="e">
        <f>'Base cotización 2021'!#REF!</f>
        <v>#REF!</v>
      </c>
      <c r="Q31">
        <f>'Base cotización 2021'!N52</f>
        <v>0</v>
      </c>
      <c r="R31">
        <f>'Base cotización 2021'!O52</f>
        <v>0</v>
      </c>
      <c r="S31">
        <f>'Base cotización 2021'!P52</f>
        <v>0</v>
      </c>
      <c r="T31">
        <f>'Base cotización 2021'!Q52</f>
        <v>0</v>
      </c>
      <c r="U31">
        <f>'Base cotización 2021'!R52</f>
        <v>0</v>
      </c>
      <c r="V31">
        <f>'Base cotización 2021'!W52</f>
        <v>0</v>
      </c>
      <c r="X31">
        <f>'Base cotización 2021'!X52</f>
        <v>0</v>
      </c>
      <c r="Y31" t="e">
        <f>'Base cotización 2021'!#REF!</f>
        <v>#REF!</v>
      </c>
    </row>
    <row r="32" spans="1:25">
      <c r="A32">
        <f>'Base cotización 2021'!B53</f>
        <v>0</v>
      </c>
      <c r="C32" t="str">
        <f>'Base cotización 2021'!C53</f>
        <v/>
      </c>
      <c r="D32" t="str">
        <f>'Base cotización 2021'!D53</f>
        <v/>
      </c>
      <c r="E32" t="str">
        <f>'Base cotización 2021'!E53</f>
        <v/>
      </c>
      <c r="G32" t="str">
        <f>'Base cotización 2021'!F53</f>
        <v/>
      </c>
      <c r="I32" t="e">
        <f>'Base cotización 2021'!#REF!</f>
        <v>#REF!</v>
      </c>
      <c r="J32" t="e">
        <f>'Base cotización 2021'!#REF!</f>
        <v>#REF!</v>
      </c>
      <c r="K32">
        <f>'Base cotización 2021'!H53</f>
        <v>0</v>
      </c>
      <c r="L32">
        <f>'Base cotización 2021'!K53</f>
        <v>0</v>
      </c>
      <c r="M32" s="31">
        <f>'Base cotización 2021'!I53</f>
        <v>0</v>
      </c>
      <c r="N32">
        <f>'Base cotización 2021'!L53</f>
        <v>0</v>
      </c>
      <c r="O32">
        <f>'Base cotización 2021'!M53</f>
        <v>0</v>
      </c>
      <c r="P32" t="e">
        <f>'Base cotización 2021'!#REF!</f>
        <v>#REF!</v>
      </c>
      <c r="Q32">
        <f>'Base cotización 2021'!N53</f>
        <v>0</v>
      </c>
      <c r="R32">
        <f>'Base cotización 2021'!O53</f>
        <v>0</v>
      </c>
      <c r="S32">
        <f>'Base cotización 2021'!P53</f>
        <v>0</v>
      </c>
      <c r="T32">
        <f>'Base cotización 2021'!Q53</f>
        <v>0</v>
      </c>
      <c r="U32">
        <f>'Base cotización 2021'!R53</f>
        <v>0</v>
      </c>
      <c r="V32">
        <f>'Base cotización 2021'!W53</f>
        <v>0</v>
      </c>
      <c r="X32">
        <f>'Base cotización 2021'!X53</f>
        <v>0</v>
      </c>
      <c r="Y32" t="e">
        <f>'Base cotización 2021'!#REF!</f>
        <v>#REF!</v>
      </c>
    </row>
    <row r="33" spans="1:25">
      <c r="A33">
        <f>'Base cotización 2021'!B54</f>
        <v>0</v>
      </c>
      <c r="C33" t="str">
        <f>'Base cotización 2021'!C54</f>
        <v/>
      </c>
      <c r="D33" t="str">
        <f>'Base cotización 2021'!D54</f>
        <v/>
      </c>
      <c r="E33" t="str">
        <f>'Base cotización 2021'!E54</f>
        <v/>
      </c>
      <c r="G33" t="str">
        <f>'Base cotización 2021'!F54</f>
        <v/>
      </c>
      <c r="I33" t="e">
        <f>'Base cotización 2021'!#REF!</f>
        <v>#REF!</v>
      </c>
      <c r="J33" t="e">
        <f>'Base cotización 2021'!#REF!</f>
        <v>#REF!</v>
      </c>
      <c r="K33">
        <f>'Base cotización 2021'!H54</f>
        <v>0</v>
      </c>
      <c r="L33">
        <f>'Base cotización 2021'!K54</f>
        <v>0</v>
      </c>
      <c r="M33" s="31">
        <f>'Base cotización 2021'!I54</f>
        <v>0</v>
      </c>
      <c r="N33">
        <f>'Base cotización 2021'!L54</f>
        <v>0</v>
      </c>
      <c r="O33">
        <f>'Base cotización 2021'!M54</f>
        <v>0</v>
      </c>
      <c r="P33" t="e">
        <f>'Base cotización 2021'!#REF!</f>
        <v>#REF!</v>
      </c>
      <c r="Q33">
        <f>'Base cotización 2021'!N54</f>
        <v>0</v>
      </c>
      <c r="R33">
        <f>'Base cotización 2021'!O54</f>
        <v>0</v>
      </c>
      <c r="S33">
        <f>'Base cotización 2021'!P54</f>
        <v>0</v>
      </c>
      <c r="T33">
        <f>'Base cotización 2021'!Q54</f>
        <v>0</v>
      </c>
      <c r="U33">
        <f>'Base cotización 2021'!R54</f>
        <v>0</v>
      </c>
      <c r="V33">
        <f>'Base cotización 2021'!W54</f>
        <v>0</v>
      </c>
      <c r="X33">
        <f>'Base cotización 2021'!X54</f>
        <v>0</v>
      </c>
      <c r="Y33" t="e">
        <f>'Base cotización 2021'!#REF!</f>
        <v>#REF!</v>
      </c>
    </row>
    <row r="34" spans="1:25">
      <c r="A34">
        <f>'Base cotización 2021'!B55</f>
        <v>0</v>
      </c>
      <c r="C34" t="str">
        <f>'Base cotización 2021'!C55</f>
        <v/>
      </c>
      <c r="D34" t="str">
        <f>'Base cotización 2021'!D55</f>
        <v/>
      </c>
      <c r="E34" t="str">
        <f>'Base cotización 2021'!E55</f>
        <v/>
      </c>
      <c r="G34" t="str">
        <f>'Base cotización 2021'!F55</f>
        <v/>
      </c>
      <c r="I34" t="e">
        <f>'Base cotización 2021'!#REF!</f>
        <v>#REF!</v>
      </c>
      <c r="J34" t="e">
        <f>'Base cotización 2021'!#REF!</f>
        <v>#REF!</v>
      </c>
      <c r="K34">
        <f>'Base cotización 2021'!H55</f>
        <v>0</v>
      </c>
      <c r="L34">
        <f>'Base cotización 2021'!K55</f>
        <v>0</v>
      </c>
      <c r="M34" s="31">
        <f>'Base cotización 2021'!I55</f>
        <v>0</v>
      </c>
      <c r="N34">
        <f>'Base cotización 2021'!L55</f>
        <v>0</v>
      </c>
      <c r="O34">
        <f>'Base cotización 2021'!M55</f>
        <v>0</v>
      </c>
      <c r="P34" t="e">
        <f>'Base cotización 2021'!#REF!</f>
        <v>#REF!</v>
      </c>
      <c r="Q34">
        <f>'Base cotización 2021'!N55</f>
        <v>0</v>
      </c>
      <c r="R34">
        <f>'Base cotización 2021'!O55</f>
        <v>0</v>
      </c>
      <c r="S34">
        <f>'Base cotización 2021'!P55</f>
        <v>0</v>
      </c>
      <c r="T34">
        <f>'Base cotización 2021'!Q55</f>
        <v>0</v>
      </c>
      <c r="U34">
        <f>'Base cotización 2021'!R55</f>
        <v>0</v>
      </c>
      <c r="V34">
        <f>'Base cotización 2021'!W55</f>
        <v>0</v>
      </c>
      <c r="X34">
        <f>'Base cotización 2021'!X55</f>
        <v>0</v>
      </c>
      <c r="Y34" t="e">
        <f>'Base cotización 2021'!#REF!</f>
        <v>#REF!</v>
      </c>
    </row>
    <row r="35" spans="1:25">
      <c r="A35">
        <f>'Base cotización 2021'!B56</f>
        <v>0</v>
      </c>
      <c r="C35" t="str">
        <f>'Base cotización 2021'!C56</f>
        <v/>
      </c>
      <c r="D35" t="str">
        <f>'Base cotización 2021'!D56</f>
        <v/>
      </c>
      <c r="E35" t="str">
        <f>'Base cotización 2021'!E56</f>
        <v/>
      </c>
      <c r="G35" t="str">
        <f>'Base cotización 2021'!F56</f>
        <v/>
      </c>
      <c r="I35" t="e">
        <f>'Base cotización 2021'!#REF!</f>
        <v>#REF!</v>
      </c>
      <c r="J35" t="e">
        <f>'Base cotización 2021'!#REF!</f>
        <v>#REF!</v>
      </c>
      <c r="K35">
        <f>'Base cotización 2021'!H56</f>
        <v>0</v>
      </c>
      <c r="L35">
        <f>'Base cotización 2021'!K56</f>
        <v>0</v>
      </c>
      <c r="M35" s="31">
        <f>'Base cotización 2021'!I56</f>
        <v>0</v>
      </c>
      <c r="N35">
        <f>'Base cotización 2021'!L56</f>
        <v>0</v>
      </c>
      <c r="O35">
        <f>'Base cotización 2021'!M56</f>
        <v>0</v>
      </c>
      <c r="P35" t="e">
        <f>'Base cotización 2021'!#REF!</f>
        <v>#REF!</v>
      </c>
      <c r="Q35">
        <f>'Base cotización 2021'!N56</f>
        <v>0</v>
      </c>
      <c r="R35">
        <f>'Base cotización 2021'!O56</f>
        <v>0</v>
      </c>
      <c r="S35">
        <f>'Base cotización 2021'!P56</f>
        <v>0</v>
      </c>
      <c r="T35">
        <f>'Base cotización 2021'!Q56</f>
        <v>0</v>
      </c>
      <c r="U35">
        <f>'Base cotización 2021'!R56</f>
        <v>0</v>
      </c>
      <c r="V35">
        <f>'Base cotización 2021'!W56</f>
        <v>0</v>
      </c>
      <c r="X35">
        <f>'Base cotización 2021'!X56</f>
        <v>0</v>
      </c>
      <c r="Y35" t="e">
        <f>'Base cotización 2021'!#REF!</f>
        <v>#REF!</v>
      </c>
    </row>
    <row r="36" spans="1:25">
      <c r="A36">
        <f>'Base cotización 2021'!B57</f>
        <v>0</v>
      </c>
      <c r="C36" t="str">
        <f>'Base cotización 2021'!C57</f>
        <v/>
      </c>
      <c r="D36" t="str">
        <f>'Base cotización 2021'!D57</f>
        <v/>
      </c>
      <c r="E36" t="str">
        <f>'Base cotización 2021'!E57</f>
        <v/>
      </c>
      <c r="G36" t="str">
        <f>'Base cotización 2021'!F57</f>
        <v/>
      </c>
      <c r="I36" t="e">
        <f>'Base cotización 2021'!#REF!</f>
        <v>#REF!</v>
      </c>
      <c r="J36" t="e">
        <f>'Base cotización 2021'!#REF!</f>
        <v>#REF!</v>
      </c>
      <c r="K36">
        <f>'Base cotización 2021'!H57</f>
        <v>0</v>
      </c>
      <c r="L36">
        <f>'Base cotización 2021'!K57</f>
        <v>0</v>
      </c>
      <c r="M36" s="31">
        <f>'Base cotización 2021'!I57</f>
        <v>0</v>
      </c>
      <c r="N36">
        <f>'Base cotización 2021'!L57</f>
        <v>0</v>
      </c>
      <c r="O36">
        <f>'Base cotización 2021'!M57</f>
        <v>0</v>
      </c>
      <c r="P36" t="e">
        <f>'Base cotización 2021'!#REF!</f>
        <v>#REF!</v>
      </c>
      <c r="Q36">
        <f>'Base cotización 2021'!N57</f>
        <v>0</v>
      </c>
      <c r="R36">
        <f>'Base cotización 2021'!O57</f>
        <v>0</v>
      </c>
      <c r="S36">
        <f>'Base cotización 2021'!P57</f>
        <v>0</v>
      </c>
      <c r="T36">
        <f>'Base cotización 2021'!Q57</f>
        <v>0</v>
      </c>
      <c r="U36">
        <f>'Base cotización 2021'!R57</f>
        <v>0</v>
      </c>
      <c r="V36">
        <f>'Base cotización 2021'!W57</f>
        <v>0</v>
      </c>
      <c r="X36">
        <f>'Base cotización 2021'!X57</f>
        <v>0</v>
      </c>
      <c r="Y36" t="e">
        <f>'Base cotización 2021'!#REF!</f>
        <v>#REF!</v>
      </c>
    </row>
    <row r="37" spans="1:25">
      <c r="A37">
        <f>'Base cotización 2021'!B58</f>
        <v>0</v>
      </c>
      <c r="C37" t="str">
        <f>'Base cotización 2021'!C58</f>
        <v/>
      </c>
      <c r="D37" t="str">
        <f>'Base cotización 2021'!D58</f>
        <v/>
      </c>
      <c r="E37" t="str">
        <f>'Base cotización 2021'!E58</f>
        <v/>
      </c>
      <c r="G37" t="str">
        <f>'Base cotización 2021'!F58</f>
        <v/>
      </c>
      <c r="I37" t="e">
        <f>'Base cotización 2021'!#REF!</f>
        <v>#REF!</v>
      </c>
      <c r="J37" t="e">
        <f>'Base cotización 2021'!#REF!</f>
        <v>#REF!</v>
      </c>
      <c r="K37">
        <f>'Base cotización 2021'!H58</f>
        <v>0</v>
      </c>
      <c r="L37">
        <f>'Base cotización 2021'!K58</f>
        <v>0</v>
      </c>
      <c r="M37" s="31">
        <f>'Base cotización 2021'!I58</f>
        <v>0</v>
      </c>
      <c r="N37">
        <f>'Base cotización 2021'!L58</f>
        <v>0</v>
      </c>
      <c r="O37">
        <f>'Base cotización 2021'!M58</f>
        <v>0</v>
      </c>
      <c r="P37" t="e">
        <f>'Base cotización 2021'!#REF!</f>
        <v>#REF!</v>
      </c>
      <c r="Q37">
        <f>'Base cotización 2021'!N58</f>
        <v>0</v>
      </c>
      <c r="R37">
        <f>'Base cotización 2021'!O58</f>
        <v>0</v>
      </c>
      <c r="S37">
        <f>'Base cotización 2021'!P58</f>
        <v>0</v>
      </c>
      <c r="T37">
        <f>'Base cotización 2021'!Q58</f>
        <v>0</v>
      </c>
      <c r="U37">
        <f>'Base cotización 2021'!R58</f>
        <v>0</v>
      </c>
      <c r="V37">
        <f>'Base cotización 2021'!W58</f>
        <v>0</v>
      </c>
      <c r="X37">
        <f>'Base cotización 2021'!X58</f>
        <v>0</v>
      </c>
      <c r="Y37" t="e">
        <f>'Base cotización 2021'!#REF!</f>
        <v>#REF!</v>
      </c>
    </row>
    <row r="38" spans="1:25">
      <c r="A38">
        <f>'Base cotización 2021'!B59</f>
        <v>0</v>
      </c>
      <c r="C38" t="str">
        <f>'Base cotización 2021'!C59</f>
        <v/>
      </c>
      <c r="D38" t="str">
        <f>'Base cotización 2021'!D59</f>
        <v/>
      </c>
      <c r="E38" t="str">
        <f>'Base cotización 2021'!E59</f>
        <v/>
      </c>
      <c r="G38" t="str">
        <f>'Base cotización 2021'!F59</f>
        <v/>
      </c>
      <c r="I38" t="e">
        <f>'Base cotización 2021'!#REF!</f>
        <v>#REF!</v>
      </c>
      <c r="J38" t="e">
        <f>'Base cotización 2021'!#REF!</f>
        <v>#REF!</v>
      </c>
      <c r="K38">
        <f>'Base cotización 2021'!H59</f>
        <v>0</v>
      </c>
      <c r="L38">
        <f>'Base cotización 2021'!K59</f>
        <v>0</v>
      </c>
      <c r="M38" s="31">
        <f>'Base cotización 2021'!I59</f>
        <v>0</v>
      </c>
      <c r="N38">
        <f>'Base cotización 2021'!L59</f>
        <v>0</v>
      </c>
      <c r="O38">
        <f>'Base cotización 2021'!M59</f>
        <v>0</v>
      </c>
      <c r="P38" t="e">
        <f>'Base cotización 2021'!#REF!</f>
        <v>#REF!</v>
      </c>
      <c r="Q38">
        <f>'Base cotización 2021'!N59</f>
        <v>0</v>
      </c>
      <c r="R38">
        <f>'Base cotización 2021'!O59</f>
        <v>0</v>
      </c>
      <c r="S38">
        <f>'Base cotización 2021'!P59</f>
        <v>0</v>
      </c>
      <c r="T38">
        <f>'Base cotización 2021'!Q59</f>
        <v>0</v>
      </c>
      <c r="U38">
        <f>'Base cotización 2021'!R59</f>
        <v>0</v>
      </c>
      <c r="V38">
        <f>'Base cotización 2021'!W59</f>
        <v>0</v>
      </c>
      <c r="X38">
        <f>'Base cotización 2021'!X59</f>
        <v>0</v>
      </c>
      <c r="Y38" t="e">
        <f>'Base cotización 2021'!#REF!</f>
        <v>#REF!</v>
      </c>
    </row>
    <row r="39" spans="1:25">
      <c r="A39">
        <f>'Base cotización 2021'!B60</f>
        <v>0</v>
      </c>
      <c r="C39" t="str">
        <f>'Base cotización 2021'!C60</f>
        <v/>
      </c>
      <c r="D39" t="str">
        <f>'Base cotización 2021'!D60</f>
        <v/>
      </c>
      <c r="E39" t="str">
        <f>'Base cotización 2021'!E60</f>
        <v/>
      </c>
      <c r="G39" t="str">
        <f>'Base cotización 2021'!F60</f>
        <v/>
      </c>
      <c r="I39" t="e">
        <f>'Base cotización 2021'!#REF!</f>
        <v>#REF!</v>
      </c>
      <c r="J39" t="e">
        <f>'Base cotización 2021'!#REF!</f>
        <v>#REF!</v>
      </c>
      <c r="K39">
        <f>'Base cotización 2021'!H60</f>
        <v>0</v>
      </c>
      <c r="L39">
        <f>'Base cotización 2021'!K60</f>
        <v>0</v>
      </c>
      <c r="M39" s="31">
        <f>'Base cotización 2021'!I60</f>
        <v>0</v>
      </c>
      <c r="N39">
        <f>'Base cotización 2021'!L60</f>
        <v>0</v>
      </c>
      <c r="O39">
        <f>'Base cotización 2021'!M60</f>
        <v>0</v>
      </c>
      <c r="P39" t="e">
        <f>'Base cotización 2021'!#REF!</f>
        <v>#REF!</v>
      </c>
      <c r="Q39">
        <f>'Base cotización 2021'!N60</f>
        <v>0</v>
      </c>
      <c r="R39">
        <f>'Base cotización 2021'!O60</f>
        <v>0</v>
      </c>
      <c r="S39">
        <f>'Base cotización 2021'!P60</f>
        <v>0</v>
      </c>
      <c r="T39">
        <f>'Base cotización 2021'!Q60</f>
        <v>0</v>
      </c>
      <c r="U39">
        <f>'Base cotización 2021'!R60</f>
        <v>0</v>
      </c>
      <c r="V39">
        <f>'Base cotización 2021'!W60</f>
        <v>0</v>
      </c>
      <c r="X39">
        <f>'Base cotización 2021'!X60</f>
        <v>0</v>
      </c>
      <c r="Y39" t="e">
        <f>'Base cotización 2021'!#REF!</f>
        <v>#REF!</v>
      </c>
    </row>
    <row r="40" spans="1:25">
      <c r="A40">
        <f>'Base cotización 2021'!B61</f>
        <v>0</v>
      </c>
      <c r="C40" t="str">
        <f>'Base cotización 2021'!C61</f>
        <v/>
      </c>
      <c r="D40" t="str">
        <f>'Base cotización 2021'!D61</f>
        <v/>
      </c>
      <c r="E40" t="str">
        <f>'Base cotización 2021'!E61</f>
        <v/>
      </c>
      <c r="G40" t="str">
        <f>'Base cotización 2021'!F61</f>
        <v/>
      </c>
      <c r="I40" t="e">
        <f>'Base cotización 2021'!#REF!</f>
        <v>#REF!</v>
      </c>
      <c r="J40" t="e">
        <f>'Base cotización 2021'!#REF!</f>
        <v>#REF!</v>
      </c>
      <c r="K40">
        <f>'Base cotización 2021'!H61</f>
        <v>0</v>
      </c>
      <c r="L40">
        <f>'Base cotización 2021'!K61</f>
        <v>0</v>
      </c>
      <c r="M40" s="31">
        <f>'Base cotización 2021'!I61</f>
        <v>0</v>
      </c>
      <c r="N40">
        <f>'Base cotización 2021'!L61</f>
        <v>0</v>
      </c>
      <c r="O40">
        <f>'Base cotización 2021'!M61</f>
        <v>0</v>
      </c>
      <c r="P40" t="e">
        <f>'Base cotización 2021'!#REF!</f>
        <v>#REF!</v>
      </c>
      <c r="Q40">
        <f>'Base cotización 2021'!N61</f>
        <v>0</v>
      </c>
      <c r="R40">
        <f>'Base cotización 2021'!O61</f>
        <v>0</v>
      </c>
      <c r="S40">
        <f>'Base cotización 2021'!P61</f>
        <v>0</v>
      </c>
      <c r="T40">
        <f>'Base cotización 2021'!Q61</f>
        <v>0</v>
      </c>
      <c r="U40">
        <f>'Base cotización 2021'!R61</f>
        <v>0</v>
      </c>
      <c r="V40">
        <f>'Base cotización 2021'!W61</f>
        <v>0</v>
      </c>
      <c r="X40">
        <f>'Base cotización 2021'!X61</f>
        <v>0</v>
      </c>
      <c r="Y40" t="e">
        <f>'Base cotización 2021'!#REF!</f>
        <v>#REF!</v>
      </c>
    </row>
    <row r="41" spans="1:25">
      <c r="A41">
        <f>'Base cotización 2021'!B62</f>
        <v>0</v>
      </c>
      <c r="C41" t="str">
        <f>'Base cotización 2021'!C62</f>
        <v/>
      </c>
      <c r="D41" t="str">
        <f>'Base cotización 2021'!D62</f>
        <v/>
      </c>
      <c r="E41" t="str">
        <f>'Base cotización 2021'!E62</f>
        <v/>
      </c>
      <c r="G41" t="str">
        <f>'Base cotización 2021'!F62</f>
        <v/>
      </c>
      <c r="I41" t="e">
        <f>'Base cotización 2021'!#REF!</f>
        <v>#REF!</v>
      </c>
      <c r="J41" t="e">
        <f>'Base cotización 2021'!#REF!</f>
        <v>#REF!</v>
      </c>
      <c r="K41">
        <f>'Base cotización 2021'!H62</f>
        <v>0</v>
      </c>
      <c r="L41">
        <f>'Base cotización 2021'!K62</f>
        <v>0</v>
      </c>
      <c r="M41" s="31">
        <f>'Base cotización 2021'!I62</f>
        <v>0</v>
      </c>
      <c r="N41">
        <f>'Base cotización 2021'!L62</f>
        <v>0</v>
      </c>
      <c r="O41">
        <f>'Base cotización 2021'!M62</f>
        <v>0</v>
      </c>
      <c r="P41" t="e">
        <f>'Base cotización 2021'!#REF!</f>
        <v>#REF!</v>
      </c>
      <c r="Q41">
        <f>'Base cotización 2021'!N62</f>
        <v>0</v>
      </c>
      <c r="R41">
        <f>'Base cotización 2021'!O62</f>
        <v>0</v>
      </c>
      <c r="S41">
        <f>'Base cotización 2021'!P62</f>
        <v>0</v>
      </c>
      <c r="T41">
        <f>'Base cotización 2021'!Q62</f>
        <v>0</v>
      </c>
      <c r="U41">
        <f>'Base cotización 2021'!R62</f>
        <v>0</v>
      </c>
      <c r="V41">
        <f>'Base cotización 2021'!W62</f>
        <v>0</v>
      </c>
      <c r="X41">
        <f>'Base cotización 2021'!X62</f>
        <v>0</v>
      </c>
      <c r="Y41" t="e">
        <f>'Base cotización 2021'!#REF!</f>
        <v>#REF!</v>
      </c>
    </row>
    <row r="42" spans="1:25">
      <c r="A42">
        <f>'Base cotización 2021'!B63</f>
        <v>0</v>
      </c>
      <c r="C42" t="str">
        <f>'Base cotización 2021'!C63</f>
        <v/>
      </c>
      <c r="D42" t="str">
        <f>'Base cotización 2021'!D63</f>
        <v/>
      </c>
      <c r="E42" t="str">
        <f>'Base cotización 2021'!E63</f>
        <v/>
      </c>
      <c r="G42" t="str">
        <f>'Base cotización 2021'!F63</f>
        <v/>
      </c>
      <c r="I42" t="e">
        <f>'Base cotización 2021'!#REF!</f>
        <v>#REF!</v>
      </c>
      <c r="J42" t="e">
        <f>'Base cotización 2021'!#REF!</f>
        <v>#REF!</v>
      </c>
      <c r="K42">
        <f>'Base cotización 2021'!H63</f>
        <v>0</v>
      </c>
      <c r="L42">
        <f>'Base cotización 2021'!K63</f>
        <v>0</v>
      </c>
      <c r="M42" s="31">
        <f>'Base cotización 2021'!I63</f>
        <v>0</v>
      </c>
      <c r="N42">
        <f>'Base cotización 2021'!L63</f>
        <v>0</v>
      </c>
      <c r="O42">
        <f>'Base cotización 2021'!M63</f>
        <v>0</v>
      </c>
      <c r="P42" t="e">
        <f>'Base cotización 2021'!#REF!</f>
        <v>#REF!</v>
      </c>
      <c r="Q42">
        <f>'Base cotización 2021'!N63</f>
        <v>0</v>
      </c>
      <c r="R42">
        <f>'Base cotización 2021'!O63</f>
        <v>0</v>
      </c>
      <c r="S42">
        <f>'Base cotización 2021'!P63</f>
        <v>0</v>
      </c>
      <c r="T42">
        <f>'Base cotización 2021'!Q63</f>
        <v>0</v>
      </c>
      <c r="U42">
        <f>'Base cotización 2021'!R63</f>
        <v>0</v>
      </c>
      <c r="V42">
        <f>'Base cotización 2021'!W63</f>
        <v>0</v>
      </c>
      <c r="X42">
        <f>'Base cotización 2021'!X63</f>
        <v>0</v>
      </c>
      <c r="Y42" t="e">
        <f>'Base cotización 2021'!#REF!</f>
        <v>#REF!</v>
      </c>
    </row>
    <row r="43" spans="1:25">
      <c r="A43">
        <f>'Base cotización 2021'!B64</f>
        <v>0</v>
      </c>
      <c r="C43" t="str">
        <f>'Base cotización 2021'!C64</f>
        <v/>
      </c>
      <c r="D43" t="str">
        <f>'Base cotización 2021'!D64</f>
        <v/>
      </c>
      <c r="E43" t="str">
        <f>'Base cotización 2021'!E64</f>
        <v/>
      </c>
      <c r="G43" t="str">
        <f>'Base cotización 2021'!F64</f>
        <v/>
      </c>
      <c r="I43" t="e">
        <f>'Base cotización 2021'!#REF!</f>
        <v>#REF!</v>
      </c>
      <c r="J43" t="e">
        <f>'Base cotización 2021'!#REF!</f>
        <v>#REF!</v>
      </c>
      <c r="K43">
        <f>'Base cotización 2021'!H64</f>
        <v>0</v>
      </c>
      <c r="L43">
        <f>'Base cotización 2021'!K64</f>
        <v>0</v>
      </c>
      <c r="M43" s="31">
        <f>'Base cotización 2021'!I64</f>
        <v>0</v>
      </c>
      <c r="N43">
        <f>'Base cotización 2021'!L64</f>
        <v>0</v>
      </c>
      <c r="O43">
        <f>'Base cotización 2021'!M64</f>
        <v>0</v>
      </c>
      <c r="P43" t="e">
        <f>'Base cotización 2021'!#REF!</f>
        <v>#REF!</v>
      </c>
      <c r="Q43">
        <f>'Base cotización 2021'!N64</f>
        <v>0</v>
      </c>
      <c r="R43">
        <f>'Base cotización 2021'!O64</f>
        <v>0</v>
      </c>
      <c r="S43">
        <f>'Base cotización 2021'!P64</f>
        <v>0</v>
      </c>
      <c r="T43">
        <f>'Base cotización 2021'!Q64</f>
        <v>0</v>
      </c>
      <c r="U43">
        <f>'Base cotización 2021'!R64</f>
        <v>0</v>
      </c>
      <c r="V43">
        <f>'Base cotización 2021'!W64</f>
        <v>0</v>
      </c>
      <c r="X43">
        <f>'Base cotización 2021'!X64</f>
        <v>0</v>
      </c>
      <c r="Y43" t="e">
        <f>'Base cotización 2021'!#REF!</f>
        <v>#REF!</v>
      </c>
    </row>
    <row r="44" spans="1:25">
      <c r="A44">
        <f>'Base cotización 2021'!B65</f>
        <v>0</v>
      </c>
      <c r="C44" t="str">
        <f>'Base cotización 2021'!C65</f>
        <v/>
      </c>
      <c r="D44" t="str">
        <f>'Base cotización 2021'!D65</f>
        <v/>
      </c>
      <c r="E44" t="str">
        <f>'Base cotización 2021'!E65</f>
        <v/>
      </c>
      <c r="G44" t="str">
        <f>'Base cotización 2021'!F65</f>
        <v/>
      </c>
      <c r="I44" t="e">
        <f>'Base cotización 2021'!#REF!</f>
        <v>#REF!</v>
      </c>
      <c r="J44" t="e">
        <f>'Base cotización 2021'!#REF!</f>
        <v>#REF!</v>
      </c>
      <c r="K44">
        <f>'Base cotización 2021'!H65</f>
        <v>0</v>
      </c>
      <c r="L44">
        <f>'Base cotización 2021'!K65</f>
        <v>0</v>
      </c>
      <c r="M44" s="31">
        <f>'Base cotización 2021'!I65</f>
        <v>0</v>
      </c>
      <c r="N44">
        <f>'Base cotización 2021'!L65</f>
        <v>0</v>
      </c>
      <c r="O44">
        <f>'Base cotización 2021'!M65</f>
        <v>0</v>
      </c>
      <c r="P44" t="e">
        <f>'Base cotización 2021'!#REF!</f>
        <v>#REF!</v>
      </c>
      <c r="Q44">
        <f>'Base cotización 2021'!N65</f>
        <v>0</v>
      </c>
      <c r="R44">
        <f>'Base cotización 2021'!O65</f>
        <v>0</v>
      </c>
      <c r="S44">
        <f>'Base cotización 2021'!P65</f>
        <v>0</v>
      </c>
      <c r="T44">
        <f>'Base cotización 2021'!Q65</f>
        <v>0</v>
      </c>
      <c r="U44">
        <f>'Base cotización 2021'!R65</f>
        <v>0</v>
      </c>
      <c r="V44">
        <f>'Base cotización 2021'!W65</f>
        <v>0</v>
      </c>
      <c r="X44">
        <f>'Base cotización 2021'!X65</f>
        <v>0</v>
      </c>
      <c r="Y44" t="e">
        <f>'Base cotización 2021'!#REF!</f>
        <v>#REF!</v>
      </c>
    </row>
    <row r="45" spans="1:25">
      <c r="A45">
        <f>'Base cotización 2021'!B66</f>
        <v>0</v>
      </c>
      <c r="C45" t="str">
        <f>'Base cotización 2021'!C66</f>
        <v/>
      </c>
      <c r="D45" t="str">
        <f>'Base cotización 2021'!D66</f>
        <v/>
      </c>
      <c r="E45" t="str">
        <f>'Base cotización 2021'!E66</f>
        <v/>
      </c>
      <c r="G45" t="str">
        <f>'Base cotización 2021'!F66</f>
        <v/>
      </c>
      <c r="I45" t="e">
        <f>'Base cotización 2021'!#REF!</f>
        <v>#REF!</v>
      </c>
      <c r="J45" t="e">
        <f>'Base cotización 2021'!#REF!</f>
        <v>#REF!</v>
      </c>
      <c r="K45">
        <f>'Base cotización 2021'!H66</f>
        <v>0</v>
      </c>
      <c r="L45">
        <f>'Base cotización 2021'!K66</f>
        <v>0</v>
      </c>
      <c r="M45" s="31">
        <f>'Base cotización 2021'!I66</f>
        <v>0</v>
      </c>
      <c r="N45">
        <f>'Base cotización 2021'!L66</f>
        <v>0</v>
      </c>
      <c r="O45">
        <f>'Base cotización 2021'!M66</f>
        <v>0</v>
      </c>
      <c r="P45" t="e">
        <f>'Base cotización 2021'!#REF!</f>
        <v>#REF!</v>
      </c>
      <c r="Q45">
        <f>'Base cotización 2021'!N66</f>
        <v>0</v>
      </c>
      <c r="R45">
        <f>'Base cotización 2021'!O66</f>
        <v>0</v>
      </c>
      <c r="S45">
        <f>'Base cotización 2021'!P66</f>
        <v>0</v>
      </c>
      <c r="T45">
        <f>'Base cotización 2021'!Q66</f>
        <v>0</v>
      </c>
      <c r="U45">
        <f>'Base cotización 2021'!R66</f>
        <v>0</v>
      </c>
      <c r="V45">
        <f>'Base cotización 2021'!W66</f>
        <v>0</v>
      </c>
      <c r="X45">
        <f>'Base cotización 2021'!X66</f>
        <v>0</v>
      </c>
      <c r="Y45" t="e">
        <f>'Base cotización 2021'!#REF!</f>
        <v>#REF!</v>
      </c>
    </row>
    <row r="46" spans="1:25">
      <c r="A46">
        <f>'Base cotización 2021'!B67</f>
        <v>0</v>
      </c>
      <c r="C46" t="str">
        <f>'Base cotización 2021'!C67</f>
        <v/>
      </c>
      <c r="D46" t="str">
        <f>'Base cotización 2021'!D67</f>
        <v/>
      </c>
      <c r="E46" t="str">
        <f>'Base cotización 2021'!E67</f>
        <v/>
      </c>
      <c r="G46" t="str">
        <f>'Base cotización 2021'!F67</f>
        <v/>
      </c>
      <c r="I46" t="e">
        <f>'Base cotización 2021'!#REF!</f>
        <v>#REF!</v>
      </c>
      <c r="J46" t="e">
        <f>'Base cotización 2021'!#REF!</f>
        <v>#REF!</v>
      </c>
      <c r="K46">
        <f>'Base cotización 2021'!H67</f>
        <v>0</v>
      </c>
      <c r="L46">
        <f>'Base cotización 2021'!K67</f>
        <v>0</v>
      </c>
      <c r="M46" s="31">
        <f>'Base cotización 2021'!I67</f>
        <v>0</v>
      </c>
      <c r="N46">
        <f>'Base cotización 2021'!L67</f>
        <v>0</v>
      </c>
      <c r="O46">
        <f>'Base cotización 2021'!M67</f>
        <v>0</v>
      </c>
      <c r="P46" t="e">
        <f>'Base cotización 2021'!#REF!</f>
        <v>#REF!</v>
      </c>
      <c r="Q46">
        <f>'Base cotización 2021'!N67</f>
        <v>0</v>
      </c>
      <c r="R46">
        <f>'Base cotización 2021'!O67</f>
        <v>0</v>
      </c>
      <c r="S46">
        <f>'Base cotización 2021'!P67</f>
        <v>0</v>
      </c>
      <c r="T46">
        <f>'Base cotización 2021'!Q67</f>
        <v>0</v>
      </c>
      <c r="U46">
        <f>'Base cotización 2021'!R67</f>
        <v>0</v>
      </c>
      <c r="V46">
        <f>'Base cotización 2021'!W67</f>
        <v>0</v>
      </c>
      <c r="X46">
        <f>'Base cotización 2021'!X67</f>
        <v>0</v>
      </c>
      <c r="Y46" t="e">
        <f>'Base cotización 2021'!#REF!</f>
        <v>#REF!</v>
      </c>
    </row>
    <row r="47" spans="1:25">
      <c r="A47">
        <f>'Base cotización 2021'!B68</f>
        <v>0</v>
      </c>
      <c r="C47" t="str">
        <f>'Base cotización 2021'!C68</f>
        <v/>
      </c>
      <c r="D47" t="str">
        <f>'Base cotización 2021'!D68</f>
        <v/>
      </c>
      <c r="E47" t="str">
        <f>'Base cotización 2021'!E68</f>
        <v/>
      </c>
      <c r="G47" t="str">
        <f>'Base cotización 2021'!F68</f>
        <v/>
      </c>
      <c r="I47" t="e">
        <f>'Base cotización 2021'!#REF!</f>
        <v>#REF!</v>
      </c>
      <c r="J47" t="e">
        <f>'Base cotización 2021'!#REF!</f>
        <v>#REF!</v>
      </c>
      <c r="K47">
        <f>'Base cotización 2021'!H68</f>
        <v>0</v>
      </c>
      <c r="L47">
        <f>'Base cotización 2021'!K68</f>
        <v>0</v>
      </c>
      <c r="M47" s="31">
        <f>'Base cotización 2021'!I68</f>
        <v>0</v>
      </c>
      <c r="N47">
        <f>'Base cotización 2021'!L68</f>
        <v>0</v>
      </c>
      <c r="O47">
        <f>'Base cotización 2021'!M68</f>
        <v>0</v>
      </c>
      <c r="P47" t="e">
        <f>'Base cotización 2021'!#REF!</f>
        <v>#REF!</v>
      </c>
      <c r="Q47">
        <f>'Base cotización 2021'!N68</f>
        <v>0</v>
      </c>
      <c r="R47">
        <f>'Base cotización 2021'!O68</f>
        <v>0</v>
      </c>
      <c r="S47">
        <f>'Base cotización 2021'!P68</f>
        <v>0</v>
      </c>
      <c r="T47">
        <f>'Base cotización 2021'!Q68</f>
        <v>0</v>
      </c>
      <c r="U47">
        <f>'Base cotización 2021'!R68</f>
        <v>0</v>
      </c>
      <c r="V47">
        <f>'Base cotización 2021'!W68</f>
        <v>0</v>
      </c>
      <c r="X47">
        <f>'Base cotización 2021'!X68</f>
        <v>0</v>
      </c>
      <c r="Y47" t="e">
        <f>'Base cotización 2021'!#REF!</f>
        <v>#REF!</v>
      </c>
    </row>
    <row r="48" spans="1:25">
      <c r="A48">
        <f>'Base cotización 2021'!B69</f>
        <v>0</v>
      </c>
      <c r="C48" t="str">
        <f>'Base cotización 2021'!C69</f>
        <v/>
      </c>
      <c r="D48" t="str">
        <f>'Base cotización 2021'!D69</f>
        <v/>
      </c>
      <c r="E48" t="str">
        <f>'Base cotización 2021'!E69</f>
        <v/>
      </c>
      <c r="G48" t="str">
        <f>'Base cotización 2021'!F69</f>
        <v/>
      </c>
      <c r="I48" t="e">
        <f>'Base cotización 2021'!#REF!</f>
        <v>#REF!</v>
      </c>
      <c r="J48" t="e">
        <f>'Base cotización 2021'!#REF!</f>
        <v>#REF!</v>
      </c>
      <c r="K48">
        <f>'Base cotización 2021'!H69</f>
        <v>0</v>
      </c>
      <c r="L48">
        <f>'Base cotización 2021'!K69</f>
        <v>0</v>
      </c>
      <c r="M48" s="31">
        <f>'Base cotización 2021'!I69</f>
        <v>0</v>
      </c>
      <c r="N48">
        <f>'Base cotización 2021'!L69</f>
        <v>0</v>
      </c>
      <c r="O48">
        <f>'Base cotización 2021'!M69</f>
        <v>0</v>
      </c>
      <c r="P48" t="e">
        <f>'Base cotización 2021'!#REF!</f>
        <v>#REF!</v>
      </c>
      <c r="Q48">
        <f>'Base cotización 2021'!N69</f>
        <v>0</v>
      </c>
      <c r="R48">
        <f>'Base cotización 2021'!O69</f>
        <v>0</v>
      </c>
      <c r="S48">
        <f>'Base cotización 2021'!P69</f>
        <v>0</v>
      </c>
      <c r="T48">
        <f>'Base cotización 2021'!Q69</f>
        <v>0</v>
      </c>
      <c r="U48">
        <f>'Base cotización 2021'!R69</f>
        <v>0</v>
      </c>
      <c r="V48">
        <f>'Base cotización 2021'!W69</f>
        <v>0</v>
      </c>
      <c r="X48">
        <f>'Base cotización 2021'!X69</f>
        <v>0</v>
      </c>
      <c r="Y48" t="e">
        <f>'Base cotización 2021'!#REF!</f>
        <v>#REF!</v>
      </c>
    </row>
    <row r="49" spans="1:25">
      <c r="A49">
        <f>'Base cotización 2021'!B70</f>
        <v>0</v>
      </c>
      <c r="C49" t="str">
        <f>'Base cotización 2021'!C70</f>
        <v/>
      </c>
      <c r="D49" t="str">
        <f>'Base cotización 2021'!D70</f>
        <v/>
      </c>
      <c r="E49" t="str">
        <f>'Base cotización 2021'!E70</f>
        <v/>
      </c>
      <c r="G49" t="str">
        <f>'Base cotización 2021'!F70</f>
        <v/>
      </c>
      <c r="I49" t="e">
        <f>'Base cotización 2021'!#REF!</f>
        <v>#REF!</v>
      </c>
      <c r="J49" t="e">
        <f>'Base cotización 2021'!#REF!</f>
        <v>#REF!</v>
      </c>
      <c r="K49">
        <f>'Base cotización 2021'!H70</f>
        <v>0</v>
      </c>
      <c r="L49">
        <f>'Base cotización 2021'!K70</f>
        <v>0</v>
      </c>
      <c r="M49" s="31">
        <f>'Base cotización 2021'!I70</f>
        <v>0</v>
      </c>
      <c r="N49">
        <f>'Base cotización 2021'!L70</f>
        <v>0</v>
      </c>
      <c r="O49">
        <f>'Base cotización 2021'!M70</f>
        <v>0</v>
      </c>
      <c r="P49" t="e">
        <f>'Base cotización 2021'!#REF!</f>
        <v>#REF!</v>
      </c>
      <c r="Q49">
        <f>'Base cotización 2021'!N70</f>
        <v>0</v>
      </c>
      <c r="R49">
        <f>'Base cotización 2021'!O70</f>
        <v>0</v>
      </c>
      <c r="S49">
        <f>'Base cotización 2021'!P70</f>
        <v>0</v>
      </c>
      <c r="T49">
        <f>'Base cotización 2021'!Q70</f>
        <v>0</v>
      </c>
      <c r="U49">
        <f>'Base cotización 2021'!R70</f>
        <v>0</v>
      </c>
      <c r="V49">
        <f>'Base cotización 2021'!W70</f>
        <v>0</v>
      </c>
      <c r="X49">
        <f>'Base cotización 2021'!X70</f>
        <v>0</v>
      </c>
      <c r="Y49" t="e">
        <f>'Base cotización 2021'!#REF!</f>
        <v>#REF!</v>
      </c>
    </row>
    <row r="50" spans="1:25">
      <c r="A50">
        <f>'Base cotización 2021'!B71</f>
        <v>0</v>
      </c>
      <c r="C50" t="str">
        <f>'Base cotización 2021'!C71</f>
        <v/>
      </c>
      <c r="D50" t="str">
        <f>'Base cotización 2021'!D71</f>
        <v/>
      </c>
      <c r="E50" t="str">
        <f>'Base cotización 2021'!E71</f>
        <v/>
      </c>
      <c r="G50" t="str">
        <f>'Base cotización 2021'!F71</f>
        <v/>
      </c>
      <c r="I50" t="e">
        <f>'Base cotización 2021'!#REF!</f>
        <v>#REF!</v>
      </c>
      <c r="J50" t="e">
        <f>'Base cotización 2021'!#REF!</f>
        <v>#REF!</v>
      </c>
      <c r="K50">
        <f>'Base cotización 2021'!H71</f>
        <v>0</v>
      </c>
      <c r="L50">
        <f>'Base cotización 2021'!K71</f>
        <v>0</v>
      </c>
      <c r="M50" s="31">
        <f>'Base cotización 2021'!I71</f>
        <v>0</v>
      </c>
      <c r="N50">
        <f>'Base cotización 2021'!L71</f>
        <v>0</v>
      </c>
      <c r="O50">
        <f>'Base cotización 2021'!M71</f>
        <v>0</v>
      </c>
      <c r="P50" t="e">
        <f>'Base cotización 2021'!#REF!</f>
        <v>#REF!</v>
      </c>
      <c r="Q50">
        <f>'Base cotización 2021'!N71</f>
        <v>0</v>
      </c>
      <c r="R50">
        <f>'Base cotización 2021'!O71</f>
        <v>0</v>
      </c>
      <c r="S50">
        <f>'Base cotización 2021'!P71</f>
        <v>0</v>
      </c>
      <c r="T50">
        <f>'Base cotización 2021'!Q71</f>
        <v>0</v>
      </c>
      <c r="U50">
        <f>'Base cotización 2021'!R71</f>
        <v>0</v>
      </c>
      <c r="V50">
        <f>'Base cotización 2021'!W71</f>
        <v>0</v>
      </c>
      <c r="X50">
        <f>'Base cotización 2021'!X71</f>
        <v>0</v>
      </c>
      <c r="Y50" t="e">
        <f>'Base cotización 2021'!#REF!</f>
        <v>#REF!</v>
      </c>
    </row>
    <row r="51" spans="1:25">
      <c r="A51">
        <f>'Base cotización 2021'!B72</f>
        <v>0</v>
      </c>
      <c r="C51" t="str">
        <f>'Base cotización 2021'!C72</f>
        <v/>
      </c>
      <c r="D51" t="str">
        <f>'Base cotización 2021'!D72</f>
        <v/>
      </c>
      <c r="E51" t="str">
        <f>'Base cotización 2021'!E72</f>
        <v/>
      </c>
      <c r="G51" t="str">
        <f>'Base cotización 2021'!F72</f>
        <v/>
      </c>
      <c r="I51" t="e">
        <f>'Base cotización 2021'!#REF!</f>
        <v>#REF!</v>
      </c>
      <c r="J51" t="e">
        <f>'Base cotización 2021'!#REF!</f>
        <v>#REF!</v>
      </c>
      <c r="K51">
        <f>'Base cotización 2021'!H72</f>
        <v>0</v>
      </c>
      <c r="L51">
        <f>'Base cotización 2021'!K72</f>
        <v>0</v>
      </c>
      <c r="M51" s="31">
        <f>'Base cotización 2021'!I72</f>
        <v>0</v>
      </c>
      <c r="N51">
        <f>'Base cotización 2021'!L72</f>
        <v>0</v>
      </c>
      <c r="O51">
        <f>'Base cotización 2021'!M72</f>
        <v>0</v>
      </c>
      <c r="P51" t="e">
        <f>'Base cotización 2021'!#REF!</f>
        <v>#REF!</v>
      </c>
      <c r="Q51">
        <f>'Base cotización 2021'!N72</f>
        <v>0</v>
      </c>
      <c r="R51">
        <f>'Base cotización 2021'!O72</f>
        <v>0</v>
      </c>
      <c r="S51">
        <f>'Base cotización 2021'!P72</f>
        <v>0</v>
      </c>
      <c r="T51">
        <f>'Base cotización 2021'!Q72</f>
        <v>0</v>
      </c>
      <c r="U51">
        <f>'Base cotización 2021'!R72</f>
        <v>0</v>
      </c>
      <c r="V51">
        <f>'Base cotización 2021'!W72</f>
        <v>0</v>
      </c>
      <c r="X51">
        <f>'Base cotización 2021'!X72</f>
        <v>0</v>
      </c>
      <c r="Y51" t="e">
        <f>'Base cotización 2021'!#REF!</f>
        <v>#REF!</v>
      </c>
    </row>
    <row r="52" spans="1:25">
      <c r="A52">
        <f>'Base cotización 2021'!B73</f>
        <v>0</v>
      </c>
      <c r="C52" t="str">
        <f>'Base cotización 2021'!C73</f>
        <v/>
      </c>
      <c r="D52" t="str">
        <f>'Base cotización 2021'!D73</f>
        <v/>
      </c>
      <c r="E52" t="str">
        <f>'Base cotización 2021'!E73</f>
        <v/>
      </c>
      <c r="G52" t="str">
        <f>'Base cotización 2021'!F73</f>
        <v/>
      </c>
      <c r="I52" t="e">
        <f>'Base cotización 2021'!#REF!</f>
        <v>#REF!</v>
      </c>
      <c r="J52" t="e">
        <f>'Base cotización 2021'!#REF!</f>
        <v>#REF!</v>
      </c>
      <c r="K52">
        <f>'Base cotización 2021'!H73</f>
        <v>0</v>
      </c>
      <c r="L52">
        <f>'Base cotización 2021'!K73</f>
        <v>0</v>
      </c>
      <c r="M52" s="31">
        <f>'Base cotización 2021'!I73</f>
        <v>0</v>
      </c>
      <c r="N52">
        <f>'Base cotización 2021'!L73</f>
        <v>0</v>
      </c>
      <c r="O52">
        <f>'Base cotización 2021'!M73</f>
        <v>0</v>
      </c>
      <c r="P52" t="e">
        <f>'Base cotización 2021'!#REF!</f>
        <v>#REF!</v>
      </c>
      <c r="Q52">
        <f>'Base cotización 2021'!N73</f>
        <v>0</v>
      </c>
      <c r="R52">
        <f>'Base cotización 2021'!O73</f>
        <v>0</v>
      </c>
      <c r="S52">
        <f>'Base cotización 2021'!P73</f>
        <v>0</v>
      </c>
      <c r="T52">
        <f>'Base cotización 2021'!Q73</f>
        <v>0</v>
      </c>
      <c r="U52">
        <f>'Base cotización 2021'!R73</f>
        <v>0</v>
      </c>
      <c r="V52">
        <f>'Base cotización 2021'!W73</f>
        <v>0</v>
      </c>
      <c r="X52">
        <f>'Base cotización 2021'!X73</f>
        <v>0</v>
      </c>
      <c r="Y52" t="e">
        <f>'Base cotización 2021'!#REF!</f>
        <v>#REF!</v>
      </c>
    </row>
    <row r="53" spans="1:25">
      <c r="A53">
        <f>'Base cotización 2021'!B74</f>
        <v>0</v>
      </c>
      <c r="C53" t="str">
        <f>'Base cotización 2021'!C74</f>
        <v/>
      </c>
      <c r="D53" t="str">
        <f>'Base cotización 2021'!D74</f>
        <v/>
      </c>
      <c r="E53" t="str">
        <f>'Base cotización 2021'!E74</f>
        <v/>
      </c>
      <c r="G53" t="str">
        <f>'Base cotización 2021'!F74</f>
        <v/>
      </c>
      <c r="I53" t="e">
        <f>'Base cotización 2021'!#REF!</f>
        <v>#REF!</v>
      </c>
      <c r="J53" t="e">
        <f>'Base cotización 2021'!#REF!</f>
        <v>#REF!</v>
      </c>
      <c r="K53">
        <f>'Base cotización 2021'!H74</f>
        <v>0</v>
      </c>
      <c r="L53">
        <f>'Base cotización 2021'!K74</f>
        <v>0</v>
      </c>
      <c r="M53" s="31">
        <f>'Base cotización 2021'!I74</f>
        <v>0</v>
      </c>
      <c r="N53">
        <f>'Base cotización 2021'!L74</f>
        <v>0</v>
      </c>
      <c r="O53">
        <f>'Base cotización 2021'!M74</f>
        <v>0</v>
      </c>
      <c r="P53" t="e">
        <f>'Base cotización 2021'!#REF!</f>
        <v>#REF!</v>
      </c>
      <c r="Q53">
        <f>'Base cotización 2021'!N74</f>
        <v>0</v>
      </c>
      <c r="R53">
        <f>'Base cotización 2021'!O74</f>
        <v>0</v>
      </c>
      <c r="S53">
        <f>'Base cotización 2021'!P74</f>
        <v>0</v>
      </c>
      <c r="T53">
        <f>'Base cotización 2021'!Q74</f>
        <v>0</v>
      </c>
      <c r="U53">
        <f>'Base cotización 2021'!R74</f>
        <v>0</v>
      </c>
      <c r="V53">
        <f>'Base cotización 2021'!W74</f>
        <v>0</v>
      </c>
      <c r="X53">
        <f>'Base cotización 2021'!X74</f>
        <v>0</v>
      </c>
      <c r="Y53" t="e">
        <f>'Base cotización 2021'!#REF!</f>
        <v>#REF!</v>
      </c>
    </row>
    <row r="54" spans="1:25">
      <c r="A54">
        <f>'Base cotización 2021'!B75</f>
        <v>0</v>
      </c>
      <c r="C54" t="str">
        <f>'Base cotización 2021'!C75</f>
        <v/>
      </c>
      <c r="D54" t="str">
        <f>'Base cotización 2021'!D75</f>
        <v/>
      </c>
      <c r="E54" t="str">
        <f>'Base cotización 2021'!E75</f>
        <v/>
      </c>
      <c r="G54" t="str">
        <f>'Base cotización 2021'!F75</f>
        <v/>
      </c>
      <c r="I54" t="e">
        <f>'Base cotización 2021'!#REF!</f>
        <v>#REF!</v>
      </c>
      <c r="J54" t="e">
        <f>'Base cotización 2021'!#REF!</f>
        <v>#REF!</v>
      </c>
      <c r="K54">
        <f>'Base cotización 2021'!H75</f>
        <v>0</v>
      </c>
      <c r="L54">
        <f>'Base cotización 2021'!K75</f>
        <v>0</v>
      </c>
      <c r="M54" s="31">
        <f>'Base cotización 2021'!I75</f>
        <v>0</v>
      </c>
      <c r="N54">
        <f>'Base cotización 2021'!L75</f>
        <v>0</v>
      </c>
      <c r="O54">
        <f>'Base cotización 2021'!M75</f>
        <v>0</v>
      </c>
      <c r="P54" t="e">
        <f>'Base cotización 2021'!#REF!</f>
        <v>#REF!</v>
      </c>
      <c r="Q54">
        <f>'Base cotización 2021'!N75</f>
        <v>0</v>
      </c>
      <c r="R54">
        <f>'Base cotización 2021'!O75</f>
        <v>0</v>
      </c>
      <c r="S54">
        <f>'Base cotización 2021'!P75</f>
        <v>0</v>
      </c>
      <c r="T54">
        <f>'Base cotización 2021'!Q75</f>
        <v>0</v>
      </c>
      <c r="U54">
        <f>'Base cotización 2021'!R75</f>
        <v>0</v>
      </c>
      <c r="V54">
        <f>'Base cotización 2021'!W75</f>
        <v>0</v>
      </c>
      <c r="X54">
        <f>'Base cotización 2021'!X75</f>
        <v>0</v>
      </c>
      <c r="Y54" t="e">
        <f>'Base cotización 2021'!#REF!</f>
        <v>#REF!</v>
      </c>
    </row>
    <row r="55" spans="1:25">
      <c r="A55">
        <f>'Base cotización 2021'!B76</f>
        <v>0</v>
      </c>
      <c r="C55" t="str">
        <f>'Base cotización 2021'!C76</f>
        <v/>
      </c>
      <c r="D55" t="str">
        <f>'Base cotización 2021'!D76</f>
        <v/>
      </c>
      <c r="E55" t="str">
        <f>'Base cotización 2021'!E76</f>
        <v/>
      </c>
      <c r="G55" t="str">
        <f>'Base cotización 2021'!F76</f>
        <v/>
      </c>
      <c r="I55" t="e">
        <f>'Base cotización 2021'!#REF!</f>
        <v>#REF!</v>
      </c>
      <c r="J55" t="e">
        <f>'Base cotización 2021'!#REF!</f>
        <v>#REF!</v>
      </c>
      <c r="K55">
        <f>'Base cotización 2021'!H76</f>
        <v>0</v>
      </c>
      <c r="L55">
        <f>'Base cotización 2021'!K76</f>
        <v>0</v>
      </c>
      <c r="M55" s="31">
        <f>'Base cotización 2021'!I76</f>
        <v>0</v>
      </c>
      <c r="N55">
        <f>'Base cotización 2021'!L76</f>
        <v>0</v>
      </c>
      <c r="O55">
        <f>'Base cotización 2021'!M76</f>
        <v>0</v>
      </c>
      <c r="P55" t="e">
        <f>'Base cotización 2021'!#REF!</f>
        <v>#REF!</v>
      </c>
      <c r="Q55">
        <f>'Base cotización 2021'!N76</f>
        <v>0</v>
      </c>
      <c r="R55">
        <f>'Base cotización 2021'!O76</f>
        <v>0</v>
      </c>
      <c r="S55">
        <f>'Base cotización 2021'!P76</f>
        <v>0</v>
      </c>
      <c r="T55">
        <f>'Base cotización 2021'!Q76</f>
        <v>0</v>
      </c>
      <c r="U55">
        <f>'Base cotización 2021'!R76</f>
        <v>0</v>
      </c>
      <c r="V55">
        <f>'Base cotización 2021'!W76</f>
        <v>0</v>
      </c>
      <c r="X55">
        <f>'Base cotización 2021'!X76</f>
        <v>0</v>
      </c>
      <c r="Y55" t="e">
        <f>'Base cotización 2021'!#REF!</f>
        <v>#REF!</v>
      </c>
    </row>
    <row r="56" spans="1:25">
      <c r="A56">
        <f>'Base cotización 2021'!B77</f>
        <v>0</v>
      </c>
      <c r="C56" t="str">
        <f>'Base cotización 2021'!C77</f>
        <v/>
      </c>
      <c r="D56" t="str">
        <f>'Base cotización 2021'!D77</f>
        <v/>
      </c>
      <c r="E56" t="str">
        <f>'Base cotización 2021'!E77</f>
        <v/>
      </c>
      <c r="G56" t="str">
        <f>'Base cotización 2021'!F77</f>
        <v/>
      </c>
      <c r="I56" t="e">
        <f>'Base cotización 2021'!#REF!</f>
        <v>#REF!</v>
      </c>
      <c r="J56" t="e">
        <f>'Base cotización 2021'!#REF!</f>
        <v>#REF!</v>
      </c>
      <c r="K56">
        <f>'Base cotización 2021'!H77</f>
        <v>0</v>
      </c>
      <c r="L56">
        <f>'Base cotización 2021'!K77</f>
        <v>0</v>
      </c>
      <c r="M56" s="31">
        <f>'Base cotización 2021'!I77</f>
        <v>0</v>
      </c>
      <c r="N56">
        <f>'Base cotización 2021'!L77</f>
        <v>0</v>
      </c>
      <c r="O56">
        <f>'Base cotización 2021'!M77</f>
        <v>0</v>
      </c>
      <c r="P56" t="e">
        <f>'Base cotización 2021'!#REF!</f>
        <v>#REF!</v>
      </c>
      <c r="Q56">
        <f>'Base cotización 2021'!N77</f>
        <v>0</v>
      </c>
      <c r="R56">
        <f>'Base cotización 2021'!O77</f>
        <v>0</v>
      </c>
      <c r="S56">
        <f>'Base cotización 2021'!P77</f>
        <v>0</v>
      </c>
      <c r="T56">
        <f>'Base cotización 2021'!Q77</f>
        <v>0</v>
      </c>
      <c r="U56">
        <f>'Base cotización 2021'!R77</f>
        <v>0</v>
      </c>
      <c r="V56">
        <f>'Base cotización 2021'!W77</f>
        <v>0</v>
      </c>
      <c r="X56">
        <f>'Base cotización 2021'!X77</f>
        <v>0</v>
      </c>
      <c r="Y56" t="e">
        <f>'Base cotización 2021'!#REF!</f>
        <v>#REF!</v>
      </c>
    </row>
    <row r="57" spans="1:25">
      <c r="A57">
        <f>'Base cotización 2021'!B78</f>
        <v>0</v>
      </c>
      <c r="C57" t="str">
        <f>'Base cotización 2021'!C78</f>
        <v/>
      </c>
      <c r="D57" t="str">
        <f>'Base cotización 2021'!D78</f>
        <v/>
      </c>
      <c r="E57" t="str">
        <f>'Base cotización 2021'!E78</f>
        <v/>
      </c>
      <c r="G57" t="str">
        <f>'Base cotización 2021'!F78</f>
        <v/>
      </c>
      <c r="I57" t="e">
        <f>'Base cotización 2021'!#REF!</f>
        <v>#REF!</v>
      </c>
      <c r="J57" t="e">
        <f>'Base cotización 2021'!#REF!</f>
        <v>#REF!</v>
      </c>
      <c r="K57">
        <f>'Base cotización 2021'!H78</f>
        <v>0</v>
      </c>
      <c r="L57">
        <f>'Base cotización 2021'!K78</f>
        <v>0</v>
      </c>
      <c r="M57" s="31">
        <f>'Base cotización 2021'!I78</f>
        <v>0</v>
      </c>
      <c r="N57">
        <f>'Base cotización 2021'!L78</f>
        <v>0</v>
      </c>
      <c r="O57">
        <f>'Base cotización 2021'!M78</f>
        <v>0</v>
      </c>
      <c r="P57" t="e">
        <f>'Base cotización 2021'!#REF!</f>
        <v>#REF!</v>
      </c>
      <c r="Q57">
        <f>'Base cotización 2021'!N78</f>
        <v>0</v>
      </c>
      <c r="R57">
        <f>'Base cotización 2021'!O78</f>
        <v>0</v>
      </c>
      <c r="S57">
        <f>'Base cotización 2021'!P78</f>
        <v>0</v>
      </c>
      <c r="T57">
        <f>'Base cotización 2021'!Q78</f>
        <v>0</v>
      </c>
      <c r="U57">
        <f>'Base cotización 2021'!R78</f>
        <v>0</v>
      </c>
      <c r="V57">
        <f>'Base cotización 2021'!W78</f>
        <v>0</v>
      </c>
      <c r="X57">
        <f>'Base cotización 2021'!X78</f>
        <v>0</v>
      </c>
      <c r="Y57" t="e">
        <f>'Base cotización 2021'!#REF!</f>
        <v>#REF!</v>
      </c>
    </row>
    <row r="58" spans="1:25">
      <c r="A58">
        <f>'Base cotización 2021'!B79</f>
        <v>0</v>
      </c>
      <c r="C58" t="str">
        <f>'Base cotización 2021'!C79</f>
        <v/>
      </c>
      <c r="D58" t="str">
        <f>'Base cotización 2021'!D79</f>
        <v/>
      </c>
      <c r="E58" t="str">
        <f>'Base cotización 2021'!E79</f>
        <v/>
      </c>
      <c r="G58" t="str">
        <f>'Base cotización 2021'!F79</f>
        <v/>
      </c>
      <c r="I58" t="e">
        <f>'Base cotización 2021'!#REF!</f>
        <v>#REF!</v>
      </c>
      <c r="J58" t="e">
        <f>'Base cotización 2021'!#REF!</f>
        <v>#REF!</v>
      </c>
      <c r="K58">
        <f>'Base cotización 2021'!H79</f>
        <v>0</v>
      </c>
      <c r="L58">
        <f>'Base cotización 2021'!K79</f>
        <v>0</v>
      </c>
      <c r="M58" s="31">
        <f>'Base cotización 2021'!I79</f>
        <v>0</v>
      </c>
      <c r="N58">
        <f>'Base cotización 2021'!L79</f>
        <v>0</v>
      </c>
      <c r="O58">
        <f>'Base cotización 2021'!M79</f>
        <v>0</v>
      </c>
      <c r="P58" t="e">
        <f>'Base cotización 2021'!#REF!</f>
        <v>#REF!</v>
      </c>
      <c r="Q58">
        <f>'Base cotización 2021'!N79</f>
        <v>0</v>
      </c>
      <c r="R58">
        <f>'Base cotización 2021'!O79</f>
        <v>0</v>
      </c>
      <c r="S58">
        <f>'Base cotización 2021'!P79</f>
        <v>0</v>
      </c>
      <c r="T58">
        <f>'Base cotización 2021'!Q79</f>
        <v>0</v>
      </c>
      <c r="U58">
        <f>'Base cotización 2021'!R79</f>
        <v>0</v>
      </c>
      <c r="V58">
        <f>'Base cotización 2021'!W79</f>
        <v>0</v>
      </c>
      <c r="X58">
        <f>'Base cotización 2021'!X79</f>
        <v>0</v>
      </c>
      <c r="Y58" t="e">
        <f>'Base cotización 2021'!#REF!</f>
        <v>#REF!</v>
      </c>
    </row>
    <row r="59" spans="1:25">
      <c r="A59">
        <f>'Base cotización 2021'!B80</f>
        <v>0</v>
      </c>
      <c r="C59" t="str">
        <f>'Base cotización 2021'!C80</f>
        <v/>
      </c>
      <c r="D59" t="str">
        <f>'Base cotización 2021'!D80</f>
        <v/>
      </c>
      <c r="E59" t="str">
        <f>'Base cotización 2021'!E80</f>
        <v/>
      </c>
      <c r="G59" t="str">
        <f>'Base cotización 2021'!F80</f>
        <v/>
      </c>
      <c r="I59" t="e">
        <f>'Base cotización 2021'!#REF!</f>
        <v>#REF!</v>
      </c>
      <c r="J59" t="e">
        <f>'Base cotización 2021'!#REF!</f>
        <v>#REF!</v>
      </c>
      <c r="K59">
        <f>'Base cotización 2021'!H80</f>
        <v>0</v>
      </c>
      <c r="L59">
        <f>'Base cotización 2021'!K80</f>
        <v>0</v>
      </c>
      <c r="M59" s="31">
        <f>'Base cotización 2021'!I80</f>
        <v>0</v>
      </c>
      <c r="N59">
        <f>'Base cotización 2021'!L80</f>
        <v>0</v>
      </c>
      <c r="O59">
        <f>'Base cotización 2021'!M80</f>
        <v>0</v>
      </c>
      <c r="P59" t="e">
        <f>'Base cotización 2021'!#REF!</f>
        <v>#REF!</v>
      </c>
      <c r="Q59">
        <f>'Base cotización 2021'!N80</f>
        <v>0</v>
      </c>
      <c r="R59">
        <f>'Base cotización 2021'!O80</f>
        <v>0</v>
      </c>
      <c r="S59">
        <f>'Base cotización 2021'!P80</f>
        <v>0</v>
      </c>
      <c r="T59">
        <f>'Base cotización 2021'!Q80</f>
        <v>0</v>
      </c>
      <c r="U59">
        <f>'Base cotización 2021'!R80</f>
        <v>0</v>
      </c>
      <c r="V59">
        <f>'Base cotización 2021'!W80</f>
        <v>0</v>
      </c>
      <c r="X59">
        <f>'Base cotización 2021'!X80</f>
        <v>0</v>
      </c>
      <c r="Y59" t="e">
        <f>'Base cotización 2021'!#REF!</f>
        <v>#REF!</v>
      </c>
    </row>
    <row r="60" spans="1:25">
      <c r="A60">
        <f>'Base cotización 2021'!B81</f>
        <v>0</v>
      </c>
      <c r="C60" t="str">
        <f>'Base cotización 2021'!C81</f>
        <v/>
      </c>
      <c r="D60" t="str">
        <f>'Base cotización 2021'!D81</f>
        <v/>
      </c>
      <c r="E60" t="str">
        <f>'Base cotización 2021'!E81</f>
        <v/>
      </c>
      <c r="G60" t="str">
        <f>'Base cotización 2021'!F81</f>
        <v/>
      </c>
      <c r="I60" t="e">
        <f>'Base cotización 2021'!#REF!</f>
        <v>#REF!</v>
      </c>
      <c r="J60" t="e">
        <f>'Base cotización 2021'!#REF!</f>
        <v>#REF!</v>
      </c>
      <c r="K60">
        <f>'Base cotización 2021'!H81</f>
        <v>0</v>
      </c>
      <c r="L60">
        <f>'Base cotización 2021'!K81</f>
        <v>0</v>
      </c>
      <c r="M60" s="31">
        <f>'Base cotización 2021'!I81</f>
        <v>0</v>
      </c>
      <c r="N60">
        <f>'Base cotización 2021'!L81</f>
        <v>0</v>
      </c>
      <c r="O60">
        <f>'Base cotización 2021'!M81</f>
        <v>0</v>
      </c>
      <c r="P60" t="e">
        <f>'Base cotización 2021'!#REF!</f>
        <v>#REF!</v>
      </c>
      <c r="Q60">
        <f>'Base cotización 2021'!N81</f>
        <v>0</v>
      </c>
      <c r="R60">
        <f>'Base cotización 2021'!O81</f>
        <v>0</v>
      </c>
      <c r="S60">
        <f>'Base cotización 2021'!P81</f>
        <v>0</v>
      </c>
      <c r="T60">
        <f>'Base cotización 2021'!Q81</f>
        <v>0</v>
      </c>
      <c r="U60">
        <f>'Base cotización 2021'!R81</f>
        <v>0</v>
      </c>
      <c r="V60">
        <f>'Base cotización 2021'!W81</f>
        <v>0</v>
      </c>
      <c r="X60">
        <f>'Base cotización 2021'!X81</f>
        <v>0</v>
      </c>
      <c r="Y60" t="e">
        <f>'Base cotización 2021'!#REF!</f>
        <v>#REF!</v>
      </c>
    </row>
    <row r="61" spans="1:25">
      <c r="A61">
        <f>'Base cotización 2021'!B82</f>
        <v>0</v>
      </c>
      <c r="C61" t="str">
        <f>'Base cotización 2021'!C82</f>
        <v/>
      </c>
      <c r="D61" t="str">
        <f>'Base cotización 2021'!D82</f>
        <v/>
      </c>
      <c r="E61" t="str">
        <f>'Base cotización 2021'!E82</f>
        <v/>
      </c>
      <c r="G61" t="str">
        <f>'Base cotización 2021'!F82</f>
        <v/>
      </c>
      <c r="I61" t="e">
        <f>'Base cotización 2021'!#REF!</f>
        <v>#REF!</v>
      </c>
      <c r="J61" t="e">
        <f>'Base cotización 2021'!#REF!</f>
        <v>#REF!</v>
      </c>
      <c r="K61">
        <f>'Base cotización 2021'!H82</f>
        <v>0</v>
      </c>
      <c r="L61">
        <f>'Base cotización 2021'!K82</f>
        <v>0</v>
      </c>
      <c r="M61" s="31">
        <f>'Base cotización 2021'!I82</f>
        <v>0</v>
      </c>
      <c r="N61">
        <f>'Base cotización 2021'!L82</f>
        <v>0</v>
      </c>
      <c r="O61">
        <f>'Base cotización 2021'!M82</f>
        <v>0</v>
      </c>
      <c r="P61" t="e">
        <f>'Base cotización 2021'!#REF!</f>
        <v>#REF!</v>
      </c>
      <c r="Q61">
        <f>'Base cotización 2021'!N82</f>
        <v>0</v>
      </c>
      <c r="R61">
        <f>'Base cotización 2021'!O82</f>
        <v>0</v>
      </c>
      <c r="S61">
        <f>'Base cotización 2021'!P82</f>
        <v>0</v>
      </c>
      <c r="T61">
        <f>'Base cotización 2021'!Q82</f>
        <v>0</v>
      </c>
      <c r="U61">
        <f>'Base cotización 2021'!R82</f>
        <v>0</v>
      </c>
      <c r="V61">
        <f>'Base cotización 2021'!W82</f>
        <v>0</v>
      </c>
      <c r="X61">
        <f>'Base cotización 2021'!X82</f>
        <v>0</v>
      </c>
      <c r="Y61" t="e">
        <f>'Base cotización 2021'!#REF!</f>
        <v>#REF!</v>
      </c>
    </row>
    <row r="62" spans="1:25">
      <c r="A62">
        <f>'Base cotización 2021'!B83</f>
        <v>0</v>
      </c>
      <c r="C62" t="str">
        <f>'Base cotización 2021'!C83</f>
        <v/>
      </c>
      <c r="D62" t="str">
        <f>'Base cotización 2021'!D83</f>
        <v/>
      </c>
      <c r="E62" t="str">
        <f>'Base cotización 2021'!E83</f>
        <v/>
      </c>
      <c r="G62" t="str">
        <f>'Base cotización 2021'!F83</f>
        <v/>
      </c>
      <c r="I62" t="e">
        <f>'Base cotización 2021'!#REF!</f>
        <v>#REF!</v>
      </c>
      <c r="J62" t="e">
        <f>'Base cotización 2021'!#REF!</f>
        <v>#REF!</v>
      </c>
      <c r="K62">
        <f>'Base cotización 2021'!H83</f>
        <v>0</v>
      </c>
      <c r="L62">
        <f>'Base cotización 2021'!K83</f>
        <v>0</v>
      </c>
      <c r="M62" s="31">
        <f>'Base cotización 2021'!I83</f>
        <v>0</v>
      </c>
      <c r="N62">
        <f>'Base cotización 2021'!L83</f>
        <v>0</v>
      </c>
      <c r="O62">
        <f>'Base cotización 2021'!M83</f>
        <v>0</v>
      </c>
      <c r="P62" t="e">
        <f>'Base cotización 2021'!#REF!</f>
        <v>#REF!</v>
      </c>
      <c r="Q62">
        <f>'Base cotización 2021'!N83</f>
        <v>0</v>
      </c>
      <c r="R62">
        <f>'Base cotización 2021'!O83</f>
        <v>0</v>
      </c>
      <c r="S62">
        <f>'Base cotización 2021'!P83</f>
        <v>0</v>
      </c>
      <c r="T62">
        <f>'Base cotización 2021'!Q83</f>
        <v>0</v>
      </c>
      <c r="U62">
        <f>'Base cotización 2021'!R83</f>
        <v>0</v>
      </c>
      <c r="V62">
        <f>'Base cotización 2021'!W83</f>
        <v>0</v>
      </c>
      <c r="X62">
        <f>'Base cotización 2021'!X83</f>
        <v>0</v>
      </c>
      <c r="Y62" t="e">
        <f>'Base cotización 2021'!#REF!</f>
        <v>#REF!</v>
      </c>
    </row>
    <row r="63" spans="1:25">
      <c r="A63">
        <f>'Base cotización 2021'!B84</f>
        <v>0</v>
      </c>
      <c r="C63" t="str">
        <f>'Base cotización 2021'!C84</f>
        <v/>
      </c>
      <c r="D63" t="str">
        <f>'Base cotización 2021'!D84</f>
        <v/>
      </c>
      <c r="E63" t="str">
        <f>'Base cotización 2021'!E84</f>
        <v/>
      </c>
      <c r="G63" t="str">
        <f>'Base cotización 2021'!F84</f>
        <v/>
      </c>
      <c r="I63" t="e">
        <f>'Base cotización 2021'!#REF!</f>
        <v>#REF!</v>
      </c>
      <c r="J63" t="e">
        <f>'Base cotización 2021'!#REF!</f>
        <v>#REF!</v>
      </c>
      <c r="K63">
        <f>'Base cotización 2021'!H84</f>
        <v>0</v>
      </c>
      <c r="L63">
        <f>'Base cotización 2021'!K84</f>
        <v>0</v>
      </c>
      <c r="M63" s="31">
        <f>'Base cotización 2021'!I84</f>
        <v>0</v>
      </c>
      <c r="N63">
        <f>'Base cotización 2021'!L84</f>
        <v>0</v>
      </c>
      <c r="O63">
        <f>'Base cotización 2021'!M84</f>
        <v>0</v>
      </c>
      <c r="P63" t="e">
        <f>'Base cotización 2021'!#REF!</f>
        <v>#REF!</v>
      </c>
      <c r="Q63">
        <f>'Base cotización 2021'!N84</f>
        <v>0</v>
      </c>
      <c r="R63">
        <f>'Base cotización 2021'!O84</f>
        <v>0</v>
      </c>
      <c r="S63">
        <f>'Base cotización 2021'!P84</f>
        <v>0</v>
      </c>
      <c r="T63">
        <f>'Base cotización 2021'!Q84</f>
        <v>0</v>
      </c>
      <c r="U63">
        <f>'Base cotización 2021'!R84</f>
        <v>0</v>
      </c>
      <c r="V63">
        <f>'Base cotización 2021'!W84</f>
        <v>0</v>
      </c>
      <c r="X63">
        <f>'Base cotización 2021'!X84</f>
        <v>0</v>
      </c>
      <c r="Y63" t="e">
        <f>'Base cotización 2021'!#REF!</f>
        <v>#REF!</v>
      </c>
    </row>
    <row r="64" spans="1:25">
      <c r="A64">
        <f>'Base cotización 2021'!B85</f>
        <v>0</v>
      </c>
      <c r="C64" t="str">
        <f>'Base cotización 2021'!C85</f>
        <v/>
      </c>
      <c r="D64" t="str">
        <f>'Base cotización 2021'!D85</f>
        <v/>
      </c>
      <c r="E64" t="str">
        <f>'Base cotización 2021'!E85</f>
        <v/>
      </c>
      <c r="G64" t="str">
        <f>'Base cotización 2021'!F85</f>
        <v/>
      </c>
      <c r="I64" t="e">
        <f>'Base cotización 2021'!#REF!</f>
        <v>#REF!</v>
      </c>
      <c r="J64" t="e">
        <f>'Base cotización 2021'!#REF!</f>
        <v>#REF!</v>
      </c>
      <c r="K64">
        <f>'Base cotización 2021'!H85</f>
        <v>0</v>
      </c>
      <c r="L64">
        <f>'Base cotización 2021'!K85</f>
        <v>0</v>
      </c>
      <c r="M64" s="31">
        <f>'Base cotización 2021'!I85</f>
        <v>0</v>
      </c>
      <c r="N64">
        <f>'Base cotización 2021'!L85</f>
        <v>0</v>
      </c>
      <c r="O64">
        <f>'Base cotización 2021'!M85</f>
        <v>0</v>
      </c>
      <c r="P64" t="e">
        <f>'Base cotización 2021'!#REF!</f>
        <v>#REF!</v>
      </c>
      <c r="Q64">
        <f>'Base cotización 2021'!N85</f>
        <v>0</v>
      </c>
      <c r="R64">
        <f>'Base cotización 2021'!O85</f>
        <v>0</v>
      </c>
      <c r="S64">
        <f>'Base cotización 2021'!P85</f>
        <v>0</v>
      </c>
      <c r="T64">
        <f>'Base cotización 2021'!Q85</f>
        <v>0</v>
      </c>
      <c r="U64">
        <f>'Base cotización 2021'!R85</f>
        <v>0</v>
      </c>
      <c r="V64">
        <f>'Base cotización 2021'!W85</f>
        <v>0</v>
      </c>
      <c r="X64">
        <f>'Base cotización 2021'!X85</f>
        <v>0</v>
      </c>
      <c r="Y64" t="e">
        <f>'Base cotización 2021'!#REF!</f>
        <v>#REF!</v>
      </c>
    </row>
    <row r="65" spans="1:25">
      <c r="A65">
        <f>'Base cotización 2021'!B86</f>
        <v>0</v>
      </c>
      <c r="C65" t="str">
        <f>'Base cotización 2021'!C86</f>
        <v/>
      </c>
      <c r="D65" t="str">
        <f>'Base cotización 2021'!D86</f>
        <v/>
      </c>
      <c r="E65" t="str">
        <f>'Base cotización 2021'!E86</f>
        <v/>
      </c>
      <c r="G65" t="str">
        <f>'Base cotización 2021'!F86</f>
        <v/>
      </c>
      <c r="I65" t="e">
        <f>'Base cotización 2021'!#REF!</f>
        <v>#REF!</v>
      </c>
      <c r="J65" t="e">
        <f>'Base cotización 2021'!#REF!</f>
        <v>#REF!</v>
      </c>
      <c r="K65">
        <f>'Base cotización 2021'!H86</f>
        <v>0</v>
      </c>
      <c r="L65">
        <f>'Base cotización 2021'!K86</f>
        <v>0</v>
      </c>
      <c r="M65" s="31">
        <f>'Base cotización 2021'!I86</f>
        <v>0</v>
      </c>
      <c r="N65">
        <f>'Base cotización 2021'!L86</f>
        <v>0</v>
      </c>
      <c r="O65">
        <f>'Base cotización 2021'!M86</f>
        <v>0</v>
      </c>
      <c r="P65" t="e">
        <f>'Base cotización 2021'!#REF!</f>
        <v>#REF!</v>
      </c>
      <c r="Q65">
        <f>'Base cotización 2021'!N86</f>
        <v>0</v>
      </c>
      <c r="R65">
        <f>'Base cotización 2021'!O86</f>
        <v>0</v>
      </c>
      <c r="S65">
        <f>'Base cotización 2021'!P86</f>
        <v>0</v>
      </c>
      <c r="T65">
        <f>'Base cotización 2021'!Q86</f>
        <v>0</v>
      </c>
      <c r="U65">
        <f>'Base cotización 2021'!R86</f>
        <v>0</v>
      </c>
      <c r="V65">
        <f>'Base cotización 2021'!W86</f>
        <v>0</v>
      </c>
      <c r="X65">
        <f>'Base cotización 2021'!X86</f>
        <v>0</v>
      </c>
      <c r="Y65" t="e">
        <f>'Base cotización 2021'!#REF!</f>
        <v>#REF!</v>
      </c>
    </row>
    <row r="66" spans="1:25">
      <c r="A66">
        <f>'Base cotización 2021'!B87</f>
        <v>0</v>
      </c>
      <c r="C66" t="str">
        <f>'Base cotización 2021'!C87</f>
        <v/>
      </c>
      <c r="D66" t="str">
        <f>'Base cotización 2021'!D87</f>
        <v/>
      </c>
      <c r="E66" t="str">
        <f>'Base cotización 2021'!E87</f>
        <v/>
      </c>
      <c r="G66" t="str">
        <f>'Base cotización 2021'!F87</f>
        <v/>
      </c>
      <c r="I66" t="e">
        <f>'Base cotización 2021'!#REF!</f>
        <v>#REF!</v>
      </c>
      <c r="J66" t="e">
        <f>'Base cotización 2021'!#REF!</f>
        <v>#REF!</v>
      </c>
      <c r="K66">
        <f>'Base cotización 2021'!H87</f>
        <v>0</v>
      </c>
      <c r="L66">
        <f>'Base cotización 2021'!K87</f>
        <v>0</v>
      </c>
      <c r="M66" s="31">
        <f>'Base cotización 2021'!I87</f>
        <v>0</v>
      </c>
      <c r="N66">
        <f>'Base cotización 2021'!L87</f>
        <v>0</v>
      </c>
      <c r="O66">
        <f>'Base cotización 2021'!M87</f>
        <v>0</v>
      </c>
      <c r="P66" t="e">
        <f>'Base cotización 2021'!#REF!</f>
        <v>#REF!</v>
      </c>
      <c r="Q66">
        <f>'Base cotización 2021'!N87</f>
        <v>0</v>
      </c>
      <c r="R66">
        <f>'Base cotización 2021'!O87</f>
        <v>0</v>
      </c>
      <c r="S66">
        <f>'Base cotización 2021'!P87</f>
        <v>0</v>
      </c>
      <c r="T66">
        <f>'Base cotización 2021'!Q87</f>
        <v>0</v>
      </c>
      <c r="U66">
        <f>'Base cotización 2021'!R87</f>
        <v>0</v>
      </c>
      <c r="V66">
        <f>'Base cotización 2021'!W87</f>
        <v>0</v>
      </c>
      <c r="X66">
        <f>'Base cotización 2021'!X87</f>
        <v>0</v>
      </c>
      <c r="Y66" t="e">
        <f>'Base cotización 2021'!#REF!</f>
        <v>#REF!</v>
      </c>
    </row>
    <row r="67" spans="1:25">
      <c r="A67">
        <f>'Base cotización 2021'!B88</f>
        <v>0</v>
      </c>
      <c r="C67" t="str">
        <f>'Base cotización 2021'!C88</f>
        <v/>
      </c>
      <c r="D67" t="str">
        <f>'Base cotización 2021'!D88</f>
        <v/>
      </c>
      <c r="E67" t="str">
        <f>'Base cotización 2021'!E88</f>
        <v/>
      </c>
      <c r="G67" t="str">
        <f>'Base cotización 2021'!F88</f>
        <v/>
      </c>
      <c r="I67" t="e">
        <f>'Base cotización 2021'!#REF!</f>
        <v>#REF!</v>
      </c>
      <c r="J67" t="e">
        <f>'Base cotización 2021'!#REF!</f>
        <v>#REF!</v>
      </c>
      <c r="K67">
        <f>'Base cotización 2021'!H88</f>
        <v>0</v>
      </c>
      <c r="L67">
        <f>'Base cotización 2021'!K88</f>
        <v>0</v>
      </c>
      <c r="M67" s="31">
        <f>'Base cotización 2021'!I88</f>
        <v>0</v>
      </c>
      <c r="N67">
        <f>'Base cotización 2021'!L88</f>
        <v>0</v>
      </c>
      <c r="O67">
        <f>'Base cotización 2021'!M88</f>
        <v>0</v>
      </c>
      <c r="P67" t="e">
        <f>'Base cotización 2021'!#REF!</f>
        <v>#REF!</v>
      </c>
      <c r="Q67">
        <f>'Base cotización 2021'!N88</f>
        <v>0</v>
      </c>
      <c r="R67">
        <f>'Base cotización 2021'!O88</f>
        <v>0</v>
      </c>
      <c r="S67">
        <f>'Base cotización 2021'!P88</f>
        <v>0</v>
      </c>
      <c r="T67">
        <f>'Base cotización 2021'!Q88</f>
        <v>0</v>
      </c>
      <c r="U67">
        <f>'Base cotización 2021'!R88</f>
        <v>0</v>
      </c>
      <c r="V67">
        <f>'Base cotización 2021'!W88</f>
        <v>0</v>
      </c>
      <c r="X67">
        <f>'Base cotización 2021'!X88</f>
        <v>0</v>
      </c>
      <c r="Y67" t="e">
        <f>'Base cotización 2021'!#REF!</f>
        <v>#REF!</v>
      </c>
    </row>
    <row r="68" spans="1:25">
      <c r="A68">
        <f>'Base cotización 2021'!B89</f>
        <v>0</v>
      </c>
      <c r="C68" t="str">
        <f>'Base cotización 2021'!C89</f>
        <v/>
      </c>
      <c r="D68" t="str">
        <f>'Base cotización 2021'!D89</f>
        <v/>
      </c>
      <c r="E68" t="str">
        <f>'Base cotización 2021'!E89</f>
        <v/>
      </c>
      <c r="G68" t="str">
        <f>'Base cotización 2021'!F89</f>
        <v/>
      </c>
      <c r="I68" t="e">
        <f>'Base cotización 2021'!#REF!</f>
        <v>#REF!</v>
      </c>
      <c r="J68" t="e">
        <f>'Base cotización 2021'!#REF!</f>
        <v>#REF!</v>
      </c>
      <c r="K68">
        <f>'Base cotización 2021'!H89</f>
        <v>0</v>
      </c>
      <c r="L68">
        <f>'Base cotización 2021'!K89</f>
        <v>0</v>
      </c>
      <c r="M68" s="31">
        <f>'Base cotización 2021'!I89</f>
        <v>0</v>
      </c>
      <c r="N68">
        <f>'Base cotización 2021'!L89</f>
        <v>0</v>
      </c>
      <c r="O68">
        <f>'Base cotización 2021'!M89</f>
        <v>0</v>
      </c>
      <c r="P68" t="e">
        <f>'Base cotización 2021'!#REF!</f>
        <v>#REF!</v>
      </c>
      <c r="Q68">
        <f>'Base cotización 2021'!N89</f>
        <v>0</v>
      </c>
      <c r="R68">
        <f>'Base cotización 2021'!O89</f>
        <v>0</v>
      </c>
      <c r="S68">
        <f>'Base cotización 2021'!P89</f>
        <v>0</v>
      </c>
      <c r="T68">
        <f>'Base cotización 2021'!Q89</f>
        <v>0</v>
      </c>
      <c r="U68">
        <f>'Base cotización 2021'!R89</f>
        <v>0</v>
      </c>
      <c r="V68">
        <f>'Base cotización 2021'!W89</f>
        <v>0</v>
      </c>
      <c r="X68">
        <f>'Base cotización 2021'!X89</f>
        <v>0</v>
      </c>
      <c r="Y68" t="e">
        <f>'Base cotización 2021'!#REF!</f>
        <v>#REF!</v>
      </c>
    </row>
    <row r="69" spans="1:25">
      <c r="A69">
        <f>'Base cotización 2021'!B90</f>
        <v>0</v>
      </c>
      <c r="C69" t="str">
        <f>'Base cotización 2021'!C90</f>
        <v/>
      </c>
      <c r="D69" t="str">
        <f>'Base cotización 2021'!D90</f>
        <v/>
      </c>
      <c r="E69" t="str">
        <f>'Base cotización 2021'!E90</f>
        <v/>
      </c>
      <c r="G69" t="str">
        <f>'Base cotización 2021'!F90</f>
        <v/>
      </c>
      <c r="I69" t="e">
        <f>'Base cotización 2021'!#REF!</f>
        <v>#REF!</v>
      </c>
      <c r="J69" t="e">
        <f>'Base cotización 2021'!#REF!</f>
        <v>#REF!</v>
      </c>
      <c r="K69">
        <f>'Base cotización 2021'!H90</f>
        <v>0</v>
      </c>
      <c r="L69">
        <f>'Base cotización 2021'!K90</f>
        <v>0</v>
      </c>
      <c r="M69" s="31">
        <f>'Base cotización 2021'!I90</f>
        <v>0</v>
      </c>
      <c r="N69">
        <f>'Base cotización 2021'!L90</f>
        <v>0</v>
      </c>
      <c r="O69">
        <f>'Base cotización 2021'!M90</f>
        <v>0</v>
      </c>
      <c r="P69" t="e">
        <f>'Base cotización 2021'!#REF!</f>
        <v>#REF!</v>
      </c>
      <c r="Q69">
        <f>'Base cotización 2021'!N90</f>
        <v>0</v>
      </c>
      <c r="R69">
        <f>'Base cotización 2021'!O90</f>
        <v>0</v>
      </c>
      <c r="S69">
        <f>'Base cotización 2021'!P90</f>
        <v>0</v>
      </c>
      <c r="T69">
        <f>'Base cotización 2021'!Q90</f>
        <v>0</v>
      </c>
      <c r="U69">
        <f>'Base cotización 2021'!R90</f>
        <v>0</v>
      </c>
      <c r="V69">
        <f>'Base cotización 2021'!W90</f>
        <v>0</v>
      </c>
      <c r="X69">
        <f>'Base cotización 2021'!X90</f>
        <v>0</v>
      </c>
      <c r="Y69" t="e">
        <f>'Base cotización 2021'!#REF!</f>
        <v>#REF!</v>
      </c>
    </row>
    <row r="70" spans="1:25">
      <c r="A70">
        <f>'Base cotización 2021'!B91</f>
        <v>0</v>
      </c>
      <c r="C70" t="str">
        <f>'Base cotización 2021'!C91</f>
        <v/>
      </c>
      <c r="D70" t="str">
        <f>'Base cotización 2021'!D91</f>
        <v/>
      </c>
      <c r="E70" t="str">
        <f>'Base cotización 2021'!E91</f>
        <v/>
      </c>
      <c r="G70" t="str">
        <f>'Base cotización 2021'!F91</f>
        <v/>
      </c>
      <c r="I70" t="e">
        <f>'Base cotización 2021'!#REF!</f>
        <v>#REF!</v>
      </c>
      <c r="J70" t="e">
        <f>'Base cotización 2021'!#REF!</f>
        <v>#REF!</v>
      </c>
      <c r="K70">
        <f>'Base cotización 2021'!H91</f>
        <v>0</v>
      </c>
      <c r="L70">
        <f>'Base cotización 2021'!K91</f>
        <v>0</v>
      </c>
      <c r="M70" s="31">
        <f>'Base cotización 2021'!I91</f>
        <v>0</v>
      </c>
      <c r="N70">
        <f>'Base cotización 2021'!L91</f>
        <v>0</v>
      </c>
      <c r="O70">
        <f>'Base cotización 2021'!M91</f>
        <v>0</v>
      </c>
      <c r="P70" t="e">
        <f>'Base cotización 2021'!#REF!</f>
        <v>#REF!</v>
      </c>
      <c r="Q70">
        <f>'Base cotización 2021'!N91</f>
        <v>0</v>
      </c>
      <c r="R70">
        <f>'Base cotización 2021'!O91</f>
        <v>0</v>
      </c>
      <c r="S70">
        <f>'Base cotización 2021'!P91</f>
        <v>0</v>
      </c>
      <c r="T70">
        <f>'Base cotización 2021'!Q91</f>
        <v>0</v>
      </c>
      <c r="U70">
        <f>'Base cotización 2021'!R91</f>
        <v>0</v>
      </c>
      <c r="V70">
        <f>'Base cotización 2021'!W91</f>
        <v>0</v>
      </c>
      <c r="X70">
        <f>'Base cotización 2021'!X91</f>
        <v>0</v>
      </c>
      <c r="Y70" t="e">
        <f>'Base cotización 2021'!#REF!</f>
        <v>#REF!</v>
      </c>
    </row>
    <row r="71" spans="1:25">
      <c r="A71">
        <f>'Base cotización 2021'!B92</f>
        <v>0</v>
      </c>
      <c r="C71" t="str">
        <f>'Base cotización 2021'!C92</f>
        <v/>
      </c>
      <c r="D71" t="str">
        <f>'Base cotización 2021'!D92</f>
        <v/>
      </c>
      <c r="E71" t="str">
        <f>'Base cotización 2021'!E92</f>
        <v/>
      </c>
      <c r="G71" t="str">
        <f>'Base cotización 2021'!F92</f>
        <v/>
      </c>
      <c r="I71" t="e">
        <f>'Base cotización 2021'!#REF!</f>
        <v>#REF!</v>
      </c>
      <c r="J71" t="e">
        <f>'Base cotización 2021'!#REF!</f>
        <v>#REF!</v>
      </c>
      <c r="K71">
        <f>'Base cotización 2021'!H92</f>
        <v>0</v>
      </c>
      <c r="L71">
        <f>'Base cotización 2021'!K92</f>
        <v>0</v>
      </c>
      <c r="M71" s="31">
        <f>'Base cotización 2021'!I92</f>
        <v>0</v>
      </c>
      <c r="N71">
        <f>'Base cotización 2021'!L92</f>
        <v>0</v>
      </c>
      <c r="O71">
        <f>'Base cotización 2021'!M92</f>
        <v>0</v>
      </c>
      <c r="P71" t="e">
        <f>'Base cotización 2021'!#REF!</f>
        <v>#REF!</v>
      </c>
      <c r="Q71">
        <f>'Base cotización 2021'!N92</f>
        <v>0</v>
      </c>
      <c r="R71">
        <f>'Base cotización 2021'!O92</f>
        <v>0</v>
      </c>
      <c r="S71">
        <f>'Base cotización 2021'!P92</f>
        <v>0</v>
      </c>
      <c r="T71">
        <f>'Base cotización 2021'!Q92</f>
        <v>0</v>
      </c>
      <c r="U71">
        <f>'Base cotización 2021'!R92</f>
        <v>0</v>
      </c>
      <c r="V71">
        <f>'Base cotización 2021'!W92</f>
        <v>0</v>
      </c>
      <c r="X71">
        <f>'Base cotización 2021'!X92</f>
        <v>0</v>
      </c>
      <c r="Y71" t="e">
        <f>'Base cotización 2021'!#REF!</f>
        <v>#REF!</v>
      </c>
    </row>
    <row r="72" spans="1:25">
      <c r="A72">
        <f>'Base cotización 2021'!B93</f>
        <v>0</v>
      </c>
      <c r="C72" t="str">
        <f>'Base cotización 2021'!C93</f>
        <v/>
      </c>
      <c r="D72" t="str">
        <f>'Base cotización 2021'!D93</f>
        <v/>
      </c>
      <c r="E72" t="str">
        <f>'Base cotización 2021'!E93</f>
        <v/>
      </c>
      <c r="G72" t="str">
        <f>'Base cotización 2021'!F93</f>
        <v/>
      </c>
      <c r="I72" t="e">
        <f>'Base cotización 2021'!#REF!</f>
        <v>#REF!</v>
      </c>
      <c r="J72" t="e">
        <f>'Base cotización 2021'!#REF!</f>
        <v>#REF!</v>
      </c>
      <c r="K72">
        <f>'Base cotización 2021'!H93</f>
        <v>0</v>
      </c>
      <c r="L72">
        <f>'Base cotización 2021'!K93</f>
        <v>0</v>
      </c>
      <c r="M72" s="31">
        <f>'Base cotización 2021'!I93</f>
        <v>0</v>
      </c>
      <c r="N72">
        <f>'Base cotización 2021'!L93</f>
        <v>0</v>
      </c>
      <c r="O72">
        <f>'Base cotización 2021'!M93</f>
        <v>0</v>
      </c>
      <c r="P72" t="e">
        <f>'Base cotización 2021'!#REF!</f>
        <v>#REF!</v>
      </c>
      <c r="Q72">
        <f>'Base cotización 2021'!N93</f>
        <v>0</v>
      </c>
      <c r="R72">
        <f>'Base cotización 2021'!O93</f>
        <v>0</v>
      </c>
      <c r="S72">
        <f>'Base cotización 2021'!P93</f>
        <v>0</v>
      </c>
      <c r="T72">
        <f>'Base cotización 2021'!Q93</f>
        <v>0</v>
      </c>
      <c r="U72">
        <f>'Base cotización 2021'!R93</f>
        <v>0</v>
      </c>
      <c r="V72">
        <f>'Base cotización 2021'!W93</f>
        <v>0</v>
      </c>
      <c r="X72">
        <f>'Base cotización 2021'!X93</f>
        <v>0</v>
      </c>
      <c r="Y72" t="e">
        <f>'Base cotización 2021'!#REF!</f>
        <v>#REF!</v>
      </c>
    </row>
    <row r="73" spans="1:25">
      <c r="A73">
        <f>'Base cotización 2021'!B94</f>
        <v>0</v>
      </c>
      <c r="C73" t="str">
        <f>'Base cotización 2021'!C94</f>
        <v/>
      </c>
      <c r="D73" t="str">
        <f>'Base cotización 2021'!D94</f>
        <v/>
      </c>
      <c r="E73" t="str">
        <f>'Base cotización 2021'!E94</f>
        <v/>
      </c>
      <c r="G73" t="str">
        <f>'Base cotización 2021'!F94</f>
        <v/>
      </c>
      <c r="I73" t="e">
        <f>'Base cotización 2021'!#REF!</f>
        <v>#REF!</v>
      </c>
      <c r="J73" t="e">
        <f>'Base cotización 2021'!#REF!</f>
        <v>#REF!</v>
      </c>
      <c r="K73">
        <f>'Base cotización 2021'!H94</f>
        <v>0</v>
      </c>
      <c r="L73">
        <f>'Base cotización 2021'!K94</f>
        <v>0</v>
      </c>
      <c r="M73" s="31">
        <f>'Base cotización 2021'!I94</f>
        <v>0</v>
      </c>
      <c r="N73">
        <f>'Base cotización 2021'!L94</f>
        <v>0</v>
      </c>
      <c r="O73">
        <f>'Base cotización 2021'!M94</f>
        <v>0</v>
      </c>
      <c r="P73" t="e">
        <f>'Base cotización 2021'!#REF!</f>
        <v>#REF!</v>
      </c>
      <c r="Q73">
        <f>'Base cotización 2021'!N94</f>
        <v>0</v>
      </c>
      <c r="R73">
        <f>'Base cotización 2021'!O94</f>
        <v>0</v>
      </c>
      <c r="S73">
        <f>'Base cotización 2021'!P94</f>
        <v>0</v>
      </c>
      <c r="T73">
        <f>'Base cotización 2021'!Q94</f>
        <v>0</v>
      </c>
      <c r="U73">
        <f>'Base cotización 2021'!R94</f>
        <v>0</v>
      </c>
      <c r="V73">
        <f>'Base cotización 2021'!W94</f>
        <v>0</v>
      </c>
      <c r="X73">
        <f>'Base cotización 2021'!X94</f>
        <v>0</v>
      </c>
      <c r="Y73" t="e">
        <f>'Base cotización 2021'!#REF!</f>
        <v>#REF!</v>
      </c>
    </row>
    <row r="74" spans="1:25">
      <c r="A74">
        <f>'Base cotización 2021'!B95</f>
        <v>0</v>
      </c>
      <c r="C74" t="str">
        <f>'Base cotización 2021'!C95</f>
        <v/>
      </c>
      <c r="D74" t="str">
        <f>'Base cotización 2021'!D95</f>
        <v/>
      </c>
      <c r="E74" t="str">
        <f>'Base cotización 2021'!E95</f>
        <v/>
      </c>
      <c r="G74" t="str">
        <f>'Base cotización 2021'!F95</f>
        <v/>
      </c>
      <c r="I74" t="e">
        <f>'Base cotización 2021'!#REF!</f>
        <v>#REF!</v>
      </c>
      <c r="J74" t="e">
        <f>'Base cotización 2021'!#REF!</f>
        <v>#REF!</v>
      </c>
      <c r="K74">
        <f>'Base cotización 2021'!H95</f>
        <v>0</v>
      </c>
      <c r="L74">
        <f>'Base cotización 2021'!K95</f>
        <v>0</v>
      </c>
      <c r="M74" s="31">
        <f>'Base cotización 2021'!I95</f>
        <v>0</v>
      </c>
      <c r="N74">
        <f>'Base cotización 2021'!L95</f>
        <v>0</v>
      </c>
      <c r="O74">
        <f>'Base cotización 2021'!M95</f>
        <v>0</v>
      </c>
      <c r="P74" t="e">
        <f>'Base cotización 2021'!#REF!</f>
        <v>#REF!</v>
      </c>
      <c r="Q74">
        <f>'Base cotización 2021'!N95</f>
        <v>0</v>
      </c>
      <c r="R74">
        <f>'Base cotización 2021'!O95</f>
        <v>0</v>
      </c>
      <c r="S74">
        <f>'Base cotización 2021'!P95</f>
        <v>0</v>
      </c>
      <c r="T74">
        <f>'Base cotización 2021'!Q95</f>
        <v>0</v>
      </c>
      <c r="U74">
        <f>'Base cotización 2021'!R95</f>
        <v>0</v>
      </c>
      <c r="V74">
        <f>'Base cotización 2021'!W95</f>
        <v>0</v>
      </c>
      <c r="X74">
        <f>'Base cotización 2021'!X95</f>
        <v>0</v>
      </c>
      <c r="Y74" t="e">
        <f>'Base cotización 2021'!#REF!</f>
        <v>#REF!</v>
      </c>
    </row>
    <row r="75" spans="1:25">
      <c r="A75">
        <f>'Base cotización 2021'!B96</f>
        <v>0</v>
      </c>
      <c r="C75" t="str">
        <f>'Base cotización 2021'!C96</f>
        <v/>
      </c>
      <c r="D75" t="str">
        <f>'Base cotización 2021'!D96</f>
        <v/>
      </c>
      <c r="E75" t="str">
        <f>'Base cotización 2021'!E96</f>
        <v/>
      </c>
      <c r="G75" t="str">
        <f>'Base cotización 2021'!F96</f>
        <v/>
      </c>
      <c r="I75" t="e">
        <f>'Base cotización 2021'!#REF!</f>
        <v>#REF!</v>
      </c>
      <c r="J75" t="e">
        <f>'Base cotización 2021'!#REF!</f>
        <v>#REF!</v>
      </c>
      <c r="K75">
        <f>'Base cotización 2021'!H96</f>
        <v>0</v>
      </c>
      <c r="L75">
        <f>'Base cotización 2021'!K96</f>
        <v>0</v>
      </c>
      <c r="M75" s="31">
        <f>'Base cotización 2021'!I96</f>
        <v>0</v>
      </c>
      <c r="N75">
        <f>'Base cotización 2021'!L96</f>
        <v>0</v>
      </c>
      <c r="O75">
        <f>'Base cotización 2021'!M96</f>
        <v>0</v>
      </c>
      <c r="P75" t="e">
        <f>'Base cotización 2021'!#REF!</f>
        <v>#REF!</v>
      </c>
      <c r="Q75">
        <f>'Base cotización 2021'!N96</f>
        <v>0</v>
      </c>
      <c r="R75">
        <f>'Base cotización 2021'!O96</f>
        <v>0</v>
      </c>
      <c r="S75">
        <f>'Base cotización 2021'!P96</f>
        <v>0</v>
      </c>
      <c r="T75">
        <f>'Base cotización 2021'!Q96</f>
        <v>0</v>
      </c>
      <c r="U75">
        <f>'Base cotización 2021'!R96</f>
        <v>0</v>
      </c>
      <c r="V75">
        <f>'Base cotización 2021'!W96</f>
        <v>0</v>
      </c>
      <c r="X75">
        <f>'Base cotización 2021'!X96</f>
        <v>0</v>
      </c>
      <c r="Y75" t="e">
        <f>'Base cotización 2021'!#REF!</f>
        <v>#REF!</v>
      </c>
    </row>
    <row r="76" spans="1:25">
      <c r="A76">
        <f>'Base cotización 2021'!B97</f>
        <v>0</v>
      </c>
      <c r="C76" t="str">
        <f>'Base cotización 2021'!C97</f>
        <v/>
      </c>
      <c r="D76" t="str">
        <f>'Base cotización 2021'!D97</f>
        <v/>
      </c>
      <c r="E76" t="str">
        <f>'Base cotización 2021'!E97</f>
        <v/>
      </c>
      <c r="G76" t="str">
        <f>'Base cotización 2021'!F97</f>
        <v/>
      </c>
      <c r="I76" t="e">
        <f>'Base cotización 2021'!#REF!</f>
        <v>#REF!</v>
      </c>
      <c r="J76" t="e">
        <f>'Base cotización 2021'!#REF!</f>
        <v>#REF!</v>
      </c>
      <c r="K76">
        <f>'Base cotización 2021'!H97</f>
        <v>0</v>
      </c>
      <c r="L76">
        <f>'Base cotización 2021'!K97</f>
        <v>0</v>
      </c>
      <c r="M76" s="31">
        <f>'Base cotización 2021'!I97</f>
        <v>0</v>
      </c>
      <c r="N76">
        <f>'Base cotización 2021'!L97</f>
        <v>0</v>
      </c>
      <c r="O76">
        <f>'Base cotización 2021'!M97</f>
        <v>0</v>
      </c>
      <c r="P76" t="e">
        <f>'Base cotización 2021'!#REF!</f>
        <v>#REF!</v>
      </c>
      <c r="Q76">
        <f>'Base cotización 2021'!N97</f>
        <v>0</v>
      </c>
      <c r="R76">
        <f>'Base cotización 2021'!O97</f>
        <v>0</v>
      </c>
      <c r="S76">
        <f>'Base cotización 2021'!P97</f>
        <v>0</v>
      </c>
      <c r="T76">
        <f>'Base cotización 2021'!Q97</f>
        <v>0</v>
      </c>
      <c r="U76">
        <f>'Base cotización 2021'!R97</f>
        <v>0</v>
      </c>
      <c r="V76">
        <f>'Base cotización 2021'!W97</f>
        <v>0</v>
      </c>
      <c r="X76">
        <f>'Base cotización 2021'!X97</f>
        <v>0</v>
      </c>
      <c r="Y76" t="e">
        <f>'Base cotización 2021'!#REF!</f>
        <v>#REF!</v>
      </c>
    </row>
    <row r="77" spans="1:25">
      <c r="A77">
        <f>'Base cotización 2021'!B98</f>
        <v>0</v>
      </c>
      <c r="C77" t="str">
        <f>'Base cotización 2021'!C98</f>
        <v/>
      </c>
      <c r="D77" t="str">
        <f>'Base cotización 2021'!D98</f>
        <v/>
      </c>
      <c r="E77" t="str">
        <f>'Base cotización 2021'!E98</f>
        <v/>
      </c>
      <c r="G77" t="str">
        <f>'Base cotización 2021'!F98</f>
        <v/>
      </c>
      <c r="I77" t="e">
        <f>'Base cotización 2021'!#REF!</f>
        <v>#REF!</v>
      </c>
      <c r="J77" t="e">
        <f>'Base cotización 2021'!#REF!</f>
        <v>#REF!</v>
      </c>
      <c r="K77">
        <f>'Base cotización 2021'!H98</f>
        <v>0</v>
      </c>
      <c r="L77">
        <f>'Base cotización 2021'!K98</f>
        <v>0</v>
      </c>
      <c r="M77" s="31">
        <f>'Base cotización 2021'!I98</f>
        <v>0</v>
      </c>
      <c r="N77">
        <f>'Base cotización 2021'!L98</f>
        <v>0</v>
      </c>
      <c r="O77">
        <f>'Base cotización 2021'!M98</f>
        <v>0</v>
      </c>
      <c r="P77" t="e">
        <f>'Base cotización 2021'!#REF!</f>
        <v>#REF!</v>
      </c>
      <c r="Q77">
        <f>'Base cotización 2021'!N98</f>
        <v>0</v>
      </c>
      <c r="R77">
        <f>'Base cotización 2021'!O98</f>
        <v>0</v>
      </c>
      <c r="S77">
        <f>'Base cotización 2021'!P98</f>
        <v>0</v>
      </c>
      <c r="T77">
        <f>'Base cotización 2021'!Q98</f>
        <v>0</v>
      </c>
      <c r="U77">
        <f>'Base cotización 2021'!R98</f>
        <v>0</v>
      </c>
      <c r="V77">
        <f>'Base cotización 2021'!W98</f>
        <v>0</v>
      </c>
      <c r="X77">
        <f>'Base cotización 2021'!X98</f>
        <v>0</v>
      </c>
      <c r="Y77" t="e">
        <f>'Base cotización 2021'!#REF!</f>
        <v>#REF!</v>
      </c>
    </row>
    <row r="78" spans="1:25">
      <c r="A78">
        <f>'Base cotización 2021'!B99</f>
        <v>0</v>
      </c>
      <c r="C78" t="str">
        <f>'Base cotización 2021'!C99</f>
        <v/>
      </c>
      <c r="D78" t="str">
        <f>'Base cotización 2021'!D99</f>
        <v/>
      </c>
      <c r="E78" t="str">
        <f>'Base cotización 2021'!E99</f>
        <v/>
      </c>
      <c r="G78" t="str">
        <f>'Base cotización 2021'!F99</f>
        <v/>
      </c>
      <c r="I78" t="e">
        <f>'Base cotización 2021'!#REF!</f>
        <v>#REF!</v>
      </c>
      <c r="J78" t="e">
        <f>'Base cotización 2021'!#REF!</f>
        <v>#REF!</v>
      </c>
      <c r="K78">
        <f>'Base cotización 2021'!H99</f>
        <v>0</v>
      </c>
      <c r="L78">
        <f>'Base cotización 2021'!K99</f>
        <v>0</v>
      </c>
      <c r="M78" s="31">
        <f>'Base cotización 2021'!I99</f>
        <v>0</v>
      </c>
      <c r="N78">
        <f>'Base cotización 2021'!L99</f>
        <v>0</v>
      </c>
      <c r="O78">
        <f>'Base cotización 2021'!M99</f>
        <v>0</v>
      </c>
      <c r="P78" t="e">
        <f>'Base cotización 2021'!#REF!</f>
        <v>#REF!</v>
      </c>
      <c r="Q78">
        <f>'Base cotización 2021'!N99</f>
        <v>0</v>
      </c>
      <c r="R78">
        <f>'Base cotización 2021'!O99</f>
        <v>0</v>
      </c>
      <c r="S78">
        <f>'Base cotización 2021'!P99</f>
        <v>0</v>
      </c>
      <c r="T78">
        <f>'Base cotización 2021'!Q99</f>
        <v>0</v>
      </c>
      <c r="U78">
        <f>'Base cotización 2021'!R99</f>
        <v>0</v>
      </c>
      <c r="V78">
        <f>'Base cotización 2021'!W99</f>
        <v>0</v>
      </c>
      <c r="X78">
        <f>'Base cotización 2021'!X99</f>
        <v>0</v>
      </c>
      <c r="Y78" t="e">
        <f>'Base cotización 2021'!#REF!</f>
        <v>#REF!</v>
      </c>
    </row>
    <row r="79" spans="1:25">
      <c r="A79">
        <f>'Base cotización 2021'!B100</f>
        <v>0</v>
      </c>
      <c r="C79" t="str">
        <f>'Base cotización 2021'!C100</f>
        <v/>
      </c>
      <c r="D79" t="str">
        <f>'Base cotización 2021'!D100</f>
        <v/>
      </c>
      <c r="E79" t="str">
        <f>'Base cotización 2021'!E100</f>
        <v/>
      </c>
      <c r="G79" t="str">
        <f>'Base cotización 2021'!F100</f>
        <v/>
      </c>
      <c r="I79" t="e">
        <f>'Base cotización 2021'!#REF!</f>
        <v>#REF!</v>
      </c>
      <c r="J79" t="e">
        <f>'Base cotización 2021'!#REF!</f>
        <v>#REF!</v>
      </c>
      <c r="K79">
        <f>'Base cotización 2021'!H100</f>
        <v>0</v>
      </c>
      <c r="L79">
        <f>'Base cotización 2021'!K100</f>
        <v>0</v>
      </c>
      <c r="M79" s="31">
        <f>'Base cotización 2021'!I100</f>
        <v>0</v>
      </c>
      <c r="N79">
        <f>'Base cotización 2021'!L100</f>
        <v>0</v>
      </c>
      <c r="O79">
        <f>'Base cotización 2021'!M100</f>
        <v>0</v>
      </c>
      <c r="P79" t="e">
        <f>'Base cotización 2021'!#REF!</f>
        <v>#REF!</v>
      </c>
      <c r="Q79">
        <f>'Base cotización 2021'!N100</f>
        <v>0</v>
      </c>
      <c r="R79">
        <f>'Base cotización 2021'!O100</f>
        <v>0</v>
      </c>
      <c r="S79">
        <f>'Base cotización 2021'!P100</f>
        <v>0</v>
      </c>
      <c r="T79">
        <f>'Base cotización 2021'!Q100</f>
        <v>0</v>
      </c>
      <c r="U79">
        <f>'Base cotización 2021'!R100</f>
        <v>0</v>
      </c>
      <c r="V79">
        <f>'Base cotización 2021'!W100</f>
        <v>0</v>
      </c>
      <c r="X79">
        <f>'Base cotización 2021'!X100</f>
        <v>0</v>
      </c>
      <c r="Y79" t="e">
        <f>'Base cotización 2021'!#REF!</f>
        <v>#REF!</v>
      </c>
    </row>
    <row r="80" spans="1:25">
      <c r="A80">
        <f>'Base cotización 2021'!B101</f>
        <v>0</v>
      </c>
      <c r="C80" t="str">
        <f>'Base cotización 2021'!C101</f>
        <v/>
      </c>
      <c r="D80" t="str">
        <f>'Base cotización 2021'!D101</f>
        <v/>
      </c>
      <c r="E80" t="str">
        <f>'Base cotización 2021'!E101</f>
        <v/>
      </c>
      <c r="G80" t="str">
        <f>'Base cotización 2021'!F101</f>
        <v/>
      </c>
      <c r="I80" t="e">
        <f>'Base cotización 2021'!#REF!</f>
        <v>#REF!</v>
      </c>
      <c r="J80" t="e">
        <f>'Base cotización 2021'!#REF!</f>
        <v>#REF!</v>
      </c>
      <c r="K80">
        <f>'Base cotización 2021'!H101</f>
        <v>0</v>
      </c>
      <c r="L80">
        <f>'Base cotización 2021'!K101</f>
        <v>0</v>
      </c>
      <c r="M80" s="31">
        <f>'Base cotización 2021'!I101</f>
        <v>0</v>
      </c>
      <c r="N80">
        <f>'Base cotización 2021'!L101</f>
        <v>0</v>
      </c>
      <c r="O80">
        <f>'Base cotización 2021'!M101</f>
        <v>0</v>
      </c>
      <c r="P80" t="e">
        <f>'Base cotización 2021'!#REF!</f>
        <v>#REF!</v>
      </c>
      <c r="Q80">
        <f>'Base cotización 2021'!N101</f>
        <v>0</v>
      </c>
      <c r="R80">
        <f>'Base cotización 2021'!O101</f>
        <v>0</v>
      </c>
      <c r="S80">
        <f>'Base cotización 2021'!P101</f>
        <v>0</v>
      </c>
      <c r="T80">
        <f>'Base cotización 2021'!Q101</f>
        <v>0</v>
      </c>
      <c r="U80">
        <f>'Base cotización 2021'!R101</f>
        <v>0</v>
      </c>
      <c r="V80">
        <f>'Base cotización 2021'!W101</f>
        <v>0</v>
      </c>
      <c r="X80">
        <f>'Base cotización 2021'!X101</f>
        <v>0</v>
      </c>
      <c r="Y80" t="e">
        <f>'Base cotización 2021'!#REF!</f>
        <v>#REF!</v>
      </c>
    </row>
    <row r="81" spans="1:25">
      <c r="A81">
        <f>'Base cotización 2021'!B102</f>
        <v>0</v>
      </c>
      <c r="C81" t="str">
        <f>'Base cotización 2021'!C102</f>
        <v/>
      </c>
      <c r="D81" t="str">
        <f>'Base cotización 2021'!D102</f>
        <v/>
      </c>
      <c r="E81" t="str">
        <f>'Base cotización 2021'!E102</f>
        <v/>
      </c>
      <c r="G81" t="str">
        <f>'Base cotización 2021'!F102</f>
        <v/>
      </c>
      <c r="I81" t="e">
        <f>'Base cotización 2021'!#REF!</f>
        <v>#REF!</v>
      </c>
      <c r="J81" t="e">
        <f>'Base cotización 2021'!#REF!</f>
        <v>#REF!</v>
      </c>
      <c r="K81">
        <f>'Base cotización 2021'!H102</f>
        <v>0</v>
      </c>
      <c r="L81">
        <f>'Base cotización 2021'!K102</f>
        <v>0</v>
      </c>
      <c r="M81" s="31">
        <f>'Base cotización 2021'!I102</f>
        <v>0</v>
      </c>
      <c r="N81">
        <f>'Base cotización 2021'!L102</f>
        <v>0</v>
      </c>
      <c r="O81">
        <f>'Base cotización 2021'!M102</f>
        <v>0</v>
      </c>
      <c r="P81" t="e">
        <f>'Base cotización 2021'!#REF!</f>
        <v>#REF!</v>
      </c>
      <c r="Q81">
        <f>'Base cotización 2021'!N102</f>
        <v>0</v>
      </c>
      <c r="R81">
        <f>'Base cotización 2021'!O102</f>
        <v>0</v>
      </c>
      <c r="S81">
        <f>'Base cotización 2021'!P102</f>
        <v>0</v>
      </c>
      <c r="T81">
        <f>'Base cotización 2021'!Q102</f>
        <v>0</v>
      </c>
      <c r="U81">
        <f>'Base cotización 2021'!R102</f>
        <v>0</v>
      </c>
      <c r="V81">
        <f>'Base cotización 2021'!W102</f>
        <v>0</v>
      </c>
      <c r="X81">
        <f>'Base cotización 2021'!X102</f>
        <v>0</v>
      </c>
      <c r="Y81" t="e">
        <f>'Base cotización 2021'!#REF!</f>
        <v>#REF!</v>
      </c>
    </row>
    <row r="82" spans="1:25">
      <c r="A82">
        <f>'Base cotización 2021'!B103</f>
        <v>0</v>
      </c>
      <c r="C82" t="str">
        <f>'Base cotización 2021'!C103</f>
        <v/>
      </c>
      <c r="D82" t="str">
        <f>'Base cotización 2021'!D103</f>
        <v/>
      </c>
      <c r="E82" t="str">
        <f>'Base cotización 2021'!E103</f>
        <v/>
      </c>
      <c r="G82" t="str">
        <f>'Base cotización 2021'!F103</f>
        <v/>
      </c>
      <c r="I82" t="e">
        <f>'Base cotización 2021'!#REF!</f>
        <v>#REF!</v>
      </c>
      <c r="J82" t="e">
        <f>'Base cotización 2021'!#REF!</f>
        <v>#REF!</v>
      </c>
      <c r="K82">
        <f>'Base cotización 2021'!H103</f>
        <v>0</v>
      </c>
      <c r="L82">
        <f>'Base cotización 2021'!K103</f>
        <v>0</v>
      </c>
      <c r="M82" s="31">
        <f>'Base cotización 2021'!I103</f>
        <v>0</v>
      </c>
      <c r="N82">
        <f>'Base cotización 2021'!L103</f>
        <v>0</v>
      </c>
      <c r="O82">
        <f>'Base cotización 2021'!M103</f>
        <v>0</v>
      </c>
      <c r="P82" t="e">
        <f>'Base cotización 2021'!#REF!</f>
        <v>#REF!</v>
      </c>
      <c r="Q82">
        <f>'Base cotización 2021'!N103</f>
        <v>0</v>
      </c>
      <c r="R82">
        <f>'Base cotización 2021'!O103</f>
        <v>0</v>
      </c>
      <c r="S82">
        <f>'Base cotización 2021'!P103</f>
        <v>0</v>
      </c>
      <c r="T82">
        <f>'Base cotización 2021'!Q103</f>
        <v>0</v>
      </c>
      <c r="U82">
        <f>'Base cotización 2021'!R103</f>
        <v>0</v>
      </c>
      <c r="V82">
        <f>'Base cotización 2021'!W103</f>
        <v>0</v>
      </c>
      <c r="X82">
        <f>'Base cotización 2021'!X103</f>
        <v>0</v>
      </c>
      <c r="Y82" t="e">
        <f>'Base cotización 2021'!#REF!</f>
        <v>#REF!</v>
      </c>
    </row>
    <row r="83" spans="1:25">
      <c r="A83">
        <f>'Base cotización 2021'!B104</f>
        <v>0</v>
      </c>
      <c r="C83" t="str">
        <f>'Base cotización 2021'!C104</f>
        <v/>
      </c>
      <c r="D83" t="str">
        <f>'Base cotización 2021'!D104</f>
        <v/>
      </c>
      <c r="E83" t="str">
        <f>'Base cotización 2021'!E104</f>
        <v/>
      </c>
      <c r="G83" t="str">
        <f>'Base cotización 2021'!F104</f>
        <v/>
      </c>
      <c r="I83" t="e">
        <f>'Base cotización 2021'!#REF!</f>
        <v>#REF!</v>
      </c>
      <c r="J83" t="e">
        <f>'Base cotización 2021'!#REF!</f>
        <v>#REF!</v>
      </c>
      <c r="K83">
        <f>'Base cotización 2021'!H104</f>
        <v>0</v>
      </c>
      <c r="L83">
        <f>'Base cotización 2021'!K104</f>
        <v>0</v>
      </c>
      <c r="M83" s="31">
        <f>'Base cotización 2021'!I104</f>
        <v>0</v>
      </c>
      <c r="N83">
        <f>'Base cotización 2021'!L104</f>
        <v>0</v>
      </c>
      <c r="O83">
        <f>'Base cotización 2021'!M104</f>
        <v>0</v>
      </c>
      <c r="P83" t="e">
        <f>'Base cotización 2021'!#REF!</f>
        <v>#REF!</v>
      </c>
      <c r="Q83">
        <f>'Base cotización 2021'!N104</f>
        <v>0</v>
      </c>
      <c r="R83">
        <f>'Base cotización 2021'!O104</f>
        <v>0</v>
      </c>
      <c r="S83">
        <f>'Base cotización 2021'!P104</f>
        <v>0</v>
      </c>
      <c r="T83">
        <f>'Base cotización 2021'!Q104</f>
        <v>0</v>
      </c>
      <c r="U83">
        <f>'Base cotización 2021'!R104</f>
        <v>0</v>
      </c>
      <c r="V83">
        <f>'Base cotización 2021'!W104</f>
        <v>0</v>
      </c>
      <c r="X83">
        <f>'Base cotización 2021'!X104</f>
        <v>0</v>
      </c>
      <c r="Y83" t="e">
        <f>'Base cotización 2021'!#REF!</f>
        <v>#REF!</v>
      </c>
    </row>
    <row r="84" spans="1:25">
      <c r="A84">
        <f>'Base cotización 2021'!B105</f>
        <v>0</v>
      </c>
      <c r="C84" t="str">
        <f>'Base cotización 2021'!C105</f>
        <v/>
      </c>
      <c r="D84" t="str">
        <f>'Base cotización 2021'!D105</f>
        <v/>
      </c>
      <c r="E84" t="str">
        <f>'Base cotización 2021'!E105</f>
        <v/>
      </c>
      <c r="G84" t="str">
        <f>'Base cotización 2021'!F105</f>
        <v/>
      </c>
      <c r="I84" t="e">
        <f>'Base cotización 2021'!#REF!</f>
        <v>#REF!</v>
      </c>
      <c r="J84" t="e">
        <f>'Base cotización 2021'!#REF!</f>
        <v>#REF!</v>
      </c>
      <c r="K84">
        <f>'Base cotización 2021'!H105</f>
        <v>0</v>
      </c>
      <c r="L84">
        <f>'Base cotización 2021'!K105</f>
        <v>0</v>
      </c>
      <c r="M84" s="31">
        <f>'Base cotización 2021'!I105</f>
        <v>0</v>
      </c>
      <c r="N84">
        <f>'Base cotización 2021'!L105</f>
        <v>0</v>
      </c>
      <c r="O84">
        <f>'Base cotización 2021'!M105</f>
        <v>0</v>
      </c>
      <c r="P84" t="e">
        <f>'Base cotización 2021'!#REF!</f>
        <v>#REF!</v>
      </c>
      <c r="Q84">
        <f>'Base cotización 2021'!N105</f>
        <v>0</v>
      </c>
      <c r="R84">
        <f>'Base cotización 2021'!O105</f>
        <v>0</v>
      </c>
      <c r="S84">
        <f>'Base cotización 2021'!P105</f>
        <v>0</v>
      </c>
      <c r="T84">
        <f>'Base cotización 2021'!Q105</f>
        <v>0</v>
      </c>
      <c r="U84">
        <f>'Base cotización 2021'!R105</f>
        <v>0</v>
      </c>
      <c r="V84">
        <f>'Base cotización 2021'!W105</f>
        <v>0</v>
      </c>
      <c r="X84">
        <f>'Base cotización 2021'!X105</f>
        <v>0</v>
      </c>
      <c r="Y84" t="e">
        <f>'Base cotización 2021'!#REF!</f>
        <v>#REF!</v>
      </c>
    </row>
    <row r="85" spans="1:25">
      <c r="A85">
        <f>'Base cotización 2021'!B106</f>
        <v>0</v>
      </c>
      <c r="C85" t="str">
        <f>'Base cotización 2021'!C106</f>
        <v/>
      </c>
      <c r="D85" t="str">
        <f>'Base cotización 2021'!D106</f>
        <v/>
      </c>
      <c r="E85" t="str">
        <f>'Base cotización 2021'!E106</f>
        <v/>
      </c>
      <c r="G85" t="str">
        <f>'Base cotización 2021'!F106</f>
        <v/>
      </c>
      <c r="I85" t="e">
        <f>'Base cotización 2021'!#REF!</f>
        <v>#REF!</v>
      </c>
      <c r="J85" t="e">
        <f>'Base cotización 2021'!#REF!</f>
        <v>#REF!</v>
      </c>
      <c r="K85">
        <f>'Base cotización 2021'!H106</f>
        <v>0</v>
      </c>
      <c r="L85">
        <f>'Base cotización 2021'!K106</f>
        <v>0</v>
      </c>
      <c r="M85" s="31">
        <f>'Base cotización 2021'!I106</f>
        <v>0</v>
      </c>
      <c r="N85">
        <f>'Base cotización 2021'!L106</f>
        <v>0</v>
      </c>
      <c r="O85">
        <f>'Base cotización 2021'!M106</f>
        <v>0</v>
      </c>
      <c r="P85" t="e">
        <f>'Base cotización 2021'!#REF!</f>
        <v>#REF!</v>
      </c>
      <c r="Q85">
        <f>'Base cotización 2021'!N106</f>
        <v>0</v>
      </c>
      <c r="R85">
        <f>'Base cotización 2021'!O106</f>
        <v>0</v>
      </c>
      <c r="S85">
        <f>'Base cotización 2021'!P106</f>
        <v>0</v>
      </c>
      <c r="T85">
        <f>'Base cotización 2021'!Q106</f>
        <v>0</v>
      </c>
      <c r="U85">
        <f>'Base cotización 2021'!R106</f>
        <v>0</v>
      </c>
      <c r="V85">
        <f>'Base cotización 2021'!W106</f>
        <v>0</v>
      </c>
      <c r="X85">
        <f>'Base cotización 2021'!X106</f>
        <v>0</v>
      </c>
      <c r="Y85" t="e">
        <f>'Base cotización 2021'!#REF!</f>
        <v>#REF!</v>
      </c>
    </row>
    <row r="86" spans="1:25">
      <c r="A86">
        <f>'Base cotización 2021'!B107</f>
        <v>0</v>
      </c>
      <c r="C86" t="str">
        <f>'Base cotización 2021'!C107</f>
        <v/>
      </c>
      <c r="D86" t="str">
        <f>'Base cotización 2021'!D107</f>
        <v/>
      </c>
      <c r="E86" t="str">
        <f>'Base cotización 2021'!E107</f>
        <v/>
      </c>
      <c r="G86" t="str">
        <f>'Base cotización 2021'!F107</f>
        <v/>
      </c>
      <c r="I86" t="e">
        <f>'Base cotización 2021'!#REF!</f>
        <v>#REF!</v>
      </c>
      <c r="J86" t="e">
        <f>'Base cotización 2021'!#REF!</f>
        <v>#REF!</v>
      </c>
      <c r="K86">
        <f>'Base cotización 2021'!H107</f>
        <v>0</v>
      </c>
      <c r="L86">
        <f>'Base cotización 2021'!K107</f>
        <v>0</v>
      </c>
      <c r="M86" s="31">
        <f>'Base cotización 2021'!I107</f>
        <v>0</v>
      </c>
      <c r="N86">
        <f>'Base cotización 2021'!L107</f>
        <v>0</v>
      </c>
      <c r="O86">
        <f>'Base cotización 2021'!M107</f>
        <v>0</v>
      </c>
      <c r="P86" t="e">
        <f>'Base cotización 2021'!#REF!</f>
        <v>#REF!</v>
      </c>
      <c r="Q86">
        <f>'Base cotización 2021'!N107</f>
        <v>0</v>
      </c>
      <c r="R86">
        <f>'Base cotización 2021'!O107</f>
        <v>0</v>
      </c>
      <c r="S86">
        <f>'Base cotización 2021'!P107</f>
        <v>0</v>
      </c>
      <c r="T86">
        <f>'Base cotización 2021'!Q107</f>
        <v>0</v>
      </c>
      <c r="U86">
        <f>'Base cotización 2021'!R107</f>
        <v>0</v>
      </c>
      <c r="V86">
        <f>'Base cotización 2021'!W107</f>
        <v>0</v>
      </c>
      <c r="X86">
        <f>'Base cotización 2021'!X107</f>
        <v>0</v>
      </c>
      <c r="Y86" t="e">
        <f>'Base cotización 2021'!#REF!</f>
        <v>#REF!</v>
      </c>
    </row>
    <row r="87" spans="1:25">
      <c r="A87">
        <f>'Base cotización 2021'!B108</f>
        <v>0</v>
      </c>
      <c r="C87" t="str">
        <f>'Base cotización 2021'!C108</f>
        <v/>
      </c>
      <c r="D87" t="str">
        <f>'Base cotización 2021'!D108</f>
        <v/>
      </c>
      <c r="E87" t="str">
        <f>'Base cotización 2021'!E108</f>
        <v/>
      </c>
      <c r="G87" t="str">
        <f>'Base cotización 2021'!F108</f>
        <v/>
      </c>
      <c r="I87" t="e">
        <f>'Base cotización 2021'!#REF!</f>
        <v>#REF!</v>
      </c>
      <c r="J87" t="e">
        <f>'Base cotización 2021'!#REF!</f>
        <v>#REF!</v>
      </c>
      <c r="K87">
        <f>'Base cotización 2021'!H108</f>
        <v>0</v>
      </c>
      <c r="L87">
        <f>'Base cotización 2021'!K108</f>
        <v>0</v>
      </c>
      <c r="M87" s="31">
        <f>'Base cotización 2021'!I108</f>
        <v>0</v>
      </c>
      <c r="N87">
        <f>'Base cotización 2021'!L108</f>
        <v>0</v>
      </c>
      <c r="O87">
        <f>'Base cotización 2021'!M108</f>
        <v>0</v>
      </c>
      <c r="P87" t="e">
        <f>'Base cotización 2021'!#REF!</f>
        <v>#REF!</v>
      </c>
      <c r="Q87">
        <f>'Base cotización 2021'!N108</f>
        <v>0</v>
      </c>
      <c r="R87">
        <f>'Base cotización 2021'!O108</f>
        <v>0</v>
      </c>
      <c r="S87">
        <f>'Base cotización 2021'!P108</f>
        <v>0</v>
      </c>
      <c r="T87">
        <f>'Base cotización 2021'!Q108</f>
        <v>0</v>
      </c>
      <c r="U87">
        <f>'Base cotización 2021'!R108</f>
        <v>0</v>
      </c>
      <c r="V87">
        <f>'Base cotización 2021'!W108</f>
        <v>0</v>
      </c>
      <c r="X87">
        <f>'Base cotización 2021'!X108</f>
        <v>0</v>
      </c>
      <c r="Y87" t="e">
        <f>'Base cotización 2021'!#REF!</f>
        <v>#REF!</v>
      </c>
    </row>
    <row r="88" spans="1:25">
      <c r="A88">
        <f>'Base cotización 2021'!B109</f>
        <v>0</v>
      </c>
      <c r="C88" t="str">
        <f>'Base cotización 2021'!C109</f>
        <v/>
      </c>
      <c r="D88" t="str">
        <f>'Base cotización 2021'!D109</f>
        <v/>
      </c>
      <c r="E88" t="str">
        <f>'Base cotización 2021'!E109</f>
        <v/>
      </c>
      <c r="G88" t="str">
        <f>'Base cotización 2021'!F109</f>
        <v/>
      </c>
      <c r="I88" t="e">
        <f>'Base cotización 2021'!#REF!</f>
        <v>#REF!</v>
      </c>
      <c r="J88" t="e">
        <f>'Base cotización 2021'!#REF!</f>
        <v>#REF!</v>
      </c>
      <c r="K88">
        <f>'Base cotización 2021'!H109</f>
        <v>0</v>
      </c>
      <c r="L88">
        <f>'Base cotización 2021'!K109</f>
        <v>0</v>
      </c>
      <c r="M88" s="31">
        <f>'Base cotización 2021'!I109</f>
        <v>0</v>
      </c>
      <c r="N88">
        <f>'Base cotización 2021'!L109</f>
        <v>0</v>
      </c>
      <c r="O88">
        <f>'Base cotización 2021'!M109</f>
        <v>0</v>
      </c>
      <c r="P88" t="e">
        <f>'Base cotización 2021'!#REF!</f>
        <v>#REF!</v>
      </c>
      <c r="Q88">
        <f>'Base cotización 2021'!N109</f>
        <v>0</v>
      </c>
      <c r="R88">
        <f>'Base cotización 2021'!O109</f>
        <v>0</v>
      </c>
      <c r="S88">
        <f>'Base cotización 2021'!P109</f>
        <v>0</v>
      </c>
      <c r="T88">
        <f>'Base cotización 2021'!Q109</f>
        <v>0</v>
      </c>
      <c r="U88">
        <f>'Base cotización 2021'!R109</f>
        <v>0</v>
      </c>
      <c r="V88">
        <f>'Base cotización 2021'!W109</f>
        <v>0</v>
      </c>
      <c r="X88">
        <f>'Base cotización 2021'!X109</f>
        <v>0</v>
      </c>
      <c r="Y88" t="e">
        <f>'Base cotización 2021'!#REF!</f>
        <v>#REF!</v>
      </c>
    </row>
    <row r="89" spans="1:25">
      <c r="A89">
        <f>'Base cotización 2021'!B110</f>
        <v>0</v>
      </c>
      <c r="C89" t="str">
        <f>'Base cotización 2021'!C110</f>
        <v/>
      </c>
      <c r="D89" t="str">
        <f>'Base cotización 2021'!D110</f>
        <v/>
      </c>
      <c r="E89" t="str">
        <f>'Base cotización 2021'!E110</f>
        <v/>
      </c>
      <c r="G89" t="str">
        <f>'Base cotización 2021'!F110</f>
        <v/>
      </c>
      <c r="I89" t="e">
        <f>'Base cotización 2021'!#REF!</f>
        <v>#REF!</v>
      </c>
      <c r="J89" t="e">
        <f>'Base cotización 2021'!#REF!</f>
        <v>#REF!</v>
      </c>
      <c r="K89">
        <f>'Base cotización 2021'!H110</f>
        <v>0</v>
      </c>
      <c r="L89">
        <f>'Base cotización 2021'!K110</f>
        <v>0</v>
      </c>
      <c r="M89" s="31">
        <f>'Base cotización 2021'!I110</f>
        <v>0</v>
      </c>
      <c r="N89">
        <f>'Base cotización 2021'!L110</f>
        <v>0</v>
      </c>
      <c r="O89">
        <f>'Base cotización 2021'!M110</f>
        <v>0</v>
      </c>
      <c r="P89" t="e">
        <f>'Base cotización 2021'!#REF!</f>
        <v>#REF!</v>
      </c>
      <c r="Q89">
        <f>'Base cotización 2021'!N110</f>
        <v>0</v>
      </c>
      <c r="R89">
        <f>'Base cotización 2021'!O110</f>
        <v>0</v>
      </c>
      <c r="S89">
        <f>'Base cotización 2021'!P110</f>
        <v>0</v>
      </c>
      <c r="T89">
        <f>'Base cotización 2021'!Q110</f>
        <v>0</v>
      </c>
      <c r="U89">
        <f>'Base cotización 2021'!R110</f>
        <v>0</v>
      </c>
      <c r="V89">
        <f>'Base cotización 2021'!W110</f>
        <v>0</v>
      </c>
      <c r="X89">
        <f>'Base cotización 2021'!X110</f>
        <v>0</v>
      </c>
      <c r="Y89" t="e">
        <f>'Base cotización 2021'!#REF!</f>
        <v>#REF!</v>
      </c>
    </row>
    <row r="90" spans="1:25">
      <c r="A90">
        <f>'Base cotización 2021'!B111</f>
        <v>0</v>
      </c>
      <c r="C90" t="str">
        <f>'Base cotización 2021'!C111</f>
        <v/>
      </c>
      <c r="D90" t="str">
        <f>'Base cotización 2021'!D111</f>
        <v/>
      </c>
      <c r="E90" t="str">
        <f>'Base cotización 2021'!E111</f>
        <v/>
      </c>
      <c r="G90" t="str">
        <f>'Base cotización 2021'!F111</f>
        <v/>
      </c>
      <c r="I90" t="e">
        <f>'Base cotización 2021'!#REF!</f>
        <v>#REF!</v>
      </c>
      <c r="J90" t="e">
        <f>'Base cotización 2021'!#REF!</f>
        <v>#REF!</v>
      </c>
      <c r="K90">
        <f>'Base cotización 2021'!H111</f>
        <v>0</v>
      </c>
      <c r="L90">
        <f>'Base cotización 2021'!K111</f>
        <v>0</v>
      </c>
      <c r="M90" s="31">
        <f>'Base cotización 2021'!I111</f>
        <v>0</v>
      </c>
      <c r="N90">
        <f>'Base cotización 2021'!L111</f>
        <v>0</v>
      </c>
      <c r="O90">
        <f>'Base cotización 2021'!M111</f>
        <v>0</v>
      </c>
      <c r="P90" t="e">
        <f>'Base cotización 2021'!#REF!</f>
        <v>#REF!</v>
      </c>
      <c r="Q90">
        <f>'Base cotización 2021'!N111</f>
        <v>0</v>
      </c>
      <c r="R90">
        <f>'Base cotización 2021'!O111</f>
        <v>0</v>
      </c>
      <c r="S90">
        <f>'Base cotización 2021'!P111</f>
        <v>0</v>
      </c>
      <c r="T90">
        <f>'Base cotización 2021'!Q111</f>
        <v>0</v>
      </c>
      <c r="U90">
        <f>'Base cotización 2021'!R111</f>
        <v>0</v>
      </c>
      <c r="V90">
        <f>'Base cotización 2021'!W111</f>
        <v>0</v>
      </c>
      <c r="X90">
        <f>'Base cotización 2021'!X111</f>
        <v>0</v>
      </c>
      <c r="Y90" t="e">
        <f>'Base cotización 2021'!#REF!</f>
        <v>#REF!</v>
      </c>
    </row>
    <row r="91" spans="1:25">
      <c r="A91">
        <f>'Base cotización 2021'!B112</f>
        <v>0</v>
      </c>
      <c r="C91" t="str">
        <f>'Base cotización 2021'!C112</f>
        <v/>
      </c>
      <c r="D91" t="str">
        <f>'Base cotización 2021'!D112</f>
        <v/>
      </c>
      <c r="E91" t="str">
        <f>'Base cotización 2021'!E112</f>
        <v/>
      </c>
      <c r="G91" t="str">
        <f>'Base cotización 2021'!F112</f>
        <v/>
      </c>
      <c r="I91" t="e">
        <f>'Base cotización 2021'!#REF!</f>
        <v>#REF!</v>
      </c>
      <c r="J91" t="e">
        <f>'Base cotización 2021'!#REF!</f>
        <v>#REF!</v>
      </c>
      <c r="K91">
        <f>'Base cotización 2021'!H112</f>
        <v>0</v>
      </c>
      <c r="L91">
        <f>'Base cotización 2021'!K112</f>
        <v>0</v>
      </c>
      <c r="M91" s="31">
        <f>'Base cotización 2021'!I112</f>
        <v>0</v>
      </c>
      <c r="N91">
        <f>'Base cotización 2021'!L112</f>
        <v>0</v>
      </c>
      <c r="O91">
        <f>'Base cotización 2021'!M112</f>
        <v>0</v>
      </c>
      <c r="P91" t="e">
        <f>'Base cotización 2021'!#REF!</f>
        <v>#REF!</v>
      </c>
      <c r="Q91">
        <f>'Base cotización 2021'!N112</f>
        <v>0</v>
      </c>
      <c r="R91">
        <f>'Base cotización 2021'!O112</f>
        <v>0</v>
      </c>
      <c r="S91">
        <f>'Base cotización 2021'!P112</f>
        <v>0</v>
      </c>
      <c r="T91">
        <f>'Base cotización 2021'!Q112</f>
        <v>0</v>
      </c>
      <c r="U91">
        <f>'Base cotización 2021'!R112</f>
        <v>0</v>
      </c>
      <c r="V91">
        <f>'Base cotización 2021'!W112</f>
        <v>0</v>
      </c>
      <c r="X91">
        <f>'Base cotización 2021'!X112</f>
        <v>0</v>
      </c>
      <c r="Y91" t="e">
        <f>'Base cotización 2021'!#REF!</f>
        <v>#REF!</v>
      </c>
    </row>
    <row r="92" spans="1:25">
      <c r="A92">
        <f>'Base cotización 2021'!B113</f>
        <v>0</v>
      </c>
      <c r="C92" t="str">
        <f>'Base cotización 2021'!C113</f>
        <v/>
      </c>
      <c r="D92" t="str">
        <f>'Base cotización 2021'!D113</f>
        <v/>
      </c>
      <c r="E92" t="str">
        <f>'Base cotización 2021'!E113</f>
        <v/>
      </c>
      <c r="G92" t="str">
        <f>'Base cotización 2021'!F113</f>
        <v/>
      </c>
      <c r="I92" t="e">
        <f>'Base cotización 2021'!#REF!</f>
        <v>#REF!</v>
      </c>
      <c r="J92" t="e">
        <f>'Base cotización 2021'!#REF!</f>
        <v>#REF!</v>
      </c>
      <c r="K92">
        <f>'Base cotización 2021'!H113</f>
        <v>0</v>
      </c>
      <c r="L92">
        <f>'Base cotización 2021'!K113</f>
        <v>0</v>
      </c>
      <c r="M92" s="31">
        <f>'Base cotización 2021'!I113</f>
        <v>0</v>
      </c>
      <c r="N92">
        <f>'Base cotización 2021'!L113</f>
        <v>0</v>
      </c>
      <c r="O92">
        <f>'Base cotización 2021'!M113</f>
        <v>0</v>
      </c>
      <c r="P92" t="e">
        <f>'Base cotización 2021'!#REF!</f>
        <v>#REF!</v>
      </c>
      <c r="Q92">
        <f>'Base cotización 2021'!N113</f>
        <v>0</v>
      </c>
      <c r="R92">
        <f>'Base cotización 2021'!O113</f>
        <v>0</v>
      </c>
      <c r="S92">
        <f>'Base cotización 2021'!P113</f>
        <v>0</v>
      </c>
      <c r="T92">
        <f>'Base cotización 2021'!Q113</f>
        <v>0</v>
      </c>
      <c r="U92">
        <f>'Base cotización 2021'!R113</f>
        <v>0</v>
      </c>
      <c r="V92">
        <f>'Base cotización 2021'!W113</f>
        <v>0</v>
      </c>
      <c r="X92">
        <f>'Base cotización 2021'!X113</f>
        <v>0</v>
      </c>
      <c r="Y92" t="e">
        <f>'Base cotización 2021'!#REF!</f>
        <v>#REF!</v>
      </c>
    </row>
    <row r="93" spans="1:25">
      <c r="A93">
        <f>'Base cotización 2021'!B114</f>
        <v>0</v>
      </c>
      <c r="C93" t="str">
        <f>'Base cotización 2021'!C114</f>
        <v/>
      </c>
      <c r="D93" t="str">
        <f>'Base cotización 2021'!D114</f>
        <v/>
      </c>
      <c r="E93" t="str">
        <f>'Base cotización 2021'!E114</f>
        <v/>
      </c>
      <c r="G93" t="str">
        <f>'Base cotización 2021'!F114</f>
        <v/>
      </c>
      <c r="I93" t="e">
        <f>'Base cotización 2021'!#REF!</f>
        <v>#REF!</v>
      </c>
      <c r="J93" t="e">
        <f>'Base cotización 2021'!#REF!</f>
        <v>#REF!</v>
      </c>
      <c r="K93">
        <f>'Base cotización 2021'!H114</f>
        <v>0</v>
      </c>
      <c r="L93">
        <f>'Base cotización 2021'!K114</f>
        <v>0</v>
      </c>
      <c r="M93" s="31">
        <f>'Base cotización 2021'!I114</f>
        <v>0</v>
      </c>
      <c r="N93">
        <f>'Base cotización 2021'!L114</f>
        <v>0</v>
      </c>
      <c r="O93">
        <f>'Base cotización 2021'!M114</f>
        <v>0</v>
      </c>
      <c r="P93" t="e">
        <f>'Base cotización 2021'!#REF!</f>
        <v>#REF!</v>
      </c>
      <c r="Q93">
        <f>'Base cotización 2021'!N114</f>
        <v>0</v>
      </c>
      <c r="R93">
        <f>'Base cotización 2021'!O114</f>
        <v>0</v>
      </c>
      <c r="S93">
        <f>'Base cotización 2021'!P114</f>
        <v>0</v>
      </c>
      <c r="T93">
        <f>'Base cotización 2021'!Q114</f>
        <v>0</v>
      </c>
      <c r="U93">
        <f>'Base cotización 2021'!R114</f>
        <v>0</v>
      </c>
      <c r="V93">
        <f>'Base cotización 2021'!W114</f>
        <v>0</v>
      </c>
      <c r="X93">
        <f>'Base cotización 2021'!X114</f>
        <v>0</v>
      </c>
      <c r="Y93" t="e">
        <f>'Base cotización 2021'!#REF!</f>
        <v>#REF!</v>
      </c>
    </row>
    <row r="94" spans="1:25">
      <c r="A94">
        <f>'Base cotización 2021'!B115</f>
        <v>0</v>
      </c>
      <c r="C94" t="str">
        <f>'Base cotización 2021'!C115</f>
        <v/>
      </c>
      <c r="D94" t="str">
        <f>'Base cotización 2021'!D115</f>
        <v/>
      </c>
      <c r="E94" t="str">
        <f>'Base cotización 2021'!E115</f>
        <v/>
      </c>
      <c r="G94" t="str">
        <f>'Base cotización 2021'!F115</f>
        <v/>
      </c>
      <c r="I94" t="e">
        <f>'Base cotización 2021'!#REF!</f>
        <v>#REF!</v>
      </c>
      <c r="J94" t="e">
        <f>'Base cotización 2021'!#REF!</f>
        <v>#REF!</v>
      </c>
      <c r="K94">
        <f>'Base cotización 2021'!H115</f>
        <v>0</v>
      </c>
      <c r="L94">
        <f>'Base cotización 2021'!K115</f>
        <v>0</v>
      </c>
      <c r="M94" s="31">
        <f>'Base cotización 2021'!I115</f>
        <v>0</v>
      </c>
      <c r="N94">
        <f>'Base cotización 2021'!L115</f>
        <v>0</v>
      </c>
      <c r="O94">
        <f>'Base cotización 2021'!M115</f>
        <v>0</v>
      </c>
      <c r="P94" t="e">
        <f>'Base cotización 2021'!#REF!</f>
        <v>#REF!</v>
      </c>
      <c r="Q94">
        <f>'Base cotización 2021'!N115</f>
        <v>0</v>
      </c>
      <c r="R94">
        <f>'Base cotización 2021'!O115</f>
        <v>0</v>
      </c>
      <c r="S94">
        <f>'Base cotización 2021'!P115</f>
        <v>0</v>
      </c>
      <c r="T94">
        <f>'Base cotización 2021'!Q115</f>
        <v>0</v>
      </c>
      <c r="U94">
        <f>'Base cotización 2021'!R115</f>
        <v>0</v>
      </c>
      <c r="V94">
        <f>'Base cotización 2021'!W115</f>
        <v>0</v>
      </c>
      <c r="X94">
        <f>'Base cotización 2021'!X115</f>
        <v>0</v>
      </c>
      <c r="Y94" t="e">
        <f>'Base cotización 2021'!#REF!</f>
        <v>#REF!</v>
      </c>
    </row>
    <row r="95" spans="1:25">
      <c r="A95">
        <f>'Base cotización 2021'!B116</f>
        <v>0</v>
      </c>
      <c r="C95" t="str">
        <f>'Base cotización 2021'!C116</f>
        <v/>
      </c>
      <c r="D95" t="str">
        <f>'Base cotización 2021'!D116</f>
        <v/>
      </c>
      <c r="E95" t="str">
        <f>'Base cotización 2021'!E116</f>
        <v/>
      </c>
      <c r="G95" t="str">
        <f>'Base cotización 2021'!F116</f>
        <v/>
      </c>
      <c r="I95" t="e">
        <f>'Base cotización 2021'!#REF!</f>
        <v>#REF!</v>
      </c>
      <c r="J95" t="e">
        <f>'Base cotización 2021'!#REF!</f>
        <v>#REF!</v>
      </c>
      <c r="K95">
        <f>'Base cotización 2021'!H116</f>
        <v>0</v>
      </c>
      <c r="L95">
        <f>'Base cotización 2021'!K116</f>
        <v>0</v>
      </c>
      <c r="M95" s="31">
        <f>'Base cotización 2021'!I116</f>
        <v>0</v>
      </c>
      <c r="N95">
        <f>'Base cotización 2021'!L116</f>
        <v>0</v>
      </c>
      <c r="O95">
        <f>'Base cotización 2021'!M116</f>
        <v>0</v>
      </c>
      <c r="P95" t="e">
        <f>'Base cotización 2021'!#REF!</f>
        <v>#REF!</v>
      </c>
      <c r="Q95">
        <f>'Base cotización 2021'!N116</f>
        <v>0</v>
      </c>
      <c r="R95">
        <f>'Base cotización 2021'!O116</f>
        <v>0</v>
      </c>
      <c r="S95">
        <f>'Base cotización 2021'!P116</f>
        <v>0</v>
      </c>
      <c r="T95">
        <f>'Base cotización 2021'!Q116</f>
        <v>0</v>
      </c>
      <c r="U95">
        <f>'Base cotización 2021'!R116</f>
        <v>0</v>
      </c>
      <c r="V95">
        <f>'Base cotización 2021'!W116</f>
        <v>0</v>
      </c>
      <c r="X95">
        <f>'Base cotización 2021'!X116</f>
        <v>0</v>
      </c>
      <c r="Y95" t="e">
        <f>'Base cotización 2021'!#REF!</f>
        <v>#REF!</v>
      </c>
    </row>
    <row r="96" spans="1:25">
      <c r="A96">
        <f>'Base cotización 2021'!B117</f>
        <v>0</v>
      </c>
      <c r="C96" t="str">
        <f>'Base cotización 2021'!C117</f>
        <v/>
      </c>
      <c r="D96" t="str">
        <f>'Base cotización 2021'!D117</f>
        <v/>
      </c>
      <c r="E96" t="str">
        <f>'Base cotización 2021'!E117</f>
        <v/>
      </c>
      <c r="G96" t="str">
        <f>'Base cotización 2021'!F117</f>
        <v/>
      </c>
      <c r="I96" t="e">
        <f>'Base cotización 2021'!#REF!</f>
        <v>#REF!</v>
      </c>
      <c r="J96" t="e">
        <f>'Base cotización 2021'!#REF!</f>
        <v>#REF!</v>
      </c>
      <c r="K96">
        <f>'Base cotización 2021'!H117</f>
        <v>0</v>
      </c>
      <c r="L96">
        <f>'Base cotización 2021'!K117</f>
        <v>0</v>
      </c>
      <c r="M96" s="31">
        <f>'Base cotización 2021'!I117</f>
        <v>0</v>
      </c>
      <c r="N96">
        <f>'Base cotización 2021'!L117</f>
        <v>0</v>
      </c>
      <c r="O96">
        <f>'Base cotización 2021'!M117</f>
        <v>0</v>
      </c>
      <c r="P96" t="e">
        <f>'Base cotización 2021'!#REF!</f>
        <v>#REF!</v>
      </c>
      <c r="Q96">
        <f>'Base cotización 2021'!N117</f>
        <v>0</v>
      </c>
      <c r="R96">
        <f>'Base cotización 2021'!O117</f>
        <v>0</v>
      </c>
      <c r="S96">
        <f>'Base cotización 2021'!P117</f>
        <v>0</v>
      </c>
      <c r="T96">
        <f>'Base cotización 2021'!Q117</f>
        <v>0</v>
      </c>
      <c r="U96">
        <f>'Base cotización 2021'!R117</f>
        <v>0</v>
      </c>
      <c r="V96">
        <f>'Base cotización 2021'!W117</f>
        <v>0</v>
      </c>
      <c r="X96">
        <f>'Base cotización 2021'!X117</f>
        <v>0</v>
      </c>
      <c r="Y96" t="e">
        <f>'Base cotización 2021'!#REF!</f>
        <v>#REF!</v>
      </c>
    </row>
    <row r="97" spans="1:25">
      <c r="A97">
        <f>'Base cotización 2021'!B118</f>
        <v>0</v>
      </c>
      <c r="C97" t="str">
        <f>'Base cotización 2021'!C118</f>
        <v/>
      </c>
      <c r="D97" t="str">
        <f>'Base cotización 2021'!D118</f>
        <v/>
      </c>
      <c r="E97" t="str">
        <f>'Base cotización 2021'!E118</f>
        <v/>
      </c>
      <c r="G97" t="str">
        <f>'Base cotización 2021'!F118</f>
        <v/>
      </c>
      <c r="I97" t="e">
        <f>'Base cotización 2021'!#REF!</f>
        <v>#REF!</v>
      </c>
      <c r="J97" t="e">
        <f>'Base cotización 2021'!#REF!</f>
        <v>#REF!</v>
      </c>
      <c r="K97">
        <f>'Base cotización 2021'!H118</f>
        <v>0</v>
      </c>
      <c r="L97">
        <f>'Base cotización 2021'!K118</f>
        <v>0</v>
      </c>
      <c r="M97" s="31">
        <f>'Base cotización 2021'!I118</f>
        <v>0</v>
      </c>
      <c r="N97">
        <f>'Base cotización 2021'!L118</f>
        <v>0</v>
      </c>
      <c r="O97">
        <f>'Base cotización 2021'!M118</f>
        <v>0</v>
      </c>
      <c r="P97" t="e">
        <f>'Base cotización 2021'!#REF!</f>
        <v>#REF!</v>
      </c>
      <c r="Q97">
        <f>'Base cotización 2021'!N118</f>
        <v>0</v>
      </c>
      <c r="R97">
        <f>'Base cotización 2021'!O118</f>
        <v>0</v>
      </c>
      <c r="S97">
        <f>'Base cotización 2021'!P118</f>
        <v>0</v>
      </c>
      <c r="T97">
        <f>'Base cotización 2021'!Q118</f>
        <v>0</v>
      </c>
      <c r="U97">
        <f>'Base cotización 2021'!R118</f>
        <v>0</v>
      </c>
      <c r="V97">
        <f>'Base cotización 2021'!W118</f>
        <v>0</v>
      </c>
      <c r="X97">
        <f>'Base cotización 2021'!X118</f>
        <v>0</v>
      </c>
      <c r="Y97" t="e">
        <f>'Base cotización 2021'!#REF!</f>
        <v>#REF!</v>
      </c>
    </row>
    <row r="98" spans="1:25">
      <c r="A98">
        <f>'Base cotización 2021'!B119</f>
        <v>0</v>
      </c>
      <c r="C98" t="str">
        <f>'Base cotización 2021'!C119</f>
        <v/>
      </c>
      <c r="D98" t="str">
        <f>'Base cotización 2021'!D119</f>
        <v/>
      </c>
      <c r="E98" t="str">
        <f>'Base cotización 2021'!E119</f>
        <v/>
      </c>
      <c r="G98" t="str">
        <f>'Base cotización 2021'!F119</f>
        <v/>
      </c>
      <c r="I98" t="e">
        <f>'Base cotización 2021'!#REF!</f>
        <v>#REF!</v>
      </c>
      <c r="J98" t="e">
        <f>'Base cotización 2021'!#REF!</f>
        <v>#REF!</v>
      </c>
      <c r="K98">
        <f>'Base cotización 2021'!H119</f>
        <v>0</v>
      </c>
      <c r="L98">
        <f>'Base cotización 2021'!K119</f>
        <v>0</v>
      </c>
      <c r="M98" s="31">
        <f>'Base cotización 2021'!I119</f>
        <v>0</v>
      </c>
      <c r="N98">
        <f>'Base cotización 2021'!L119</f>
        <v>0</v>
      </c>
      <c r="O98">
        <f>'Base cotización 2021'!M119</f>
        <v>0</v>
      </c>
      <c r="P98" t="e">
        <f>'Base cotización 2021'!#REF!</f>
        <v>#REF!</v>
      </c>
      <c r="Q98">
        <f>'Base cotización 2021'!N119</f>
        <v>0</v>
      </c>
      <c r="R98">
        <f>'Base cotización 2021'!O119</f>
        <v>0</v>
      </c>
      <c r="S98">
        <f>'Base cotización 2021'!P119</f>
        <v>0</v>
      </c>
      <c r="T98">
        <f>'Base cotización 2021'!Q119</f>
        <v>0</v>
      </c>
      <c r="U98">
        <f>'Base cotización 2021'!R119</f>
        <v>0</v>
      </c>
      <c r="V98">
        <f>'Base cotización 2021'!W119</f>
        <v>0</v>
      </c>
      <c r="X98">
        <f>'Base cotización 2021'!X119</f>
        <v>0</v>
      </c>
      <c r="Y98" t="e">
        <f>'Base cotización 2021'!#REF!</f>
        <v>#REF!</v>
      </c>
    </row>
    <row r="99" spans="1:25">
      <c r="A99">
        <f>'Base cotización 2021'!B120</f>
        <v>0</v>
      </c>
      <c r="C99" t="str">
        <f>'Base cotización 2021'!C120</f>
        <v/>
      </c>
      <c r="D99" t="str">
        <f>'Base cotización 2021'!D120</f>
        <v/>
      </c>
      <c r="E99" t="str">
        <f>'Base cotización 2021'!E120</f>
        <v/>
      </c>
      <c r="G99" t="str">
        <f>'Base cotización 2021'!F120</f>
        <v/>
      </c>
      <c r="I99" t="e">
        <f>'Base cotización 2021'!#REF!</f>
        <v>#REF!</v>
      </c>
      <c r="J99" t="e">
        <f>'Base cotización 2021'!#REF!</f>
        <v>#REF!</v>
      </c>
      <c r="K99">
        <f>'Base cotización 2021'!H120</f>
        <v>0</v>
      </c>
      <c r="L99">
        <f>'Base cotización 2021'!K120</f>
        <v>0</v>
      </c>
      <c r="M99" s="31">
        <f>'Base cotización 2021'!I120</f>
        <v>0</v>
      </c>
      <c r="N99">
        <f>'Base cotización 2021'!L120</f>
        <v>0</v>
      </c>
      <c r="O99">
        <f>'Base cotización 2021'!M120</f>
        <v>0</v>
      </c>
      <c r="P99" t="e">
        <f>'Base cotización 2021'!#REF!</f>
        <v>#REF!</v>
      </c>
      <c r="Q99">
        <f>'Base cotización 2021'!N120</f>
        <v>0</v>
      </c>
      <c r="R99">
        <f>'Base cotización 2021'!O120</f>
        <v>0</v>
      </c>
      <c r="S99">
        <f>'Base cotización 2021'!P120</f>
        <v>0</v>
      </c>
      <c r="T99">
        <f>'Base cotización 2021'!Q120</f>
        <v>0</v>
      </c>
      <c r="U99">
        <f>'Base cotización 2021'!R120</f>
        <v>0</v>
      </c>
      <c r="V99">
        <f>'Base cotización 2021'!W120</f>
        <v>0</v>
      </c>
      <c r="X99">
        <f>'Base cotización 2021'!X120</f>
        <v>0</v>
      </c>
      <c r="Y99" t="e">
        <f>'Base cotización 2021'!#REF!</f>
        <v>#REF!</v>
      </c>
    </row>
    <row r="100" spans="1:25">
      <c r="A100">
        <f>'Base cotización 2021'!B121</f>
        <v>0</v>
      </c>
      <c r="C100" t="str">
        <f>'Base cotización 2021'!C121</f>
        <v/>
      </c>
      <c r="D100" t="str">
        <f>'Base cotización 2021'!D121</f>
        <v/>
      </c>
      <c r="E100" t="str">
        <f>'Base cotización 2021'!E121</f>
        <v/>
      </c>
      <c r="G100" t="str">
        <f>'Base cotización 2021'!F121</f>
        <v/>
      </c>
      <c r="I100" t="e">
        <f>'Base cotización 2021'!#REF!</f>
        <v>#REF!</v>
      </c>
      <c r="J100" t="e">
        <f>'Base cotización 2021'!#REF!</f>
        <v>#REF!</v>
      </c>
      <c r="K100">
        <f>'Base cotización 2021'!H121</f>
        <v>0</v>
      </c>
      <c r="L100">
        <f>'Base cotización 2021'!K121</f>
        <v>0</v>
      </c>
      <c r="M100" s="31">
        <f>'Base cotización 2021'!I121</f>
        <v>0</v>
      </c>
      <c r="N100">
        <f>'Base cotización 2021'!L121</f>
        <v>0</v>
      </c>
      <c r="O100">
        <f>'Base cotización 2021'!M121</f>
        <v>0</v>
      </c>
      <c r="P100" t="e">
        <f>'Base cotización 2021'!#REF!</f>
        <v>#REF!</v>
      </c>
      <c r="Q100">
        <f>'Base cotización 2021'!N121</f>
        <v>0</v>
      </c>
      <c r="R100">
        <f>'Base cotización 2021'!O121</f>
        <v>0</v>
      </c>
      <c r="S100">
        <f>'Base cotización 2021'!P121</f>
        <v>0</v>
      </c>
      <c r="T100">
        <f>'Base cotización 2021'!Q121</f>
        <v>0</v>
      </c>
      <c r="U100">
        <f>'Base cotización 2021'!R121</f>
        <v>0</v>
      </c>
      <c r="V100">
        <f>'Base cotización 2021'!W121</f>
        <v>0</v>
      </c>
      <c r="X100">
        <f>'Base cotización 2021'!X121</f>
        <v>0</v>
      </c>
      <c r="Y100" t="e">
        <f>'Base cotización 2021'!#REF!</f>
        <v>#REF!</v>
      </c>
    </row>
    <row r="101" spans="1:25">
      <c r="A101">
        <f>'Base cotización 2021'!B122</f>
        <v>0</v>
      </c>
      <c r="C101" t="str">
        <f>'Base cotización 2021'!C122</f>
        <v/>
      </c>
      <c r="D101" t="str">
        <f>'Base cotización 2021'!D122</f>
        <v/>
      </c>
      <c r="E101" t="str">
        <f>'Base cotización 2021'!E122</f>
        <v/>
      </c>
      <c r="G101" t="str">
        <f>'Base cotización 2021'!F122</f>
        <v/>
      </c>
      <c r="I101" t="e">
        <f>'Base cotización 2021'!#REF!</f>
        <v>#REF!</v>
      </c>
      <c r="J101" t="e">
        <f>'Base cotización 2021'!#REF!</f>
        <v>#REF!</v>
      </c>
      <c r="K101">
        <f>'Base cotización 2021'!H122</f>
        <v>0</v>
      </c>
      <c r="L101">
        <f>'Base cotización 2021'!K122</f>
        <v>0</v>
      </c>
      <c r="M101" s="31">
        <f>'Base cotización 2021'!I122</f>
        <v>0</v>
      </c>
      <c r="N101">
        <f>'Base cotización 2021'!L122</f>
        <v>0</v>
      </c>
      <c r="O101">
        <f>'Base cotización 2021'!M122</f>
        <v>0</v>
      </c>
      <c r="P101" t="e">
        <f>'Base cotización 2021'!#REF!</f>
        <v>#REF!</v>
      </c>
      <c r="Q101">
        <f>'Base cotización 2021'!N122</f>
        <v>0</v>
      </c>
      <c r="R101">
        <f>'Base cotización 2021'!O122</f>
        <v>0</v>
      </c>
      <c r="S101">
        <f>'Base cotización 2021'!P122</f>
        <v>0</v>
      </c>
      <c r="T101">
        <f>'Base cotización 2021'!Q122</f>
        <v>0</v>
      </c>
      <c r="U101">
        <f>'Base cotización 2021'!R122</f>
        <v>0</v>
      </c>
      <c r="V101">
        <f>'Base cotización 2021'!W122</f>
        <v>0</v>
      </c>
      <c r="X101">
        <f>'Base cotización 2021'!X122</f>
        <v>0</v>
      </c>
      <c r="Y101" t="e">
        <f>'Base cotización 2021'!#REF!</f>
        <v>#REF!</v>
      </c>
    </row>
    <row r="102" spans="1:25">
      <c r="A102">
        <f>'Base cotización 2021'!B123</f>
        <v>0</v>
      </c>
      <c r="C102" t="str">
        <f>'Base cotización 2021'!C123</f>
        <v/>
      </c>
      <c r="D102" t="str">
        <f>'Base cotización 2021'!D123</f>
        <v/>
      </c>
      <c r="E102" t="str">
        <f>'Base cotización 2021'!E123</f>
        <v/>
      </c>
      <c r="G102" t="str">
        <f>'Base cotización 2021'!F123</f>
        <v/>
      </c>
      <c r="I102" t="e">
        <f>'Base cotización 2021'!#REF!</f>
        <v>#REF!</v>
      </c>
      <c r="J102" t="e">
        <f>'Base cotización 2021'!#REF!</f>
        <v>#REF!</v>
      </c>
      <c r="K102">
        <f>'Base cotización 2021'!H123</f>
        <v>0</v>
      </c>
      <c r="L102">
        <f>'Base cotización 2021'!K123</f>
        <v>0</v>
      </c>
      <c r="M102" s="31">
        <f>'Base cotización 2021'!I123</f>
        <v>0</v>
      </c>
      <c r="N102">
        <f>'Base cotización 2021'!L123</f>
        <v>0</v>
      </c>
      <c r="O102">
        <f>'Base cotización 2021'!M123</f>
        <v>0</v>
      </c>
      <c r="P102" t="e">
        <f>'Base cotización 2021'!#REF!</f>
        <v>#REF!</v>
      </c>
      <c r="Q102">
        <f>'Base cotización 2021'!N123</f>
        <v>0</v>
      </c>
      <c r="R102">
        <f>'Base cotización 2021'!O123</f>
        <v>0</v>
      </c>
      <c r="S102">
        <f>'Base cotización 2021'!P123</f>
        <v>0</v>
      </c>
      <c r="T102">
        <f>'Base cotización 2021'!Q123</f>
        <v>0</v>
      </c>
      <c r="U102">
        <f>'Base cotización 2021'!R123</f>
        <v>0</v>
      </c>
      <c r="V102">
        <f>'Base cotización 2021'!W123</f>
        <v>0</v>
      </c>
      <c r="X102">
        <f>'Base cotización 2021'!X123</f>
        <v>0</v>
      </c>
      <c r="Y102" t="e">
        <f>'Base cotización 2021'!#REF!</f>
        <v>#REF!</v>
      </c>
    </row>
    <row r="103" spans="1:25">
      <c r="A103">
        <f>'Base cotización 2021'!B124</f>
        <v>0</v>
      </c>
      <c r="C103" t="str">
        <f>'Base cotización 2021'!C124</f>
        <v/>
      </c>
      <c r="D103" t="str">
        <f>'Base cotización 2021'!D124</f>
        <v/>
      </c>
      <c r="E103" t="str">
        <f>'Base cotización 2021'!E124</f>
        <v/>
      </c>
      <c r="G103" t="str">
        <f>'Base cotización 2021'!F124</f>
        <v/>
      </c>
      <c r="I103" t="e">
        <f>'Base cotización 2021'!#REF!</f>
        <v>#REF!</v>
      </c>
      <c r="J103" t="e">
        <f>'Base cotización 2021'!#REF!</f>
        <v>#REF!</v>
      </c>
      <c r="K103">
        <f>'Base cotización 2021'!H124</f>
        <v>0</v>
      </c>
      <c r="L103">
        <f>'Base cotización 2021'!K124</f>
        <v>0</v>
      </c>
      <c r="M103" s="31">
        <f>'Base cotización 2021'!I124</f>
        <v>0</v>
      </c>
      <c r="N103">
        <f>'Base cotización 2021'!L124</f>
        <v>0</v>
      </c>
      <c r="O103">
        <f>'Base cotización 2021'!M124</f>
        <v>0</v>
      </c>
      <c r="P103" t="e">
        <f>'Base cotización 2021'!#REF!</f>
        <v>#REF!</v>
      </c>
      <c r="Q103">
        <f>'Base cotización 2021'!N124</f>
        <v>0</v>
      </c>
      <c r="R103">
        <f>'Base cotización 2021'!O124</f>
        <v>0</v>
      </c>
      <c r="S103">
        <f>'Base cotización 2021'!P124</f>
        <v>0</v>
      </c>
      <c r="T103">
        <f>'Base cotización 2021'!Q124</f>
        <v>0</v>
      </c>
      <c r="U103">
        <f>'Base cotización 2021'!R124</f>
        <v>0</v>
      </c>
      <c r="V103">
        <f>'Base cotización 2021'!W124</f>
        <v>0</v>
      </c>
      <c r="X103">
        <f>'Base cotización 2021'!X124</f>
        <v>0</v>
      </c>
      <c r="Y103" t="e">
        <f>'Base cotización 2021'!#REF!</f>
        <v>#REF!</v>
      </c>
    </row>
    <row r="104" spans="1:25">
      <c r="A104">
        <f>'Base cotización 2021'!B125</f>
        <v>0</v>
      </c>
      <c r="C104" t="str">
        <f>'Base cotización 2021'!C125</f>
        <v/>
      </c>
      <c r="D104" t="str">
        <f>'Base cotización 2021'!D125</f>
        <v/>
      </c>
      <c r="E104" t="str">
        <f>'Base cotización 2021'!E125</f>
        <v/>
      </c>
      <c r="G104" t="str">
        <f>'Base cotización 2021'!F125</f>
        <v/>
      </c>
      <c r="I104" t="e">
        <f>'Base cotización 2021'!#REF!</f>
        <v>#REF!</v>
      </c>
      <c r="J104" t="e">
        <f>'Base cotización 2021'!#REF!</f>
        <v>#REF!</v>
      </c>
      <c r="K104">
        <f>'Base cotización 2021'!H125</f>
        <v>0</v>
      </c>
      <c r="L104">
        <f>'Base cotización 2021'!K125</f>
        <v>0</v>
      </c>
      <c r="M104" s="31">
        <f>'Base cotización 2021'!I125</f>
        <v>0</v>
      </c>
      <c r="N104">
        <f>'Base cotización 2021'!L125</f>
        <v>0</v>
      </c>
      <c r="O104">
        <f>'Base cotización 2021'!M125</f>
        <v>0</v>
      </c>
      <c r="P104" t="e">
        <f>'Base cotización 2021'!#REF!</f>
        <v>#REF!</v>
      </c>
      <c r="Q104">
        <f>'Base cotización 2021'!N125</f>
        <v>0</v>
      </c>
      <c r="R104">
        <f>'Base cotización 2021'!O125</f>
        <v>0</v>
      </c>
      <c r="S104">
        <f>'Base cotización 2021'!P125</f>
        <v>0</v>
      </c>
      <c r="T104">
        <f>'Base cotización 2021'!Q125</f>
        <v>0</v>
      </c>
      <c r="U104">
        <f>'Base cotización 2021'!R125</f>
        <v>0</v>
      </c>
      <c r="V104">
        <f>'Base cotización 2021'!W125</f>
        <v>0</v>
      </c>
      <c r="X104">
        <f>'Base cotización 2021'!X125</f>
        <v>0</v>
      </c>
      <c r="Y104" t="e">
        <f>'Base cotización 2021'!#REF!</f>
        <v>#REF!</v>
      </c>
    </row>
    <row r="105" spans="1:25">
      <c r="A105">
        <f>'Base cotización 2021'!B126</f>
        <v>0</v>
      </c>
      <c r="C105" t="str">
        <f>'Base cotización 2021'!C126</f>
        <v/>
      </c>
      <c r="D105" t="str">
        <f>'Base cotización 2021'!D126</f>
        <v/>
      </c>
      <c r="E105" t="str">
        <f>'Base cotización 2021'!E126</f>
        <v/>
      </c>
      <c r="G105" t="str">
        <f>'Base cotización 2021'!F126</f>
        <v/>
      </c>
      <c r="I105" t="e">
        <f>'Base cotización 2021'!#REF!</f>
        <v>#REF!</v>
      </c>
      <c r="J105" t="e">
        <f>'Base cotización 2021'!#REF!</f>
        <v>#REF!</v>
      </c>
      <c r="K105">
        <f>'Base cotización 2021'!H126</f>
        <v>0</v>
      </c>
      <c r="L105">
        <f>'Base cotización 2021'!K126</f>
        <v>0</v>
      </c>
      <c r="M105" s="31">
        <f>'Base cotización 2021'!I126</f>
        <v>0</v>
      </c>
      <c r="N105">
        <f>'Base cotización 2021'!L126</f>
        <v>0</v>
      </c>
      <c r="O105">
        <f>'Base cotización 2021'!M126</f>
        <v>0</v>
      </c>
      <c r="P105" t="e">
        <f>'Base cotización 2021'!#REF!</f>
        <v>#REF!</v>
      </c>
      <c r="Q105">
        <f>'Base cotización 2021'!N126</f>
        <v>0</v>
      </c>
      <c r="R105">
        <f>'Base cotización 2021'!O126</f>
        <v>0</v>
      </c>
      <c r="S105">
        <f>'Base cotización 2021'!P126</f>
        <v>0</v>
      </c>
      <c r="T105">
        <f>'Base cotización 2021'!Q126</f>
        <v>0</v>
      </c>
      <c r="U105">
        <f>'Base cotización 2021'!R126</f>
        <v>0</v>
      </c>
      <c r="V105">
        <f>'Base cotización 2021'!W126</f>
        <v>0</v>
      </c>
      <c r="X105">
        <f>'Base cotización 2021'!X126</f>
        <v>0</v>
      </c>
      <c r="Y105" t="e">
        <f>'Base cotización 2021'!#REF!</f>
        <v>#REF!</v>
      </c>
    </row>
    <row r="106" spans="1:25">
      <c r="A106">
        <f>'Base cotización 2021'!B127</f>
        <v>0</v>
      </c>
      <c r="C106" t="str">
        <f>'Base cotización 2021'!C127</f>
        <v/>
      </c>
      <c r="D106" t="str">
        <f>'Base cotización 2021'!D127</f>
        <v/>
      </c>
      <c r="E106" t="str">
        <f>'Base cotización 2021'!E127</f>
        <v/>
      </c>
      <c r="G106" t="str">
        <f>'Base cotización 2021'!F127</f>
        <v/>
      </c>
      <c r="I106" t="e">
        <f>'Base cotización 2021'!#REF!</f>
        <v>#REF!</v>
      </c>
      <c r="J106" t="e">
        <f>'Base cotización 2021'!#REF!</f>
        <v>#REF!</v>
      </c>
      <c r="K106">
        <f>'Base cotización 2021'!H127</f>
        <v>0</v>
      </c>
      <c r="L106">
        <f>'Base cotización 2021'!K127</f>
        <v>0</v>
      </c>
      <c r="M106" s="31">
        <f>'Base cotización 2021'!I127</f>
        <v>0</v>
      </c>
      <c r="N106">
        <f>'Base cotización 2021'!L127</f>
        <v>0</v>
      </c>
      <c r="O106">
        <f>'Base cotización 2021'!M127</f>
        <v>0</v>
      </c>
      <c r="P106" t="e">
        <f>'Base cotización 2021'!#REF!</f>
        <v>#REF!</v>
      </c>
      <c r="Q106">
        <f>'Base cotización 2021'!N127</f>
        <v>0</v>
      </c>
      <c r="R106">
        <f>'Base cotización 2021'!O127</f>
        <v>0</v>
      </c>
      <c r="S106">
        <f>'Base cotización 2021'!P127</f>
        <v>0</v>
      </c>
      <c r="T106">
        <f>'Base cotización 2021'!Q127</f>
        <v>0</v>
      </c>
      <c r="U106">
        <f>'Base cotización 2021'!R127</f>
        <v>0</v>
      </c>
      <c r="V106">
        <f>'Base cotización 2021'!W127</f>
        <v>0</v>
      </c>
      <c r="X106">
        <f>'Base cotización 2021'!X127</f>
        <v>0</v>
      </c>
      <c r="Y106" t="e">
        <f>'Base cotización 2021'!#REF!</f>
        <v>#REF!</v>
      </c>
    </row>
    <row r="107" spans="1:25">
      <c r="A107">
        <f>'Base cotización 2021'!B128</f>
        <v>0</v>
      </c>
      <c r="C107" t="str">
        <f>'Base cotización 2021'!C128</f>
        <v/>
      </c>
      <c r="D107" t="str">
        <f>'Base cotización 2021'!D128</f>
        <v/>
      </c>
      <c r="E107" t="str">
        <f>'Base cotización 2021'!E128</f>
        <v/>
      </c>
      <c r="G107" t="str">
        <f>'Base cotización 2021'!F128</f>
        <v/>
      </c>
      <c r="I107" t="e">
        <f>'Base cotización 2021'!#REF!</f>
        <v>#REF!</v>
      </c>
      <c r="J107" t="e">
        <f>'Base cotización 2021'!#REF!</f>
        <v>#REF!</v>
      </c>
      <c r="K107">
        <f>'Base cotización 2021'!H128</f>
        <v>0</v>
      </c>
      <c r="L107">
        <f>'Base cotización 2021'!K128</f>
        <v>0</v>
      </c>
      <c r="M107" s="31">
        <f>'Base cotización 2021'!I128</f>
        <v>0</v>
      </c>
      <c r="N107">
        <f>'Base cotización 2021'!L128</f>
        <v>0</v>
      </c>
      <c r="O107">
        <f>'Base cotización 2021'!M128</f>
        <v>0</v>
      </c>
      <c r="P107" t="e">
        <f>'Base cotización 2021'!#REF!</f>
        <v>#REF!</v>
      </c>
      <c r="Q107">
        <f>'Base cotización 2021'!N128</f>
        <v>0</v>
      </c>
      <c r="R107">
        <f>'Base cotización 2021'!O128</f>
        <v>0</v>
      </c>
      <c r="S107">
        <f>'Base cotización 2021'!P128</f>
        <v>0</v>
      </c>
      <c r="T107">
        <f>'Base cotización 2021'!Q128</f>
        <v>0</v>
      </c>
      <c r="U107">
        <f>'Base cotización 2021'!R128</f>
        <v>0</v>
      </c>
      <c r="V107">
        <f>'Base cotización 2021'!W128</f>
        <v>0</v>
      </c>
      <c r="X107">
        <f>'Base cotización 2021'!X128</f>
        <v>0</v>
      </c>
      <c r="Y107" t="e">
        <f>'Base cotización 2021'!#REF!</f>
        <v>#REF!</v>
      </c>
    </row>
    <row r="108" spans="1:25">
      <c r="A108">
        <f>'Base cotización 2021'!B129</f>
        <v>0</v>
      </c>
      <c r="C108" t="str">
        <f>'Base cotización 2021'!C129</f>
        <v/>
      </c>
      <c r="D108" t="str">
        <f>'Base cotización 2021'!D129</f>
        <v/>
      </c>
      <c r="E108" t="str">
        <f>'Base cotización 2021'!E129</f>
        <v/>
      </c>
      <c r="G108" t="str">
        <f>'Base cotización 2021'!F129</f>
        <v/>
      </c>
      <c r="I108" t="e">
        <f>'Base cotización 2021'!#REF!</f>
        <v>#REF!</v>
      </c>
      <c r="J108" t="e">
        <f>'Base cotización 2021'!#REF!</f>
        <v>#REF!</v>
      </c>
      <c r="K108">
        <f>'Base cotización 2021'!H129</f>
        <v>0</v>
      </c>
      <c r="L108">
        <f>'Base cotización 2021'!K129</f>
        <v>0</v>
      </c>
      <c r="M108" s="31">
        <f>'Base cotización 2021'!I129</f>
        <v>0</v>
      </c>
      <c r="N108">
        <f>'Base cotización 2021'!L129</f>
        <v>0</v>
      </c>
      <c r="O108">
        <f>'Base cotización 2021'!M129</f>
        <v>0</v>
      </c>
      <c r="P108" t="e">
        <f>'Base cotización 2021'!#REF!</f>
        <v>#REF!</v>
      </c>
      <c r="Q108">
        <f>'Base cotización 2021'!N129</f>
        <v>0</v>
      </c>
      <c r="R108">
        <f>'Base cotización 2021'!O129</f>
        <v>0</v>
      </c>
      <c r="S108">
        <f>'Base cotización 2021'!P129</f>
        <v>0</v>
      </c>
      <c r="T108">
        <f>'Base cotización 2021'!Q129</f>
        <v>0</v>
      </c>
      <c r="U108">
        <f>'Base cotización 2021'!R129</f>
        <v>0</v>
      </c>
      <c r="V108">
        <f>'Base cotización 2021'!W129</f>
        <v>0</v>
      </c>
      <c r="X108">
        <f>'Base cotización 2021'!X129</f>
        <v>0</v>
      </c>
      <c r="Y108" t="e">
        <f>'Base cotización 2021'!#REF!</f>
        <v>#REF!</v>
      </c>
    </row>
    <row r="109" spans="1:25">
      <c r="A109">
        <f>'Base cotización 2021'!B130</f>
        <v>0</v>
      </c>
      <c r="C109" t="str">
        <f>'Base cotización 2021'!C130</f>
        <v/>
      </c>
      <c r="D109" t="str">
        <f>'Base cotización 2021'!D130</f>
        <v/>
      </c>
      <c r="E109" t="str">
        <f>'Base cotización 2021'!E130</f>
        <v/>
      </c>
      <c r="G109" t="str">
        <f>'Base cotización 2021'!F130</f>
        <v/>
      </c>
      <c r="I109" t="e">
        <f>'Base cotización 2021'!#REF!</f>
        <v>#REF!</v>
      </c>
      <c r="J109" t="e">
        <f>'Base cotización 2021'!#REF!</f>
        <v>#REF!</v>
      </c>
      <c r="K109">
        <f>'Base cotización 2021'!H130</f>
        <v>0</v>
      </c>
      <c r="L109">
        <f>'Base cotización 2021'!K130</f>
        <v>0</v>
      </c>
      <c r="M109" s="31">
        <f>'Base cotización 2021'!I130</f>
        <v>0</v>
      </c>
      <c r="N109">
        <f>'Base cotización 2021'!L130</f>
        <v>0</v>
      </c>
      <c r="O109">
        <f>'Base cotización 2021'!M130</f>
        <v>0</v>
      </c>
      <c r="P109" t="e">
        <f>'Base cotización 2021'!#REF!</f>
        <v>#REF!</v>
      </c>
      <c r="Q109">
        <f>'Base cotización 2021'!N130</f>
        <v>0</v>
      </c>
      <c r="R109">
        <f>'Base cotización 2021'!O130</f>
        <v>0</v>
      </c>
      <c r="S109">
        <f>'Base cotización 2021'!P130</f>
        <v>0</v>
      </c>
      <c r="T109">
        <f>'Base cotización 2021'!Q130</f>
        <v>0</v>
      </c>
      <c r="U109">
        <f>'Base cotización 2021'!R130</f>
        <v>0</v>
      </c>
      <c r="V109">
        <f>'Base cotización 2021'!W130</f>
        <v>0</v>
      </c>
      <c r="X109">
        <f>'Base cotización 2021'!X130</f>
        <v>0</v>
      </c>
      <c r="Y109" t="e">
        <f>'Base cotización 2021'!#REF!</f>
        <v>#REF!</v>
      </c>
    </row>
    <row r="110" spans="1:25">
      <c r="A110">
        <f>'Base cotización 2021'!B131</f>
        <v>0</v>
      </c>
      <c r="C110" t="str">
        <f>'Base cotización 2021'!C131</f>
        <v/>
      </c>
      <c r="D110" t="str">
        <f>'Base cotización 2021'!D131</f>
        <v/>
      </c>
      <c r="E110" t="str">
        <f>'Base cotización 2021'!E131</f>
        <v/>
      </c>
      <c r="G110" t="str">
        <f>'Base cotización 2021'!F131</f>
        <v/>
      </c>
      <c r="I110" t="e">
        <f>'Base cotización 2021'!#REF!</f>
        <v>#REF!</v>
      </c>
      <c r="J110" t="e">
        <f>'Base cotización 2021'!#REF!</f>
        <v>#REF!</v>
      </c>
      <c r="K110">
        <f>'Base cotización 2021'!H131</f>
        <v>0</v>
      </c>
      <c r="L110">
        <f>'Base cotización 2021'!K131</f>
        <v>0</v>
      </c>
      <c r="M110" s="31">
        <f>'Base cotización 2021'!I131</f>
        <v>0</v>
      </c>
      <c r="N110">
        <f>'Base cotización 2021'!L131</f>
        <v>0</v>
      </c>
      <c r="O110">
        <f>'Base cotización 2021'!M131</f>
        <v>0</v>
      </c>
      <c r="P110" t="e">
        <f>'Base cotización 2021'!#REF!</f>
        <v>#REF!</v>
      </c>
      <c r="Q110">
        <f>'Base cotización 2021'!N131</f>
        <v>0</v>
      </c>
      <c r="R110">
        <f>'Base cotización 2021'!O131</f>
        <v>0</v>
      </c>
      <c r="S110">
        <f>'Base cotización 2021'!P131</f>
        <v>0</v>
      </c>
      <c r="T110">
        <f>'Base cotización 2021'!Q131</f>
        <v>0</v>
      </c>
      <c r="U110">
        <f>'Base cotización 2021'!R131</f>
        <v>0</v>
      </c>
      <c r="V110">
        <f>'Base cotización 2021'!W131</f>
        <v>0</v>
      </c>
      <c r="X110">
        <f>'Base cotización 2021'!X131</f>
        <v>0</v>
      </c>
      <c r="Y110" t="e">
        <f>'Base cotización 2021'!#REF!</f>
        <v>#REF!</v>
      </c>
    </row>
    <row r="111" spans="1:25">
      <c r="A111">
        <f>'Base cotización 2021'!B132</f>
        <v>0</v>
      </c>
      <c r="C111" t="str">
        <f>'Base cotización 2021'!C132</f>
        <v/>
      </c>
      <c r="D111" t="str">
        <f>'Base cotización 2021'!D132</f>
        <v/>
      </c>
      <c r="E111" t="str">
        <f>'Base cotización 2021'!E132</f>
        <v/>
      </c>
      <c r="G111" t="str">
        <f>'Base cotización 2021'!F132</f>
        <v/>
      </c>
      <c r="I111" t="e">
        <f>'Base cotización 2021'!#REF!</f>
        <v>#REF!</v>
      </c>
      <c r="J111" t="e">
        <f>'Base cotización 2021'!#REF!</f>
        <v>#REF!</v>
      </c>
      <c r="K111">
        <f>'Base cotización 2021'!H132</f>
        <v>0</v>
      </c>
      <c r="L111">
        <f>'Base cotización 2021'!K132</f>
        <v>0</v>
      </c>
      <c r="M111" s="31">
        <f>'Base cotización 2021'!I132</f>
        <v>0</v>
      </c>
      <c r="N111">
        <f>'Base cotización 2021'!L132</f>
        <v>0</v>
      </c>
      <c r="O111">
        <f>'Base cotización 2021'!M132</f>
        <v>0</v>
      </c>
      <c r="P111" t="e">
        <f>'Base cotización 2021'!#REF!</f>
        <v>#REF!</v>
      </c>
      <c r="Q111">
        <f>'Base cotización 2021'!N132</f>
        <v>0</v>
      </c>
      <c r="R111">
        <f>'Base cotización 2021'!O132</f>
        <v>0</v>
      </c>
      <c r="S111">
        <f>'Base cotización 2021'!P132</f>
        <v>0</v>
      </c>
      <c r="T111">
        <f>'Base cotización 2021'!Q132</f>
        <v>0</v>
      </c>
      <c r="U111">
        <f>'Base cotización 2021'!R132</f>
        <v>0</v>
      </c>
      <c r="V111">
        <f>'Base cotización 2021'!W132</f>
        <v>0</v>
      </c>
      <c r="X111">
        <f>'Base cotización 2021'!X132</f>
        <v>0</v>
      </c>
      <c r="Y111" t="e">
        <f>'Base cotización 2021'!#REF!</f>
        <v>#REF!</v>
      </c>
    </row>
    <row r="112" spans="1:25">
      <c r="A112">
        <f>'Base cotización 2021'!B133</f>
        <v>0</v>
      </c>
      <c r="C112" t="str">
        <f>'Base cotización 2021'!C133</f>
        <v/>
      </c>
      <c r="D112" t="str">
        <f>'Base cotización 2021'!D133</f>
        <v/>
      </c>
      <c r="E112" t="str">
        <f>'Base cotización 2021'!E133</f>
        <v/>
      </c>
      <c r="G112" t="str">
        <f>'Base cotización 2021'!F133</f>
        <v/>
      </c>
      <c r="I112" t="e">
        <f>'Base cotización 2021'!#REF!</f>
        <v>#REF!</v>
      </c>
      <c r="J112" t="e">
        <f>'Base cotización 2021'!#REF!</f>
        <v>#REF!</v>
      </c>
      <c r="K112">
        <f>'Base cotización 2021'!H133</f>
        <v>0</v>
      </c>
      <c r="L112">
        <f>'Base cotización 2021'!K133</f>
        <v>0</v>
      </c>
      <c r="M112" s="31">
        <f>'Base cotización 2021'!I133</f>
        <v>0</v>
      </c>
      <c r="N112">
        <f>'Base cotización 2021'!L133</f>
        <v>0</v>
      </c>
      <c r="O112">
        <f>'Base cotización 2021'!M133</f>
        <v>0</v>
      </c>
      <c r="P112" t="e">
        <f>'Base cotización 2021'!#REF!</f>
        <v>#REF!</v>
      </c>
      <c r="Q112">
        <f>'Base cotización 2021'!N133</f>
        <v>0</v>
      </c>
      <c r="R112">
        <f>'Base cotización 2021'!O133</f>
        <v>0</v>
      </c>
      <c r="S112">
        <f>'Base cotización 2021'!P133</f>
        <v>0</v>
      </c>
      <c r="T112">
        <f>'Base cotización 2021'!Q133</f>
        <v>0</v>
      </c>
      <c r="U112">
        <f>'Base cotización 2021'!R133</f>
        <v>0</v>
      </c>
      <c r="V112">
        <f>'Base cotización 2021'!W133</f>
        <v>0</v>
      </c>
      <c r="X112">
        <f>'Base cotización 2021'!X133</f>
        <v>0</v>
      </c>
      <c r="Y112" t="e">
        <f>'Base cotización 2021'!#REF!</f>
        <v>#REF!</v>
      </c>
    </row>
    <row r="113" spans="1:25">
      <c r="A113">
        <f>'Base cotización 2021'!B134</f>
        <v>0</v>
      </c>
      <c r="C113" t="str">
        <f>'Base cotización 2021'!C134</f>
        <v/>
      </c>
      <c r="D113" t="str">
        <f>'Base cotización 2021'!D134</f>
        <v/>
      </c>
      <c r="E113" t="str">
        <f>'Base cotización 2021'!E134</f>
        <v/>
      </c>
      <c r="G113" t="str">
        <f>'Base cotización 2021'!F134</f>
        <v/>
      </c>
      <c r="I113" t="e">
        <f>'Base cotización 2021'!#REF!</f>
        <v>#REF!</v>
      </c>
      <c r="J113" t="e">
        <f>'Base cotización 2021'!#REF!</f>
        <v>#REF!</v>
      </c>
      <c r="K113">
        <f>'Base cotización 2021'!H134</f>
        <v>0</v>
      </c>
      <c r="L113">
        <f>'Base cotización 2021'!K134</f>
        <v>0</v>
      </c>
      <c r="M113" s="31">
        <f>'Base cotización 2021'!I134</f>
        <v>0</v>
      </c>
      <c r="N113">
        <f>'Base cotización 2021'!L134</f>
        <v>0</v>
      </c>
      <c r="O113">
        <f>'Base cotización 2021'!M134</f>
        <v>0</v>
      </c>
      <c r="P113" t="e">
        <f>'Base cotización 2021'!#REF!</f>
        <v>#REF!</v>
      </c>
      <c r="Q113">
        <f>'Base cotización 2021'!N134</f>
        <v>0</v>
      </c>
      <c r="R113">
        <f>'Base cotización 2021'!O134</f>
        <v>0</v>
      </c>
      <c r="S113">
        <f>'Base cotización 2021'!P134</f>
        <v>0</v>
      </c>
      <c r="T113">
        <f>'Base cotización 2021'!Q134</f>
        <v>0</v>
      </c>
      <c r="U113">
        <f>'Base cotización 2021'!R134</f>
        <v>0</v>
      </c>
      <c r="V113">
        <f>'Base cotización 2021'!W134</f>
        <v>0</v>
      </c>
      <c r="X113">
        <f>'Base cotización 2021'!X134</f>
        <v>0</v>
      </c>
      <c r="Y113" t="e">
        <f>'Base cotización 2021'!#REF!</f>
        <v>#REF!</v>
      </c>
    </row>
    <row r="114" spans="1:25">
      <c r="A114">
        <f>'Base cotización 2021'!B135</f>
        <v>0</v>
      </c>
      <c r="C114" t="str">
        <f>'Base cotización 2021'!C135</f>
        <v/>
      </c>
      <c r="D114" t="str">
        <f>'Base cotización 2021'!D135</f>
        <v/>
      </c>
      <c r="E114" t="str">
        <f>'Base cotización 2021'!E135</f>
        <v/>
      </c>
      <c r="G114" t="str">
        <f>'Base cotización 2021'!F135</f>
        <v/>
      </c>
      <c r="I114" t="e">
        <f>'Base cotización 2021'!#REF!</f>
        <v>#REF!</v>
      </c>
      <c r="J114" t="e">
        <f>'Base cotización 2021'!#REF!</f>
        <v>#REF!</v>
      </c>
      <c r="K114">
        <f>'Base cotización 2021'!H135</f>
        <v>0</v>
      </c>
      <c r="L114">
        <f>'Base cotización 2021'!K135</f>
        <v>0</v>
      </c>
      <c r="M114" s="31">
        <f>'Base cotización 2021'!I135</f>
        <v>0</v>
      </c>
      <c r="N114">
        <f>'Base cotización 2021'!L135</f>
        <v>0</v>
      </c>
      <c r="O114">
        <f>'Base cotización 2021'!M135</f>
        <v>0</v>
      </c>
      <c r="P114" t="e">
        <f>'Base cotización 2021'!#REF!</f>
        <v>#REF!</v>
      </c>
      <c r="Q114">
        <f>'Base cotización 2021'!N135</f>
        <v>0</v>
      </c>
      <c r="R114">
        <f>'Base cotización 2021'!O135</f>
        <v>0</v>
      </c>
      <c r="S114">
        <f>'Base cotización 2021'!P135</f>
        <v>0</v>
      </c>
      <c r="T114">
        <f>'Base cotización 2021'!Q135</f>
        <v>0</v>
      </c>
      <c r="U114">
        <f>'Base cotización 2021'!R135</f>
        <v>0</v>
      </c>
      <c r="V114">
        <f>'Base cotización 2021'!W135</f>
        <v>0</v>
      </c>
      <c r="X114">
        <f>'Base cotización 2021'!X135</f>
        <v>0</v>
      </c>
      <c r="Y114" t="e">
        <f>'Base cotización 2021'!#REF!</f>
        <v>#REF!</v>
      </c>
    </row>
    <row r="115" spans="1:25">
      <c r="A115">
        <f>'Base cotización 2021'!B136</f>
        <v>0</v>
      </c>
      <c r="C115" t="str">
        <f>'Base cotización 2021'!C136</f>
        <v/>
      </c>
      <c r="D115" t="str">
        <f>'Base cotización 2021'!D136</f>
        <v/>
      </c>
      <c r="E115" t="str">
        <f>'Base cotización 2021'!E136</f>
        <v/>
      </c>
      <c r="G115" t="str">
        <f>'Base cotización 2021'!F136</f>
        <v/>
      </c>
      <c r="I115" t="e">
        <f>'Base cotización 2021'!#REF!</f>
        <v>#REF!</v>
      </c>
      <c r="J115" t="e">
        <f>'Base cotización 2021'!#REF!</f>
        <v>#REF!</v>
      </c>
      <c r="K115">
        <f>'Base cotización 2021'!H136</f>
        <v>0</v>
      </c>
      <c r="L115">
        <f>'Base cotización 2021'!K136</f>
        <v>0</v>
      </c>
      <c r="M115" s="31">
        <f>'Base cotización 2021'!I136</f>
        <v>0</v>
      </c>
      <c r="N115">
        <f>'Base cotización 2021'!L136</f>
        <v>0</v>
      </c>
      <c r="O115">
        <f>'Base cotización 2021'!M136</f>
        <v>0</v>
      </c>
      <c r="P115" t="e">
        <f>'Base cotización 2021'!#REF!</f>
        <v>#REF!</v>
      </c>
      <c r="Q115">
        <f>'Base cotización 2021'!N136</f>
        <v>0</v>
      </c>
      <c r="R115">
        <f>'Base cotización 2021'!O136</f>
        <v>0</v>
      </c>
      <c r="S115">
        <f>'Base cotización 2021'!P136</f>
        <v>0</v>
      </c>
      <c r="T115">
        <f>'Base cotización 2021'!Q136</f>
        <v>0</v>
      </c>
      <c r="U115">
        <f>'Base cotización 2021'!R136</f>
        <v>0</v>
      </c>
      <c r="V115">
        <f>'Base cotización 2021'!W136</f>
        <v>0</v>
      </c>
      <c r="X115">
        <f>'Base cotización 2021'!X136</f>
        <v>0</v>
      </c>
      <c r="Y115" t="e">
        <f>'Base cotización 2021'!#REF!</f>
        <v>#REF!</v>
      </c>
    </row>
    <row r="116" spans="1:25">
      <c r="A116">
        <f>'Base cotización 2021'!B137</f>
        <v>0</v>
      </c>
      <c r="C116" t="str">
        <f>'Base cotización 2021'!C137</f>
        <v/>
      </c>
      <c r="D116" t="str">
        <f>'Base cotización 2021'!D137</f>
        <v/>
      </c>
      <c r="E116" t="str">
        <f>'Base cotización 2021'!E137</f>
        <v/>
      </c>
      <c r="G116" t="str">
        <f>'Base cotización 2021'!F137</f>
        <v/>
      </c>
      <c r="I116" t="e">
        <f>'Base cotización 2021'!#REF!</f>
        <v>#REF!</v>
      </c>
      <c r="J116" t="e">
        <f>'Base cotización 2021'!#REF!</f>
        <v>#REF!</v>
      </c>
      <c r="K116">
        <f>'Base cotización 2021'!H137</f>
        <v>0</v>
      </c>
      <c r="L116">
        <f>'Base cotización 2021'!K137</f>
        <v>0</v>
      </c>
      <c r="M116" s="31">
        <f>'Base cotización 2021'!I137</f>
        <v>0</v>
      </c>
      <c r="N116">
        <f>'Base cotización 2021'!L137</f>
        <v>0</v>
      </c>
      <c r="O116">
        <f>'Base cotización 2021'!M137</f>
        <v>0</v>
      </c>
      <c r="P116" t="e">
        <f>'Base cotización 2021'!#REF!</f>
        <v>#REF!</v>
      </c>
      <c r="Q116">
        <f>'Base cotización 2021'!N137</f>
        <v>0</v>
      </c>
      <c r="R116">
        <f>'Base cotización 2021'!O137</f>
        <v>0</v>
      </c>
      <c r="S116">
        <f>'Base cotización 2021'!P137</f>
        <v>0</v>
      </c>
      <c r="T116">
        <f>'Base cotización 2021'!Q137</f>
        <v>0</v>
      </c>
      <c r="U116">
        <f>'Base cotización 2021'!R137</f>
        <v>0</v>
      </c>
      <c r="V116">
        <f>'Base cotización 2021'!W137</f>
        <v>0</v>
      </c>
      <c r="X116">
        <f>'Base cotización 2021'!X137</f>
        <v>0</v>
      </c>
      <c r="Y116" t="e">
        <f>'Base cotización 2021'!#REF!</f>
        <v>#REF!</v>
      </c>
    </row>
    <row r="117" spans="1:25">
      <c r="A117">
        <f>'Base cotización 2021'!B138</f>
        <v>0</v>
      </c>
      <c r="C117" t="str">
        <f>'Base cotización 2021'!C138</f>
        <v/>
      </c>
      <c r="D117" t="str">
        <f>'Base cotización 2021'!D138</f>
        <v/>
      </c>
      <c r="E117" t="str">
        <f>'Base cotización 2021'!E138</f>
        <v/>
      </c>
      <c r="G117" t="str">
        <f>'Base cotización 2021'!F138</f>
        <v/>
      </c>
      <c r="I117" t="e">
        <f>'Base cotización 2021'!#REF!</f>
        <v>#REF!</v>
      </c>
      <c r="J117" t="e">
        <f>'Base cotización 2021'!#REF!</f>
        <v>#REF!</v>
      </c>
      <c r="K117">
        <f>'Base cotización 2021'!H138</f>
        <v>0</v>
      </c>
      <c r="L117">
        <f>'Base cotización 2021'!K138</f>
        <v>0</v>
      </c>
      <c r="M117" s="31">
        <f>'Base cotización 2021'!I138</f>
        <v>0</v>
      </c>
      <c r="N117">
        <f>'Base cotización 2021'!L138</f>
        <v>0</v>
      </c>
      <c r="O117">
        <f>'Base cotización 2021'!M138</f>
        <v>0</v>
      </c>
      <c r="P117" t="e">
        <f>'Base cotización 2021'!#REF!</f>
        <v>#REF!</v>
      </c>
      <c r="Q117">
        <f>'Base cotización 2021'!N138</f>
        <v>0</v>
      </c>
      <c r="R117">
        <f>'Base cotización 2021'!O138</f>
        <v>0</v>
      </c>
      <c r="S117">
        <f>'Base cotización 2021'!P138</f>
        <v>0</v>
      </c>
      <c r="T117">
        <f>'Base cotización 2021'!Q138</f>
        <v>0</v>
      </c>
      <c r="U117">
        <f>'Base cotización 2021'!R138</f>
        <v>0</v>
      </c>
      <c r="V117">
        <f>'Base cotización 2021'!W138</f>
        <v>0</v>
      </c>
      <c r="X117">
        <f>'Base cotización 2021'!X138</f>
        <v>0</v>
      </c>
      <c r="Y117" t="e">
        <f>'Base cotización 2021'!#REF!</f>
        <v>#REF!</v>
      </c>
    </row>
    <row r="118" spans="1:25">
      <c r="A118">
        <f>'Base cotización 2021'!B139</f>
        <v>0</v>
      </c>
      <c r="C118" t="str">
        <f>'Base cotización 2021'!C139</f>
        <v/>
      </c>
      <c r="D118" t="str">
        <f>'Base cotización 2021'!D139</f>
        <v/>
      </c>
      <c r="E118" t="str">
        <f>'Base cotización 2021'!E139</f>
        <v/>
      </c>
      <c r="G118" t="str">
        <f>'Base cotización 2021'!F139</f>
        <v/>
      </c>
      <c r="I118" t="e">
        <f>'Base cotización 2021'!#REF!</f>
        <v>#REF!</v>
      </c>
      <c r="J118" t="e">
        <f>'Base cotización 2021'!#REF!</f>
        <v>#REF!</v>
      </c>
      <c r="K118">
        <f>'Base cotización 2021'!H139</f>
        <v>0</v>
      </c>
      <c r="L118">
        <f>'Base cotización 2021'!K139</f>
        <v>0</v>
      </c>
      <c r="M118" s="31">
        <f>'Base cotización 2021'!I139</f>
        <v>0</v>
      </c>
      <c r="N118">
        <f>'Base cotización 2021'!L139</f>
        <v>0</v>
      </c>
      <c r="O118">
        <f>'Base cotización 2021'!M139</f>
        <v>0</v>
      </c>
      <c r="P118" t="e">
        <f>'Base cotización 2021'!#REF!</f>
        <v>#REF!</v>
      </c>
      <c r="Q118">
        <f>'Base cotización 2021'!N139</f>
        <v>0</v>
      </c>
      <c r="R118">
        <f>'Base cotización 2021'!O139</f>
        <v>0</v>
      </c>
      <c r="S118">
        <f>'Base cotización 2021'!P139</f>
        <v>0</v>
      </c>
      <c r="T118">
        <f>'Base cotización 2021'!Q139</f>
        <v>0</v>
      </c>
      <c r="U118">
        <f>'Base cotización 2021'!R139</f>
        <v>0</v>
      </c>
      <c r="V118">
        <f>'Base cotización 2021'!W139</f>
        <v>0</v>
      </c>
      <c r="X118">
        <f>'Base cotización 2021'!X139</f>
        <v>0</v>
      </c>
      <c r="Y118" t="e">
        <f>'Base cotización 2021'!#REF!</f>
        <v>#REF!</v>
      </c>
    </row>
    <row r="119" spans="1:25">
      <c r="A119">
        <f>'Base cotización 2021'!B140</f>
        <v>0</v>
      </c>
      <c r="C119" t="str">
        <f>'Base cotización 2021'!C140</f>
        <v/>
      </c>
      <c r="D119" t="str">
        <f>'Base cotización 2021'!D140</f>
        <v/>
      </c>
      <c r="E119" t="str">
        <f>'Base cotización 2021'!E140</f>
        <v/>
      </c>
      <c r="G119" t="str">
        <f>'Base cotización 2021'!F140</f>
        <v/>
      </c>
      <c r="I119" t="e">
        <f>'Base cotización 2021'!#REF!</f>
        <v>#REF!</v>
      </c>
      <c r="J119" t="e">
        <f>'Base cotización 2021'!#REF!</f>
        <v>#REF!</v>
      </c>
      <c r="K119">
        <f>'Base cotización 2021'!H140</f>
        <v>0</v>
      </c>
      <c r="L119">
        <f>'Base cotización 2021'!K140</f>
        <v>0</v>
      </c>
      <c r="M119" s="31">
        <f>'Base cotización 2021'!I140</f>
        <v>0</v>
      </c>
      <c r="N119">
        <f>'Base cotización 2021'!L140</f>
        <v>0</v>
      </c>
      <c r="O119">
        <f>'Base cotización 2021'!M140</f>
        <v>0</v>
      </c>
      <c r="P119" t="e">
        <f>'Base cotización 2021'!#REF!</f>
        <v>#REF!</v>
      </c>
      <c r="Q119">
        <f>'Base cotización 2021'!N140</f>
        <v>0</v>
      </c>
      <c r="R119">
        <f>'Base cotización 2021'!O140</f>
        <v>0</v>
      </c>
      <c r="S119">
        <f>'Base cotización 2021'!P140</f>
        <v>0</v>
      </c>
      <c r="T119">
        <f>'Base cotización 2021'!Q140</f>
        <v>0</v>
      </c>
      <c r="U119">
        <f>'Base cotización 2021'!R140</f>
        <v>0</v>
      </c>
      <c r="V119">
        <f>'Base cotización 2021'!W140</f>
        <v>0</v>
      </c>
      <c r="X119">
        <f>'Base cotización 2021'!X140</f>
        <v>0</v>
      </c>
      <c r="Y119" t="e">
        <f>'Base cotización 2021'!#REF!</f>
        <v>#REF!</v>
      </c>
    </row>
    <row r="120" spans="1:25">
      <c r="A120">
        <f>'Base cotización 2021'!B141</f>
        <v>0</v>
      </c>
      <c r="C120" t="str">
        <f>'Base cotización 2021'!C141</f>
        <v/>
      </c>
      <c r="D120" t="str">
        <f>'Base cotización 2021'!D141</f>
        <v/>
      </c>
      <c r="E120" t="str">
        <f>'Base cotización 2021'!E141</f>
        <v/>
      </c>
      <c r="G120" t="str">
        <f>'Base cotización 2021'!F141</f>
        <v/>
      </c>
      <c r="I120" t="e">
        <f>'Base cotización 2021'!#REF!</f>
        <v>#REF!</v>
      </c>
      <c r="J120" t="e">
        <f>'Base cotización 2021'!#REF!</f>
        <v>#REF!</v>
      </c>
      <c r="K120">
        <f>'Base cotización 2021'!H141</f>
        <v>0</v>
      </c>
      <c r="L120">
        <f>'Base cotización 2021'!K141</f>
        <v>0</v>
      </c>
      <c r="M120" s="31">
        <f>'Base cotización 2021'!I141</f>
        <v>0</v>
      </c>
      <c r="N120">
        <f>'Base cotización 2021'!L141</f>
        <v>0</v>
      </c>
      <c r="O120">
        <f>'Base cotización 2021'!M141</f>
        <v>0</v>
      </c>
      <c r="P120" t="e">
        <f>'Base cotización 2021'!#REF!</f>
        <v>#REF!</v>
      </c>
      <c r="Q120">
        <f>'Base cotización 2021'!N141</f>
        <v>0</v>
      </c>
      <c r="R120">
        <f>'Base cotización 2021'!O141</f>
        <v>0</v>
      </c>
      <c r="S120">
        <f>'Base cotización 2021'!P141</f>
        <v>0</v>
      </c>
      <c r="T120">
        <f>'Base cotización 2021'!Q141</f>
        <v>0</v>
      </c>
      <c r="U120">
        <f>'Base cotización 2021'!R141</f>
        <v>0</v>
      </c>
      <c r="V120">
        <f>'Base cotización 2021'!W141</f>
        <v>0</v>
      </c>
      <c r="X120">
        <f>'Base cotización 2021'!X141</f>
        <v>0</v>
      </c>
      <c r="Y120" t="e">
        <f>'Base cotización 2021'!#REF!</f>
        <v>#REF!</v>
      </c>
    </row>
    <row r="121" spans="1:25">
      <c r="A121">
        <f>'Base cotización 2021'!B142</f>
        <v>0</v>
      </c>
      <c r="C121" t="str">
        <f>'Base cotización 2021'!C142</f>
        <v/>
      </c>
      <c r="D121" t="str">
        <f>'Base cotización 2021'!D142</f>
        <v/>
      </c>
      <c r="E121" t="str">
        <f>'Base cotización 2021'!E142</f>
        <v/>
      </c>
      <c r="G121" t="str">
        <f>'Base cotización 2021'!F142</f>
        <v/>
      </c>
      <c r="I121" t="e">
        <f>'Base cotización 2021'!#REF!</f>
        <v>#REF!</v>
      </c>
      <c r="J121" t="e">
        <f>'Base cotización 2021'!#REF!</f>
        <v>#REF!</v>
      </c>
      <c r="K121">
        <f>'Base cotización 2021'!H142</f>
        <v>0</v>
      </c>
      <c r="L121">
        <f>'Base cotización 2021'!K142</f>
        <v>0</v>
      </c>
      <c r="M121" s="31">
        <f>'Base cotización 2021'!I142</f>
        <v>0</v>
      </c>
      <c r="N121">
        <f>'Base cotización 2021'!L142</f>
        <v>0</v>
      </c>
      <c r="O121">
        <f>'Base cotización 2021'!M142</f>
        <v>0</v>
      </c>
      <c r="P121" t="e">
        <f>'Base cotización 2021'!#REF!</f>
        <v>#REF!</v>
      </c>
      <c r="Q121">
        <f>'Base cotización 2021'!N142</f>
        <v>0</v>
      </c>
      <c r="R121">
        <f>'Base cotización 2021'!O142</f>
        <v>0</v>
      </c>
      <c r="S121">
        <f>'Base cotización 2021'!P142</f>
        <v>0</v>
      </c>
      <c r="T121">
        <f>'Base cotización 2021'!Q142</f>
        <v>0</v>
      </c>
      <c r="U121">
        <f>'Base cotización 2021'!R142</f>
        <v>0</v>
      </c>
      <c r="V121">
        <f>'Base cotización 2021'!W142</f>
        <v>0</v>
      </c>
      <c r="X121">
        <f>'Base cotización 2021'!X142</f>
        <v>0</v>
      </c>
      <c r="Y121" t="e">
        <f>'Base cotización 2021'!#REF!</f>
        <v>#REF!</v>
      </c>
    </row>
    <row r="122" spans="1:25">
      <c r="A122">
        <f>'Base cotización 2021'!B143</f>
        <v>0</v>
      </c>
      <c r="C122" t="str">
        <f>'Base cotización 2021'!C143</f>
        <v/>
      </c>
      <c r="D122" t="str">
        <f>'Base cotización 2021'!D143</f>
        <v/>
      </c>
      <c r="E122" t="str">
        <f>'Base cotización 2021'!E143</f>
        <v/>
      </c>
      <c r="G122" t="str">
        <f>'Base cotización 2021'!F143</f>
        <v/>
      </c>
      <c r="I122" t="e">
        <f>'Base cotización 2021'!#REF!</f>
        <v>#REF!</v>
      </c>
      <c r="J122" t="e">
        <f>'Base cotización 2021'!#REF!</f>
        <v>#REF!</v>
      </c>
      <c r="K122">
        <f>'Base cotización 2021'!H143</f>
        <v>0</v>
      </c>
      <c r="L122">
        <f>'Base cotización 2021'!K143</f>
        <v>0</v>
      </c>
      <c r="M122" s="31">
        <f>'Base cotización 2021'!I143</f>
        <v>0</v>
      </c>
      <c r="N122">
        <f>'Base cotización 2021'!L143</f>
        <v>0</v>
      </c>
      <c r="O122">
        <f>'Base cotización 2021'!M143</f>
        <v>0</v>
      </c>
      <c r="P122" t="e">
        <f>'Base cotización 2021'!#REF!</f>
        <v>#REF!</v>
      </c>
      <c r="Q122">
        <f>'Base cotización 2021'!N143</f>
        <v>0</v>
      </c>
      <c r="R122">
        <f>'Base cotización 2021'!O143</f>
        <v>0</v>
      </c>
      <c r="S122">
        <f>'Base cotización 2021'!P143</f>
        <v>0</v>
      </c>
      <c r="T122">
        <f>'Base cotización 2021'!Q143</f>
        <v>0</v>
      </c>
      <c r="U122">
        <f>'Base cotización 2021'!R143</f>
        <v>0</v>
      </c>
      <c r="V122">
        <f>'Base cotización 2021'!W143</f>
        <v>0</v>
      </c>
      <c r="X122">
        <f>'Base cotización 2021'!X143</f>
        <v>0</v>
      </c>
      <c r="Y122" t="e">
        <f>'Base cotización 2021'!#REF!</f>
        <v>#REF!</v>
      </c>
    </row>
    <row r="123" spans="1:25">
      <c r="A123">
        <f>'Base cotización 2021'!B144</f>
        <v>0</v>
      </c>
      <c r="C123" t="str">
        <f>'Base cotización 2021'!C144</f>
        <v/>
      </c>
      <c r="D123" t="str">
        <f>'Base cotización 2021'!D144</f>
        <v/>
      </c>
      <c r="E123" t="str">
        <f>'Base cotización 2021'!E144</f>
        <v/>
      </c>
      <c r="G123" t="str">
        <f>'Base cotización 2021'!F144</f>
        <v/>
      </c>
      <c r="I123" t="e">
        <f>'Base cotización 2021'!#REF!</f>
        <v>#REF!</v>
      </c>
      <c r="J123" t="e">
        <f>'Base cotización 2021'!#REF!</f>
        <v>#REF!</v>
      </c>
      <c r="K123">
        <f>'Base cotización 2021'!H144</f>
        <v>0</v>
      </c>
      <c r="L123">
        <f>'Base cotización 2021'!K144</f>
        <v>0</v>
      </c>
      <c r="M123" s="31">
        <f>'Base cotización 2021'!I144</f>
        <v>0</v>
      </c>
      <c r="N123">
        <f>'Base cotización 2021'!L144</f>
        <v>0</v>
      </c>
      <c r="O123">
        <f>'Base cotización 2021'!M144</f>
        <v>0</v>
      </c>
      <c r="P123" t="e">
        <f>'Base cotización 2021'!#REF!</f>
        <v>#REF!</v>
      </c>
      <c r="Q123">
        <f>'Base cotización 2021'!N144</f>
        <v>0</v>
      </c>
      <c r="R123">
        <f>'Base cotización 2021'!O144</f>
        <v>0</v>
      </c>
      <c r="S123">
        <f>'Base cotización 2021'!P144</f>
        <v>0</v>
      </c>
      <c r="T123">
        <f>'Base cotización 2021'!Q144</f>
        <v>0</v>
      </c>
      <c r="U123">
        <f>'Base cotización 2021'!R144</f>
        <v>0</v>
      </c>
      <c r="V123">
        <f>'Base cotización 2021'!W144</f>
        <v>0</v>
      </c>
      <c r="X123">
        <f>'Base cotización 2021'!X144</f>
        <v>0</v>
      </c>
      <c r="Y123" t="e">
        <f>'Base cotización 2021'!#REF!</f>
        <v>#REF!</v>
      </c>
    </row>
    <row r="124" spans="1:25">
      <c r="A124">
        <f>'Base cotización 2021'!B145</f>
        <v>0</v>
      </c>
      <c r="C124" t="str">
        <f>'Base cotización 2021'!C145</f>
        <v/>
      </c>
      <c r="D124" t="str">
        <f>'Base cotización 2021'!D145</f>
        <v/>
      </c>
      <c r="E124" t="str">
        <f>'Base cotización 2021'!E145</f>
        <v/>
      </c>
      <c r="G124" t="str">
        <f>'Base cotización 2021'!F145</f>
        <v/>
      </c>
      <c r="I124" t="e">
        <f>'Base cotización 2021'!#REF!</f>
        <v>#REF!</v>
      </c>
      <c r="J124" t="e">
        <f>'Base cotización 2021'!#REF!</f>
        <v>#REF!</v>
      </c>
      <c r="K124">
        <f>'Base cotización 2021'!H145</f>
        <v>0</v>
      </c>
      <c r="L124">
        <f>'Base cotización 2021'!K145</f>
        <v>0</v>
      </c>
      <c r="M124" s="31">
        <f>'Base cotización 2021'!I145</f>
        <v>0</v>
      </c>
      <c r="N124">
        <f>'Base cotización 2021'!L145</f>
        <v>0</v>
      </c>
      <c r="O124">
        <f>'Base cotización 2021'!M145</f>
        <v>0</v>
      </c>
      <c r="P124" t="e">
        <f>'Base cotización 2021'!#REF!</f>
        <v>#REF!</v>
      </c>
      <c r="Q124">
        <f>'Base cotización 2021'!N145</f>
        <v>0</v>
      </c>
      <c r="R124">
        <f>'Base cotización 2021'!O145</f>
        <v>0</v>
      </c>
      <c r="S124">
        <f>'Base cotización 2021'!P145</f>
        <v>0</v>
      </c>
      <c r="T124">
        <f>'Base cotización 2021'!Q145</f>
        <v>0</v>
      </c>
      <c r="U124">
        <f>'Base cotización 2021'!R145</f>
        <v>0</v>
      </c>
      <c r="V124">
        <f>'Base cotización 2021'!W145</f>
        <v>0</v>
      </c>
      <c r="X124">
        <f>'Base cotización 2021'!X145</f>
        <v>0</v>
      </c>
      <c r="Y124" t="e">
        <f>'Base cotización 2021'!#REF!</f>
        <v>#REF!</v>
      </c>
    </row>
    <row r="125" spans="1:25">
      <c r="A125">
        <f>'Base cotización 2021'!B146</f>
        <v>0</v>
      </c>
      <c r="C125" t="str">
        <f>'Base cotización 2021'!C146</f>
        <v/>
      </c>
      <c r="D125" t="str">
        <f>'Base cotización 2021'!D146</f>
        <v/>
      </c>
      <c r="E125" t="str">
        <f>'Base cotización 2021'!E146</f>
        <v/>
      </c>
      <c r="G125" t="str">
        <f>'Base cotización 2021'!F146</f>
        <v/>
      </c>
      <c r="I125" t="e">
        <f>'Base cotización 2021'!#REF!</f>
        <v>#REF!</v>
      </c>
      <c r="J125" t="e">
        <f>'Base cotización 2021'!#REF!</f>
        <v>#REF!</v>
      </c>
      <c r="K125">
        <f>'Base cotización 2021'!H146</f>
        <v>0</v>
      </c>
      <c r="L125">
        <f>'Base cotización 2021'!K146</f>
        <v>0</v>
      </c>
      <c r="M125" s="31">
        <f>'Base cotización 2021'!I146</f>
        <v>0</v>
      </c>
      <c r="N125">
        <f>'Base cotización 2021'!L146</f>
        <v>0</v>
      </c>
      <c r="O125">
        <f>'Base cotización 2021'!M146</f>
        <v>0</v>
      </c>
      <c r="P125" t="e">
        <f>'Base cotización 2021'!#REF!</f>
        <v>#REF!</v>
      </c>
      <c r="Q125">
        <f>'Base cotización 2021'!N146</f>
        <v>0</v>
      </c>
      <c r="R125">
        <f>'Base cotización 2021'!O146</f>
        <v>0</v>
      </c>
      <c r="S125">
        <f>'Base cotización 2021'!P146</f>
        <v>0</v>
      </c>
      <c r="T125">
        <f>'Base cotización 2021'!Q146</f>
        <v>0</v>
      </c>
      <c r="U125">
        <f>'Base cotización 2021'!R146</f>
        <v>0</v>
      </c>
      <c r="V125">
        <f>'Base cotización 2021'!W146</f>
        <v>0</v>
      </c>
      <c r="X125">
        <f>'Base cotización 2021'!X146</f>
        <v>0</v>
      </c>
      <c r="Y125" t="e">
        <f>'Base cotización 2021'!#REF!</f>
        <v>#REF!</v>
      </c>
    </row>
    <row r="126" spans="1:25">
      <c r="A126">
        <f>'Base cotización 2021'!B147</f>
        <v>0</v>
      </c>
      <c r="C126" t="str">
        <f>'Base cotización 2021'!C147</f>
        <v/>
      </c>
      <c r="D126" t="str">
        <f>'Base cotización 2021'!D147</f>
        <v/>
      </c>
      <c r="E126" t="str">
        <f>'Base cotización 2021'!E147</f>
        <v/>
      </c>
      <c r="G126" t="str">
        <f>'Base cotización 2021'!F147</f>
        <v/>
      </c>
      <c r="I126" t="e">
        <f>'Base cotización 2021'!#REF!</f>
        <v>#REF!</v>
      </c>
      <c r="J126" t="e">
        <f>'Base cotización 2021'!#REF!</f>
        <v>#REF!</v>
      </c>
      <c r="K126">
        <f>'Base cotización 2021'!H147</f>
        <v>0</v>
      </c>
      <c r="L126">
        <f>'Base cotización 2021'!K147</f>
        <v>0</v>
      </c>
      <c r="M126" s="31">
        <f>'Base cotización 2021'!I147</f>
        <v>0</v>
      </c>
      <c r="N126">
        <f>'Base cotización 2021'!L147</f>
        <v>0</v>
      </c>
      <c r="O126">
        <f>'Base cotización 2021'!M147</f>
        <v>0</v>
      </c>
      <c r="P126" t="e">
        <f>'Base cotización 2021'!#REF!</f>
        <v>#REF!</v>
      </c>
      <c r="Q126">
        <f>'Base cotización 2021'!N147</f>
        <v>0</v>
      </c>
      <c r="R126">
        <f>'Base cotización 2021'!O147</f>
        <v>0</v>
      </c>
      <c r="S126">
        <f>'Base cotización 2021'!P147</f>
        <v>0</v>
      </c>
      <c r="T126">
        <f>'Base cotización 2021'!Q147</f>
        <v>0</v>
      </c>
      <c r="U126">
        <f>'Base cotización 2021'!R147</f>
        <v>0</v>
      </c>
      <c r="V126">
        <f>'Base cotización 2021'!W147</f>
        <v>0</v>
      </c>
      <c r="X126">
        <f>'Base cotización 2021'!X147</f>
        <v>0</v>
      </c>
      <c r="Y126" t="e">
        <f>'Base cotización 2021'!#REF!</f>
        <v>#REF!</v>
      </c>
    </row>
    <row r="127" spans="1:25">
      <c r="A127">
        <f>'Base cotización 2021'!B148</f>
        <v>0</v>
      </c>
      <c r="C127" t="str">
        <f>'Base cotización 2021'!C148</f>
        <v/>
      </c>
      <c r="D127" t="str">
        <f>'Base cotización 2021'!D148</f>
        <v/>
      </c>
      <c r="E127" t="str">
        <f>'Base cotización 2021'!E148</f>
        <v/>
      </c>
      <c r="G127" t="str">
        <f>'Base cotización 2021'!F148</f>
        <v/>
      </c>
      <c r="I127" t="e">
        <f>'Base cotización 2021'!#REF!</f>
        <v>#REF!</v>
      </c>
      <c r="J127" t="e">
        <f>'Base cotización 2021'!#REF!</f>
        <v>#REF!</v>
      </c>
      <c r="K127">
        <f>'Base cotización 2021'!H148</f>
        <v>0</v>
      </c>
      <c r="L127">
        <f>'Base cotización 2021'!K148</f>
        <v>0</v>
      </c>
      <c r="M127" s="31">
        <f>'Base cotización 2021'!I148</f>
        <v>0</v>
      </c>
      <c r="N127">
        <f>'Base cotización 2021'!L148</f>
        <v>0</v>
      </c>
      <c r="O127">
        <f>'Base cotización 2021'!M148</f>
        <v>0</v>
      </c>
      <c r="P127" t="e">
        <f>'Base cotización 2021'!#REF!</f>
        <v>#REF!</v>
      </c>
      <c r="Q127">
        <f>'Base cotización 2021'!N148</f>
        <v>0</v>
      </c>
      <c r="R127">
        <f>'Base cotización 2021'!O148</f>
        <v>0</v>
      </c>
      <c r="S127">
        <f>'Base cotización 2021'!P148</f>
        <v>0</v>
      </c>
      <c r="T127">
        <f>'Base cotización 2021'!Q148</f>
        <v>0</v>
      </c>
      <c r="U127">
        <f>'Base cotización 2021'!R148</f>
        <v>0</v>
      </c>
      <c r="V127">
        <f>'Base cotización 2021'!W148</f>
        <v>0</v>
      </c>
      <c r="X127">
        <f>'Base cotización 2021'!X148</f>
        <v>0</v>
      </c>
      <c r="Y127" t="e">
        <f>'Base cotización 2021'!#REF!</f>
        <v>#REF!</v>
      </c>
    </row>
    <row r="128" spans="1:25">
      <c r="A128">
        <f>'Base cotización 2021'!B149</f>
        <v>0</v>
      </c>
      <c r="C128" t="str">
        <f>'Base cotización 2021'!C149</f>
        <v/>
      </c>
      <c r="D128" t="str">
        <f>'Base cotización 2021'!D149</f>
        <v/>
      </c>
      <c r="E128" t="str">
        <f>'Base cotización 2021'!E149</f>
        <v/>
      </c>
      <c r="G128" t="str">
        <f>'Base cotización 2021'!F149</f>
        <v/>
      </c>
      <c r="I128" t="e">
        <f>'Base cotización 2021'!#REF!</f>
        <v>#REF!</v>
      </c>
      <c r="J128" t="e">
        <f>'Base cotización 2021'!#REF!</f>
        <v>#REF!</v>
      </c>
      <c r="K128">
        <f>'Base cotización 2021'!H149</f>
        <v>0</v>
      </c>
      <c r="L128">
        <f>'Base cotización 2021'!K149</f>
        <v>0</v>
      </c>
      <c r="M128" s="31">
        <f>'Base cotización 2021'!I149</f>
        <v>0</v>
      </c>
      <c r="N128">
        <f>'Base cotización 2021'!L149</f>
        <v>0</v>
      </c>
      <c r="O128">
        <f>'Base cotización 2021'!M149</f>
        <v>0</v>
      </c>
      <c r="P128" t="e">
        <f>'Base cotización 2021'!#REF!</f>
        <v>#REF!</v>
      </c>
      <c r="Q128">
        <f>'Base cotización 2021'!N149</f>
        <v>0</v>
      </c>
      <c r="R128">
        <f>'Base cotización 2021'!O149</f>
        <v>0</v>
      </c>
      <c r="S128">
        <f>'Base cotización 2021'!P149</f>
        <v>0</v>
      </c>
      <c r="T128">
        <f>'Base cotización 2021'!Q149</f>
        <v>0</v>
      </c>
      <c r="U128">
        <f>'Base cotización 2021'!R149</f>
        <v>0</v>
      </c>
      <c r="V128">
        <f>'Base cotización 2021'!W149</f>
        <v>0</v>
      </c>
      <c r="X128">
        <f>'Base cotización 2021'!X149</f>
        <v>0</v>
      </c>
      <c r="Y128" t="e">
        <f>'Base cotización 2021'!#REF!</f>
        <v>#REF!</v>
      </c>
    </row>
    <row r="129" spans="1:25">
      <c r="A129">
        <f>'Base cotización 2021'!B150</f>
        <v>0</v>
      </c>
      <c r="C129" t="str">
        <f>'Base cotización 2021'!C150</f>
        <v/>
      </c>
      <c r="D129" t="str">
        <f>'Base cotización 2021'!D150</f>
        <v/>
      </c>
      <c r="E129" t="str">
        <f>'Base cotización 2021'!E150</f>
        <v/>
      </c>
      <c r="G129" t="str">
        <f>'Base cotización 2021'!F150</f>
        <v/>
      </c>
      <c r="I129" t="e">
        <f>'Base cotización 2021'!#REF!</f>
        <v>#REF!</v>
      </c>
      <c r="J129" t="e">
        <f>'Base cotización 2021'!#REF!</f>
        <v>#REF!</v>
      </c>
      <c r="K129">
        <f>'Base cotización 2021'!H150</f>
        <v>0</v>
      </c>
      <c r="L129">
        <f>'Base cotización 2021'!K150</f>
        <v>0</v>
      </c>
      <c r="M129" s="31">
        <f>'Base cotización 2021'!I150</f>
        <v>0</v>
      </c>
      <c r="N129">
        <f>'Base cotización 2021'!L150</f>
        <v>0</v>
      </c>
      <c r="O129">
        <f>'Base cotización 2021'!M150</f>
        <v>0</v>
      </c>
      <c r="P129" t="e">
        <f>'Base cotización 2021'!#REF!</f>
        <v>#REF!</v>
      </c>
      <c r="Q129">
        <f>'Base cotización 2021'!N150</f>
        <v>0</v>
      </c>
      <c r="R129">
        <f>'Base cotización 2021'!O150</f>
        <v>0</v>
      </c>
      <c r="S129">
        <f>'Base cotización 2021'!P150</f>
        <v>0</v>
      </c>
      <c r="T129">
        <f>'Base cotización 2021'!Q150</f>
        <v>0</v>
      </c>
      <c r="U129">
        <f>'Base cotización 2021'!R150</f>
        <v>0</v>
      </c>
      <c r="V129">
        <f>'Base cotización 2021'!W150</f>
        <v>0</v>
      </c>
      <c r="X129">
        <f>'Base cotización 2021'!X150</f>
        <v>0</v>
      </c>
      <c r="Y129" t="e">
        <f>'Base cotización 2021'!#REF!</f>
        <v>#REF!</v>
      </c>
    </row>
    <row r="130" spans="1:25">
      <c r="A130">
        <f>'Base cotización 2021'!B151</f>
        <v>0</v>
      </c>
      <c r="C130" t="str">
        <f>'Base cotización 2021'!C151</f>
        <v/>
      </c>
      <c r="D130" t="str">
        <f>'Base cotización 2021'!D151</f>
        <v/>
      </c>
      <c r="E130" t="str">
        <f>'Base cotización 2021'!E151</f>
        <v/>
      </c>
      <c r="G130" t="str">
        <f>'Base cotización 2021'!F151</f>
        <v/>
      </c>
      <c r="I130" t="e">
        <f>'Base cotización 2021'!#REF!</f>
        <v>#REF!</v>
      </c>
      <c r="J130" t="e">
        <f>'Base cotización 2021'!#REF!</f>
        <v>#REF!</v>
      </c>
      <c r="K130">
        <f>'Base cotización 2021'!H151</f>
        <v>0</v>
      </c>
      <c r="L130">
        <f>'Base cotización 2021'!K151</f>
        <v>0</v>
      </c>
      <c r="M130" s="31">
        <f>'Base cotización 2021'!I151</f>
        <v>0</v>
      </c>
      <c r="N130">
        <f>'Base cotización 2021'!L151</f>
        <v>0</v>
      </c>
      <c r="O130">
        <f>'Base cotización 2021'!M151</f>
        <v>0</v>
      </c>
      <c r="P130" t="e">
        <f>'Base cotización 2021'!#REF!</f>
        <v>#REF!</v>
      </c>
      <c r="Q130">
        <f>'Base cotización 2021'!N151</f>
        <v>0</v>
      </c>
      <c r="R130">
        <f>'Base cotización 2021'!O151</f>
        <v>0</v>
      </c>
      <c r="S130">
        <f>'Base cotización 2021'!P151</f>
        <v>0</v>
      </c>
      <c r="T130">
        <f>'Base cotización 2021'!Q151</f>
        <v>0</v>
      </c>
      <c r="U130">
        <f>'Base cotización 2021'!R151</f>
        <v>0</v>
      </c>
      <c r="V130">
        <f>'Base cotización 2021'!W151</f>
        <v>0</v>
      </c>
      <c r="X130">
        <f>'Base cotización 2021'!X151</f>
        <v>0</v>
      </c>
      <c r="Y130" t="e">
        <f>'Base cotización 2021'!#REF!</f>
        <v>#REF!</v>
      </c>
    </row>
    <row r="131" spans="1:25">
      <c r="A131">
        <f>'Base cotización 2021'!B152</f>
        <v>0</v>
      </c>
      <c r="C131" t="str">
        <f>'Base cotización 2021'!C152</f>
        <v/>
      </c>
      <c r="D131" t="str">
        <f>'Base cotización 2021'!D152</f>
        <v/>
      </c>
      <c r="E131" t="str">
        <f>'Base cotización 2021'!E152</f>
        <v/>
      </c>
      <c r="G131" t="str">
        <f>'Base cotización 2021'!F152</f>
        <v/>
      </c>
      <c r="I131" t="e">
        <f>'Base cotización 2021'!#REF!</f>
        <v>#REF!</v>
      </c>
      <c r="J131" t="e">
        <f>'Base cotización 2021'!#REF!</f>
        <v>#REF!</v>
      </c>
      <c r="K131">
        <f>'Base cotización 2021'!H152</f>
        <v>0</v>
      </c>
      <c r="L131">
        <f>'Base cotización 2021'!K152</f>
        <v>0</v>
      </c>
      <c r="M131" s="31">
        <f>'Base cotización 2021'!I152</f>
        <v>0</v>
      </c>
      <c r="N131">
        <f>'Base cotización 2021'!L152</f>
        <v>0</v>
      </c>
      <c r="O131">
        <f>'Base cotización 2021'!M152</f>
        <v>0</v>
      </c>
      <c r="P131" t="e">
        <f>'Base cotización 2021'!#REF!</f>
        <v>#REF!</v>
      </c>
      <c r="Q131">
        <f>'Base cotización 2021'!N152</f>
        <v>0</v>
      </c>
      <c r="R131">
        <f>'Base cotización 2021'!O152</f>
        <v>0</v>
      </c>
      <c r="S131">
        <f>'Base cotización 2021'!P152</f>
        <v>0</v>
      </c>
      <c r="T131">
        <f>'Base cotización 2021'!Q152</f>
        <v>0</v>
      </c>
      <c r="U131">
        <f>'Base cotización 2021'!R152</f>
        <v>0</v>
      </c>
      <c r="V131">
        <f>'Base cotización 2021'!W152</f>
        <v>0</v>
      </c>
      <c r="X131">
        <f>'Base cotización 2021'!X152</f>
        <v>0</v>
      </c>
      <c r="Y131" t="e">
        <f>'Base cotización 2021'!#REF!</f>
        <v>#REF!</v>
      </c>
    </row>
    <row r="132" spans="1:25">
      <c r="A132">
        <f>'Base cotización 2021'!B153</f>
        <v>0</v>
      </c>
      <c r="C132" t="str">
        <f>'Base cotización 2021'!C153</f>
        <v/>
      </c>
      <c r="D132" t="str">
        <f>'Base cotización 2021'!D153</f>
        <v/>
      </c>
      <c r="E132" t="str">
        <f>'Base cotización 2021'!E153</f>
        <v/>
      </c>
      <c r="G132" t="str">
        <f>'Base cotización 2021'!F153</f>
        <v/>
      </c>
      <c r="I132" t="e">
        <f>'Base cotización 2021'!#REF!</f>
        <v>#REF!</v>
      </c>
      <c r="J132" t="e">
        <f>'Base cotización 2021'!#REF!</f>
        <v>#REF!</v>
      </c>
      <c r="K132">
        <f>'Base cotización 2021'!H153</f>
        <v>0</v>
      </c>
      <c r="L132">
        <f>'Base cotización 2021'!K153</f>
        <v>0</v>
      </c>
      <c r="M132" s="31">
        <f>'Base cotización 2021'!I153</f>
        <v>0</v>
      </c>
      <c r="N132">
        <f>'Base cotización 2021'!L153</f>
        <v>0</v>
      </c>
      <c r="O132">
        <f>'Base cotización 2021'!M153</f>
        <v>0</v>
      </c>
      <c r="P132" t="e">
        <f>'Base cotización 2021'!#REF!</f>
        <v>#REF!</v>
      </c>
      <c r="Q132">
        <f>'Base cotización 2021'!N153</f>
        <v>0</v>
      </c>
      <c r="R132">
        <f>'Base cotización 2021'!O153</f>
        <v>0</v>
      </c>
      <c r="S132">
        <f>'Base cotización 2021'!P153</f>
        <v>0</v>
      </c>
      <c r="T132">
        <f>'Base cotización 2021'!Q153</f>
        <v>0</v>
      </c>
      <c r="U132">
        <f>'Base cotización 2021'!R153</f>
        <v>0</v>
      </c>
      <c r="V132">
        <f>'Base cotización 2021'!W153</f>
        <v>0</v>
      </c>
      <c r="X132">
        <f>'Base cotización 2021'!X153</f>
        <v>0</v>
      </c>
      <c r="Y132" t="e">
        <f>'Base cotización 2021'!#REF!</f>
        <v>#REF!</v>
      </c>
    </row>
    <row r="133" spans="1:25">
      <c r="A133">
        <f>'Base cotización 2021'!B154</f>
        <v>0</v>
      </c>
      <c r="C133" t="str">
        <f>'Base cotización 2021'!C154</f>
        <v/>
      </c>
      <c r="D133" t="str">
        <f>'Base cotización 2021'!D154</f>
        <v/>
      </c>
      <c r="E133" t="str">
        <f>'Base cotización 2021'!E154</f>
        <v/>
      </c>
      <c r="G133" t="str">
        <f>'Base cotización 2021'!F154</f>
        <v/>
      </c>
      <c r="I133" t="e">
        <f>'Base cotización 2021'!#REF!</f>
        <v>#REF!</v>
      </c>
      <c r="J133" t="e">
        <f>'Base cotización 2021'!#REF!</f>
        <v>#REF!</v>
      </c>
      <c r="K133">
        <f>'Base cotización 2021'!H154</f>
        <v>0</v>
      </c>
      <c r="L133">
        <f>'Base cotización 2021'!K154</f>
        <v>0</v>
      </c>
      <c r="M133" s="31">
        <f>'Base cotización 2021'!I154</f>
        <v>0</v>
      </c>
      <c r="N133">
        <f>'Base cotización 2021'!L154</f>
        <v>0</v>
      </c>
      <c r="O133">
        <f>'Base cotización 2021'!M154</f>
        <v>0</v>
      </c>
      <c r="P133" t="e">
        <f>'Base cotización 2021'!#REF!</f>
        <v>#REF!</v>
      </c>
      <c r="Q133">
        <f>'Base cotización 2021'!N154</f>
        <v>0</v>
      </c>
      <c r="R133">
        <f>'Base cotización 2021'!O154</f>
        <v>0</v>
      </c>
      <c r="S133">
        <f>'Base cotización 2021'!P154</f>
        <v>0</v>
      </c>
      <c r="T133">
        <f>'Base cotización 2021'!Q154</f>
        <v>0</v>
      </c>
      <c r="U133">
        <f>'Base cotización 2021'!R154</f>
        <v>0</v>
      </c>
      <c r="V133">
        <f>'Base cotización 2021'!W154</f>
        <v>0</v>
      </c>
      <c r="X133">
        <f>'Base cotización 2021'!X154</f>
        <v>0</v>
      </c>
      <c r="Y133" t="e">
        <f>'Base cotización 2021'!#REF!</f>
        <v>#REF!</v>
      </c>
    </row>
    <row r="134" spans="1:25">
      <c r="A134">
        <f>'Base cotización 2021'!B155</f>
        <v>0</v>
      </c>
      <c r="C134" t="str">
        <f>'Base cotización 2021'!C155</f>
        <v/>
      </c>
      <c r="D134" t="str">
        <f>'Base cotización 2021'!D155</f>
        <v/>
      </c>
      <c r="E134" t="str">
        <f>'Base cotización 2021'!E155</f>
        <v/>
      </c>
      <c r="G134" t="str">
        <f>'Base cotización 2021'!F155</f>
        <v/>
      </c>
      <c r="I134" t="e">
        <f>'Base cotización 2021'!#REF!</f>
        <v>#REF!</v>
      </c>
      <c r="J134" t="e">
        <f>'Base cotización 2021'!#REF!</f>
        <v>#REF!</v>
      </c>
      <c r="K134">
        <f>'Base cotización 2021'!H155</f>
        <v>0</v>
      </c>
      <c r="L134">
        <f>'Base cotización 2021'!K155</f>
        <v>0</v>
      </c>
      <c r="M134" s="31">
        <f>'Base cotización 2021'!I155</f>
        <v>0</v>
      </c>
      <c r="N134">
        <f>'Base cotización 2021'!L155</f>
        <v>0</v>
      </c>
      <c r="O134">
        <f>'Base cotización 2021'!M155</f>
        <v>0</v>
      </c>
      <c r="P134" t="e">
        <f>'Base cotización 2021'!#REF!</f>
        <v>#REF!</v>
      </c>
      <c r="Q134">
        <f>'Base cotización 2021'!N155</f>
        <v>0</v>
      </c>
      <c r="R134">
        <f>'Base cotización 2021'!O155</f>
        <v>0</v>
      </c>
      <c r="S134">
        <f>'Base cotización 2021'!P155</f>
        <v>0</v>
      </c>
      <c r="T134">
        <f>'Base cotización 2021'!Q155</f>
        <v>0</v>
      </c>
      <c r="U134">
        <f>'Base cotización 2021'!R155</f>
        <v>0</v>
      </c>
      <c r="V134">
        <f>'Base cotización 2021'!W155</f>
        <v>0</v>
      </c>
      <c r="X134">
        <f>'Base cotización 2021'!X155</f>
        <v>0</v>
      </c>
      <c r="Y134" t="e">
        <f>'Base cotización 2021'!#REF!</f>
        <v>#REF!</v>
      </c>
    </row>
    <row r="135" spans="1:25">
      <c r="A135">
        <f>'Base cotización 2021'!B156</f>
        <v>0</v>
      </c>
      <c r="C135" t="str">
        <f>'Base cotización 2021'!C156</f>
        <v/>
      </c>
      <c r="D135" t="str">
        <f>'Base cotización 2021'!D156</f>
        <v/>
      </c>
      <c r="E135" t="str">
        <f>'Base cotización 2021'!E156</f>
        <v/>
      </c>
      <c r="G135" t="str">
        <f>'Base cotización 2021'!F156</f>
        <v/>
      </c>
      <c r="I135" t="e">
        <f>'Base cotización 2021'!#REF!</f>
        <v>#REF!</v>
      </c>
      <c r="J135" t="e">
        <f>'Base cotización 2021'!#REF!</f>
        <v>#REF!</v>
      </c>
      <c r="K135">
        <f>'Base cotización 2021'!H156</f>
        <v>0</v>
      </c>
      <c r="L135">
        <f>'Base cotización 2021'!K156</f>
        <v>0</v>
      </c>
      <c r="M135" s="31">
        <f>'Base cotización 2021'!I156</f>
        <v>0</v>
      </c>
      <c r="N135">
        <f>'Base cotización 2021'!L156</f>
        <v>0</v>
      </c>
      <c r="O135">
        <f>'Base cotización 2021'!M156</f>
        <v>0</v>
      </c>
      <c r="P135" t="e">
        <f>'Base cotización 2021'!#REF!</f>
        <v>#REF!</v>
      </c>
      <c r="Q135">
        <f>'Base cotización 2021'!N156</f>
        <v>0</v>
      </c>
      <c r="R135">
        <f>'Base cotización 2021'!O156</f>
        <v>0</v>
      </c>
      <c r="S135">
        <f>'Base cotización 2021'!P156</f>
        <v>0</v>
      </c>
      <c r="T135">
        <f>'Base cotización 2021'!Q156</f>
        <v>0</v>
      </c>
      <c r="U135">
        <f>'Base cotización 2021'!R156</f>
        <v>0</v>
      </c>
      <c r="V135">
        <f>'Base cotización 2021'!W156</f>
        <v>0</v>
      </c>
      <c r="X135">
        <f>'Base cotización 2021'!X156</f>
        <v>0</v>
      </c>
      <c r="Y135" t="e">
        <f>'Base cotización 2021'!#REF!</f>
        <v>#REF!</v>
      </c>
    </row>
    <row r="136" spans="1:25">
      <c r="A136">
        <f>'Base cotización 2021'!B157</f>
        <v>0</v>
      </c>
      <c r="C136" t="str">
        <f>'Base cotización 2021'!C157</f>
        <v/>
      </c>
      <c r="D136" t="str">
        <f>'Base cotización 2021'!D157</f>
        <v/>
      </c>
      <c r="E136" t="str">
        <f>'Base cotización 2021'!E157</f>
        <v/>
      </c>
      <c r="G136" t="str">
        <f>'Base cotización 2021'!F157</f>
        <v/>
      </c>
      <c r="I136" t="e">
        <f>'Base cotización 2021'!#REF!</f>
        <v>#REF!</v>
      </c>
      <c r="J136" t="e">
        <f>'Base cotización 2021'!#REF!</f>
        <v>#REF!</v>
      </c>
      <c r="K136">
        <f>'Base cotización 2021'!H157</f>
        <v>0</v>
      </c>
      <c r="L136">
        <f>'Base cotización 2021'!K157</f>
        <v>0</v>
      </c>
      <c r="M136" s="31">
        <f>'Base cotización 2021'!I157</f>
        <v>0</v>
      </c>
      <c r="N136">
        <f>'Base cotización 2021'!L157</f>
        <v>0</v>
      </c>
      <c r="O136">
        <f>'Base cotización 2021'!M157</f>
        <v>0</v>
      </c>
      <c r="P136" t="e">
        <f>'Base cotización 2021'!#REF!</f>
        <v>#REF!</v>
      </c>
      <c r="Q136">
        <f>'Base cotización 2021'!N157</f>
        <v>0</v>
      </c>
      <c r="R136">
        <f>'Base cotización 2021'!O157</f>
        <v>0</v>
      </c>
      <c r="S136">
        <f>'Base cotización 2021'!P157</f>
        <v>0</v>
      </c>
      <c r="T136">
        <f>'Base cotización 2021'!Q157</f>
        <v>0</v>
      </c>
      <c r="U136">
        <f>'Base cotización 2021'!R157</f>
        <v>0</v>
      </c>
      <c r="V136">
        <f>'Base cotización 2021'!W157</f>
        <v>0</v>
      </c>
      <c r="X136">
        <f>'Base cotización 2021'!X157</f>
        <v>0</v>
      </c>
      <c r="Y136" t="e">
        <f>'Base cotización 2021'!#REF!</f>
        <v>#REF!</v>
      </c>
    </row>
    <row r="137" spans="1:25">
      <c r="A137">
        <f>'Base cotización 2021'!B158</f>
        <v>0</v>
      </c>
      <c r="C137" t="str">
        <f>'Base cotización 2021'!C158</f>
        <v/>
      </c>
      <c r="D137" t="str">
        <f>'Base cotización 2021'!D158</f>
        <v/>
      </c>
      <c r="E137" t="str">
        <f>'Base cotización 2021'!E158</f>
        <v/>
      </c>
      <c r="G137" t="str">
        <f>'Base cotización 2021'!F158</f>
        <v/>
      </c>
      <c r="I137" t="e">
        <f>'Base cotización 2021'!#REF!</f>
        <v>#REF!</v>
      </c>
      <c r="J137" t="e">
        <f>'Base cotización 2021'!#REF!</f>
        <v>#REF!</v>
      </c>
      <c r="K137">
        <f>'Base cotización 2021'!H158</f>
        <v>0</v>
      </c>
      <c r="L137">
        <f>'Base cotización 2021'!K158</f>
        <v>0</v>
      </c>
      <c r="M137" s="31">
        <f>'Base cotización 2021'!I158</f>
        <v>0</v>
      </c>
      <c r="N137">
        <f>'Base cotización 2021'!L158</f>
        <v>0</v>
      </c>
      <c r="O137">
        <f>'Base cotización 2021'!M158</f>
        <v>0</v>
      </c>
      <c r="P137" t="e">
        <f>'Base cotización 2021'!#REF!</f>
        <v>#REF!</v>
      </c>
      <c r="Q137">
        <f>'Base cotización 2021'!N158</f>
        <v>0</v>
      </c>
      <c r="R137">
        <f>'Base cotización 2021'!O158</f>
        <v>0</v>
      </c>
      <c r="S137">
        <f>'Base cotización 2021'!P158</f>
        <v>0</v>
      </c>
      <c r="T137">
        <f>'Base cotización 2021'!Q158</f>
        <v>0</v>
      </c>
      <c r="U137">
        <f>'Base cotización 2021'!R158</f>
        <v>0</v>
      </c>
      <c r="V137">
        <f>'Base cotización 2021'!W158</f>
        <v>0</v>
      </c>
      <c r="X137">
        <f>'Base cotización 2021'!X158</f>
        <v>0</v>
      </c>
      <c r="Y137" t="e">
        <f>'Base cotización 2021'!#REF!</f>
        <v>#REF!</v>
      </c>
    </row>
    <row r="138" spans="1:25">
      <c r="A138">
        <f>'Base cotización 2021'!B159</f>
        <v>0</v>
      </c>
      <c r="C138" t="str">
        <f>'Base cotización 2021'!C159</f>
        <v/>
      </c>
      <c r="D138" t="str">
        <f>'Base cotización 2021'!D159</f>
        <v/>
      </c>
      <c r="E138" t="str">
        <f>'Base cotización 2021'!E159</f>
        <v/>
      </c>
      <c r="G138" t="str">
        <f>'Base cotización 2021'!F159</f>
        <v/>
      </c>
      <c r="I138" t="e">
        <f>'Base cotización 2021'!#REF!</f>
        <v>#REF!</v>
      </c>
      <c r="J138" t="e">
        <f>'Base cotización 2021'!#REF!</f>
        <v>#REF!</v>
      </c>
      <c r="K138">
        <f>'Base cotización 2021'!H159</f>
        <v>0</v>
      </c>
      <c r="L138">
        <f>'Base cotización 2021'!K159</f>
        <v>0</v>
      </c>
      <c r="M138" s="31">
        <f>'Base cotización 2021'!I159</f>
        <v>0</v>
      </c>
      <c r="N138">
        <f>'Base cotización 2021'!L159</f>
        <v>0</v>
      </c>
      <c r="O138">
        <f>'Base cotización 2021'!M159</f>
        <v>0</v>
      </c>
      <c r="P138" t="e">
        <f>'Base cotización 2021'!#REF!</f>
        <v>#REF!</v>
      </c>
      <c r="Q138">
        <f>'Base cotización 2021'!N159</f>
        <v>0</v>
      </c>
      <c r="R138">
        <f>'Base cotización 2021'!O159</f>
        <v>0</v>
      </c>
      <c r="S138">
        <f>'Base cotización 2021'!P159</f>
        <v>0</v>
      </c>
      <c r="T138">
        <f>'Base cotización 2021'!Q159</f>
        <v>0</v>
      </c>
      <c r="U138">
        <f>'Base cotización 2021'!R159</f>
        <v>0</v>
      </c>
      <c r="V138">
        <f>'Base cotización 2021'!W159</f>
        <v>0</v>
      </c>
      <c r="X138">
        <f>'Base cotización 2021'!X159</f>
        <v>0</v>
      </c>
      <c r="Y138" t="e">
        <f>'Base cotización 2021'!#REF!</f>
        <v>#REF!</v>
      </c>
    </row>
    <row r="139" spans="1:25">
      <c r="A139">
        <f>'Base cotización 2021'!B160</f>
        <v>0</v>
      </c>
      <c r="C139" t="str">
        <f>'Base cotización 2021'!C160</f>
        <v/>
      </c>
      <c r="D139" t="str">
        <f>'Base cotización 2021'!D160</f>
        <v/>
      </c>
      <c r="E139" t="str">
        <f>'Base cotización 2021'!E160</f>
        <v/>
      </c>
      <c r="G139" t="str">
        <f>'Base cotización 2021'!F160</f>
        <v/>
      </c>
      <c r="I139" t="e">
        <f>'Base cotización 2021'!#REF!</f>
        <v>#REF!</v>
      </c>
      <c r="J139" t="e">
        <f>'Base cotización 2021'!#REF!</f>
        <v>#REF!</v>
      </c>
      <c r="K139">
        <f>'Base cotización 2021'!H160</f>
        <v>0</v>
      </c>
      <c r="L139">
        <f>'Base cotización 2021'!K160</f>
        <v>0</v>
      </c>
      <c r="M139" s="31">
        <f>'Base cotización 2021'!I160</f>
        <v>0</v>
      </c>
      <c r="N139">
        <f>'Base cotización 2021'!L160</f>
        <v>0</v>
      </c>
      <c r="O139">
        <f>'Base cotización 2021'!M160</f>
        <v>0</v>
      </c>
      <c r="P139" t="e">
        <f>'Base cotización 2021'!#REF!</f>
        <v>#REF!</v>
      </c>
      <c r="Q139">
        <f>'Base cotización 2021'!N160</f>
        <v>0</v>
      </c>
      <c r="R139">
        <f>'Base cotización 2021'!O160</f>
        <v>0</v>
      </c>
      <c r="S139">
        <f>'Base cotización 2021'!P160</f>
        <v>0</v>
      </c>
      <c r="T139">
        <f>'Base cotización 2021'!Q160</f>
        <v>0</v>
      </c>
      <c r="U139">
        <f>'Base cotización 2021'!R160</f>
        <v>0</v>
      </c>
      <c r="V139">
        <f>'Base cotización 2021'!W160</f>
        <v>0</v>
      </c>
      <c r="X139">
        <f>'Base cotización 2021'!X160</f>
        <v>0</v>
      </c>
      <c r="Y139" t="e">
        <f>'Base cotización 2021'!#REF!</f>
        <v>#REF!</v>
      </c>
    </row>
    <row r="140" spans="1:25">
      <c r="A140">
        <f>'Base cotización 2021'!B161</f>
        <v>0</v>
      </c>
      <c r="C140" t="str">
        <f>'Base cotización 2021'!C161</f>
        <v/>
      </c>
      <c r="D140" t="str">
        <f>'Base cotización 2021'!D161</f>
        <v/>
      </c>
      <c r="E140" t="str">
        <f>'Base cotización 2021'!E161</f>
        <v/>
      </c>
      <c r="G140" t="str">
        <f>'Base cotización 2021'!F161</f>
        <v/>
      </c>
      <c r="I140" t="e">
        <f>'Base cotización 2021'!#REF!</f>
        <v>#REF!</v>
      </c>
      <c r="J140" t="e">
        <f>'Base cotización 2021'!#REF!</f>
        <v>#REF!</v>
      </c>
      <c r="K140">
        <f>'Base cotización 2021'!H161</f>
        <v>0</v>
      </c>
      <c r="L140">
        <f>'Base cotización 2021'!K161</f>
        <v>0</v>
      </c>
      <c r="M140" s="31">
        <f>'Base cotización 2021'!I161</f>
        <v>0</v>
      </c>
      <c r="N140">
        <f>'Base cotización 2021'!L161</f>
        <v>0</v>
      </c>
      <c r="O140">
        <f>'Base cotización 2021'!M161</f>
        <v>0</v>
      </c>
      <c r="P140" t="e">
        <f>'Base cotización 2021'!#REF!</f>
        <v>#REF!</v>
      </c>
      <c r="Q140">
        <f>'Base cotización 2021'!N161</f>
        <v>0</v>
      </c>
      <c r="R140">
        <f>'Base cotización 2021'!O161</f>
        <v>0</v>
      </c>
      <c r="S140">
        <f>'Base cotización 2021'!P161</f>
        <v>0</v>
      </c>
      <c r="T140">
        <f>'Base cotización 2021'!Q161</f>
        <v>0</v>
      </c>
      <c r="U140">
        <f>'Base cotización 2021'!R161</f>
        <v>0</v>
      </c>
      <c r="V140">
        <f>'Base cotización 2021'!W161</f>
        <v>0</v>
      </c>
      <c r="X140">
        <f>'Base cotización 2021'!X161</f>
        <v>0</v>
      </c>
      <c r="Y140" t="e">
        <f>'Base cotización 2021'!#REF!</f>
        <v>#REF!</v>
      </c>
    </row>
    <row r="141" spans="1:25">
      <c r="A141">
        <f>'Base cotización 2021'!B162</f>
        <v>0</v>
      </c>
      <c r="C141" t="str">
        <f>'Base cotización 2021'!C162</f>
        <v/>
      </c>
      <c r="D141" t="str">
        <f>'Base cotización 2021'!D162</f>
        <v/>
      </c>
      <c r="E141" t="str">
        <f>'Base cotización 2021'!E162</f>
        <v/>
      </c>
      <c r="G141" t="str">
        <f>'Base cotización 2021'!F162</f>
        <v/>
      </c>
      <c r="I141" t="e">
        <f>'Base cotización 2021'!#REF!</f>
        <v>#REF!</v>
      </c>
      <c r="J141" t="e">
        <f>'Base cotización 2021'!#REF!</f>
        <v>#REF!</v>
      </c>
      <c r="K141">
        <f>'Base cotización 2021'!H162</f>
        <v>0</v>
      </c>
      <c r="L141">
        <f>'Base cotización 2021'!K162</f>
        <v>0</v>
      </c>
      <c r="M141" s="31">
        <f>'Base cotización 2021'!I162</f>
        <v>0</v>
      </c>
      <c r="N141">
        <f>'Base cotización 2021'!L162</f>
        <v>0</v>
      </c>
      <c r="O141">
        <f>'Base cotización 2021'!M162</f>
        <v>0</v>
      </c>
      <c r="P141" t="e">
        <f>'Base cotización 2021'!#REF!</f>
        <v>#REF!</v>
      </c>
      <c r="Q141">
        <f>'Base cotización 2021'!N162</f>
        <v>0</v>
      </c>
      <c r="R141">
        <f>'Base cotización 2021'!O162</f>
        <v>0</v>
      </c>
      <c r="S141">
        <f>'Base cotización 2021'!P162</f>
        <v>0</v>
      </c>
      <c r="T141">
        <f>'Base cotización 2021'!Q162</f>
        <v>0</v>
      </c>
      <c r="U141">
        <f>'Base cotización 2021'!R162</f>
        <v>0</v>
      </c>
      <c r="V141">
        <f>'Base cotización 2021'!W162</f>
        <v>0</v>
      </c>
      <c r="X141">
        <f>'Base cotización 2021'!X162</f>
        <v>0</v>
      </c>
      <c r="Y141" t="e">
        <f>'Base cotización 2021'!#REF!</f>
        <v>#REF!</v>
      </c>
    </row>
    <row r="142" spans="1:25">
      <c r="A142">
        <f>'Base cotización 2021'!B163</f>
        <v>0</v>
      </c>
      <c r="C142" t="str">
        <f>'Base cotización 2021'!C163</f>
        <v/>
      </c>
      <c r="D142" t="str">
        <f>'Base cotización 2021'!D163</f>
        <v/>
      </c>
      <c r="E142" t="str">
        <f>'Base cotización 2021'!E163</f>
        <v/>
      </c>
      <c r="G142" t="str">
        <f>'Base cotización 2021'!F163</f>
        <v/>
      </c>
      <c r="I142" t="e">
        <f>'Base cotización 2021'!#REF!</f>
        <v>#REF!</v>
      </c>
      <c r="J142" t="e">
        <f>'Base cotización 2021'!#REF!</f>
        <v>#REF!</v>
      </c>
      <c r="K142">
        <f>'Base cotización 2021'!H163</f>
        <v>0</v>
      </c>
      <c r="L142">
        <f>'Base cotización 2021'!K163</f>
        <v>0</v>
      </c>
      <c r="M142" s="31">
        <f>'Base cotización 2021'!I163</f>
        <v>0</v>
      </c>
      <c r="N142">
        <f>'Base cotización 2021'!L163</f>
        <v>0</v>
      </c>
      <c r="O142">
        <f>'Base cotización 2021'!M163</f>
        <v>0</v>
      </c>
      <c r="P142" t="e">
        <f>'Base cotización 2021'!#REF!</f>
        <v>#REF!</v>
      </c>
      <c r="Q142">
        <f>'Base cotización 2021'!N163</f>
        <v>0</v>
      </c>
      <c r="R142">
        <f>'Base cotización 2021'!O163</f>
        <v>0</v>
      </c>
      <c r="S142">
        <f>'Base cotización 2021'!P163</f>
        <v>0</v>
      </c>
      <c r="T142">
        <f>'Base cotización 2021'!Q163</f>
        <v>0</v>
      </c>
      <c r="U142">
        <f>'Base cotización 2021'!R163</f>
        <v>0</v>
      </c>
      <c r="V142">
        <f>'Base cotización 2021'!W163</f>
        <v>0</v>
      </c>
      <c r="X142">
        <f>'Base cotización 2021'!X163</f>
        <v>0</v>
      </c>
      <c r="Y142" t="e">
        <f>'Base cotización 2021'!#REF!</f>
        <v>#REF!</v>
      </c>
    </row>
    <row r="143" spans="1:25">
      <c r="A143">
        <f>'Base cotización 2021'!B164</f>
        <v>0</v>
      </c>
      <c r="C143" t="str">
        <f>'Base cotización 2021'!C164</f>
        <v/>
      </c>
      <c r="D143" t="str">
        <f>'Base cotización 2021'!D164</f>
        <v/>
      </c>
      <c r="E143" t="str">
        <f>'Base cotización 2021'!E164</f>
        <v/>
      </c>
      <c r="G143" t="str">
        <f>'Base cotización 2021'!F164</f>
        <v/>
      </c>
      <c r="I143" t="e">
        <f>'Base cotización 2021'!#REF!</f>
        <v>#REF!</v>
      </c>
      <c r="J143" t="e">
        <f>'Base cotización 2021'!#REF!</f>
        <v>#REF!</v>
      </c>
      <c r="K143">
        <f>'Base cotización 2021'!H164</f>
        <v>0</v>
      </c>
      <c r="L143">
        <f>'Base cotización 2021'!K164</f>
        <v>0</v>
      </c>
      <c r="M143" s="31">
        <f>'Base cotización 2021'!I164</f>
        <v>0</v>
      </c>
      <c r="N143">
        <f>'Base cotización 2021'!L164</f>
        <v>0</v>
      </c>
      <c r="O143">
        <f>'Base cotización 2021'!M164</f>
        <v>0</v>
      </c>
      <c r="P143" t="e">
        <f>'Base cotización 2021'!#REF!</f>
        <v>#REF!</v>
      </c>
      <c r="Q143">
        <f>'Base cotización 2021'!N164</f>
        <v>0</v>
      </c>
      <c r="R143">
        <f>'Base cotización 2021'!O164</f>
        <v>0</v>
      </c>
      <c r="S143">
        <f>'Base cotización 2021'!P164</f>
        <v>0</v>
      </c>
      <c r="T143">
        <f>'Base cotización 2021'!Q164</f>
        <v>0</v>
      </c>
      <c r="U143">
        <f>'Base cotización 2021'!R164</f>
        <v>0</v>
      </c>
      <c r="V143">
        <f>'Base cotización 2021'!W164</f>
        <v>0</v>
      </c>
      <c r="X143">
        <f>'Base cotización 2021'!X164</f>
        <v>0</v>
      </c>
      <c r="Y143" t="e">
        <f>'Base cotización 2021'!#REF!</f>
        <v>#REF!</v>
      </c>
    </row>
    <row r="144" spans="1:25">
      <c r="A144">
        <f>'Base cotización 2021'!B165</f>
        <v>0</v>
      </c>
      <c r="C144" t="str">
        <f>'Base cotización 2021'!C165</f>
        <v/>
      </c>
      <c r="D144" t="str">
        <f>'Base cotización 2021'!D165</f>
        <v/>
      </c>
      <c r="E144" t="str">
        <f>'Base cotización 2021'!E165</f>
        <v/>
      </c>
      <c r="G144" t="str">
        <f>'Base cotización 2021'!F165</f>
        <v/>
      </c>
      <c r="I144" t="e">
        <f>'Base cotización 2021'!#REF!</f>
        <v>#REF!</v>
      </c>
      <c r="J144" t="e">
        <f>'Base cotización 2021'!#REF!</f>
        <v>#REF!</v>
      </c>
      <c r="K144">
        <f>'Base cotización 2021'!H165</f>
        <v>0</v>
      </c>
      <c r="L144">
        <f>'Base cotización 2021'!K165</f>
        <v>0</v>
      </c>
      <c r="M144" s="31">
        <f>'Base cotización 2021'!I165</f>
        <v>0</v>
      </c>
      <c r="N144">
        <f>'Base cotización 2021'!L165</f>
        <v>0</v>
      </c>
      <c r="O144">
        <f>'Base cotización 2021'!M165</f>
        <v>0</v>
      </c>
      <c r="P144" t="e">
        <f>'Base cotización 2021'!#REF!</f>
        <v>#REF!</v>
      </c>
      <c r="Q144">
        <f>'Base cotización 2021'!N165</f>
        <v>0</v>
      </c>
      <c r="R144">
        <f>'Base cotización 2021'!O165</f>
        <v>0</v>
      </c>
      <c r="S144">
        <f>'Base cotización 2021'!P165</f>
        <v>0</v>
      </c>
      <c r="T144">
        <f>'Base cotización 2021'!Q165</f>
        <v>0</v>
      </c>
      <c r="U144">
        <f>'Base cotización 2021'!R165</f>
        <v>0</v>
      </c>
      <c r="V144">
        <f>'Base cotización 2021'!W165</f>
        <v>0</v>
      </c>
      <c r="X144">
        <f>'Base cotización 2021'!X165</f>
        <v>0</v>
      </c>
      <c r="Y144" t="e">
        <f>'Base cotización 2021'!#REF!</f>
        <v>#REF!</v>
      </c>
    </row>
    <row r="145" spans="1:25">
      <c r="A145">
        <f>'Base cotización 2021'!B166</f>
        <v>0</v>
      </c>
      <c r="C145" t="str">
        <f>'Base cotización 2021'!C166</f>
        <v/>
      </c>
      <c r="D145" t="str">
        <f>'Base cotización 2021'!D166</f>
        <v/>
      </c>
      <c r="E145" t="str">
        <f>'Base cotización 2021'!E166</f>
        <v/>
      </c>
      <c r="G145" t="str">
        <f>'Base cotización 2021'!F166</f>
        <v/>
      </c>
      <c r="I145" t="e">
        <f>'Base cotización 2021'!#REF!</f>
        <v>#REF!</v>
      </c>
      <c r="J145" t="e">
        <f>'Base cotización 2021'!#REF!</f>
        <v>#REF!</v>
      </c>
      <c r="K145">
        <f>'Base cotización 2021'!H166</f>
        <v>0</v>
      </c>
      <c r="L145">
        <f>'Base cotización 2021'!K166</f>
        <v>0</v>
      </c>
      <c r="M145" s="31">
        <f>'Base cotización 2021'!I166</f>
        <v>0</v>
      </c>
      <c r="N145">
        <f>'Base cotización 2021'!L166</f>
        <v>0</v>
      </c>
      <c r="O145">
        <f>'Base cotización 2021'!M166</f>
        <v>0</v>
      </c>
      <c r="P145" t="e">
        <f>'Base cotización 2021'!#REF!</f>
        <v>#REF!</v>
      </c>
      <c r="Q145">
        <f>'Base cotización 2021'!N166</f>
        <v>0</v>
      </c>
      <c r="R145">
        <f>'Base cotización 2021'!O166</f>
        <v>0</v>
      </c>
      <c r="S145">
        <f>'Base cotización 2021'!P166</f>
        <v>0</v>
      </c>
      <c r="T145">
        <f>'Base cotización 2021'!Q166</f>
        <v>0</v>
      </c>
      <c r="U145">
        <f>'Base cotización 2021'!R166</f>
        <v>0</v>
      </c>
      <c r="V145">
        <f>'Base cotización 2021'!W166</f>
        <v>0</v>
      </c>
      <c r="X145">
        <f>'Base cotización 2021'!X166</f>
        <v>0</v>
      </c>
      <c r="Y145" t="e">
        <f>'Base cotización 2021'!#REF!</f>
        <v>#REF!</v>
      </c>
    </row>
    <row r="146" spans="1:25">
      <c r="A146">
        <f>'Base cotización 2021'!B167</f>
        <v>0</v>
      </c>
      <c r="C146" t="str">
        <f>'Base cotización 2021'!C167</f>
        <v/>
      </c>
      <c r="D146" t="str">
        <f>'Base cotización 2021'!D167</f>
        <v/>
      </c>
      <c r="E146" t="str">
        <f>'Base cotización 2021'!E167</f>
        <v/>
      </c>
      <c r="G146" t="str">
        <f>'Base cotización 2021'!F167</f>
        <v/>
      </c>
      <c r="I146" t="e">
        <f>'Base cotización 2021'!#REF!</f>
        <v>#REF!</v>
      </c>
      <c r="J146" t="e">
        <f>'Base cotización 2021'!#REF!</f>
        <v>#REF!</v>
      </c>
      <c r="K146">
        <f>'Base cotización 2021'!H167</f>
        <v>0</v>
      </c>
      <c r="L146">
        <f>'Base cotización 2021'!K167</f>
        <v>0</v>
      </c>
      <c r="M146" s="31">
        <f>'Base cotización 2021'!I167</f>
        <v>0</v>
      </c>
      <c r="N146">
        <f>'Base cotización 2021'!L167</f>
        <v>0</v>
      </c>
      <c r="O146">
        <f>'Base cotización 2021'!M167</f>
        <v>0</v>
      </c>
      <c r="P146" t="e">
        <f>'Base cotización 2021'!#REF!</f>
        <v>#REF!</v>
      </c>
      <c r="Q146">
        <f>'Base cotización 2021'!N167</f>
        <v>0</v>
      </c>
      <c r="R146">
        <f>'Base cotización 2021'!O167</f>
        <v>0</v>
      </c>
      <c r="S146">
        <f>'Base cotización 2021'!P167</f>
        <v>0</v>
      </c>
      <c r="T146">
        <f>'Base cotización 2021'!Q167</f>
        <v>0</v>
      </c>
      <c r="U146">
        <f>'Base cotización 2021'!R167</f>
        <v>0</v>
      </c>
      <c r="V146">
        <f>'Base cotización 2021'!W167</f>
        <v>0</v>
      </c>
      <c r="X146">
        <f>'Base cotización 2021'!X167</f>
        <v>0</v>
      </c>
      <c r="Y146" t="e">
        <f>'Base cotización 2021'!#REF!</f>
        <v>#REF!</v>
      </c>
    </row>
    <row r="147" spans="1:25">
      <c r="A147">
        <f>'Base cotización 2021'!B168</f>
        <v>0</v>
      </c>
      <c r="C147" t="str">
        <f>'Base cotización 2021'!C168</f>
        <v/>
      </c>
      <c r="D147" t="str">
        <f>'Base cotización 2021'!D168</f>
        <v/>
      </c>
      <c r="E147" t="str">
        <f>'Base cotización 2021'!E168</f>
        <v/>
      </c>
      <c r="G147" t="str">
        <f>'Base cotización 2021'!F168</f>
        <v/>
      </c>
      <c r="I147" t="e">
        <f>'Base cotización 2021'!#REF!</f>
        <v>#REF!</v>
      </c>
      <c r="J147" t="e">
        <f>'Base cotización 2021'!#REF!</f>
        <v>#REF!</v>
      </c>
      <c r="K147">
        <f>'Base cotización 2021'!H168</f>
        <v>0</v>
      </c>
      <c r="L147">
        <f>'Base cotización 2021'!K168</f>
        <v>0</v>
      </c>
      <c r="M147" s="31">
        <f>'Base cotización 2021'!I168</f>
        <v>0</v>
      </c>
      <c r="N147">
        <f>'Base cotización 2021'!L168</f>
        <v>0</v>
      </c>
      <c r="O147">
        <f>'Base cotización 2021'!M168</f>
        <v>0</v>
      </c>
      <c r="P147" t="e">
        <f>'Base cotización 2021'!#REF!</f>
        <v>#REF!</v>
      </c>
      <c r="Q147">
        <f>'Base cotización 2021'!N168</f>
        <v>0</v>
      </c>
      <c r="R147">
        <f>'Base cotización 2021'!O168</f>
        <v>0</v>
      </c>
      <c r="S147">
        <f>'Base cotización 2021'!P168</f>
        <v>0</v>
      </c>
      <c r="T147">
        <f>'Base cotización 2021'!Q168</f>
        <v>0</v>
      </c>
      <c r="U147">
        <f>'Base cotización 2021'!R168</f>
        <v>0</v>
      </c>
      <c r="V147">
        <f>'Base cotización 2021'!W168</f>
        <v>0</v>
      </c>
      <c r="X147">
        <f>'Base cotización 2021'!X168</f>
        <v>0</v>
      </c>
      <c r="Y147" t="e">
        <f>'Base cotización 2021'!#REF!</f>
        <v>#REF!</v>
      </c>
    </row>
    <row r="148" spans="1:25">
      <c r="A148">
        <f>'Base cotización 2021'!B169</f>
        <v>0</v>
      </c>
      <c r="C148" t="str">
        <f>'Base cotización 2021'!C169</f>
        <v/>
      </c>
      <c r="D148" t="str">
        <f>'Base cotización 2021'!D169</f>
        <v/>
      </c>
      <c r="E148" t="str">
        <f>'Base cotización 2021'!E169</f>
        <v/>
      </c>
      <c r="G148" t="str">
        <f>'Base cotización 2021'!F169</f>
        <v/>
      </c>
      <c r="I148" t="e">
        <f>'Base cotización 2021'!#REF!</f>
        <v>#REF!</v>
      </c>
      <c r="J148" t="e">
        <f>'Base cotización 2021'!#REF!</f>
        <v>#REF!</v>
      </c>
      <c r="K148">
        <f>'Base cotización 2021'!H169</f>
        <v>0</v>
      </c>
      <c r="L148">
        <f>'Base cotización 2021'!K169</f>
        <v>0</v>
      </c>
      <c r="M148" s="31">
        <f>'Base cotización 2021'!I169</f>
        <v>0</v>
      </c>
      <c r="N148">
        <f>'Base cotización 2021'!L169</f>
        <v>0</v>
      </c>
      <c r="O148">
        <f>'Base cotización 2021'!M169</f>
        <v>0</v>
      </c>
      <c r="P148" t="e">
        <f>'Base cotización 2021'!#REF!</f>
        <v>#REF!</v>
      </c>
      <c r="Q148">
        <f>'Base cotización 2021'!N169</f>
        <v>0</v>
      </c>
      <c r="R148">
        <f>'Base cotización 2021'!O169</f>
        <v>0</v>
      </c>
      <c r="S148">
        <f>'Base cotización 2021'!P169</f>
        <v>0</v>
      </c>
      <c r="T148">
        <f>'Base cotización 2021'!Q169</f>
        <v>0</v>
      </c>
      <c r="U148">
        <f>'Base cotización 2021'!R169</f>
        <v>0</v>
      </c>
      <c r="V148">
        <f>'Base cotización 2021'!W169</f>
        <v>0</v>
      </c>
      <c r="X148">
        <f>'Base cotización 2021'!X169</f>
        <v>0</v>
      </c>
      <c r="Y148" t="e">
        <f>'Base cotización 2021'!#REF!</f>
        <v>#REF!</v>
      </c>
    </row>
    <row r="149" spans="1:25">
      <c r="A149">
        <f>'Base cotización 2021'!B170</f>
        <v>0</v>
      </c>
      <c r="C149" t="str">
        <f>'Base cotización 2021'!C170</f>
        <v/>
      </c>
      <c r="D149" t="str">
        <f>'Base cotización 2021'!D170</f>
        <v/>
      </c>
      <c r="E149" t="str">
        <f>'Base cotización 2021'!E170</f>
        <v/>
      </c>
      <c r="G149" t="str">
        <f>'Base cotización 2021'!F170</f>
        <v/>
      </c>
      <c r="I149" t="e">
        <f>'Base cotización 2021'!#REF!</f>
        <v>#REF!</v>
      </c>
      <c r="J149" t="e">
        <f>'Base cotización 2021'!#REF!</f>
        <v>#REF!</v>
      </c>
      <c r="K149">
        <f>'Base cotización 2021'!H170</f>
        <v>0</v>
      </c>
      <c r="L149">
        <f>'Base cotización 2021'!K170</f>
        <v>0</v>
      </c>
      <c r="M149" s="31">
        <f>'Base cotización 2021'!I170</f>
        <v>0</v>
      </c>
      <c r="N149">
        <f>'Base cotización 2021'!L170</f>
        <v>0</v>
      </c>
      <c r="O149">
        <f>'Base cotización 2021'!M170</f>
        <v>0</v>
      </c>
      <c r="P149" t="e">
        <f>'Base cotización 2021'!#REF!</f>
        <v>#REF!</v>
      </c>
      <c r="Q149">
        <f>'Base cotización 2021'!N170</f>
        <v>0</v>
      </c>
      <c r="R149">
        <f>'Base cotización 2021'!O170</f>
        <v>0</v>
      </c>
      <c r="S149">
        <f>'Base cotización 2021'!P170</f>
        <v>0</v>
      </c>
      <c r="T149">
        <f>'Base cotización 2021'!Q170</f>
        <v>0</v>
      </c>
      <c r="U149">
        <f>'Base cotización 2021'!R170</f>
        <v>0</v>
      </c>
      <c r="V149">
        <f>'Base cotización 2021'!W170</f>
        <v>0</v>
      </c>
      <c r="X149">
        <f>'Base cotización 2021'!X170</f>
        <v>0</v>
      </c>
      <c r="Y149" t="e">
        <f>'Base cotización 2021'!#REF!</f>
        <v>#REF!</v>
      </c>
    </row>
    <row r="150" spans="1:25">
      <c r="A150">
        <f>'Base cotización 2021'!B171</f>
        <v>0</v>
      </c>
      <c r="C150" t="str">
        <f>'Base cotización 2021'!C171</f>
        <v/>
      </c>
      <c r="D150" t="str">
        <f>'Base cotización 2021'!D171</f>
        <v/>
      </c>
      <c r="E150" t="str">
        <f>'Base cotización 2021'!E171</f>
        <v/>
      </c>
      <c r="G150" t="str">
        <f>'Base cotización 2021'!F171</f>
        <v/>
      </c>
      <c r="I150" t="e">
        <f>'Base cotización 2021'!#REF!</f>
        <v>#REF!</v>
      </c>
      <c r="J150" t="e">
        <f>'Base cotización 2021'!#REF!</f>
        <v>#REF!</v>
      </c>
      <c r="K150">
        <f>'Base cotización 2021'!H171</f>
        <v>0</v>
      </c>
      <c r="L150">
        <f>'Base cotización 2021'!K171</f>
        <v>0</v>
      </c>
      <c r="M150" s="31">
        <f>'Base cotización 2021'!I171</f>
        <v>0</v>
      </c>
      <c r="N150">
        <f>'Base cotización 2021'!L171</f>
        <v>0</v>
      </c>
      <c r="O150">
        <f>'Base cotización 2021'!M171</f>
        <v>0</v>
      </c>
      <c r="P150" t="e">
        <f>'Base cotización 2021'!#REF!</f>
        <v>#REF!</v>
      </c>
      <c r="Q150">
        <f>'Base cotización 2021'!N171</f>
        <v>0</v>
      </c>
      <c r="R150">
        <f>'Base cotización 2021'!O171</f>
        <v>0</v>
      </c>
      <c r="S150">
        <f>'Base cotización 2021'!P171</f>
        <v>0</v>
      </c>
      <c r="T150">
        <f>'Base cotización 2021'!Q171</f>
        <v>0</v>
      </c>
      <c r="U150">
        <f>'Base cotización 2021'!R171</f>
        <v>0</v>
      </c>
      <c r="V150">
        <f>'Base cotización 2021'!W171</f>
        <v>0</v>
      </c>
      <c r="X150">
        <f>'Base cotización 2021'!X171</f>
        <v>0</v>
      </c>
      <c r="Y150" t="e">
        <f>'Base cotización 2021'!#REF!</f>
        <v>#REF!</v>
      </c>
    </row>
    <row r="151" spans="1:25">
      <c r="A151">
        <f>'Base cotización 2021'!B172</f>
        <v>0</v>
      </c>
      <c r="C151" t="str">
        <f>'Base cotización 2021'!C172</f>
        <v/>
      </c>
      <c r="D151" t="str">
        <f>'Base cotización 2021'!D172</f>
        <v/>
      </c>
      <c r="E151" t="str">
        <f>'Base cotización 2021'!E172</f>
        <v/>
      </c>
      <c r="G151" t="str">
        <f>'Base cotización 2021'!F172</f>
        <v/>
      </c>
      <c r="I151" t="e">
        <f>'Base cotización 2021'!#REF!</f>
        <v>#REF!</v>
      </c>
      <c r="J151" t="e">
        <f>'Base cotización 2021'!#REF!</f>
        <v>#REF!</v>
      </c>
      <c r="K151">
        <f>'Base cotización 2021'!H172</f>
        <v>0</v>
      </c>
      <c r="L151">
        <f>'Base cotización 2021'!K172</f>
        <v>0</v>
      </c>
      <c r="M151" s="31">
        <f>'Base cotización 2021'!I172</f>
        <v>0</v>
      </c>
      <c r="N151">
        <f>'Base cotización 2021'!L172</f>
        <v>0</v>
      </c>
      <c r="O151">
        <f>'Base cotización 2021'!M172</f>
        <v>0</v>
      </c>
      <c r="P151" t="e">
        <f>'Base cotización 2021'!#REF!</f>
        <v>#REF!</v>
      </c>
      <c r="Q151">
        <f>'Base cotización 2021'!N172</f>
        <v>0</v>
      </c>
      <c r="R151">
        <f>'Base cotización 2021'!O172</f>
        <v>0</v>
      </c>
      <c r="S151">
        <f>'Base cotización 2021'!P172</f>
        <v>0</v>
      </c>
      <c r="T151">
        <f>'Base cotización 2021'!Q172</f>
        <v>0</v>
      </c>
      <c r="U151">
        <f>'Base cotización 2021'!R172</f>
        <v>0</v>
      </c>
      <c r="V151">
        <f>'Base cotización 2021'!W172</f>
        <v>0</v>
      </c>
      <c r="X151">
        <f>'Base cotización 2021'!X172</f>
        <v>0</v>
      </c>
      <c r="Y151" t="e">
        <f>'Base cotización 2021'!#REF!</f>
        <v>#REF!</v>
      </c>
    </row>
    <row r="152" spans="1:25">
      <c r="A152">
        <f>'Base cotización 2021'!B173</f>
        <v>0</v>
      </c>
      <c r="C152" t="str">
        <f>'Base cotización 2021'!C173</f>
        <v/>
      </c>
      <c r="D152" t="str">
        <f>'Base cotización 2021'!D173</f>
        <v/>
      </c>
      <c r="E152" t="str">
        <f>'Base cotización 2021'!E173</f>
        <v/>
      </c>
      <c r="G152" t="str">
        <f>'Base cotización 2021'!F173</f>
        <v/>
      </c>
      <c r="I152" t="e">
        <f>'Base cotización 2021'!#REF!</f>
        <v>#REF!</v>
      </c>
      <c r="J152" t="e">
        <f>'Base cotización 2021'!#REF!</f>
        <v>#REF!</v>
      </c>
      <c r="K152">
        <f>'Base cotización 2021'!H173</f>
        <v>0</v>
      </c>
      <c r="L152">
        <f>'Base cotización 2021'!K173</f>
        <v>0</v>
      </c>
      <c r="M152" s="31">
        <f>'Base cotización 2021'!I173</f>
        <v>0</v>
      </c>
      <c r="N152">
        <f>'Base cotización 2021'!L173</f>
        <v>0</v>
      </c>
      <c r="O152">
        <f>'Base cotización 2021'!M173</f>
        <v>0</v>
      </c>
      <c r="P152" t="e">
        <f>'Base cotización 2021'!#REF!</f>
        <v>#REF!</v>
      </c>
      <c r="Q152">
        <f>'Base cotización 2021'!N173</f>
        <v>0</v>
      </c>
      <c r="R152">
        <f>'Base cotización 2021'!O173</f>
        <v>0</v>
      </c>
      <c r="S152">
        <f>'Base cotización 2021'!P173</f>
        <v>0</v>
      </c>
      <c r="T152">
        <f>'Base cotización 2021'!Q173</f>
        <v>0</v>
      </c>
      <c r="U152">
        <f>'Base cotización 2021'!R173</f>
        <v>0</v>
      </c>
      <c r="V152">
        <f>'Base cotización 2021'!W173</f>
        <v>0</v>
      </c>
      <c r="X152">
        <f>'Base cotización 2021'!X173</f>
        <v>0</v>
      </c>
      <c r="Y152" t="e">
        <f>'Base cotización 2021'!#REF!</f>
        <v>#REF!</v>
      </c>
    </row>
    <row r="153" spans="1:25">
      <c r="A153">
        <f>'Base cotización 2021'!B174</f>
        <v>0</v>
      </c>
      <c r="C153" t="str">
        <f>'Base cotización 2021'!C174</f>
        <v/>
      </c>
      <c r="D153" t="str">
        <f>'Base cotización 2021'!D174</f>
        <v/>
      </c>
      <c r="E153" t="str">
        <f>'Base cotización 2021'!E174</f>
        <v/>
      </c>
      <c r="G153" t="str">
        <f>'Base cotización 2021'!F174</f>
        <v/>
      </c>
      <c r="I153" t="e">
        <f>'Base cotización 2021'!#REF!</f>
        <v>#REF!</v>
      </c>
      <c r="J153" t="e">
        <f>'Base cotización 2021'!#REF!</f>
        <v>#REF!</v>
      </c>
      <c r="K153">
        <f>'Base cotización 2021'!H174</f>
        <v>0</v>
      </c>
      <c r="L153">
        <f>'Base cotización 2021'!K174</f>
        <v>0</v>
      </c>
      <c r="M153" s="31">
        <f>'Base cotización 2021'!I174</f>
        <v>0</v>
      </c>
      <c r="N153">
        <f>'Base cotización 2021'!L174</f>
        <v>0</v>
      </c>
      <c r="O153">
        <f>'Base cotización 2021'!M174</f>
        <v>0</v>
      </c>
      <c r="P153" t="e">
        <f>'Base cotización 2021'!#REF!</f>
        <v>#REF!</v>
      </c>
      <c r="Q153">
        <f>'Base cotización 2021'!N174</f>
        <v>0</v>
      </c>
      <c r="R153">
        <f>'Base cotización 2021'!O174</f>
        <v>0</v>
      </c>
      <c r="S153">
        <f>'Base cotización 2021'!P174</f>
        <v>0</v>
      </c>
      <c r="T153">
        <f>'Base cotización 2021'!Q174</f>
        <v>0</v>
      </c>
      <c r="U153">
        <f>'Base cotización 2021'!R174</f>
        <v>0</v>
      </c>
      <c r="V153">
        <f>'Base cotización 2021'!W174</f>
        <v>0</v>
      </c>
      <c r="X153">
        <f>'Base cotización 2021'!X174</f>
        <v>0</v>
      </c>
      <c r="Y153" t="e">
        <f>'Base cotización 2021'!#REF!</f>
        <v>#REF!</v>
      </c>
    </row>
    <row r="154" spans="1:25">
      <c r="A154">
        <f>'Base cotización 2021'!B175</f>
        <v>0</v>
      </c>
      <c r="C154" t="str">
        <f>'Base cotización 2021'!C175</f>
        <v/>
      </c>
      <c r="D154" t="str">
        <f>'Base cotización 2021'!D175</f>
        <v/>
      </c>
      <c r="E154" t="str">
        <f>'Base cotización 2021'!E175</f>
        <v/>
      </c>
      <c r="G154" t="str">
        <f>'Base cotización 2021'!F175</f>
        <v/>
      </c>
      <c r="I154" t="e">
        <f>'Base cotización 2021'!#REF!</f>
        <v>#REF!</v>
      </c>
      <c r="J154" t="e">
        <f>'Base cotización 2021'!#REF!</f>
        <v>#REF!</v>
      </c>
      <c r="K154">
        <f>'Base cotización 2021'!H175</f>
        <v>0</v>
      </c>
      <c r="L154">
        <f>'Base cotización 2021'!K175</f>
        <v>0</v>
      </c>
      <c r="M154" s="31">
        <f>'Base cotización 2021'!I175</f>
        <v>0</v>
      </c>
      <c r="N154">
        <f>'Base cotización 2021'!L175</f>
        <v>0</v>
      </c>
      <c r="O154">
        <f>'Base cotización 2021'!M175</f>
        <v>0</v>
      </c>
      <c r="P154" t="e">
        <f>'Base cotización 2021'!#REF!</f>
        <v>#REF!</v>
      </c>
      <c r="Q154">
        <f>'Base cotización 2021'!N175</f>
        <v>0</v>
      </c>
      <c r="R154">
        <f>'Base cotización 2021'!O175</f>
        <v>0</v>
      </c>
      <c r="S154">
        <f>'Base cotización 2021'!P175</f>
        <v>0</v>
      </c>
      <c r="T154">
        <f>'Base cotización 2021'!Q175</f>
        <v>0</v>
      </c>
      <c r="U154">
        <f>'Base cotización 2021'!R175</f>
        <v>0</v>
      </c>
      <c r="V154">
        <f>'Base cotización 2021'!W175</f>
        <v>0</v>
      </c>
      <c r="X154">
        <f>'Base cotización 2021'!X175</f>
        <v>0</v>
      </c>
      <c r="Y154" t="e">
        <f>'Base cotización 2021'!#REF!</f>
        <v>#REF!</v>
      </c>
    </row>
    <row r="155" spans="1:25">
      <c r="A155">
        <f>'Base cotización 2021'!B176</f>
        <v>0</v>
      </c>
      <c r="C155" t="str">
        <f>'Base cotización 2021'!C176</f>
        <v/>
      </c>
      <c r="D155" t="str">
        <f>'Base cotización 2021'!D176</f>
        <v/>
      </c>
      <c r="E155" t="str">
        <f>'Base cotización 2021'!E176</f>
        <v/>
      </c>
      <c r="G155" t="str">
        <f>'Base cotización 2021'!F176</f>
        <v/>
      </c>
      <c r="I155" t="e">
        <f>'Base cotización 2021'!#REF!</f>
        <v>#REF!</v>
      </c>
      <c r="J155" t="e">
        <f>'Base cotización 2021'!#REF!</f>
        <v>#REF!</v>
      </c>
      <c r="K155">
        <f>'Base cotización 2021'!H176</f>
        <v>0</v>
      </c>
      <c r="L155">
        <f>'Base cotización 2021'!K176</f>
        <v>0</v>
      </c>
      <c r="M155" s="31">
        <f>'Base cotización 2021'!I176</f>
        <v>0</v>
      </c>
      <c r="N155">
        <f>'Base cotización 2021'!L176</f>
        <v>0</v>
      </c>
      <c r="O155">
        <f>'Base cotización 2021'!M176</f>
        <v>0</v>
      </c>
      <c r="P155" t="e">
        <f>'Base cotización 2021'!#REF!</f>
        <v>#REF!</v>
      </c>
      <c r="Q155">
        <f>'Base cotización 2021'!N176</f>
        <v>0</v>
      </c>
      <c r="R155">
        <f>'Base cotización 2021'!O176</f>
        <v>0</v>
      </c>
      <c r="S155">
        <f>'Base cotización 2021'!P176</f>
        <v>0</v>
      </c>
      <c r="T155">
        <f>'Base cotización 2021'!Q176</f>
        <v>0</v>
      </c>
      <c r="U155">
        <f>'Base cotización 2021'!R176</f>
        <v>0</v>
      </c>
      <c r="V155">
        <f>'Base cotización 2021'!W176</f>
        <v>0</v>
      </c>
      <c r="X155">
        <f>'Base cotización 2021'!X176</f>
        <v>0</v>
      </c>
      <c r="Y155" t="e">
        <f>'Base cotización 2021'!#REF!</f>
        <v>#REF!</v>
      </c>
    </row>
    <row r="156" spans="1:25">
      <c r="A156">
        <f>'Base cotización 2021'!B177</f>
        <v>0</v>
      </c>
      <c r="C156" t="str">
        <f>'Base cotización 2021'!C177</f>
        <v/>
      </c>
      <c r="D156" t="str">
        <f>'Base cotización 2021'!D177</f>
        <v/>
      </c>
      <c r="E156" t="str">
        <f>'Base cotización 2021'!E177</f>
        <v/>
      </c>
      <c r="G156" t="str">
        <f>'Base cotización 2021'!F177</f>
        <v/>
      </c>
      <c r="I156" t="e">
        <f>'Base cotización 2021'!#REF!</f>
        <v>#REF!</v>
      </c>
      <c r="J156" t="e">
        <f>'Base cotización 2021'!#REF!</f>
        <v>#REF!</v>
      </c>
      <c r="K156">
        <f>'Base cotización 2021'!H177</f>
        <v>0</v>
      </c>
      <c r="L156">
        <f>'Base cotización 2021'!K177</f>
        <v>0</v>
      </c>
      <c r="M156" s="31">
        <f>'Base cotización 2021'!I177</f>
        <v>0</v>
      </c>
      <c r="N156">
        <f>'Base cotización 2021'!L177</f>
        <v>0</v>
      </c>
      <c r="O156">
        <f>'Base cotización 2021'!M177</f>
        <v>0</v>
      </c>
      <c r="P156" t="e">
        <f>'Base cotización 2021'!#REF!</f>
        <v>#REF!</v>
      </c>
      <c r="Q156">
        <f>'Base cotización 2021'!N177</f>
        <v>0</v>
      </c>
      <c r="R156">
        <f>'Base cotización 2021'!O177</f>
        <v>0</v>
      </c>
      <c r="S156">
        <f>'Base cotización 2021'!P177</f>
        <v>0</v>
      </c>
      <c r="T156">
        <f>'Base cotización 2021'!Q177</f>
        <v>0</v>
      </c>
      <c r="U156">
        <f>'Base cotización 2021'!R177</f>
        <v>0</v>
      </c>
      <c r="V156">
        <f>'Base cotización 2021'!W177</f>
        <v>0</v>
      </c>
      <c r="X156">
        <f>'Base cotización 2021'!X177</f>
        <v>0</v>
      </c>
      <c r="Y156" t="e">
        <f>'Base cotización 2021'!#REF!</f>
        <v>#REF!</v>
      </c>
    </row>
    <row r="157" spans="1:25">
      <c r="A157">
        <f>'Base cotización 2021'!B178</f>
        <v>0</v>
      </c>
      <c r="C157" t="str">
        <f>'Base cotización 2021'!C178</f>
        <v/>
      </c>
      <c r="D157" t="str">
        <f>'Base cotización 2021'!D178</f>
        <v/>
      </c>
      <c r="E157" t="str">
        <f>'Base cotización 2021'!E178</f>
        <v/>
      </c>
      <c r="G157" t="str">
        <f>'Base cotización 2021'!F178</f>
        <v/>
      </c>
      <c r="I157" t="e">
        <f>'Base cotización 2021'!#REF!</f>
        <v>#REF!</v>
      </c>
      <c r="J157" t="e">
        <f>'Base cotización 2021'!#REF!</f>
        <v>#REF!</v>
      </c>
      <c r="K157">
        <f>'Base cotización 2021'!H178</f>
        <v>0</v>
      </c>
      <c r="L157">
        <f>'Base cotización 2021'!K178</f>
        <v>0</v>
      </c>
      <c r="M157" s="31">
        <f>'Base cotización 2021'!I178</f>
        <v>0</v>
      </c>
      <c r="N157">
        <f>'Base cotización 2021'!L178</f>
        <v>0</v>
      </c>
      <c r="O157">
        <f>'Base cotización 2021'!M178</f>
        <v>0</v>
      </c>
      <c r="P157" t="e">
        <f>'Base cotización 2021'!#REF!</f>
        <v>#REF!</v>
      </c>
      <c r="Q157">
        <f>'Base cotización 2021'!N178</f>
        <v>0</v>
      </c>
      <c r="R157">
        <f>'Base cotización 2021'!O178</f>
        <v>0</v>
      </c>
      <c r="S157">
        <f>'Base cotización 2021'!P178</f>
        <v>0</v>
      </c>
      <c r="T157">
        <f>'Base cotización 2021'!Q178</f>
        <v>0</v>
      </c>
      <c r="U157">
        <f>'Base cotización 2021'!R178</f>
        <v>0</v>
      </c>
      <c r="V157">
        <f>'Base cotización 2021'!W178</f>
        <v>0</v>
      </c>
      <c r="X157">
        <f>'Base cotización 2021'!X178</f>
        <v>0</v>
      </c>
      <c r="Y157" t="e">
        <f>'Base cotización 2021'!#REF!</f>
        <v>#REF!</v>
      </c>
    </row>
    <row r="158" spans="1:25">
      <c r="A158">
        <f>'Base cotización 2021'!B179</f>
        <v>0</v>
      </c>
      <c r="C158" t="str">
        <f>'Base cotización 2021'!C179</f>
        <v/>
      </c>
      <c r="D158" t="str">
        <f>'Base cotización 2021'!D179</f>
        <v/>
      </c>
      <c r="E158" t="str">
        <f>'Base cotización 2021'!E179</f>
        <v/>
      </c>
      <c r="G158" t="str">
        <f>'Base cotización 2021'!F179</f>
        <v/>
      </c>
      <c r="I158" t="e">
        <f>'Base cotización 2021'!#REF!</f>
        <v>#REF!</v>
      </c>
      <c r="J158" t="e">
        <f>'Base cotización 2021'!#REF!</f>
        <v>#REF!</v>
      </c>
      <c r="K158">
        <f>'Base cotización 2021'!H179</f>
        <v>0</v>
      </c>
      <c r="L158">
        <f>'Base cotización 2021'!K179</f>
        <v>0</v>
      </c>
      <c r="M158" s="31">
        <f>'Base cotización 2021'!I179</f>
        <v>0</v>
      </c>
      <c r="N158">
        <f>'Base cotización 2021'!L179</f>
        <v>0</v>
      </c>
      <c r="O158">
        <f>'Base cotización 2021'!M179</f>
        <v>0</v>
      </c>
      <c r="P158" t="e">
        <f>'Base cotización 2021'!#REF!</f>
        <v>#REF!</v>
      </c>
      <c r="Q158">
        <f>'Base cotización 2021'!N179</f>
        <v>0</v>
      </c>
      <c r="R158">
        <f>'Base cotización 2021'!O179</f>
        <v>0</v>
      </c>
      <c r="S158">
        <f>'Base cotización 2021'!P179</f>
        <v>0</v>
      </c>
      <c r="T158">
        <f>'Base cotización 2021'!Q179</f>
        <v>0</v>
      </c>
      <c r="U158">
        <f>'Base cotización 2021'!R179</f>
        <v>0</v>
      </c>
      <c r="V158">
        <f>'Base cotización 2021'!W179</f>
        <v>0</v>
      </c>
      <c r="X158">
        <f>'Base cotización 2021'!X179</f>
        <v>0</v>
      </c>
      <c r="Y158" t="e">
        <f>'Base cotización 2021'!#REF!</f>
        <v>#REF!</v>
      </c>
    </row>
    <row r="159" spans="1:25">
      <c r="A159">
        <f>'Base cotización 2021'!B180</f>
        <v>0</v>
      </c>
      <c r="C159" t="str">
        <f>'Base cotización 2021'!C180</f>
        <v/>
      </c>
      <c r="D159" t="str">
        <f>'Base cotización 2021'!D180</f>
        <v/>
      </c>
      <c r="E159" t="str">
        <f>'Base cotización 2021'!E180</f>
        <v/>
      </c>
      <c r="G159" t="str">
        <f>'Base cotización 2021'!F180</f>
        <v/>
      </c>
      <c r="I159" t="e">
        <f>'Base cotización 2021'!#REF!</f>
        <v>#REF!</v>
      </c>
      <c r="J159" t="e">
        <f>'Base cotización 2021'!#REF!</f>
        <v>#REF!</v>
      </c>
      <c r="K159">
        <f>'Base cotización 2021'!H180</f>
        <v>0</v>
      </c>
      <c r="L159">
        <f>'Base cotización 2021'!K180</f>
        <v>0</v>
      </c>
      <c r="M159" s="31">
        <f>'Base cotización 2021'!I180</f>
        <v>0</v>
      </c>
      <c r="N159">
        <f>'Base cotización 2021'!L180</f>
        <v>0</v>
      </c>
      <c r="O159">
        <f>'Base cotización 2021'!M180</f>
        <v>0</v>
      </c>
      <c r="P159" t="e">
        <f>'Base cotización 2021'!#REF!</f>
        <v>#REF!</v>
      </c>
      <c r="Q159">
        <f>'Base cotización 2021'!N180</f>
        <v>0</v>
      </c>
      <c r="R159">
        <f>'Base cotización 2021'!O180</f>
        <v>0</v>
      </c>
      <c r="S159">
        <f>'Base cotización 2021'!P180</f>
        <v>0</v>
      </c>
      <c r="T159">
        <f>'Base cotización 2021'!Q180</f>
        <v>0</v>
      </c>
      <c r="U159">
        <f>'Base cotización 2021'!R180</f>
        <v>0</v>
      </c>
      <c r="V159">
        <f>'Base cotización 2021'!W180</f>
        <v>0</v>
      </c>
      <c r="X159">
        <f>'Base cotización 2021'!X180</f>
        <v>0</v>
      </c>
      <c r="Y159" t="e">
        <f>'Base cotización 2021'!#REF!</f>
        <v>#REF!</v>
      </c>
    </row>
    <row r="160" spans="1:25">
      <c r="A160">
        <f>'Base cotización 2021'!B181</f>
        <v>0</v>
      </c>
      <c r="C160" t="str">
        <f>'Base cotización 2021'!C181</f>
        <v/>
      </c>
      <c r="D160" t="str">
        <f>'Base cotización 2021'!D181</f>
        <v/>
      </c>
      <c r="E160" t="str">
        <f>'Base cotización 2021'!E181</f>
        <v/>
      </c>
      <c r="G160" t="str">
        <f>'Base cotización 2021'!F181</f>
        <v/>
      </c>
      <c r="I160" t="e">
        <f>'Base cotización 2021'!#REF!</f>
        <v>#REF!</v>
      </c>
      <c r="J160" t="e">
        <f>'Base cotización 2021'!#REF!</f>
        <v>#REF!</v>
      </c>
      <c r="K160">
        <f>'Base cotización 2021'!H181</f>
        <v>0</v>
      </c>
      <c r="L160">
        <f>'Base cotización 2021'!K181</f>
        <v>0</v>
      </c>
      <c r="M160" s="31">
        <f>'Base cotización 2021'!I181</f>
        <v>0</v>
      </c>
      <c r="N160">
        <f>'Base cotización 2021'!L181</f>
        <v>0</v>
      </c>
      <c r="O160">
        <f>'Base cotización 2021'!M181</f>
        <v>0</v>
      </c>
      <c r="P160" t="e">
        <f>'Base cotización 2021'!#REF!</f>
        <v>#REF!</v>
      </c>
      <c r="Q160">
        <f>'Base cotización 2021'!N181</f>
        <v>0</v>
      </c>
      <c r="R160">
        <f>'Base cotización 2021'!O181</f>
        <v>0</v>
      </c>
      <c r="S160">
        <f>'Base cotización 2021'!P181</f>
        <v>0</v>
      </c>
      <c r="T160">
        <f>'Base cotización 2021'!Q181</f>
        <v>0</v>
      </c>
      <c r="U160">
        <f>'Base cotización 2021'!R181</f>
        <v>0</v>
      </c>
      <c r="V160">
        <f>'Base cotización 2021'!W181</f>
        <v>0</v>
      </c>
      <c r="X160">
        <f>'Base cotización 2021'!X181</f>
        <v>0</v>
      </c>
      <c r="Y160" t="e">
        <f>'Base cotización 2021'!#REF!</f>
        <v>#REF!</v>
      </c>
    </row>
    <row r="161" spans="1:25">
      <c r="A161">
        <f>'Base cotización 2021'!B182</f>
        <v>0</v>
      </c>
      <c r="C161" t="str">
        <f>'Base cotización 2021'!C182</f>
        <v/>
      </c>
      <c r="D161" t="str">
        <f>'Base cotización 2021'!D182</f>
        <v/>
      </c>
      <c r="E161" t="str">
        <f>'Base cotización 2021'!E182</f>
        <v/>
      </c>
      <c r="G161" t="str">
        <f>'Base cotización 2021'!F182</f>
        <v/>
      </c>
      <c r="I161" t="e">
        <f>'Base cotización 2021'!#REF!</f>
        <v>#REF!</v>
      </c>
      <c r="J161" t="e">
        <f>'Base cotización 2021'!#REF!</f>
        <v>#REF!</v>
      </c>
      <c r="K161">
        <f>'Base cotización 2021'!H182</f>
        <v>0</v>
      </c>
      <c r="L161">
        <f>'Base cotización 2021'!K182</f>
        <v>0</v>
      </c>
      <c r="M161" s="31">
        <f>'Base cotización 2021'!I182</f>
        <v>0</v>
      </c>
      <c r="N161">
        <f>'Base cotización 2021'!L182</f>
        <v>0</v>
      </c>
      <c r="O161">
        <f>'Base cotización 2021'!M182</f>
        <v>0</v>
      </c>
      <c r="P161" t="e">
        <f>'Base cotización 2021'!#REF!</f>
        <v>#REF!</v>
      </c>
      <c r="Q161">
        <f>'Base cotización 2021'!N182</f>
        <v>0</v>
      </c>
      <c r="R161">
        <f>'Base cotización 2021'!O182</f>
        <v>0</v>
      </c>
      <c r="S161">
        <f>'Base cotización 2021'!P182</f>
        <v>0</v>
      </c>
      <c r="T161">
        <f>'Base cotización 2021'!Q182</f>
        <v>0</v>
      </c>
      <c r="U161">
        <f>'Base cotización 2021'!R182</f>
        <v>0</v>
      </c>
      <c r="V161">
        <f>'Base cotización 2021'!W182</f>
        <v>0</v>
      </c>
      <c r="X161">
        <f>'Base cotización 2021'!X182</f>
        <v>0</v>
      </c>
      <c r="Y161" t="e">
        <f>'Base cotización 2021'!#REF!</f>
        <v>#REF!</v>
      </c>
    </row>
    <row r="162" spans="1:25">
      <c r="A162">
        <f>'Base cotización 2021'!B183</f>
        <v>0</v>
      </c>
      <c r="C162" t="str">
        <f>'Base cotización 2021'!C183</f>
        <v/>
      </c>
      <c r="D162" t="str">
        <f>'Base cotización 2021'!D183</f>
        <v/>
      </c>
      <c r="E162" t="str">
        <f>'Base cotización 2021'!E183</f>
        <v/>
      </c>
      <c r="G162" t="str">
        <f>'Base cotización 2021'!F183</f>
        <v/>
      </c>
      <c r="I162" t="e">
        <f>'Base cotización 2021'!#REF!</f>
        <v>#REF!</v>
      </c>
      <c r="J162" t="e">
        <f>'Base cotización 2021'!#REF!</f>
        <v>#REF!</v>
      </c>
      <c r="K162">
        <f>'Base cotización 2021'!H183</f>
        <v>0</v>
      </c>
      <c r="L162">
        <f>'Base cotización 2021'!K183</f>
        <v>0</v>
      </c>
      <c r="M162" s="31">
        <f>'Base cotización 2021'!I183</f>
        <v>0</v>
      </c>
      <c r="N162">
        <f>'Base cotización 2021'!L183</f>
        <v>0</v>
      </c>
      <c r="O162">
        <f>'Base cotización 2021'!M183</f>
        <v>0</v>
      </c>
      <c r="P162" t="e">
        <f>'Base cotización 2021'!#REF!</f>
        <v>#REF!</v>
      </c>
      <c r="Q162">
        <f>'Base cotización 2021'!N183</f>
        <v>0</v>
      </c>
      <c r="R162">
        <f>'Base cotización 2021'!O183</f>
        <v>0</v>
      </c>
      <c r="S162">
        <f>'Base cotización 2021'!P183</f>
        <v>0</v>
      </c>
      <c r="T162">
        <f>'Base cotización 2021'!Q183</f>
        <v>0</v>
      </c>
      <c r="U162">
        <f>'Base cotización 2021'!R183</f>
        <v>0</v>
      </c>
      <c r="V162">
        <f>'Base cotización 2021'!W183</f>
        <v>0</v>
      </c>
      <c r="X162">
        <f>'Base cotización 2021'!X183</f>
        <v>0</v>
      </c>
      <c r="Y162" t="e">
        <f>'Base cotización 2021'!#REF!</f>
        <v>#REF!</v>
      </c>
    </row>
    <row r="163" spans="1:25">
      <c r="A163">
        <f>'Base cotización 2021'!B184</f>
        <v>0</v>
      </c>
      <c r="C163" t="str">
        <f>'Base cotización 2021'!C184</f>
        <v/>
      </c>
      <c r="D163" t="str">
        <f>'Base cotización 2021'!D184</f>
        <v/>
      </c>
      <c r="E163" t="str">
        <f>'Base cotización 2021'!E184</f>
        <v/>
      </c>
      <c r="G163" t="str">
        <f>'Base cotización 2021'!F184</f>
        <v/>
      </c>
      <c r="I163" t="e">
        <f>'Base cotización 2021'!#REF!</f>
        <v>#REF!</v>
      </c>
      <c r="J163" t="e">
        <f>'Base cotización 2021'!#REF!</f>
        <v>#REF!</v>
      </c>
      <c r="K163">
        <f>'Base cotización 2021'!H184</f>
        <v>0</v>
      </c>
      <c r="L163">
        <f>'Base cotización 2021'!K184</f>
        <v>0</v>
      </c>
      <c r="M163" s="31">
        <f>'Base cotización 2021'!I184</f>
        <v>0</v>
      </c>
      <c r="N163">
        <f>'Base cotización 2021'!L184</f>
        <v>0</v>
      </c>
      <c r="O163">
        <f>'Base cotización 2021'!M184</f>
        <v>0</v>
      </c>
      <c r="P163" t="e">
        <f>'Base cotización 2021'!#REF!</f>
        <v>#REF!</v>
      </c>
      <c r="Q163">
        <f>'Base cotización 2021'!N184</f>
        <v>0</v>
      </c>
      <c r="R163">
        <f>'Base cotización 2021'!O184</f>
        <v>0</v>
      </c>
      <c r="S163">
        <f>'Base cotización 2021'!P184</f>
        <v>0</v>
      </c>
      <c r="T163">
        <f>'Base cotización 2021'!Q184</f>
        <v>0</v>
      </c>
      <c r="U163">
        <f>'Base cotización 2021'!R184</f>
        <v>0</v>
      </c>
      <c r="V163">
        <f>'Base cotización 2021'!W184</f>
        <v>0</v>
      </c>
      <c r="X163">
        <f>'Base cotización 2021'!X184</f>
        <v>0</v>
      </c>
      <c r="Y163" t="e">
        <f>'Base cotización 2021'!#REF!</f>
        <v>#REF!</v>
      </c>
    </row>
    <row r="164" spans="1:25">
      <c r="A164">
        <f>'Base cotización 2021'!B185</f>
        <v>0</v>
      </c>
      <c r="C164" t="str">
        <f>'Base cotización 2021'!C185</f>
        <v/>
      </c>
      <c r="D164" t="str">
        <f>'Base cotización 2021'!D185</f>
        <v/>
      </c>
      <c r="E164" t="str">
        <f>'Base cotización 2021'!E185</f>
        <v/>
      </c>
      <c r="G164" t="str">
        <f>'Base cotización 2021'!F185</f>
        <v/>
      </c>
      <c r="I164" t="e">
        <f>'Base cotización 2021'!#REF!</f>
        <v>#REF!</v>
      </c>
      <c r="J164" t="e">
        <f>'Base cotización 2021'!#REF!</f>
        <v>#REF!</v>
      </c>
      <c r="K164">
        <f>'Base cotización 2021'!H185</f>
        <v>0</v>
      </c>
      <c r="L164">
        <f>'Base cotización 2021'!K185</f>
        <v>0</v>
      </c>
      <c r="M164" s="31">
        <f>'Base cotización 2021'!I185</f>
        <v>0</v>
      </c>
      <c r="N164">
        <f>'Base cotización 2021'!L185</f>
        <v>0</v>
      </c>
      <c r="O164">
        <f>'Base cotización 2021'!M185</f>
        <v>0</v>
      </c>
      <c r="P164" t="e">
        <f>'Base cotización 2021'!#REF!</f>
        <v>#REF!</v>
      </c>
      <c r="Q164">
        <f>'Base cotización 2021'!N185</f>
        <v>0</v>
      </c>
      <c r="R164">
        <f>'Base cotización 2021'!O185</f>
        <v>0</v>
      </c>
      <c r="S164">
        <f>'Base cotización 2021'!P185</f>
        <v>0</v>
      </c>
      <c r="T164">
        <f>'Base cotización 2021'!Q185</f>
        <v>0</v>
      </c>
      <c r="U164">
        <f>'Base cotización 2021'!R185</f>
        <v>0</v>
      </c>
      <c r="V164">
        <f>'Base cotización 2021'!W185</f>
        <v>0</v>
      </c>
      <c r="X164">
        <f>'Base cotización 2021'!X185</f>
        <v>0</v>
      </c>
      <c r="Y164" t="e">
        <f>'Base cotización 2021'!#REF!</f>
        <v>#REF!</v>
      </c>
    </row>
    <row r="165" spans="1:25">
      <c r="A165">
        <f>'Base cotización 2021'!B186</f>
        <v>0</v>
      </c>
      <c r="C165" t="str">
        <f>'Base cotización 2021'!C186</f>
        <v/>
      </c>
      <c r="D165" t="str">
        <f>'Base cotización 2021'!D186</f>
        <v/>
      </c>
      <c r="E165" t="str">
        <f>'Base cotización 2021'!E186</f>
        <v/>
      </c>
      <c r="G165" t="str">
        <f>'Base cotización 2021'!F186</f>
        <v/>
      </c>
      <c r="I165" t="e">
        <f>'Base cotización 2021'!#REF!</f>
        <v>#REF!</v>
      </c>
      <c r="J165" t="e">
        <f>'Base cotización 2021'!#REF!</f>
        <v>#REF!</v>
      </c>
      <c r="K165">
        <f>'Base cotización 2021'!H186</f>
        <v>0</v>
      </c>
      <c r="L165">
        <f>'Base cotización 2021'!K186</f>
        <v>0</v>
      </c>
      <c r="M165" s="31">
        <f>'Base cotización 2021'!I186</f>
        <v>0</v>
      </c>
      <c r="N165">
        <f>'Base cotización 2021'!L186</f>
        <v>0</v>
      </c>
      <c r="O165">
        <f>'Base cotización 2021'!M186</f>
        <v>0</v>
      </c>
      <c r="P165" t="e">
        <f>'Base cotización 2021'!#REF!</f>
        <v>#REF!</v>
      </c>
      <c r="Q165">
        <f>'Base cotización 2021'!N186</f>
        <v>0</v>
      </c>
      <c r="R165">
        <f>'Base cotización 2021'!O186</f>
        <v>0</v>
      </c>
      <c r="S165">
        <f>'Base cotización 2021'!P186</f>
        <v>0</v>
      </c>
      <c r="T165">
        <f>'Base cotización 2021'!Q186</f>
        <v>0</v>
      </c>
      <c r="U165">
        <f>'Base cotización 2021'!R186</f>
        <v>0</v>
      </c>
      <c r="V165">
        <f>'Base cotización 2021'!W186</f>
        <v>0</v>
      </c>
      <c r="X165">
        <f>'Base cotización 2021'!X186</f>
        <v>0</v>
      </c>
      <c r="Y165" t="e">
        <f>'Base cotización 2021'!#REF!</f>
        <v>#REF!</v>
      </c>
    </row>
    <row r="166" spans="1:25">
      <c r="A166">
        <f>'Base cotización 2021'!B187</f>
        <v>0</v>
      </c>
      <c r="C166" t="str">
        <f>'Base cotización 2021'!C187</f>
        <v/>
      </c>
      <c r="D166" t="str">
        <f>'Base cotización 2021'!D187</f>
        <v/>
      </c>
      <c r="E166" t="str">
        <f>'Base cotización 2021'!E187</f>
        <v/>
      </c>
      <c r="G166" t="str">
        <f>'Base cotización 2021'!F187</f>
        <v/>
      </c>
      <c r="I166" t="e">
        <f>'Base cotización 2021'!#REF!</f>
        <v>#REF!</v>
      </c>
      <c r="J166" t="e">
        <f>'Base cotización 2021'!#REF!</f>
        <v>#REF!</v>
      </c>
      <c r="K166">
        <f>'Base cotización 2021'!H187</f>
        <v>0</v>
      </c>
      <c r="L166">
        <f>'Base cotización 2021'!K187</f>
        <v>0</v>
      </c>
      <c r="M166" s="31">
        <f>'Base cotización 2021'!I187</f>
        <v>0</v>
      </c>
      <c r="N166">
        <f>'Base cotización 2021'!L187</f>
        <v>0</v>
      </c>
      <c r="O166">
        <f>'Base cotización 2021'!M187</f>
        <v>0</v>
      </c>
      <c r="P166" t="e">
        <f>'Base cotización 2021'!#REF!</f>
        <v>#REF!</v>
      </c>
      <c r="Q166">
        <f>'Base cotización 2021'!N187</f>
        <v>0</v>
      </c>
      <c r="R166">
        <f>'Base cotización 2021'!O187</f>
        <v>0</v>
      </c>
      <c r="S166">
        <f>'Base cotización 2021'!P187</f>
        <v>0</v>
      </c>
      <c r="T166">
        <f>'Base cotización 2021'!Q187</f>
        <v>0</v>
      </c>
      <c r="U166">
        <f>'Base cotización 2021'!R187</f>
        <v>0</v>
      </c>
      <c r="V166">
        <f>'Base cotización 2021'!W187</f>
        <v>0</v>
      </c>
      <c r="X166">
        <f>'Base cotización 2021'!X187</f>
        <v>0</v>
      </c>
      <c r="Y166" t="e">
        <f>'Base cotización 2021'!#REF!</f>
        <v>#REF!</v>
      </c>
    </row>
    <row r="167" spans="1:25">
      <c r="A167">
        <f>'Base cotización 2021'!B188</f>
        <v>0</v>
      </c>
      <c r="C167" t="str">
        <f>'Base cotización 2021'!C188</f>
        <v/>
      </c>
      <c r="D167" t="str">
        <f>'Base cotización 2021'!D188</f>
        <v/>
      </c>
      <c r="E167" t="str">
        <f>'Base cotización 2021'!E188</f>
        <v/>
      </c>
      <c r="G167" t="str">
        <f>'Base cotización 2021'!F188</f>
        <v/>
      </c>
      <c r="I167" t="e">
        <f>'Base cotización 2021'!#REF!</f>
        <v>#REF!</v>
      </c>
      <c r="J167" t="e">
        <f>'Base cotización 2021'!#REF!</f>
        <v>#REF!</v>
      </c>
      <c r="K167">
        <f>'Base cotización 2021'!H188</f>
        <v>0</v>
      </c>
      <c r="L167">
        <f>'Base cotización 2021'!K188</f>
        <v>0</v>
      </c>
      <c r="M167" s="31">
        <f>'Base cotización 2021'!I188</f>
        <v>0</v>
      </c>
      <c r="N167">
        <f>'Base cotización 2021'!L188</f>
        <v>0</v>
      </c>
      <c r="O167">
        <f>'Base cotización 2021'!M188</f>
        <v>0</v>
      </c>
      <c r="P167" t="e">
        <f>'Base cotización 2021'!#REF!</f>
        <v>#REF!</v>
      </c>
      <c r="Q167">
        <f>'Base cotización 2021'!N188</f>
        <v>0</v>
      </c>
      <c r="R167">
        <f>'Base cotización 2021'!O188</f>
        <v>0</v>
      </c>
      <c r="S167">
        <f>'Base cotización 2021'!P188</f>
        <v>0</v>
      </c>
      <c r="T167">
        <f>'Base cotización 2021'!Q188</f>
        <v>0</v>
      </c>
      <c r="U167">
        <f>'Base cotización 2021'!R188</f>
        <v>0</v>
      </c>
      <c r="V167">
        <f>'Base cotización 2021'!W188</f>
        <v>0</v>
      </c>
      <c r="X167">
        <f>'Base cotización 2021'!X188</f>
        <v>0</v>
      </c>
      <c r="Y167" t="e">
        <f>'Base cotización 2021'!#REF!</f>
        <v>#REF!</v>
      </c>
    </row>
    <row r="168" spans="1:25">
      <c r="A168">
        <f>'Base cotización 2021'!B189</f>
        <v>0</v>
      </c>
      <c r="C168" t="str">
        <f>'Base cotización 2021'!C189</f>
        <v/>
      </c>
      <c r="D168" t="str">
        <f>'Base cotización 2021'!D189</f>
        <v/>
      </c>
      <c r="E168" t="str">
        <f>'Base cotización 2021'!E189</f>
        <v/>
      </c>
      <c r="G168" t="str">
        <f>'Base cotización 2021'!F189</f>
        <v/>
      </c>
      <c r="I168" t="e">
        <f>'Base cotización 2021'!#REF!</f>
        <v>#REF!</v>
      </c>
      <c r="J168" t="e">
        <f>'Base cotización 2021'!#REF!</f>
        <v>#REF!</v>
      </c>
      <c r="K168">
        <f>'Base cotización 2021'!H189</f>
        <v>0</v>
      </c>
      <c r="L168">
        <f>'Base cotización 2021'!K189</f>
        <v>0</v>
      </c>
      <c r="M168" s="31">
        <f>'Base cotización 2021'!I189</f>
        <v>0</v>
      </c>
      <c r="N168">
        <f>'Base cotización 2021'!L189</f>
        <v>0</v>
      </c>
      <c r="O168">
        <f>'Base cotización 2021'!M189</f>
        <v>0</v>
      </c>
      <c r="P168" t="e">
        <f>'Base cotización 2021'!#REF!</f>
        <v>#REF!</v>
      </c>
      <c r="Q168">
        <f>'Base cotización 2021'!N189</f>
        <v>0</v>
      </c>
      <c r="R168">
        <f>'Base cotización 2021'!O189</f>
        <v>0</v>
      </c>
      <c r="S168">
        <f>'Base cotización 2021'!P189</f>
        <v>0</v>
      </c>
      <c r="T168">
        <f>'Base cotización 2021'!Q189</f>
        <v>0</v>
      </c>
      <c r="U168">
        <f>'Base cotización 2021'!R189</f>
        <v>0</v>
      </c>
      <c r="V168">
        <f>'Base cotización 2021'!W189</f>
        <v>0</v>
      </c>
      <c r="X168">
        <f>'Base cotización 2021'!X189</f>
        <v>0</v>
      </c>
      <c r="Y168" t="e">
        <f>'Base cotización 2021'!#REF!</f>
        <v>#REF!</v>
      </c>
    </row>
    <row r="169" spans="1:25">
      <c r="A169">
        <f>'Base cotización 2021'!B190</f>
        <v>0</v>
      </c>
      <c r="C169" t="str">
        <f>'Base cotización 2021'!C190</f>
        <v/>
      </c>
      <c r="D169" t="str">
        <f>'Base cotización 2021'!D190</f>
        <v/>
      </c>
      <c r="E169" t="str">
        <f>'Base cotización 2021'!E190</f>
        <v/>
      </c>
      <c r="G169" t="str">
        <f>'Base cotización 2021'!F190</f>
        <v/>
      </c>
      <c r="I169" t="e">
        <f>'Base cotización 2021'!#REF!</f>
        <v>#REF!</v>
      </c>
      <c r="J169" t="e">
        <f>'Base cotización 2021'!#REF!</f>
        <v>#REF!</v>
      </c>
      <c r="K169">
        <f>'Base cotización 2021'!H190</f>
        <v>0</v>
      </c>
      <c r="L169">
        <f>'Base cotización 2021'!K190</f>
        <v>0</v>
      </c>
      <c r="M169" s="31">
        <f>'Base cotización 2021'!I190</f>
        <v>0</v>
      </c>
      <c r="N169">
        <f>'Base cotización 2021'!L190</f>
        <v>0</v>
      </c>
      <c r="O169">
        <f>'Base cotización 2021'!M190</f>
        <v>0</v>
      </c>
      <c r="P169" t="e">
        <f>'Base cotización 2021'!#REF!</f>
        <v>#REF!</v>
      </c>
      <c r="Q169">
        <f>'Base cotización 2021'!N190</f>
        <v>0</v>
      </c>
      <c r="R169">
        <f>'Base cotización 2021'!O190</f>
        <v>0</v>
      </c>
      <c r="S169">
        <f>'Base cotización 2021'!P190</f>
        <v>0</v>
      </c>
      <c r="T169">
        <f>'Base cotización 2021'!Q190</f>
        <v>0</v>
      </c>
      <c r="U169">
        <f>'Base cotización 2021'!R190</f>
        <v>0</v>
      </c>
      <c r="V169">
        <f>'Base cotización 2021'!W190</f>
        <v>0</v>
      </c>
      <c r="X169">
        <f>'Base cotización 2021'!X190</f>
        <v>0</v>
      </c>
      <c r="Y169" t="e">
        <f>'Base cotización 2021'!#REF!</f>
        <v>#REF!</v>
      </c>
    </row>
    <row r="170" spans="1:25">
      <c r="A170">
        <f>'Base cotización 2021'!B191</f>
        <v>0</v>
      </c>
      <c r="C170" t="str">
        <f>'Base cotización 2021'!C191</f>
        <v/>
      </c>
      <c r="D170" t="str">
        <f>'Base cotización 2021'!D191</f>
        <v/>
      </c>
      <c r="E170" t="str">
        <f>'Base cotización 2021'!E191</f>
        <v/>
      </c>
      <c r="G170" t="str">
        <f>'Base cotización 2021'!F191</f>
        <v/>
      </c>
      <c r="I170" t="e">
        <f>'Base cotización 2021'!#REF!</f>
        <v>#REF!</v>
      </c>
      <c r="J170" t="e">
        <f>'Base cotización 2021'!#REF!</f>
        <v>#REF!</v>
      </c>
      <c r="K170">
        <f>'Base cotización 2021'!H191</f>
        <v>0</v>
      </c>
      <c r="L170">
        <f>'Base cotización 2021'!K191</f>
        <v>0</v>
      </c>
      <c r="M170" s="31">
        <f>'Base cotización 2021'!I191</f>
        <v>0</v>
      </c>
      <c r="N170">
        <f>'Base cotización 2021'!L191</f>
        <v>0</v>
      </c>
      <c r="O170">
        <f>'Base cotización 2021'!M191</f>
        <v>0</v>
      </c>
      <c r="P170" t="e">
        <f>'Base cotización 2021'!#REF!</f>
        <v>#REF!</v>
      </c>
      <c r="Q170">
        <f>'Base cotización 2021'!N191</f>
        <v>0</v>
      </c>
      <c r="R170">
        <f>'Base cotización 2021'!O191</f>
        <v>0</v>
      </c>
      <c r="S170">
        <f>'Base cotización 2021'!P191</f>
        <v>0</v>
      </c>
      <c r="T170">
        <f>'Base cotización 2021'!Q191</f>
        <v>0</v>
      </c>
      <c r="U170">
        <f>'Base cotización 2021'!R191</f>
        <v>0</v>
      </c>
      <c r="V170">
        <f>'Base cotización 2021'!W191</f>
        <v>0</v>
      </c>
      <c r="X170">
        <f>'Base cotización 2021'!X191</f>
        <v>0</v>
      </c>
      <c r="Y170" t="e">
        <f>'Base cotización 2021'!#REF!</f>
        <v>#REF!</v>
      </c>
    </row>
    <row r="171" spans="1:25">
      <c r="A171">
        <f>'Base cotización 2021'!B192</f>
        <v>0</v>
      </c>
      <c r="C171" t="str">
        <f>'Base cotización 2021'!C192</f>
        <v/>
      </c>
      <c r="D171" t="str">
        <f>'Base cotización 2021'!D192</f>
        <v/>
      </c>
      <c r="E171" t="str">
        <f>'Base cotización 2021'!E192</f>
        <v/>
      </c>
      <c r="G171" t="str">
        <f>'Base cotización 2021'!F192</f>
        <v/>
      </c>
      <c r="I171" t="e">
        <f>'Base cotización 2021'!#REF!</f>
        <v>#REF!</v>
      </c>
      <c r="J171" t="e">
        <f>'Base cotización 2021'!#REF!</f>
        <v>#REF!</v>
      </c>
      <c r="K171">
        <f>'Base cotización 2021'!H192</f>
        <v>0</v>
      </c>
      <c r="L171">
        <f>'Base cotización 2021'!K192</f>
        <v>0</v>
      </c>
      <c r="M171" s="31">
        <f>'Base cotización 2021'!I192</f>
        <v>0</v>
      </c>
      <c r="N171">
        <f>'Base cotización 2021'!L192</f>
        <v>0</v>
      </c>
      <c r="O171">
        <f>'Base cotización 2021'!M192</f>
        <v>0</v>
      </c>
      <c r="P171" t="e">
        <f>'Base cotización 2021'!#REF!</f>
        <v>#REF!</v>
      </c>
      <c r="Q171">
        <f>'Base cotización 2021'!N192</f>
        <v>0</v>
      </c>
      <c r="R171">
        <f>'Base cotización 2021'!O192</f>
        <v>0</v>
      </c>
      <c r="S171">
        <f>'Base cotización 2021'!P192</f>
        <v>0</v>
      </c>
      <c r="T171">
        <f>'Base cotización 2021'!Q192</f>
        <v>0</v>
      </c>
      <c r="U171">
        <f>'Base cotización 2021'!R192</f>
        <v>0</v>
      </c>
      <c r="V171">
        <f>'Base cotización 2021'!W192</f>
        <v>0</v>
      </c>
      <c r="X171">
        <f>'Base cotización 2021'!X192</f>
        <v>0</v>
      </c>
      <c r="Y171" t="e">
        <f>'Base cotización 2021'!#REF!</f>
        <v>#REF!</v>
      </c>
    </row>
    <row r="172" spans="1:25">
      <c r="A172">
        <f>'Base cotización 2021'!B193</f>
        <v>0</v>
      </c>
      <c r="C172" t="str">
        <f>'Base cotización 2021'!C193</f>
        <v/>
      </c>
      <c r="D172" t="str">
        <f>'Base cotización 2021'!D193</f>
        <v/>
      </c>
      <c r="E172" t="str">
        <f>'Base cotización 2021'!E193</f>
        <v/>
      </c>
      <c r="G172" t="str">
        <f>'Base cotización 2021'!F193</f>
        <v/>
      </c>
      <c r="I172" t="e">
        <f>'Base cotización 2021'!#REF!</f>
        <v>#REF!</v>
      </c>
      <c r="J172" t="e">
        <f>'Base cotización 2021'!#REF!</f>
        <v>#REF!</v>
      </c>
      <c r="K172">
        <f>'Base cotización 2021'!H193</f>
        <v>0</v>
      </c>
      <c r="L172">
        <f>'Base cotización 2021'!K193</f>
        <v>0</v>
      </c>
      <c r="M172" s="31">
        <f>'Base cotización 2021'!I193</f>
        <v>0</v>
      </c>
      <c r="N172">
        <f>'Base cotización 2021'!L193</f>
        <v>0</v>
      </c>
      <c r="O172">
        <f>'Base cotización 2021'!M193</f>
        <v>0</v>
      </c>
      <c r="P172" t="e">
        <f>'Base cotización 2021'!#REF!</f>
        <v>#REF!</v>
      </c>
      <c r="Q172">
        <f>'Base cotización 2021'!N193</f>
        <v>0</v>
      </c>
      <c r="R172">
        <f>'Base cotización 2021'!O193</f>
        <v>0</v>
      </c>
      <c r="S172">
        <f>'Base cotización 2021'!P193</f>
        <v>0</v>
      </c>
      <c r="T172">
        <f>'Base cotización 2021'!Q193</f>
        <v>0</v>
      </c>
      <c r="U172">
        <f>'Base cotización 2021'!R193</f>
        <v>0</v>
      </c>
      <c r="V172">
        <f>'Base cotización 2021'!W193</f>
        <v>0</v>
      </c>
      <c r="X172">
        <f>'Base cotización 2021'!X193</f>
        <v>0</v>
      </c>
      <c r="Y172" t="e">
        <f>'Base cotización 2021'!#REF!</f>
        <v>#REF!</v>
      </c>
    </row>
    <row r="173" spans="1:25">
      <c r="A173">
        <f>'Base cotización 2021'!B194</f>
        <v>0</v>
      </c>
      <c r="C173" t="str">
        <f>'Base cotización 2021'!C194</f>
        <v/>
      </c>
      <c r="D173" t="str">
        <f>'Base cotización 2021'!D194</f>
        <v/>
      </c>
      <c r="E173" t="str">
        <f>'Base cotización 2021'!E194</f>
        <v/>
      </c>
      <c r="G173" t="str">
        <f>'Base cotización 2021'!F194</f>
        <v/>
      </c>
      <c r="I173" t="e">
        <f>'Base cotización 2021'!#REF!</f>
        <v>#REF!</v>
      </c>
      <c r="J173" t="e">
        <f>'Base cotización 2021'!#REF!</f>
        <v>#REF!</v>
      </c>
      <c r="K173">
        <f>'Base cotización 2021'!H194</f>
        <v>0</v>
      </c>
      <c r="L173">
        <f>'Base cotización 2021'!K194</f>
        <v>0</v>
      </c>
      <c r="M173" s="31">
        <f>'Base cotización 2021'!I194</f>
        <v>0</v>
      </c>
      <c r="N173">
        <f>'Base cotización 2021'!L194</f>
        <v>0</v>
      </c>
      <c r="O173">
        <f>'Base cotización 2021'!M194</f>
        <v>0</v>
      </c>
      <c r="P173" t="e">
        <f>'Base cotización 2021'!#REF!</f>
        <v>#REF!</v>
      </c>
      <c r="Q173">
        <f>'Base cotización 2021'!N194</f>
        <v>0</v>
      </c>
      <c r="R173">
        <f>'Base cotización 2021'!O194</f>
        <v>0</v>
      </c>
      <c r="S173">
        <f>'Base cotización 2021'!P194</f>
        <v>0</v>
      </c>
      <c r="T173">
        <f>'Base cotización 2021'!Q194</f>
        <v>0</v>
      </c>
      <c r="U173">
        <f>'Base cotización 2021'!R194</f>
        <v>0</v>
      </c>
      <c r="V173">
        <f>'Base cotización 2021'!W194</f>
        <v>0</v>
      </c>
      <c r="X173">
        <f>'Base cotización 2021'!X194</f>
        <v>0</v>
      </c>
      <c r="Y173" t="e">
        <f>'Base cotización 2021'!#REF!</f>
        <v>#REF!</v>
      </c>
    </row>
    <row r="174" spans="1:25">
      <c r="A174">
        <f>'Base cotización 2021'!B195</f>
        <v>0</v>
      </c>
      <c r="C174" t="str">
        <f>'Base cotización 2021'!C195</f>
        <v/>
      </c>
      <c r="D174" t="str">
        <f>'Base cotización 2021'!D195</f>
        <v/>
      </c>
      <c r="E174" t="str">
        <f>'Base cotización 2021'!E195</f>
        <v/>
      </c>
      <c r="G174" t="str">
        <f>'Base cotización 2021'!F195</f>
        <v/>
      </c>
      <c r="I174" t="e">
        <f>'Base cotización 2021'!#REF!</f>
        <v>#REF!</v>
      </c>
      <c r="J174" t="e">
        <f>'Base cotización 2021'!#REF!</f>
        <v>#REF!</v>
      </c>
      <c r="K174">
        <f>'Base cotización 2021'!H195</f>
        <v>0</v>
      </c>
      <c r="L174">
        <f>'Base cotización 2021'!K195</f>
        <v>0</v>
      </c>
      <c r="M174" s="31">
        <f>'Base cotización 2021'!I195</f>
        <v>0</v>
      </c>
      <c r="N174">
        <f>'Base cotización 2021'!L195</f>
        <v>0</v>
      </c>
      <c r="O174">
        <f>'Base cotización 2021'!M195</f>
        <v>0</v>
      </c>
      <c r="P174" t="e">
        <f>'Base cotización 2021'!#REF!</f>
        <v>#REF!</v>
      </c>
      <c r="Q174">
        <f>'Base cotización 2021'!N195</f>
        <v>0</v>
      </c>
      <c r="R174">
        <f>'Base cotización 2021'!O195</f>
        <v>0</v>
      </c>
      <c r="S174">
        <f>'Base cotización 2021'!P195</f>
        <v>0</v>
      </c>
      <c r="T174">
        <f>'Base cotización 2021'!Q195</f>
        <v>0</v>
      </c>
      <c r="U174">
        <f>'Base cotización 2021'!R195</f>
        <v>0</v>
      </c>
      <c r="V174">
        <f>'Base cotización 2021'!W195</f>
        <v>0</v>
      </c>
      <c r="X174">
        <f>'Base cotización 2021'!X195</f>
        <v>0</v>
      </c>
      <c r="Y174" t="e">
        <f>'Base cotización 2021'!#REF!</f>
        <v>#REF!</v>
      </c>
    </row>
    <row r="175" spans="1:25">
      <c r="A175">
        <f>'Base cotización 2021'!B196</f>
        <v>0</v>
      </c>
      <c r="C175" t="str">
        <f>'Base cotización 2021'!C196</f>
        <v/>
      </c>
      <c r="D175" t="str">
        <f>'Base cotización 2021'!D196</f>
        <v/>
      </c>
      <c r="E175" t="str">
        <f>'Base cotización 2021'!E196</f>
        <v/>
      </c>
      <c r="G175" t="str">
        <f>'Base cotización 2021'!F196</f>
        <v/>
      </c>
      <c r="I175" t="e">
        <f>'Base cotización 2021'!#REF!</f>
        <v>#REF!</v>
      </c>
      <c r="J175" t="e">
        <f>'Base cotización 2021'!#REF!</f>
        <v>#REF!</v>
      </c>
      <c r="K175">
        <f>'Base cotización 2021'!H196</f>
        <v>0</v>
      </c>
      <c r="L175">
        <f>'Base cotización 2021'!K196</f>
        <v>0</v>
      </c>
      <c r="M175" s="31">
        <f>'Base cotización 2021'!I196</f>
        <v>0</v>
      </c>
      <c r="N175">
        <f>'Base cotización 2021'!L196</f>
        <v>0</v>
      </c>
      <c r="O175">
        <f>'Base cotización 2021'!M196</f>
        <v>0</v>
      </c>
      <c r="P175" t="e">
        <f>'Base cotización 2021'!#REF!</f>
        <v>#REF!</v>
      </c>
      <c r="Q175">
        <f>'Base cotización 2021'!N196</f>
        <v>0</v>
      </c>
      <c r="R175">
        <f>'Base cotización 2021'!O196</f>
        <v>0</v>
      </c>
      <c r="S175">
        <f>'Base cotización 2021'!P196</f>
        <v>0</v>
      </c>
      <c r="T175">
        <f>'Base cotización 2021'!Q196</f>
        <v>0</v>
      </c>
      <c r="U175">
        <f>'Base cotización 2021'!R196</f>
        <v>0</v>
      </c>
      <c r="V175">
        <f>'Base cotización 2021'!W196</f>
        <v>0</v>
      </c>
      <c r="X175">
        <f>'Base cotización 2021'!X196</f>
        <v>0</v>
      </c>
      <c r="Y175" t="e">
        <f>'Base cotización 2021'!#REF!</f>
        <v>#REF!</v>
      </c>
    </row>
    <row r="176" spans="1:25">
      <c r="A176">
        <f>'Base cotización 2021'!B197</f>
        <v>0</v>
      </c>
      <c r="C176" t="str">
        <f>'Base cotización 2021'!C197</f>
        <v/>
      </c>
      <c r="D176" t="str">
        <f>'Base cotización 2021'!D197</f>
        <v/>
      </c>
      <c r="E176" t="str">
        <f>'Base cotización 2021'!E197</f>
        <v/>
      </c>
      <c r="G176" t="str">
        <f>'Base cotización 2021'!F197</f>
        <v/>
      </c>
      <c r="I176" t="e">
        <f>'Base cotización 2021'!#REF!</f>
        <v>#REF!</v>
      </c>
      <c r="J176" t="e">
        <f>'Base cotización 2021'!#REF!</f>
        <v>#REF!</v>
      </c>
      <c r="K176">
        <f>'Base cotización 2021'!H197</f>
        <v>0</v>
      </c>
      <c r="L176">
        <f>'Base cotización 2021'!K197</f>
        <v>0</v>
      </c>
      <c r="M176" s="31">
        <f>'Base cotización 2021'!I197</f>
        <v>0</v>
      </c>
      <c r="N176">
        <f>'Base cotización 2021'!L197</f>
        <v>0</v>
      </c>
      <c r="O176">
        <f>'Base cotización 2021'!M197</f>
        <v>0</v>
      </c>
      <c r="P176" t="e">
        <f>'Base cotización 2021'!#REF!</f>
        <v>#REF!</v>
      </c>
      <c r="Q176">
        <f>'Base cotización 2021'!N197</f>
        <v>0</v>
      </c>
      <c r="R176">
        <f>'Base cotización 2021'!O197</f>
        <v>0</v>
      </c>
      <c r="S176">
        <f>'Base cotización 2021'!P197</f>
        <v>0</v>
      </c>
      <c r="T176">
        <f>'Base cotización 2021'!Q197</f>
        <v>0</v>
      </c>
      <c r="U176">
        <f>'Base cotización 2021'!R197</f>
        <v>0</v>
      </c>
      <c r="V176">
        <f>'Base cotización 2021'!W197</f>
        <v>0</v>
      </c>
      <c r="X176">
        <f>'Base cotización 2021'!X197</f>
        <v>0</v>
      </c>
      <c r="Y176" t="e">
        <f>'Base cotización 2021'!#REF!</f>
        <v>#REF!</v>
      </c>
    </row>
    <row r="177" spans="1:25">
      <c r="A177">
        <f>'Base cotización 2021'!B198</f>
        <v>0</v>
      </c>
      <c r="C177" t="str">
        <f>'Base cotización 2021'!C198</f>
        <v/>
      </c>
      <c r="D177" t="str">
        <f>'Base cotización 2021'!D198</f>
        <v/>
      </c>
      <c r="E177" t="str">
        <f>'Base cotización 2021'!E198</f>
        <v/>
      </c>
      <c r="G177" t="str">
        <f>'Base cotización 2021'!F198</f>
        <v/>
      </c>
      <c r="I177" t="e">
        <f>'Base cotización 2021'!#REF!</f>
        <v>#REF!</v>
      </c>
      <c r="J177" t="e">
        <f>'Base cotización 2021'!#REF!</f>
        <v>#REF!</v>
      </c>
      <c r="K177">
        <f>'Base cotización 2021'!H198</f>
        <v>0</v>
      </c>
      <c r="L177">
        <f>'Base cotización 2021'!K198</f>
        <v>0</v>
      </c>
      <c r="M177" s="31">
        <f>'Base cotización 2021'!I198</f>
        <v>0</v>
      </c>
      <c r="N177">
        <f>'Base cotización 2021'!L198</f>
        <v>0</v>
      </c>
      <c r="O177">
        <f>'Base cotización 2021'!M198</f>
        <v>0</v>
      </c>
      <c r="P177" t="e">
        <f>'Base cotización 2021'!#REF!</f>
        <v>#REF!</v>
      </c>
      <c r="Q177">
        <f>'Base cotización 2021'!N198</f>
        <v>0</v>
      </c>
      <c r="R177">
        <f>'Base cotización 2021'!O198</f>
        <v>0</v>
      </c>
      <c r="S177">
        <f>'Base cotización 2021'!P198</f>
        <v>0</v>
      </c>
      <c r="T177">
        <f>'Base cotización 2021'!Q198</f>
        <v>0</v>
      </c>
      <c r="U177">
        <f>'Base cotización 2021'!R198</f>
        <v>0</v>
      </c>
      <c r="V177">
        <f>'Base cotización 2021'!W198</f>
        <v>0</v>
      </c>
      <c r="X177">
        <f>'Base cotización 2021'!X198</f>
        <v>0</v>
      </c>
      <c r="Y177" t="e">
        <f>'Base cotización 2021'!#REF!</f>
        <v>#REF!</v>
      </c>
    </row>
    <row r="178" spans="1:25">
      <c r="A178">
        <f>'Base cotización 2021'!B199</f>
        <v>0</v>
      </c>
      <c r="C178" t="str">
        <f>'Base cotización 2021'!C199</f>
        <v/>
      </c>
      <c r="D178" t="str">
        <f>'Base cotización 2021'!D199</f>
        <v/>
      </c>
      <c r="E178" t="str">
        <f>'Base cotización 2021'!E199</f>
        <v/>
      </c>
      <c r="G178" t="str">
        <f>'Base cotización 2021'!F199</f>
        <v/>
      </c>
      <c r="I178" t="e">
        <f>'Base cotización 2021'!#REF!</f>
        <v>#REF!</v>
      </c>
      <c r="J178" t="e">
        <f>'Base cotización 2021'!#REF!</f>
        <v>#REF!</v>
      </c>
      <c r="K178">
        <f>'Base cotización 2021'!H199</f>
        <v>0</v>
      </c>
      <c r="L178">
        <f>'Base cotización 2021'!K199</f>
        <v>0</v>
      </c>
      <c r="M178" s="31">
        <f>'Base cotización 2021'!I199</f>
        <v>0</v>
      </c>
      <c r="N178">
        <f>'Base cotización 2021'!L199</f>
        <v>0</v>
      </c>
      <c r="O178">
        <f>'Base cotización 2021'!M199</f>
        <v>0</v>
      </c>
      <c r="P178" t="e">
        <f>'Base cotización 2021'!#REF!</f>
        <v>#REF!</v>
      </c>
      <c r="Q178">
        <f>'Base cotización 2021'!N199</f>
        <v>0</v>
      </c>
      <c r="R178">
        <f>'Base cotización 2021'!O199</f>
        <v>0</v>
      </c>
      <c r="S178">
        <f>'Base cotización 2021'!P199</f>
        <v>0</v>
      </c>
      <c r="T178">
        <f>'Base cotización 2021'!Q199</f>
        <v>0</v>
      </c>
      <c r="U178">
        <f>'Base cotización 2021'!R199</f>
        <v>0</v>
      </c>
      <c r="V178">
        <f>'Base cotización 2021'!W199</f>
        <v>0</v>
      </c>
      <c r="X178">
        <f>'Base cotización 2021'!X199</f>
        <v>0</v>
      </c>
      <c r="Y178" t="e">
        <f>'Base cotización 2021'!#REF!</f>
        <v>#REF!</v>
      </c>
    </row>
    <row r="179" spans="1:25">
      <c r="A179">
        <f>'Base cotización 2021'!B200</f>
        <v>0</v>
      </c>
      <c r="C179" t="str">
        <f>'Base cotización 2021'!C200</f>
        <v/>
      </c>
      <c r="D179" t="str">
        <f>'Base cotización 2021'!D200</f>
        <v/>
      </c>
      <c r="E179" t="str">
        <f>'Base cotización 2021'!E200</f>
        <v/>
      </c>
      <c r="G179" t="str">
        <f>'Base cotización 2021'!F200</f>
        <v/>
      </c>
      <c r="I179" t="e">
        <f>'Base cotización 2021'!#REF!</f>
        <v>#REF!</v>
      </c>
      <c r="J179" t="e">
        <f>'Base cotización 2021'!#REF!</f>
        <v>#REF!</v>
      </c>
      <c r="K179">
        <f>'Base cotización 2021'!H200</f>
        <v>0</v>
      </c>
      <c r="L179">
        <f>'Base cotización 2021'!K200</f>
        <v>0</v>
      </c>
      <c r="M179" s="31">
        <f>'Base cotización 2021'!I200</f>
        <v>0</v>
      </c>
      <c r="N179">
        <f>'Base cotización 2021'!L200</f>
        <v>0</v>
      </c>
      <c r="O179">
        <f>'Base cotización 2021'!M200</f>
        <v>0</v>
      </c>
      <c r="P179" t="e">
        <f>'Base cotización 2021'!#REF!</f>
        <v>#REF!</v>
      </c>
      <c r="Q179">
        <f>'Base cotización 2021'!N200</f>
        <v>0</v>
      </c>
      <c r="R179">
        <f>'Base cotización 2021'!O200</f>
        <v>0</v>
      </c>
      <c r="S179">
        <f>'Base cotización 2021'!P200</f>
        <v>0</v>
      </c>
      <c r="T179">
        <f>'Base cotización 2021'!Q200</f>
        <v>0</v>
      </c>
      <c r="U179">
        <f>'Base cotización 2021'!R200</f>
        <v>0</v>
      </c>
      <c r="V179">
        <f>'Base cotización 2021'!W200</f>
        <v>0</v>
      </c>
      <c r="X179">
        <f>'Base cotización 2021'!X200</f>
        <v>0</v>
      </c>
      <c r="Y179" t="e">
        <f>'Base cotización 2021'!#REF!</f>
        <v>#REF!</v>
      </c>
    </row>
    <row r="180" spans="1:25">
      <c r="A180">
        <f>'Base cotización 2021'!B201</f>
        <v>0</v>
      </c>
      <c r="C180" t="str">
        <f>'Base cotización 2021'!C201</f>
        <v/>
      </c>
      <c r="D180" t="str">
        <f>'Base cotización 2021'!D201</f>
        <v/>
      </c>
      <c r="E180" t="str">
        <f>'Base cotización 2021'!E201</f>
        <v/>
      </c>
      <c r="G180" t="str">
        <f>'Base cotización 2021'!F201</f>
        <v/>
      </c>
      <c r="I180" t="e">
        <f>'Base cotización 2021'!#REF!</f>
        <v>#REF!</v>
      </c>
      <c r="J180" t="e">
        <f>'Base cotización 2021'!#REF!</f>
        <v>#REF!</v>
      </c>
      <c r="K180">
        <f>'Base cotización 2021'!H201</f>
        <v>0</v>
      </c>
      <c r="L180">
        <f>'Base cotización 2021'!K201</f>
        <v>0</v>
      </c>
      <c r="M180" s="31">
        <f>'Base cotización 2021'!I201</f>
        <v>0</v>
      </c>
      <c r="N180">
        <f>'Base cotización 2021'!L201</f>
        <v>0</v>
      </c>
      <c r="O180">
        <f>'Base cotización 2021'!M201</f>
        <v>0</v>
      </c>
      <c r="P180" t="e">
        <f>'Base cotización 2021'!#REF!</f>
        <v>#REF!</v>
      </c>
      <c r="Q180">
        <f>'Base cotización 2021'!N201</f>
        <v>0</v>
      </c>
      <c r="R180">
        <f>'Base cotización 2021'!O201</f>
        <v>0</v>
      </c>
      <c r="S180">
        <f>'Base cotización 2021'!P201</f>
        <v>0</v>
      </c>
      <c r="T180">
        <f>'Base cotización 2021'!Q201</f>
        <v>0</v>
      </c>
      <c r="U180">
        <f>'Base cotización 2021'!R201</f>
        <v>0</v>
      </c>
      <c r="V180">
        <f>'Base cotización 2021'!W201</f>
        <v>0</v>
      </c>
      <c r="X180">
        <f>'Base cotización 2021'!X201</f>
        <v>0</v>
      </c>
      <c r="Y180" t="e">
        <f>'Base cotización 2021'!#REF!</f>
        <v>#REF!</v>
      </c>
    </row>
    <row r="181" spans="1:25">
      <c r="A181">
        <f>'Base cotización 2021'!B202</f>
        <v>0</v>
      </c>
      <c r="C181" t="str">
        <f>'Base cotización 2021'!C202</f>
        <v/>
      </c>
      <c r="D181" t="str">
        <f>'Base cotización 2021'!D202</f>
        <v/>
      </c>
      <c r="E181" t="str">
        <f>'Base cotización 2021'!E202</f>
        <v/>
      </c>
      <c r="G181" t="str">
        <f>'Base cotización 2021'!F202</f>
        <v/>
      </c>
      <c r="I181" t="e">
        <f>'Base cotización 2021'!#REF!</f>
        <v>#REF!</v>
      </c>
      <c r="J181" t="e">
        <f>'Base cotización 2021'!#REF!</f>
        <v>#REF!</v>
      </c>
      <c r="K181">
        <f>'Base cotización 2021'!H202</f>
        <v>0</v>
      </c>
      <c r="L181">
        <f>'Base cotización 2021'!K202</f>
        <v>0</v>
      </c>
      <c r="M181" s="31">
        <f>'Base cotización 2021'!I202</f>
        <v>0</v>
      </c>
      <c r="N181">
        <f>'Base cotización 2021'!L202</f>
        <v>0</v>
      </c>
      <c r="O181">
        <f>'Base cotización 2021'!M202</f>
        <v>0</v>
      </c>
      <c r="P181" t="e">
        <f>'Base cotización 2021'!#REF!</f>
        <v>#REF!</v>
      </c>
      <c r="Q181">
        <f>'Base cotización 2021'!N202</f>
        <v>0</v>
      </c>
      <c r="R181">
        <f>'Base cotización 2021'!O202</f>
        <v>0</v>
      </c>
      <c r="S181">
        <f>'Base cotización 2021'!P202</f>
        <v>0</v>
      </c>
      <c r="T181">
        <f>'Base cotización 2021'!Q202</f>
        <v>0</v>
      </c>
      <c r="U181">
        <f>'Base cotización 2021'!R202</f>
        <v>0</v>
      </c>
      <c r="V181">
        <f>'Base cotización 2021'!W202</f>
        <v>0</v>
      </c>
      <c r="X181">
        <f>'Base cotización 2021'!X202</f>
        <v>0</v>
      </c>
      <c r="Y181" t="e">
        <f>'Base cotización 2021'!#REF!</f>
        <v>#REF!</v>
      </c>
    </row>
    <row r="182" spans="1:25">
      <c r="A182">
        <f>'Base cotización 2021'!B203</f>
        <v>0</v>
      </c>
      <c r="C182" t="str">
        <f>'Base cotización 2021'!C203</f>
        <v/>
      </c>
      <c r="D182" t="str">
        <f>'Base cotización 2021'!D203</f>
        <v/>
      </c>
      <c r="E182" t="str">
        <f>'Base cotización 2021'!E203</f>
        <v/>
      </c>
      <c r="G182" t="str">
        <f>'Base cotización 2021'!F203</f>
        <v/>
      </c>
      <c r="I182" t="e">
        <f>'Base cotización 2021'!#REF!</f>
        <v>#REF!</v>
      </c>
      <c r="J182" t="e">
        <f>'Base cotización 2021'!#REF!</f>
        <v>#REF!</v>
      </c>
      <c r="K182">
        <f>'Base cotización 2021'!H203</f>
        <v>0</v>
      </c>
      <c r="L182">
        <f>'Base cotización 2021'!K203</f>
        <v>0</v>
      </c>
      <c r="M182" s="31">
        <f>'Base cotización 2021'!I203</f>
        <v>0</v>
      </c>
      <c r="N182">
        <f>'Base cotización 2021'!L203</f>
        <v>0</v>
      </c>
      <c r="O182">
        <f>'Base cotización 2021'!M203</f>
        <v>0</v>
      </c>
      <c r="P182" t="e">
        <f>'Base cotización 2021'!#REF!</f>
        <v>#REF!</v>
      </c>
      <c r="Q182">
        <f>'Base cotización 2021'!N203</f>
        <v>0</v>
      </c>
      <c r="R182">
        <f>'Base cotización 2021'!O203</f>
        <v>0</v>
      </c>
      <c r="S182">
        <f>'Base cotización 2021'!P203</f>
        <v>0</v>
      </c>
      <c r="T182">
        <f>'Base cotización 2021'!Q203</f>
        <v>0</v>
      </c>
      <c r="U182">
        <f>'Base cotización 2021'!R203</f>
        <v>0</v>
      </c>
      <c r="V182">
        <f>'Base cotización 2021'!W203</f>
        <v>0</v>
      </c>
      <c r="X182">
        <f>'Base cotización 2021'!X203</f>
        <v>0</v>
      </c>
      <c r="Y182" t="e">
        <f>'Base cotización 2021'!#REF!</f>
        <v>#REF!</v>
      </c>
    </row>
    <row r="183" spans="1:25">
      <c r="A183">
        <f>'Base cotización 2021'!B204</f>
        <v>0</v>
      </c>
      <c r="C183" t="str">
        <f>'Base cotización 2021'!C204</f>
        <v/>
      </c>
      <c r="D183" t="str">
        <f>'Base cotización 2021'!D204</f>
        <v/>
      </c>
      <c r="E183" t="str">
        <f>'Base cotización 2021'!E204</f>
        <v/>
      </c>
      <c r="G183" t="str">
        <f>'Base cotización 2021'!F204</f>
        <v/>
      </c>
      <c r="I183" t="e">
        <f>'Base cotización 2021'!#REF!</f>
        <v>#REF!</v>
      </c>
      <c r="J183" t="e">
        <f>'Base cotización 2021'!#REF!</f>
        <v>#REF!</v>
      </c>
      <c r="K183">
        <f>'Base cotización 2021'!H204</f>
        <v>0</v>
      </c>
      <c r="L183">
        <f>'Base cotización 2021'!K204</f>
        <v>0</v>
      </c>
      <c r="M183" s="31">
        <f>'Base cotización 2021'!I204</f>
        <v>0</v>
      </c>
      <c r="N183">
        <f>'Base cotización 2021'!L204</f>
        <v>0</v>
      </c>
      <c r="O183">
        <f>'Base cotización 2021'!M204</f>
        <v>0</v>
      </c>
      <c r="P183" t="e">
        <f>'Base cotización 2021'!#REF!</f>
        <v>#REF!</v>
      </c>
      <c r="Q183">
        <f>'Base cotización 2021'!N204</f>
        <v>0</v>
      </c>
      <c r="R183">
        <f>'Base cotización 2021'!O204</f>
        <v>0</v>
      </c>
      <c r="S183">
        <f>'Base cotización 2021'!P204</f>
        <v>0</v>
      </c>
      <c r="T183">
        <f>'Base cotización 2021'!Q204</f>
        <v>0</v>
      </c>
      <c r="U183">
        <f>'Base cotización 2021'!R204</f>
        <v>0</v>
      </c>
      <c r="V183">
        <f>'Base cotización 2021'!W204</f>
        <v>0</v>
      </c>
      <c r="X183">
        <f>'Base cotización 2021'!X204</f>
        <v>0</v>
      </c>
      <c r="Y183" t="e">
        <f>'Base cotización 2021'!#REF!</f>
        <v>#REF!</v>
      </c>
    </row>
    <row r="184" spans="1:25">
      <c r="A184">
        <f>'Base cotización 2021'!B205</f>
        <v>0</v>
      </c>
      <c r="C184" t="str">
        <f>'Base cotización 2021'!C205</f>
        <v/>
      </c>
      <c r="D184" t="str">
        <f>'Base cotización 2021'!D205</f>
        <v/>
      </c>
      <c r="E184" t="str">
        <f>'Base cotización 2021'!E205</f>
        <v/>
      </c>
      <c r="G184" t="str">
        <f>'Base cotización 2021'!F205</f>
        <v/>
      </c>
      <c r="I184" t="e">
        <f>'Base cotización 2021'!#REF!</f>
        <v>#REF!</v>
      </c>
      <c r="J184" t="e">
        <f>'Base cotización 2021'!#REF!</f>
        <v>#REF!</v>
      </c>
      <c r="K184">
        <f>'Base cotización 2021'!H205</f>
        <v>0</v>
      </c>
      <c r="L184">
        <f>'Base cotización 2021'!K205</f>
        <v>0</v>
      </c>
      <c r="M184" s="31">
        <f>'Base cotización 2021'!I205</f>
        <v>0</v>
      </c>
      <c r="N184">
        <f>'Base cotización 2021'!L205</f>
        <v>0</v>
      </c>
      <c r="O184">
        <f>'Base cotización 2021'!M205</f>
        <v>0</v>
      </c>
      <c r="P184" t="e">
        <f>'Base cotización 2021'!#REF!</f>
        <v>#REF!</v>
      </c>
      <c r="Q184">
        <f>'Base cotización 2021'!N205</f>
        <v>0</v>
      </c>
      <c r="R184">
        <f>'Base cotización 2021'!O205</f>
        <v>0</v>
      </c>
      <c r="S184">
        <f>'Base cotización 2021'!P205</f>
        <v>0</v>
      </c>
      <c r="T184">
        <f>'Base cotización 2021'!Q205</f>
        <v>0</v>
      </c>
      <c r="U184">
        <f>'Base cotización 2021'!R205</f>
        <v>0</v>
      </c>
      <c r="V184">
        <f>'Base cotización 2021'!W205</f>
        <v>0</v>
      </c>
      <c r="X184">
        <f>'Base cotización 2021'!X205</f>
        <v>0</v>
      </c>
      <c r="Y184" t="e">
        <f>'Base cotización 2021'!#REF!</f>
        <v>#REF!</v>
      </c>
    </row>
    <row r="185" spans="1:25">
      <c r="A185">
        <f>'Base cotización 2021'!B206</f>
        <v>0</v>
      </c>
      <c r="C185" t="str">
        <f>'Base cotización 2021'!C206</f>
        <v/>
      </c>
      <c r="D185" t="str">
        <f>'Base cotización 2021'!D206</f>
        <v/>
      </c>
      <c r="E185" t="str">
        <f>'Base cotización 2021'!E206</f>
        <v/>
      </c>
      <c r="G185" t="str">
        <f>'Base cotización 2021'!F206</f>
        <v/>
      </c>
      <c r="I185" t="e">
        <f>'Base cotización 2021'!#REF!</f>
        <v>#REF!</v>
      </c>
      <c r="J185" t="e">
        <f>'Base cotización 2021'!#REF!</f>
        <v>#REF!</v>
      </c>
      <c r="K185">
        <f>'Base cotización 2021'!H206</f>
        <v>0</v>
      </c>
      <c r="L185">
        <f>'Base cotización 2021'!K206</f>
        <v>0</v>
      </c>
      <c r="M185" s="31">
        <f>'Base cotización 2021'!I206</f>
        <v>0</v>
      </c>
      <c r="N185">
        <f>'Base cotización 2021'!L206</f>
        <v>0</v>
      </c>
      <c r="O185">
        <f>'Base cotización 2021'!M206</f>
        <v>0</v>
      </c>
      <c r="P185" t="e">
        <f>'Base cotización 2021'!#REF!</f>
        <v>#REF!</v>
      </c>
      <c r="Q185">
        <f>'Base cotización 2021'!N206</f>
        <v>0</v>
      </c>
      <c r="R185">
        <f>'Base cotización 2021'!O206</f>
        <v>0</v>
      </c>
      <c r="S185">
        <f>'Base cotización 2021'!P206</f>
        <v>0</v>
      </c>
      <c r="T185">
        <f>'Base cotización 2021'!Q206</f>
        <v>0</v>
      </c>
      <c r="U185">
        <f>'Base cotización 2021'!R206</f>
        <v>0</v>
      </c>
      <c r="V185">
        <f>'Base cotización 2021'!W206</f>
        <v>0</v>
      </c>
      <c r="X185">
        <f>'Base cotización 2021'!X206</f>
        <v>0</v>
      </c>
      <c r="Y185" t="e">
        <f>'Base cotización 2021'!#REF!</f>
        <v>#REF!</v>
      </c>
    </row>
    <row r="186" spans="1:25">
      <c r="A186">
        <f>'Base cotización 2021'!B207</f>
        <v>0</v>
      </c>
      <c r="C186" t="str">
        <f>'Base cotización 2021'!C207</f>
        <v/>
      </c>
      <c r="D186" t="str">
        <f>'Base cotización 2021'!D207</f>
        <v/>
      </c>
      <c r="E186" t="str">
        <f>'Base cotización 2021'!E207</f>
        <v/>
      </c>
      <c r="G186" t="str">
        <f>'Base cotización 2021'!F207</f>
        <v/>
      </c>
      <c r="I186" t="e">
        <f>'Base cotización 2021'!#REF!</f>
        <v>#REF!</v>
      </c>
      <c r="J186" t="e">
        <f>'Base cotización 2021'!#REF!</f>
        <v>#REF!</v>
      </c>
      <c r="K186">
        <f>'Base cotización 2021'!H207</f>
        <v>0</v>
      </c>
      <c r="L186">
        <f>'Base cotización 2021'!K207</f>
        <v>0</v>
      </c>
      <c r="M186" s="31">
        <f>'Base cotización 2021'!I207</f>
        <v>0</v>
      </c>
      <c r="N186">
        <f>'Base cotización 2021'!L207</f>
        <v>0</v>
      </c>
      <c r="O186">
        <f>'Base cotización 2021'!M207</f>
        <v>0</v>
      </c>
      <c r="P186" t="e">
        <f>'Base cotización 2021'!#REF!</f>
        <v>#REF!</v>
      </c>
      <c r="Q186">
        <f>'Base cotización 2021'!N207</f>
        <v>0</v>
      </c>
      <c r="R186">
        <f>'Base cotización 2021'!O207</f>
        <v>0</v>
      </c>
      <c r="S186">
        <f>'Base cotización 2021'!P207</f>
        <v>0</v>
      </c>
      <c r="T186">
        <f>'Base cotización 2021'!Q207</f>
        <v>0</v>
      </c>
      <c r="U186">
        <f>'Base cotización 2021'!R207</f>
        <v>0</v>
      </c>
      <c r="V186">
        <f>'Base cotización 2021'!W207</f>
        <v>0</v>
      </c>
      <c r="X186">
        <f>'Base cotización 2021'!X207</f>
        <v>0</v>
      </c>
      <c r="Y186" t="e">
        <f>'Base cotización 2021'!#REF!</f>
        <v>#REF!</v>
      </c>
    </row>
    <row r="187" spans="1:25">
      <c r="A187">
        <f>'Base cotización 2021'!B208</f>
        <v>0</v>
      </c>
      <c r="C187" t="str">
        <f>'Base cotización 2021'!C208</f>
        <v/>
      </c>
      <c r="D187" t="str">
        <f>'Base cotización 2021'!D208</f>
        <v/>
      </c>
      <c r="E187" t="str">
        <f>'Base cotización 2021'!E208</f>
        <v/>
      </c>
      <c r="G187" t="str">
        <f>'Base cotización 2021'!F208</f>
        <v/>
      </c>
      <c r="I187" t="e">
        <f>'Base cotización 2021'!#REF!</f>
        <v>#REF!</v>
      </c>
      <c r="J187" t="e">
        <f>'Base cotización 2021'!#REF!</f>
        <v>#REF!</v>
      </c>
      <c r="K187">
        <f>'Base cotización 2021'!H208</f>
        <v>0</v>
      </c>
      <c r="L187">
        <f>'Base cotización 2021'!K208</f>
        <v>0</v>
      </c>
      <c r="M187" s="31">
        <f>'Base cotización 2021'!I208</f>
        <v>0</v>
      </c>
      <c r="N187">
        <f>'Base cotización 2021'!L208</f>
        <v>0</v>
      </c>
      <c r="O187">
        <f>'Base cotización 2021'!M208</f>
        <v>0</v>
      </c>
      <c r="P187" t="e">
        <f>'Base cotización 2021'!#REF!</f>
        <v>#REF!</v>
      </c>
      <c r="Q187">
        <f>'Base cotización 2021'!N208</f>
        <v>0</v>
      </c>
      <c r="R187">
        <f>'Base cotización 2021'!O208</f>
        <v>0</v>
      </c>
      <c r="S187">
        <f>'Base cotización 2021'!P208</f>
        <v>0</v>
      </c>
      <c r="T187">
        <f>'Base cotización 2021'!Q208</f>
        <v>0</v>
      </c>
      <c r="U187">
        <f>'Base cotización 2021'!R208</f>
        <v>0</v>
      </c>
      <c r="V187">
        <f>'Base cotización 2021'!W208</f>
        <v>0</v>
      </c>
      <c r="X187">
        <f>'Base cotización 2021'!X208</f>
        <v>0</v>
      </c>
      <c r="Y187" t="e">
        <f>'Base cotización 2021'!#REF!</f>
        <v>#REF!</v>
      </c>
    </row>
    <row r="188" spans="1:25">
      <c r="A188">
        <f>'Base cotización 2021'!B209</f>
        <v>0</v>
      </c>
      <c r="C188" t="str">
        <f>'Base cotización 2021'!C209</f>
        <v/>
      </c>
      <c r="D188" t="str">
        <f>'Base cotización 2021'!D209</f>
        <v/>
      </c>
      <c r="E188" t="str">
        <f>'Base cotización 2021'!E209</f>
        <v/>
      </c>
      <c r="G188" t="str">
        <f>'Base cotización 2021'!F209</f>
        <v/>
      </c>
      <c r="I188" t="e">
        <f>'Base cotización 2021'!#REF!</f>
        <v>#REF!</v>
      </c>
      <c r="J188" t="e">
        <f>'Base cotización 2021'!#REF!</f>
        <v>#REF!</v>
      </c>
      <c r="K188">
        <f>'Base cotización 2021'!H209</f>
        <v>0</v>
      </c>
      <c r="L188">
        <f>'Base cotización 2021'!K209</f>
        <v>0</v>
      </c>
      <c r="M188" s="31">
        <f>'Base cotización 2021'!I209</f>
        <v>0</v>
      </c>
      <c r="N188">
        <f>'Base cotización 2021'!L209</f>
        <v>0</v>
      </c>
      <c r="O188">
        <f>'Base cotización 2021'!M209</f>
        <v>0</v>
      </c>
      <c r="P188" t="e">
        <f>'Base cotización 2021'!#REF!</f>
        <v>#REF!</v>
      </c>
      <c r="Q188">
        <f>'Base cotización 2021'!N209</f>
        <v>0</v>
      </c>
      <c r="R188">
        <f>'Base cotización 2021'!O209</f>
        <v>0</v>
      </c>
      <c r="S188">
        <f>'Base cotización 2021'!P209</f>
        <v>0</v>
      </c>
      <c r="T188">
        <f>'Base cotización 2021'!Q209</f>
        <v>0</v>
      </c>
      <c r="U188">
        <f>'Base cotización 2021'!R209</f>
        <v>0</v>
      </c>
      <c r="V188">
        <f>'Base cotización 2021'!W209</f>
        <v>0</v>
      </c>
      <c r="X188">
        <f>'Base cotización 2021'!X209</f>
        <v>0</v>
      </c>
      <c r="Y188" t="e">
        <f>'Base cotización 2021'!#REF!</f>
        <v>#REF!</v>
      </c>
    </row>
    <row r="189" spans="1:25">
      <c r="A189">
        <f>'Base cotización 2021'!B210</f>
        <v>0</v>
      </c>
      <c r="C189" t="str">
        <f>'Base cotización 2021'!C210</f>
        <v/>
      </c>
      <c r="D189" t="str">
        <f>'Base cotización 2021'!D210</f>
        <v/>
      </c>
      <c r="E189" t="str">
        <f>'Base cotización 2021'!E210</f>
        <v/>
      </c>
      <c r="G189" t="str">
        <f>'Base cotización 2021'!F210</f>
        <v/>
      </c>
      <c r="I189" t="e">
        <f>'Base cotización 2021'!#REF!</f>
        <v>#REF!</v>
      </c>
      <c r="J189" t="e">
        <f>'Base cotización 2021'!#REF!</f>
        <v>#REF!</v>
      </c>
      <c r="K189">
        <f>'Base cotización 2021'!H210</f>
        <v>0</v>
      </c>
      <c r="L189">
        <f>'Base cotización 2021'!K210</f>
        <v>0</v>
      </c>
      <c r="M189" s="31">
        <f>'Base cotización 2021'!I210</f>
        <v>0</v>
      </c>
      <c r="N189">
        <f>'Base cotización 2021'!L210</f>
        <v>0</v>
      </c>
      <c r="O189">
        <f>'Base cotización 2021'!M210</f>
        <v>0</v>
      </c>
      <c r="P189" t="e">
        <f>'Base cotización 2021'!#REF!</f>
        <v>#REF!</v>
      </c>
      <c r="Q189">
        <f>'Base cotización 2021'!N210</f>
        <v>0</v>
      </c>
      <c r="R189">
        <f>'Base cotización 2021'!O210</f>
        <v>0</v>
      </c>
      <c r="S189">
        <f>'Base cotización 2021'!P210</f>
        <v>0</v>
      </c>
      <c r="T189">
        <f>'Base cotización 2021'!Q210</f>
        <v>0</v>
      </c>
      <c r="U189">
        <f>'Base cotización 2021'!R210</f>
        <v>0</v>
      </c>
      <c r="V189">
        <f>'Base cotización 2021'!W210</f>
        <v>0</v>
      </c>
      <c r="X189">
        <f>'Base cotización 2021'!X210</f>
        <v>0</v>
      </c>
      <c r="Y189" t="e">
        <f>'Base cotización 2021'!#REF!</f>
        <v>#REF!</v>
      </c>
    </row>
    <row r="190" spans="1:25">
      <c r="A190">
        <f>'Base cotización 2021'!B211</f>
        <v>0</v>
      </c>
      <c r="C190" t="str">
        <f>'Base cotización 2021'!C211</f>
        <v/>
      </c>
      <c r="D190" t="str">
        <f>'Base cotización 2021'!D211</f>
        <v/>
      </c>
      <c r="E190" t="str">
        <f>'Base cotización 2021'!E211</f>
        <v/>
      </c>
      <c r="G190" t="str">
        <f>'Base cotización 2021'!F211</f>
        <v/>
      </c>
      <c r="I190" t="e">
        <f>'Base cotización 2021'!#REF!</f>
        <v>#REF!</v>
      </c>
      <c r="J190" t="e">
        <f>'Base cotización 2021'!#REF!</f>
        <v>#REF!</v>
      </c>
      <c r="K190">
        <f>'Base cotización 2021'!H211</f>
        <v>0</v>
      </c>
      <c r="L190">
        <f>'Base cotización 2021'!K211</f>
        <v>0</v>
      </c>
      <c r="M190" s="31">
        <f>'Base cotización 2021'!I211</f>
        <v>0</v>
      </c>
      <c r="N190">
        <f>'Base cotización 2021'!L211</f>
        <v>0</v>
      </c>
      <c r="O190">
        <f>'Base cotización 2021'!M211</f>
        <v>0</v>
      </c>
      <c r="P190" t="e">
        <f>'Base cotización 2021'!#REF!</f>
        <v>#REF!</v>
      </c>
      <c r="Q190">
        <f>'Base cotización 2021'!N211</f>
        <v>0</v>
      </c>
      <c r="R190">
        <f>'Base cotización 2021'!O211</f>
        <v>0</v>
      </c>
      <c r="S190">
        <f>'Base cotización 2021'!P211</f>
        <v>0</v>
      </c>
      <c r="T190">
        <f>'Base cotización 2021'!Q211</f>
        <v>0</v>
      </c>
      <c r="U190">
        <f>'Base cotización 2021'!R211</f>
        <v>0</v>
      </c>
      <c r="V190">
        <f>'Base cotización 2021'!W211</f>
        <v>0</v>
      </c>
      <c r="X190">
        <f>'Base cotización 2021'!X211</f>
        <v>0</v>
      </c>
      <c r="Y190" t="e">
        <f>'Base cotización 2021'!#REF!</f>
        <v>#REF!</v>
      </c>
    </row>
    <row r="191" spans="1:25">
      <c r="A191">
        <f>'Base cotización 2021'!B212</f>
        <v>0</v>
      </c>
      <c r="C191" t="str">
        <f>'Base cotización 2021'!C212</f>
        <v/>
      </c>
      <c r="D191" t="str">
        <f>'Base cotización 2021'!D212</f>
        <v/>
      </c>
      <c r="E191" t="str">
        <f>'Base cotización 2021'!E212</f>
        <v/>
      </c>
      <c r="G191" t="str">
        <f>'Base cotización 2021'!F212</f>
        <v/>
      </c>
      <c r="I191" t="e">
        <f>'Base cotización 2021'!#REF!</f>
        <v>#REF!</v>
      </c>
      <c r="J191" t="e">
        <f>'Base cotización 2021'!#REF!</f>
        <v>#REF!</v>
      </c>
      <c r="K191">
        <f>'Base cotización 2021'!H212</f>
        <v>0</v>
      </c>
      <c r="L191">
        <f>'Base cotización 2021'!K212</f>
        <v>0</v>
      </c>
      <c r="M191" s="31">
        <f>'Base cotización 2021'!I212</f>
        <v>0</v>
      </c>
      <c r="N191">
        <f>'Base cotización 2021'!L212</f>
        <v>0</v>
      </c>
      <c r="O191">
        <f>'Base cotización 2021'!M212</f>
        <v>0</v>
      </c>
      <c r="P191" t="e">
        <f>'Base cotización 2021'!#REF!</f>
        <v>#REF!</v>
      </c>
      <c r="Q191">
        <f>'Base cotización 2021'!N212</f>
        <v>0</v>
      </c>
      <c r="R191">
        <f>'Base cotización 2021'!O212</f>
        <v>0</v>
      </c>
      <c r="S191">
        <f>'Base cotización 2021'!P212</f>
        <v>0</v>
      </c>
      <c r="T191">
        <f>'Base cotización 2021'!Q212</f>
        <v>0</v>
      </c>
      <c r="U191">
        <f>'Base cotización 2021'!R212</f>
        <v>0</v>
      </c>
      <c r="V191">
        <f>'Base cotización 2021'!W212</f>
        <v>0</v>
      </c>
      <c r="X191">
        <f>'Base cotización 2021'!X212</f>
        <v>0</v>
      </c>
      <c r="Y191" t="e">
        <f>'Base cotización 2021'!#REF!</f>
        <v>#REF!</v>
      </c>
    </row>
    <row r="192" spans="1:25">
      <c r="A192">
        <f>'Base cotización 2021'!B213</f>
        <v>0</v>
      </c>
      <c r="C192" t="str">
        <f>'Base cotización 2021'!C213</f>
        <v/>
      </c>
      <c r="D192" t="str">
        <f>'Base cotización 2021'!D213</f>
        <v/>
      </c>
      <c r="E192" t="str">
        <f>'Base cotización 2021'!E213</f>
        <v/>
      </c>
      <c r="G192" t="str">
        <f>'Base cotización 2021'!F213</f>
        <v/>
      </c>
      <c r="I192" t="e">
        <f>'Base cotización 2021'!#REF!</f>
        <v>#REF!</v>
      </c>
      <c r="J192" t="e">
        <f>'Base cotización 2021'!#REF!</f>
        <v>#REF!</v>
      </c>
      <c r="K192">
        <f>'Base cotización 2021'!H213</f>
        <v>0</v>
      </c>
      <c r="L192">
        <f>'Base cotización 2021'!K213</f>
        <v>0</v>
      </c>
      <c r="M192" s="31">
        <f>'Base cotización 2021'!I213</f>
        <v>0</v>
      </c>
      <c r="N192">
        <f>'Base cotización 2021'!L213</f>
        <v>0</v>
      </c>
      <c r="O192">
        <f>'Base cotización 2021'!M213</f>
        <v>0</v>
      </c>
      <c r="P192" t="e">
        <f>'Base cotización 2021'!#REF!</f>
        <v>#REF!</v>
      </c>
      <c r="Q192">
        <f>'Base cotización 2021'!N213</f>
        <v>0</v>
      </c>
      <c r="R192">
        <f>'Base cotización 2021'!O213</f>
        <v>0</v>
      </c>
      <c r="S192">
        <f>'Base cotización 2021'!P213</f>
        <v>0</v>
      </c>
      <c r="T192">
        <f>'Base cotización 2021'!Q213</f>
        <v>0</v>
      </c>
      <c r="U192">
        <f>'Base cotización 2021'!R213</f>
        <v>0</v>
      </c>
      <c r="V192">
        <f>'Base cotización 2021'!W213</f>
        <v>0</v>
      </c>
      <c r="X192">
        <f>'Base cotización 2021'!X213</f>
        <v>0</v>
      </c>
      <c r="Y192" t="e">
        <f>'Base cotización 2021'!#REF!</f>
        <v>#REF!</v>
      </c>
    </row>
    <row r="193" spans="1:25">
      <c r="A193">
        <f>'Base cotización 2021'!B214</f>
        <v>0</v>
      </c>
      <c r="C193" t="str">
        <f>'Base cotización 2021'!C214</f>
        <v/>
      </c>
      <c r="D193" t="str">
        <f>'Base cotización 2021'!D214</f>
        <v/>
      </c>
      <c r="E193" t="str">
        <f>'Base cotización 2021'!E214</f>
        <v/>
      </c>
      <c r="G193" t="str">
        <f>'Base cotización 2021'!F214</f>
        <v/>
      </c>
      <c r="I193" t="e">
        <f>'Base cotización 2021'!#REF!</f>
        <v>#REF!</v>
      </c>
      <c r="J193" t="e">
        <f>'Base cotización 2021'!#REF!</f>
        <v>#REF!</v>
      </c>
      <c r="K193">
        <f>'Base cotización 2021'!H214</f>
        <v>0</v>
      </c>
      <c r="L193">
        <f>'Base cotización 2021'!K214</f>
        <v>0</v>
      </c>
      <c r="M193" s="31">
        <f>'Base cotización 2021'!I214</f>
        <v>0</v>
      </c>
      <c r="N193">
        <f>'Base cotización 2021'!L214</f>
        <v>0</v>
      </c>
      <c r="O193">
        <f>'Base cotización 2021'!M214</f>
        <v>0</v>
      </c>
      <c r="P193" t="e">
        <f>'Base cotización 2021'!#REF!</f>
        <v>#REF!</v>
      </c>
      <c r="Q193">
        <f>'Base cotización 2021'!N214</f>
        <v>0</v>
      </c>
      <c r="R193">
        <f>'Base cotización 2021'!O214</f>
        <v>0</v>
      </c>
      <c r="S193">
        <f>'Base cotización 2021'!P214</f>
        <v>0</v>
      </c>
      <c r="T193">
        <f>'Base cotización 2021'!Q214</f>
        <v>0</v>
      </c>
      <c r="U193">
        <f>'Base cotización 2021'!R214</f>
        <v>0</v>
      </c>
      <c r="V193">
        <f>'Base cotización 2021'!W214</f>
        <v>0</v>
      </c>
      <c r="X193">
        <f>'Base cotización 2021'!X214</f>
        <v>0</v>
      </c>
      <c r="Y193" t="e">
        <f>'Base cotización 2021'!#REF!</f>
        <v>#REF!</v>
      </c>
    </row>
    <row r="194" spans="1:25">
      <c r="A194">
        <f>'Base cotización 2021'!B215</f>
        <v>0</v>
      </c>
      <c r="C194" t="str">
        <f>'Base cotización 2021'!C215</f>
        <v/>
      </c>
      <c r="D194" t="str">
        <f>'Base cotización 2021'!D215</f>
        <v/>
      </c>
      <c r="E194" t="str">
        <f>'Base cotización 2021'!E215</f>
        <v/>
      </c>
      <c r="G194" t="str">
        <f>'Base cotización 2021'!F215</f>
        <v/>
      </c>
      <c r="I194" t="e">
        <f>'Base cotización 2021'!#REF!</f>
        <v>#REF!</v>
      </c>
      <c r="J194" t="e">
        <f>'Base cotización 2021'!#REF!</f>
        <v>#REF!</v>
      </c>
      <c r="K194">
        <f>'Base cotización 2021'!H215</f>
        <v>0</v>
      </c>
      <c r="L194">
        <f>'Base cotización 2021'!K215</f>
        <v>0</v>
      </c>
      <c r="M194" s="31">
        <f>'Base cotización 2021'!I215</f>
        <v>0</v>
      </c>
      <c r="N194">
        <f>'Base cotización 2021'!L215</f>
        <v>0</v>
      </c>
      <c r="O194">
        <f>'Base cotización 2021'!M215</f>
        <v>0</v>
      </c>
      <c r="P194" t="e">
        <f>'Base cotización 2021'!#REF!</f>
        <v>#REF!</v>
      </c>
      <c r="Q194">
        <f>'Base cotización 2021'!N215</f>
        <v>0</v>
      </c>
      <c r="R194">
        <f>'Base cotización 2021'!O215</f>
        <v>0</v>
      </c>
      <c r="S194">
        <f>'Base cotización 2021'!P215</f>
        <v>0</v>
      </c>
      <c r="T194">
        <f>'Base cotización 2021'!Q215</f>
        <v>0</v>
      </c>
      <c r="U194">
        <f>'Base cotización 2021'!R215</f>
        <v>0</v>
      </c>
      <c r="V194">
        <f>'Base cotización 2021'!W215</f>
        <v>0</v>
      </c>
      <c r="X194">
        <f>'Base cotización 2021'!X215</f>
        <v>0</v>
      </c>
      <c r="Y194" t="e">
        <f>'Base cotización 2021'!#REF!</f>
        <v>#REF!</v>
      </c>
    </row>
    <row r="195" spans="1:25">
      <c r="A195">
        <f>'Base cotización 2021'!B216</f>
        <v>0</v>
      </c>
      <c r="C195" t="str">
        <f>'Base cotización 2021'!C216</f>
        <v/>
      </c>
      <c r="D195" t="str">
        <f>'Base cotización 2021'!D216</f>
        <v/>
      </c>
      <c r="E195" t="str">
        <f>'Base cotización 2021'!E216</f>
        <v/>
      </c>
      <c r="G195" t="str">
        <f>'Base cotización 2021'!F216</f>
        <v/>
      </c>
      <c r="I195" t="e">
        <f>'Base cotización 2021'!#REF!</f>
        <v>#REF!</v>
      </c>
      <c r="J195" t="e">
        <f>'Base cotización 2021'!#REF!</f>
        <v>#REF!</v>
      </c>
      <c r="K195">
        <f>'Base cotización 2021'!H216</f>
        <v>0</v>
      </c>
      <c r="L195">
        <f>'Base cotización 2021'!K216</f>
        <v>0</v>
      </c>
      <c r="M195" s="31">
        <f>'Base cotización 2021'!I216</f>
        <v>0</v>
      </c>
      <c r="N195">
        <f>'Base cotización 2021'!L216</f>
        <v>0</v>
      </c>
      <c r="O195">
        <f>'Base cotización 2021'!M216</f>
        <v>0</v>
      </c>
      <c r="P195" t="e">
        <f>'Base cotización 2021'!#REF!</f>
        <v>#REF!</v>
      </c>
      <c r="Q195">
        <f>'Base cotización 2021'!N216</f>
        <v>0</v>
      </c>
      <c r="R195">
        <f>'Base cotización 2021'!O216</f>
        <v>0</v>
      </c>
      <c r="S195">
        <f>'Base cotización 2021'!P216</f>
        <v>0</v>
      </c>
      <c r="T195">
        <f>'Base cotización 2021'!Q216</f>
        <v>0</v>
      </c>
      <c r="U195">
        <f>'Base cotización 2021'!R216</f>
        <v>0</v>
      </c>
      <c r="V195">
        <f>'Base cotización 2021'!W216</f>
        <v>0</v>
      </c>
      <c r="X195">
        <f>'Base cotización 2021'!X216</f>
        <v>0</v>
      </c>
      <c r="Y195" t="e">
        <f>'Base cotización 2021'!#REF!</f>
        <v>#REF!</v>
      </c>
    </row>
    <row r="196" spans="1:25">
      <c r="A196">
        <f>'Base cotización 2021'!B217</f>
        <v>0</v>
      </c>
      <c r="C196" t="str">
        <f>'Base cotización 2021'!C217</f>
        <v/>
      </c>
      <c r="D196" t="str">
        <f>'Base cotización 2021'!D217</f>
        <v/>
      </c>
      <c r="E196" t="str">
        <f>'Base cotización 2021'!E217</f>
        <v/>
      </c>
      <c r="G196" t="str">
        <f>'Base cotización 2021'!F217</f>
        <v/>
      </c>
      <c r="I196" t="e">
        <f>'Base cotización 2021'!#REF!</f>
        <v>#REF!</v>
      </c>
      <c r="J196" t="e">
        <f>'Base cotización 2021'!#REF!</f>
        <v>#REF!</v>
      </c>
      <c r="K196">
        <f>'Base cotización 2021'!H217</f>
        <v>0</v>
      </c>
      <c r="L196">
        <f>'Base cotización 2021'!K217</f>
        <v>0</v>
      </c>
      <c r="M196" s="31">
        <f>'Base cotización 2021'!I217</f>
        <v>0</v>
      </c>
      <c r="N196">
        <f>'Base cotización 2021'!L217</f>
        <v>0</v>
      </c>
      <c r="O196">
        <f>'Base cotización 2021'!M217</f>
        <v>0</v>
      </c>
      <c r="P196" t="e">
        <f>'Base cotización 2021'!#REF!</f>
        <v>#REF!</v>
      </c>
      <c r="Q196">
        <f>'Base cotización 2021'!N217</f>
        <v>0</v>
      </c>
      <c r="R196">
        <f>'Base cotización 2021'!O217</f>
        <v>0</v>
      </c>
      <c r="S196">
        <f>'Base cotización 2021'!P217</f>
        <v>0</v>
      </c>
      <c r="T196">
        <f>'Base cotización 2021'!Q217</f>
        <v>0</v>
      </c>
      <c r="U196">
        <f>'Base cotización 2021'!R217</f>
        <v>0</v>
      </c>
      <c r="V196">
        <f>'Base cotización 2021'!W217</f>
        <v>0</v>
      </c>
      <c r="X196">
        <f>'Base cotización 2021'!X217</f>
        <v>0</v>
      </c>
      <c r="Y196" t="e">
        <f>'Base cotización 2021'!#REF!</f>
        <v>#REF!</v>
      </c>
    </row>
    <row r="197" spans="1:25">
      <c r="A197">
        <f>'Base cotización 2021'!B218</f>
        <v>0</v>
      </c>
      <c r="C197" t="str">
        <f>'Base cotización 2021'!C218</f>
        <v/>
      </c>
      <c r="D197" t="str">
        <f>'Base cotización 2021'!D218</f>
        <v/>
      </c>
      <c r="E197" t="str">
        <f>'Base cotización 2021'!E218</f>
        <v/>
      </c>
      <c r="G197" t="str">
        <f>'Base cotización 2021'!F218</f>
        <v/>
      </c>
      <c r="I197" t="e">
        <f>'Base cotización 2021'!#REF!</f>
        <v>#REF!</v>
      </c>
      <c r="J197" t="e">
        <f>'Base cotización 2021'!#REF!</f>
        <v>#REF!</v>
      </c>
      <c r="K197">
        <f>'Base cotización 2021'!H218</f>
        <v>0</v>
      </c>
      <c r="L197">
        <f>'Base cotización 2021'!K218</f>
        <v>0</v>
      </c>
      <c r="M197" s="31">
        <f>'Base cotización 2021'!I218</f>
        <v>0</v>
      </c>
      <c r="N197">
        <f>'Base cotización 2021'!L218</f>
        <v>0</v>
      </c>
      <c r="O197">
        <f>'Base cotización 2021'!M218</f>
        <v>0</v>
      </c>
      <c r="P197" t="e">
        <f>'Base cotización 2021'!#REF!</f>
        <v>#REF!</v>
      </c>
      <c r="Q197">
        <f>'Base cotización 2021'!N218</f>
        <v>0</v>
      </c>
      <c r="R197">
        <f>'Base cotización 2021'!O218</f>
        <v>0</v>
      </c>
      <c r="S197">
        <f>'Base cotización 2021'!P218</f>
        <v>0</v>
      </c>
      <c r="T197">
        <f>'Base cotización 2021'!Q218</f>
        <v>0</v>
      </c>
      <c r="U197">
        <f>'Base cotización 2021'!R218</f>
        <v>0</v>
      </c>
      <c r="V197">
        <f>'Base cotización 2021'!W218</f>
        <v>0</v>
      </c>
      <c r="X197">
        <f>'Base cotización 2021'!X218</f>
        <v>0</v>
      </c>
      <c r="Y197" t="e">
        <f>'Base cotización 2021'!#REF!</f>
        <v>#REF!</v>
      </c>
    </row>
    <row r="198" spans="1:25">
      <c r="A198">
        <f>'Base cotización 2021'!B219</f>
        <v>0</v>
      </c>
      <c r="C198" t="str">
        <f>'Base cotización 2021'!C219</f>
        <v/>
      </c>
      <c r="D198" t="str">
        <f>'Base cotización 2021'!D219</f>
        <v/>
      </c>
      <c r="E198" t="str">
        <f>'Base cotización 2021'!E219</f>
        <v/>
      </c>
      <c r="G198" t="str">
        <f>'Base cotización 2021'!F219</f>
        <v/>
      </c>
      <c r="I198" t="e">
        <f>'Base cotización 2021'!#REF!</f>
        <v>#REF!</v>
      </c>
      <c r="J198" t="e">
        <f>'Base cotización 2021'!#REF!</f>
        <v>#REF!</v>
      </c>
      <c r="K198">
        <f>'Base cotización 2021'!H219</f>
        <v>0</v>
      </c>
      <c r="L198">
        <f>'Base cotización 2021'!K219</f>
        <v>0</v>
      </c>
      <c r="M198" s="31">
        <f>'Base cotización 2021'!I219</f>
        <v>0</v>
      </c>
      <c r="N198">
        <f>'Base cotización 2021'!L219</f>
        <v>0</v>
      </c>
      <c r="O198">
        <f>'Base cotización 2021'!M219</f>
        <v>0</v>
      </c>
      <c r="P198" t="e">
        <f>'Base cotización 2021'!#REF!</f>
        <v>#REF!</v>
      </c>
      <c r="Q198">
        <f>'Base cotización 2021'!N219</f>
        <v>0</v>
      </c>
      <c r="R198">
        <f>'Base cotización 2021'!O219</f>
        <v>0</v>
      </c>
      <c r="S198">
        <f>'Base cotización 2021'!P219</f>
        <v>0</v>
      </c>
      <c r="T198">
        <f>'Base cotización 2021'!Q219</f>
        <v>0</v>
      </c>
      <c r="U198">
        <f>'Base cotización 2021'!R219</f>
        <v>0</v>
      </c>
      <c r="V198">
        <f>'Base cotización 2021'!W219</f>
        <v>0</v>
      </c>
      <c r="X198">
        <f>'Base cotización 2021'!X219</f>
        <v>0</v>
      </c>
      <c r="Y198" t="e">
        <f>'Base cotización 2021'!#REF!</f>
        <v>#REF!</v>
      </c>
    </row>
    <row r="199" spans="1:25">
      <c r="A199">
        <f>'Base cotización 2021'!B220</f>
        <v>0</v>
      </c>
      <c r="C199" t="str">
        <f>'Base cotización 2021'!C220</f>
        <v/>
      </c>
      <c r="D199" t="str">
        <f>'Base cotización 2021'!D220</f>
        <v/>
      </c>
      <c r="E199" t="str">
        <f>'Base cotización 2021'!E220</f>
        <v/>
      </c>
      <c r="G199" t="str">
        <f>'Base cotización 2021'!F220</f>
        <v/>
      </c>
      <c r="I199" t="e">
        <f>'Base cotización 2021'!#REF!</f>
        <v>#REF!</v>
      </c>
      <c r="J199" t="e">
        <f>'Base cotización 2021'!#REF!</f>
        <v>#REF!</v>
      </c>
      <c r="K199">
        <f>'Base cotización 2021'!H220</f>
        <v>0</v>
      </c>
      <c r="L199">
        <f>'Base cotización 2021'!K220</f>
        <v>0</v>
      </c>
      <c r="M199" s="31">
        <f>'Base cotización 2021'!I220</f>
        <v>0</v>
      </c>
      <c r="N199">
        <f>'Base cotización 2021'!L220</f>
        <v>0</v>
      </c>
      <c r="O199">
        <f>'Base cotización 2021'!M220</f>
        <v>0</v>
      </c>
      <c r="P199" t="e">
        <f>'Base cotización 2021'!#REF!</f>
        <v>#REF!</v>
      </c>
      <c r="Q199">
        <f>'Base cotización 2021'!N220</f>
        <v>0</v>
      </c>
      <c r="R199">
        <f>'Base cotización 2021'!O220</f>
        <v>0</v>
      </c>
      <c r="S199">
        <f>'Base cotización 2021'!P220</f>
        <v>0</v>
      </c>
      <c r="T199">
        <f>'Base cotización 2021'!Q220</f>
        <v>0</v>
      </c>
      <c r="U199">
        <f>'Base cotización 2021'!R220</f>
        <v>0</v>
      </c>
      <c r="V199">
        <f>'Base cotización 2021'!W220</f>
        <v>0</v>
      </c>
      <c r="X199">
        <f>'Base cotización 2021'!X220</f>
        <v>0</v>
      </c>
      <c r="Y199" t="e">
        <f>'Base cotización 2021'!#REF!</f>
        <v>#REF!</v>
      </c>
    </row>
    <row r="200" spans="1:25">
      <c r="A200">
        <f>'Base cotización 2021'!B221</f>
        <v>0</v>
      </c>
      <c r="C200" t="str">
        <f>'Base cotización 2021'!C221</f>
        <v/>
      </c>
      <c r="D200" t="str">
        <f>'Base cotización 2021'!D221</f>
        <v/>
      </c>
      <c r="E200" t="str">
        <f>'Base cotización 2021'!E221</f>
        <v/>
      </c>
      <c r="G200" t="str">
        <f>'Base cotización 2021'!F221</f>
        <v/>
      </c>
      <c r="I200" t="e">
        <f>'Base cotización 2021'!#REF!</f>
        <v>#REF!</v>
      </c>
      <c r="J200" t="e">
        <f>'Base cotización 2021'!#REF!</f>
        <v>#REF!</v>
      </c>
      <c r="K200">
        <f>'Base cotización 2021'!H221</f>
        <v>0</v>
      </c>
      <c r="L200">
        <f>'Base cotización 2021'!K221</f>
        <v>0</v>
      </c>
      <c r="M200" s="31">
        <f>'Base cotización 2021'!I221</f>
        <v>0</v>
      </c>
      <c r="N200">
        <f>'Base cotización 2021'!L221</f>
        <v>0</v>
      </c>
      <c r="O200">
        <f>'Base cotización 2021'!M221</f>
        <v>0</v>
      </c>
      <c r="P200" t="e">
        <f>'Base cotización 2021'!#REF!</f>
        <v>#REF!</v>
      </c>
      <c r="Q200">
        <f>'Base cotización 2021'!N221</f>
        <v>0</v>
      </c>
      <c r="R200">
        <f>'Base cotización 2021'!O221</f>
        <v>0</v>
      </c>
      <c r="S200">
        <f>'Base cotización 2021'!P221</f>
        <v>0</v>
      </c>
      <c r="T200">
        <f>'Base cotización 2021'!Q221</f>
        <v>0</v>
      </c>
      <c r="U200">
        <f>'Base cotización 2021'!R221</f>
        <v>0</v>
      </c>
      <c r="V200">
        <f>'Base cotización 2021'!W221</f>
        <v>0</v>
      </c>
      <c r="X200">
        <f>'Base cotización 2021'!X221</f>
        <v>0</v>
      </c>
      <c r="Y200" t="e">
        <f>'Base cotización 2021'!#REF!</f>
        <v>#REF!</v>
      </c>
    </row>
    <row r="201" spans="1:25">
      <c r="A201">
        <f>'Base cotización 2021'!B222</f>
        <v>0</v>
      </c>
      <c r="C201" t="str">
        <f>'Base cotización 2021'!C222</f>
        <v/>
      </c>
      <c r="D201" t="str">
        <f>'Base cotización 2021'!D222</f>
        <v/>
      </c>
      <c r="E201" t="str">
        <f>'Base cotización 2021'!E222</f>
        <v/>
      </c>
      <c r="G201" t="str">
        <f>'Base cotización 2021'!F222</f>
        <v/>
      </c>
      <c r="I201" t="e">
        <f>'Base cotización 2021'!#REF!</f>
        <v>#REF!</v>
      </c>
      <c r="J201" t="e">
        <f>'Base cotización 2021'!#REF!</f>
        <v>#REF!</v>
      </c>
      <c r="K201">
        <f>'Base cotización 2021'!H222</f>
        <v>0</v>
      </c>
      <c r="L201">
        <f>'Base cotización 2021'!K222</f>
        <v>0</v>
      </c>
      <c r="M201" s="31">
        <f>'Base cotización 2021'!I222</f>
        <v>0</v>
      </c>
      <c r="N201">
        <f>'Base cotización 2021'!L222</f>
        <v>0</v>
      </c>
      <c r="O201">
        <f>'Base cotización 2021'!M222</f>
        <v>0</v>
      </c>
      <c r="P201" t="e">
        <f>'Base cotización 2021'!#REF!</f>
        <v>#REF!</v>
      </c>
      <c r="Q201">
        <f>'Base cotización 2021'!N222</f>
        <v>0</v>
      </c>
      <c r="R201">
        <f>'Base cotización 2021'!O222</f>
        <v>0</v>
      </c>
      <c r="S201">
        <f>'Base cotización 2021'!P222</f>
        <v>0</v>
      </c>
      <c r="T201">
        <f>'Base cotización 2021'!Q222</f>
        <v>0</v>
      </c>
      <c r="U201">
        <f>'Base cotización 2021'!R222</f>
        <v>0</v>
      </c>
      <c r="V201">
        <f>'Base cotización 2021'!W222</f>
        <v>0</v>
      </c>
      <c r="X201">
        <f>'Base cotización 2021'!X222</f>
        <v>0</v>
      </c>
      <c r="Y201" t="e">
        <f>'Base cotización 2021'!#REF!</f>
        <v>#REF!</v>
      </c>
    </row>
    <row r="202" spans="1:25">
      <c r="A202">
        <f>'Base cotización 2021'!B223</f>
        <v>0</v>
      </c>
      <c r="C202" t="str">
        <f>'Base cotización 2021'!C223</f>
        <v/>
      </c>
      <c r="D202" t="str">
        <f>'Base cotización 2021'!D223</f>
        <v/>
      </c>
      <c r="E202" t="str">
        <f>'Base cotización 2021'!E223</f>
        <v/>
      </c>
      <c r="G202" t="str">
        <f>'Base cotización 2021'!F223</f>
        <v/>
      </c>
      <c r="I202" t="e">
        <f>'Base cotización 2021'!#REF!</f>
        <v>#REF!</v>
      </c>
      <c r="J202" t="e">
        <f>'Base cotización 2021'!#REF!</f>
        <v>#REF!</v>
      </c>
      <c r="K202">
        <f>'Base cotización 2021'!H223</f>
        <v>0</v>
      </c>
      <c r="L202">
        <f>'Base cotización 2021'!K223</f>
        <v>0</v>
      </c>
      <c r="M202" s="31">
        <f>'Base cotización 2021'!I223</f>
        <v>0</v>
      </c>
      <c r="N202">
        <f>'Base cotización 2021'!L223</f>
        <v>0</v>
      </c>
      <c r="O202">
        <f>'Base cotización 2021'!M223</f>
        <v>0</v>
      </c>
      <c r="P202" t="e">
        <f>'Base cotización 2021'!#REF!</f>
        <v>#REF!</v>
      </c>
      <c r="Q202">
        <f>'Base cotización 2021'!N223</f>
        <v>0</v>
      </c>
      <c r="R202">
        <f>'Base cotización 2021'!O223</f>
        <v>0</v>
      </c>
      <c r="S202">
        <f>'Base cotización 2021'!P223</f>
        <v>0</v>
      </c>
      <c r="T202">
        <f>'Base cotización 2021'!Q223</f>
        <v>0</v>
      </c>
      <c r="U202">
        <f>'Base cotización 2021'!R223</f>
        <v>0</v>
      </c>
      <c r="V202">
        <f>'Base cotización 2021'!W223</f>
        <v>0</v>
      </c>
      <c r="X202">
        <f>'Base cotización 2021'!X223</f>
        <v>0</v>
      </c>
      <c r="Y202" t="e">
        <f>'Base cotización 2021'!#REF!</f>
        <v>#REF!</v>
      </c>
    </row>
    <row r="203" spans="1:25">
      <c r="A203">
        <f>'Base cotización 2021'!B224</f>
        <v>0</v>
      </c>
      <c r="C203" t="str">
        <f>'Base cotización 2021'!C224</f>
        <v/>
      </c>
      <c r="D203" t="str">
        <f>'Base cotización 2021'!D224</f>
        <v/>
      </c>
      <c r="E203" t="str">
        <f>'Base cotización 2021'!E224</f>
        <v/>
      </c>
      <c r="G203" t="str">
        <f>'Base cotización 2021'!F224</f>
        <v/>
      </c>
      <c r="I203" t="e">
        <f>'Base cotización 2021'!#REF!</f>
        <v>#REF!</v>
      </c>
      <c r="J203" t="e">
        <f>'Base cotización 2021'!#REF!</f>
        <v>#REF!</v>
      </c>
      <c r="K203">
        <f>'Base cotización 2021'!H224</f>
        <v>0</v>
      </c>
      <c r="L203">
        <f>'Base cotización 2021'!K224</f>
        <v>0</v>
      </c>
      <c r="M203" s="31">
        <f>'Base cotización 2021'!I224</f>
        <v>0</v>
      </c>
      <c r="N203">
        <f>'Base cotización 2021'!L224</f>
        <v>0</v>
      </c>
      <c r="O203">
        <f>'Base cotización 2021'!M224</f>
        <v>0</v>
      </c>
      <c r="P203" t="e">
        <f>'Base cotización 2021'!#REF!</f>
        <v>#REF!</v>
      </c>
      <c r="Q203">
        <f>'Base cotización 2021'!N224</f>
        <v>0</v>
      </c>
      <c r="R203">
        <f>'Base cotización 2021'!O224</f>
        <v>0</v>
      </c>
      <c r="S203">
        <f>'Base cotización 2021'!P224</f>
        <v>0</v>
      </c>
      <c r="T203">
        <f>'Base cotización 2021'!Q224</f>
        <v>0</v>
      </c>
      <c r="U203">
        <f>'Base cotización 2021'!R224</f>
        <v>0</v>
      </c>
      <c r="V203">
        <f>'Base cotización 2021'!W224</f>
        <v>0</v>
      </c>
      <c r="X203">
        <f>'Base cotización 2021'!X224</f>
        <v>0</v>
      </c>
      <c r="Y203" t="e">
        <f>'Base cotización 2021'!#REF!</f>
        <v>#REF!</v>
      </c>
    </row>
    <row r="204" spans="1:25">
      <c r="A204">
        <f>'Base cotización 2021'!B225</f>
        <v>0</v>
      </c>
      <c r="C204" t="str">
        <f>'Base cotización 2021'!C225</f>
        <v/>
      </c>
      <c r="D204" t="str">
        <f>'Base cotización 2021'!D225</f>
        <v/>
      </c>
      <c r="E204" t="str">
        <f>'Base cotización 2021'!E225</f>
        <v/>
      </c>
      <c r="G204" t="str">
        <f>'Base cotización 2021'!F225</f>
        <v/>
      </c>
      <c r="I204" t="e">
        <f>'Base cotización 2021'!#REF!</f>
        <v>#REF!</v>
      </c>
      <c r="J204" t="e">
        <f>'Base cotización 2021'!#REF!</f>
        <v>#REF!</v>
      </c>
      <c r="K204">
        <f>'Base cotización 2021'!H225</f>
        <v>0</v>
      </c>
      <c r="L204">
        <f>'Base cotización 2021'!K225</f>
        <v>0</v>
      </c>
      <c r="M204" s="31">
        <f>'Base cotización 2021'!I225</f>
        <v>0</v>
      </c>
      <c r="N204">
        <f>'Base cotización 2021'!L225</f>
        <v>0</v>
      </c>
      <c r="O204">
        <f>'Base cotización 2021'!M225</f>
        <v>0</v>
      </c>
      <c r="P204" t="e">
        <f>'Base cotización 2021'!#REF!</f>
        <v>#REF!</v>
      </c>
      <c r="Q204">
        <f>'Base cotización 2021'!N225</f>
        <v>0</v>
      </c>
      <c r="R204">
        <f>'Base cotización 2021'!O225</f>
        <v>0</v>
      </c>
      <c r="S204">
        <f>'Base cotización 2021'!P225</f>
        <v>0</v>
      </c>
      <c r="T204">
        <f>'Base cotización 2021'!Q225</f>
        <v>0</v>
      </c>
      <c r="U204">
        <f>'Base cotización 2021'!R225</f>
        <v>0</v>
      </c>
      <c r="V204">
        <f>'Base cotización 2021'!W225</f>
        <v>0</v>
      </c>
      <c r="X204">
        <f>'Base cotización 2021'!X225</f>
        <v>0</v>
      </c>
      <c r="Y204" t="e">
        <f>'Base cotización 2021'!#REF!</f>
        <v>#REF!</v>
      </c>
    </row>
    <row r="205" spans="1:25">
      <c r="A205">
        <f>'Base cotización 2021'!B226</f>
        <v>0</v>
      </c>
      <c r="C205" t="str">
        <f>'Base cotización 2021'!C226</f>
        <v/>
      </c>
      <c r="D205" t="str">
        <f>'Base cotización 2021'!D226</f>
        <v/>
      </c>
      <c r="E205" t="str">
        <f>'Base cotización 2021'!E226</f>
        <v/>
      </c>
      <c r="G205" t="str">
        <f>'Base cotización 2021'!F226</f>
        <v/>
      </c>
      <c r="I205" t="e">
        <f>'Base cotización 2021'!#REF!</f>
        <v>#REF!</v>
      </c>
      <c r="J205" t="e">
        <f>'Base cotización 2021'!#REF!</f>
        <v>#REF!</v>
      </c>
      <c r="K205">
        <f>'Base cotización 2021'!H226</f>
        <v>0</v>
      </c>
      <c r="L205">
        <f>'Base cotización 2021'!K226</f>
        <v>0</v>
      </c>
      <c r="M205" s="31">
        <f>'Base cotización 2021'!I226</f>
        <v>0</v>
      </c>
      <c r="N205">
        <f>'Base cotización 2021'!L226</f>
        <v>0</v>
      </c>
      <c r="O205">
        <f>'Base cotización 2021'!M226</f>
        <v>0</v>
      </c>
      <c r="P205" t="e">
        <f>'Base cotización 2021'!#REF!</f>
        <v>#REF!</v>
      </c>
      <c r="Q205">
        <f>'Base cotización 2021'!N226</f>
        <v>0</v>
      </c>
      <c r="R205">
        <f>'Base cotización 2021'!O226</f>
        <v>0</v>
      </c>
      <c r="S205">
        <f>'Base cotización 2021'!P226</f>
        <v>0</v>
      </c>
      <c r="T205">
        <f>'Base cotización 2021'!Q226</f>
        <v>0</v>
      </c>
      <c r="U205">
        <f>'Base cotización 2021'!R226</f>
        <v>0</v>
      </c>
      <c r="V205">
        <f>'Base cotización 2021'!W226</f>
        <v>0</v>
      </c>
      <c r="X205">
        <f>'Base cotización 2021'!X226</f>
        <v>0</v>
      </c>
      <c r="Y205" t="e">
        <f>'Base cotización 2021'!#REF!</f>
        <v>#REF!</v>
      </c>
    </row>
    <row r="206" spans="1:25">
      <c r="A206">
        <f>'Base cotización 2021'!B227</f>
        <v>0</v>
      </c>
      <c r="C206" t="str">
        <f>'Base cotización 2021'!C227</f>
        <v/>
      </c>
      <c r="D206" t="str">
        <f>'Base cotización 2021'!D227</f>
        <v/>
      </c>
      <c r="E206" t="str">
        <f>'Base cotización 2021'!E227</f>
        <v/>
      </c>
      <c r="G206" t="str">
        <f>'Base cotización 2021'!F227</f>
        <v/>
      </c>
      <c r="I206" t="e">
        <f>'Base cotización 2021'!#REF!</f>
        <v>#REF!</v>
      </c>
      <c r="J206" t="e">
        <f>'Base cotización 2021'!#REF!</f>
        <v>#REF!</v>
      </c>
      <c r="K206">
        <f>'Base cotización 2021'!H227</f>
        <v>0</v>
      </c>
      <c r="L206">
        <f>'Base cotización 2021'!K227</f>
        <v>0</v>
      </c>
      <c r="M206" s="31">
        <f>'Base cotización 2021'!I227</f>
        <v>0</v>
      </c>
      <c r="N206">
        <f>'Base cotización 2021'!L227</f>
        <v>0</v>
      </c>
      <c r="O206">
        <f>'Base cotización 2021'!M227</f>
        <v>0</v>
      </c>
      <c r="P206" t="e">
        <f>'Base cotización 2021'!#REF!</f>
        <v>#REF!</v>
      </c>
      <c r="Q206">
        <f>'Base cotización 2021'!N227</f>
        <v>0</v>
      </c>
      <c r="R206">
        <f>'Base cotización 2021'!O227</f>
        <v>0</v>
      </c>
      <c r="S206">
        <f>'Base cotización 2021'!P227</f>
        <v>0</v>
      </c>
      <c r="T206">
        <f>'Base cotización 2021'!Q227</f>
        <v>0</v>
      </c>
      <c r="U206">
        <f>'Base cotización 2021'!R227</f>
        <v>0</v>
      </c>
      <c r="V206">
        <f>'Base cotización 2021'!W227</f>
        <v>0</v>
      </c>
      <c r="X206">
        <f>'Base cotización 2021'!X227</f>
        <v>0</v>
      </c>
      <c r="Y206" t="e">
        <f>'Base cotización 2021'!#REF!</f>
        <v>#REF!</v>
      </c>
    </row>
    <row r="207" spans="1:25">
      <c r="A207">
        <f>'Base cotización 2021'!B228</f>
        <v>0</v>
      </c>
      <c r="C207" t="str">
        <f>'Base cotización 2021'!C228</f>
        <v/>
      </c>
      <c r="D207" t="str">
        <f>'Base cotización 2021'!D228</f>
        <v/>
      </c>
      <c r="E207" t="str">
        <f>'Base cotización 2021'!E228</f>
        <v/>
      </c>
      <c r="G207" t="str">
        <f>'Base cotización 2021'!F228</f>
        <v/>
      </c>
      <c r="I207" t="e">
        <f>'Base cotización 2021'!#REF!</f>
        <v>#REF!</v>
      </c>
      <c r="J207" t="e">
        <f>'Base cotización 2021'!#REF!</f>
        <v>#REF!</v>
      </c>
      <c r="K207">
        <f>'Base cotización 2021'!H228</f>
        <v>0</v>
      </c>
      <c r="L207">
        <f>'Base cotización 2021'!K228</f>
        <v>0</v>
      </c>
      <c r="M207" s="31">
        <f>'Base cotización 2021'!I228</f>
        <v>0</v>
      </c>
      <c r="N207">
        <f>'Base cotización 2021'!L228</f>
        <v>0</v>
      </c>
      <c r="O207">
        <f>'Base cotización 2021'!M228</f>
        <v>0</v>
      </c>
      <c r="P207" t="e">
        <f>'Base cotización 2021'!#REF!</f>
        <v>#REF!</v>
      </c>
      <c r="Q207">
        <f>'Base cotización 2021'!N228</f>
        <v>0</v>
      </c>
      <c r="R207">
        <f>'Base cotización 2021'!O228</f>
        <v>0</v>
      </c>
      <c r="S207">
        <f>'Base cotización 2021'!P228</f>
        <v>0</v>
      </c>
      <c r="T207">
        <f>'Base cotización 2021'!Q228</f>
        <v>0</v>
      </c>
      <c r="U207">
        <f>'Base cotización 2021'!R228</f>
        <v>0</v>
      </c>
      <c r="V207">
        <f>'Base cotización 2021'!W228</f>
        <v>0</v>
      </c>
      <c r="X207">
        <f>'Base cotización 2021'!X228</f>
        <v>0</v>
      </c>
      <c r="Y207" t="e">
        <f>'Base cotización 2021'!#REF!</f>
        <v>#REF!</v>
      </c>
    </row>
    <row r="208" spans="1:25">
      <c r="A208">
        <f>'Base cotización 2021'!B229</f>
        <v>0</v>
      </c>
      <c r="C208" t="str">
        <f>'Base cotización 2021'!C229</f>
        <v/>
      </c>
      <c r="D208" t="str">
        <f>'Base cotización 2021'!D229</f>
        <v/>
      </c>
      <c r="E208" t="str">
        <f>'Base cotización 2021'!E229</f>
        <v/>
      </c>
      <c r="G208" t="str">
        <f>'Base cotización 2021'!F229</f>
        <v/>
      </c>
      <c r="I208" t="e">
        <f>'Base cotización 2021'!#REF!</f>
        <v>#REF!</v>
      </c>
      <c r="J208" t="e">
        <f>'Base cotización 2021'!#REF!</f>
        <v>#REF!</v>
      </c>
      <c r="K208">
        <f>'Base cotización 2021'!H229</f>
        <v>0</v>
      </c>
      <c r="L208">
        <f>'Base cotización 2021'!K229</f>
        <v>0</v>
      </c>
      <c r="M208" s="31">
        <f>'Base cotización 2021'!I229</f>
        <v>0</v>
      </c>
      <c r="N208">
        <f>'Base cotización 2021'!L229</f>
        <v>0</v>
      </c>
      <c r="O208">
        <f>'Base cotización 2021'!M229</f>
        <v>0</v>
      </c>
      <c r="P208" t="e">
        <f>'Base cotización 2021'!#REF!</f>
        <v>#REF!</v>
      </c>
      <c r="Q208">
        <f>'Base cotización 2021'!N229</f>
        <v>0</v>
      </c>
      <c r="R208">
        <f>'Base cotización 2021'!O229</f>
        <v>0</v>
      </c>
      <c r="S208">
        <f>'Base cotización 2021'!P229</f>
        <v>0</v>
      </c>
      <c r="T208">
        <f>'Base cotización 2021'!Q229</f>
        <v>0</v>
      </c>
      <c r="U208">
        <f>'Base cotización 2021'!R229</f>
        <v>0</v>
      </c>
      <c r="V208">
        <f>'Base cotización 2021'!W229</f>
        <v>0</v>
      </c>
      <c r="X208">
        <f>'Base cotización 2021'!X229</f>
        <v>0</v>
      </c>
      <c r="Y208" t="e">
        <f>'Base cotización 2021'!#REF!</f>
        <v>#REF!</v>
      </c>
    </row>
    <row r="209" spans="1:25">
      <c r="A209">
        <f>'Base cotización 2021'!B230</f>
        <v>0</v>
      </c>
      <c r="C209" t="str">
        <f>'Base cotización 2021'!C230</f>
        <v/>
      </c>
      <c r="D209" t="str">
        <f>'Base cotización 2021'!D230</f>
        <v/>
      </c>
      <c r="E209" t="str">
        <f>'Base cotización 2021'!E230</f>
        <v/>
      </c>
      <c r="G209" t="str">
        <f>'Base cotización 2021'!F230</f>
        <v/>
      </c>
      <c r="I209" t="e">
        <f>'Base cotización 2021'!#REF!</f>
        <v>#REF!</v>
      </c>
      <c r="J209" t="e">
        <f>'Base cotización 2021'!#REF!</f>
        <v>#REF!</v>
      </c>
      <c r="K209">
        <f>'Base cotización 2021'!H230</f>
        <v>0</v>
      </c>
      <c r="L209">
        <f>'Base cotización 2021'!K230</f>
        <v>0</v>
      </c>
      <c r="M209" s="31">
        <f>'Base cotización 2021'!I230</f>
        <v>0</v>
      </c>
      <c r="N209">
        <f>'Base cotización 2021'!L230</f>
        <v>0</v>
      </c>
      <c r="O209">
        <f>'Base cotización 2021'!M230</f>
        <v>0</v>
      </c>
      <c r="P209" t="e">
        <f>'Base cotización 2021'!#REF!</f>
        <v>#REF!</v>
      </c>
      <c r="Q209">
        <f>'Base cotización 2021'!N230</f>
        <v>0</v>
      </c>
      <c r="R209">
        <f>'Base cotización 2021'!O230</f>
        <v>0</v>
      </c>
      <c r="S209">
        <f>'Base cotización 2021'!P230</f>
        <v>0</v>
      </c>
      <c r="T209">
        <f>'Base cotización 2021'!Q230</f>
        <v>0</v>
      </c>
      <c r="U209">
        <f>'Base cotización 2021'!R230</f>
        <v>0</v>
      </c>
      <c r="V209">
        <f>'Base cotización 2021'!W230</f>
        <v>0</v>
      </c>
      <c r="X209">
        <f>'Base cotización 2021'!X230</f>
        <v>0</v>
      </c>
      <c r="Y209" t="e">
        <f>'Base cotización 2021'!#REF!</f>
        <v>#REF!</v>
      </c>
    </row>
    <row r="210" spans="1:25">
      <c r="A210">
        <f>'Base cotización 2021'!B231</f>
        <v>0</v>
      </c>
      <c r="C210" t="str">
        <f>'Base cotización 2021'!C231</f>
        <v/>
      </c>
      <c r="D210" t="str">
        <f>'Base cotización 2021'!D231</f>
        <v/>
      </c>
      <c r="E210" t="str">
        <f>'Base cotización 2021'!E231</f>
        <v/>
      </c>
      <c r="G210" t="str">
        <f>'Base cotización 2021'!F231</f>
        <v/>
      </c>
      <c r="I210" t="e">
        <f>'Base cotización 2021'!#REF!</f>
        <v>#REF!</v>
      </c>
      <c r="J210" t="e">
        <f>'Base cotización 2021'!#REF!</f>
        <v>#REF!</v>
      </c>
      <c r="K210">
        <f>'Base cotización 2021'!H231</f>
        <v>0</v>
      </c>
      <c r="L210">
        <f>'Base cotización 2021'!K231</f>
        <v>0</v>
      </c>
      <c r="M210" s="31">
        <f>'Base cotización 2021'!I231</f>
        <v>0</v>
      </c>
      <c r="N210">
        <f>'Base cotización 2021'!L231</f>
        <v>0</v>
      </c>
      <c r="O210">
        <f>'Base cotización 2021'!M231</f>
        <v>0</v>
      </c>
      <c r="P210" t="e">
        <f>'Base cotización 2021'!#REF!</f>
        <v>#REF!</v>
      </c>
      <c r="Q210">
        <f>'Base cotización 2021'!N231</f>
        <v>0</v>
      </c>
      <c r="R210">
        <f>'Base cotización 2021'!O231</f>
        <v>0</v>
      </c>
      <c r="S210">
        <f>'Base cotización 2021'!P231</f>
        <v>0</v>
      </c>
      <c r="T210">
        <f>'Base cotización 2021'!Q231</f>
        <v>0</v>
      </c>
      <c r="U210">
        <f>'Base cotización 2021'!R231</f>
        <v>0</v>
      </c>
      <c r="V210">
        <f>'Base cotización 2021'!W231</f>
        <v>0</v>
      </c>
      <c r="X210">
        <f>'Base cotización 2021'!X231</f>
        <v>0</v>
      </c>
      <c r="Y210" t="e">
        <f>'Base cotización 2021'!#REF!</f>
        <v>#REF!</v>
      </c>
    </row>
    <row r="211" spans="1:25">
      <c r="A211">
        <f>'Base cotización 2021'!B232</f>
        <v>0</v>
      </c>
      <c r="C211" t="str">
        <f>'Base cotización 2021'!C232</f>
        <v/>
      </c>
      <c r="D211" t="str">
        <f>'Base cotización 2021'!D232</f>
        <v/>
      </c>
      <c r="E211" t="str">
        <f>'Base cotización 2021'!E232</f>
        <v/>
      </c>
      <c r="G211" t="str">
        <f>'Base cotización 2021'!F232</f>
        <v/>
      </c>
      <c r="I211" t="e">
        <f>'Base cotización 2021'!#REF!</f>
        <v>#REF!</v>
      </c>
      <c r="J211" t="e">
        <f>'Base cotización 2021'!#REF!</f>
        <v>#REF!</v>
      </c>
      <c r="K211">
        <f>'Base cotización 2021'!H232</f>
        <v>0</v>
      </c>
      <c r="L211">
        <f>'Base cotización 2021'!K232</f>
        <v>0</v>
      </c>
      <c r="M211" s="31">
        <f>'Base cotización 2021'!I232</f>
        <v>0</v>
      </c>
      <c r="N211">
        <f>'Base cotización 2021'!L232</f>
        <v>0</v>
      </c>
      <c r="O211">
        <f>'Base cotización 2021'!M232</f>
        <v>0</v>
      </c>
      <c r="P211" t="e">
        <f>'Base cotización 2021'!#REF!</f>
        <v>#REF!</v>
      </c>
      <c r="Q211">
        <f>'Base cotización 2021'!N232</f>
        <v>0</v>
      </c>
      <c r="R211">
        <f>'Base cotización 2021'!O232</f>
        <v>0</v>
      </c>
      <c r="S211">
        <f>'Base cotización 2021'!P232</f>
        <v>0</v>
      </c>
      <c r="T211">
        <f>'Base cotización 2021'!Q232</f>
        <v>0</v>
      </c>
      <c r="U211">
        <f>'Base cotización 2021'!R232</f>
        <v>0</v>
      </c>
      <c r="V211">
        <f>'Base cotización 2021'!W232</f>
        <v>0</v>
      </c>
      <c r="X211">
        <f>'Base cotización 2021'!X232</f>
        <v>0</v>
      </c>
      <c r="Y211" t="e">
        <f>'Base cotización 2021'!#REF!</f>
        <v>#REF!</v>
      </c>
    </row>
    <row r="212" spans="1:25">
      <c r="A212">
        <f>'Base cotización 2021'!B233</f>
        <v>0</v>
      </c>
      <c r="C212" t="str">
        <f>'Base cotización 2021'!C233</f>
        <v/>
      </c>
      <c r="D212" t="str">
        <f>'Base cotización 2021'!D233</f>
        <v/>
      </c>
      <c r="E212" t="str">
        <f>'Base cotización 2021'!E233</f>
        <v/>
      </c>
      <c r="G212" t="str">
        <f>'Base cotización 2021'!F233</f>
        <v/>
      </c>
      <c r="I212" t="e">
        <f>'Base cotización 2021'!#REF!</f>
        <v>#REF!</v>
      </c>
      <c r="J212" t="e">
        <f>'Base cotización 2021'!#REF!</f>
        <v>#REF!</v>
      </c>
      <c r="K212">
        <f>'Base cotización 2021'!H233</f>
        <v>0</v>
      </c>
      <c r="L212">
        <f>'Base cotización 2021'!K233</f>
        <v>0</v>
      </c>
      <c r="M212" s="31">
        <f>'Base cotización 2021'!I233</f>
        <v>0</v>
      </c>
      <c r="N212">
        <f>'Base cotización 2021'!L233</f>
        <v>0</v>
      </c>
      <c r="O212">
        <f>'Base cotización 2021'!M233</f>
        <v>0</v>
      </c>
      <c r="P212" t="e">
        <f>'Base cotización 2021'!#REF!</f>
        <v>#REF!</v>
      </c>
      <c r="Q212">
        <f>'Base cotización 2021'!N233</f>
        <v>0</v>
      </c>
      <c r="R212">
        <f>'Base cotización 2021'!O233</f>
        <v>0</v>
      </c>
      <c r="S212">
        <f>'Base cotización 2021'!P233</f>
        <v>0</v>
      </c>
      <c r="T212">
        <f>'Base cotización 2021'!Q233</f>
        <v>0</v>
      </c>
      <c r="U212">
        <f>'Base cotización 2021'!R233</f>
        <v>0</v>
      </c>
      <c r="V212">
        <f>'Base cotización 2021'!W233</f>
        <v>0</v>
      </c>
      <c r="X212">
        <f>'Base cotización 2021'!X233</f>
        <v>0</v>
      </c>
      <c r="Y212" t="e">
        <f>'Base cotización 2021'!#REF!</f>
        <v>#REF!</v>
      </c>
    </row>
    <row r="213" spans="1:25">
      <c r="A213">
        <f>'Base cotización 2021'!B234</f>
        <v>0</v>
      </c>
      <c r="C213" t="str">
        <f>'Base cotización 2021'!C234</f>
        <v/>
      </c>
      <c r="D213" t="str">
        <f>'Base cotización 2021'!D234</f>
        <v/>
      </c>
      <c r="E213" t="str">
        <f>'Base cotización 2021'!E234</f>
        <v/>
      </c>
      <c r="G213" t="str">
        <f>'Base cotización 2021'!F234</f>
        <v/>
      </c>
      <c r="I213" t="e">
        <f>'Base cotización 2021'!#REF!</f>
        <v>#REF!</v>
      </c>
      <c r="J213" t="e">
        <f>'Base cotización 2021'!#REF!</f>
        <v>#REF!</v>
      </c>
      <c r="K213">
        <f>'Base cotización 2021'!H234</f>
        <v>0</v>
      </c>
      <c r="L213">
        <f>'Base cotización 2021'!K234</f>
        <v>0</v>
      </c>
      <c r="M213" s="31">
        <f>'Base cotización 2021'!I234</f>
        <v>0</v>
      </c>
      <c r="N213">
        <f>'Base cotización 2021'!L234</f>
        <v>0</v>
      </c>
      <c r="O213">
        <f>'Base cotización 2021'!M234</f>
        <v>0</v>
      </c>
      <c r="P213" t="e">
        <f>'Base cotización 2021'!#REF!</f>
        <v>#REF!</v>
      </c>
      <c r="Q213">
        <f>'Base cotización 2021'!N234</f>
        <v>0</v>
      </c>
      <c r="R213">
        <f>'Base cotización 2021'!O234</f>
        <v>0</v>
      </c>
      <c r="S213">
        <f>'Base cotización 2021'!P234</f>
        <v>0</v>
      </c>
      <c r="T213">
        <f>'Base cotización 2021'!Q234</f>
        <v>0</v>
      </c>
      <c r="U213">
        <f>'Base cotización 2021'!R234</f>
        <v>0</v>
      </c>
      <c r="V213">
        <f>'Base cotización 2021'!W234</f>
        <v>0</v>
      </c>
      <c r="X213">
        <f>'Base cotización 2021'!X234</f>
        <v>0</v>
      </c>
      <c r="Y213" t="e">
        <f>'Base cotización 2021'!#REF!</f>
        <v>#REF!</v>
      </c>
    </row>
    <row r="214" spans="1:25">
      <c r="A214">
        <f>'Base cotización 2021'!B235</f>
        <v>0</v>
      </c>
      <c r="C214" t="str">
        <f>'Base cotización 2021'!C235</f>
        <v/>
      </c>
      <c r="D214" t="str">
        <f>'Base cotización 2021'!D235</f>
        <v/>
      </c>
      <c r="E214" t="str">
        <f>'Base cotización 2021'!E235</f>
        <v/>
      </c>
      <c r="G214" t="str">
        <f>'Base cotización 2021'!F235</f>
        <v/>
      </c>
      <c r="I214" t="e">
        <f>'Base cotización 2021'!#REF!</f>
        <v>#REF!</v>
      </c>
      <c r="J214" t="e">
        <f>'Base cotización 2021'!#REF!</f>
        <v>#REF!</v>
      </c>
      <c r="K214">
        <f>'Base cotización 2021'!H235</f>
        <v>0</v>
      </c>
      <c r="L214">
        <f>'Base cotización 2021'!K235</f>
        <v>0</v>
      </c>
      <c r="M214" s="31">
        <f>'Base cotización 2021'!I235</f>
        <v>0</v>
      </c>
      <c r="N214">
        <f>'Base cotización 2021'!L235</f>
        <v>0</v>
      </c>
      <c r="O214">
        <f>'Base cotización 2021'!M235</f>
        <v>0</v>
      </c>
      <c r="P214" t="e">
        <f>'Base cotización 2021'!#REF!</f>
        <v>#REF!</v>
      </c>
      <c r="Q214">
        <f>'Base cotización 2021'!N235</f>
        <v>0</v>
      </c>
      <c r="R214">
        <f>'Base cotización 2021'!O235</f>
        <v>0</v>
      </c>
      <c r="S214">
        <f>'Base cotización 2021'!P235</f>
        <v>0</v>
      </c>
      <c r="T214">
        <f>'Base cotización 2021'!Q235</f>
        <v>0</v>
      </c>
      <c r="U214">
        <f>'Base cotización 2021'!R235</f>
        <v>0</v>
      </c>
      <c r="V214">
        <f>'Base cotización 2021'!W235</f>
        <v>0</v>
      </c>
      <c r="X214">
        <f>'Base cotización 2021'!X235</f>
        <v>0</v>
      </c>
      <c r="Y214" t="e">
        <f>'Base cotización 2021'!#REF!</f>
        <v>#REF!</v>
      </c>
    </row>
    <row r="215" spans="1:25">
      <c r="A215">
        <f>'Base cotización 2021'!B236</f>
        <v>0</v>
      </c>
      <c r="C215" t="str">
        <f>'Base cotización 2021'!C236</f>
        <v/>
      </c>
      <c r="D215" t="str">
        <f>'Base cotización 2021'!D236</f>
        <v/>
      </c>
      <c r="E215" t="str">
        <f>'Base cotización 2021'!E236</f>
        <v/>
      </c>
      <c r="G215" t="str">
        <f>'Base cotización 2021'!F236</f>
        <v/>
      </c>
      <c r="I215" t="e">
        <f>'Base cotización 2021'!#REF!</f>
        <v>#REF!</v>
      </c>
      <c r="J215" t="e">
        <f>'Base cotización 2021'!#REF!</f>
        <v>#REF!</v>
      </c>
      <c r="K215">
        <f>'Base cotización 2021'!H236</f>
        <v>0</v>
      </c>
      <c r="L215">
        <f>'Base cotización 2021'!K236</f>
        <v>0</v>
      </c>
      <c r="M215" s="31">
        <f>'Base cotización 2021'!I236</f>
        <v>0</v>
      </c>
      <c r="N215">
        <f>'Base cotización 2021'!L236</f>
        <v>0</v>
      </c>
      <c r="O215">
        <f>'Base cotización 2021'!M236</f>
        <v>0</v>
      </c>
      <c r="P215" t="e">
        <f>'Base cotización 2021'!#REF!</f>
        <v>#REF!</v>
      </c>
      <c r="Q215">
        <f>'Base cotización 2021'!N236</f>
        <v>0</v>
      </c>
      <c r="R215">
        <f>'Base cotización 2021'!O236</f>
        <v>0</v>
      </c>
      <c r="S215">
        <f>'Base cotización 2021'!P236</f>
        <v>0</v>
      </c>
      <c r="T215">
        <f>'Base cotización 2021'!Q236</f>
        <v>0</v>
      </c>
      <c r="U215">
        <f>'Base cotización 2021'!R236</f>
        <v>0</v>
      </c>
      <c r="V215">
        <f>'Base cotización 2021'!W236</f>
        <v>0</v>
      </c>
      <c r="X215">
        <f>'Base cotización 2021'!X236</f>
        <v>0</v>
      </c>
      <c r="Y215" t="e">
        <f>'Base cotización 2021'!#REF!</f>
        <v>#REF!</v>
      </c>
    </row>
    <row r="216" spans="1:25">
      <c r="A216">
        <f>'Base cotización 2021'!B237</f>
        <v>0</v>
      </c>
      <c r="C216" t="str">
        <f>'Base cotización 2021'!C237</f>
        <v/>
      </c>
      <c r="D216" t="str">
        <f>'Base cotización 2021'!D237</f>
        <v/>
      </c>
      <c r="E216" t="str">
        <f>'Base cotización 2021'!E237</f>
        <v/>
      </c>
      <c r="G216" t="str">
        <f>'Base cotización 2021'!F237</f>
        <v/>
      </c>
      <c r="I216" t="e">
        <f>'Base cotización 2021'!#REF!</f>
        <v>#REF!</v>
      </c>
      <c r="J216" t="e">
        <f>'Base cotización 2021'!#REF!</f>
        <v>#REF!</v>
      </c>
      <c r="K216">
        <f>'Base cotización 2021'!H237</f>
        <v>0</v>
      </c>
      <c r="L216">
        <f>'Base cotización 2021'!K237</f>
        <v>0</v>
      </c>
      <c r="M216" s="31">
        <f>'Base cotización 2021'!I237</f>
        <v>0</v>
      </c>
      <c r="N216">
        <f>'Base cotización 2021'!L237</f>
        <v>0</v>
      </c>
      <c r="O216">
        <f>'Base cotización 2021'!M237</f>
        <v>0</v>
      </c>
      <c r="P216" t="e">
        <f>'Base cotización 2021'!#REF!</f>
        <v>#REF!</v>
      </c>
      <c r="Q216">
        <f>'Base cotización 2021'!N237</f>
        <v>0</v>
      </c>
      <c r="R216">
        <f>'Base cotización 2021'!O237</f>
        <v>0</v>
      </c>
      <c r="S216">
        <f>'Base cotización 2021'!P237</f>
        <v>0</v>
      </c>
      <c r="T216">
        <f>'Base cotización 2021'!Q237</f>
        <v>0</v>
      </c>
      <c r="U216">
        <f>'Base cotización 2021'!R237</f>
        <v>0</v>
      </c>
      <c r="V216">
        <f>'Base cotización 2021'!W237</f>
        <v>0</v>
      </c>
      <c r="X216">
        <f>'Base cotización 2021'!X237</f>
        <v>0</v>
      </c>
      <c r="Y216" t="e">
        <f>'Base cotización 2021'!#REF!</f>
        <v>#REF!</v>
      </c>
    </row>
    <row r="217" spans="1:25">
      <c r="A217">
        <f>'Base cotización 2021'!B238</f>
        <v>0</v>
      </c>
      <c r="C217" t="str">
        <f>'Base cotización 2021'!C238</f>
        <v/>
      </c>
      <c r="D217" t="str">
        <f>'Base cotización 2021'!D238</f>
        <v/>
      </c>
      <c r="E217" t="str">
        <f>'Base cotización 2021'!E238</f>
        <v/>
      </c>
      <c r="G217" t="str">
        <f>'Base cotización 2021'!F238</f>
        <v/>
      </c>
      <c r="I217" t="e">
        <f>'Base cotización 2021'!#REF!</f>
        <v>#REF!</v>
      </c>
      <c r="J217" t="e">
        <f>'Base cotización 2021'!#REF!</f>
        <v>#REF!</v>
      </c>
      <c r="K217">
        <f>'Base cotización 2021'!H238</f>
        <v>0</v>
      </c>
      <c r="L217">
        <f>'Base cotización 2021'!K238</f>
        <v>0</v>
      </c>
      <c r="M217" s="31">
        <f>'Base cotización 2021'!I238</f>
        <v>0</v>
      </c>
      <c r="N217">
        <f>'Base cotización 2021'!L238</f>
        <v>0</v>
      </c>
      <c r="O217">
        <f>'Base cotización 2021'!M238</f>
        <v>0</v>
      </c>
      <c r="P217" t="e">
        <f>'Base cotización 2021'!#REF!</f>
        <v>#REF!</v>
      </c>
      <c r="Q217">
        <f>'Base cotización 2021'!N238</f>
        <v>0</v>
      </c>
      <c r="R217">
        <f>'Base cotización 2021'!O238</f>
        <v>0</v>
      </c>
      <c r="S217">
        <f>'Base cotización 2021'!P238</f>
        <v>0</v>
      </c>
      <c r="T217">
        <f>'Base cotización 2021'!Q238</f>
        <v>0</v>
      </c>
      <c r="U217">
        <f>'Base cotización 2021'!R238</f>
        <v>0</v>
      </c>
      <c r="V217">
        <f>'Base cotización 2021'!W238</f>
        <v>0</v>
      </c>
      <c r="X217">
        <f>'Base cotización 2021'!X238</f>
        <v>0</v>
      </c>
      <c r="Y217" t="e">
        <f>'Base cotización 2021'!#REF!</f>
        <v>#REF!</v>
      </c>
    </row>
    <row r="218" spans="1:25">
      <c r="A218">
        <f>'Base cotización 2021'!B239</f>
        <v>0</v>
      </c>
      <c r="C218" t="str">
        <f>'Base cotización 2021'!C239</f>
        <v/>
      </c>
      <c r="D218" t="str">
        <f>'Base cotización 2021'!D239</f>
        <v/>
      </c>
      <c r="E218" t="str">
        <f>'Base cotización 2021'!E239</f>
        <v/>
      </c>
      <c r="G218" t="str">
        <f>'Base cotización 2021'!F239</f>
        <v/>
      </c>
      <c r="I218" t="e">
        <f>'Base cotización 2021'!#REF!</f>
        <v>#REF!</v>
      </c>
      <c r="J218" t="e">
        <f>'Base cotización 2021'!#REF!</f>
        <v>#REF!</v>
      </c>
      <c r="K218">
        <f>'Base cotización 2021'!H239</f>
        <v>0</v>
      </c>
      <c r="L218">
        <f>'Base cotización 2021'!K239</f>
        <v>0</v>
      </c>
      <c r="M218" s="31">
        <f>'Base cotización 2021'!I239</f>
        <v>0</v>
      </c>
      <c r="N218">
        <f>'Base cotización 2021'!L239</f>
        <v>0</v>
      </c>
      <c r="O218">
        <f>'Base cotización 2021'!M239</f>
        <v>0</v>
      </c>
      <c r="P218" t="e">
        <f>'Base cotización 2021'!#REF!</f>
        <v>#REF!</v>
      </c>
      <c r="Q218">
        <f>'Base cotización 2021'!N239</f>
        <v>0</v>
      </c>
      <c r="R218">
        <f>'Base cotización 2021'!O239</f>
        <v>0</v>
      </c>
      <c r="S218">
        <f>'Base cotización 2021'!P239</f>
        <v>0</v>
      </c>
      <c r="T218">
        <f>'Base cotización 2021'!Q239</f>
        <v>0</v>
      </c>
      <c r="U218">
        <f>'Base cotización 2021'!R239</f>
        <v>0</v>
      </c>
      <c r="V218">
        <f>'Base cotización 2021'!W239</f>
        <v>0</v>
      </c>
      <c r="X218">
        <f>'Base cotización 2021'!X239</f>
        <v>0</v>
      </c>
      <c r="Y218" t="e">
        <f>'Base cotización 2021'!#REF!</f>
        <v>#REF!</v>
      </c>
    </row>
    <row r="219" spans="1:25">
      <c r="A219">
        <f>'Base cotización 2021'!B240</f>
        <v>0</v>
      </c>
      <c r="C219" t="str">
        <f>'Base cotización 2021'!C240</f>
        <v/>
      </c>
      <c r="D219" t="str">
        <f>'Base cotización 2021'!D240</f>
        <v/>
      </c>
      <c r="E219" t="str">
        <f>'Base cotización 2021'!E240</f>
        <v/>
      </c>
      <c r="G219" t="str">
        <f>'Base cotización 2021'!F240</f>
        <v/>
      </c>
      <c r="I219" t="e">
        <f>'Base cotización 2021'!#REF!</f>
        <v>#REF!</v>
      </c>
      <c r="J219" t="e">
        <f>'Base cotización 2021'!#REF!</f>
        <v>#REF!</v>
      </c>
      <c r="K219">
        <f>'Base cotización 2021'!H240</f>
        <v>0</v>
      </c>
      <c r="L219">
        <f>'Base cotización 2021'!K240</f>
        <v>0</v>
      </c>
      <c r="M219" s="31">
        <f>'Base cotización 2021'!I240</f>
        <v>0</v>
      </c>
      <c r="N219">
        <f>'Base cotización 2021'!L240</f>
        <v>0</v>
      </c>
      <c r="O219">
        <f>'Base cotización 2021'!M240</f>
        <v>0</v>
      </c>
      <c r="P219" t="e">
        <f>'Base cotización 2021'!#REF!</f>
        <v>#REF!</v>
      </c>
      <c r="Q219">
        <f>'Base cotización 2021'!N240</f>
        <v>0</v>
      </c>
      <c r="R219">
        <f>'Base cotización 2021'!O240</f>
        <v>0</v>
      </c>
      <c r="S219">
        <f>'Base cotización 2021'!P240</f>
        <v>0</v>
      </c>
      <c r="T219">
        <f>'Base cotización 2021'!Q240</f>
        <v>0</v>
      </c>
      <c r="U219">
        <f>'Base cotización 2021'!R240</f>
        <v>0</v>
      </c>
      <c r="V219">
        <f>'Base cotización 2021'!W240</f>
        <v>0</v>
      </c>
      <c r="X219">
        <f>'Base cotización 2021'!X240</f>
        <v>0</v>
      </c>
      <c r="Y219" t="e">
        <f>'Base cotización 2021'!#REF!</f>
        <v>#REF!</v>
      </c>
    </row>
    <row r="220" spans="1:25">
      <c r="A220">
        <f>'Base cotización 2021'!B241</f>
        <v>0</v>
      </c>
      <c r="C220" t="str">
        <f>'Base cotización 2021'!C241</f>
        <v/>
      </c>
      <c r="D220" t="str">
        <f>'Base cotización 2021'!D241</f>
        <v/>
      </c>
      <c r="E220" t="str">
        <f>'Base cotización 2021'!E241</f>
        <v/>
      </c>
      <c r="G220" t="str">
        <f>'Base cotización 2021'!F241</f>
        <v/>
      </c>
      <c r="I220" t="e">
        <f>'Base cotización 2021'!#REF!</f>
        <v>#REF!</v>
      </c>
      <c r="J220" t="e">
        <f>'Base cotización 2021'!#REF!</f>
        <v>#REF!</v>
      </c>
      <c r="K220">
        <f>'Base cotización 2021'!H241</f>
        <v>0</v>
      </c>
      <c r="L220">
        <f>'Base cotización 2021'!K241</f>
        <v>0</v>
      </c>
      <c r="M220" s="31">
        <f>'Base cotización 2021'!I241</f>
        <v>0</v>
      </c>
      <c r="N220">
        <f>'Base cotización 2021'!L241</f>
        <v>0</v>
      </c>
      <c r="O220">
        <f>'Base cotización 2021'!M241</f>
        <v>0</v>
      </c>
      <c r="P220" t="e">
        <f>'Base cotización 2021'!#REF!</f>
        <v>#REF!</v>
      </c>
      <c r="Q220">
        <f>'Base cotización 2021'!N241</f>
        <v>0</v>
      </c>
      <c r="R220">
        <f>'Base cotización 2021'!O241</f>
        <v>0</v>
      </c>
      <c r="S220">
        <f>'Base cotización 2021'!P241</f>
        <v>0</v>
      </c>
      <c r="T220">
        <f>'Base cotización 2021'!Q241</f>
        <v>0</v>
      </c>
      <c r="U220">
        <f>'Base cotización 2021'!R241</f>
        <v>0</v>
      </c>
      <c r="V220">
        <f>'Base cotización 2021'!W241</f>
        <v>0</v>
      </c>
      <c r="X220">
        <f>'Base cotización 2021'!X241</f>
        <v>0</v>
      </c>
      <c r="Y220" t="e">
        <f>'Base cotización 2021'!#REF!</f>
        <v>#REF!</v>
      </c>
    </row>
    <row r="221" spans="1:25">
      <c r="A221">
        <f>'Base cotización 2021'!B242</f>
        <v>0</v>
      </c>
      <c r="C221" t="str">
        <f>'Base cotización 2021'!C242</f>
        <v/>
      </c>
      <c r="D221" t="str">
        <f>'Base cotización 2021'!D242</f>
        <v/>
      </c>
      <c r="E221" t="str">
        <f>'Base cotización 2021'!E242</f>
        <v/>
      </c>
      <c r="G221" t="str">
        <f>'Base cotización 2021'!F242</f>
        <v/>
      </c>
      <c r="I221" t="e">
        <f>'Base cotización 2021'!#REF!</f>
        <v>#REF!</v>
      </c>
      <c r="J221" t="e">
        <f>'Base cotización 2021'!#REF!</f>
        <v>#REF!</v>
      </c>
      <c r="K221">
        <f>'Base cotización 2021'!H242</f>
        <v>0</v>
      </c>
      <c r="L221">
        <f>'Base cotización 2021'!K242</f>
        <v>0</v>
      </c>
      <c r="M221" s="31">
        <f>'Base cotización 2021'!I242</f>
        <v>0</v>
      </c>
      <c r="N221">
        <f>'Base cotización 2021'!L242</f>
        <v>0</v>
      </c>
      <c r="O221">
        <f>'Base cotización 2021'!M242</f>
        <v>0</v>
      </c>
      <c r="P221" t="e">
        <f>'Base cotización 2021'!#REF!</f>
        <v>#REF!</v>
      </c>
      <c r="Q221">
        <f>'Base cotización 2021'!N242</f>
        <v>0</v>
      </c>
      <c r="R221">
        <f>'Base cotización 2021'!O242</f>
        <v>0</v>
      </c>
      <c r="S221">
        <f>'Base cotización 2021'!P242</f>
        <v>0</v>
      </c>
      <c r="T221">
        <f>'Base cotización 2021'!Q242</f>
        <v>0</v>
      </c>
      <c r="U221">
        <f>'Base cotización 2021'!R242</f>
        <v>0</v>
      </c>
      <c r="V221">
        <f>'Base cotización 2021'!W242</f>
        <v>0</v>
      </c>
      <c r="X221">
        <f>'Base cotización 2021'!X242</f>
        <v>0</v>
      </c>
      <c r="Y221" t="e">
        <f>'Base cotización 2021'!#REF!</f>
        <v>#REF!</v>
      </c>
    </row>
    <row r="222" spans="1:25">
      <c r="A222">
        <f>'Base cotización 2021'!B243</f>
        <v>0</v>
      </c>
      <c r="C222" t="str">
        <f>'Base cotización 2021'!C243</f>
        <v/>
      </c>
      <c r="D222" t="str">
        <f>'Base cotización 2021'!D243</f>
        <v/>
      </c>
      <c r="E222" t="str">
        <f>'Base cotización 2021'!E243</f>
        <v/>
      </c>
      <c r="G222" t="str">
        <f>'Base cotización 2021'!F243</f>
        <v/>
      </c>
      <c r="I222" t="e">
        <f>'Base cotización 2021'!#REF!</f>
        <v>#REF!</v>
      </c>
      <c r="J222" t="e">
        <f>'Base cotización 2021'!#REF!</f>
        <v>#REF!</v>
      </c>
      <c r="K222">
        <f>'Base cotización 2021'!H243</f>
        <v>0</v>
      </c>
      <c r="L222">
        <f>'Base cotización 2021'!K243</f>
        <v>0</v>
      </c>
      <c r="M222" s="31">
        <f>'Base cotización 2021'!I243</f>
        <v>0</v>
      </c>
      <c r="N222">
        <f>'Base cotización 2021'!L243</f>
        <v>0</v>
      </c>
      <c r="O222">
        <f>'Base cotización 2021'!M243</f>
        <v>0</v>
      </c>
      <c r="P222" t="e">
        <f>'Base cotización 2021'!#REF!</f>
        <v>#REF!</v>
      </c>
      <c r="Q222">
        <f>'Base cotización 2021'!N243</f>
        <v>0</v>
      </c>
      <c r="R222">
        <f>'Base cotización 2021'!O243</f>
        <v>0</v>
      </c>
      <c r="S222">
        <f>'Base cotización 2021'!P243</f>
        <v>0</v>
      </c>
      <c r="T222">
        <f>'Base cotización 2021'!Q243</f>
        <v>0</v>
      </c>
      <c r="U222">
        <f>'Base cotización 2021'!R243</f>
        <v>0</v>
      </c>
      <c r="V222">
        <f>'Base cotización 2021'!W243</f>
        <v>0</v>
      </c>
      <c r="X222">
        <f>'Base cotización 2021'!X243</f>
        <v>0</v>
      </c>
      <c r="Y222" t="e">
        <f>'Base cotización 2021'!#REF!</f>
        <v>#REF!</v>
      </c>
    </row>
    <row r="223" spans="1:25">
      <c r="A223">
        <f>'Base cotización 2021'!B244</f>
        <v>0</v>
      </c>
      <c r="C223" t="str">
        <f>'Base cotización 2021'!C244</f>
        <v/>
      </c>
      <c r="D223" t="str">
        <f>'Base cotización 2021'!D244</f>
        <v/>
      </c>
      <c r="E223" t="str">
        <f>'Base cotización 2021'!E244</f>
        <v/>
      </c>
      <c r="G223" t="str">
        <f>'Base cotización 2021'!F244</f>
        <v/>
      </c>
      <c r="I223" t="e">
        <f>'Base cotización 2021'!#REF!</f>
        <v>#REF!</v>
      </c>
      <c r="J223" t="e">
        <f>'Base cotización 2021'!#REF!</f>
        <v>#REF!</v>
      </c>
      <c r="K223">
        <f>'Base cotización 2021'!H244</f>
        <v>0</v>
      </c>
      <c r="L223">
        <f>'Base cotización 2021'!K244</f>
        <v>0</v>
      </c>
      <c r="M223" s="31">
        <f>'Base cotización 2021'!I244</f>
        <v>0</v>
      </c>
      <c r="N223">
        <f>'Base cotización 2021'!L244</f>
        <v>0</v>
      </c>
      <c r="O223">
        <f>'Base cotización 2021'!M244</f>
        <v>0</v>
      </c>
      <c r="P223" t="e">
        <f>'Base cotización 2021'!#REF!</f>
        <v>#REF!</v>
      </c>
      <c r="Q223">
        <f>'Base cotización 2021'!N244</f>
        <v>0</v>
      </c>
      <c r="R223">
        <f>'Base cotización 2021'!O244</f>
        <v>0</v>
      </c>
      <c r="S223">
        <f>'Base cotización 2021'!P244</f>
        <v>0</v>
      </c>
      <c r="T223">
        <f>'Base cotización 2021'!Q244</f>
        <v>0</v>
      </c>
      <c r="U223">
        <f>'Base cotización 2021'!R244</f>
        <v>0</v>
      </c>
      <c r="V223">
        <f>'Base cotización 2021'!W244</f>
        <v>0</v>
      </c>
      <c r="X223">
        <f>'Base cotización 2021'!X244</f>
        <v>0</v>
      </c>
      <c r="Y223" t="e">
        <f>'Base cotización 2021'!#REF!</f>
        <v>#REF!</v>
      </c>
    </row>
    <row r="224" spans="1:25">
      <c r="A224">
        <f>'Base cotización 2021'!B245</f>
        <v>0</v>
      </c>
      <c r="C224" t="str">
        <f>'Base cotización 2021'!C245</f>
        <v/>
      </c>
      <c r="D224" t="str">
        <f>'Base cotización 2021'!D245</f>
        <v/>
      </c>
      <c r="E224" t="str">
        <f>'Base cotización 2021'!E245</f>
        <v/>
      </c>
      <c r="G224" t="str">
        <f>'Base cotización 2021'!F245</f>
        <v/>
      </c>
      <c r="I224" t="e">
        <f>'Base cotización 2021'!#REF!</f>
        <v>#REF!</v>
      </c>
      <c r="J224" t="e">
        <f>'Base cotización 2021'!#REF!</f>
        <v>#REF!</v>
      </c>
      <c r="K224">
        <f>'Base cotización 2021'!H245</f>
        <v>0</v>
      </c>
      <c r="L224">
        <f>'Base cotización 2021'!K245</f>
        <v>0</v>
      </c>
      <c r="M224" s="31">
        <f>'Base cotización 2021'!I245</f>
        <v>0</v>
      </c>
      <c r="N224">
        <f>'Base cotización 2021'!L245</f>
        <v>0</v>
      </c>
      <c r="O224">
        <f>'Base cotización 2021'!M245</f>
        <v>0</v>
      </c>
      <c r="P224" t="e">
        <f>'Base cotización 2021'!#REF!</f>
        <v>#REF!</v>
      </c>
      <c r="Q224">
        <f>'Base cotización 2021'!N245</f>
        <v>0</v>
      </c>
      <c r="R224">
        <f>'Base cotización 2021'!O245</f>
        <v>0</v>
      </c>
      <c r="S224">
        <f>'Base cotización 2021'!P245</f>
        <v>0</v>
      </c>
      <c r="T224">
        <f>'Base cotización 2021'!Q245</f>
        <v>0</v>
      </c>
      <c r="U224">
        <f>'Base cotización 2021'!R245</f>
        <v>0</v>
      </c>
      <c r="V224">
        <f>'Base cotización 2021'!W245</f>
        <v>0</v>
      </c>
      <c r="X224">
        <f>'Base cotización 2021'!X245</f>
        <v>0</v>
      </c>
      <c r="Y224" t="e">
        <f>'Base cotización 2021'!#REF!</f>
        <v>#REF!</v>
      </c>
    </row>
    <row r="225" spans="1:25">
      <c r="A225">
        <f>'Base cotización 2021'!B246</f>
        <v>0</v>
      </c>
      <c r="C225" t="str">
        <f>'Base cotización 2021'!C246</f>
        <v/>
      </c>
      <c r="D225" t="str">
        <f>'Base cotización 2021'!D246</f>
        <v/>
      </c>
      <c r="E225" t="str">
        <f>'Base cotización 2021'!E246</f>
        <v/>
      </c>
      <c r="G225" t="str">
        <f>'Base cotización 2021'!F246</f>
        <v/>
      </c>
      <c r="I225" t="e">
        <f>'Base cotización 2021'!#REF!</f>
        <v>#REF!</v>
      </c>
      <c r="J225" t="e">
        <f>'Base cotización 2021'!#REF!</f>
        <v>#REF!</v>
      </c>
      <c r="K225">
        <f>'Base cotización 2021'!H246</f>
        <v>0</v>
      </c>
      <c r="L225">
        <f>'Base cotización 2021'!K246</f>
        <v>0</v>
      </c>
      <c r="M225" s="31">
        <f>'Base cotización 2021'!I246</f>
        <v>0</v>
      </c>
      <c r="N225">
        <f>'Base cotización 2021'!L246</f>
        <v>0</v>
      </c>
      <c r="O225">
        <f>'Base cotización 2021'!M246</f>
        <v>0</v>
      </c>
      <c r="P225" t="e">
        <f>'Base cotización 2021'!#REF!</f>
        <v>#REF!</v>
      </c>
      <c r="Q225">
        <f>'Base cotización 2021'!N246</f>
        <v>0</v>
      </c>
      <c r="R225">
        <f>'Base cotización 2021'!O246</f>
        <v>0</v>
      </c>
      <c r="S225">
        <f>'Base cotización 2021'!P246</f>
        <v>0</v>
      </c>
      <c r="T225">
        <f>'Base cotización 2021'!Q246</f>
        <v>0</v>
      </c>
      <c r="U225">
        <f>'Base cotización 2021'!R246</f>
        <v>0</v>
      </c>
      <c r="V225">
        <f>'Base cotización 2021'!W246</f>
        <v>0</v>
      </c>
      <c r="X225">
        <f>'Base cotización 2021'!X246</f>
        <v>0</v>
      </c>
      <c r="Y225" t="e">
        <f>'Base cotización 2021'!#REF!</f>
        <v>#REF!</v>
      </c>
    </row>
    <row r="226" spans="1:25">
      <c r="A226">
        <f>'Base cotización 2021'!B247</f>
        <v>0</v>
      </c>
      <c r="C226" t="str">
        <f>'Base cotización 2021'!C247</f>
        <v/>
      </c>
      <c r="D226" t="str">
        <f>'Base cotización 2021'!D247</f>
        <v/>
      </c>
      <c r="E226" t="str">
        <f>'Base cotización 2021'!E247</f>
        <v/>
      </c>
      <c r="G226" t="str">
        <f>'Base cotización 2021'!F247</f>
        <v/>
      </c>
      <c r="I226" t="e">
        <f>'Base cotización 2021'!#REF!</f>
        <v>#REF!</v>
      </c>
      <c r="J226" t="e">
        <f>'Base cotización 2021'!#REF!</f>
        <v>#REF!</v>
      </c>
      <c r="K226">
        <f>'Base cotización 2021'!H247</f>
        <v>0</v>
      </c>
      <c r="L226">
        <f>'Base cotización 2021'!K247</f>
        <v>0</v>
      </c>
      <c r="M226" s="31">
        <f>'Base cotización 2021'!I247</f>
        <v>0</v>
      </c>
      <c r="N226">
        <f>'Base cotización 2021'!L247</f>
        <v>0</v>
      </c>
      <c r="O226">
        <f>'Base cotización 2021'!M247</f>
        <v>0</v>
      </c>
      <c r="P226" t="e">
        <f>'Base cotización 2021'!#REF!</f>
        <v>#REF!</v>
      </c>
      <c r="Q226">
        <f>'Base cotización 2021'!N247</f>
        <v>0</v>
      </c>
      <c r="R226">
        <f>'Base cotización 2021'!O247</f>
        <v>0</v>
      </c>
      <c r="S226">
        <f>'Base cotización 2021'!P247</f>
        <v>0</v>
      </c>
      <c r="T226">
        <f>'Base cotización 2021'!Q247</f>
        <v>0</v>
      </c>
      <c r="U226">
        <f>'Base cotización 2021'!R247</f>
        <v>0</v>
      </c>
      <c r="V226">
        <f>'Base cotización 2021'!W247</f>
        <v>0</v>
      </c>
      <c r="X226">
        <f>'Base cotización 2021'!X247</f>
        <v>0</v>
      </c>
      <c r="Y226" t="e">
        <f>'Base cotización 2021'!#REF!</f>
        <v>#REF!</v>
      </c>
    </row>
    <row r="227" spans="1:25">
      <c r="A227">
        <f>'Base cotización 2021'!B248</f>
        <v>0</v>
      </c>
      <c r="C227" t="str">
        <f>'Base cotización 2021'!C248</f>
        <v/>
      </c>
      <c r="D227" t="str">
        <f>'Base cotización 2021'!D248</f>
        <v/>
      </c>
      <c r="E227" t="str">
        <f>'Base cotización 2021'!E248</f>
        <v/>
      </c>
      <c r="G227" t="str">
        <f>'Base cotización 2021'!F248</f>
        <v/>
      </c>
      <c r="I227" t="e">
        <f>'Base cotización 2021'!#REF!</f>
        <v>#REF!</v>
      </c>
      <c r="J227" t="e">
        <f>'Base cotización 2021'!#REF!</f>
        <v>#REF!</v>
      </c>
      <c r="K227">
        <f>'Base cotización 2021'!H248</f>
        <v>0</v>
      </c>
      <c r="L227">
        <f>'Base cotización 2021'!K248</f>
        <v>0</v>
      </c>
      <c r="M227" s="31">
        <f>'Base cotización 2021'!I248</f>
        <v>0</v>
      </c>
      <c r="N227">
        <f>'Base cotización 2021'!L248</f>
        <v>0</v>
      </c>
      <c r="O227">
        <f>'Base cotización 2021'!M248</f>
        <v>0</v>
      </c>
      <c r="P227" t="e">
        <f>'Base cotización 2021'!#REF!</f>
        <v>#REF!</v>
      </c>
      <c r="Q227">
        <f>'Base cotización 2021'!N248</f>
        <v>0</v>
      </c>
      <c r="R227">
        <f>'Base cotización 2021'!O248</f>
        <v>0</v>
      </c>
      <c r="S227">
        <f>'Base cotización 2021'!P248</f>
        <v>0</v>
      </c>
      <c r="T227">
        <f>'Base cotización 2021'!Q248</f>
        <v>0</v>
      </c>
      <c r="U227">
        <f>'Base cotización 2021'!R248</f>
        <v>0</v>
      </c>
      <c r="V227">
        <f>'Base cotización 2021'!W248</f>
        <v>0</v>
      </c>
      <c r="X227">
        <f>'Base cotización 2021'!X248</f>
        <v>0</v>
      </c>
      <c r="Y227" t="e">
        <f>'Base cotización 2021'!#REF!</f>
        <v>#REF!</v>
      </c>
    </row>
    <row r="228" spans="1:25">
      <c r="A228">
        <f>'Base cotización 2021'!B249</f>
        <v>0</v>
      </c>
      <c r="C228" t="str">
        <f>'Base cotización 2021'!C249</f>
        <v/>
      </c>
      <c r="D228" t="str">
        <f>'Base cotización 2021'!D249</f>
        <v/>
      </c>
      <c r="E228" t="str">
        <f>'Base cotización 2021'!E249</f>
        <v/>
      </c>
      <c r="G228" t="str">
        <f>'Base cotización 2021'!F249</f>
        <v/>
      </c>
      <c r="I228" t="e">
        <f>'Base cotización 2021'!#REF!</f>
        <v>#REF!</v>
      </c>
      <c r="J228" t="e">
        <f>'Base cotización 2021'!#REF!</f>
        <v>#REF!</v>
      </c>
      <c r="K228">
        <f>'Base cotización 2021'!H249</f>
        <v>0</v>
      </c>
      <c r="L228">
        <f>'Base cotización 2021'!K249</f>
        <v>0</v>
      </c>
      <c r="M228" s="31">
        <f>'Base cotización 2021'!I249</f>
        <v>0</v>
      </c>
      <c r="N228">
        <f>'Base cotización 2021'!L249</f>
        <v>0</v>
      </c>
      <c r="O228">
        <f>'Base cotización 2021'!M249</f>
        <v>0</v>
      </c>
      <c r="P228" t="e">
        <f>'Base cotización 2021'!#REF!</f>
        <v>#REF!</v>
      </c>
      <c r="Q228">
        <f>'Base cotización 2021'!N249</f>
        <v>0</v>
      </c>
      <c r="R228">
        <f>'Base cotización 2021'!O249</f>
        <v>0</v>
      </c>
      <c r="S228">
        <f>'Base cotización 2021'!P249</f>
        <v>0</v>
      </c>
      <c r="T228">
        <f>'Base cotización 2021'!Q249</f>
        <v>0</v>
      </c>
      <c r="U228">
        <f>'Base cotización 2021'!R249</f>
        <v>0</v>
      </c>
      <c r="V228">
        <f>'Base cotización 2021'!W249</f>
        <v>0</v>
      </c>
      <c r="X228">
        <f>'Base cotización 2021'!X249</f>
        <v>0</v>
      </c>
      <c r="Y228" t="e">
        <f>'Base cotización 2021'!#REF!</f>
        <v>#REF!</v>
      </c>
    </row>
    <row r="229" spans="1:25">
      <c r="A229">
        <f>'Base cotización 2021'!B250</f>
        <v>0</v>
      </c>
      <c r="C229" t="str">
        <f>'Base cotización 2021'!C250</f>
        <v/>
      </c>
      <c r="D229" t="str">
        <f>'Base cotización 2021'!D250</f>
        <v/>
      </c>
      <c r="E229" t="str">
        <f>'Base cotización 2021'!E250</f>
        <v/>
      </c>
      <c r="G229" t="str">
        <f>'Base cotización 2021'!F250</f>
        <v/>
      </c>
      <c r="I229" t="e">
        <f>'Base cotización 2021'!#REF!</f>
        <v>#REF!</v>
      </c>
      <c r="J229" t="e">
        <f>'Base cotización 2021'!#REF!</f>
        <v>#REF!</v>
      </c>
      <c r="K229">
        <f>'Base cotización 2021'!H250</f>
        <v>0</v>
      </c>
      <c r="L229">
        <f>'Base cotización 2021'!K250</f>
        <v>0</v>
      </c>
      <c r="M229" s="31">
        <f>'Base cotización 2021'!I250</f>
        <v>0</v>
      </c>
      <c r="N229">
        <f>'Base cotización 2021'!L250</f>
        <v>0</v>
      </c>
      <c r="O229">
        <f>'Base cotización 2021'!M250</f>
        <v>0</v>
      </c>
      <c r="P229" t="e">
        <f>'Base cotización 2021'!#REF!</f>
        <v>#REF!</v>
      </c>
      <c r="Q229">
        <f>'Base cotización 2021'!N250</f>
        <v>0</v>
      </c>
      <c r="R229">
        <f>'Base cotización 2021'!O250</f>
        <v>0</v>
      </c>
      <c r="S229">
        <f>'Base cotización 2021'!P250</f>
        <v>0</v>
      </c>
      <c r="T229">
        <f>'Base cotización 2021'!Q250</f>
        <v>0</v>
      </c>
      <c r="U229">
        <f>'Base cotización 2021'!R250</f>
        <v>0</v>
      </c>
      <c r="V229">
        <f>'Base cotización 2021'!W250</f>
        <v>0</v>
      </c>
      <c r="X229">
        <f>'Base cotización 2021'!X250</f>
        <v>0</v>
      </c>
      <c r="Y229" t="e">
        <f>'Base cotización 2021'!#REF!</f>
        <v>#REF!</v>
      </c>
    </row>
    <row r="230" spans="1:25">
      <c r="A230">
        <f>'Base cotización 2021'!B251</f>
        <v>0</v>
      </c>
      <c r="C230" t="str">
        <f>'Base cotización 2021'!C251</f>
        <v/>
      </c>
      <c r="D230" t="str">
        <f>'Base cotización 2021'!D251</f>
        <v/>
      </c>
      <c r="E230" t="str">
        <f>'Base cotización 2021'!E251</f>
        <v/>
      </c>
      <c r="G230" t="str">
        <f>'Base cotización 2021'!F251</f>
        <v/>
      </c>
      <c r="I230" t="e">
        <f>'Base cotización 2021'!#REF!</f>
        <v>#REF!</v>
      </c>
      <c r="J230" t="e">
        <f>'Base cotización 2021'!#REF!</f>
        <v>#REF!</v>
      </c>
      <c r="K230">
        <f>'Base cotización 2021'!H251</f>
        <v>0</v>
      </c>
      <c r="L230">
        <f>'Base cotización 2021'!K251</f>
        <v>0</v>
      </c>
      <c r="M230" s="31">
        <f>'Base cotización 2021'!I251</f>
        <v>0</v>
      </c>
      <c r="N230">
        <f>'Base cotización 2021'!L251</f>
        <v>0</v>
      </c>
      <c r="O230">
        <f>'Base cotización 2021'!M251</f>
        <v>0</v>
      </c>
      <c r="P230" t="e">
        <f>'Base cotización 2021'!#REF!</f>
        <v>#REF!</v>
      </c>
      <c r="Q230">
        <f>'Base cotización 2021'!N251</f>
        <v>0</v>
      </c>
      <c r="R230">
        <f>'Base cotización 2021'!O251</f>
        <v>0</v>
      </c>
      <c r="S230">
        <f>'Base cotización 2021'!P251</f>
        <v>0</v>
      </c>
      <c r="T230">
        <f>'Base cotización 2021'!Q251</f>
        <v>0</v>
      </c>
      <c r="U230">
        <f>'Base cotización 2021'!R251</f>
        <v>0</v>
      </c>
      <c r="V230">
        <f>'Base cotización 2021'!W251</f>
        <v>0</v>
      </c>
      <c r="X230">
        <f>'Base cotización 2021'!X251</f>
        <v>0</v>
      </c>
      <c r="Y230" t="e">
        <f>'Base cotización 2021'!#REF!</f>
        <v>#REF!</v>
      </c>
    </row>
    <row r="231" spans="1:25">
      <c r="A231">
        <f>'Base cotización 2021'!B252</f>
        <v>0</v>
      </c>
      <c r="C231" t="str">
        <f>'Base cotización 2021'!C252</f>
        <v/>
      </c>
      <c r="D231" t="str">
        <f>'Base cotización 2021'!D252</f>
        <v/>
      </c>
      <c r="E231" t="str">
        <f>'Base cotización 2021'!E252</f>
        <v/>
      </c>
      <c r="G231" t="str">
        <f>'Base cotización 2021'!F252</f>
        <v/>
      </c>
      <c r="I231" t="e">
        <f>'Base cotización 2021'!#REF!</f>
        <v>#REF!</v>
      </c>
      <c r="J231" t="e">
        <f>'Base cotización 2021'!#REF!</f>
        <v>#REF!</v>
      </c>
      <c r="K231">
        <f>'Base cotización 2021'!H252</f>
        <v>0</v>
      </c>
      <c r="L231">
        <f>'Base cotización 2021'!K252</f>
        <v>0</v>
      </c>
      <c r="M231" s="31">
        <f>'Base cotización 2021'!I252</f>
        <v>0</v>
      </c>
      <c r="N231">
        <f>'Base cotización 2021'!L252</f>
        <v>0</v>
      </c>
      <c r="O231">
        <f>'Base cotización 2021'!M252</f>
        <v>0</v>
      </c>
      <c r="P231" t="e">
        <f>'Base cotización 2021'!#REF!</f>
        <v>#REF!</v>
      </c>
      <c r="Q231">
        <f>'Base cotización 2021'!N252</f>
        <v>0</v>
      </c>
      <c r="R231">
        <f>'Base cotización 2021'!O252</f>
        <v>0</v>
      </c>
      <c r="S231">
        <f>'Base cotización 2021'!P252</f>
        <v>0</v>
      </c>
      <c r="T231">
        <f>'Base cotización 2021'!Q252</f>
        <v>0</v>
      </c>
      <c r="U231">
        <f>'Base cotización 2021'!R252</f>
        <v>0</v>
      </c>
      <c r="V231">
        <f>'Base cotización 2021'!W252</f>
        <v>0</v>
      </c>
      <c r="X231">
        <f>'Base cotización 2021'!X252</f>
        <v>0</v>
      </c>
      <c r="Y231" t="e">
        <f>'Base cotización 2021'!#REF!</f>
        <v>#REF!</v>
      </c>
    </row>
    <row r="232" spans="1:25">
      <c r="A232">
        <f>'Base cotización 2021'!B253</f>
        <v>0</v>
      </c>
      <c r="C232" t="str">
        <f>'Base cotización 2021'!C253</f>
        <v/>
      </c>
      <c r="D232" t="str">
        <f>'Base cotización 2021'!D253</f>
        <v/>
      </c>
      <c r="E232" t="str">
        <f>'Base cotización 2021'!E253</f>
        <v/>
      </c>
      <c r="G232" t="str">
        <f>'Base cotización 2021'!F253</f>
        <v/>
      </c>
      <c r="I232" t="e">
        <f>'Base cotización 2021'!#REF!</f>
        <v>#REF!</v>
      </c>
      <c r="J232" t="e">
        <f>'Base cotización 2021'!#REF!</f>
        <v>#REF!</v>
      </c>
      <c r="K232">
        <f>'Base cotización 2021'!H253</f>
        <v>0</v>
      </c>
      <c r="L232">
        <f>'Base cotización 2021'!K253</f>
        <v>0</v>
      </c>
      <c r="M232" s="31">
        <f>'Base cotización 2021'!I253</f>
        <v>0</v>
      </c>
      <c r="N232">
        <f>'Base cotización 2021'!L253</f>
        <v>0</v>
      </c>
      <c r="O232">
        <f>'Base cotización 2021'!M253</f>
        <v>0</v>
      </c>
      <c r="P232" t="e">
        <f>'Base cotización 2021'!#REF!</f>
        <v>#REF!</v>
      </c>
      <c r="Q232">
        <f>'Base cotización 2021'!N253</f>
        <v>0</v>
      </c>
      <c r="R232">
        <f>'Base cotización 2021'!O253</f>
        <v>0</v>
      </c>
      <c r="S232">
        <f>'Base cotización 2021'!P253</f>
        <v>0</v>
      </c>
      <c r="T232">
        <f>'Base cotización 2021'!Q253</f>
        <v>0</v>
      </c>
      <c r="U232">
        <f>'Base cotización 2021'!R253</f>
        <v>0</v>
      </c>
      <c r="V232">
        <f>'Base cotización 2021'!W253</f>
        <v>0</v>
      </c>
      <c r="X232">
        <f>'Base cotización 2021'!X253</f>
        <v>0</v>
      </c>
      <c r="Y232" t="e">
        <f>'Base cotización 2021'!#REF!</f>
        <v>#REF!</v>
      </c>
    </row>
    <row r="233" spans="1:25">
      <c r="A233">
        <f>'Base cotización 2021'!B254</f>
        <v>0</v>
      </c>
      <c r="C233" t="str">
        <f>'Base cotización 2021'!C254</f>
        <v/>
      </c>
      <c r="D233" t="str">
        <f>'Base cotización 2021'!D254</f>
        <v/>
      </c>
      <c r="E233" t="str">
        <f>'Base cotización 2021'!E254</f>
        <v/>
      </c>
      <c r="G233" t="str">
        <f>'Base cotización 2021'!F254</f>
        <v/>
      </c>
      <c r="I233" t="e">
        <f>'Base cotización 2021'!#REF!</f>
        <v>#REF!</v>
      </c>
      <c r="J233" t="e">
        <f>'Base cotización 2021'!#REF!</f>
        <v>#REF!</v>
      </c>
      <c r="K233">
        <f>'Base cotización 2021'!H254</f>
        <v>0</v>
      </c>
      <c r="L233">
        <f>'Base cotización 2021'!K254</f>
        <v>0</v>
      </c>
      <c r="M233" s="31">
        <f>'Base cotización 2021'!I254</f>
        <v>0</v>
      </c>
      <c r="N233">
        <f>'Base cotización 2021'!L254</f>
        <v>0</v>
      </c>
      <c r="O233">
        <f>'Base cotización 2021'!M254</f>
        <v>0</v>
      </c>
      <c r="P233" t="e">
        <f>'Base cotización 2021'!#REF!</f>
        <v>#REF!</v>
      </c>
      <c r="Q233">
        <f>'Base cotización 2021'!N254</f>
        <v>0</v>
      </c>
      <c r="R233">
        <f>'Base cotización 2021'!O254</f>
        <v>0</v>
      </c>
      <c r="S233">
        <f>'Base cotización 2021'!P254</f>
        <v>0</v>
      </c>
      <c r="T233">
        <f>'Base cotización 2021'!Q254</f>
        <v>0</v>
      </c>
      <c r="U233">
        <f>'Base cotización 2021'!R254</f>
        <v>0</v>
      </c>
      <c r="V233">
        <f>'Base cotización 2021'!W254</f>
        <v>0</v>
      </c>
      <c r="X233">
        <f>'Base cotización 2021'!X254</f>
        <v>0</v>
      </c>
      <c r="Y233" t="e">
        <f>'Base cotización 2021'!#REF!</f>
        <v>#REF!</v>
      </c>
    </row>
    <row r="234" spans="1:25">
      <c r="A234">
        <f>'Base cotización 2021'!B255</f>
        <v>0</v>
      </c>
      <c r="C234" t="str">
        <f>'Base cotización 2021'!C255</f>
        <v/>
      </c>
      <c r="D234" t="str">
        <f>'Base cotización 2021'!D255</f>
        <v/>
      </c>
      <c r="E234" t="str">
        <f>'Base cotización 2021'!E255</f>
        <v/>
      </c>
      <c r="G234" t="str">
        <f>'Base cotización 2021'!F255</f>
        <v/>
      </c>
      <c r="I234" t="e">
        <f>'Base cotización 2021'!#REF!</f>
        <v>#REF!</v>
      </c>
      <c r="J234" t="e">
        <f>'Base cotización 2021'!#REF!</f>
        <v>#REF!</v>
      </c>
      <c r="K234">
        <f>'Base cotización 2021'!H255</f>
        <v>0</v>
      </c>
      <c r="L234">
        <f>'Base cotización 2021'!K255</f>
        <v>0</v>
      </c>
      <c r="M234" s="31">
        <f>'Base cotización 2021'!I255</f>
        <v>0</v>
      </c>
      <c r="N234">
        <f>'Base cotización 2021'!L255</f>
        <v>0</v>
      </c>
      <c r="O234">
        <f>'Base cotización 2021'!M255</f>
        <v>0</v>
      </c>
      <c r="P234" t="e">
        <f>'Base cotización 2021'!#REF!</f>
        <v>#REF!</v>
      </c>
      <c r="Q234">
        <f>'Base cotización 2021'!N255</f>
        <v>0</v>
      </c>
      <c r="R234">
        <f>'Base cotización 2021'!O255</f>
        <v>0</v>
      </c>
      <c r="S234">
        <f>'Base cotización 2021'!P255</f>
        <v>0</v>
      </c>
      <c r="T234">
        <f>'Base cotización 2021'!Q255</f>
        <v>0</v>
      </c>
      <c r="U234">
        <f>'Base cotización 2021'!R255</f>
        <v>0</v>
      </c>
      <c r="V234">
        <f>'Base cotización 2021'!W255</f>
        <v>0</v>
      </c>
      <c r="X234">
        <f>'Base cotización 2021'!X255</f>
        <v>0</v>
      </c>
      <c r="Y234" t="e">
        <f>'Base cotización 2021'!#REF!</f>
        <v>#REF!</v>
      </c>
    </row>
    <row r="235" spans="1:25">
      <c r="A235">
        <f>'Base cotización 2021'!B256</f>
        <v>0</v>
      </c>
      <c r="C235" t="str">
        <f>'Base cotización 2021'!C256</f>
        <v/>
      </c>
      <c r="D235" t="str">
        <f>'Base cotización 2021'!D256</f>
        <v/>
      </c>
      <c r="E235" t="str">
        <f>'Base cotización 2021'!E256</f>
        <v/>
      </c>
      <c r="G235" t="str">
        <f>'Base cotización 2021'!F256</f>
        <v/>
      </c>
      <c r="I235" t="e">
        <f>'Base cotización 2021'!#REF!</f>
        <v>#REF!</v>
      </c>
      <c r="J235" t="e">
        <f>'Base cotización 2021'!#REF!</f>
        <v>#REF!</v>
      </c>
      <c r="K235">
        <f>'Base cotización 2021'!H256</f>
        <v>0</v>
      </c>
      <c r="L235">
        <f>'Base cotización 2021'!K256</f>
        <v>0</v>
      </c>
      <c r="M235" s="31">
        <f>'Base cotización 2021'!I256</f>
        <v>0</v>
      </c>
      <c r="N235">
        <f>'Base cotización 2021'!L256</f>
        <v>0</v>
      </c>
      <c r="O235">
        <f>'Base cotización 2021'!M256</f>
        <v>0</v>
      </c>
      <c r="P235" t="e">
        <f>'Base cotización 2021'!#REF!</f>
        <v>#REF!</v>
      </c>
      <c r="Q235">
        <f>'Base cotización 2021'!N256</f>
        <v>0</v>
      </c>
      <c r="R235">
        <f>'Base cotización 2021'!O256</f>
        <v>0</v>
      </c>
      <c r="S235">
        <f>'Base cotización 2021'!P256</f>
        <v>0</v>
      </c>
      <c r="T235">
        <f>'Base cotización 2021'!Q256</f>
        <v>0</v>
      </c>
      <c r="U235">
        <f>'Base cotización 2021'!R256</f>
        <v>0</v>
      </c>
      <c r="V235">
        <f>'Base cotización 2021'!W256</f>
        <v>0</v>
      </c>
      <c r="X235">
        <f>'Base cotización 2021'!X256</f>
        <v>0</v>
      </c>
      <c r="Y235" t="e">
        <f>'Base cotización 2021'!#REF!</f>
        <v>#REF!</v>
      </c>
    </row>
    <row r="236" spans="1:25">
      <c r="A236">
        <f>'Base cotización 2021'!B257</f>
        <v>0</v>
      </c>
      <c r="C236" t="str">
        <f>'Base cotización 2021'!C257</f>
        <v/>
      </c>
      <c r="D236" t="str">
        <f>'Base cotización 2021'!D257</f>
        <v/>
      </c>
      <c r="E236" t="str">
        <f>'Base cotización 2021'!E257</f>
        <v/>
      </c>
      <c r="G236" t="str">
        <f>'Base cotización 2021'!F257</f>
        <v/>
      </c>
      <c r="I236" t="e">
        <f>'Base cotización 2021'!#REF!</f>
        <v>#REF!</v>
      </c>
      <c r="J236" t="e">
        <f>'Base cotización 2021'!#REF!</f>
        <v>#REF!</v>
      </c>
      <c r="K236">
        <f>'Base cotización 2021'!H257</f>
        <v>0</v>
      </c>
      <c r="L236">
        <f>'Base cotización 2021'!K257</f>
        <v>0</v>
      </c>
      <c r="M236" s="31">
        <f>'Base cotización 2021'!I257</f>
        <v>0</v>
      </c>
      <c r="N236">
        <f>'Base cotización 2021'!L257</f>
        <v>0</v>
      </c>
      <c r="O236">
        <f>'Base cotización 2021'!M257</f>
        <v>0</v>
      </c>
      <c r="P236" t="e">
        <f>'Base cotización 2021'!#REF!</f>
        <v>#REF!</v>
      </c>
      <c r="Q236">
        <f>'Base cotización 2021'!N257</f>
        <v>0</v>
      </c>
      <c r="R236">
        <f>'Base cotización 2021'!O257</f>
        <v>0</v>
      </c>
      <c r="S236">
        <f>'Base cotización 2021'!P257</f>
        <v>0</v>
      </c>
      <c r="T236">
        <f>'Base cotización 2021'!Q257</f>
        <v>0</v>
      </c>
      <c r="U236">
        <f>'Base cotización 2021'!R257</f>
        <v>0</v>
      </c>
      <c r="V236">
        <f>'Base cotización 2021'!W257</f>
        <v>0</v>
      </c>
      <c r="X236">
        <f>'Base cotización 2021'!X257</f>
        <v>0</v>
      </c>
      <c r="Y236" t="e">
        <f>'Base cotización 2021'!#REF!</f>
        <v>#REF!</v>
      </c>
    </row>
    <row r="237" spans="1:25">
      <c r="A237">
        <f>'Base cotización 2021'!B258</f>
        <v>0</v>
      </c>
      <c r="C237" t="str">
        <f>'Base cotización 2021'!C258</f>
        <v/>
      </c>
      <c r="D237" t="str">
        <f>'Base cotización 2021'!D258</f>
        <v/>
      </c>
      <c r="E237" t="str">
        <f>'Base cotización 2021'!E258</f>
        <v/>
      </c>
      <c r="G237" t="str">
        <f>'Base cotización 2021'!F258</f>
        <v/>
      </c>
      <c r="I237" t="e">
        <f>'Base cotización 2021'!#REF!</f>
        <v>#REF!</v>
      </c>
      <c r="J237" t="e">
        <f>'Base cotización 2021'!#REF!</f>
        <v>#REF!</v>
      </c>
      <c r="K237">
        <f>'Base cotización 2021'!H258</f>
        <v>0</v>
      </c>
      <c r="L237">
        <f>'Base cotización 2021'!K258</f>
        <v>0</v>
      </c>
      <c r="M237" s="31">
        <f>'Base cotización 2021'!I258</f>
        <v>0</v>
      </c>
      <c r="N237">
        <f>'Base cotización 2021'!L258</f>
        <v>0</v>
      </c>
      <c r="O237">
        <f>'Base cotización 2021'!M258</f>
        <v>0</v>
      </c>
      <c r="P237" t="e">
        <f>'Base cotización 2021'!#REF!</f>
        <v>#REF!</v>
      </c>
      <c r="Q237">
        <f>'Base cotización 2021'!N258</f>
        <v>0</v>
      </c>
      <c r="R237">
        <f>'Base cotización 2021'!O258</f>
        <v>0</v>
      </c>
      <c r="S237">
        <f>'Base cotización 2021'!P258</f>
        <v>0</v>
      </c>
      <c r="T237">
        <f>'Base cotización 2021'!Q258</f>
        <v>0</v>
      </c>
      <c r="U237">
        <f>'Base cotización 2021'!R258</f>
        <v>0</v>
      </c>
      <c r="V237">
        <f>'Base cotización 2021'!W258</f>
        <v>0</v>
      </c>
      <c r="X237">
        <f>'Base cotización 2021'!X258</f>
        <v>0</v>
      </c>
      <c r="Y237" t="e">
        <f>'Base cotización 2021'!#REF!</f>
        <v>#REF!</v>
      </c>
    </row>
    <row r="238" spans="1:25">
      <c r="A238">
        <f>'Base cotización 2021'!B259</f>
        <v>0</v>
      </c>
      <c r="C238" t="str">
        <f>'Base cotización 2021'!C259</f>
        <v/>
      </c>
      <c r="D238" t="str">
        <f>'Base cotización 2021'!D259</f>
        <v/>
      </c>
      <c r="E238" t="str">
        <f>'Base cotización 2021'!E259</f>
        <v/>
      </c>
      <c r="G238" t="str">
        <f>'Base cotización 2021'!F259</f>
        <v/>
      </c>
      <c r="I238" t="e">
        <f>'Base cotización 2021'!#REF!</f>
        <v>#REF!</v>
      </c>
      <c r="J238" t="e">
        <f>'Base cotización 2021'!#REF!</f>
        <v>#REF!</v>
      </c>
      <c r="K238">
        <f>'Base cotización 2021'!H259</f>
        <v>0</v>
      </c>
      <c r="L238">
        <f>'Base cotización 2021'!K259</f>
        <v>0</v>
      </c>
      <c r="M238" s="31">
        <f>'Base cotización 2021'!I259</f>
        <v>0</v>
      </c>
      <c r="N238">
        <f>'Base cotización 2021'!L259</f>
        <v>0</v>
      </c>
      <c r="O238">
        <f>'Base cotización 2021'!M259</f>
        <v>0</v>
      </c>
      <c r="P238" t="e">
        <f>'Base cotización 2021'!#REF!</f>
        <v>#REF!</v>
      </c>
      <c r="Q238">
        <f>'Base cotización 2021'!N259</f>
        <v>0</v>
      </c>
      <c r="R238">
        <f>'Base cotización 2021'!O259</f>
        <v>0</v>
      </c>
      <c r="S238">
        <f>'Base cotización 2021'!P259</f>
        <v>0</v>
      </c>
      <c r="T238">
        <f>'Base cotización 2021'!Q259</f>
        <v>0</v>
      </c>
      <c r="U238">
        <f>'Base cotización 2021'!R259</f>
        <v>0</v>
      </c>
      <c r="V238">
        <f>'Base cotización 2021'!W259</f>
        <v>0</v>
      </c>
      <c r="X238">
        <f>'Base cotización 2021'!X259</f>
        <v>0</v>
      </c>
      <c r="Y238" t="e">
        <f>'Base cotización 2021'!#REF!</f>
        <v>#REF!</v>
      </c>
    </row>
    <row r="239" spans="1:25">
      <c r="A239">
        <f>'Base cotización 2021'!B260</f>
        <v>0</v>
      </c>
      <c r="C239" t="str">
        <f>'Base cotización 2021'!C260</f>
        <v/>
      </c>
      <c r="D239" t="str">
        <f>'Base cotización 2021'!D260</f>
        <v/>
      </c>
      <c r="E239" t="str">
        <f>'Base cotización 2021'!E260</f>
        <v/>
      </c>
      <c r="G239" t="str">
        <f>'Base cotización 2021'!F260</f>
        <v/>
      </c>
      <c r="I239" t="e">
        <f>'Base cotización 2021'!#REF!</f>
        <v>#REF!</v>
      </c>
      <c r="J239" t="e">
        <f>'Base cotización 2021'!#REF!</f>
        <v>#REF!</v>
      </c>
      <c r="K239">
        <f>'Base cotización 2021'!H260</f>
        <v>0</v>
      </c>
      <c r="L239">
        <f>'Base cotización 2021'!K260</f>
        <v>0</v>
      </c>
      <c r="M239" s="31">
        <f>'Base cotización 2021'!I260</f>
        <v>0</v>
      </c>
      <c r="N239">
        <f>'Base cotización 2021'!L260</f>
        <v>0</v>
      </c>
      <c r="O239">
        <f>'Base cotización 2021'!M260</f>
        <v>0</v>
      </c>
      <c r="P239" t="e">
        <f>'Base cotización 2021'!#REF!</f>
        <v>#REF!</v>
      </c>
      <c r="Q239">
        <f>'Base cotización 2021'!N260</f>
        <v>0</v>
      </c>
      <c r="R239">
        <f>'Base cotización 2021'!O260</f>
        <v>0</v>
      </c>
      <c r="S239">
        <f>'Base cotización 2021'!P260</f>
        <v>0</v>
      </c>
      <c r="T239">
        <f>'Base cotización 2021'!Q260</f>
        <v>0</v>
      </c>
      <c r="U239">
        <f>'Base cotización 2021'!R260</f>
        <v>0</v>
      </c>
      <c r="V239">
        <f>'Base cotización 2021'!W260</f>
        <v>0</v>
      </c>
      <c r="X239">
        <f>'Base cotización 2021'!X260</f>
        <v>0</v>
      </c>
      <c r="Y239" t="e">
        <f>'Base cotización 2021'!#REF!</f>
        <v>#REF!</v>
      </c>
    </row>
    <row r="240" spans="1:25">
      <c r="A240">
        <f>'Base cotización 2021'!B261</f>
        <v>0</v>
      </c>
      <c r="C240" t="str">
        <f>'Base cotización 2021'!C261</f>
        <v/>
      </c>
      <c r="D240" t="str">
        <f>'Base cotización 2021'!D261</f>
        <v/>
      </c>
      <c r="E240" t="str">
        <f>'Base cotización 2021'!E261</f>
        <v/>
      </c>
      <c r="G240" t="str">
        <f>'Base cotización 2021'!F261</f>
        <v/>
      </c>
      <c r="I240" t="e">
        <f>'Base cotización 2021'!#REF!</f>
        <v>#REF!</v>
      </c>
      <c r="J240" t="e">
        <f>'Base cotización 2021'!#REF!</f>
        <v>#REF!</v>
      </c>
      <c r="K240">
        <f>'Base cotización 2021'!H261</f>
        <v>0</v>
      </c>
      <c r="L240">
        <f>'Base cotización 2021'!K261</f>
        <v>0</v>
      </c>
      <c r="M240" s="31">
        <f>'Base cotización 2021'!I261</f>
        <v>0</v>
      </c>
      <c r="N240">
        <f>'Base cotización 2021'!L261</f>
        <v>0</v>
      </c>
      <c r="O240">
        <f>'Base cotización 2021'!M261</f>
        <v>0</v>
      </c>
      <c r="P240" t="e">
        <f>'Base cotización 2021'!#REF!</f>
        <v>#REF!</v>
      </c>
      <c r="Q240">
        <f>'Base cotización 2021'!N261</f>
        <v>0</v>
      </c>
      <c r="R240">
        <f>'Base cotización 2021'!O261</f>
        <v>0</v>
      </c>
      <c r="S240">
        <f>'Base cotización 2021'!P261</f>
        <v>0</v>
      </c>
      <c r="T240">
        <f>'Base cotización 2021'!Q261</f>
        <v>0</v>
      </c>
      <c r="U240">
        <f>'Base cotización 2021'!R261</f>
        <v>0</v>
      </c>
      <c r="V240">
        <f>'Base cotización 2021'!W261</f>
        <v>0</v>
      </c>
      <c r="X240">
        <f>'Base cotización 2021'!X261</f>
        <v>0</v>
      </c>
      <c r="Y240" t="e">
        <f>'Base cotización 2021'!#REF!</f>
        <v>#REF!</v>
      </c>
    </row>
    <row r="241" spans="1:25">
      <c r="A241">
        <f>'Base cotización 2021'!B262</f>
        <v>0</v>
      </c>
      <c r="C241" t="str">
        <f>'Base cotización 2021'!C262</f>
        <v/>
      </c>
      <c r="D241" t="str">
        <f>'Base cotización 2021'!D262</f>
        <v/>
      </c>
      <c r="E241" t="str">
        <f>'Base cotización 2021'!E262</f>
        <v/>
      </c>
      <c r="G241" t="str">
        <f>'Base cotización 2021'!F262</f>
        <v/>
      </c>
      <c r="I241" t="e">
        <f>'Base cotización 2021'!#REF!</f>
        <v>#REF!</v>
      </c>
      <c r="J241" t="e">
        <f>'Base cotización 2021'!#REF!</f>
        <v>#REF!</v>
      </c>
      <c r="K241">
        <f>'Base cotización 2021'!H262</f>
        <v>0</v>
      </c>
      <c r="L241">
        <f>'Base cotización 2021'!K262</f>
        <v>0</v>
      </c>
      <c r="M241" s="31">
        <f>'Base cotización 2021'!I262</f>
        <v>0</v>
      </c>
      <c r="N241">
        <f>'Base cotización 2021'!L262</f>
        <v>0</v>
      </c>
      <c r="O241">
        <f>'Base cotización 2021'!M262</f>
        <v>0</v>
      </c>
      <c r="P241" t="e">
        <f>'Base cotización 2021'!#REF!</f>
        <v>#REF!</v>
      </c>
      <c r="Q241">
        <f>'Base cotización 2021'!N262</f>
        <v>0</v>
      </c>
      <c r="R241">
        <f>'Base cotización 2021'!O262</f>
        <v>0</v>
      </c>
      <c r="S241">
        <f>'Base cotización 2021'!P262</f>
        <v>0</v>
      </c>
      <c r="T241">
        <f>'Base cotización 2021'!Q262</f>
        <v>0</v>
      </c>
      <c r="U241">
        <f>'Base cotización 2021'!R262</f>
        <v>0</v>
      </c>
      <c r="V241">
        <f>'Base cotización 2021'!W262</f>
        <v>0</v>
      </c>
      <c r="X241">
        <f>'Base cotización 2021'!X262</f>
        <v>0</v>
      </c>
      <c r="Y241" t="e">
        <f>'Base cotización 2021'!#REF!</f>
        <v>#REF!</v>
      </c>
    </row>
    <row r="242" spans="1:25">
      <c r="A242">
        <f>'Base cotización 2021'!B263</f>
        <v>0</v>
      </c>
      <c r="C242" t="str">
        <f>'Base cotización 2021'!C263</f>
        <v/>
      </c>
      <c r="D242" t="str">
        <f>'Base cotización 2021'!D263</f>
        <v/>
      </c>
      <c r="E242" t="str">
        <f>'Base cotización 2021'!E263</f>
        <v/>
      </c>
      <c r="G242" t="str">
        <f>'Base cotización 2021'!F263</f>
        <v/>
      </c>
      <c r="I242" t="e">
        <f>'Base cotización 2021'!#REF!</f>
        <v>#REF!</v>
      </c>
      <c r="J242" t="e">
        <f>'Base cotización 2021'!#REF!</f>
        <v>#REF!</v>
      </c>
      <c r="K242">
        <f>'Base cotización 2021'!H263</f>
        <v>0</v>
      </c>
      <c r="L242">
        <f>'Base cotización 2021'!K263</f>
        <v>0</v>
      </c>
      <c r="M242" s="31">
        <f>'Base cotización 2021'!I263</f>
        <v>0</v>
      </c>
      <c r="N242">
        <f>'Base cotización 2021'!L263</f>
        <v>0</v>
      </c>
      <c r="O242">
        <f>'Base cotización 2021'!M263</f>
        <v>0</v>
      </c>
      <c r="P242" t="e">
        <f>'Base cotización 2021'!#REF!</f>
        <v>#REF!</v>
      </c>
      <c r="Q242">
        <f>'Base cotización 2021'!N263</f>
        <v>0</v>
      </c>
      <c r="R242">
        <f>'Base cotización 2021'!O263</f>
        <v>0</v>
      </c>
      <c r="S242">
        <f>'Base cotización 2021'!P263</f>
        <v>0</v>
      </c>
      <c r="T242">
        <f>'Base cotización 2021'!Q263</f>
        <v>0</v>
      </c>
      <c r="U242">
        <f>'Base cotización 2021'!R263</f>
        <v>0</v>
      </c>
      <c r="V242">
        <f>'Base cotización 2021'!W263</f>
        <v>0</v>
      </c>
      <c r="X242">
        <f>'Base cotización 2021'!X263</f>
        <v>0</v>
      </c>
      <c r="Y242" t="e">
        <f>'Base cotización 2021'!#REF!</f>
        <v>#REF!</v>
      </c>
    </row>
    <row r="243" spans="1:25">
      <c r="A243">
        <f>'Base cotización 2021'!B264</f>
        <v>0</v>
      </c>
      <c r="C243" t="str">
        <f>'Base cotización 2021'!C264</f>
        <v/>
      </c>
      <c r="D243" t="str">
        <f>'Base cotización 2021'!D264</f>
        <v/>
      </c>
      <c r="E243" t="str">
        <f>'Base cotización 2021'!E264</f>
        <v/>
      </c>
      <c r="G243" t="str">
        <f>'Base cotización 2021'!F264</f>
        <v/>
      </c>
      <c r="I243" t="e">
        <f>'Base cotización 2021'!#REF!</f>
        <v>#REF!</v>
      </c>
      <c r="J243" t="e">
        <f>'Base cotización 2021'!#REF!</f>
        <v>#REF!</v>
      </c>
      <c r="K243">
        <f>'Base cotización 2021'!H264</f>
        <v>0</v>
      </c>
      <c r="L243">
        <f>'Base cotización 2021'!K264</f>
        <v>0</v>
      </c>
      <c r="M243" s="31">
        <f>'Base cotización 2021'!I264</f>
        <v>0</v>
      </c>
      <c r="N243">
        <f>'Base cotización 2021'!L264</f>
        <v>0</v>
      </c>
      <c r="O243">
        <f>'Base cotización 2021'!M264</f>
        <v>0</v>
      </c>
      <c r="P243" t="e">
        <f>'Base cotización 2021'!#REF!</f>
        <v>#REF!</v>
      </c>
      <c r="Q243">
        <f>'Base cotización 2021'!N264</f>
        <v>0</v>
      </c>
      <c r="R243">
        <f>'Base cotización 2021'!O264</f>
        <v>0</v>
      </c>
      <c r="S243">
        <f>'Base cotización 2021'!P264</f>
        <v>0</v>
      </c>
      <c r="T243">
        <f>'Base cotización 2021'!Q264</f>
        <v>0</v>
      </c>
      <c r="U243">
        <f>'Base cotización 2021'!R264</f>
        <v>0</v>
      </c>
      <c r="V243">
        <f>'Base cotización 2021'!W264</f>
        <v>0</v>
      </c>
      <c r="X243">
        <f>'Base cotización 2021'!X264</f>
        <v>0</v>
      </c>
      <c r="Y243" t="e">
        <f>'Base cotización 2021'!#REF!</f>
        <v>#REF!</v>
      </c>
    </row>
    <row r="244" spans="1:25">
      <c r="A244">
        <f>'Base cotización 2021'!B265</f>
        <v>0</v>
      </c>
      <c r="C244" t="str">
        <f>'Base cotización 2021'!C265</f>
        <v/>
      </c>
      <c r="D244" t="str">
        <f>'Base cotización 2021'!D265</f>
        <v/>
      </c>
      <c r="E244" t="str">
        <f>'Base cotización 2021'!E265</f>
        <v/>
      </c>
      <c r="G244" t="str">
        <f>'Base cotización 2021'!F265</f>
        <v/>
      </c>
      <c r="I244" t="e">
        <f>'Base cotización 2021'!#REF!</f>
        <v>#REF!</v>
      </c>
      <c r="J244" t="e">
        <f>'Base cotización 2021'!#REF!</f>
        <v>#REF!</v>
      </c>
      <c r="K244">
        <f>'Base cotización 2021'!H265</f>
        <v>0</v>
      </c>
      <c r="L244">
        <f>'Base cotización 2021'!K265</f>
        <v>0</v>
      </c>
      <c r="M244" s="31">
        <f>'Base cotización 2021'!I265</f>
        <v>0</v>
      </c>
      <c r="N244">
        <f>'Base cotización 2021'!L265</f>
        <v>0</v>
      </c>
      <c r="O244">
        <f>'Base cotización 2021'!M265</f>
        <v>0</v>
      </c>
      <c r="P244" t="e">
        <f>'Base cotización 2021'!#REF!</f>
        <v>#REF!</v>
      </c>
      <c r="Q244">
        <f>'Base cotización 2021'!N265</f>
        <v>0</v>
      </c>
      <c r="R244">
        <f>'Base cotización 2021'!O265</f>
        <v>0</v>
      </c>
      <c r="S244">
        <f>'Base cotización 2021'!P265</f>
        <v>0</v>
      </c>
      <c r="T244">
        <f>'Base cotización 2021'!Q265</f>
        <v>0</v>
      </c>
      <c r="U244">
        <f>'Base cotización 2021'!R265</f>
        <v>0</v>
      </c>
      <c r="V244">
        <f>'Base cotización 2021'!W265</f>
        <v>0</v>
      </c>
      <c r="X244">
        <f>'Base cotización 2021'!X265</f>
        <v>0</v>
      </c>
      <c r="Y244" t="e">
        <f>'Base cotización 2021'!#REF!</f>
        <v>#REF!</v>
      </c>
    </row>
    <row r="245" spans="1:25">
      <c r="A245">
        <f>'Base cotización 2021'!B266</f>
        <v>0</v>
      </c>
      <c r="C245" t="str">
        <f>'Base cotización 2021'!C266</f>
        <v/>
      </c>
      <c r="D245" t="str">
        <f>'Base cotización 2021'!D266</f>
        <v/>
      </c>
      <c r="E245" t="str">
        <f>'Base cotización 2021'!E266</f>
        <v/>
      </c>
      <c r="G245" t="str">
        <f>'Base cotización 2021'!F266</f>
        <v/>
      </c>
      <c r="I245" t="e">
        <f>'Base cotización 2021'!#REF!</f>
        <v>#REF!</v>
      </c>
      <c r="J245" t="e">
        <f>'Base cotización 2021'!#REF!</f>
        <v>#REF!</v>
      </c>
      <c r="K245">
        <f>'Base cotización 2021'!H266</f>
        <v>0</v>
      </c>
      <c r="L245">
        <f>'Base cotización 2021'!K266</f>
        <v>0</v>
      </c>
      <c r="M245" s="31">
        <f>'Base cotización 2021'!I266</f>
        <v>0</v>
      </c>
      <c r="N245">
        <f>'Base cotización 2021'!L266</f>
        <v>0</v>
      </c>
      <c r="O245">
        <f>'Base cotización 2021'!M266</f>
        <v>0</v>
      </c>
      <c r="P245" t="e">
        <f>'Base cotización 2021'!#REF!</f>
        <v>#REF!</v>
      </c>
      <c r="Q245">
        <f>'Base cotización 2021'!N266</f>
        <v>0</v>
      </c>
      <c r="R245">
        <f>'Base cotización 2021'!O266</f>
        <v>0</v>
      </c>
      <c r="S245">
        <f>'Base cotización 2021'!P266</f>
        <v>0</v>
      </c>
      <c r="T245">
        <f>'Base cotización 2021'!Q266</f>
        <v>0</v>
      </c>
      <c r="U245">
        <f>'Base cotización 2021'!R266</f>
        <v>0</v>
      </c>
      <c r="V245">
        <f>'Base cotización 2021'!W266</f>
        <v>0</v>
      </c>
      <c r="X245">
        <f>'Base cotización 2021'!X266</f>
        <v>0</v>
      </c>
      <c r="Y245" t="e">
        <f>'Base cotización 2021'!#REF!</f>
        <v>#REF!</v>
      </c>
    </row>
    <row r="246" spans="1:25">
      <c r="A246">
        <f>'Base cotización 2021'!B267</f>
        <v>0</v>
      </c>
      <c r="C246" t="str">
        <f>'Base cotización 2021'!C267</f>
        <v/>
      </c>
      <c r="D246" t="str">
        <f>'Base cotización 2021'!D267</f>
        <v/>
      </c>
      <c r="E246" t="str">
        <f>'Base cotización 2021'!E267</f>
        <v/>
      </c>
      <c r="G246" t="str">
        <f>'Base cotización 2021'!F267</f>
        <v/>
      </c>
      <c r="I246" t="e">
        <f>'Base cotización 2021'!#REF!</f>
        <v>#REF!</v>
      </c>
      <c r="J246" t="e">
        <f>'Base cotización 2021'!#REF!</f>
        <v>#REF!</v>
      </c>
      <c r="K246">
        <f>'Base cotización 2021'!H267</f>
        <v>0</v>
      </c>
      <c r="L246">
        <f>'Base cotización 2021'!K267</f>
        <v>0</v>
      </c>
      <c r="M246" s="31">
        <f>'Base cotización 2021'!I267</f>
        <v>0</v>
      </c>
      <c r="N246">
        <f>'Base cotización 2021'!L267</f>
        <v>0</v>
      </c>
      <c r="O246">
        <f>'Base cotización 2021'!M267</f>
        <v>0</v>
      </c>
      <c r="P246" t="e">
        <f>'Base cotización 2021'!#REF!</f>
        <v>#REF!</v>
      </c>
      <c r="Q246">
        <f>'Base cotización 2021'!N267</f>
        <v>0</v>
      </c>
      <c r="R246">
        <f>'Base cotización 2021'!O267</f>
        <v>0</v>
      </c>
      <c r="S246">
        <f>'Base cotización 2021'!P267</f>
        <v>0</v>
      </c>
      <c r="T246">
        <f>'Base cotización 2021'!Q267</f>
        <v>0</v>
      </c>
      <c r="U246">
        <f>'Base cotización 2021'!R267</f>
        <v>0</v>
      </c>
      <c r="V246">
        <f>'Base cotización 2021'!W267</f>
        <v>0</v>
      </c>
      <c r="X246">
        <f>'Base cotización 2021'!X267</f>
        <v>0</v>
      </c>
      <c r="Y246" t="e">
        <f>'Base cotización 2021'!#REF!</f>
        <v>#REF!</v>
      </c>
    </row>
    <row r="247" spans="1:25">
      <c r="A247">
        <f>'Base cotización 2021'!B268</f>
        <v>0</v>
      </c>
      <c r="C247" t="str">
        <f>'Base cotización 2021'!C268</f>
        <v/>
      </c>
      <c r="D247" t="str">
        <f>'Base cotización 2021'!D268</f>
        <v/>
      </c>
      <c r="E247" t="str">
        <f>'Base cotización 2021'!E268</f>
        <v/>
      </c>
      <c r="G247" t="str">
        <f>'Base cotización 2021'!F268</f>
        <v/>
      </c>
      <c r="I247" t="e">
        <f>'Base cotización 2021'!#REF!</f>
        <v>#REF!</v>
      </c>
      <c r="J247" t="e">
        <f>'Base cotización 2021'!#REF!</f>
        <v>#REF!</v>
      </c>
      <c r="K247">
        <f>'Base cotización 2021'!H268</f>
        <v>0</v>
      </c>
      <c r="L247">
        <f>'Base cotización 2021'!K268</f>
        <v>0</v>
      </c>
      <c r="M247" s="31">
        <f>'Base cotización 2021'!I268</f>
        <v>0</v>
      </c>
      <c r="N247">
        <f>'Base cotización 2021'!L268</f>
        <v>0</v>
      </c>
      <c r="O247">
        <f>'Base cotización 2021'!M268</f>
        <v>0</v>
      </c>
      <c r="P247" t="e">
        <f>'Base cotización 2021'!#REF!</f>
        <v>#REF!</v>
      </c>
      <c r="Q247">
        <f>'Base cotización 2021'!N268</f>
        <v>0</v>
      </c>
      <c r="R247">
        <f>'Base cotización 2021'!O268</f>
        <v>0</v>
      </c>
      <c r="S247">
        <f>'Base cotización 2021'!P268</f>
        <v>0</v>
      </c>
      <c r="T247">
        <f>'Base cotización 2021'!Q268</f>
        <v>0</v>
      </c>
      <c r="U247">
        <f>'Base cotización 2021'!R268</f>
        <v>0</v>
      </c>
      <c r="V247">
        <f>'Base cotización 2021'!W268</f>
        <v>0</v>
      </c>
      <c r="X247">
        <f>'Base cotización 2021'!X268</f>
        <v>0</v>
      </c>
      <c r="Y247" t="e">
        <f>'Base cotización 2021'!#REF!</f>
        <v>#REF!</v>
      </c>
    </row>
    <row r="248" spans="1:25">
      <c r="A248">
        <f>'Base cotización 2021'!B269</f>
        <v>0</v>
      </c>
      <c r="C248" t="str">
        <f>'Base cotización 2021'!C269</f>
        <v/>
      </c>
      <c r="D248" t="str">
        <f>'Base cotización 2021'!D269</f>
        <v/>
      </c>
      <c r="E248" t="str">
        <f>'Base cotización 2021'!E269</f>
        <v/>
      </c>
      <c r="G248" t="str">
        <f>'Base cotización 2021'!F269</f>
        <v/>
      </c>
      <c r="I248" t="e">
        <f>'Base cotización 2021'!#REF!</f>
        <v>#REF!</v>
      </c>
      <c r="J248" t="e">
        <f>'Base cotización 2021'!#REF!</f>
        <v>#REF!</v>
      </c>
      <c r="K248">
        <f>'Base cotización 2021'!H269</f>
        <v>0</v>
      </c>
      <c r="L248">
        <f>'Base cotización 2021'!K269</f>
        <v>0</v>
      </c>
      <c r="M248" s="31">
        <f>'Base cotización 2021'!I269</f>
        <v>0</v>
      </c>
      <c r="N248">
        <f>'Base cotización 2021'!L269</f>
        <v>0</v>
      </c>
      <c r="O248">
        <f>'Base cotización 2021'!M269</f>
        <v>0</v>
      </c>
      <c r="P248" t="e">
        <f>'Base cotización 2021'!#REF!</f>
        <v>#REF!</v>
      </c>
      <c r="Q248">
        <f>'Base cotización 2021'!N269</f>
        <v>0</v>
      </c>
      <c r="R248">
        <f>'Base cotización 2021'!O269</f>
        <v>0</v>
      </c>
      <c r="S248">
        <f>'Base cotización 2021'!P269</f>
        <v>0</v>
      </c>
      <c r="T248">
        <f>'Base cotización 2021'!Q269</f>
        <v>0</v>
      </c>
      <c r="U248">
        <f>'Base cotización 2021'!R269</f>
        <v>0</v>
      </c>
      <c r="V248">
        <f>'Base cotización 2021'!W269</f>
        <v>0</v>
      </c>
      <c r="X248">
        <f>'Base cotización 2021'!X269</f>
        <v>0</v>
      </c>
      <c r="Y248" t="e">
        <f>'Base cotización 2021'!#REF!</f>
        <v>#REF!</v>
      </c>
    </row>
    <row r="249" spans="1:25">
      <c r="A249">
        <f>'Base cotización 2021'!B270</f>
        <v>0</v>
      </c>
      <c r="C249" t="str">
        <f>'Base cotización 2021'!C270</f>
        <v/>
      </c>
      <c r="D249" t="str">
        <f>'Base cotización 2021'!D270</f>
        <v/>
      </c>
      <c r="E249" t="str">
        <f>'Base cotización 2021'!E270</f>
        <v/>
      </c>
      <c r="G249" t="str">
        <f>'Base cotización 2021'!F270</f>
        <v/>
      </c>
      <c r="I249" t="e">
        <f>'Base cotización 2021'!#REF!</f>
        <v>#REF!</v>
      </c>
      <c r="J249" t="e">
        <f>'Base cotización 2021'!#REF!</f>
        <v>#REF!</v>
      </c>
      <c r="K249">
        <f>'Base cotización 2021'!H270</f>
        <v>0</v>
      </c>
      <c r="L249">
        <f>'Base cotización 2021'!K270</f>
        <v>0</v>
      </c>
      <c r="M249" s="31">
        <f>'Base cotización 2021'!I270</f>
        <v>0</v>
      </c>
      <c r="N249">
        <f>'Base cotización 2021'!L270</f>
        <v>0</v>
      </c>
      <c r="O249">
        <f>'Base cotización 2021'!M270</f>
        <v>0</v>
      </c>
      <c r="P249" t="e">
        <f>'Base cotización 2021'!#REF!</f>
        <v>#REF!</v>
      </c>
      <c r="Q249">
        <f>'Base cotización 2021'!N270</f>
        <v>0</v>
      </c>
      <c r="R249">
        <f>'Base cotización 2021'!O270</f>
        <v>0</v>
      </c>
      <c r="S249">
        <f>'Base cotización 2021'!P270</f>
        <v>0</v>
      </c>
      <c r="T249">
        <f>'Base cotización 2021'!Q270</f>
        <v>0</v>
      </c>
      <c r="U249">
        <f>'Base cotización 2021'!R270</f>
        <v>0</v>
      </c>
      <c r="V249">
        <f>'Base cotización 2021'!W270</f>
        <v>0</v>
      </c>
      <c r="X249">
        <f>'Base cotización 2021'!X270</f>
        <v>0</v>
      </c>
      <c r="Y249" t="e">
        <f>'Base cotización 2021'!#REF!</f>
        <v>#REF!</v>
      </c>
    </row>
    <row r="250" spans="1:25">
      <c r="A250">
        <f>'Base cotización 2021'!B271</f>
        <v>0</v>
      </c>
      <c r="C250" t="str">
        <f>'Base cotización 2021'!C271</f>
        <v/>
      </c>
      <c r="D250" t="str">
        <f>'Base cotización 2021'!D271</f>
        <v/>
      </c>
      <c r="E250" t="str">
        <f>'Base cotización 2021'!E271</f>
        <v/>
      </c>
      <c r="G250" t="str">
        <f>'Base cotización 2021'!F271</f>
        <v/>
      </c>
      <c r="I250" t="e">
        <f>'Base cotización 2021'!#REF!</f>
        <v>#REF!</v>
      </c>
      <c r="J250" t="e">
        <f>'Base cotización 2021'!#REF!</f>
        <v>#REF!</v>
      </c>
      <c r="K250">
        <f>'Base cotización 2021'!H271</f>
        <v>0</v>
      </c>
      <c r="L250">
        <f>'Base cotización 2021'!K271</f>
        <v>0</v>
      </c>
      <c r="M250" s="31">
        <f>'Base cotización 2021'!I271</f>
        <v>0</v>
      </c>
      <c r="N250">
        <f>'Base cotización 2021'!L271</f>
        <v>0</v>
      </c>
      <c r="O250">
        <f>'Base cotización 2021'!M271</f>
        <v>0</v>
      </c>
      <c r="P250" t="e">
        <f>'Base cotización 2021'!#REF!</f>
        <v>#REF!</v>
      </c>
      <c r="Q250">
        <f>'Base cotización 2021'!N271</f>
        <v>0</v>
      </c>
      <c r="R250">
        <f>'Base cotización 2021'!O271</f>
        <v>0</v>
      </c>
      <c r="S250">
        <f>'Base cotización 2021'!P271</f>
        <v>0</v>
      </c>
      <c r="T250">
        <f>'Base cotización 2021'!Q271</f>
        <v>0</v>
      </c>
      <c r="U250">
        <f>'Base cotización 2021'!R271</f>
        <v>0</v>
      </c>
      <c r="V250">
        <f>'Base cotización 2021'!W271</f>
        <v>0</v>
      </c>
      <c r="X250">
        <f>'Base cotización 2021'!X271</f>
        <v>0</v>
      </c>
      <c r="Y250" t="e">
        <f>'Base cotización 2021'!#REF!</f>
        <v>#REF!</v>
      </c>
    </row>
    <row r="251" spans="1:25">
      <c r="A251">
        <f>'Base cotización 2021'!B272</f>
        <v>0</v>
      </c>
      <c r="C251" t="str">
        <f>'Base cotización 2021'!C272</f>
        <v/>
      </c>
      <c r="D251" t="str">
        <f>'Base cotización 2021'!D272</f>
        <v/>
      </c>
      <c r="E251" t="str">
        <f>'Base cotización 2021'!E272</f>
        <v/>
      </c>
      <c r="G251" t="str">
        <f>'Base cotización 2021'!F272</f>
        <v/>
      </c>
      <c r="I251" t="e">
        <f>'Base cotización 2021'!#REF!</f>
        <v>#REF!</v>
      </c>
      <c r="J251" t="e">
        <f>'Base cotización 2021'!#REF!</f>
        <v>#REF!</v>
      </c>
      <c r="K251">
        <f>'Base cotización 2021'!H272</f>
        <v>0</v>
      </c>
      <c r="L251">
        <f>'Base cotización 2021'!K272</f>
        <v>0</v>
      </c>
      <c r="M251" s="31">
        <f>'Base cotización 2021'!I272</f>
        <v>0</v>
      </c>
      <c r="N251">
        <f>'Base cotización 2021'!L272</f>
        <v>0</v>
      </c>
      <c r="O251">
        <f>'Base cotización 2021'!M272</f>
        <v>0</v>
      </c>
      <c r="P251" t="e">
        <f>'Base cotización 2021'!#REF!</f>
        <v>#REF!</v>
      </c>
      <c r="Q251">
        <f>'Base cotización 2021'!N272</f>
        <v>0</v>
      </c>
      <c r="R251">
        <f>'Base cotización 2021'!O272</f>
        <v>0</v>
      </c>
      <c r="S251">
        <f>'Base cotización 2021'!P272</f>
        <v>0</v>
      </c>
      <c r="T251">
        <f>'Base cotización 2021'!Q272</f>
        <v>0</v>
      </c>
      <c r="U251">
        <f>'Base cotización 2021'!R272</f>
        <v>0</v>
      </c>
      <c r="V251">
        <f>'Base cotización 2021'!W272</f>
        <v>0</v>
      </c>
      <c r="X251">
        <f>'Base cotización 2021'!X272</f>
        <v>0</v>
      </c>
      <c r="Y251" t="e">
        <f>'Base cotización 2021'!#REF!</f>
        <v>#REF!</v>
      </c>
    </row>
    <row r="252" spans="1:25">
      <c r="A252">
        <f>'Base cotización 2021'!B273</f>
        <v>0</v>
      </c>
      <c r="C252" t="str">
        <f>'Base cotización 2021'!C273</f>
        <v/>
      </c>
      <c r="D252" t="str">
        <f>'Base cotización 2021'!D273</f>
        <v/>
      </c>
      <c r="E252" t="str">
        <f>'Base cotización 2021'!E273</f>
        <v/>
      </c>
      <c r="G252" t="str">
        <f>'Base cotización 2021'!F273</f>
        <v/>
      </c>
      <c r="I252" t="e">
        <f>'Base cotización 2021'!#REF!</f>
        <v>#REF!</v>
      </c>
      <c r="J252" t="e">
        <f>'Base cotización 2021'!#REF!</f>
        <v>#REF!</v>
      </c>
      <c r="K252">
        <f>'Base cotización 2021'!H273</f>
        <v>0</v>
      </c>
      <c r="L252">
        <f>'Base cotización 2021'!K273</f>
        <v>0</v>
      </c>
      <c r="M252" s="31">
        <f>'Base cotización 2021'!I273</f>
        <v>0</v>
      </c>
      <c r="N252">
        <f>'Base cotización 2021'!L273</f>
        <v>0</v>
      </c>
      <c r="O252">
        <f>'Base cotización 2021'!M273</f>
        <v>0</v>
      </c>
      <c r="P252" t="e">
        <f>'Base cotización 2021'!#REF!</f>
        <v>#REF!</v>
      </c>
      <c r="Q252">
        <f>'Base cotización 2021'!N273</f>
        <v>0</v>
      </c>
      <c r="R252">
        <f>'Base cotización 2021'!O273</f>
        <v>0</v>
      </c>
      <c r="S252">
        <f>'Base cotización 2021'!P273</f>
        <v>0</v>
      </c>
      <c r="T252">
        <f>'Base cotización 2021'!Q273</f>
        <v>0</v>
      </c>
      <c r="U252">
        <f>'Base cotización 2021'!R273</f>
        <v>0</v>
      </c>
      <c r="V252">
        <f>'Base cotización 2021'!W273</f>
        <v>0</v>
      </c>
      <c r="X252">
        <f>'Base cotización 2021'!X273</f>
        <v>0</v>
      </c>
      <c r="Y252" t="e">
        <f>'Base cotización 2021'!#REF!</f>
        <v>#REF!</v>
      </c>
    </row>
    <row r="253" spans="1:25">
      <c r="A253">
        <f>'Base cotización 2021'!B274</f>
        <v>0</v>
      </c>
      <c r="C253" t="str">
        <f>'Base cotización 2021'!C274</f>
        <v/>
      </c>
      <c r="D253" t="str">
        <f>'Base cotización 2021'!D274</f>
        <v/>
      </c>
      <c r="E253" t="str">
        <f>'Base cotización 2021'!E274</f>
        <v/>
      </c>
      <c r="G253" t="str">
        <f>'Base cotización 2021'!F274</f>
        <v/>
      </c>
      <c r="I253" t="e">
        <f>'Base cotización 2021'!#REF!</f>
        <v>#REF!</v>
      </c>
      <c r="J253" t="e">
        <f>'Base cotización 2021'!#REF!</f>
        <v>#REF!</v>
      </c>
      <c r="K253">
        <f>'Base cotización 2021'!H274</f>
        <v>0</v>
      </c>
      <c r="L253">
        <f>'Base cotización 2021'!K274</f>
        <v>0</v>
      </c>
      <c r="M253" s="31">
        <f>'Base cotización 2021'!I274</f>
        <v>0</v>
      </c>
      <c r="N253">
        <f>'Base cotización 2021'!L274</f>
        <v>0</v>
      </c>
      <c r="O253">
        <f>'Base cotización 2021'!M274</f>
        <v>0</v>
      </c>
      <c r="P253" t="e">
        <f>'Base cotización 2021'!#REF!</f>
        <v>#REF!</v>
      </c>
      <c r="Q253">
        <f>'Base cotización 2021'!N274</f>
        <v>0</v>
      </c>
      <c r="R253">
        <f>'Base cotización 2021'!O274</f>
        <v>0</v>
      </c>
      <c r="S253">
        <f>'Base cotización 2021'!P274</f>
        <v>0</v>
      </c>
      <c r="T253">
        <f>'Base cotización 2021'!Q274</f>
        <v>0</v>
      </c>
      <c r="U253">
        <f>'Base cotización 2021'!R274</f>
        <v>0</v>
      </c>
      <c r="V253">
        <f>'Base cotización 2021'!W274</f>
        <v>0</v>
      </c>
      <c r="X253">
        <f>'Base cotización 2021'!X274</f>
        <v>0</v>
      </c>
      <c r="Y253" t="e">
        <f>'Base cotización 2021'!#REF!</f>
        <v>#REF!</v>
      </c>
    </row>
    <row r="254" spans="1:25">
      <c r="A254">
        <f>'Base cotización 2021'!B275</f>
        <v>0</v>
      </c>
      <c r="C254" t="str">
        <f>'Base cotización 2021'!C275</f>
        <v/>
      </c>
      <c r="D254" t="str">
        <f>'Base cotización 2021'!D275</f>
        <v/>
      </c>
      <c r="E254" t="str">
        <f>'Base cotización 2021'!E275</f>
        <v/>
      </c>
      <c r="G254" t="str">
        <f>'Base cotización 2021'!F275</f>
        <v/>
      </c>
      <c r="I254" t="e">
        <f>'Base cotización 2021'!#REF!</f>
        <v>#REF!</v>
      </c>
      <c r="J254" t="e">
        <f>'Base cotización 2021'!#REF!</f>
        <v>#REF!</v>
      </c>
      <c r="K254">
        <f>'Base cotización 2021'!H275</f>
        <v>0</v>
      </c>
      <c r="L254">
        <f>'Base cotización 2021'!K275</f>
        <v>0</v>
      </c>
      <c r="M254" s="31">
        <f>'Base cotización 2021'!I275</f>
        <v>0</v>
      </c>
      <c r="N254">
        <f>'Base cotización 2021'!L275</f>
        <v>0</v>
      </c>
      <c r="O254">
        <f>'Base cotización 2021'!M275</f>
        <v>0</v>
      </c>
      <c r="P254" t="e">
        <f>'Base cotización 2021'!#REF!</f>
        <v>#REF!</v>
      </c>
      <c r="Q254">
        <f>'Base cotización 2021'!N275</f>
        <v>0</v>
      </c>
      <c r="R254">
        <f>'Base cotización 2021'!O275</f>
        <v>0</v>
      </c>
      <c r="S254">
        <f>'Base cotización 2021'!P275</f>
        <v>0</v>
      </c>
      <c r="T254">
        <f>'Base cotización 2021'!Q275</f>
        <v>0</v>
      </c>
      <c r="U254">
        <f>'Base cotización 2021'!R275</f>
        <v>0</v>
      </c>
      <c r="V254">
        <f>'Base cotización 2021'!W275</f>
        <v>0</v>
      </c>
      <c r="X254">
        <f>'Base cotización 2021'!X275</f>
        <v>0</v>
      </c>
      <c r="Y254" t="e">
        <f>'Base cotización 2021'!#REF!</f>
        <v>#REF!</v>
      </c>
    </row>
    <row r="255" spans="1:25">
      <c r="A255">
        <f>'Base cotización 2021'!B276</f>
        <v>0</v>
      </c>
      <c r="C255" t="str">
        <f>'Base cotización 2021'!C276</f>
        <v/>
      </c>
      <c r="D255" t="str">
        <f>'Base cotización 2021'!D276</f>
        <v/>
      </c>
      <c r="E255" t="str">
        <f>'Base cotización 2021'!E276</f>
        <v/>
      </c>
      <c r="G255" t="str">
        <f>'Base cotización 2021'!F276</f>
        <v/>
      </c>
      <c r="I255" t="e">
        <f>'Base cotización 2021'!#REF!</f>
        <v>#REF!</v>
      </c>
      <c r="J255" t="e">
        <f>'Base cotización 2021'!#REF!</f>
        <v>#REF!</v>
      </c>
      <c r="K255">
        <f>'Base cotización 2021'!H276</f>
        <v>0</v>
      </c>
      <c r="L255">
        <f>'Base cotización 2021'!K276</f>
        <v>0</v>
      </c>
      <c r="M255" s="31">
        <f>'Base cotización 2021'!I276</f>
        <v>0</v>
      </c>
      <c r="N255">
        <f>'Base cotización 2021'!L276</f>
        <v>0</v>
      </c>
      <c r="O255">
        <f>'Base cotización 2021'!M276</f>
        <v>0</v>
      </c>
      <c r="P255" t="e">
        <f>'Base cotización 2021'!#REF!</f>
        <v>#REF!</v>
      </c>
      <c r="Q255">
        <f>'Base cotización 2021'!N276</f>
        <v>0</v>
      </c>
      <c r="R255">
        <f>'Base cotización 2021'!O276</f>
        <v>0</v>
      </c>
      <c r="S255">
        <f>'Base cotización 2021'!P276</f>
        <v>0</v>
      </c>
      <c r="T255">
        <f>'Base cotización 2021'!Q276</f>
        <v>0</v>
      </c>
      <c r="U255">
        <f>'Base cotización 2021'!R276</f>
        <v>0</v>
      </c>
      <c r="V255">
        <f>'Base cotización 2021'!W276</f>
        <v>0</v>
      </c>
      <c r="X255">
        <f>'Base cotización 2021'!X276</f>
        <v>0</v>
      </c>
      <c r="Y255" t="e">
        <f>'Base cotización 2021'!#REF!</f>
        <v>#REF!</v>
      </c>
    </row>
    <row r="256" spans="1:25">
      <c r="A256">
        <f>'Base cotización 2021'!B277</f>
        <v>0</v>
      </c>
      <c r="C256" t="str">
        <f>'Base cotización 2021'!C277</f>
        <v/>
      </c>
      <c r="D256" t="str">
        <f>'Base cotización 2021'!D277</f>
        <v/>
      </c>
      <c r="E256" t="str">
        <f>'Base cotización 2021'!E277</f>
        <v/>
      </c>
      <c r="G256" t="str">
        <f>'Base cotización 2021'!F277</f>
        <v/>
      </c>
      <c r="I256" t="e">
        <f>'Base cotización 2021'!#REF!</f>
        <v>#REF!</v>
      </c>
      <c r="J256" t="e">
        <f>'Base cotización 2021'!#REF!</f>
        <v>#REF!</v>
      </c>
      <c r="K256">
        <f>'Base cotización 2021'!H277</f>
        <v>0</v>
      </c>
      <c r="L256">
        <f>'Base cotización 2021'!K277</f>
        <v>0</v>
      </c>
      <c r="M256" s="31">
        <f>'Base cotización 2021'!I277</f>
        <v>0</v>
      </c>
      <c r="N256">
        <f>'Base cotización 2021'!L277</f>
        <v>0</v>
      </c>
      <c r="O256">
        <f>'Base cotización 2021'!M277</f>
        <v>0</v>
      </c>
      <c r="P256" t="e">
        <f>'Base cotización 2021'!#REF!</f>
        <v>#REF!</v>
      </c>
      <c r="Q256">
        <f>'Base cotización 2021'!N277</f>
        <v>0</v>
      </c>
      <c r="R256">
        <f>'Base cotización 2021'!O277</f>
        <v>0</v>
      </c>
      <c r="S256">
        <f>'Base cotización 2021'!P277</f>
        <v>0</v>
      </c>
      <c r="T256">
        <f>'Base cotización 2021'!Q277</f>
        <v>0</v>
      </c>
      <c r="U256">
        <f>'Base cotización 2021'!R277</f>
        <v>0</v>
      </c>
      <c r="V256">
        <f>'Base cotización 2021'!W277</f>
        <v>0</v>
      </c>
      <c r="X256">
        <f>'Base cotización 2021'!X277</f>
        <v>0</v>
      </c>
      <c r="Y256" t="e">
        <f>'Base cotización 2021'!#REF!</f>
        <v>#REF!</v>
      </c>
    </row>
    <row r="257" spans="1:25">
      <c r="A257">
        <f>'Base cotización 2021'!B278</f>
        <v>0</v>
      </c>
      <c r="C257" t="str">
        <f>'Base cotización 2021'!C278</f>
        <v/>
      </c>
      <c r="D257" t="str">
        <f>'Base cotización 2021'!D278</f>
        <v/>
      </c>
      <c r="E257" t="str">
        <f>'Base cotización 2021'!E278</f>
        <v/>
      </c>
      <c r="G257" t="str">
        <f>'Base cotización 2021'!F278</f>
        <v/>
      </c>
      <c r="I257" t="e">
        <f>'Base cotización 2021'!#REF!</f>
        <v>#REF!</v>
      </c>
      <c r="J257" t="e">
        <f>'Base cotización 2021'!#REF!</f>
        <v>#REF!</v>
      </c>
      <c r="K257">
        <f>'Base cotización 2021'!H278</f>
        <v>0</v>
      </c>
      <c r="L257">
        <f>'Base cotización 2021'!K278</f>
        <v>0</v>
      </c>
      <c r="M257" s="31">
        <f>'Base cotización 2021'!I278</f>
        <v>0</v>
      </c>
      <c r="N257">
        <f>'Base cotización 2021'!L278</f>
        <v>0</v>
      </c>
      <c r="O257">
        <f>'Base cotización 2021'!M278</f>
        <v>0</v>
      </c>
      <c r="P257" t="e">
        <f>'Base cotización 2021'!#REF!</f>
        <v>#REF!</v>
      </c>
      <c r="Q257">
        <f>'Base cotización 2021'!N278</f>
        <v>0</v>
      </c>
      <c r="R257">
        <f>'Base cotización 2021'!O278</f>
        <v>0</v>
      </c>
      <c r="S257">
        <f>'Base cotización 2021'!P278</f>
        <v>0</v>
      </c>
      <c r="T257">
        <f>'Base cotización 2021'!Q278</f>
        <v>0</v>
      </c>
      <c r="U257">
        <f>'Base cotización 2021'!R278</f>
        <v>0</v>
      </c>
      <c r="V257">
        <f>'Base cotización 2021'!W278</f>
        <v>0</v>
      </c>
      <c r="X257">
        <f>'Base cotización 2021'!X278</f>
        <v>0</v>
      </c>
      <c r="Y257" t="e">
        <f>'Base cotización 2021'!#REF!</f>
        <v>#REF!</v>
      </c>
    </row>
    <row r="258" spans="1:25">
      <c r="A258">
        <f>'Base cotización 2021'!B279</f>
        <v>0</v>
      </c>
      <c r="C258" t="str">
        <f>'Base cotización 2021'!C279</f>
        <v/>
      </c>
      <c r="D258" t="str">
        <f>'Base cotización 2021'!D279</f>
        <v/>
      </c>
      <c r="E258" t="str">
        <f>'Base cotización 2021'!E279</f>
        <v/>
      </c>
      <c r="G258" t="str">
        <f>'Base cotización 2021'!F279</f>
        <v/>
      </c>
      <c r="I258" t="e">
        <f>'Base cotización 2021'!#REF!</f>
        <v>#REF!</v>
      </c>
      <c r="J258" t="e">
        <f>'Base cotización 2021'!#REF!</f>
        <v>#REF!</v>
      </c>
      <c r="K258">
        <f>'Base cotización 2021'!H279</f>
        <v>0</v>
      </c>
      <c r="L258">
        <f>'Base cotización 2021'!K279</f>
        <v>0</v>
      </c>
      <c r="M258" s="31">
        <f>'Base cotización 2021'!I279</f>
        <v>0</v>
      </c>
      <c r="N258">
        <f>'Base cotización 2021'!L279</f>
        <v>0</v>
      </c>
      <c r="O258">
        <f>'Base cotización 2021'!M279</f>
        <v>0</v>
      </c>
      <c r="P258" t="e">
        <f>'Base cotización 2021'!#REF!</f>
        <v>#REF!</v>
      </c>
      <c r="Q258">
        <f>'Base cotización 2021'!N279</f>
        <v>0</v>
      </c>
      <c r="R258">
        <f>'Base cotización 2021'!O279</f>
        <v>0</v>
      </c>
      <c r="S258">
        <f>'Base cotización 2021'!P279</f>
        <v>0</v>
      </c>
      <c r="T258">
        <f>'Base cotización 2021'!Q279</f>
        <v>0</v>
      </c>
      <c r="U258">
        <f>'Base cotización 2021'!R279</f>
        <v>0</v>
      </c>
      <c r="V258">
        <f>'Base cotización 2021'!W279</f>
        <v>0</v>
      </c>
      <c r="X258">
        <f>'Base cotización 2021'!X279</f>
        <v>0</v>
      </c>
      <c r="Y258" t="e">
        <f>'Base cotización 2021'!#REF!</f>
        <v>#REF!</v>
      </c>
    </row>
    <row r="259" spans="1:25">
      <c r="A259">
        <f>'Base cotización 2021'!B280</f>
        <v>0</v>
      </c>
      <c r="C259" t="str">
        <f>'Base cotización 2021'!C280</f>
        <v/>
      </c>
      <c r="D259" t="str">
        <f>'Base cotización 2021'!D280</f>
        <v/>
      </c>
      <c r="E259" t="str">
        <f>'Base cotización 2021'!E280</f>
        <v/>
      </c>
      <c r="G259" t="str">
        <f>'Base cotización 2021'!F280</f>
        <v/>
      </c>
      <c r="I259" t="e">
        <f>'Base cotización 2021'!#REF!</f>
        <v>#REF!</v>
      </c>
      <c r="J259" t="e">
        <f>'Base cotización 2021'!#REF!</f>
        <v>#REF!</v>
      </c>
      <c r="K259">
        <f>'Base cotización 2021'!H280</f>
        <v>0</v>
      </c>
      <c r="L259">
        <f>'Base cotización 2021'!K280</f>
        <v>0</v>
      </c>
      <c r="M259" s="31">
        <f>'Base cotización 2021'!I280</f>
        <v>0</v>
      </c>
      <c r="N259">
        <f>'Base cotización 2021'!L280</f>
        <v>0</v>
      </c>
      <c r="O259">
        <f>'Base cotización 2021'!M280</f>
        <v>0</v>
      </c>
      <c r="P259" t="e">
        <f>'Base cotización 2021'!#REF!</f>
        <v>#REF!</v>
      </c>
      <c r="Q259">
        <f>'Base cotización 2021'!N280</f>
        <v>0</v>
      </c>
      <c r="R259">
        <f>'Base cotización 2021'!O280</f>
        <v>0</v>
      </c>
      <c r="S259">
        <f>'Base cotización 2021'!P280</f>
        <v>0</v>
      </c>
      <c r="T259">
        <f>'Base cotización 2021'!Q280</f>
        <v>0</v>
      </c>
      <c r="U259">
        <f>'Base cotización 2021'!R280</f>
        <v>0</v>
      </c>
      <c r="V259">
        <f>'Base cotización 2021'!W280</f>
        <v>0</v>
      </c>
      <c r="X259">
        <f>'Base cotización 2021'!X280</f>
        <v>0</v>
      </c>
      <c r="Y259" t="e">
        <f>'Base cotización 2021'!#REF!</f>
        <v>#REF!</v>
      </c>
    </row>
    <row r="260" spans="1:25">
      <c r="A260">
        <f>'Base cotización 2021'!B281</f>
        <v>0</v>
      </c>
      <c r="C260" t="str">
        <f>'Base cotización 2021'!C281</f>
        <v/>
      </c>
      <c r="D260" t="str">
        <f>'Base cotización 2021'!D281</f>
        <v/>
      </c>
      <c r="E260" t="str">
        <f>'Base cotización 2021'!E281</f>
        <v/>
      </c>
      <c r="G260" t="str">
        <f>'Base cotización 2021'!F281</f>
        <v/>
      </c>
      <c r="I260" t="e">
        <f>'Base cotización 2021'!#REF!</f>
        <v>#REF!</v>
      </c>
      <c r="J260" t="e">
        <f>'Base cotización 2021'!#REF!</f>
        <v>#REF!</v>
      </c>
      <c r="K260">
        <f>'Base cotización 2021'!H281</f>
        <v>0</v>
      </c>
      <c r="L260">
        <f>'Base cotización 2021'!K281</f>
        <v>0</v>
      </c>
      <c r="M260" s="31">
        <f>'Base cotización 2021'!I281</f>
        <v>0</v>
      </c>
      <c r="N260">
        <f>'Base cotización 2021'!L281</f>
        <v>0</v>
      </c>
      <c r="O260">
        <f>'Base cotización 2021'!M281</f>
        <v>0</v>
      </c>
      <c r="P260" t="e">
        <f>'Base cotización 2021'!#REF!</f>
        <v>#REF!</v>
      </c>
      <c r="Q260">
        <f>'Base cotización 2021'!N281</f>
        <v>0</v>
      </c>
      <c r="R260">
        <f>'Base cotización 2021'!O281</f>
        <v>0</v>
      </c>
      <c r="S260">
        <f>'Base cotización 2021'!P281</f>
        <v>0</v>
      </c>
      <c r="T260">
        <f>'Base cotización 2021'!Q281</f>
        <v>0</v>
      </c>
      <c r="U260">
        <f>'Base cotización 2021'!R281</f>
        <v>0</v>
      </c>
      <c r="V260">
        <f>'Base cotización 2021'!W281</f>
        <v>0</v>
      </c>
      <c r="X260">
        <f>'Base cotización 2021'!X281</f>
        <v>0</v>
      </c>
      <c r="Y260" t="e">
        <f>'Base cotización 2021'!#REF!</f>
        <v>#REF!</v>
      </c>
    </row>
    <row r="261" spans="1:25">
      <c r="A261">
        <f>'Base cotización 2021'!B282</f>
        <v>0</v>
      </c>
      <c r="C261" t="str">
        <f>'Base cotización 2021'!C282</f>
        <v/>
      </c>
      <c r="D261" t="str">
        <f>'Base cotización 2021'!D282</f>
        <v/>
      </c>
      <c r="E261" t="str">
        <f>'Base cotización 2021'!E282</f>
        <v/>
      </c>
      <c r="G261" t="str">
        <f>'Base cotización 2021'!F282</f>
        <v/>
      </c>
      <c r="I261" t="e">
        <f>'Base cotización 2021'!#REF!</f>
        <v>#REF!</v>
      </c>
      <c r="J261" t="e">
        <f>'Base cotización 2021'!#REF!</f>
        <v>#REF!</v>
      </c>
      <c r="K261">
        <f>'Base cotización 2021'!H282</f>
        <v>0</v>
      </c>
      <c r="L261">
        <f>'Base cotización 2021'!K282</f>
        <v>0</v>
      </c>
      <c r="M261" s="31">
        <f>'Base cotización 2021'!I282</f>
        <v>0</v>
      </c>
      <c r="N261">
        <f>'Base cotización 2021'!L282</f>
        <v>0</v>
      </c>
      <c r="O261">
        <f>'Base cotización 2021'!M282</f>
        <v>0</v>
      </c>
      <c r="P261" t="e">
        <f>'Base cotización 2021'!#REF!</f>
        <v>#REF!</v>
      </c>
      <c r="Q261">
        <f>'Base cotización 2021'!N282</f>
        <v>0</v>
      </c>
      <c r="R261">
        <f>'Base cotización 2021'!O282</f>
        <v>0</v>
      </c>
      <c r="S261">
        <f>'Base cotización 2021'!P282</f>
        <v>0</v>
      </c>
      <c r="T261">
        <f>'Base cotización 2021'!Q282</f>
        <v>0</v>
      </c>
      <c r="U261">
        <f>'Base cotización 2021'!R282</f>
        <v>0</v>
      </c>
      <c r="V261">
        <f>'Base cotización 2021'!W282</f>
        <v>0</v>
      </c>
      <c r="X261">
        <f>'Base cotización 2021'!X282</f>
        <v>0</v>
      </c>
      <c r="Y261" t="e">
        <f>'Base cotización 2021'!#REF!</f>
        <v>#REF!</v>
      </c>
    </row>
    <row r="262" spans="1:25">
      <c r="A262">
        <f>'Base cotización 2021'!B283</f>
        <v>0</v>
      </c>
      <c r="C262" t="str">
        <f>'Base cotización 2021'!C283</f>
        <v/>
      </c>
      <c r="D262" t="str">
        <f>'Base cotización 2021'!D283</f>
        <v/>
      </c>
      <c r="E262" t="str">
        <f>'Base cotización 2021'!E283</f>
        <v/>
      </c>
      <c r="G262" t="str">
        <f>'Base cotización 2021'!F283</f>
        <v/>
      </c>
      <c r="I262" t="e">
        <f>'Base cotización 2021'!#REF!</f>
        <v>#REF!</v>
      </c>
      <c r="J262" t="e">
        <f>'Base cotización 2021'!#REF!</f>
        <v>#REF!</v>
      </c>
      <c r="K262">
        <f>'Base cotización 2021'!H283</f>
        <v>0</v>
      </c>
      <c r="L262">
        <f>'Base cotización 2021'!K283</f>
        <v>0</v>
      </c>
      <c r="M262" s="31">
        <f>'Base cotización 2021'!I283</f>
        <v>0</v>
      </c>
      <c r="N262">
        <f>'Base cotización 2021'!L283</f>
        <v>0</v>
      </c>
      <c r="O262">
        <f>'Base cotización 2021'!M283</f>
        <v>0</v>
      </c>
      <c r="P262" t="e">
        <f>'Base cotización 2021'!#REF!</f>
        <v>#REF!</v>
      </c>
      <c r="Q262">
        <f>'Base cotización 2021'!N283</f>
        <v>0</v>
      </c>
      <c r="R262">
        <f>'Base cotización 2021'!O283</f>
        <v>0</v>
      </c>
      <c r="S262">
        <f>'Base cotización 2021'!P283</f>
        <v>0</v>
      </c>
      <c r="T262">
        <f>'Base cotización 2021'!Q283</f>
        <v>0</v>
      </c>
      <c r="U262">
        <f>'Base cotización 2021'!R283</f>
        <v>0</v>
      </c>
      <c r="V262">
        <f>'Base cotización 2021'!W283</f>
        <v>0</v>
      </c>
      <c r="X262">
        <f>'Base cotización 2021'!X283</f>
        <v>0</v>
      </c>
      <c r="Y262" t="e">
        <f>'Base cotización 2021'!#REF!</f>
        <v>#REF!</v>
      </c>
    </row>
    <row r="263" spans="1:25">
      <c r="A263">
        <f>'Base cotización 2021'!B284</f>
        <v>0</v>
      </c>
      <c r="C263" t="str">
        <f>'Base cotización 2021'!C284</f>
        <v/>
      </c>
      <c r="D263" t="str">
        <f>'Base cotización 2021'!D284</f>
        <v/>
      </c>
      <c r="E263" t="str">
        <f>'Base cotización 2021'!E284</f>
        <v/>
      </c>
      <c r="G263" t="str">
        <f>'Base cotización 2021'!F284</f>
        <v/>
      </c>
      <c r="I263" t="e">
        <f>'Base cotización 2021'!#REF!</f>
        <v>#REF!</v>
      </c>
      <c r="J263" t="e">
        <f>'Base cotización 2021'!#REF!</f>
        <v>#REF!</v>
      </c>
      <c r="K263">
        <f>'Base cotización 2021'!H284</f>
        <v>0</v>
      </c>
      <c r="L263">
        <f>'Base cotización 2021'!K284</f>
        <v>0</v>
      </c>
      <c r="M263" s="31">
        <f>'Base cotización 2021'!I284</f>
        <v>0</v>
      </c>
      <c r="N263">
        <f>'Base cotización 2021'!L284</f>
        <v>0</v>
      </c>
      <c r="O263">
        <f>'Base cotización 2021'!M284</f>
        <v>0</v>
      </c>
      <c r="P263" t="e">
        <f>'Base cotización 2021'!#REF!</f>
        <v>#REF!</v>
      </c>
      <c r="Q263">
        <f>'Base cotización 2021'!N284</f>
        <v>0</v>
      </c>
      <c r="R263">
        <f>'Base cotización 2021'!O284</f>
        <v>0</v>
      </c>
      <c r="S263">
        <f>'Base cotización 2021'!P284</f>
        <v>0</v>
      </c>
      <c r="T263">
        <f>'Base cotización 2021'!Q284</f>
        <v>0</v>
      </c>
      <c r="U263">
        <f>'Base cotización 2021'!R284</f>
        <v>0</v>
      </c>
      <c r="V263">
        <f>'Base cotización 2021'!W284</f>
        <v>0</v>
      </c>
      <c r="X263">
        <f>'Base cotización 2021'!X284</f>
        <v>0</v>
      </c>
      <c r="Y263" t="e">
        <f>'Base cotización 2021'!#REF!</f>
        <v>#REF!</v>
      </c>
    </row>
    <row r="264" spans="1:25">
      <c r="A264">
        <f>'Base cotización 2021'!B285</f>
        <v>0</v>
      </c>
      <c r="C264" t="str">
        <f>'Base cotización 2021'!C285</f>
        <v/>
      </c>
      <c r="D264" t="str">
        <f>'Base cotización 2021'!D285</f>
        <v/>
      </c>
      <c r="E264" t="str">
        <f>'Base cotización 2021'!E285</f>
        <v/>
      </c>
      <c r="G264" t="str">
        <f>'Base cotización 2021'!F285</f>
        <v/>
      </c>
      <c r="I264" t="e">
        <f>'Base cotización 2021'!#REF!</f>
        <v>#REF!</v>
      </c>
      <c r="J264" t="e">
        <f>'Base cotización 2021'!#REF!</f>
        <v>#REF!</v>
      </c>
      <c r="K264">
        <f>'Base cotización 2021'!H285</f>
        <v>0</v>
      </c>
      <c r="L264">
        <f>'Base cotización 2021'!K285</f>
        <v>0</v>
      </c>
      <c r="M264" s="31">
        <f>'Base cotización 2021'!I285</f>
        <v>0</v>
      </c>
      <c r="N264">
        <f>'Base cotización 2021'!L285</f>
        <v>0</v>
      </c>
      <c r="O264">
        <f>'Base cotización 2021'!M285</f>
        <v>0</v>
      </c>
      <c r="P264" t="e">
        <f>'Base cotización 2021'!#REF!</f>
        <v>#REF!</v>
      </c>
      <c r="Q264">
        <f>'Base cotización 2021'!N285</f>
        <v>0</v>
      </c>
      <c r="R264">
        <f>'Base cotización 2021'!O285</f>
        <v>0</v>
      </c>
      <c r="S264">
        <f>'Base cotización 2021'!P285</f>
        <v>0</v>
      </c>
      <c r="T264">
        <f>'Base cotización 2021'!Q285</f>
        <v>0</v>
      </c>
      <c r="U264">
        <f>'Base cotización 2021'!R285</f>
        <v>0</v>
      </c>
      <c r="V264">
        <f>'Base cotización 2021'!W285</f>
        <v>0</v>
      </c>
      <c r="X264">
        <f>'Base cotización 2021'!X285</f>
        <v>0</v>
      </c>
      <c r="Y264" t="e">
        <f>'Base cotización 2021'!#REF!</f>
        <v>#REF!</v>
      </c>
    </row>
    <row r="265" spans="1:25">
      <c r="A265">
        <f>'Base cotización 2021'!B286</f>
        <v>0</v>
      </c>
      <c r="C265" t="str">
        <f>'Base cotización 2021'!C286</f>
        <v/>
      </c>
      <c r="D265" t="str">
        <f>'Base cotización 2021'!D286</f>
        <v/>
      </c>
      <c r="E265" t="str">
        <f>'Base cotización 2021'!E286</f>
        <v/>
      </c>
      <c r="G265" t="str">
        <f>'Base cotización 2021'!F286</f>
        <v/>
      </c>
      <c r="I265" t="e">
        <f>'Base cotización 2021'!#REF!</f>
        <v>#REF!</v>
      </c>
      <c r="J265" t="e">
        <f>'Base cotización 2021'!#REF!</f>
        <v>#REF!</v>
      </c>
      <c r="K265">
        <f>'Base cotización 2021'!H286</f>
        <v>0</v>
      </c>
      <c r="L265">
        <f>'Base cotización 2021'!K286</f>
        <v>0</v>
      </c>
      <c r="M265" s="31">
        <f>'Base cotización 2021'!I286</f>
        <v>0</v>
      </c>
      <c r="N265">
        <f>'Base cotización 2021'!L286</f>
        <v>0</v>
      </c>
      <c r="O265">
        <f>'Base cotización 2021'!M286</f>
        <v>0</v>
      </c>
      <c r="P265" t="e">
        <f>'Base cotización 2021'!#REF!</f>
        <v>#REF!</v>
      </c>
      <c r="Q265">
        <f>'Base cotización 2021'!N286</f>
        <v>0</v>
      </c>
      <c r="R265">
        <f>'Base cotización 2021'!O286</f>
        <v>0</v>
      </c>
      <c r="S265">
        <f>'Base cotización 2021'!P286</f>
        <v>0</v>
      </c>
      <c r="T265">
        <f>'Base cotización 2021'!Q286</f>
        <v>0</v>
      </c>
      <c r="U265">
        <f>'Base cotización 2021'!R286</f>
        <v>0</v>
      </c>
      <c r="V265">
        <f>'Base cotización 2021'!W286</f>
        <v>0</v>
      </c>
      <c r="X265">
        <f>'Base cotización 2021'!X286</f>
        <v>0</v>
      </c>
      <c r="Y265" t="e">
        <f>'Base cotización 2021'!#REF!</f>
        <v>#REF!</v>
      </c>
    </row>
    <row r="266" spans="1:25">
      <c r="A266">
        <f>'Base cotización 2021'!B287</f>
        <v>0</v>
      </c>
      <c r="C266" t="str">
        <f>'Base cotización 2021'!C287</f>
        <v/>
      </c>
      <c r="D266" t="str">
        <f>'Base cotización 2021'!D287</f>
        <v/>
      </c>
      <c r="E266" t="str">
        <f>'Base cotización 2021'!E287</f>
        <v/>
      </c>
      <c r="G266" t="str">
        <f>'Base cotización 2021'!F287</f>
        <v/>
      </c>
      <c r="I266" t="e">
        <f>'Base cotización 2021'!#REF!</f>
        <v>#REF!</v>
      </c>
      <c r="J266" t="e">
        <f>'Base cotización 2021'!#REF!</f>
        <v>#REF!</v>
      </c>
      <c r="K266">
        <f>'Base cotización 2021'!H287</f>
        <v>0</v>
      </c>
      <c r="L266">
        <f>'Base cotización 2021'!K287</f>
        <v>0</v>
      </c>
      <c r="M266" s="31">
        <f>'Base cotización 2021'!I287</f>
        <v>0</v>
      </c>
      <c r="N266">
        <f>'Base cotización 2021'!L287</f>
        <v>0</v>
      </c>
      <c r="O266">
        <f>'Base cotización 2021'!M287</f>
        <v>0</v>
      </c>
      <c r="P266" t="e">
        <f>'Base cotización 2021'!#REF!</f>
        <v>#REF!</v>
      </c>
      <c r="Q266">
        <f>'Base cotización 2021'!N287</f>
        <v>0</v>
      </c>
      <c r="R266">
        <f>'Base cotización 2021'!O287</f>
        <v>0</v>
      </c>
      <c r="S266">
        <f>'Base cotización 2021'!P287</f>
        <v>0</v>
      </c>
      <c r="T266">
        <f>'Base cotización 2021'!Q287</f>
        <v>0</v>
      </c>
      <c r="U266">
        <f>'Base cotización 2021'!R287</f>
        <v>0</v>
      </c>
      <c r="V266">
        <f>'Base cotización 2021'!W287</f>
        <v>0</v>
      </c>
      <c r="X266">
        <f>'Base cotización 2021'!X287</f>
        <v>0</v>
      </c>
      <c r="Y266" t="e">
        <f>'Base cotización 2021'!#REF!</f>
        <v>#REF!</v>
      </c>
    </row>
    <row r="267" spans="1:25">
      <c r="A267">
        <f>'Base cotización 2021'!B288</f>
        <v>0</v>
      </c>
      <c r="C267" t="str">
        <f>'Base cotización 2021'!C288</f>
        <v/>
      </c>
      <c r="D267" t="str">
        <f>'Base cotización 2021'!D288</f>
        <v/>
      </c>
      <c r="E267" t="str">
        <f>'Base cotización 2021'!E288</f>
        <v/>
      </c>
      <c r="G267" t="str">
        <f>'Base cotización 2021'!F288</f>
        <v/>
      </c>
      <c r="I267" t="e">
        <f>'Base cotización 2021'!#REF!</f>
        <v>#REF!</v>
      </c>
      <c r="J267" t="e">
        <f>'Base cotización 2021'!#REF!</f>
        <v>#REF!</v>
      </c>
      <c r="K267">
        <f>'Base cotización 2021'!H288</f>
        <v>0</v>
      </c>
      <c r="L267">
        <f>'Base cotización 2021'!K288</f>
        <v>0</v>
      </c>
      <c r="M267" s="31">
        <f>'Base cotización 2021'!I288</f>
        <v>0</v>
      </c>
      <c r="N267">
        <f>'Base cotización 2021'!L288</f>
        <v>0</v>
      </c>
      <c r="O267">
        <f>'Base cotización 2021'!M288</f>
        <v>0</v>
      </c>
      <c r="P267" t="e">
        <f>'Base cotización 2021'!#REF!</f>
        <v>#REF!</v>
      </c>
      <c r="Q267">
        <f>'Base cotización 2021'!N288</f>
        <v>0</v>
      </c>
      <c r="R267">
        <f>'Base cotización 2021'!O288</f>
        <v>0</v>
      </c>
      <c r="S267">
        <f>'Base cotización 2021'!P288</f>
        <v>0</v>
      </c>
      <c r="T267">
        <f>'Base cotización 2021'!Q288</f>
        <v>0</v>
      </c>
      <c r="U267">
        <f>'Base cotización 2021'!R288</f>
        <v>0</v>
      </c>
      <c r="V267">
        <f>'Base cotización 2021'!W288</f>
        <v>0</v>
      </c>
      <c r="X267">
        <f>'Base cotización 2021'!X288</f>
        <v>0</v>
      </c>
      <c r="Y267" t="e">
        <f>'Base cotización 2021'!#REF!</f>
        <v>#REF!</v>
      </c>
    </row>
    <row r="268" spans="1:25">
      <c r="A268">
        <f>'Base cotización 2021'!B289</f>
        <v>0</v>
      </c>
      <c r="C268" t="str">
        <f>'Base cotización 2021'!C289</f>
        <v/>
      </c>
      <c r="D268" t="str">
        <f>'Base cotización 2021'!D289</f>
        <v/>
      </c>
      <c r="E268" t="str">
        <f>'Base cotización 2021'!E289</f>
        <v/>
      </c>
      <c r="G268" t="str">
        <f>'Base cotización 2021'!F289</f>
        <v/>
      </c>
      <c r="I268" t="e">
        <f>'Base cotización 2021'!#REF!</f>
        <v>#REF!</v>
      </c>
      <c r="J268" t="e">
        <f>'Base cotización 2021'!#REF!</f>
        <v>#REF!</v>
      </c>
      <c r="K268">
        <f>'Base cotización 2021'!H289</f>
        <v>0</v>
      </c>
      <c r="L268">
        <f>'Base cotización 2021'!K289</f>
        <v>0</v>
      </c>
      <c r="M268" s="31">
        <f>'Base cotización 2021'!I289</f>
        <v>0</v>
      </c>
      <c r="N268">
        <f>'Base cotización 2021'!L289</f>
        <v>0</v>
      </c>
      <c r="O268">
        <f>'Base cotización 2021'!M289</f>
        <v>0</v>
      </c>
      <c r="P268" t="e">
        <f>'Base cotización 2021'!#REF!</f>
        <v>#REF!</v>
      </c>
      <c r="Q268">
        <f>'Base cotización 2021'!N289</f>
        <v>0</v>
      </c>
      <c r="R268">
        <f>'Base cotización 2021'!O289</f>
        <v>0</v>
      </c>
      <c r="S268">
        <f>'Base cotización 2021'!P289</f>
        <v>0</v>
      </c>
      <c r="T268">
        <f>'Base cotización 2021'!Q289</f>
        <v>0</v>
      </c>
      <c r="U268">
        <f>'Base cotización 2021'!R289</f>
        <v>0</v>
      </c>
      <c r="V268">
        <f>'Base cotización 2021'!W289</f>
        <v>0</v>
      </c>
      <c r="X268">
        <f>'Base cotización 2021'!X289</f>
        <v>0</v>
      </c>
      <c r="Y268" t="e">
        <f>'Base cotización 2021'!#REF!</f>
        <v>#REF!</v>
      </c>
    </row>
    <row r="269" spans="1:25">
      <c r="A269">
        <f>'Base cotización 2021'!B290</f>
        <v>0</v>
      </c>
      <c r="C269" t="str">
        <f>'Base cotización 2021'!C290</f>
        <v/>
      </c>
      <c r="D269" t="str">
        <f>'Base cotización 2021'!D290</f>
        <v/>
      </c>
      <c r="E269" t="str">
        <f>'Base cotización 2021'!E290</f>
        <v/>
      </c>
      <c r="G269" t="str">
        <f>'Base cotización 2021'!F290</f>
        <v/>
      </c>
      <c r="I269" t="e">
        <f>'Base cotización 2021'!#REF!</f>
        <v>#REF!</v>
      </c>
      <c r="J269" t="e">
        <f>'Base cotización 2021'!#REF!</f>
        <v>#REF!</v>
      </c>
      <c r="K269">
        <f>'Base cotización 2021'!H290</f>
        <v>0</v>
      </c>
      <c r="L269">
        <f>'Base cotización 2021'!K290</f>
        <v>0</v>
      </c>
      <c r="M269" s="31">
        <f>'Base cotización 2021'!I290</f>
        <v>0</v>
      </c>
      <c r="N269">
        <f>'Base cotización 2021'!L290</f>
        <v>0</v>
      </c>
      <c r="O269">
        <f>'Base cotización 2021'!M290</f>
        <v>0</v>
      </c>
      <c r="P269" t="e">
        <f>'Base cotización 2021'!#REF!</f>
        <v>#REF!</v>
      </c>
      <c r="Q269">
        <f>'Base cotización 2021'!N290</f>
        <v>0</v>
      </c>
      <c r="R269">
        <f>'Base cotización 2021'!O290</f>
        <v>0</v>
      </c>
      <c r="S269">
        <f>'Base cotización 2021'!P290</f>
        <v>0</v>
      </c>
      <c r="T269">
        <f>'Base cotización 2021'!Q290</f>
        <v>0</v>
      </c>
      <c r="U269">
        <f>'Base cotización 2021'!R290</f>
        <v>0</v>
      </c>
      <c r="V269">
        <f>'Base cotización 2021'!W290</f>
        <v>0</v>
      </c>
      <c r="X269">
        <f>'Base cotización 2021'!X290</f>
        <v>0</v>
      </c>
      <c r="Y269" t="e">
        <f>'Base cotización 2021'!#REF!</f>
        <v>#REF!</v>
      </c>
    </row>
    <row r="270" spans="1:25">
      <c r="A270">
        <f>'Base cotización 2021'!B291</f>
        <v>0</v>
      </c>
      <c r="C270" t="str">
        <f>'Base cotización 2021'!C291</f>
        <v/>
      </c>
      <c r="D270" t="str">
        <f>'Base cotización 2021'!D291</f>
        <v/>
      </c>
      <c r="E270" t="str">
        <f>'Base cotización 2021'!E291</f>
        <v/>
      </c>
      <c r="G270" t="str">
        <f>'Base cotización 2021'!F291</f>
        <v/>
      </c>
      <c r="I270" t="e">
        <f>'Base cotización 2021'!#REF!</f>
        <v>#REF!</v>
      </c>
      <c r="J270" t="e">
        <f>'Base cotización 2021'!#REF!</f>
        <v>#REF!</v>
      </c>
      <c r="K270">
        <f>'Base cotización 2021'!H291</f>
        <v>0</v>
      </c>
      <c r="L270">
        <f>'Base cotización 2021'!K291</f>
        <v>0</v>
      </c>
      <c r="M270" s="31">
        <f>'Base cotización 2021'!I291</f>
        <v>0</v>
      </c>
      <c r="N270">
        <f>'Base cotización 2021'!L291</f>
        <v>0</v>
      </c>
      <c r="O270">
        <f>'Base cotización 2021'!M291</f>
        <v>0</v>
      </c>
      <c r="P270" t="e">
        <f>'Base cotización 2021'!#REF!</f>
        <v>#REF!</v>
      </c>
      <c r="Q270">
        <f>'Base cotización 2021'!N291</f>
        <v>0</v>
      </c>
      <c r="R270">
        <f>'Base cotización 2021'!O291</f>
        <v>0</v>
      </c>
      <c r="S270">
        <f>'Base cotización 2021'!P291</f>
        <v>0</v>
      </c>
      <c r="T270">
        <f>'Base cotización 2021'!Q291</f>
        <v>0</v>
      </c>
      <c r="U270">
        <f>'Base cotización 2021'!R291</f>
        <v>0</v>
      </c>
      <c r="V270">
        <f>'Base cotización 2021'!W291</f>
        <v>0</v>
      </c>
      <c r="X270">
        <f>'Base cotización 2021'!X291</f>
        <v>0</v>
      </c>
      <c r="Y270" t="e">
        <f>'Base cotización 2021'!#REF!</f>
        <v>#REF!</v>
      </c>
    </row>
    <row r="271" spans="1:25">
      <c r="A271">
        <f>'Base cotización 2021'!B292</f>
        <v>0</v>
      </c>
      <c r="C271" t="str">
        <f>'Base cotización 2021'!C292</f>
        <v/>
      </c>
      <c r="D271" t="str">
        <f>'Base cotización 2021'!D292</f>
        <v/>
      </c>
      <c r="E271" t="str">
        <f>'Base cotización 2021'!E292</f>
        <v/>
      </c>
      <c r="G271" t="str">
        <f>'Base cotización 2021'!F292</f>
        <v/>
      </c>
      <c r="I271" t="e">
        <f>'Base cotización 2021'!#REF!</f>
        <v>#REF!</v>
      </c>
      <c r="J271" t="e">
        <f>'Base cotización 2021'!#REF!</f>
        <v>#REF!</v>
      </c>
      <c r="K271">
        <f>'Base cotización 2021'!H292</f>
        <v>0</v>
      </c>
      <c r="L271">
        <f>'Base cotización 2021'!K292</f>
        <v>0</v>
      </c>
      <c r="M271" s="31">
        <f>'Base cotización 2021'!I292</f>
        <v>0</v>
      </c>
      <c r="N271">
        <f>'Base cotización 2021'!L292</f>
        <v>0</v>
      </c>
      <c r="O271">
        <f>'Base cotización 2021'!M292</f>
        <v>0</v>
      </c>
      <c r="P271" t="e">
        <f>'Base cotización 2021'!#REF!</f>
        <v>#REF!</v>
      </c>
      <c r="Q271">
        <f>'Base cotización 2021'!N292</f>
        <v>0</v>
      </c>
      <c r="R271">
        <f>'Base cotización 2021'!O292</f>
        <v>0</v>
      </c>
      <c r="S271">
        <f>'Base cotización 2021'!P292</f>
        <v>0</v>
      </c>
      <c r="T271">
        <f>'Base cotización 2021'!Q292</f>
        <v>0</v>
      </c>
      <c r="U271">
        <f>'Base cotización 2021'!R292</f>
        <v>0</v>
      </c>
      <c r="V271">
        <f>'Base cotización 2021'!W292</f>
        <v>0</v>
      </c>
      <c r="X271">
        <f>'Base cotización 2021'!X292</f>
        <v>0</v>
      </c>
      <c r="Y271" t="e">
        <f>'Base cotización 2021'!#REF!</f>
        <v>#REF!</v>
      </c>
    </row>
    <row r="272" spans="1:25">
      <c r="A272">
        <f>'Base cotización 2021'!B293</f>
        <v>0</v>
      </c>
      <c r="C272" t="str">
        <f>'Base cotización 2021'!C293</f>
        <v/>
      </c>
      <c r="D272" t="str">
        <f>'Base cotización 2021'!D293</f>
        <v/>
      </c>
      <c r="E272" t="str">
        <f>'Base cotización 2021'!E293</f>
        <v/>
      </c>
      <c r="G272" t="str">
        <f>'Base cotización 2021'!F293</f>
        <v/>
      </c>
      <c r="I272" t="e">
        <f>'Base cotización 2021'!#REF!</f>
        <v>#REF!</v>
      </c>
      <c r="J272" t="e">
        <f>'Base cotización 2021'!#REF!</f>
        <v>#REF!</v>
      </c>
      <c r="K272">
        <f>'Base cotización 2021'!H293</f>
        <v>0</v>
      </c>
      <c r="L272">
        <f>'Base cotización 2021'!K293</f>
        <v>0</v>
      </c>
      <c r="M272" s="31">
        <f>'Base cotización 2021'!I293</f>
        <v>0</v>
      </c>
      <c r="N272">
        <f>'Base cotización 2021'!L293</f>
        <v>0</v>
      </c>
      <c r="O272">
        <f>'Base cotización 2021'!M293</f>
        <v>0</v>
      </c>
      <c r="P272" t="e">
        <f>'Base cotización 2021'!#REF!</f>
        <v>#REF!</v>
      </c>
      <c r="Q272">
        <f>'Base cotización 2021'!N293</f>
        <v>0</v>
      </c>
      <c r="R272">
        <f>'Base cotización 2021'!O293</f>
        <v>0</v>
      </c>
      <c r="S272">
        <f>'Base cotización 2021'!P293</f>
        <v>0</v>
      </c>
      <c r="T272">
        <f>'Base cotización 2021'!Q293</f>
        <v>0</v>
      </c>
      <c r="U272">
        <f>'Base cotización 2021'!R293</f>
        <v>0</v>
      </c>
      <c r="V272">
        <f>'Base cotización 2021'!W293</f>
        <v>0</v>
      </c>
      <c r="X272">
        <f>'Base cotización 2021'!X293</f>
        <v>0</v>
      </c>
      <c r="Y272" t="e">
        <f>'Base cotización 2021'!#REF!</f>
        <v>#REF!</v>
      </c>
    </row>
    <row r="273" spans="1:25">
      <c r="A273">
        <f>'Base cotización 2021'!B294</f>
        <v>0</v>
      </c>
      <c r="C273" t="str">
        <f>'Base cotización 2021'!C294</f>
        <v/>
      </c>
      <c r="D273" t="str">
        <f>'Base cotización 2021'!D294</f>
        <v/>
      </c>
      <c r="E273" t="str">
        <f>'Base cotización 2021'!E294</f>
        <v/>
      </c>
      <c r="G273" t="str">
        <f>'Base cotización 2021'!F294</f>
        <v/>
      </c>
      <c r="I273" t="e">
        <f>'Base cotización 2021'!#REF!</f>
        <v>#REF!</v>
      </c>
      <c r="J273" t="e">
        <f>'Base cotización 2021'!#REF!</f>
        <v>#REF!</v>
      </c>
      <c r="K273">
        <f>'Base cotización 2021'!H294</f>
        <v>0</v>
      </c>
      <c r="L273">
        <f>'Base cotización 2021'!K294</f>
        <v>0</v>
      </c>
      <c r="M273" s="31">
        <f>'Base cotización 2021'!I294</f>
        <v>0</v>
      </c>
      <c r="N273">
        <f>'Base cotización 2021'!L294</f>
        <v>0</v>
      </c>
      <c r="O273">
        <f>'Base cotización 2021'!M294</f>
        <v>0</v>
      </c>
      <c r="P273" t="e">
        <f>'Base cotización 2021'!#REF!</f>
        <v>#REF!</v>
      </c>
      <c r="Q273">
        <f>'Base cotización 2021'!N294</f>
        <v>0</v>
      </c>
      <c r="R273">
        <f>'Base cotización 2021'!O294</f>
        <v>0</v>
      </c>
      <c r="S273">
        <f>'Base cotización 2021'!P294</f>
        <v>0</v>
      </c>
      <c r="T273">
        <f>'Base cotización 2021'!Q294</f>
        <v>0</v>
      </c>
      <c r="U273">
        <f>'Base cotización 2021'!R294</f>
        <v>0</v>
      </c>
      <c r="V273">
        <f>'Base cotización 2021'!W294</f>
        <v>0</v>
      </c>
      <c r="X273">
        <f>'Base cotización 2021'!X294</f>
        <v>0</v>
      </c>
      <c r="Y273" t="e">
        <f>'Base cotización 2021'!#REF!</f>
        <v>#REF!</v>
      </c>
    </row>
    <row r="274" spans="1:25">
      <c r="A274">
        <f>'Base cotización 2021'!B295</f>
        <v>0</v>
      </c>
      <c r="C274" t="str">
        <f>'Base cotización 2021'!C295</f>
        <v/>
      </c>
      <c r="D274" t="str">
        <f>'Base cotización 2021'!D295</f>
        <v/>
      </c>
      <c r="E274" t="str">
        <f>'Base cotización 2021'!E295</f>
        <v/>
      </c>
      <c r="G274" t="str">
        <f>'Base cotización 2021'!F295</f>
        <v/>
      </c>
      <c r="I274" t="e">
        <f>'Base cotización 2021'!#REF!</f>
        <v>#REF!</v>
      </c>
      <c r="J274" t="e">
        <f>'Base cotización 2021'!#REF!</f>
        <v>#REF!</v>
      </c>
      <c r="K274">
        <f>'Base cotización 2021'!H295</f>
        <v>0</v>
      </c>
      <c r="L274">
        <f>'Base cotización 2021'!K295</f>
        <v>0</v>
      </c>
      <c r="M274" s="31">
        <f>'Base cotización 2021'!I295</f>
        <v>0</v>
      </c>
      <c r="N274">
        <f>'Base cotización 2021'!L295</f>
        <v>0</v>
      </c>
      <c r="O274">
        <f>'Base cotización 2021'!M295</f>
        <v>0</v>
      </c>
      <c r="P274" t="e">
        <f>'Base cotización 2021'!#REF!</f>
        <v>#REF!</v>
      </c>
      <c r="Q274">
        <f>'Base cotización 2021'!N295</f>
        <v>0</v>
      </c>
      <c r="R274">
        <f>'Base cotización 2021'!O295</f>
        <v>0</v>
      </c>
      <c r="S274">
        <f>'Base cotización 2021'!P295</f>
        <v>0</v>
      </c>
      <c r="T274">
        <f>'Base cotización 2021'!Q295</f>
        <v>0</v>
      </c>
      <c r="U274">
        <f>'Base cotización 2021'!R295</f>
        <v>0</v>
      </c>
      <c r="V274">
        <f>'Base cotización 2021'!W295</f>
        <v>0</v>
      </c>
      <c r="X274">
        <f>'Base cotización 2021'!X295</f>
        <v>0</v>
      </c>
      <c r="Y274" t="e">
        <f>'Base cotización 2021'!#REF!</f>
        <v>#REF!</v>
      </c>
    </row>
    <row r="275" spans="1:25">
      <c r="A275">
        <f>'Base cotización 2021'!B296</f>
        <v>0</v>
      </c>
      <c r="C275" t="str">
        <f>'Base cotización 2021'!C296</f>
        <v/>
      </c>
      <c r="D275" t="str">
        <f>'Base cotización 2021'!D296</f>
        <v/>
      </c>
      <c r="E275" t="str">
        <f>'Base cotización 2021'!E296</f>
        <v/>
      </c>
      <c r="G275" t="str">
        <f>'Base cotización 2021'!F296</f>
        <v/>
      </c>
      <c r="I275" t="e">
        <f>'Base cotización 2021'!#REF!</f>
        <v>#REF!</v>
      </c>
      <c r="J275" t="e">
        <f>'Base cotización 2021'!#REF!</f>
        <v>#REF!</v>
      </c>
      <c r="K275">
        <f>'Base cotización 2021'!H296</f>
        <v>0</v>
      </c>
      <c r="L275">
        <f>'Base cotización 2021'!K296</f>
        <v>0</v>
      </c>
      <c r="M275" s="31">
        <f>'Base cotización 2021'!I296</f>
        <v>0</v>
      </c>
      <c r="N275">
        <f>'Base cotización 2021'!L296</f>
        <v>0</v>
      </c>
      <c r="O275">
        <f>'Base cotización 2021'!M296</f>
        <v>0</v>
      </c>
      <c r="P275" t="e">
        <f>'Base cotización 2021'!#REF!</f>
        <v>#REF!</v>
      </c>
      <c r="Q275">
        <f>'Base cotización 2021'!N296</f>
        <v>0</v>
      </c>
      <c r="R275">
        <f>'Base cotización 2021'!O296</f>
        <v>0</v>
      </c>
      <c r="S275">
        <f>'Base cotización 2021'!P296</f>
        <v>0</v>
      </c>
      <c r="T275">
        <f>'Base cotización 2021'!Q296</f>
        <v>0</v>
      </c>
      <c r="U275">
        <f>'Base cotización 2021'!R296</f>
        <v>0</v>
      </c>
      <c r="V275">
        <f>'Base cotización 2021'!W296</f>
        <v>0</v>
      </c>
      <c r="X275">
        <f>'Base cotización 2021'!X296</f>
        <v>0</v>
      </c>
      <c r="Y275" t="e">
        <f>'Base cotización 2021'!#REF!</f>
        <v>#REF!</v>
      </c>
    </row>
    <row r="276" spans="1:25">
      <c r="A276">
        <f>'Base cotización 2021'!B297</f>
        <v>0</v>
      </c>
      <c r="C276" t="str">
        <f>'Base cotización 2021'!C297</f>
        <v/>
      </c>
      <c r="D276" t="str">
        <f>'Base cotización 2021'!D297</f>
        <v/>
      </c>
      <c r="E276" t="str">
        <f>'Base cotización 2021'!E297</f>
        <v/>
      </c>
      <c r="G276" t="str">
        <f>'Base cotización 2021'!F297</f>
        <v/>
      </c>
      <c r="I276" t="e">
        <f>'Base cotización 2021'!#REF!</f>
        <v>#REF!</v>
      </c>
      <c r="J276" t="e">
        <f>'Base cotización 2021'!#REF!</f>
        <v>#REF!</v>
      </c>
      <c r="K276">
        <f>'Base cotización 2021'!H297</f>
        <v>0</v>
      </c>
      <c r="L276">
        <f>'Base cotización 2021'!K297</f>
        <v>0</v>
      </c>
      <c r="M276" s="31">
        <f>'Base cotización 2021'!I297</f>
        <v>0</v>
      </c>
      <c r="N276">
        <f>'Base cotización 2021'!L297</f>
        <v>0</v>
      </c>
      <c r="O276">
        <f>'Base cotización 2021'!M297</f>
        <v>0</v>
      </c>
      <c r="P276" t="e">
        <f>'Base cotización 2021'!#REF!</f>
        <v>#REF!</v>
      </c>
      <c r="Q276">
        <f>'Base cotización 2021'!N297</f>
        <v>0</v>
      </c>
      <c r="R276">
        <f>'Base cotización 2021'!O297</f>
        <v>0</v>
      </c>
      <c r="S276">
        <f>'Base cotización 2021'!P297</f>
        <v>0</v>
      </c>
      <c r="T276">
        <f>'Base cotización 2021'!Q297</f>
        <v>0</v>
      </c>
      <c r="U276">
        <f>'Base cotización 2021'!R297</f>
        <v>0</v>
      </c>
      <c r="V276">
        <f>'Base cotización 2021'!W297</f>
        <v>0</v>
      </c>
      <c r="X276">
        <f>'Base cotización 2021'!X297</f>
        <v>0</v>
      </c>
      <c r="Y276" t="e">
        <f>'Base cotización 2021'!#REF!</f>
        <v>#REF!</v>
      </c>
    </row>
    <row r="277" spans="1:25">
      <c r="A277">
        <f>'Base cotización 2021'!B298</f>
        <v>0</v>
      </c>
      <c r="C277" t="str">
        <f>'Base cotización 2021'!C298</f>
        <v/>
      </c>
      <c r="D277" t="str">
        <f>'Base cotización 2021'!D298</f>
        <v/>
      </c>
      <c r="E277" t="str">
        <f>'Base cotización 2021'!E298</f>
        <v/>
      </c>
      <c r="G277" t="str">
        <f>'Base cotización 2021'!F298</f>
        <v/>
      </c>
      <c r="I277" t="e">
        <f>'Base cotización 2021'!#REF!</f>
        <v>#REF!</v>
      </c>
      <c r="J277" t="e">
        <f>'Base cotización 2021'!#REF!</f>
        <v>#REF!</v>
      </c>
      <c r="K277">
        <f>'Base cotización 2021'!H298</f>
        <v>0</v>
      </c>
      <c r="L277">
        <f>'Base cotización 2021'!K298</f>
        <v>0</v>
      </c>
      <c r="M277" s="31">
        <f>'Base cotización 2021'!I298</f>
        <v>0</v>
      </c>
      <c r="N277">
        <f>'Base cotización 2021'!L298</f>
        <v>0</v>
      </c>
      <c r="O277">
        <f>'Base cotización 2021'!M298</f>
        <v>0</v>
      </c>
      <c r="P277" t="e">
        <f>'Base cotización 2021'!#REF!</f>
        <v>#REF!</v>
      </c>
      <c r="Q277">
        <f>'Base cotización 2021'!N298</f>
        <v>0</v>
      </c>
      <c r="R277">
        <f>'Base cotización 2021'!O298</f>
        <v>0</v>
      </c>
      <c r="S277">
        <f>'Base cotización 2021'!P298</f>
        <v>0</v>
      </c>
      <c r="T277">
        <f>'Base cotización 2021'!Q298</f>
        <v>0</v>
      </c>
      <c r="U277">
        <f>'Base cotización 2021'!R298</f>
        <v>0</v>
      </c>
      <c r="V277">
        <f>'Base cotización 2021'!W298</f>
        <v>0</v>
      </c>
      <c r="X277">
        <f>'Base cotización 2021'!X298</f>
        <v>0</v>
      </c>
      <c r="Y277" t="e">
        <f>'Base cotización 2021'!#REF!</f>
        <v>#REF!</v>
      </c>
    </row>
    <row r="278" spans="1:25">
      <c r="A278">
        <f>'Base cotización 2021'!B299</f>
        <v>0</v>
      </c>
      <c r="C278" t="str">
        <f>'Base cotización 2021'!C299</f>
        <v/>
      </c>
      <c r="D278" t="str">
        <f>'Base cotización 2021'!D299</f>
        <v/>
      </c>
      <c r="E278" t="str">
        <f>'Base cotización 2021'!E299</f>
        <v/>
      </c>
      <c r="G278" t="str">
        <f>'Base cotización 2021'!F299</f>
        <v/>
      </c>
      <c r="I278" t="e">
        <f>'Base cotización 2021'!#REF!</f>
        <v>#REF!</v>
      </c>
      <c r="J278" t="e">
        <f>'Base cotización 2021'!#REF!</f>
        <v>#REF!</v>
      </c>
      <c r="K278">
        <f>'Base cotización 2021'!H299</f>
        <v>0</v>
      </c>
      <c r="L278">
        <f>'Base cotización 2021'!K299</f>
        <v>0</v>
      </c>
      <c r="M278" s="31">
        <f>'Base cotización 2021'!I299</f>
        <v>0</v>
      </c>
      <c r="N278">
        <f>'Base cotización 2021'!L299</f>
        <v>0</v>
      </c>
      <c r="O278">
        <f>'Base cotización 2021'!M299</f>
        <v>0</v>
      </c>
      <c r="P278" t="e">
        <f>'Base cotización 2021'!#REF!</f>
        <v>#REF!</v>
      </c>
      <c r="Q278">
        <f>'Base cotización 2021'!N299</f>
        <v>0</v>
      </c>
      <c r="R278">
        <f>'Base cotización 2021'!O299</f>
        <v>0</v>
      </c>
      <c r="S278">
        <f>'Base cotización 2021'!P299</f>
        <v>0</v>
      </c>
      <c r="T278">
        <f>'Base cotización 2021'!Q299</f>
        <v>0</v>
      </c>
      <c r="U278">
        <f>'Base cotización 2021'!R299</f>
        <v>0</v>
      </c>
      <c r="V278">
        <f>'Base cotización 2021'!W299</f>
        <v>0</v>
      </c>
      <c r="X278">
        <f>'Base cotización 2021'!X299</f>
        <v>0</v>
      </c>
      <c r="Y278" t="e">
        <f>'Base cotización 2021'!#REF!</f>
        <v>#REF!</v>
      </c>
    </row>
    <row r="279" spans="1:25">
      <c r="A279">
        <f>'Base cotización 2021'!B300</f>
        <v>0</v>
      </c>
      <c r="C279" t="str">
        <f>'Base cotización 2021'!C300</f>
        <v/>
      </c>
      <c r="D279" t="str">
        <f>'Base cotización 2021'!D300</f>
        <v/>
      </c>
      <c r="E279" t="str">
        <f>'Base cotización 2021'!E300</f>
        <v/>
      </c>
      <c r="G279" t="str">
        <f>'Base cotización 2021'!F300</f>
        <v/>
      </c>
      <c r="I279" t="e">
        <f>'Base cotización 2021'!#REF!</f>
        <v>#REF!</v>
      </c>
      <c r="J279" t="e">
        <f>'Base cotización 2021'!#REF!</f>
        <v>#REF!</v>
      </c>
      <c r="K279">
        <f>'Base cotización 2021'!H300</f>
        <v>0</v>
      </c>
      <c r="L279">
        <f>'Base cotización 2021'!K300</f>
        <v>0</v>
      </c>
      <c r="M279" s="31">
        <f>'Base cotización 2021'!I300</f>
        <v>0</v>
      </c>
      <c r="N279">
        <f>'Base cotización 2021'!L300</f>
        <v>0</v>
      </c>
      <c r="O279">
        <f>'Base cotización 2021'!M300</f>
        <v>0</v>
      </c>
      <c r="P279" t="e">
        <f>'Base cotización 2021'!#REF!</f>
        <v>#REF!</v>
      </c>
      <c r="Q279">
        <f>'Base cotización 2021'!N300</f>
        <v>0</v>
      </c>
      <c r="R279">
        <f>'Base cotización 2021'!O300</f>
        <v>0</v>
      </c>
      <c r="S279">
        <f>'Base cotización 2021'!P300</f>
        <v>0</v>
      </c>
      <c r="T279">
        <f>'Base cotización 2021'!Q300</f>
        <v>0</v>
      </c>
      <c r="U279">
        <f>'Base cotización 2021'!R300</f>
        <v>0</v>
      </c>
      <c r="V279">
        <f>'Base cotización 2021'!W300</f>
        <v>0</v>
      </c>
      <c r="X279">
        <f>'Base cotización 2021'!X300</f>
        <v>0</v>
      </c>
      <c r="Y279" t="e">
        <f>'Base cotización 2021'!#REF!</f>
        <v>#REF!</v>
      </c>
    </row>
    <row r="280" spans="1:25">
      <c r="A280">
        <f>'Base cotización 2021'!B301</f>
        <v>0</v>
      </c>
      <c r="C280" t="str">
        <f>'Base cotización 2021'!C301</f>
        <v/>
      </c>
      <c r="D280" t="str">
        <f>'Base cotización 2021'!D301</f>
        <v/>
      </c>
      <c r="E280" t="str">
        <f>'Base cotización 2021'!E301</f>
        <v/>
      </c>
      <c r="G280" t="str">
        <f>'Base cotización 2021'!F301</f>
        <v/>
      </c>
      <c r="I280" t="e">
        <f>'Base cotización 2021'!#REF!</f>
        <v>#REF!</v>
      </c>
      <c r="J280" t="e">
        <f>'Base cotización 2021'!#REF!</f>
        <v>#REF!</v>
      </c>
      <c r="K280">
        <f>'Base cotización 2021'!H301</f>
        <v>0</v>
      </c>
      <c r="L280">
        <f>'Base cotización 2021'!K301</f>
        <v>0</v>
      </c>
      <c r="M280" s="31">
        <f>'Base cotización 2021'!I301</f>
        <v>0</v>
      </c>
      <c r="N280">
        <f>'Base cotización 2021'!L301</f>
        <v>0</v>
      </c>
      <c r="O280">
        <f>'Base cotización 2021'!M301</f>
        <v>0</v>
      </c>
      <c r="P280" t="e">
        <f>'Base cotización 2021'!#REF!</f>
        <v>#REF!</v>
      </c>
      <c r="Q280">
        <f>'Base cotización 2021'!N301</f>
        <v>0</v>
      </c>
      <c r="R280">
        <f>'Base cotización 2021'!O301</f>
        <v>0</v>
      </c>
      <c r="S280">
        <f>'Base cotización 2021'!P301</f>
        <v>0</v>
      </c>
      <c r="T280">
        <f>'Base cotización 2021'!Q301</f>
        <v>0</v>
      </c>
      <c r="U280">
        <f>'Base cotización 2021'!R301</f>
        <v>0</v>
      </c>
      <c r="V280">
        <f>'Base cotización 2021'!W301</f>
        <v>0</v>
      </c>
      <c r="X280">
        <f>'Base cotización 2021'!X301</f>
        <v>0</v>
      </c>
      <c r="Y280" t="e">
        <f>'Base cotización 2021'!#REF!</f>
        <v>#REF!</v>
      </c>
    </row>
    <row r="281" spans="1:25">
      <c r="A281">
        <f>'Base cotización 2021'!B302</f>
        <v>0</v>
      </c>
      <c r="C281" t="str">
        <f>'Base cotización 2021'!C302</f>
        <v/>
      </c>
      <c r="D281" t="str">
        <f>'Base cotización 2021'!D302</f>
        <v/>
      </c>
      <c r="E281" t="str">
        <f>'Base cotización 2021'!E302</f>
        <v/>
      </c>
      <c r="G281" t="str">
        <f>'Base cotización 2021'!F302</f>
        <v/>
      </c>
      <c r="I281" t="e">
        <f>'Base cotización 2021'!#REF!</f>
        <v>#REF!</v>
      </c>
      <c r="J281" t="e">
        <f>'Base cotización 2021'!#REF!</f>
        <v>#REF!</v>
      </c>
      <c r="K281">
        <f>'Base cotización 2021'!H302</f>
        <v>0</v>
      </c>
      <c r="L281">
        <f>'Base cotización 2021'!K302</f>
        <v>0</v>
      </c>
      <c r="M281" s="31">
        <f>'Base cotización 2021'!I302</f>
        <v>0</v>
      </c>
      <c r="N281">
        <f>'Base cotización 2021'!L302</f>
        <v>0</v>
      </c>
      <c r="O281">
        <f>'Base cotización 2021'!M302</f>
        <v>0</v>
      </c>
      <c r="P281" t="e">
        <f>'Base cotización 2021'!#REF!</f>
        <v>#REF!</v>
      </c>
      <c r="Q281">
        <f>'Base cotización 2021'!N302</f>
        <v>0</v>
      </c>
      <c r="R281">
        <f>'Base cotización 2021'!O302</f>
        <v>0</v>
      </c>
      <c r="S281">
        <f>'Base cotización 2021'!P302</f>
        <v>0</v>
      </c>
      <c r="T281">
        <f>'Base cotización 2021'!Q302</f>
        <v>0</v>
      </c>
      <c r="U281">
        <f>'Base cotización 2021'!R302</f>
        <v>0</v>
      </c>
      <c r="V281">
        <f>'Base cotización 2021'!W302</f>
        <v>0</v>
      </c>
      <c r="X281">
        <f>'Base cotización 2021'!X302</f>
        <v>0</v>
      </c>
      <c r="Y281" t="e">
        <f>'Base cotización 2021'!#REF!</f>
        <v>#REF!</v>
      </c>
    </row>
    <row r="282" spans="1:25">
      <c r="A282">
        <f>'Base cotización 2021'!B303</f>
        <v>0</v>
      </c>
      <c r="C282" t="str">
        <f>'Base cotización 2021'!C303</f>
        <v/>
      </c>
      <c r="D282" t="str">
        <f>'Base cotización 2021'!D303</f>
        <v/>
      </c>
      <c r="E282" t="str">
        <f>'Base cotización 2021'!E303</f>
        <v/>
      </c>
      <c r="G282" t="str">
        <f>'Base cotización 2021'!F303</f>
        <v/>
      </c>
      <c r="I282" t="e">
        <f>'Base cotización 2021'!#REF!</f>
        <v>#REF!</v>
      </c>
      <c r="J282" t="e">
        <f>'Base cotización 2021'!#REF!</f>
        <v>#REF!</v>
      </c>
      <c r="K282">
        <f>'Base cotización 2021'!H303</f>
        <v>0</v>
      </c>
      <c r="L282">
        <f>'Base cotización 2021'!K303</f>
        <v>0</v>
      </c>
      <c r="M282" s="31">
        <f>'Base cotización 2021'!I303</f>
        <v>0</v>
      </c>
      <c r="N282">
        <f>'Base cotización 2021'!L303</f>
        <v>0</v>
      </c>
      <c r="O282">
        <f>'Base cotización 2021'!M303</f>
        <v>0</v>
      </c>
      <c r="P282" t="e">
        <f>'Base cotización 2021'!#REF!</f>
        <v>#REF!</v>
      </c>
      <c r="Q282">
        <f>'Base cotización 2021'!N303</f>
        <v>0</v>
      </c>
      <c r="R282">
        <f>'Base cotización 2021'!O303</f>
        <v>0</v>
      </c>
      <c r="S282">
        <f>'Base cotización 2021'!P303</f>
        <v>0</v>
      </c>
      <c r="T282">
        <f>'Base cotización 2021'!Q303</f>
        <v>0</v>
      </c>
      <c r="U282">
        <f>'Base cotización 2021'!R303</f>
        <v>0</v>
      </c>
      <c r="V282">
        <f>'Base cotización 2021'!W303</f>
        <v>0</v>
      </c>
      <c r="X282">
        <f>'Base cotización 2021'!X303</f>
        <v>0</v>
      </c>
      <c r="Y282" t="e">
        <f>'Base cotización 2021'!#REF!</f>
        <v>#REF!</v>
      </c>
    </row>
    <row r="283" spans="1:25">
      <c r="A283">
        <f>'Base cotización 2021'!B304</f>
        <v>0</v>
      </c>
      <c r="C283" t="str">
        <f>'Base cotización 2021'!C304</f>
        <v/>
      </c>
      <c r="D283" t="str">
        <f>'Base cotización 2021'!D304</f>
        <v/>
      </c>
      <c r="E283" t="str">
        <f>'Base cotización 2021'!E304</f>
        <v/>
      </c>
      <c r="G283" t="str">
        <f>'Base cotización 2021'!F304</f>
        <v/>
      </c>
      <c r="I283" t="e">
        <f>'Base cotización 2021'!#REF!</f>
        <v>#REF!</v>
      </c>
      <c r="J283" t="e">
        <f>'Base cotización 2021'!#REF!</f>
        <v>#REF!</v>
      </c>
      <c r="K283">
        <f>'Base cotización 2021'!H304</f>
        <v>0</v>
      </c>
      <c r="L283">
        <f>'Base cotización 2021'!K304</f>
        <v>0</v>
      </c>
      <c r="M283" s="31">
        <f>'Base cotización 2021'!I304</f>
        <v>0</v>
      </c>
      <c r="N283">
        <f>'Base cotización 2021'!L304</f>
        <v>0</v>
      </c>
      <c r="O283">
        <f>'Base cotización 2021'!M304</f>
        <v>0</v>
      </c>
      <c r="P283" t="e">
        <f>'Base cotización 2021'!#REF!</f>
        <v>#REF!</v>
      </c>
      <c r="Q283">
        <f>'Base cotización 2021'!N304</f>
        <v>0</v>
      </c>
      <c r="R283">
        <f>'Base cotización 2021'!O304</f>
        <v>0</v>
      </c>
      <c r="S283">
        <f>'Base cotización 2021'!P304</f>
        <v>0</v>
      </c>
      <c r="T283">
        <f>'Base cotización 2021'!Q304</f>
        <v>0</v>
      </c>
      <c r="U283">
        <f>'Base cotización 2021'!R304</f>
        <v>0</v>
      </c>
      <c r="V283">
        <f>'Base cotización 2021'!W304</f>
        <v>0</v>
      </c>
      <c r="X283">
        <f>'Base cotización 2021'!X304</f>
        <v>0</v>
      </c>
      <c r="Y283" t="e">
        <f>'Base cotización 2021'!#REF!</f>
        <v>#REF!</v>
      </c>
    </row>
    <row r="284" spans="1:25">
      <c r="A284">
        <f>'Base cotización 2021'!B305</f>
        <v>0</v>
      </c>
      <c r="C284" t="str">
        <f>'Base cotización 2021'!C305</f>
        <v/>
      </c>
      <c r="D284" t="str">
        <f>'Base cotización 2021'!D305</f>
        <v/>
      </c>
      <c r="E284" t="str">
        <f>'Base cotización 2021'!E305</f>
        <v/>
      </c>
      <c r="G284" t="str">
        <f>'Base cotización 2021'!F305</f>
        <v/>
      </c>
      <c r="I284" t="e">
        <f>'Base cotización 2021'!#REF!</f>
        <v>#REF!</v>
      </c>
      <c r="J284" t="e">
        <f>'Base cotización 2021'!#REF!</f>
        <v>#REF!</v>
      </c>
      <c r="K284">
        <f>'Base cotización 2021'!H305</f>
        <v>0</v>
      </c>
      <c r="L284">
        <f>'Base cotización 2021'!K305</f>
        <v>0</v>
      </c>
      <c r="M284" s="31">
        <f>'Base cotización 2021'!I305</f>
        <v>0</v>
      </c>
      <c r="N284">
        <f>'Base cotización 2021'!L305</f>
        <v>0</v>
      </c>
      <c r="O284">
        <f>'Base cotización 2021'!M305</f>
        <v>0</v>
      </c>
      <c r="P284" t="e">
        <f>'Base cotización 2021'!#REF!</f>
        <v>#REF!</v>
      </c>
      <c r="Q284">
        <f>'Base cotización 2021'!N305</f>
        <v>0</v>
      </c>
      <c r="R284">
        <f>'Base cotización 2021'!O305</f>
        <v>0</v>
      </c>
      <c r="S284">
        <f>'Base cotización 2021'!P305</f>
        <v>0</v>
      </c>
      <c r="T284">
        <f>'Base cotización 2021'!Q305</f>
        <v>0</v>
      </c>
      <c r="U284">
        <f>'Base cotización 2021'!R305</f>
        <v>0</v>
      </c>
      <c r="V284">
        <f>'Base cotización 2021'!W305</f>
        <v>0</v>
      </c>
      <c r="X284">
        <f>'Base cotización 2021'!X305</f>
        <v>0</v>
      </c>
      <c r="Y284" t="e">
        <f>'Base cotización 2021'!#REF!</f>
        <v>#REF!</v>
      </c>
    </row>
    <row r="285" spans="1:25">
      <c r="A285">
        <f>'Base cotización 2021'!B306</f>
        <v>0</v>
      </c>
      <c r="C285" t="str">
        <f>'Base cotización 2021'!C306</f>
        <v/>
      </c>
      <c r="D285" t="str">
        <f>'Base cotización 2021'!D306</f>
        <v/>
      </c>
      <c r="E285" t="str">
        <f>'Base cotización 2021'!E306</f>
        <v/>
      </c>
      <c r="G285" t="str">
        <f>'Base cotización 2021'!F306</f>
        <v/>
      </c>
      <c r="I285" t="e">
        <f>'Base cotización 2021'!#REF!</f>
        <v>#REF!</v>
      </c>
      <c r="J285" t="e">
        <f>'Base cotización 2021'!#REF!</f>
        <v>#REF!</v>
      </c>
      <c r="K285">
        <f>'Base cotización 2021'!H306</f>
        <v>0</v>
      </c>
      <c r="L285">
        <f>'Base cotización 2021'!K306</f>
        <v>0</v>
      </c>
      <c r="M285" s="31">
        <f>'Base cotización 2021'!I306</f>
        <v>0</v>
      </c>
      <c r="N285">
        <f>'Base cotización 2021'!L306</f>
        <v>0</v>
      </c>
      <c r="O285">
        <f>'Base cotización 2021'!M306</f>
        <v>0</v>
      </c>
      <c r="P285" t="e">
        <f>'Base cotización 2021'!#REF!</f>
        <v>#REF!</v>
      </c>
      <c r="Q285">
        <f>'Base cotización 2021'!N306</f>
        <v>0</v>
      </c>
      <c r="R285">
        <f>'Base cotización 2021'!O306</f>
        <v>0</v>
      </c>
      <c r="S285">
        <f>'Base cotización 2021'!P306</f>
        <v>0</v>
      </c>
      <c r="T285">
        <f>'Base cotización 2021'!Q306</f>
        <v>0</v>
      </c>
      <c r="U285">
        <f>'Base cotización 2021'!R306</f>
        <v>0</v>
      </c>
      <c r="V285">
        <f>'Base cotización 2021'!W306</f>
        <v>0</v>
      </c>
      <c r="X285">
        <f>'Base cotización 2021'!X306</f>
        <v>0</v>
      </c>
      <c r="Y285" t="e">
        <f>'Base cotización 2021'!#REF!</f>
        <v>#REF!</v>
      </c>
    </row>
    <row r="286" spans="1:25">
      <c r="A286">
        <f>'Base cotización 2021'!B307</f>
        <v>0</v>
      </c>
      <c r="C286" t="str">
        <f>'Base cotización 2021'!C307</f>
        <v/>
      </c>
      <c r="D286" t="str">
        <f>'Base cotización 2021'!D307</f>
        <v/>
      </c>
      <c r="E286" t="str">
        <f>'Base cotización 2021'!E307</f>
        <v/>
      </c>
      <c r="G286" t="str">
        <f>'Base cotización 2021'!F307</f>
        <v/>
      </c>
      <c r="I286" t="e">
        <f>'Base cotización 2021'!#REF!</f>
        <v>#REF!</v>
      </c>
      <c r="J286" t="e">
        <f>'Base cotización 2021'!#REF!</f>
        <v>#REF!</v>
      </c>
      <c r="K286">
        <f>'Base cotización 2021'!H307</f>
        <v>0</v>
      </c>
      <c r="L286">
        <f>'Base cotización 2021'!K307</f>
        <v>0</v>
      </c>
      <c r="M286" s="31">
        <f>'Base cotización 2021'!I307</f>
        <v>0</v>
      </c>
      <c r="N286">
        <f>'Base cotización 2021'!L307</f>
        <v>0</v>
      </c>
      <c r="O286">
        <f>'Base cotización 2021'!M307</f>
        <v>0</v>
      </c>
      <c r="P286" t="e">
        <f>'Base cotización 2021'!#REF!</f>
        <v>#REF!</v>
      </c>
      <c r="Q286">
        <f>'Base cotización 2021'!N307</f>
        <v>0</v>
      </c>
      <c r="R286">
        <f>'Base cotización 2021'!O307</f>
        <v>0</v>
      </c>
      <c r="S286">
        <f>'Base cotización 2021'!P307</f>
        <v>0</v>
      </c>
      <c r="T286">
        <f>'Base cotización 2021'!Q307</f>
        <v>0</v>
      </c>
      <c r="U286">
        <f>'Base cotización 2021'!R307</f>
        <v>0</v>
      </c>
      <c r="V286">
        <f>'Base cotización 2021'!W307</f>
        <v>0</v>
      </c>
      <c r="X286">
        <f>'Base cotización 2021'!X307</f>
        <v>0</v>
      </c>
      <c r="Y286" t="e">
        <f>'Base cotización 2021'!#REF!</f>
        <v>#REF!</v>
      </c>
    </row>
    <row r="287" spans="1:25">
      <c r="A287">
        <f>'Base cotización 2021'!B308</f>
        <v>0</v>
      </c>
      <c r="C287" t="str">
        <f>'Base cotización 2021'!C308</f>
        <v/>
      </c>
      <c r="D287" t="str">
        <f>'Base cotización 2021'!D308</f>
        <v/>
      </c>
      <c r="E287" t="str">
        <f>'Base cotización 2021'!E308</f>
        <v/>
      </c>
      <c r="G287" t="str">
        <f>'Base cotización 2021'!F308</f>
        <v/>
      </c>
      <c r="I287" t="e">
        <f>'Base cotización 2021'!#REF!</f>
        <v>#REF!</v>
      </c>
      <c r="J287" t="e">
        <f>'Base cotización 2021'!#REF!</f>
        <v>#REF!</v>
      </c>
      <c r="K287">
        <f>'Base cotización 2021'!H308</f>
        <v>0</v>
      </c>
      <c r="L287">
        <f>'Base cotización 2021'!K308</f>
        <v>0</v>
      </c>
      <c r="M287" s="31">
        <f>'Base cotización 2021'!I308</f>
        <v>0</v>
      </c>
      <c r="N287">
        <f>'Base cotización 2021'!L308</f>
        <v>0</v>
      </c>
      <c r="O287">
        <f>'Base cotización 2021'!M308</f>
        <v>0</v>
      </c>
      <c r="P287" t="e">
        <f>'Base cotización 2021'!#REF!</f>
        <v>#REF!</v>
      </c>
      <c r="Q287">
        <f>'Base cotización 2021'!N308</f>
        <v>0</v>
      </c>
      <c r="R287">
        <f>'Base cotización 2021'!O308</f>
        <v>0</v>
      </c>
      <c r="S287">
        <f>'Base cotización 2021'!P308</f>
        <v>0</v>
      </c>
      <c r="T287">
        <f>'Base cotización 2021'!Q308</f>
        <v>0</v>
      </c>
      <c r="U287">
        <f>'Base cotización 2021'!R308</f>
        <v>0</v>
      </c>
      <c r="V287">
        <f>'Base cotización 2021'!W308</f>
        <v>0</v>
      </c>
      <c r="X287">
        <f>'Base cotización 2021'!X308</f>
        <v>0</v>
      </c>
      <c r="Y287" t="e">
        <f>'Base cotización 2021'!#REF!</f>
        <v>#REF!</v>
      </c>
    </row>
    <row r="288" spans="1:25">
      <c r="A288">
        <f>'Base cotización 2021'!B309</f>
        <v>0</v>
      </c>
      <c r="C288" t="str">
        <f>'Base cotización 2021'!C309</f>
        <v/>
      </c>
      <c r="D288" t="str">
        <f>'Base cotización 2021'!D309</f>
        <v/>
      </c>
      <c r="E288" t="str">
        <f>'Base cotización 2021'!E309</f>
        <v/>
      </c>
      <c r="G288" t="str">
        <f>'Base cotización 2021'!F309</f>
        <v/>
      </c>
      <c r="I288" t="e">
        <f>'Base cotización 2021'!#REF!</f>
        <v>#REF!</v>
      </c>
      <c r="J288" t="e">
        <f>'Base cotización 2021'!#REF!</f>
        <v>#REF!</v>
      </c>
      <c r="K288">
        <f>'Base cotización 2021'!H309</f>
        <v>0</v>
      </c>
      <c r="L288">
        <f>'Base cotización 2021'!K309</f>
        <v>0</v>
      </c>
      <c r="M288" s="31">
        <f>'Base cotización 2021'!I309</f>
        <v>0</v>
      </c>
      <c r="N288">
        <f>'Base cotización 2021'!L309</f>
        <v>0</v>
      </c>
      <c r="O288">
        <f>'Base cotización 2021'!M309</f>
        <v>0</v>
      </c>
      <c r="P288" t="e">
        <f>'Base cotización 2021'!#REF!</f>
        <v>#REF!</v>
      </c>
      <c r="Q288">
        <f>'Base cotización 2021'!N309</f>
        <v>0</v>
      </c>
      <c r="R288">
        <f>'Base cotización 2021'!O309</f>
        <v>0</v>
      </c>
      <c r="S288">
        <f>'Base cotización 2021'!P309</f>
        <v>0</v>
      </c>
      <c r="T288">
        <f>'Base cotización 2021'!Q309</f>
        <v>0</v>
      </c>
      <c r="U288">
        <f>'Base cotización 2021'!R309</f>
        <v>0</v>
      </c>
      <c r="V288">
        <f>'Base cotización 2021'!W309</f>
        <v>0</v>
      </c>
      <c r="X288">
        <f>'Base cotización 2021'!X309</f>
        <v>0</v>
      </c>
      <c r="Y288" t="e">
        <f>'Base cotización 2021'!#REF!</f>
        <v>#REF!</v>
      </c>
    </row>
    <row r="289" spans="1:25">
      <c r="A289">
        <f>'Base cotización 2021'!B310</f>
        <v>0</v>
      </c>
      <c r="C289" t="str">
        <f>'Base cotización 2021'!C310</f>
        <v/>
      </c>
      <c r="D289" t="str">
        <f>'Base cotización 2021'!D310</f>
        <v/>
      </c>
      <c r="E289" t="str">
        <f>'Base cotización 2021'!E310</f>
        <v/>
      </c>
      <c r="G289" t="str">
        <f>'Base cotización 2021'!F310</f>
        <v/>
      </c>
      <c r="I289" t="e">
        <f>'Base cotización 2021'!#REF!</f>
        <v>#REF!</v>
      </c>
      <c r="J289" t="e">
        <f>'Base cotización 2021'!#REF!</f>
        <v>#REF!</v>
      </c>
      <c r="K289">
        <f>'Base cotización 2021'!H310</f>
        <v>0</v>
      </c>
      <c r="L289">
        <f>'Base cotización 2021'!K310</f>
        <v>0</v>
      </c>
      <c r="M289" s="31">
        <f>'Base cotización 2021'!I310</f>
        <v>0</v>
      </c>
      <c r="N289">
        <f>'Base cotización 2021'!L310</f>
        <v>0</v>
      </c>
      <c r="O289">
        <f>'Base cotización 2021'!M310</f>
        <v>0</v>
      </c>
      <c r="P289" t="e">
        <f>'Base cotización 2021'!#REF!</f>
        <v>#REF!</v>
      </c>
      <c r="Q289">
        <f>'Base cotización 2021'!N310</f>
        <v>0</v>
      </c>
      <c r="R289">
        <f>'Base cotización 2021'!O310</f>
        <v>0</v>
      </c>
      <c r="S289">
        <f>'Base cotización 2021'!P310</f>
        <v>0</v>
      </c>
      <c r="T289">
        <f>'Base cotización 2021'!Q310</f>
        <v>0</v>
      </c>
      <c r="U289">
        <f>'Base cotización 2021'!R310</f>
        <v>0</v>
      </c>
      <c r="V289">
        <f>'Base cotización 2021'!W310</f>
        <v>0</v>
      </c>
      <c r="X289">
        <f>'Base cotización 2021'!X310</f>
        <v>0</v>
      </c>
      <c r="Y289" t="e">
        <f>'Base cotización 2021'!#REF!</f>
        <v>#REF!</v>
      </c>
    </row>
    <row r="290" spans="1:25">
      <c r="A290">
        <f>'Base cotización 2021'!B311</f>
        <v>0</v>
      </c>
      <c r="C290" t="str">
        <f>'Base cotización 2021'!C311</f>
        <v/>
      </c>
      <c r="D290" t="str">
        <f>'Base cotización 2021'!D311</f>
        <v/>
      </c>
      <c r="E290" t="str">
        <f>'Base cotización 2021'!E311</f>
        <v/>
      </c>
      <c r="G290" t="str">
        <f>'Base cotización 2021'!F311</f>
        <v/>
      </c>
      <c r="I290" t="e">
        <f>'Base cotización 2021'!#REF!</f>
        <v>#REF!</v>
      </c>
      <c r="J290" t="e">
        <f>'Base cotización 2021'!#REF!</f>
        <v>#REF!</v>
      </c>
      <c r="K290">
        <f>'Base cotización 2021'!H311</f>
        <v>0</v>
      </c>
      <c r="L290">
        <f>'Base cotización 2021'!K311</f>
        <v>0</v>
      </c>
      <c r="M290" s="31">
        <f>'Base cotización 2021'!I311</f>
        <v>0</v>
      </c>
      <c r="N290">
        <f>'Base cotización 2021'!L311</f>
        <v>0</v>
      </c>
      <c r="O290">
        <f>'Base cotización 2021'!M311</f>
        <v>0</v>
      </c>
      <c r="P290" t="e">
        <f>'Base cotización 2021'!#REF!</f>
        <v>#REF!</v>
      </c>
      <c r="Q290">
        <f>'Base cotización 2021'!N311</f>
        <v>0</v>
      </c>
      <c r="R290">
        <f>'Base cotización 2021'!O311</f>
        <v>0</v>
      </c>
      <c r="S290">
        <f>'Base cotización 2021'!P311</f>
        <v>0</v>
      </c>
      <c r="T290">
        <f>'Base cotización 2021'!Q311</f>
        <v>0</v>
      </c>
      <c r="U290">
        <f>'Base cotización 2021'!R311</f>
        <v>0</v>
      </c>
      <c r="V290">
        <f>'Base cotización 2021'!W311</f>
        <v>0</v>
      </c>
      <c r="X290">
        <f>'Base cotización 2021'!X311</f>
        <v>0</v>
      </c>
      <c r="Y290" t="e">
        <f>'Base cotización 2021'!#REF!</f>
        <v>#REF!</v>
      </c>
    </row>
    <row r="291" spans="1:25">
      <c r="A291">
        <f>'Base cotización 2021'!B312</f>
        <v>0</v>
      </c>
      <c r="C291" t="str">
        <f>'Base cotización 2021'!C312</f>
        <v/>
      </c>
      <c r="D291" t="str">
        <f>'Base cotización 2021'!D312</f>
        <v/>
      </c>
      <c r="E291" t="str">
        <f>'Base cotización 2021'!E312</f>
        <v/>
      </c>
      <c r="G291" t="str">
        <f>'Base cotización 2021'!F312</f>
        <v/>
      </c>
      <c r="I291" t="e">
        <f>'Base cotización 2021'!#REF!</f>
        <v>#REF!</v>
      </c>
      <c r="J291" t="e">
        <f>'Base cotización 2021'!#REF!</f>
        <v>#REF!</v>
      </c>
      <c r="K291">
        <f>'Base cotización 2021'!H312</f>
        <v>0</v>
      </c>
      <c r="L291">
        <f>'Base cotización 2021'!K312</f>
        <v>0</v>
      </c>
      <c r="M291" s="31">
        <f>'Base cotización 2021'!I312</f>
        <v>0</v>
      </c>
      <c r="N291">
        <f>'Base cotización 2021'!L312</f>
        <v>0</v>
      </c>
      <c r="O291">
        <f>'Base cotización 2021'!M312</f>
        <v>0</v>
      </c>
      <c r="P291" t="e">
        <f>'Base cotización 2021'!#REF!</f>
        <v>#REF!</v>
      </c>
      <c r="Q291">
        <f>'Base cotización 2021'!N312</f>
        <v>0</v>
      </c>
      <c r="R291">
        <f>'Base cotización 2021'!O312</f>
        <v>0</v>
      </c>
      <c r="S291">
        <f>'Base cotización 2021'!P312</f>
        <v>0</v>
      </c>
      <c r="T291">
        <f>'Base cotización 2021'!Q312</f>
        <v>0</v>
      </c>
      <c r="U291">
        <f>'Base cotización 2021'!R312</f>
        <v>0</v>
      </c>
      <c r="V291">
        <f>'Base cotización 2021'!W312</f>
        <v>0</v>
      </c>
      <c r="X291">
        <f>'Base cotización 2021'!X312</f>
        <v>0</v>
      </c>
      <c r="Y291" t="e">
        <f>'Base cotización 2021'!#REF!</f>
        <v>#REF!</v>
      </c>
    </row>
    <row r="292" spans="1:25">
      <c r="A292">
        <f>'Base cotización 2021'!B313</f>
        <v>0</v>
      </c>
      <c r="C292" t="str">
        <f>'Base cotización 2021'!C313</f>
        <v/>
      </c>
      <c r="D292" t="str">
        <f>'Base cotización 2021'!D313</f>
        <v/>
      </c>
      <c r="E292" t="str">
        <f>'Base cotización 2021'!E313</f>
        <v/>
      </c>
      <c r="G292" t="str">
        <f>'Base cotización 2021'!F313</f>
        <v/>
      </c>
      <c r="I292" t="e">
        <f>'Base cotización 2021'!#REF!</f>
        <v>#REF!</v>
      </c>
      <c r="J292" t="e">
        <f>'Base cotización 2021'!#REF!</f>
        <v>#REF!</v>
      </c>
      <c r="K292">
        <f>'Base cotización 2021'!H313</f>
        <v>0</v>
      </c>
      <c r="L292">
        <f>'Base cotización 2021'!K313</f>
        <v>0</v>
      </c>
      <c r="M292" s="31">
        <f>'Base cotización 2021'!I313</f>
        <v>0</v>
      </c>
      <c r="N292">
        <f>'Base cotización 2021'!L313</f>
        <v>0</v>
      </c>
      <c r="O292">
        <f>'Base cotización 2021'!M313</f>
        <v>0</v>
      </c>
      <c r="P292" t="e">
        <f>'Base cotización 2021'!#REF!</f>
        <v>#REF!</v>
      </c>
      <c r="Q292">
        <f>'Base cotización 2021'!N313</f>
        <v>0</v>
      </c>
      <c r="R292">
        <f>'Base cotización 2021'!O313</f>
        <v>0</v>
      </c>
      <c r="S292">
        <f>'Base cotización 2021'!P313</f>
        <v>0</v>
      </c>
      <c r="T292">
        <f>'Base cotización 2021'!Q313</f>
        <v>0</v>
      </c>
      <c r="U292">
        <f>'Base cotización 2021'!R313</f>
        <v>0</v>
      </c>
      <c r="V292">
        <f>'Base cotización 2021'!W313</f>
        <v>0</v>
      </c>
      <c r="X292">
        <f>'Base cotización 2021'!X313</f>
        <v>0</v>
      </c>
      <c r="Y292" t="e">
        <f>'Base cotización 2021'!#REF!</f>
        <v>#REF!</v>
      </c>
    </row>
    <row r="293" spans="1:25">
      <c r="A293">
        <f>'Base cotización 2021'!B314</f>
        <v>0</v>
      </c>
      <c r="C293" t="str">
        <f>'Base cotización 2021'!C314</f>
        <v/>
      </c>
      <c r="D293" t="str">
        <f>'Base cotización 2021'!D314</f>
        <v/>
      </c>
      <c r="E293" t="str">
        <f>'Base cotización 2021'!E314</f>
        <v/>
      </c>
      <c r="G293" t="str">
        <f>'Base cotización 2021'!F314</f>
        <v/>
      </c>
      <c r="I293" t="e">
        <f>'Base cotización 2021'!#REF!</f>
        <v>#REF!</v>
      </c>
      <c r="J293" t="e">
        <f>'Base cotización 2021'!#REF!</f>
        <v>#REF!</v>
      </c>
      <c r="K293">
        <f>'Base cotización 2021'!H314</f>
        <v>0</v>
      </c>
      <c r="L293">
        <f>'Base cotización 2021'!K314</f>
        <v>0</v>
      </c>
      <c r="M293" s="31">
        <f>'Base cotización 2021'!I314</f>
        <v>0</v>
      </c>
      <c r="N293">
        <f>'Base cotización 2021'!L314</f>
        <v>0</v>
      </c>
      <c r="O293">
        <f>'Base cotización 2021'!M314</f>
        <v>0</v>
      </c>
      <c r="P293" t="e">
        <f>'Base cotización 2021'!#REF!</f>
        <v>#REF!</v>
      </c>
      <c r="Q293">
        <f>'Base cotización 2021'!N314</f>
        <v>0</v>
      </c>
      <c r="R293">
        <f>'Base cotización 2021'!O314</f>
        <v>0</v>
      </c>
      <c r="S293">
        <f>'Base cotización 2021'!P314</f>
        <v>0</v>
      </c>
      <c r="T293">
        <f>'Base cotización 2021'!Q314</f>
        <v>0</v>
      </c>
      <c r="U293">
        <f>'Base cotización 2021'!R314</f>
        <v>0</v>
      </c>
      <c r="V293">
        <f>'Base cotización 2021'!W314</f>
        <v>0</v>
      </c>
      <c r="X293">
        <f>'Base cotización 2021'!X314</f>
        <v>0</v>
      </c>
      <c r="Y293" t="e">
        <f>'Base cotización 2021'!#REF!</f>
        <v>#REF!</v>
      </c>
    </row>
    <row r="294" spans="1:25">
      <c r="A294">
        <f>'Base cotización 2021'!B315</f>
        <v>0</v>
      </c>
      <c r="C294" t="str">
        <f>'Base cotización 2021'!C315</f>
        <v/>
      </c>
      <c r="D294" t="str">
        <f>'Base cotización 2021'!D315</f>
        <v/>
      </c>
      <c r="E294" t="str">
        <f>'Base cotización 2021'!E315</f>
        <v/>
      </c>
      <c r="G294" t="str">
        <f>'Base cotización 2021'!F315</f>
        <v/>
      </c>
      <c r="I294" t="e">
        <f>'Base cotización 2021'!#REF!</f>
        <v>#REF!</v>
      </c>
      <c r="J294" t="e">
        <f>'Base cotización 2021'!#REF!</f>
        <v>#REF!</v>
      </c>
      <c r="K294">
        <f>'Base cotización 2021'!H315</f>
        <v>0</v>
      </c>
      <c r="L294">
        <f>'Base cotización 2021'!K315</f>
        <v>0</v>
      </c>
      <c r="M294" s="31">
        <f>'Base cotización 2021'!I315</f>
        <v>0</v>
      </c>
      <c r="N294">
        <f>'Base cotización 2021'!L315</f>
        <v>0</v>
      </c>
      <c r="O294">
        <f>'Base cotización 2021'!M315</f>
        <v>0</v>
      </c>
      <c r="P294" t="e">
        <f>'Base cotización 2021'!#REF!</f>
        <v>#REF!</v>
      </c>
      <c r="Q294">
        <f>'Base cotización 2021'!N315</f>
        <v>0</v>
      </c>
      <c r="R294">
        <f>'Base cotización 2021'!O315</f>
        <v>0</v>
      </c>
      <c r="S294">
        <f>'Base cotización 2021'!P315</f>
        <v>0</v>
      </c>
      <c r="T294">
        <f>'Base cotización 2021'!Q315</f>
        <v>0</v>
      </c>
      <c r="U294">
        <f>'Base cotización 2021'!R315</f>
        <v>0</v>
      </c>
      <c r="V294">
        <f>'Base cotización 2021'!W315</f>
        <v>0</v>
      </c>
      <c r="X294">
        <f>'Base cotización 2021'!X315</f>
        <v>0</v>
      </c>
      <c r="Y294" t="e">
        <f>'Base cotización 2021'!#REF!</f>
        <v>#REF!</v>
      </c>
    </row>
    <row r="295" spans="1:25">
      <c r="A295">
        <f>'Base cotización 2021'!B316</f>
        <v>0</v>
      </c>
      <c r="C295" t="str">
        <f>'Base cotización 2021'!C316</f>
        <v/>
      </c>
      <c r="D295" t="str">
        <f>'Base cotización 2021'!D316</f>
        <v/>
      </c>
      <c r="E295" t="str">
        <f>'Base cotización 2021'!E316</f>
        <v/>
      </c>
      <c r="G295" t="str">
        <f>'Base cotización 2021'!F316</f>
        <v/>
      </c>
      <c r="I295" t="e">
        <f>'Base cotización 2021'!#REF!</f>
        <v>#REF!</v>
      </c>
      <c r="J295" t="e">
        <f>'Base cotización 2021'!#REF!</f>
        <v>#REF!</v>
      </c>
      <c r="K295">
        <f>'Base cotización 2021'!H316</f>
        <v>0</v>
      </c>
      <c r="L295">
        <f>'Base cotización 2021'!K316</f>
        <v>0</v>
      </c>
      <c r="M295" s="31">
        <f>'Base cotización 2021'!I316</f>
        <v>0</v>
      </c>
      <c r="N295">
        <f>'Base cotización 2021'!L316</f>
        <v>0</v>
      </c>
      <c r="O295">
        <f>'Base cotización 2021'!M316</f>
        <v>0</v>
      </c>
      <c r="P295" t="e">
        <f>'Base cotización 2021'!#REF!</f>
        <v>#REF!</v>
      </c>
      <c r="Q295">
        <f>'Base cotización 2021'!N316</f>
        <v>0</v>
      </c>
      <c r="R295">
        <f>'Base cotización 2021'!O316</f>
        <v>0</v>
      </c>
      <c r="S295">
        <f>'Base cotización 2021'!P316</f>
        <v>0</v>
      </c>
      <c r="T295">
        <f>'Base cotización 2021'!Q316</f>
        <v>0</v>
      </c>
      <c r="U295">
        <f>'Base cotización 2021'!R316</f>
        <v>0</v>
      </c>
      <c r="V295">
        <f>'Base cotización 2021'!W316</f>
        <v>0</v>
      </c>
      <c r="X295">
        <f>'Base cotización 2021'!X316</f>
        <v>0</v>
      </c>
      <c r="Y295" t="e">
        <f>'Base cotización 2021'!#REF!</f>
        <v>#REF!</v>
      </c>
    </row>
    <row r="296" spans="1:25">
      <c r="A296">
        <f>'Base cotización 2021'!B317</f>
        <v>0</v>
      </c>
      <c r="C296" t="str">
        <f>'Base cotización 2021'!C317</f>
        <v/>
      </c>
      <c r="D296" t="str">
        <f>'Base cotización 2021'!D317</f>
        <v/>
      </c>
      <c r="E296" t="str">
        <f>'Base cotización 2021'!E317</f>
        <v/>
      </c>
      <c r="G296" t="str">
        <f>'Base cotización 2021'!F317</f>
        <v/>
      </c>
      <c r="I296" t="e">
        <f>'Base cotización 2021'!#REF!</f>
        <v>#REF!</v>
      </c>
      <c r="J296" t="e">
        <f>'Base cotización 2021'!#REF!</f>
        <v>#REF!</v>
      </c>
      <c r="K296">
        <f>'Base cotización 2021'!H317</f>
        <v>0</v>
      </c>
      <c r="L296">
        <f>'Base cotización 2021'!K317</f>
        <v>0</v>
      </c>
      <c r="M296" s="31">
        <f>'Base cotización 2021'!I317</f>
        <v>0</v>
      </c>
      <c r="N296">
        <f>'Base cotización 2021'!L317</f>
        <v>0</v>
      </c>
      <c r="O296">
        <f>'Base cotización 2021'!M317</f>
        <v>0</v>
      </c>
      <c r="P296" t="e">
        <f>'Base cotización 2021'!#REF!</f>
        <v>#REF!</v>
      </c>
      <c r="Q296">
        <f>'Base cotización 2021'!N317</f>
        <v>0</v>
      </c>
      <c r="R296">
        <f>'Base cotización 2021'!O317</f>
        <v>0</v>
      </c>
      <c r="S296">
        <f>'Base cotización 2021'!P317</f>
        <v>0</v>
      </c>
      <c r="T296">
        <f>'Base cotización 2021'!Q317</f>
        <v>0</v>
      </c>
      <c r="U296">
        <f>'Base cotización 2021'!R317</f>
        <v>0</v>
      </c>
      <c r="V296">
        <f>'Base cotización 2021'!W317</f>
        <v>0</v>
      </c>
      <c r="X296">
        <f>'Base cotización 2021'!X317</f>
        <v>0</v>
      </c>
      <c r="Y296" t="e">
        <f>'Base cotización 2021'!#REF!</f>
        <v>#REF!</v>
      </c>
    </row>
    <row r="297" spans="1:25">
      <c r="A297">
        <f>'Base cotización 2021'!B318</f>
        <v>0</v>
      </c>
      <c r="C297" t="str">
        <f>'Base cotización 2021'!C318</f>
        <v/>
      </c>
      <c r="D297" t="str">
        <f>'Base cotización 2021'!D318</f>
        <v/>
      </c>
      <c r="E297" t="str">
        <f>'Base cotización 2021'!E318</f>
        <v/>
      </c>
      <c r="G297" t="str">
        <f>'Base cotización 2021'!F318</f>
        <v/>
      </c>
      <c r="I297" t="e">
        <f>'Base cotización 2021'!#REF!</f>
        <v>#REF!</v>
      </c>
      <c r="J297" t="e">
        <f>'Base cotización 2021'!#REF!</f>
        <v>#REF!</v>
      </c>
      <c r="K297">
        <f>'Base cotización 2021'!H318</f>
        <v>0</v>
      </c>
      <c r="L297">
        <f>'Base cotización 2021'!K318</f>
        <v>0</v>
      </c>
      <c r="M297" s="31">
        <f>'Base cotización 2021'!I318</f>
        <v>0</v>
      </c>
      <c r="N297">
        <f>'Base cotización 2021'!L318</f>
        <v>0</v>
      </c>
      <c r="O297">
        <f>'Base cotización 2021'!M318</f>
        <v>0</v>
      </c>
      <c r="P297" t="e">
        <f>'Base cotización 2021'!#REF!</f>
        <v>#REF!</v>
      </c>
      <c r="Q297">
        <f>'Base cotización 2021'!N318</f>
        <v>0</v>
      </c>
      <c r="R297">
        <f>'Base cotización 2021'!O318</f>
        <v>0</v>
      </c>
      <c r="S297">
        <f>'Base cotización 2021'!P318</f>
        <v>0</v>
      </c>
      <c r="T297">
        <f>'Base cotización 2021'!Q318</f>
        <v>0</v>
      </c>
      <c r="U297">
        <f>'Base cotización 2021'!R318</f>
        <v>0</v>
      </c>
      <c r="V297">
        <f>'Base cotización 2021'!W318</f>
        <v>0</v>
      </c>
      <c r="X297">
        <f>'Base cotización 2021'!X318</f>
        <v>0</v>
      </c>
      <c r="Y297" t="e">
        <f>'Base cotización 2021'!#REF!</f>
        <v>#REF!</v>
      </c>
    </row>
    <row r="298" spans="1:25">
      <c r="A298">
        <f>'Base cotización 2021'!B319</f>
        <v>0</v>
      </c>
      <c r="C298" t="str">
        <f>'Base cotización 2021'!C319</f>
        <v/>
      </c>
      <c r="D298" t="str">
        <f>'Base cotización 2021'!D319</f>
        <v/>
      </c>
      <c r="E298" t="str">
        <f>'Base cotización 2021'!E319</f>
        <v/>
      </c>
      <c r="G298" t="str">
        <f>'Base cotización 2021'!F319</f>
        <v/>
      </c>
      <c r="I298" t="e">
        <f>'Base cotización 2021'!#REF!</f>
        <v>#REF!</v>
      </c>
      <c r="J298" t="e">
        <f>'Base cotización 2021'!#REF!</f>
        <v>#REF!</v>
      </c>
      <c r="K298">
        <f>'Base cotización 2021'!H319</f>
        <v>0</v>
      </c>
      <c r="L298">
        <f>'Base cotización 2021'!K319</f>
        <v>0</v>
      </c>
      <c r="M298" s="31">
        <f>'Base cotización 2021'!I319</f>
        <v>0</v>
      </c>
      <c r="N298">
        <f>'Base cotización 2021'!L319</f>
        <v>0</v>
      </c>
      <c r="O298">
        <f>'Base cotización 2021'!M319</f>
        <v>0</v>
      </c>
      <c r="P298" t="e">
        <f>'Base cotización 2021'!#REF!</f>
        <v>#REF!</v>
      </c>
      <c r="Q298">
        <f>'Base cotización 2021'!N319</f>
        <v>0</v>
      </c>
      <c r="R298">
        <f>'Base cotización 2021'!O319</f>
        <v>0</v>
      </c>
      <c r="S298">
        <f>'Base cotización 2021'!P319</f>
        <v>0</v>
      </c>
      <c r="T298">
        <f>'Base cotización 2021'!Q319</f>
        <v>0</v>
      </c>
      <c r="U298">
        <f>'Base cotización 2021'!R319</f>
        <v>0</v>
      </c>
      <c r="V298">
        <f>'Base cotización 2021'!W319</f>
        <v>0</v>
      </c>
      <c r="X298">
        <f>'Base cotización 2021'!X319</f>
        <v>0</v>
      </c>
      <c r="Y298" t="e">
        <f>'Base cotización 2021'!#REF!</f>
        <v>#REF!</v>
      </c>
    </row>
    <row r="299" spans="1:25">
      <c r="A299">
        <f>'Base cotización 2021'!B320</f>
        <v>0</v>
      </c>
      <c r="C299" t="str">
        <f>'Base cotización 2021'!C320</f>
        <v/>
      </c>
      <c r="D299" t="str">
        <f>'Base cotización 2021'!D320</f>
        <v/>
      </c>
      <c r="E299" t="str">
        <f>'Base cotización 2021'!E320</f>
        <v/>
      </c>
      <c r="G299" t="str">
        <f>'Base cotización 2021'!F320</f>
        <v/>
      </c>
      <c r="I299" t="e">
        <f>'Base cotización 2021'!#REF!</f>
        <v>#REF!</v>
      </c>
      <c r="J299" t="e">
        <f>'Base cotización 2021'!#REF!</f>
        <v>#REF!</v>
      </c>
      <c r="K299">
        <f>'Base cotización 2021'!H320</f>
        <v>0</v>
      </c>
      <c r="L299">
        <f>'Base cotización 2021'!K320</f>
        <v>0</v>
      </c>
      <c r="M299" s="31">
        <f>'Base cotización 2021'!I320</f>
        <v>0</v>
      </c>
      <c r="N299">
        <f>'Base cotización 2021'!L320</f>
        <v>0</v>
      </c>
      <c r="O299">
        <f>'Base cotización 2021'!M320</f>
        <v>0</v>
      </c>
      <c r="P299" t="e">
        <f>'Base cotización 2021'!#REF!</f>
        <v>#REF!</v>
      </c>
      <c r="Q299">
        <f>'Base cotización 2021'!N320</f>
        <v>0</v>
      </c>
      <c r="R299">
        <f>'Base cotización 2021'!O320</f>
        <v>0</v>
      </c>
      <c r="S299">
        <f>'Base cotización 2021'!P320</f>
        <v>0</v>
      </c>
      <c r="T299">
        <f>'Base cotización 2021'!Q320</f>
        <v>0</v>
      </c>
      <c r="U299">
        <f>'Base cotización 2021'!R320</f>
        <v>0</v>
      </c>
      <c r="V299">
        <f>'Base cotización 2021'!W320</f>
        <v>0</v>
      </c>
      <c r="X299">
        <f>'Base cotización 2021'!X320</f>
        <v>0</v>
      </c>
      <c r="Y299" t="e">
        <f>'Base cotización 2021'!#REF!</f>
        <v>#REF!</v>
      </c>
    </row>
    <row r="300" spans="1:25">
      <c r="A300">
        <f>'Base cotización 2021'!B321</f>
        <v>0</v>
      </c>
      <c r="C300" t="str">
        <f>'Base cotización 2021'!C321</f>
        <v/>
      </c>
      <c r="D300" t="str">
        <f>'Base cotización 2021'!D321</f>
        <v/>
      </c>
      <c r="E300" t="str">
        <f>'Base cotización 2021'!E321</f>
        <v/>
      </c>
      <c r="G300" t="str">
        <f>'Base cotización 2021'!F321</f>
        <v/>
      </c>
      <c r="I300" t="e">
        <f>'Base cotización 2021'!#REF!</f>
        <v>#REF!</v>
      </c>
      <c r="J300" t="e">
        <f>'Base cotización 2021'!#REF!</f>
        <v>#REF!</v>
      </c>
      <c r="K300">
        <f>'Base cotización 2021'!H321</f>
        <v>0</v>
      </c>
      <c r="L300">
        <f>'Base cotización 2021'!K321</f>
        <v>0</v>
      </c>
      <c r="M300" s="31">
        <f>'Base cotización 2021'!I321</f>
        <v>0</v>
      </c>
      <c r="N300">
        <f>'Base cotización 2021'!L321</f>
        <v>0</v>
      </c>
      <c r="O300">
        <f>'Base cotización 2021'!M321</f>
        <v>0</v>
      </c>
      <c r="P300" t="e">
        <f>'Base cotización 2021'!#REF!</f>
        <v>#REF!</v>
      </c>
      <c r="Q300">
        <f>'Base cotización 2021'!N321</f>
        <v>0</v>
      </c>
      <c r="R300">
        <f>'Base cotización 2021'!O321</f>
        <v>0</v>
      </c>
      <c r="S300">
        <f>'Base cotización 2021'!P321</f>
        <v>0</v>
      </c>
      <c r="T300">
        <f>'Base cotización 2021'!Q321</f>
        <v>0</v>
      </c>
      <c r="U300">
        <f>'Base cotización 2021'!R321</f>
        <v>0</v>
      </c>
      <c r="V300">
        <f>'Base cotización 2021'!W321</f>
        <v>0</v>
      </c>
      <c r="X300">
        <f>'Base cotización 2021'!X321</f>
        <v>0</v>
      </c>
      <c r="Y300" t="e">
        <f>'Base cotización 2021'!#REF!</f>
        <v>#REF!</v>
      </c>
    </row>
    <row r="301" spans="1:25">
      <c r="A301">
        <f>'Base cotización 2021'!B322</f>
        <v>0</v>
      </c>
      <c r="C301" t="str">
        <f>'Base cotización 2021'!C322</f>
        <v/>
      </c>
      <c r="D301" t="str">
        <f>'Base cotización 2021'!D322</f>
        <v/>
      </c>
      <c r="E301" t="str">
        <f>'Base cotización 2021'!E322</f>
        <v/>
      </c>
      <c r="G301" t="str">
        <f>'Base cotización 2021'!F322</f>
        <v/>
      </c>
      <c r="I301" t="e">
        <f>'Base cotización 2021'!#REF!</f>
        <v>#REF!</v>
      </c>
      <c r="J301" t="e">
        <f>'Base cotización 2021'!#REF!</f>
        <v>#REF!</v>
      </c>
      <c r="K301">
        <f>'Base cotización 2021'!H322</f>
        <v>0</v>
      </c>
      <c r="L301">
        <f>'Base cotización 2021'!K322</f>
        <v>0</v>
      </c>
      <c r="M301" s="31">
        <f>'Base cotización 2021'!I322</f>
        <v>0</v>
      </c>
      <c r="N301">
        <f>'Base cotización 2021'!L322</f>
        <v>0</v>
      </c>
      <c r="O301">
        <f>'Base cotización 2021'!M322</f>
        <v>0</v>
      </c>
      <c r="P301" t="e">
        <f>'Base cotización 2021'!#REF!</f>
        <v>#REF!</v>
      </c>
      <c r="Q301">
        <f>'Base cotización 2021'!N322</f>
        <v>0</v>
      </c>
      <c r="R301">
        <f>'Base cotización 2021'!O322</f>
        <v>0</v>
      </c>
      <c r="S301">
        <f>'Base cotización 2021'!P322</f>
        <v>0</v>
      </c>
      <c r="T301">
        <f>'Base cotización 2021'!Q322</f>
        <v>0</v>
      </c>
      <c r="U301">
        <f>'Base cotización 2021'!R322</f>
        <v>0</v>
      </c>
      <c r="V301">
        <f>'Base cotización 2021'!W322</f>
        <v>0</v>
      </c>
      <c r="X301">
        <f>'Base cotización 2021'!X322</f>
        <v>0</v>
      </c>
      <c r="Y301" t="e">
        <f>'Base cotización 2021'!#REF!</f>
        <v>#REF!</v>
      </c>
    </row>
    <row r="302" spans="1:25">
      <c r="A302">
        <f>'Base cotización 2021'!B323</f>
        <v>0</v>
      </c>
      <c r="C302" t="str">
        <f>'Base cotización 2021'!C323</f>
        <v/>
      </c>
      <c r="D302" t="str">
        <f>'Base cotización 2021'!D323</f>
        <v/>
      </c>
      <c r="E302" t="str">
        <f>'Base cotización 2021'!E323</f>
        <v/>
      </c>
      <c r="G302" t="str">
        <f>'Base cotización 2021'!F323</f>
        <v/>
      </c>
      <c r="I302" t="e">
        <f>'Base cotización 2021'!#REF!</f>
        <v>#REF!</v>
      </c>
      <c r="J302" t="e">
        <f>'Base cotización 2021'!#REF!</f>
        <v>#REF!</v>
      </c>
      <c r="K302">
        <f>'Base cotización 2021'!H323</f>
        <v>0</v>
      </c>
      <c r="L302">
        <f>'Base cotización 2021'!K323</f>
        <v>0</v>
      </c>
      <c r="M302" s="31">
        <f>'Base cotización 2021'!I323</f>
        <v>0</v>
      </c>
      <c r="N302">
        <f>'Base cotización 2021'!L323</f>
        <v>0</v>
      </c>
      <c r="O302">
        <f>'Base cotización 2021'!M323</f>
        <v>0</v>
      </c>
      <c r="P302" t="e">
        <f>'Base cotización 2021'!#REF!</f>
        <v>#REF!</v>
      </c>
      <c r="Q302">
        <f>'Base cotización 2021'!N323</f>
        <v>0</v>
      </c>
      <c r="R302">
        <f>'Base cotización 2021'!O323</f>
        <v>0</v>
      </c>
      <c r="S302">
        <f>'Base cotización 2021'!P323</f>
        <v>0</v>
      </c>
      <c r="T302">
        <f>'Base cotización 2021'!Q323</f>
        <v>0</v>
      </c>
      <c r="U302">
        <f>'Base cotización 2021'!R323</f>
        <v>0</v>
      </c>
      <c r="V302">
        <f>'Base cotización 2021'!W323</f>
        <v>0</v>
      </c>
      <c r="X302">
        <f>'Base cotización 2021'!X323</f>
        <v>0</v>
      </c>
      <c r="Y302" t="e">
        <f>'Base cotización 2021'!#REF!</f>
        <v>#REF!</v>
      </c>
    </row>
    <row r="303" spans="1:25">
      <c r="A303">
        <f>'Base cotización 2021'!B324</f>
        <v>0</v>
      </c>
      <c r="C303" t="str">
        <f>'Base cotización 2021'!C324</f>
        <v/>
      </c>
      <c r="D303" t="str">
        <f>'Base cotización 2021'!D324</f>
        <v/>
      </c>
      <c r="E303" t="str">
        <f>'Base cotización 2021'!E324</f>
        <v/>
      </c>
      <c r="G303" t="str">
        <f>'Base cotización 2021'!F324</f>
        <v/>
      </c>
      <c r="I303" t="e">
        <f>'Base cotización 2021'!#REF!</f>
        <v>#REF!</v>
      </c>
      <c r="J303" t="e">
        <f>'Base cotización 2021'!#REF!</f>
        <v>#REF!</v>
      </c>
      <c r="K303">
        <f>'Base cotización 2021'!H324</f>
        <v>0</v>
      </c>
      <c r="L303">
        <f>'Base cotización 2021'!K324</f>
        <v>0</v>
      </c>
      <c r="M303" s="31">
        <f>'Base cotización 2021'!I324</f>
        <v>0</v>
      </c>
      <c r="N303">
        <f>'Base cotización 2021'!L324</f>
        <v>0</v>
      </c>
      <c r="O303">
        <f>'Base cotización 2021'!M324</f>
        <v>0</v>
      </c>
      <c r="P303" t="e">
        <f>'Base cotización 2021'!#REF!</f>
        <v>#REF!</v>
      </c>
      <c r="Q303">
        <f>'Base cotización 2021'!N324</f>
        <v>0</v>
      </c>
      <c r="R303">
        <f>'Base cotización 2021'!O324</f>
        <v>0</v>
      </c>
      <c r="S303">
        <f>'Base cotización 2021'!P324</f>
        <v>0</v>
      </c>
      <c r="T303">
        <f>'Base cotización 2021'!Q324</f>
        <v>0</v>
      </c>
      <c r="U303">
        <f>'Base cotización 2021'!R324</f>
        <v>0</v>
      </c>
      <c r="V303">
        <f>'Base cotización 2021'!W324</f>
        <v>0</v>
      </c>
      <c r="X303">
        <f>'Base cotización 2021'!X324</f>
        <v>0</v>
      </c>
      <c r="Y303" t="e">
        <f>'Base cotización 2021'!#REF!</f>
        <v>#REF!</v>
      </c>
    </row>
    <row r="304" spans="1:25">
      <c r="A304">
        <f>'Base cotización 2021'!B325</f>
        <v>0</v>
      </c>
      <c r="C304" t="str">
        <f>'Base cotización 2021'!C325</f>
        <v/>
      </c>
      <c r="D304" t="str">
        <f>'Base cotización 2021'!D325</f>
        <v/>
      </c>
      <c r="E304" t="str">
        <f>'Base cotización 2021'!E325</f>
        <v/>
      </c>
      <c r="G304" t="str">
        <f>'Base cotización 2021'!F325</f>
        <v/>
      </c>
      <c r="I304" t="e">
        <f>'Base cotización 2021'!#REF!</f>
        <v>#REF!</v>
      </c>
      <c r="J304" t="e">
        <f>'Base cotización 2021'!#REF!</f>
        <v>#REF!</v>
      </c>
      <c r="K304">
        <f>'Base cotización 2021'!H325</f>
        <v>0</v>
      </c>
      <c r="L304">
        <f>'Base cotización 2021'!K325</f>
        <v>0</v>
      </c>
      <c r="M304" s="31">
        <f>'Base cotización 2021'!I325</f>
        <v>0</v>
      </c>
      <c r="N304">
        <f>'Base cotización 2021'!L325</f>
        <v>0</v>
      </c>
      <c r="O304">
        <f>'Base cotización 2021'!M325</f>
        <v>0</v>
      </c>
      <c r="P304" t="e">
        <f>'Base cotización 2021'!#REF!</f>
        <v>#REF!</v>
      </c>
      <c r="Q304">
        <f>'Base cotización 2021'!N325</f>
        <v>0</v>
      </c>
      <c r="R304">
        <f>'Base cotización 2021'!O325</f>
        <v>0</v>
      </c>
      <c r="S304">
        <f>'Base cotización 2021'!P325</f>
        <v>0</v>
      </c>
      <c r="T304">
        <f>'Base cotización 2021'!Q325</f>
        <v>0</v>
      </c>
      <c r="U304">
        <f>'Base cotización 2021'!R325</f>
        <v>0</v>
      </c>
      <c r="V304">
        <f>'Base cotización 2021'!W325</f>
        <v>0</v>
      </c>
      <c r="X304">
        <f>'Base cotización 2021'!X325</f>
        <v>0</v>
      </c>
      <c r="Y304" t="e">
        <f>'Base cotización 2021'!#REF!</f>
        <v>#REF!</v>
      </c>
    </row>
    <row r="305" spans="1:25">
      <c r="A305">
        <f>'Base cotización 2021'!B326</f>
        <v>0</v>
      </c>
      <c r="C305" t="str">
        <f>'Base cotización 2021'!C326</f>
        <v/>
      </c>
      <c r="D305" t="str">
        <f>'Base cotización 2021'!D326</f>
        <v/>
      </c>
      <c r="E305" t="str">
        <f>'Base cotización 2021'!E326</f>
        <v/>
      </c>
      <c r="G305" t="str">
        <f>'Base cotización 2021'!F326</f>
        <v/>
      </c>
      <c r="I305" t="e">
        <f>'Base cotización 2021'!#REF!</f>
        <v>#REF!</v>
      </c>
      <c r="J305" t="e">
        <f>'Base cotización 2021'!#REF!</f>
        <v>#REF!</v>
      </c>
      <c r="K305">
        <f>'Base cotización 2021'!H326</f>
        <v>0</v>
      </c>
      <c r="L305">
        <f>'Base cotización 2021'!K326</f>
        <v>0</v>
      </c>
      <c r="M305" s="31">
        <f>'Base cotización 2021'!I326</f>
        <v>0</v>
      </c>
      <c r="N305">
        <f>'Base cotización 2021'!L326</f>
        <v>0</v>
      </c>
      <c r="O305">
        <f>'Base cotización 2021'!M326</f>
        <v>0</v>
      </c>
      <c r="P305" t="e">
        <f>'Base cotización 2021'!#REF!</f>
        <v>#REF!</v>
      </c>
      <c r="Q305">
        <f>'Base cotización 2021'!N326</f>
        <v>0</v>
      </c>
      <c r="R305">
        <f>'Base cotización 2021'!O326</f>
        <v>0</v>
      </c>
      <c r="S305">
        <f>'Base cotización 2021'!P326</f>
        <v>0</v>
      </c>
      <c r="T305">
        <f>'Base cotización 2021'!Q326</f>
        <v>0</v>
      </c>
      <c r="U305">
        <f>'Base cotización 2021'!R326</f>
        <v>0</v>
      </c>
      <c r="V305">
        <f>'Base cotización 2021'!W326</f>
        <v>0</v>
      </c>
      <c r="X305">
        <f>'Base cotización 2021'!X326</f>
        <v>0</v>
      </c>
      <c r="Y305" t="e">
        <f>'Base cotización 2021'!#REF!</f>
        <v>#REF!</v>
      </c>
    </row>
    <row r="306" spans="1:25">
      <c r="A306">
        <f>'Base cotización 2021'!B327</f>
        <v>0</v>
      </c>
      <c r="C306" t="str">
        <f>'Base cotización 2021'!C327</f>
        <v/>
      </c>
      <c r="D306" t="str">
        <f>'Base cotización 2021'!D327</f>
        <v/>
      </c>
      <c r="E306" t="str">
        <f>'Base cotización 2021'!E327</f>
        <v/>
      </c>
      <c r="G306" t="str">
        <f>'Base cotización 2021'!F327</f>
        <v/>
      </c>
      <c r="I306" t="e">
        <f>'Base cotización 2021'!#REF!</f>
        <v>#REF!</v>
      </c>
      <c r="J306" t="e">
        <f>'Base cotización 2021'!#REF!</f>
        <v>#REF!</v>
      </c>
      <c r="K306">
        <f>'Base cotización 2021'!H327</f>
        <v>0</v>
      </c>
      <c r="L306">
        <f>'Base cotización 2021'!K327</f>
        <v>0</v>
      </c>
      <c r="M306" s="31">
        <f>'Base cotización 2021'!I327</f>
        <v>0</v>
      </c>
      <c r="N306">
        <f>'Base cotización 2021'!L327</f>
        <v>0</v>
      </c>
      <c r="O306">
        <f>'Base cotización 2021'!M327</f>
        <v>0</v>
      </c>
      <c r="P306" t="e">
        <f>'Base cotización 2021'!#REF!</f>
        <v>#REF!</v>
      </c>
      <c r="Q306">
        <f>'Base cotización 2021'!N327</f>
        <v>0</v>
      </c>
      <c r="R306">
        <f>'Base cotización 2021'!O327</f>
        <v>0</v>
      </c>
      <c r="S306">
        <f>'Base cotización 2021'!P327</f>
        <v>0</v>
      </c>
      <c r="T306">
        <f>'Base cotización 2021'!Q327</f>
        <v>0</v>
      </c>
      <c r="U306">
        <f>'Base cotización 2021'!R327</f>
        <v>0</v>
      </c>
      <c r="V306">
        <f>'Base cotización 2021'!W327</f>
        <v>0</v>
      </c>
      <c r="X306">
        <f>'Base cotización 2021'!X327</f>
        <v>0</v>
      </c>
      <c r="Y306" t="e">
        <f>'Base cotización 2021'!#REF!</f>
        <v>#REF!</v>
      </c>
    </row>
    <row r="307" spans="1:25">
      <c r="A307">
        <f>'Base cotización 2021'!B328</f>
        <v>0</v>
      </c>
      <c r="C307" t="str">
        <f>'Base cotización 2021'!C328</f>
        <v/>
      </c>
      <c r="D307" t="str">
        <f>'Base cotización 2021'!D328</f>
        <v/>
      </c>
      <c r="E307" t="str">
        <f>'Base cotización 2021'!E328</f>
        <v/>
      </c>
      <c r="G307" t="str">
        <f>'Base cotización 2021'!F328</f>
        <v/>
      </c>
      <c r="I307" t="e">
        <f>'Base cotización 2021'!#REF!</f>
        <v>#REF!</v>
      </c>
      <c r="J307" t="e">
        <f>'Base cotización 2021'!#REF!</f>
        <v>#REF!</v>
      </c>
      <c r="K307">
        <f>'Base cotización 2021'!H328</f>
        <v>0</v>
      </c>
      <c r="L307">
        <f>'Base cotización 2021'!K328</f>
        <v>0</v>
      </c>
      <c r="M307" s="31">
        <f>'Base cotización 2021'!I328</f>
        <v>0</v>
      </c>
      <c r="N307">
        <f>'Base cotización 2021'!L328</f>
        <v>0</v>
      </c>
      <c r="O307">
        <f>'Base cotización 2021'!M328</f>
        <v>0</v>
      </c>
      <c r="P307" t="e">
        <f>'Base cotización 2021'!#REF!</f>
        <v>#REF!</v>
      </c>
      <c r="Q307">
        <f>'Base cotización 2021'!N328</f>
        <v>0</v>
      </c>
      <c r="R307">
        <f>'Base cotización 2021'!O328</f>
        <v>0</v>
      </c>
      <c r="S307">
        <f>'Base cotización 2021'!P328</f>
        <v>0</v>
      </c>
      <c r="T307">
        <f>'Base cotización 2021'!Q328</f>
        <v>0</v>
      </c>
      <c r="U307">
        <f>'Base cotización 2021'!R328</f>
        <v>0</v>
      </c>
      <c r="V307">
        <f>'Base cotización 2021'!W328</f>
        <v>0</v>
      </c>
      <c r="X307">
        <f>'Base cotización 2021'!X328</f>
        <v>0</v>
      </c>
      <c r="Y307" t="e">
        <f>'Base cotización 2021'!#REF!</f>
        <v>#REF!</v>
      </c>
    </row>
    <row r="308" spans="1:25">
      <c r="A308">
        <f>'Base cotización 2021'!B329</f>
        <v>0</v>
      </c>
      <c r="C308" t="str">
        <f>'Base cotización 2021'!C329</f>
        <v/>
      </c>
      <c r="D308" t="str">
        <f>'Base cotización 2021'!D329</f>
        <v/>
      </c>
      <c r="E308" t="str">
        <f>'Base cotización 2021'!E329</f>
        <v/>
      </c>
      <c r="G308" t="str">
        <f>'Base cotización 2021'!F329</f>
        <v/>
      </c>
      <c r="I308" t="e">
        <f>'Base cotización 2021'!#REF!</f>
        <v>#REF!</v>
      </c>
      <c r="J308" t="e">
        <f>'Base cotización 2021'!#REF!</f>
        <v>#REF!</v>
      </c>
      <c r="K308">
        <f>'Base cotización 2021'!H329</f>
        <v>0</v>
      </c>
      <c r="L308">
        <f>'Base cotización 2021'!K329</f>
        <v>0</v>
      </c>
      <c r="M308" s="31">
        <f>'Base cotización 2021'!I329</f>
        <v>0</v>
      </c>
      <c r="N308">
        <f>'Base cotización 2021'!L329</f>
        <v>0</v>
      </c>
      <c r="O308">
        <f>'Base cotización 2021'!M329</f>
        <v>0</v>
      </c>
      <c r="P308" t="e">
        <f>'Base cotización 2021'!#REF!</f>
        <v>#REF!</v>
      </c>
      <c r="Q308">
        <f>'Base cotización 2021'!N329</f>
        <v>0</v>
      </c>
      <c r="R308">
        <f>'Base cotización 2021'!O329</f>
        <v>0</v>
      </c>
      <c r="S308">
        <f>'Base cotización 2021'!P329</f>
        <v>0</v>
      </c>
      <c r="T308">
        <f>'Base cotización 2021'!Q329</f>
        <v>0</v>
      </c>
      <c r="U308">
        <f>'Base cotización 2021'!R329</f>
        <v>0</v>
      </c>
      <c r="V308">
        <f>'Base cotización 2021'!W329</f>
        <v>0</v>
      </c>
      <c r="X308">
        <f>'Base cotización 2021'!X329</f>
        <v>0</v>
      </c>
      <c r="Y308" t="e">
        <f>'Base cotización 2021'!#REF!</f>
        <v>#REF!</v>
      </c>
    </row>
    <row r="309" spans="1:25">
      <c r="A309">
        <f>'Base cotización 2021'!B330</f>
        <v>0</v>
      </c>
      <c r="C309" t="str">
        <f>'Base cotización 2021'!C330</f>
        <v/>
      </c>
      <c r="D309" t="str">
        <f>'Base cotización 2021'!D330</f>
        <v/>
      </c>
      <c r="E309" t="str">
        <f>'Base cotización 2021'!E330</f>
        <v/>
      </c>
      <c r="G309" t="str">
        <f>'Base cotización 2021'!F330</f>
        <v/>
      </c>
      <c r="I309" t="e">
        <f>'Base cotización 2021'!#REF!</f>
        <v>#REF!</v>
      </c>
      <c r="J309" t="e">
        <f>'Base cotización 2021'!#REF!</f>
        <v>#REF!</v>
      </c>
      <c r="K309">
        <f>'Base cotización 2021'!H330</f>
        <v>0</v>
      </c>
      <c r="L309">
        <f>'Base cotización 2021'!K330</f>
        <v>0</v>
      </c>
      <c r="M309" s="31">
        <f>'Base cotización 2021'!I330</f>
        <v>0</v>
      </c>
      <c r="N309">
        <f>'Base cotización 2021'!L330</f>
        <v>0</v>
      </c>
      <c r="O309">
        <f>'Base cotización 2021'!M330</f>
        <v>0</v>
      </c>
      <c r="P309" t="e">
        <f>'Base cotización 2021'!#REF!</f>
        <v>#REF!</v>
      </c>
      <c r="Q309">
        <f>'Base cotización 2021'!N330</f>
        <v>0</v>
      </c>
      <c r="R309">
        <f>'Base cotización 2021'!O330</f>
        <v>0</v>
      </c>
      <c r="S309">
        <f>'Base cotización 2021'!P330</f>
        <v>0</v>
      </c>
      <c r="T309">
        <f>'Base cotización 2021'!Q330</f>
        <v>0</v>
      </c>
      <c r="U309">
        <f>'Base cotización 2021'!R330</f>
        <v>0</v>
      </c>
      <c r="V309">
        <f>'Base cotización 2021'!W330</f>
        <v>0</v>
      </c>
      <c r="X309">
        <f>'Base cotización 2021'!X330</f>
        <v>0</v>
      </c>
      <c r="Y309" t="e">
        <f>'Base cotización 2021'!#REF!</f>
        <v>#REF!</v>
      </c>
    </row>
    <row r="310" spans="1:25">
      <c r="A310">
        <f>'Base cotización 2021'!B331</f>
        <v>0</v>
      </c>
      <c r="C310" t="str">
        <f>'Base cotización 2021'!C331</f>
        <v/>
      </c>
      <c r="D310" t="str">
        <f>'Base cotización 2021'!D331</f>
        <v/>
      </c>
      <c r="E310" t="str">
        <f>'Base cotización 2021'!E331</f>
        <v/>
      </c>
      <c r="G310" t="str">
        <f>'Base cotización 2021'!F331</f>
        <v/>
      </c>
      <c r="I310" t="e">
        <f>'Base cotización 2021'!#REF!</f>
        <v>#REF!</v>
      </c>
      <c r="J310" t="e">
        <f>'Base cotización 2021'!#REF!</f>
        <v>#REF!</v>
      </c>
      <c r="K310">
        <f>'Base cotización 2021'!H331</f>
        <v>0</v>
      </c>
      <c r="L310">
        <f>'Base cotización 2021'!K331</f>
        <v>0</v>
      </c>
      <c r="M310" s="31">
        <f>'Base cotización 2021'!I331</f>
        <v>0</v>
      </c>
      <c r="N310">
        <f>'Base cotización 2021'!L331</f>
        <v>0</v>
      </c>
      <c r="O310">
        <f>'Base cotización 2021'!M331</f>
        <v>0</v>
      </c>
      <c r="P310" t="e">
        <f>'Base cotización 2021'!#REF!</f>
        <v>#REF!</v>
      </c>
      <c r="Q310">
        <f>'Base cotización 2021'!N331</f>
        <v>0</v>
      </c>
      <c r="R310">
        <f>'Base cotización 2021'!O331</f>
        <v>0</v>
      </c>
      <c r="S310">
        <f>'Base cotización 2021'!P331</f>
        <v>0</v>
      </c>
      <c r="T310">
        <f>'Base cotización 2021'!Q331</f>
        <v>0</v>
      </c>
      <c r="U310">
        <f>'Base cotización 2021'!R331</f>
        <v>0</v>
      </c>
      <c r="V310">
        <f>'Base cotización 2021'!W331</f>
        <v>0</v>
      </c>
      <c r="X310">
        <f>'Base cotización 2021'!X331</f>
        <v>0</v>
      </c>
      <c r="Y310" t="e">
        <f>'Base cotización 2021'!#REF!</f>
        <v>#REF!</v>
      </c>
    </row>
    <row r="311" spans="1:25">
      <c r="A311">
        <f>'Base cotización 2021'!B332</f>
        <v>0</v>
      </c>
      <c r="C311" t="str">
        <f>'Base cotización 2021'!C332</f>
        <v/>
      </c>
      <c r="D311" t="str">
        <f>'Base cotización 2021'!D332</f>
        <v/>
      </c>
      <c r="E311" t="str">
        <f>'Base cotización 2021'!E332</f>
        <v/>
      </c>
      <c r="G311" t="str">
        <f>'Base cotización 2021'!F332</f>
        <v/>
      </c>
      <c r="I311" t="e">
        <f>'Base cotización 2021'!#REF!</f>
        <v>#REF!</v>
      </c>
      <c r="J311" t="e">
        <f>'Base cotización 2021'!#REF!</f>
        <v>#REF!</v>
      </c>
      <c r="K311">
        <f>'Base cotización 2021'!H332</f>
        <v>0</v>
      </c>
      <c r="L311">
        <f>'Base cotización 2021'!K332</f>
        <v>0</v>
      </c>
      <c r="M311" s="31">
        <f>'Base cotización 2021'!I332</f>
        <v>0</v>
      </c>
      <c r="N311">
        <f>'Base cotización 2021'!L332</f>
        <v>0</v>
      </c>
      <c r="O311">
        <f>'Base cotización 2021'!M332</f>
        <v>0</v>
      </c>
      <c r="P311" t="e">
        <f>'Base cotización 2021'!#REF!</f>
        <v>#REF!</v>
      </c>
      <c r="Q311">
        <f>'Base cotización 2021'!N332</f>
        <v>0</v>
      </c>
      <c r="R311">
        <f>'Base cotización 2021'!O332</f>
        <v>0</v>
      </c>
      <c r="S311">
        <f>'Base cotización 2021'!P332</f>
        <v>0</v>
      </c>
      <c r="T311">
        <f>'Base cotización 2021'!Q332</f>
        <v>0</v>
      </c>
      <c r="U311">
        <f>'Base cotización 2021'!R332</f>
        <v>0</v>
      </c>
      <c r="V311">
        <f>'Base cotización 2021'!W332</f>
        <v>0</v>
      </c>
      <c r="X311">
        <f>'Base cotización 2021'!X332</f>
        <v>0</v>
      </c>
      <c r="Y311" t="e">
        <f>'Base cotización 2021'!#REF!</f>
        <v>#REF!</v>
      </c>
    </row>
    <row r="312" spans="1:25">
      <c r="A312">
        <f>'Base cotización 2021'!B333</f>
        <v>0</v>
      </c>
      <c r="C312" t="str">
        <f>'Base cotización 2021'!C333</f>
        <v/>
      </c>
      <c r="D312" t="str">
        <f>'Base cotización 2021'!D333</f>
        <v/>
      </c>
      <c r="E312" t="str">
        <f>'Base cotización 2021'!E333</f>
        <v/>
      </c>
      <c r="G312" t="str">
        <f>'Base cotización 2021'!F333</f>
        <v/>
      </c>
      <c r="I312" t="e">
        <f>'Base cotización 2021'!#REF!</f>
        <v>#REF!</v>
      </c>
      <c r="J312" t="e">
        <f>'Base cotización 2021'!#REF!</f>
        <v>#REF!</v>
      </c>
      <c r="K312">
        <f>'Base cotización 2021'!H333</f>
        <v>0</v>
      </c>
      <c r="L312">
        <f>'Base cotización 2021'!K333</f>
        <v>0</v>
      </c>
      <c r="M312" s="31">
        <f>'Base cotización 2021'!I333</f>
        <v>0</v>
      </c>
      <c r="N312">
        <f>'Base cotización 2021'!L333</f>
        <v>0</v>
      </c>
      <c r="O312">
        <f>'Base cotización 2021'!M333</f>
        <v>0</v>
      </c>
      <c r="P312" t="e">
        <f>'Base cotización 2021'!#REF!</f>
        <v>#REF!</v>
      </c>
      <c r="Q312">
        <f>'Base cotización 2021'!N333</f>
        <v>0</v>
      </c>
      <c r="R312">
        <f>'Base cotización 2021'!O333</f>
        <v>0</v>
      </c>
      <c r="S312">
        <f>'Base cotización 2021'!P333</f>
        <v>0</v>
      </c>
      <c r="T312">
        <f>'Base cotización 2021'!Q333</f>
        <v>0</v>
      </c>
      <c r="U312">
        <f>'Base cotización 2021'!R333</f>
        <v>0</v>
      </c>
      <c r="V312">
        <f>'Base cotización 2021'!W333</f>
        <v>0</v>
      </c>
      <c r="X312">
        <f>'Base cotización 2021'!X333</f>
        <v>0</v>
      </c>
      <c r="Y312" t="e">
        <f>'Base cotización 2021'!#REF!</f>
        <v>#REF!</v>
      </c>
    </row>
    <row r="313" spans="1:25">
      <c r="A313">
        <f>'Base cotización 2021'!B334</f>
        <v>0</v>
      </c>
      <c r="C313" t="str">
        <f>'Base cotización 2021'!C334</f>
        <v/>
      </c>
      <c r="D313" t="str">
        <f>'Base cotización 2021'!D334</f>
        <v/>
      </c>
      <c r="E313" t="str">
        <f>'Base cotización 2021'!E334</f>
        <v/>
      </c>
      <c r="G313" t="str">
        <f>'Base cotización 2021'!F334</f>
        <v/>
      </c>
      <c r="I313" t="e">
        <f>'Base cotización 2021'!#REF!</f>
        <v>#REF!</v>
      </c>
      <c r="J313" t="e">
        <f>'Base cotización 2021'!#REF!</f>
        <v>#REF!</v>
      </c>
      <c r="K313">
        <f>'Base cotización 2021'!H334</f>
        <v>0</v>
      </c>
      <c r="L313">
        <f>'Base cotización 2021'!K334</f>
        <v>0</v>
      </c>
      <c r="M313" s="31">
        <f>'Base cotización 2021'!I334</f>
        <v>0</v>
      </c>
      <c r="N313">
        <f>'Base cotización 2021'!L334</f>
        <v>0</v>
      </c>
      <c r="O313">
        <f>'Base cotización 2021'!M334</f>
        <v>0</v>
      </c>
      <c r="P313" t="e">
        <f>'Base cotización 2021'!#REF!</f>
        <v>#REF!</v>
      </c>
      <c r="Q313">
        <f>'Base cotización 2021'!N334</f>
        <v>0</v>
      </c>
      <c r="R313">
        <f>'Base cotización 2021'!O334</f>
        <v>0</v>
      </c>
      <c r="S313">
        <f>'Base cotización 2021'!P334</f>
        <v>0</v>
      </c>
      <c r="T313">
        <f>'Base cotización 2021'!Q334</f>
        <v>0</v>
      </c>
      <c r="U313">
        <f>'Base cotización 2021'!R334</f>
        <v>0</v>
      </c>
      <c r="V313">
        <f>'Base cotización 2021'!W334</f>
        <v>0</v>
      </c>
      <c r="X313">
        <f>'Base cotización 2021'!X334</f>
        <v>0</v>
      </c>
      <c r="Y313" t="e">
        <f>'Base cotización 2021'!#REF!</f>
        <v>#REF!</v>
      </c>
    </row>
    <row r="314" spans="1:25">
      <c r="A314">
        <f>'Base cotización 2021'!B335</f>
        <v>0</v>
      </c>
      <c r="C314" t="str">
        <f>'Base cotización 2021'!C335</f>
        <v/>
      </c>
      <c r="D314" t="str">
        <f>'Base cotización 2021'!D335</f>
        <v/>
      </c>
      <c r="E314" t="str">
        <f>'Base cotización 2021'!E335</f>
        <v/>
      </c>
      <c r="G314" t="str">
        <f>'Base cotización 2021'!F335</f>
        <v/>
      </c>
      <c r="I314" t="e">
        <f>'Base cotización 2021'!#REF!</f>
        <v>#REF!</v>
      </c>
      <c r="J314" t="e">
        <f>'Base cotización 2021'!#REF!</f>
        <v>#REF!</v>
      </c>
      <c r="K314">
        <f>'Base cotización 2021'!H335</f>
        <v>0</v>
      </c>
      <c r="L314">
        <f>'Base cotización 2021'!K335</f>
        <v>0</v>
      </c>
      <c r="M314" s="31">
        <f>'Base cotización 2021'!I335</f>
        <v>0</v>
      </c>
      <c r="N314">
        <f>'Base cotización 2021'!L335</f>
        <v>0</v>
      </c>
      <c r="O314">
        <f>'Base cotización 2021'!M335</f>
        <v>0</v>
      </c>
      <c r="P314" t="e">
        <f>'Base cotización 2021'!#REF!</f>
        <v>#REF!</v>
      </c>
      <c r="Q314">
        <f>'Base cotización 2021'!N335</f>
        <v>0</v>
      </c>
      <c r="R314">
        <f>'Base cotización 2021'!O335</f>
        <v>0</v>
      </c>
      <c r="S314">
        <f>'Base cotización 2021'!P335</f>
        <v>0</v>
      </c>
      <c r="T314">
        <f>'Base cotización 2021'!Q335</f>
        <v>0</v>
      </c>
      <c r="U314">
        <f>'Base cotización 2021'!R335</f>
        <v>0</v>
      </c>
      <c r="V314">
        <f>'Base cotización 2021'!W335</f>
        <v>0</v>
      </c>
      <c r="X314">
        <f>'Base cotización 2021'!X335</f>
        <v>0</v>
      </c>
      <c r="Y314" t="e">
        <f>'Base cotización 2021'!#REF!</f>
        <v>#REF!</v>
      </c>
    </row>
    <row r="315" spans="1:25">
      <c r="A315">
        <f>'Base cotización 2021'!B336</f>
        <v>0</v>
      </c>
      <c r="C315" t="str">
        <f>'Base cotización 2021'!C336</f>
        <v/>
      </c>
      <c r="D315" t="str">
        <f>'Base cotización 2021'!D336</f>
        <v/>
      </c>
      <c r="E315" t="str">
        <f>'Base cotización 2021'!E336</f>
        <v/>
      </c>
      <c r="G315" t="str">
        <f>'Base cotización 2021'!F336</f>
        <v/>
      </c>
      <c r="I315" t="e">
        <f>'Base cotización 2021'!#REF!</f>
        <v>#REF!</v>
      </c>
      <c r="J315" t="e">
        <f>'Base cotización 2021'!#REF!</f>
        <v>#REF!</v>
      </c>
      <c r="K315">
        <f>'Base cotización 2021'!H336</f>
        <v>0</v>
      </c>
      <c r="L315">
        <f>'Base cotización 2021'!K336</f>
        <v>0</v>
      </c>
      <c r="M315" s="31">
        <f>'Base cotización 2021'!I336</f>
        <v>0</v>
      </c>
      <c r="N315">
        <f>'Base cotización 2021'!L336</f>
        <v>0</v>
      </c>
      <c r="O315">
        <f>'Base cotización 2021'!M336</f>
        <v>0</v>
      </c>
      <c r="P315" t="e">
        <f>'Base cotización 2021'!#REF!</f>
        <v>#REF!</v>
      </c>
      <c r="Q315">
        <f>'Base cotización 2021'!N336</f>
        <v>0</v>
      </c>
      <c r="R315">
        <f>'Base cotización 2021'!O336</f>
        <v>0</v>
      </c>
      <c r="S315">
        <f>'Base cotización 2021'!P336</f>
        <v>0</v>
      </c>
      <c r="T315">
        <f>'Base cotización 2021'!Q336</f>
        <v>0</v>
      </c>
      <c r="U315">
        <f>'Base cotización 2021'!R336</f>
        <v>0</v>
      </c>
      <c r="V315">
        <f>'Base cotización 2021'!W336</f>
        <v>0</v>
      </c>
      <c r="X315">
        <f>'Base cotización 2021'!X336</f>
        <v>0</v>
      </c>
      <c r="Y315" t="e">
        <f>'Base cotización 2021'!#REF!</f>
        <v>#REF!</v>
      </c>
    </row>
    <row r="316" spans="1:25">
      <c r="A316">
        <f>'Base cotización 2021'!B337</f>
        <v>0</v>
      </c>
      <c r="C316" t="str">
        <f>'Base cotización 2021'!C337</f>
        <v/>
      </c>
      <c r="D316" t="str">
        <f>'Base cotización 2021'!D337</f>
        <v/>
      </c>
      <c r="E316" t="str">
        <f>'Base cotización 2021'!E337</f>
        <v/>
      </c>
      <c r="G316" t="str">
        <f>'Base cotización 2021'!F337</f>
        <v/>
      </c>
      <c r="I316" t="e">
        <f>'Base cotización 2021'!#REF!</f>
        <v>#REF!</v>
      </c>
      <c r="J316" t="e">
        <f>'Base cotización 2021'!#REF!</f>
        <v>#REF!</v>
      </c>
      <c r="K316">
        <f>'Base cotización 2021'!H337</f>
        <v>0</v>
      </c>
      <c r="L316">
        <f>'Base cotización 2021'!K337</f>
        <v>0</v>
      </c>
      <c r="M316" s="31">
        <f>'Base cotización 2021'!I337</f>
        <v>0</v>
      </c>
      <c r="N316">
        <f>'Base cotización 2021'!L337</f>
        <v>0</v>
      </c>
      <c r="O316">
        <f>'Base cotización 2021'!M337</f>
        <v>0</v>
      </c>
      <c r="P316" t="e">
        <f>'Base cotización 2021'!#REF!</f>
        <v>#REF!</v>
      </c>
      <c r="Q316">
        <f>'Base cotización 2021'!N337</f>
        <v>0</v>
      </c>
      <c r="R316">
        <f>'Base cotización 2021'!O337</f>
        <v>0</v>
      </c>
      <c r="S316">
        <f>'Base cotización 2021'!P337</f>
        <v>0</v>
      </c>
      <c r="T316">
        <f>'Base cotización 2021'!Q337</f>
        <v>0</v>
      </c>
      <c r="U316">
        <f>'Base cotización 2021'!R337</f>
        <v>0</v>
      </c>
      <c r="V316">
        <f>'Base cotización 2021'!W337</f>
        <v>0</v>
      </c>
      <c r="X316">
        <f>'Base cotización 2021'!X337</f>
        <v>0</v>
      </c>
      <c r="Y316" t="e">
        <f>'Base cotización 2021'!#REF!</f>
        <v>#REF!</v>
      </c>
    </row>
    <row r="317" spans="1:25">
      <c r="A317">
        <f>'Base cotización 2021'!B338</f>
        <v>0</v>
      </c>
      <c r="C317" t="str">
        <f>'Base cotización 2021'!C338</f>
        <v/>
      </c>
      <c r="D317" t="str">
        <f>'Base cotización 2021'!D338</f>
        <v/>
      </c>
      <c r="E317" t="str">
        <f>'Base cotización 2021'!E338</f>
        <v/>
      </c>
      <c r="G317" t="str">
        <f>'Base cotización 2021'!F338</f>
        <v/>
      </c>
      <c r="I317" t="e">
        <f>'Base cotización 2021'!#REF!</f>
        <v>#REF!</v>
      </c>
      <c r="J317" t="e">
        <f>'Base cotización 2021'!#REF!</f>
        <v>#REF!</v>
      </c>
      <c r="K317">
        <f>'Base cotización 2021'!H338</f>
        <v>0</v>
      </c>
      <c r="L317">
        <f>'Base cotización 2021'!K338</f>
        <v>0</v>
      </c>
      <c r="M317" s="31">
        <f>'Base cotización 2021'!I338</f>
        <v>0</v>
      </c>
      <c r="N317">
        <f>'Base cotización 2021'!L338</f>
        <v>0</v>
      </c>
      <c r="O317">
        <f>'Base cotización 2021'!M338</f>
        <v>0</v>
      </c>
      <c r="P317" t="e">
        <f>'Base cotización 2021'!#REF!</f>
        <v>#REF!</v>
      </c>
      <c r="Q317">
        <f>'Base cotización 2021'!N338</f>
        <v>0</v>
      </c>
      <c r="R317">
        <f>'Base cotización 2021'!O338</f>
        <v>0</v>
      </c>
      <c r="S317">
        <f>'Base cotización 2021'!P338</f>
        <v>0</v>
      </c>
      <c r="T317">
        <f>'Base cotización 2021'!Q338</f>
        <v>0</v>
      </c>
      <c r="U317">
        <f>'Base cotización 2021'!R338</f>
        <v>0</v>
      </c>
      <c r="V317">
        <f>'Base cotización 2021'!W338</f>
        <v>0</v>
      </c>
      <c r="X317">
        <f>'Base cotización 2021'!X338</f>
        <v>0</v>
      </c>
      <c r="Y317" t="e">
        <f>'Base cotización 2021'!#REF!</f>
        <v>#REF!</v>
      </c>
    </row>
    <row r="318" spans="1:25">
      <c r="A318">
        <f>'Base cotización 2021'!B339</f>
        <v>0</v>
      </c>
      <c r="C318" t="str">
        <f>'Base cotización 2021'!C339</f>
        <v/>
      </c>
      <c r="D318" t="str">
        <f>'Base cotización 2021'!D339</f>
        <v/>
      </c>
      <c r="E318" t="str">
        <f>'Base cotización 2021'!E339</f>
        <v/>
      </c>
      <c r="G318" t="str">
        <f>'Base cotización 2021'!F339</f>
        <v/>
      </c>
      <c r="I318" t="e">
        <f>'Base cotización 2021'!#REF!</f>
        <v>#REF!</v>
      </c>
      <c r="J318" t="e">
        <f>'Base cotización 2021'!#REF!</f>
        <v>#REF!</v>
      </c>
      <c r="K318">
        <f>'Base cotización 2021'!H339</f>
        <v>0</v>
      </c>
      <c r="L318">
        <f>'Base cotización 2021'!K339</f>
        <v>0</v>
      </c>
      <c r="M318" s="31">
        <f>'Base cotización 2021'!I339</f>
        <v>0</v>
      </c>
      <c r="N318">
        <f>'Base cotización 2021'!L339</f>
        <v>0</v>
      </c>
      <c r="O318">
        <f>'Base cotización 2021'!M339</f>
        <v>0</v>
      </c>
      <c r="P318" t="e">
        <f>'Base cotización 2021'!#REF!</f>
        <v>#REF!</v>
      </c>
      <c r="Q318">
        <f>'Base cotización 2021'!N339</f>
        <v>0</v>
      </c>
      <c r="R318">
        <f>'Base cotización 2021'!O339</f>
        <v>0</v>
      </c>
      <c r="S318">
        <f>'Base cotización 2021'!P339</f>
        <v>0</v>
      </c>
      <c r="T318">
        <f>'Base cotización 2021'!Q339</f>
        <v>0</v>
      </c>
      <c r="U318">
        <f>'Base cotización 2021'!R339</f>
        <v>0</v>
      </c>
      <c r="V318">
        <f>'Base cotización 2021'!W339</f>
        <v>0</v>
      </c>
      <c r="X318">
        <f>'Base cotización 2021'!X339</f>
        <v>0</v>
      </c>
      <c r="Y318" t="e">
        <f>'Base cotización 2021'!#REF!</f>
        <v>#REF!</v>
      </c>
    </row>
    <row r="319" spans="1:25">
      <c r="A319">
        <f>'Base cotización 2021'!B340</f>
        <v>0</v>
      </c>
      <c r="C319" t="str">
        <f>'Base cotización 2021'!C340</f>
        <v/>
      </c>
      <c r="D319" t="str">
        <f>'Base cotización 2021'!D340</f>
        <v/>
      </c>
      <c r="E319" t="str">
        <f>'Base cotización 2021'!E340</f>
        <v/>
      </c>
      <c r="G319" t="str">
        <f>'Base cotización 2021'!F340</f>
        <v/>
      </c>
      <c r="I319" t="e">
        <f>'Base cotización 2021'!#REF!</f>
        <v>#REF!</v>
      </c>
      <c r="J319" t="e">
        <f>'Base cotización 2021'!#REF!</f>
        <v>#REF!</v>
      </c>
      <c r="K319">
        <f>'Base cotización 2021'!H340</f>
        <v>0</v>
      </c>
      <c r="L319">
        <f>'Base cotización 2021'!K340</f>
        <v>0</v>
      </c>
      <c r="M319" s="31">
        <f>'Base cotización 2021'!I340</f>
        <v>0</v>
      </c>
      <c r="N319">
        <f>'Base cotización 2021'!L340</f>
        <v>0</v>
      </c>
      <c r="O319">
        <f>'Base cotización 2021'!M340</f>
        <v>0</v>
      </c>
      <c r="P319" t="e">
        <f>'Base cotización 2021'!#REF!</f>
        <v>#REF!</v>
      </c>
      <c r="Q319">
        <f>'Base cotización 2021'!N340</f>
        <v>0</v>
      </c>
      <c r="R319">
        <f>'Base cotización 2021'!O340</f>
        <v>0</v>
      </c>
      <c r="S319">
        <f>'Base cotización 2021'!P340</f>
        <v>0</v>
      </c>
      <c r="T319">
        <f>'Base cotización 2021'!Q340</f>
        <v>0</v>
      </c>
      <c r="U319">
        <f>'Base cotización 2021'!R340</f>
        <v>0</v>
      </c>
      <c r="V319">
        <f>'Base cotización 2021'!W340</f>
        <v>0</v>
      </c>
      <c r="X319">
        <f>'Base cotización 2021'!X340</f>
        <v>0</v>
      </c>
      <c r="Y319" t="e">
        <f>'Base cotización 2021'!#REF!</f>
        <v>#REF!</v>
      </c>
    </row>
    <row r="320" spans="1:25">
      <c r="A320">
        <f>'Base cotización 2021'!B341</f>
        <v>0</v>
      </c>
      <c r="C320" t="str">
        <f>'Base cotización 2021'!C341</f>
        <v/>
      </c>
      <c r="D320" t="str">
        <f>'Base cotización 2021'!D341</f>
        <v/>
      </c>
      <c r="E320" t="str">
        <f>'Base cotización 2021'!E341</f>
        <v/>
      </c>
      <c r="G320" t="str">
        <f>'Base cotización 2021'!F341</f>
        <v/>
      </c>
      <c r="I320" t="e">
        <f>'Base cotización 2021'!#REF!</f>
        <v>#REF!</v>
      </c>
      <c r="J320" t="e">
        <f>'Base cotización 2021'!#REF!</f>
        <v>#REF!</v>
      </c>
      <c r="K320">
        <f>'Base cotización 2021'!H341</f>
        <v>0</v>
      </c>
      <c r="L320">
        <f>'Base cotización 2021'!K341</f>
        <v>0</v>
      </c>
      <c r="M320" s="31">
        <f>'Base cotización 2021'!I341</f>
        <v>0</v>
      </c>
      <c r="N320">
        <f>'Base cotización 2021'!L341</f>
        <v>0</v>
      </c>
      <c r="O320">
        <f>'Base cotización 2021'!M341</f>
        <v>0</v>
      </c>
      <c r="P320" t="e">
        <f>'Base cotización 2021'!#REF!</f>
        <v>#REF!</v>
      </c>
      <c r="Q320">
        <f>'Base cotización 2021'!N341</f>
        <v>0</v>
      </c>
      <c r="R320">
        <f>'Base cotización 2021'!O341</f>
        <v>0</v>
      </c>
      <c r="S320">
        <f>'Base cotización 2021'!P341</f>
        <v>0</v>
      </c>
      <c r="T320">
        <f>'Base cotización 2021'!Q341</f>
        <v>0</v>
      </c>
      <c r="U320">
        <f>'Base cotización 2021'!R341</f>
        <v>0</v>
      </c>
      <c r="V320">
        <f>'Base cotización 2021'!W341</f>
        <v>0</v>
      </c>
      <c r="X320">
        <f>'Base cotización 2021'!X341</f>
        <v>0</v>
      </c>
      <c r="Y320" t="e">
        <f>'Base cotización 2021'!#REF!</f>
        <v>#REF!</v>
      </c>
    </row>
    <row r="321" spans="1:25">
      <c r="A321">
        <f>'Base cotización 2021'!B342</f>
        <v>0</v>
      </c>
      <c r="C321" t="str">
        <f>'Base cotización 2021'!C342</f>
        <v/>
      </c>
      <c r="D321" t="str">
        <f>'Base cotización 2021'!D342</f>
        <v/>
      </c>
      <c r="E321" t="str">
        <f>'Base cotización 2021'!E342</f>
        <v/>
      </c>
      <c r="G321" t="str">
        <f>'Base cotización 2021'!F342</f>
        <v/>
      </c>
      <c r="I321" t="e">
        <f>'Base cotización 2021'!#REF!</f>
        <v>#REF!</v>
      </c>
      <c r="J321" t="e">
        <f>'Base cotización 2021'!#REF!</f>
        <v>#REF!</v>
      </c>
      <c r="K321">
        <f>'Base cotización 2021'!H342</f>
        <v>0</v>
      </c>
      <c r="L321">
        <f>'Base cotización 2021'!K342</f>
        <v>0</v>
      </c>
      <c r="M321" s="31">
        <f>'Base cotización 2021'!I342</f>
        <v>0</v>
      </c>
      <c r="N321">
        <f>'Base cotización 2021'!L342</f>
        <v>0</v>
      </c>
      <c r="O321">
        <f>'Base cotización 2021'!M342</f>
        <v>0</v>
      </c>
      <c r="P321" t="e">
        <f>'Base cotización 2021'!#REF!</f>
        <v>#REF!</v>
      </c>
      <c r="Q321">
        <f>'Base cotización 2021'!N342</f>
        <v>0</v>
      </c>
      <c r="R321">
        <f>'Base cotización 2021'!O342</f>
        <v>0</v>
      </c>
      <c r="S321">
        <f>'Base cotización 2021'!P342</f>
        <v>0</v>
      </c>
      <c r="T321">
        <f>'Base cotización 2021'!Q342</f>
        <v>0</v>
      </c>
      <c r="U321">
        <f>'Base cotización 2021'!R342</f>
        <v>0</v>
      </c>
      <c r="V321">
        <f>'Base cotización 2021'!W342</f>
        <v>0</v>
      </c>
      <c r="X321">
        <f>'Base cotización 2021'!X342</f>
        <v>0</v>
      </c>
      <c r="Y321" t="e">
        <f>'Base cotización 2021'!#REF!</f>
        <v>#REF!</v>
      </c>
    </row>
    <row r="322" spans="1:25">
      <c r="A322">
        <f>'Base cotización 2021'!B343</f>
        <v>0</v>
      </c>
      <c r="C322" t="str">
        <f>'Base cotización 2021'!C343</f>
        <v/>
      </c>
      <c r="D322" t="str">
        <f>'Base cotización 2021'!D343</f>
        <v/>
      </c>
      <c r="E322" t="str">
        <f>'Base cotización 2021'!E343</f>
        <v/>
      </c>
      <c r="G322" t="str">
        <f>'Base cotización 2021'!F343</f>
        <v/>
      </c>
      <c r="I322" t="e">
        <f>'Base cotización 2021'!#REF!</f>
        <v>#REF!</v>
      </c>
      <c r="J322" t="e">
        <f>'Base cotización 2021'!#REF!</f>
        <v>#REF!</v>
      </c>
      <c r="K322">
        <f>'Base cotización 2021'!H343</f>
        <v>0</v>
      </c>
      <c r="L322">
        <f>'Base cotización 2021'!K343</f>
        <v>0</v>
      </c>
      <c r="M322" s="31">
        <f>'Base cotización 2021'!I343</f>
        <v>0</v>
      </c>
      <c r="N322">
        <f>'Base cotización 2021'!L343</f>
        <v>0</v>
      </c>
      <c r="O322">
        <f>'Base cotización 2021'!M343</f>
        <v>0</v>
      </c>
      <c r="P322" t="e">
        <f>'Base cotización 2021'!#REF!</f>
        <v>#REF!</v>
      </c>
      <c r="Q322">
        <f>'Base cotización 2021'!N343</f>
        <v>0</v>
      </c>
      <c r="R322">
        <f>'Base cotización 2021'!O343</f>
        <v>0</v>
      </c>
      <c r="S322">
        <f>'Base cotización 2021'!P343</f>
        <v>0</v>
      </c>
      <c r="T322">
        <f>'Base cotización 2021'!Q343</f>
        <v>0</v>
      </c>
      <c r="U322">
        <f>'Base cotización 2021'!R343</f>
        <v>0</v>
      </c>
      <c r="V322">
        <f>'Base cotización 2021'!W343</f>
        <v>0</v>
      </c>
      <c r="X322">
        <f>'Base cotización 2021'!X343</f>
        <v>0</v>
      </c>
      <c r="Y322" t="e">
        <f>'Base cotización 2021'!#REF!</f>
        <v>#REF!</v>
      </c>
    </row>
    <row r="323" spans="1:25">
      <c r="A323">
        <f>'Base cotización 2021'!B344</f>
        <v>0</v>
      </c>
      <c r="C323" t="str">
        <f>'Base cotización 2021'!C344</f>
        <v/>
      </c>
      <c r="D323" t="str">
        <f>'Base cotización 2021'!D344</f>
        <v/>
      </c>
      <c r="E323" t="str">
        <f>'Base cotización 2021'!E344</f>
        <v/>
      </c>
      <c r="G323" t="str">
        <f>'Base cotización 2021'!F344</f>
        <v/>
      </c>
      <c r="I323" t="e">
        <f>'Base cotización 2021'!#REF!</f>
        <v>#REF!</v>
      </c>
      <c r="J323" t="e">
        <f>'Base cotización 2021'!#REF!</f>
        <v>#REF!</v>
      </c>
      <c r="K323">
        <f>'Base cotización 2021'!H344</f>
        <v>0</v>
      </c>
      <c r="L323">
        <f>'Base cotización 2021'!K344</f>
        <v>0</v>
      </c>
      <c r="M323" s="31">
        <f>'Base cotización 2021'!I344</f>
        <v>0</v>
      </c>
      <c r="N323">
        <f>'Base cotización 2021'!L344</f>
        <v>0</v>
      </c>
      <c r="O323">
        <f>'Base cotización 2021'!M344</f>
        <v>0</v>
      </c>
      <c r="P323" t="e">
        <f>'Base cotización 2021'!#REF!</f>
        <v>#REF!</v>
      </c>
      <c r="Q323">
        <f>'Base cotización 2021'!N344</f>
        <v>0</v>
      </c>
      <c r="R323">
        <f>'Base cotización 2021'!O344</f>
        <v>0</v>
      </c>
      <c r="S323">
        <f>'Base cotización 2021'!P344</f>
        <v>0</v>
      </c>
      <c r="T323">
        <f>'Base cotización 2021'!Q344</f>
        <v>0</v>
      </c>
      <c r="U323">
        <f>'Base cotización 2021'!R344</f>
        <v>0</v>
      </c>
      <c r="V323">
        <f>'Base cotización 2021'!W344</f>
        <v>0</v>
      </c>
      <c r="X323">
        <f>'Base cotización 2021'!X344</f>
        <v>0</v>
      </c>
      <c r="Y323" t="e">
        <f>'Base cotización 2021'!#REF!</f>
        <v>#REF!</v>
      </c>
    </row>
    <row r="324" spans="1:25">
      <c r="A324">
        <f>'Base cotización 2021'!B345</f>
        <v>0</v>
      </c>
      <c r="C324" t="str">
        <f>'Base cotización 2021'!C345</f>
        <v/>
      </c>
      <c r="D324" t="str">
        <f>'Base cotización 2021'!D345</f>
        <v/>
      </c>
      <c r="E324" t="str">
        <f>'Base cotización 2021'!E345</f>
        <v/>
      </c>
      <c r="G324" t="str">
        <f>'Base cotización 2021'!F345</f>
        <v/>
      </c>
      <c r="I324" t="e">
        <f>'Base cotización 2021'!#REF!</f>
        <v>#REF!</v>
      </c>
      <c r="J324" t="e">
        <f>'Base cotización 2021'!#REF!</f>
        <v>#REF!</v>
      </c>
      <c r="K324">
        <f>'Base cotización 2021'!H345</f>
        <v>0</v>
      </c>
      <c r="L324">
        <f>'Base cotización 2021'!K345</f>
        <v>0</v>
      </c>
      <c r="M324" s="31">
        <f>'Base cotización 2021'!I345</f>
        <v>0</v>
      </c>
      <c r="N324">
        <f>'Base cotización 2021'!L345</f>
        <v>0</v>
      </c>
      <c r="O324">
        <f>'Base cotización 2021'!M345</f>
        <v>0</v>
      </c>
      <c r="P324" t="e">
        <f>'Base cotización 2021'!#REF!</f>
        <v>#REF!</v>
      </c>
      <c r="Q324">
        <f>'Base cotización 2021'!N345</f>
        <v>0</v>
      </c>
      <c r="R324">
        <f>'Base cotización 2021'!O345</f>
        <v>0</v>
      </c>
      <c r="S324">
        <f>'Base cotización 2021'!P345</f>
        <v>0</v>
      </c>
      <c r="T324">
        <f>'Base cotización 2021'!Q345</f>
        <v>0</v>
      </c>
      <c r="U324">
        <f>'Base cotización 2021'!R345</f>
        <v>0</v>
      </c>
      <c r="V324">
        <f>'Base cotización 2021'!W345</f>
        <v>0</v>
      </c>
      <c r="X324">
        <f>'Base cotización 2021'!X345</f>
        <v>0</v>
      </c>
      <c r="Y324" t="e">
        <f>'Base cotización 2021'!#REF!</f>
        <v>#REF!</v>
      </c>
    </row>
    <row r="325" spans="1:25">
      <c r="A325">
        <f>'Base cotización 2021'!B346</f>
        <v>0</v>
      </c>
      <c r="C325" t="str">
        <f>'Base cotización 2021'!C346</f>
        <v/>
      </c>
      <c r="D325" t="str">
        <f>'Base cotización 2021'!D346</f>
        <v/>
      </c>
      <c r="E325" t="str">
        <f>'Base cotización 2021'!E346</f>
        <v/>
      </c>
      <c r="G325" t="str">
        <f>'Base cotización 2021'!F346</f>
        <v/>
      </c>
      <c r="I325" t="e">
        <f>'Base cotización 2021'!#REF!</f>
        <v>#REF!</v>
      </c>
      <c r="J325" t="e">
        <f>'Base cotización 2021'!#REF!</f>
        <v>#REF!</v>
      </c>
      <c r="K325">
        <f>'Base cotización 2021'!H346</f>
        <v>0</v>
      </c>
      <c r="L325">
        <f>'Base cotización 2021'!K346</f>
        <v>0</v>
      </c>
      <c r="M325" s="31">
        <f>'Base cotización 2021'!I346</f>
        <v>0</v>
      </c>
      <c r="N325">
        <f>'Base cotización 2021'!L346</f>
        <v>0</v>
      </c>
      <c r="O325">
        <f>'Base cotización 2021'!M346</f>
        <v>0</v>
      </c>
      <c r="P325" t="e">
        <f>'Base cotización 2021'!#REF!</f>
        <v>#REF!</v>
      </c>
      <c r="Q325">
        <f>'Base cotización 2021'!N346</f>
        <v>0</v>
      </c>
      <c r="R325">
        <f>'Base cotización 2021'!O346</f>
        <v>0</v>
      </c>
      <c r="S325">
        <f>'Base cotización 2021'!P346</f>
        <v>0</v>
      </c>
      <c r="T325">
        <f>'Base cotización 2021'!Q346</f>
        <v>0</v>
      </c>
      <c r="U325">
        <f>'Base cotización 2021'!R346</f>
        <v>0</v>
      </c>
      <c r="V325">
        <f>'Base cotización 2021'!W346</f>
        <v>0</v>
      </c>
      <c r="X325">
        <f>'Base cotización 2021'!X346</f>
        <v>0</v>
      </c>
      <c r="Y325" t="e">
        <f>'Base cotización 2021'!#REF!</f>
        <v>#REF!</v>
      </c>
    </row>
    <row r="326" spans="1:25">
      <c r="A326">
        <f>'Base cotización 2021'!B347</f>
        <v>0</v>
      </c>
      <c r="C326" t="str">
        <f>'Base cotización 2021'!C347</f>
        <v/>
      </c>
      <c r="D326" t="str">
        <f>'Base cotización 2021'!D347</f>
        <v/>
      </c>
      <c r="E326" t="str">
        <f>'Base cotización 2021'!E347</f>
        <v/>
      </c>
      <c r="G326" t="str">
        <f>'Base cotización 2021'!F347</f>
        <v/>
      </c>
      <c r="I326" t="e">
        <f>'Base cotización 2021'!#REF!</f>
        <v>#REF!</v>
      </c>
      <c r="J326" t="e">
        <f>'Base cotización 2021'!#REF!</f>
        <v>#REF!</v>
      </c>
      <c r="K326">
        <f>'Base cotización 2021'!H347</f>
        <v>0</v>
      </c>
      <c r="L326">
        <f>'Base cotización 2021'!K347</f>
        <v>0</v>
      </c>
      <c r="M326" s="31">
        <f>'Base cotización 2021'!I347</f>
        <v>0</v>
      </c>
      <c r="N326">
        <f>'Base cotización 2021'!L347</f>
        <v>0</v>
      </c>
      <c r="O326">
        <f>'Base cotización 2021'!M347</f>
        <v>0</v>
      </c>
      <c r="P326" t="e">
        <f>'Base cotización 2021'!#REF!</f>
        <v>#REF!</v>
      </c>
      <c r="Q326">
        <f>'Base cotización 2021'!N347</f>
        <v>0</v>
      </c>
      <c r="R326">
        <f>'Base cotización 2021'!O347</f>
        <v>0</v>
      </c>
      <c r="S326">
        <f>'Base cotización 2021'!P347</f>
        <v>0</v>
      </c>
      <c r="T326">
        <f>'Base cotización 2021'!Q347</f>
        <v>0</v>
      </c>
      <c r="U326">
        <f>'Base cotización 2021'!R347</f>
        <v>0</v>
      </c>
      <c r="V326">
        <f>'Base cotización 2021'!W347</f>
        <v>0</v>
      </c>
      <c r="X326">
        <f>'Base cotización 2021'!X347</f>
        <v>0</v>
      </c>
      <c r="Y326" t="e">
        <f>'Base cotización 2021'!#REF!</f>
        <v>#REF!</v>
      </c>
    </row>
    <row r="327" spans="1:25">
      <c r="A327">
        <f>'Base cotización 2021'!B348</f>
        <v>0</v>
      </c>
      <c r="C327" t="str">
        <f>'Base cotización 2021'!C348</f>
        <v/>
      </c>
      <c r="D327" t="str">
        <f>'Base cotización 2021'!D348</f>
        <v/>
      </c>
      <c r="E327" t="str">
        <f>'Base cotización 2021'!E348</f>
        <v/>
      </c>
      <c r="G327" t="str">
        <f>'Base cotización 2021'!F348</f>
        <v/>
      </c>
      <c r="I327" t="e">
        <f>'Base cotización 2021'!#REF!</f>
        <v>#REF!</v>
      </c>
      <c r="J327" t="e">
        <f>'Base cotización 2021'!#REF!</f>
        <v>#REF!</v>
      </c>
      <c r="K327">
        <f>'Base cotización 2021'!H348</f>
        <v>0</v>
      </c>
      <c r="L327">
        <f>'Base cotización 2021'!K348</f>
        <v>0</v>
      </c>
      <c r="M327" s="31">
        <f>'Base cotización 2021'!I348</f>
        <v>0</v>
      </c>
      <c r="N327">
        <f>'Base cotización 2021'!L348</f>
        <v>0</v>
      </c>
      <c r="O327">
        <f>'Base cotización 2021'!M348</f>
        <v>0</v>
      </c>
      <c r="P327" t="e">
        <f>'Base cotización 2021'!#REF!</f>
        <v>#REF!</v>
      </c>
      <c r="Q327">
        <f>'Base cotización 2021'!N348</f>
        <v>0</v>
      </c>
      <c r="R327">
        <f>'Base cotización 2021'!O348</f>
        <v>0</v>
      </c>
      <c r="S327">
        <f>'Base cotización 2021'!P348</f>
        <v>0</v>
      </c>
      <c r="T327">
        <f>'Base cotización 2021'!Q348</f>
        <v>0</v>
      </c>
      <c r="U327">
        <f>'Base cotización 2021'!R348</f>
        <v>0</v>
      </c>
      <c r="V327">
        <f>'Base cotización 2021'!W348</f>
        <v>0</v>
      </c>
      <c r="X327">
        <f>'Base cotización 2021'!X348</f>
        <v>0</v>
      </c>
      <c r="Y327" t="e">
        <f>'Base cotización 2021'!#REF!</f>
        <v>#REF!</v>
      </c>
    </row>
    <row r="328" spans="1:25">
      <c r="A328">
        <f>'Base cotización 2021'!B349</f>
        <v>0</v>
      </c>
      <c r="C328" t="str">
        <f>'Base cotización 2021'!C349</f>
        <v/>
      </c>
      <c r="D328" t="str">
        <f>'Base cotización 2021'!D349</f>
        <v/>
      </c>
      <c r="E328" t="str">
        <f>'Base cotización 2021'!E349</f>
        <v/>
      </c>
      <c r="G328" t="str">
        <f>'Base cotización 2021'!F349</f>
        <v/>
      </c>
      <c r="I328" t="e">
        <f>'Base cotización 2021'!#REF!</f>
        <v>#REF!</v>
      </c>
      <c r="J328" t="e">
        <f>'Base cotización 2021'!#REF!</f>
        <v>#REF!</v>
      </c>
      <c r="K328">
        <f>'Base cotización 2021'!H349</f>
        <v>0</v>
      </c>
      <c r="L328">
        <f>'Base cotización 2021'!K349</f>
        <v>0</v>
      </c>
      <c r="M328" s="31">
        <f>'Base cotización 2021'!I349</f>
        <v>0</v>
      </c>
      <c r="N328">
        <f>'Base cotización 2021'!L349</f>
        <v>0</v>
      </c>
      <c r="O328">
        <f>'Base cotización 2021'!M349</f>
        <v>0</v>
      </c>
      <c r="P328" t="e">
        <f>'Base cotización 2021'!#REF!</f>
        <v>#REF!</v>
      </c>
      <c r="Q328">
        <f>'Base cotización 2021'!N349</f>
        <v>0</v>
      </c>
      <c r="R328">
        <f>'Base cotización 2021'!O349</f>
        <v>0</v>
      </c>
      <c r="S328">
        <f>'Base cotización 2021'!P349</f>
        <v>0</v>
      </c>
      <c r="T328">
        <f>'Base cotización 2021'!Q349</f>
        <v>0</v>
      </c>
      <c r="U328">
        <f>'Base cotización 2021'!R349</f>
        <v>0</v>
      </c>
      <c r="V328">
        <f>'Base cotización 2021'!W349</f>
        <v>0</v>
      </c>
      <c r="X328">
        <f>'Base cotización 2021'!X349</f>
        <v>0</v>
      </c>
      <c r="Y328" t="e">
        <f>'Base cotización 2021'!#REF!</f>
        <v>#REF!</v>
      </c>
    </row>
    <row r="329" spans="1:25">
      <c r="A329">
        <f>'Base cotización 2021'!B350</f>
        <v>0</v>
      </c>
      <c r="C329" t="str">
        <f>'Base cotización 2021'!C350</f>
        <v/>
      </c>
      <c r="D329" t="str">
        <f>'Base cotización 2021'!D350</f>
        <v/>
      </c>
      <c r="E329" t="str">
        <f>'Base cotización 2021'!E350</f>
        <v/>
      </c>
      <c r="G329" t="str">
        <f>'Base cotización 2021'!F350</f>
        <v/>
      </c>
      <c r="I329" t="e">
        <f>'Base cotización 2021'!#REF!</f>
        <v>#REF!</v>
      </c>
      <c r="J329" t="e">
        <f>'Base cotización 2021'!#REF!</f>
        <v>#REF!</v>
      </c>
      <c r="K329">
        <f>'Base cotización 2021'!H350</f>
        <v>0</v>
      </c>
      <c r="L329">
        <f>'Base cotización 2021'!K350</f>
        <v>0</v>
      </c>
      <c r="M329" s="31">
        <f>'Base cotización 2021'!I350</f>
        <v>0</v>
      </c>
      <c r="N329">
        <f>'Base cotización 2021'!L350</f>
        <v>0</v>
      </c>
      <c r="O329">
        <f>'Base cotización 2021'!M350</f>
        <v>0</v>
      </c>
      <c r="P329" t="e">
        <f>'Base cotización 2021'!#REF!</f>
        <v>#REF!</v>
      </c>
      <c r="Q329">
        <f>'Base cotización 2021'!N350</f>
        <v>0</v>
      </c>
      <c r="R329">
        <f>'Base cotización 2021'!O350</f>
        <v>0</v>
      </c>
      <c r="S329">
        <f>'Base cotización 2021'!P350</f>
        <v>0</v>
      </c>
      <c r="T329">
        <f>'Base cotización 2021'!Q350</f>
        <v>0</v>
      </c>
      <c r="U329">
        <f>'Base cotización 2021'!R350</f>
        <v>0</v>
      </c>
      <c r="V329">
        <f>'Base cotización 2021'!W350</f>
        <v>0</v>
      </c>
      <c r="X329">
        <f>'Base cotización 2021'!X350</f>
        <v>0</v>
      </c>
      <c r="Y329" t="e">
        <f>'Base cotización 2021'!#REF!</f>
        <v>#REF!</v>
      </c>
    </row>
    <row r="330" spans="1:25">
      <c r="A330">
        <f>'Base cotización 2021'!B351</f>
        <v>0</v>
      </c>
      <c r="C330" t="str">
        <f>'Base cotización 2021'!C351</f>
        <v/>
      </c>
      <c r="D330" t="str">
        <f>'Base cotización 2021'!D351</f>
        <v/>
      </c>
      <c r="E330" t="str">
        <f>'Base cotización 2021'!E351</f>
        <v/>
      </c>
      <c r="G330" t="str">
        <f>'Base cotización 2021'!F351</f>
        <v/>
      </c>
      <c r="I330" t="e">
        <f>'Base cotización 2021'!#REF!</f>
        <v>#REF!</v>
      </c>
      <c r="J330" t="e">
        <f>'Base cotización 2021'!#REF!</f>
        <v>#REF!</v>
      </c>
      <c r="K330">
        <f>'Base cotización 2021'!H351</f>
        <v>0</v>
      </c>
      <c r="L330">
        <f>'Base cotización 2021'!K351</f>
        <v>0</v>
      </c>
      <c r="M330" s="31">
        <f>'Base cotización 2021'!I351</f>
        <v>0</v>
      </c>
      <c r="N330">
        <f>'Base cotización 2021'!L351</f>
        <v>0</v>
      </c>
      <c r="O330">
        <f>'Base cotización 2021'!M351</f>
        <v>0</v>
      </c>
      <c r="P330" t="e">
        <f>'Base cotización 2021'!#REF!</f>
        <v>#REF!</v>
      </c>
      <c r="Q330">
        <f>'Base cotización 2021'!N351</f>
        <v>0</v>
      </c>
      <c r="R330">
        <f>'Base cotización 2021'!O351</f>
        <v>0</v>
      </c>
      <c r="S330">
        <f>'Base cotización 2021'!P351</f>
        <v>0</v>
      </c>
      <c r="T330">
        <f>'Base cotización 2021'!Q351</f>
        <v>0</v>
      </c>
      <c r="U330">
        <f>'Base cotización 2021'!R351</f>
        <v>0</v>
      </c>
      <c r="V330">
        <f>'Base cotización 2021'!W351</f>
        <v>0</v>
      </c>
      <c r="X330">
        <f>'Base cotización 2021'!X351</f>
        <v>0</v>
      </c>
      <c r="Y330" t="e">
        <f>'Base cotización 2021'!#REF!</f>
        <v>#REF!</v>
      </c>
    </row>
    <row r="331" spans="1:25">
      <c r="A331">
        <f>'Base cotización 2021'!B352</f>
        <v>0</v>
      </c>
      <c r="C331" t="str">
        <f>'Base cotización 2021'!C352</f>
        <v/>
      </c>
      <c r="D331" t="str">
        <f>'Base cotización 2021'!D352</f>
        <v/>
      </c>
      <c r="E331" t="str">
        <f>'Base cotización 2021'!E352</f>
        <v/>
      </c>
      <c r="G331" t="str">
        <f>'Base cotización 2021'!F352</f>
        <v/>
      </c>
      <c r="I331" t="e">
        <f>'Base cotización 2021'!#REF!</f>
        <v>#REF!</v>
      </c>
      <c r="J331" t="e">
        <f>'Base cotización 2021'!#REF!</f>
        <v>#REF!</v>
      </c>
      <c r="K331">
        <f>'Base cotización 2021'!H352</f>
        <v>0</v>
      </c>
      <c r="L331">
        <f>'Base cotización 2021'!K352</f>
        <v>0</v>
      </c>
      <c r="M331" s="31">
        <f>'Base cotización 2021'!I352</f>
        <v>0</v>
      </c>
      <c r="N331">
        <f>'Base cotización 2021'!L352</f>
        <v>0</v>
      </c>
      <c r="O331">
        <f>'Base cotización 2021'!M352</f>
        <v>0</v>
      </c>
      <c r="P331" t="e">
        <f>'Base cotización 2021'!#REF!</f>
        <v>#REF!</v>
      </c>
      <c r="Q331">
        <f>'Base cotización 2021'!N352</f>
        <v>0</v>
      </c>
      <c r="R331">
        <f>'Base cotización 2021'!O352</f>
        <v>0</v>
      </c>
      <c r="S331">
        <f>'Base cotización 2021'!P352</f>
        <v>0</v>
      </c>
      <c r="T331">
        <f>'Base cotización 2021'!Q352</f>
        <v>0</v>
      </c>
      <c r="U331">
        <f>'Base cotización 2021'!R352</f>
        <v>0</v>
      </c>
      <c r="V331">
        <f>'Base cotización 2021'!W352</f>
        <v>0</v>
      </c>
      <c r="X331">
        <f>'Base cotización 2021'!X352</f>
        <v>0</v>
      </c>
      <c r="Y331" t="e">
        <f>'Base cotización 2021'!#REF!</f>
        <v>#REF!</v>
      </c>
    </row>
    <row r="332" spans="1:25">
      <c r="A332">
        <f>'Base cotización 2021'!B353</f>
        <v>0</v>
      </c>
      <c r="C332" t="str">
        <f>'Base cotización 2021'!C353</f>
        <v/>
      </c>
      <c r="D332" t="str">
        <f>'Base cotización 2021'!D353</f>
        <v/>
      </c>
      <c r="E332" t="str">
        <f>'Base cotización 2021'!E353</f>
        <v/>
      </c>
      <c r="G332" t="str">
        <f>'Base cotización 2021'!F353</f>
        <v/>
      </c>
      <c r="I332" t="e">
        <f>'Base cotización 2021'!#REF!</f>
        <v>#REF!</v>
      </c>
      <c r="J332" t="e">
        <f>'Base cotización 2021'!#REF!</f>
        <v>#REF!</v>
      </c>
      <c r="K332">
        <f>'Base cotización 2021'!H353</f>
        <v>0</v>
      </c>
      <c r="L332">
        <f>'Base cotización 2021'!K353</f>
        <v>0</v>
      </c>
      <c r="M332" s="31">
        <f>'Base cotización 2021'!I353</f>
        <v>0</v>
      </c>
      <c r="N332">
        <f>'Base cotización 2021'!L353</f>
        <v>0</v>
      </c>
      <c r="O332">
        <f>'Base cotización 2021'!M353</f>
        <v>0</v>
      </c>
      <c r="P332" t="e">
        <f>'Base cotización 2021'!#REF!</f>
        <v>#REF!</v>
      </c>
      <c r="Q332">
        <f>'Base cotización 2021'!N353</f>
        <v>0</v>
      </c>
      <c r="R332">
        <f>'Base cotización 2021'!O353</f>
        <v>0</v>
      </c>
      <c r="S332">
        <f>'Base cotización 2021'!P353</f>
        <v>0</v>
      </c>
      <c r="T332">
        <f>'Base cotización 2021'!Q353</f>
        <v>0</v>
      </c>
      <c r="U332">
        <f>'Base cotización 2021'!R353</f>
        <v>0</v>
      </c>
      <c r="V332">
        <f>'Base cotización 2021'!W353</f>
        <v>0</v>
      </c>
      <c r="X332">
        <f>'Base cotización 2021'!X353</f>
        <v>0</v>
      </c>
      <c r="Y332" t="e">
        <f>'Base cotización 2021'!#REF!</f>
        <v>#REF!</v>
      </c>
    </row>
    <row r="333" spans="1:25">
      <c r="A333">
        <f>'Base cotización 2021'!B354</f>
        <v>0</v>
      </c>
      <c r="C333" t="str">
        <f>'Base cotización 2021'!C354</f>
        <v/>
      </c>
      <c r="D333" t="str">
        <f>'Base cotización 2021'!D354</f>
        <v/>
      </c>
      <c r="E333" t="str">
        <f>'Base cotización 2021'!E354</f>
        <v/>
      </c>
      <c r="G333" t="str">
        <f>'Base cotización 2021'!F354</f>
        <v/>
      </c>
      <c r="I333" t="e">
        <f>'Base cotización 2021'!#REF!</f>
        <v>#REF!</v>
      </c>
      <c r="J333" t="e">
        <f>'Base cotización 2021'!#REF!</f>
        <v>#REF!</v>
      </c>
      <c r="K333">
        <f>'Base cotización 2021'!H354</f>
        <v>0</v>
      </c>
      <c r="L333">
        <f>'Base cotización 2021'!K354</f>
        <v>0</v>
      </c>
      <c r="M333" s="31">
        <f>'Base cotización 2021'!I354</f>
        <v>0</v>
      </c>
      <c r="N333">
        <f>'Base cotización 2021'!L354</f>
        <v>0</v>
      </c>
      <c r="O333">
        <f>'Base cotización 2021'!M354</f>
        <v>0</v>
      </c>
      <c r="P333" t="e">
        <f>'Base cotización 2021'!#REF!</f>
        <v>#REF!</v>
      </c>
      <c r="Q333">
        <f>'Base cotización 2021'!N354</f>
        <v>0</v>
      </c>
      <c r="R333">
        <f>'Base cotización 2021'!O354</f>
        <v>0</v>
      </c>
      <c r="S333">
        <f>'Base cotización 2021'!P354</f>
        <v>0</v>
      </c>
      <c r="T333">
        <f>'Base cotización 2021'!Q354</f>
        <v>0</v>
      </c>
      <c r="U333">
        <f>'Base cotización 2021'!R354</f>
        <v>0</v>
      </c>
      <c r="V333">
        <f>'Base cotización 2021'!W354</f>
        <v>0</v>
      </c>
      <c r="X333">
        <f>'Base cotización 2021'!X354</f>
        <v>0</v>
      </c>
      <c r="Y333" t="e">
        <f>'Base cotización 2021'!#REF!</f>
        <v>#REF!</v>
      </c>
    </row>
    <row r="334" spans="1:25">
      <c r="A334">
        <f>'Base cotización 2021'!B355</f>
        <v>0</v>
      </c>
      <c r="C334" t="str">
        <f>'Base cotización 2021'!C355</f>
        <v/>
      </c>
      <c r="D334" t="str">
        <f>'Base cotización 2021'!D355</f>
        <v/>
      </c>
      <c r="E334" t="str">
        <f>'Base cotización 2021'!E355</f>
        <v/>
      </c>
      <c r="G334" t="str">
        <f>'Base cotización 2021'!F355</f>
        <v/>
      </c>
      <c r="I334" t="e">
        <f>'Base cotización 2021'!#REF!</f>
        <v>#REF!</v>
      </c>
      <c r="J334" t="e">
        <f>'Base cotización 2021'!#REF!</f>
        <v>#REF!</v>
      </c>
      <c r="K334">
        <f>'Base cotización 2021'!H355</f>
        <v>0</v>
      </c>
      <c r="L334">
        <f>'Base cotización 2021'!K355</f>
        <v>0</v>
      </c>
      <c r="M334" s="31">
        <f>'Base cotización 2021'!I355</f>
        <v>0</v>
      </c>
      <c r="N334">
        <f>'Base cotización 2021'!L355</f>
        <v>0</v>
      </c>
      <c r="O334">
        <f>'Base cotización 2021'!M355</f>
        <v>0</v>
      </c>
      <c r="P334" t="e">
        <f>'Base cotización 2021'!#REF!</f>
        <v>#REF!</v>
      </c>
      <c r="Q334">
        <f>'Base cotización 2021'!N355</f>
        <v>0</v>
      </c>
      <c r="R334">
        <f>'Base cotización 2021'!O355</f>
        <v>0</v>
      </c>
      <c r="S334">
        <f>'Base cotización 2021'!P355</f>
        <v>0</v>
      </c>
      <c r="T334">
        <f>'Base cotización 2021'!Q355</f>
        <v>0</v>
      </c>
      <c r="U334">
        <f>'Base cotización 2021'!R355</f>
        <v>0</v>
      </c>
      <c r="V334">
        <f>'Base cotización 2021'!W355</f>
        <v>0</v>
      </c>
      <c r="X334">
        <f>'Base cotización 2021'!X355</f>
        <v>0</v>
      </c>
      <c r="Y334" t="e">
        <f>'Base cotización 2021'!#REF!</f>
        <v>#REF!</v>
      </c>
    </row>
    <row r="335" spans="1:25">
      <c r="A335">
        <f>'Base cotización 2021'!B356</f>
        <v>0</v>
      </c>
      <c r="C335" t="str">
        <f>'Base cotización 2021'!C356</f>
        <v/>
      </c>
      <c r="D335" t="str">
        <f>'Base cotización 2021'!D356</f>
        <v/>
      </c>
      <c r="E335" t="str">
        <f>'Base cotización 2021'!E356</f>
        <v/>
      </c>
      <c r="G335" t="str">
        <f>'Base cotización 2021'!F356</f>
        <v/>
      </c>
      <c r="I335" t="e">
        <f>'Base cotización 2021'!#REF!</f>
        <v>#REF!</v>
      </c>
      <c r="J335" t="e">
        <f>'Base cotización 2021'!#REF!</f>
        <v>#REF!</v>
      </c>
      <c r="K335">
        <f>'Base cotización 2021'!H356</f>
        <v>0</v>
      </c>
      <c r="L335">
        <f>'Base cotización 2021'!K356</f>
        <v>0</v>
      </c>
      <c r="M335" s="31">
        <f>'Base cotización 2021'!I356</f>
        <v>0</v>
      </c>
      <c r="N335">
        <f>'Base cotización 2021'!L356</f>
        <v>0</v>
      </c>
      <c r="O335">
        <f>'Base cotización 2021'!M356</f>
        <v>0</v>
      </c>
      <c r="P335" t="e">
        <f>'Base cotización 2021'!#REF!</f>
        <v>#REF!</v>
      </c>
      <c r="Q335">
        <f>'Base cotización 2021'!N356</f>
        <v>0</v>
      </c>
      <c r="R335">
        <f>'Base cotización 2021'!O356</f>
        <v>0</v>
      </c>
      <c r="S335">
        <f>'Base cotización 2021'!P356</f>
        <v>0</v>
      </c>
      <c r="T335">
        <f>'Base cotización 2021'!Q356</f>
        <v>0</v>
      </c>
      <c r="U335">
        <f>'Base cotización 2021'!R356</f>
        <v>0</v>
      </c>
      <c r="V335">
        <f>'Base cotización 2021'!W356</f>
        <v>0</v>
      </c>
      <c r="X335">
        <f>'Base cotización 2021'!X356</f>
        <v>0</v>
      </c>
      <c r="Y335" t="e">
        <f>'Base cotización 2021'!#REF!</f>
        <v>#REF!</v>
      </c>
    </row>
    <row r="336" spans="1:25">
      <c r="A336">
        <f>'Base cotización 2021'!B357</f>
        <v>0</v>
      </c>
      <c r="C336" t="str">
        <f>'Base cotización 2021'!C357</f>
        <v/>
      </c>
      <c r="D336" t="str">
        <f>'Base cotización 2021'!D357</f>
        <v/>
      </c>
      <c r="E336" t="str">
        <f>'Base cotización 2021'!E357</f>
        <v/>
      </c>
      <c r="G336" t="str">
        <f>'Base cotización 2021'!F357</f>
        <v/>
      </c>
      <c r="I336" t="e">
        <f>'Base cotización 2021'!#REF!</f>
        <v>#REF!</v>
      </c>
      <c r="J336" t="e">
        <f>'Base cotización 2021'!#REF!</f>
        <v>#REF!</v>
      </c>
      <c r="K336">
        <f>'Base cotización 2021'!H357</f>
        <v>0</v>
      </c>
      <c r="L336">
        <f>'Base cotización 2021'!K357</f>
        <v>0</v>
      </c>
      <c r="M336" s="31">
        <f>'Base cotización 2021'!I357</f>
        <v>0</v>
      </c>
      <c r="N336">
        <f>'Base cotización 2021'!L357</f>
        <v>0</v>
      </c>
      <c r="O336">
        <f>'Base cotización 2021'!M357</f>
        <v>0</v>
      </c>
      <c r="P336" t="e">
        <f>'Base cotización 2021'!#REF!</f>
        <v>#REF!</v>
      </c>
      <c r="Q336">
        <f>'Base cotización 2021'!N357</f>
        <v>0</v>
      </c>
      <c r="R336">
        <f>'Base cotización 2021'!O357</f>
        <v>0</v>
      </c>
      <c r="S336">
        <f>'Base cotización 2021'!P357</f>
        <v>0</v>
      </c>
      <c r="T336">
        <f>'Base cotización 2021'!Q357</f>
        <v>0</v>
      </c>
      <c r="U336">
        <f>'Base cotización 2021'!R357</f>
        <v>0</v>
      </c>
      <c r="V336">
        <f>'Base cotización 2021'!W357</f>
        <v>0</v>
      </c>
      <c r="X336">
        <f>'Base cotización 2021'!X357</f>
        <v>0</v>
      </c>
      <c r="Y336" t="e">
        <f>'Base cotización 2021'!#REF!</f>
        <v>#REF!</v>
      </c>
    </row>
    <row r="337" spans="1:25">
      <c r="A337">
        <f>'Base cotización 2021'!B358</f>
        <v>0</v>
      </c>
      <c r="C337" t="str">
        <f>'Base cotización 2021'!C358</f>
        <v/>
      </c>
      <c r="D337" t="str">
        <f>'Base cotización 2021'!D358</f>
        <v/>
      </c>
      <c r="E337" t="str">
        <f>'Base cotización 2021'!E358</f>
        <v/>
      </c>
      <c r="G337" t="str">
        <f>'Base cotización 2021'!F358</f>
        <v/>
      </c>
      <c r="I337" t="e">
        <f>'Base cotización 2021'!#REF!</f>
        <v>#REF!</v>
      </c>
      <c r="J337" t="e">
        <f>'Base cotización 2021'!#REF!</f>
        <v>#REF!</v>
      </c>
      <c r="K337">
        <f>'Base cotización 2021'!H358</f>
        <v>0</v>
      </c>
      <c r="L337">
        <f>'Base cotización 2021'!K358</f>
        <v>0</v>
      </c>
      <c r="M337" s="31">
        <f>'Base cotización 2021'!I358</f>
        <v>0</v>
      </c>
      <c r="N337">
        <f>'Base cotización 2021'!L358</f>
        <v>0</v>
      </c>
      <c r="O337">
        <f>'Base cotización 2021'!M358</f>
        <v>0</v>
      </c>
      <c r="P337" t="e">
        <f>'Base cotización 2021'!#REF!</f>
        <v>#REF!</v>
      </c>
      <c r="Q337">
        <f>'Base cotización 2021'!N358</f>
        <v>0</v>
      </c>
      <c r="R337">
        <f>'Base cotización 2021'!O358</f>
        <v>0</v>
      </c>
      <c r="S337">
        <f>'Base cotización 2021'!P358</f>
        <v>0</v>
      </c>
      <c r="T337">
        <f>'Base cotización 2021'!Q358</f>
        <v>0</v>
      </c>
      <c r="U337">
        <f>'Base cotización 2021'!R358</f>
        <v>0</v>
      </c>
      <c r="V337">
        <f>'Base cotización 2021'!W358</f>
        <v>0</v>
      </c>
      <c r="X337">
        <f>'Base cotización 2021'!X358</f>
        <v>0</v>
      </c>
      <c r="Y337" t="e">
        <f>'Base cotización 2021'!#REF!</f>
        <v>#REF!</v>
      </c>
    </row>
    <row r="338" spans="1:25">
      <c r="A338">
        <f>'Base cotización 2021'!B359</f>
        <v>0</v>
      </c>
      <c r="C338" t="str">
        <f>'Base cotización 2021'!C359</f>
        <v/>
      </c>
      <c r="D338" t="str">
        <f>'Base cotización 2021'!D359</f>
        <v/>
      </c>
      <c r="E338" t="str">
        <f>'Base cotización 2021'!E359</f>
        <v/>
      </c>
      <c r="G338" t="str">
        <f>'Base cotización 2021'!F359</f>
        <v/>
      </c>
      <c r="I338" t="e">
        <f>'Base cotización 2021'!#REF!</f>
        <v>#REF!</v>
      </c>
      <c r="J338" t="e">
        <f>'Base cotización 2021'!#REF!</f>
        <v>#REF!</v>
      </c>
      <c r="K338">
        <f>'Base cotización 2021'!H359</f>
        <v>0</v>
      </c>
      <c r="L338">
        <f>'Base cotización 2021'!K359</f>
        <v>0</v>
      </c>
      <c r="M338" s="31">
        <f>'Base cotización 2021'!I359</f>
        <v>0</v>
      </c>
      <c r="N338">
        <f>'Base cotización 2021'!L359</f>
        <v>0</v>
      </c>
      <c r="O338">
        <f>'Base cotización 2021'!M359</f>
        <v>0</v>
      </c>
      <c r="P338" t="e">
        <f>'Base cotización 2021'!#REF!</f>
        <v>#REF!</v>
      </c>
      <c r="Q338">
        <f>'Base cotización 2021'!N359</f>
        <v>0</v>
      </c>
      <c r="R338">
        <f>'Base cotización 2021'!O359</f>
        <v>0</v>
      </c>
      <c r="S338">
        <f>'Base cotización 2021'!P359</f>
        <v>0</v>
      </c>
      <c r="T338">
        <f>'Base cotización 2021'!Q359</f>
        <v>0</v>
      </c>
      <c r="U338">
        <f>'Base cotización 2021'!R359</f>
        <v>0</v>
      </c>
      <c r="V338">
        <f>'Base cotización 2021'!W359</f>
        <v>0</v>
      </c>
      <c r="X338">
        <f>'Base cotización 2021'!X359</f>
        <v>0</v>
      </c>
      <c r="Y338" t="e">
        <f>'Base cotización 2021'!#REF!</f>
        <v>#REF!</v>
      </c>
    </row>
    <row r="339" spans="1:25">
      <c r="A339">
        <f>'Base cotización 2021'!B360</f>
        <v>0</v>
      </c>
      <c r="C339" t="str">
        <f>'Base cotización 2021'!C360</f>
        <v/>
      </c>
      <c r="D339" t="str">
        <f>'Base cotización 2021'!D360</f>
        <v/>
      </c>
      <c r="E339" t="str">
        <f>'Base cotización 2021'!E360</f>
        <v/>
      </c>
      <c r="G339" t="str">
        <f>'Base cotización 2021'!F360</f>
        <v/>
      </c>
      <c r="I339" t="e">
        <f>'Base cotización 2021'!#REF!</f>
        <v>#REF!</v>
      </c>
      <c r="J339" t="e">
        <f>'Base cotización 2021'!#REF!</f>
        <v>#REF!</v>
      </c>
      <c r="K339">
        <f>'Base cotización 2021'!H360</f>
        <v>0</v>
      </c>
      <c r="L339">
        <f>'Base cotización 2021'!K360</f>
        <v>0</v>
      </c>
      <c r="M339" s="31">
        <f>'Base cotización 2021'!I360</f>
        <v>0</v>
      </c>
      <c r="N339">
        <f>'Base cotización 2021'!L360</f>
        <v>0</v>
      </c>
      <c r="O339">
        <f>'Base cotización 2021'!M360</f>
        <v>0</v>
      </c>
      <c r="P339" t="e">
        <f>'Base cotización 2021'!#REF!</f>
        <v>#REF!</v>
      </c>
      <c r="Q339">
        <f>'Base cotización 2021'!N360</f>
        <v>0</v>
      </c>
      <c r="R339">
        <f>'Base cotización 2021'!O360</f>
        <v>0</v>
      </c>
      <c r="S339">
        <f>'Base cotización 2021'!P360</f>
        <v>0</v>
      </c>
      <c r="T339">
        <f>'Base cotización 2021'!Q360</f>
        <v>0</v>
      </c>
      <c r="U339">
        <f>'Base cotización 2021'!R360</f>
        <v>0</v>
      </c>
      <c r="V339">
        <f>'Base cotización 2021'!W360</f>
        <v>0</v>
      </c>
      <c r="X339">
        <f>'Base cotización 2021'!X360</f>
        <v>0</v>
      </c>
      <c r="Y339" t="e">
        <f>'Base cotización 2021'!#REF!</f>
        <v>#REF!</v>
      </c>
    </row>
    <row r="340" spans="1:25">
      <c r="A340">
        <f>'Base cotización 2021'!B361</f>
        <v>0</v>
      </c>
      <c r="C340" t="str">
        <f>'Base cotización 2021'!C361</f>
        <v/>
      </c>
      <c r="D340" t="str">
        <f>'Base cotización 2021'!D361</f>
        <v/>
      </c>
      <c r="E340" t="str">
        <f>'Base cotización 2021'!E361</f>
        <v/>
      </c>
      <c r="G340" t="str">
        <f>'Base cotización 2021'!F361</f>
        <v/>
      </c>
      <c r="I340" t="e">
        <f>'Base cotización 2021'!#REF!</f>
        <v>#REF!</v>
      </c>
      <c r="J340" t="e">
        <f>'Base cotización 2021'!#REF!</f>
        <v>#REF!</v>
      </c>
      <c r="K340">
        <f>'Base cotización 2021'!H361</f>
        <v>0</v>
      </c>
      <c r="L340">
        <f>'Base cotización 2021'!K361</f>
        <v>0</v>
      </c>
      <c r="M340" s="31">
        <f>'Base cotización 2021'!I361</f>
        <v>0</v>
      </c>
      <c r="N340">
        <f>'Base cotización 2021'!L361</f>
        <v>0</v>
      </c>
      <c r="O340">
        <f>'Base cotización 2021'!M361</f>
        <v>0</v>
      </c>
      <c r="P340" t="e">
        <f>'Base cotización 2021'!#REF!</f>
        <v>#REF!</v>
      </c>
      <c r="Q340">
        <f>'Base cotización 2021'!N361</f>
        <v>0</v>
      </c>
      <c r="R340">
        <f>'Base cotización 2021'!O361</f>
        <v>0</v>
      </c>
      <c r="S340">
        <f>'Base cotización 2021'!P361</f>
        <v>0</v>
      </c>
      <c r="T340">
        <f>'Base cotización 2021'!Q361</f>
        <v>0</v>
      </c>
      <c r="U340">
        <f>'Base cotización 2021'!R361</f>
        <v>0</v>
      </c>
      <c r="V340">
        <f>'Base cotización 2021'!W361</f>
        <v>0</v>
      </c>
      <c r="X340">
        <f>'Base cotización 2021'!X361</f>
        <v>0</v>
      </c>
      <c r="Y340" t="e">
        <f>'Base cotización 2021'!#REF!</f>
        <v>#REF!</v>
      </c>
    </row>
    <row r="341" spans="1:25">
      <c r="A341">
        <f>'Base cotización 2021'!B362</f>
        <v>0</v>
      </c>
      <c r="C341" t="str">
        <f>'Base cotización 2021'!C362</f>
        <v/>
      </c>
      <c r="D341" t="str">
        <f>'Base cotización 2021'!D362</f>
        <v/>
      </c>
      <c r="E341" t="str">
        <f>'Base cotización 2021'!E362</f>
        <v/>
      </c>
      <c r="G341" t="str">
        <f>'Base cotización 2021'!F362</f>
        <v/>
      </c>
      <c r="I341" t="e">
        <f>'Base cotización 2021'!#REF!</f>
        <v>#REF!</v>
      </c>
      <c r="J341" t="e">
        <f>'Base cotización 2021'!#REF!</f>
        <v>#REF!</v>
      </c>
      <c r="K341">
        <f>'Base cotización 2021'!H362</f>
        <v>0</v>
      </c>
      <c r="L341">
        <f>'Base cotización 2021'!K362</f>
        <v>0</v>
      </c>
      <c r="M341" s="31">
        <f>'Base cotización 2021'!I362</f>
        <v>0</v>
      </c>
      <c r="N341">
        <f>'Base cotización 2021'!L362</f>
        <v>0</v>
      </c>
      <c r="O341">
        <f>'Base cotización 2021'!M362</f>
        <v>0</v>
      </c>
      <c r="P341" t="e">
        <f>'Base cotización 2021'!#REF!</f>
        <v>#REF!</v>
      </c>
      <c r="Q341">
        <f>'Base cotización 2021'!N362</f>
        <v>0</v>
      </c>
      <c r="R341">
        <f>'Base cotización 2021'!O362</f>
        <v>0</v>
      </c>
      <c r="S341">
        <f>'Base cotización 2021'!P362</f>
        <v>0</v>
      </c>
      <c r="T341">
        <f>'Base cotización 2021'!Q362</f>
        <v>0</v>
      </c>
      <c r="U341">
        <f>'Base cotización 2021'!R362</f>
        <v>0</v>
      </c>
      <c r="V341">
        <f>'Base cotización 2021'!W362</f>
        <v>0</v>
      </c>
      <c r="X341">
        <f>'Base cotización 2021'!X362</f>
        <v>0</v>
      </c>
      <c r="Y341" t="e">
        <f>'Base cotización 2021'!#REF!</f>
        <v>#REF!</v>
      </c>
    </row>
    <row r="342" spans="1:25">
      <c r="A342">
        <f>'Base cotización 2021'!B363</f>
        <v>0</v>
      </c>
      <c r="C342" t="str">
        <f>'Base cotización 2021'!C363</f>
        <v/>
      </c>
      <c r="D342" t="str">
        <f>'Base cotización 2021'!D363</f>
        <v/>
      </c>
      <c r="E342" t="str">
        <f>'Base cotización 2021'!E363</f>
        <v/>
      </c>
      <c r="G342" t="str">
        <f>'Base cotización 2021'!F363</f>
        <v/>
      </c>
      <c r="I342" t="e">
        <f>'Base cotización 2021'!#REF!</f>
        <v>#REF!</v>
      </c>
      <c r="J342" t="e">
        <f>'Base cotización 2021'!#REF!</f>
        <v>#REF!</v>
      </c>
      <c r="K342">
        <f>'Base cotización 2021'!H363</f>
        <v>0</v>
      </c>
      <c r="L342">
        <f>'Base cotización 2021'!K363</f>
        <v>0</v>
      </c>
      <c r="M342" s="31">
        <f>'Base cotización 2021'!I363</f>
        <v>0</v>
      </c>
      <c r="N342">
        <f>'Base cotización 2021'!L363</f>
        <v>0</v>
      </c>
      <c r="O342">
        <f>'Base cotización 2021'!M363</f>
        <v>0</v>
      </c>
      <c r="P342" t="e">
        <f>'Base cotización 2021'!#REF!</f>
        <v>#REF!</v>
      </c>
      <c r="Q342">
        <f>'Base cotización 2021'!N363</f>
        <v>0</v>
      </c>
      <c r="R342">
        <f>'Base cotización 2021'!O363</f>
        <v>0</v>
      </c>
      <c r="S342">
        <f>'Base cotización 2021'!P363</f>
        <v>0</v>
      </c>
      <c r="T342">
        <f>'Base cotización 2021'!Q363</f>
        <v>0</v>
      </c>
      <c r="U342">
        <f>'Base cotización 2021'!R363</f>
        <v>0</v>
      </c>
      <c r="V342">
        <f>'Base cotización 2021'!W363</f>
        <v>0</v>
      </c>
      <c r="X342">
        <f>'Base cotización 2021'!X363</f>
        <v>0</v>
      </c>
      <c r="Y342" t="e">
        <f>'Base cotización 2021'!#REF!</f>
        <v>#REF!</v>
      </c>
    </row>
    <row r="343" spans="1:25">
      <c r="A343">
        <f>'Base cotización 2021'!B364</f>
        <v>0</v>
      </c>
      <c r="C343" t="str">
        <f>'Base cotización 2021'!C364</f>
        <v/>
      </c>
      <c r="D343" t="str">
        <f>'Base cotización 2021'!D364</f>
        <v/>
      </c>
      <c r="E343" t="str">
        <f>'Base cotización 2021'!E364</f>
        <v/>
      </c>
      <c r="G343" t="str">
        <f>'Base cotización 2021'!F364</f>
        <v/>
      </c>
      <c r="I343" t="e">
        <f>'Base cotización 2021'!#REF!</f>
        <v>#REF!</v>
      </c>
      <c r="J343" t="e">
        <f>'Base cotización 2021'!#REF!</f>
        <v>#REF!</v>
      </c>
      <c r="K343">
        <f>'Base cotización 2021'!H364</f>
        <v>0</v>
      </c>
      <c r="L343">
        <f>'Base cotización 2021'!K364</f>
        <v>0</v>
      </c>
      <c r="M343" s="31">
        <f>'Base cotización 2021'!I364</f>
        <v>0</v>
      </c>
      <c r="N343">
        <f>'Base cotización 2021'!L364</f>
        <v>0</v>
      </c>
      <c r="O343">
        <f>'Base cotización 2021'!M364</f>
        <v>0</v>
      </c>
      <c r="P343" t="e">
        <f>'Base cotización 2021'!#REF!</f>
        <v>#REF!</v>
      </c>
      <c r="Q343">
        <f>'Base cotización 2021'!N364</f>
        <v>0</v>
      </c>
      <c r="R343">
        <f>'Base cotización 2021'!O364</f>
        <v>0</v>
      </c>
      <c r="S343">
        <f>'Base cotización 2021'!P364</f>
        <v>0</v>
      </c>
      <c r="T343">
        <f>'Base cotización 2021'!Q364</f>
        <v>0</v>
      </c>
      <c r="U343">
        <f>'Base cotización 2021'!R364</f>
        <v>0</v>
      </c>
      <c r="V343">
        <f>'Base cotización 2021'!W364</f>
        <v>0</v>
      </c>
      <c r="X343">
        <f>'Base cotización 2021'!X364</f>
        <v>0</v>
      </c>
      <c r="Y343" t="e">
        <f>'Base cotización 2021'!#REF!</f>
        <v>#REF!</v>
      </c>
    </row>
    <row r="344" spans="1:25">
      <c r="A344">
        <f>'Base cotización 2021'!B365</f>
        <v>0</v>
      </c>
      <c r="C344" t="str">
        <f>'Base cotización 2021'!C365</f>
        <v/>
      </c>
      <c r="D344" t="str">
        <f>'Base cotización 2021'!D365</f>
        <v/>
      </c>
      <c r="E344" t="str">
        <f>'Base cotización 2021'!E365</f>
        <v/>
      </c>
      <c r="G344" t="str">
        <f>'Base cotización 2021'!F365</f>
        <v/>
      </c>
      <c r="I344" t="e">
        <f>'Base cotización 2021'!#REF!</f>
        <v>#REF!</v>
      </c>
      <c r="J344" t="e">
        <f>'Base cotización 2021'!#REF!</f>
        <v>#REF!</v>
      </c>
      <c r="K344">
        <f>'Base cotización 2021'!H365</f>
        <v>0</v>
      </c>
      <c r="L344">
        <f>'Base cotización 2021'!K365</f>
        <v>0</v>
      </c>
      <c r="M344" s="31">
        <f>'Base cotización 2021'!I365</f>
        <v>0</v>
      </c>
      <c r="N344">
        <f>'Base cotización 2021'!L365</f>
        <v>0</v>
      </c>
      <c r="O344">
        <f>'Base cotización 2021'!M365</f>
        <v>0</v>
      </c>
      <c r="P344" t="e">
        <f>'Base cotización 2021'!#REF!</f>
        <v>#REF!</v>
      </c>
      <c r="Q344">
        <f>'Base cotización 2021'!N365</f>
        <v>0</v>
      </c>
      <c r="R344">
        <f>'Base cotización 2021'!O365</f>
        <v>0</v>
      </c>
      <c r="S344">
        <f>'Base cotización 2021'!P365</f>
        <v>0</v>
      </c>
      <c r="T344">
        <f>'Base cotización 2021'!Q365</f>
        <v>0</v>
      </c>
      <c r="U344">
        <f>'Base cotización 2021'!R365</f>
        <v>0</v>
      </c>
      <c r="V344">
        <f>'Base cotización 2021'!W365</f>
        <v>0</v>
      </c>
      <c r="X344">
        <f>'Base cotización 2021'!X365</f>
        <v>0</v>
      </c>
      <c r="Y344" t="e">
        <f>'Base cotización 2021'!#REF!</f>
        <v>#REF!</v>
      </c>
    </row>
    <row r="345" spans="1:25">
      <c r="A345">
        <f>'Base cotización 2021'!B366</f>
        <v>0</v>
      </c>
      <c r="C345" t="str">
        <f>'Base cotización 2021'!C366</f>
        <v/>
      </c>
      <c r="D345" t="str">
        <f>'Base cotización 2021'!D366</f>
        <v/>
      </c>
      <c r="E345" t="str">
        <f>'Base cotización 2021'!E366</f>
        <v/>
      </c>
      <c r="G345" t="str">
        <f>'Base cotización 2021'!F366</f>
        <v/>
      </c>
      <c r="I345" t="e">
        <f>'Base cotización 2021'!#REF!</f>
        <v>#REF!</v>
      </c>
      <c r="J345" t="e">
        <f>'Base cotización 2021'!#REF!</f>
        <v>#REF!</v>
      </c>
      <c r="K345">
        <f>'Base cotización 2021'!H366</f>
        <v>0</v>
      </c>
      <c r="L345">
        <f>'Base cotización 2021'!K366</f>
        <v>0</v>
      </c>
      <c r="M345" s="31">
        <f>'Base cotización 2021'!I366</f>
        <v>0</v>
      </c>
      <c r="N345">
        <f>'Base cotización 2021'!L366</f>
        <v>0</v>
      </c>
      <c r="O345">
        <f>'Base cotización 2021'!M366</f>
        <v>0</v>
      </c>
      <c r="P345" t="e">
        <f>'Base cotización 2021'!#REF!</f>
        <v>#REF!</v>
      </c>
      <c r="Q345">
        <f>'Base cotización 2021'!N366</f>
        <v>0</v>
      </c>
      <c r="R345">
        <f>'Base cotización 2021'!O366</f>
        <v>0</v>
      </c>
      <c r="S345">
        <f>'Base cotización 2021'!P366</f>
        <v>0</v>
      </c>
      <c r="T345">
        <f>'Base cotización 2021'!Q366</f>
        <v>0</v>
      </c>
      <c r="U345">
        <f>'Base cotización 2021'!R366</f>
        <v>0</v>
      </c>
      <c r="V345">
        <f>'Base cotización 2021'!W366</f>
        <v>0</v>
      </c>
      <c r="X345">
        <f>'Base cotización 2021'!X366</f>
        <v>0</v>
      </c>
      <c r="Y345" t="e">
        <f>'Base cotización 2021'!#REF!</f>
        <v>#REF!</v>
      </c>
    </row>
    <row r="346" spans="1:25">
      <c r="A346">
        <f>'Base cotización 2021'!B367</f>
        <v>0</v>
      </c>
      <c r="C346" t="str">
        <f>'Base cotización 2021'!C367</f>
        <v/>
      </c>
      <c r="D346" t="str">
        <f>'Base cotización 2021'!D367</f>
        <v/>
      </c>
      <c r="E346" t="str">
        <f>'Base cotización 2021'!E367</f>
        <v/>
      </c>
      <c r="G346" t="str">
        <f>'Base cotización 2021'!F367</f>
        <v/>
      </c>
      <c r="I346" t="e">
        <f>'Base cotización 2021'!#REF!</f>
        <v>#REF!</v>
      </c>
      <c r="J346" t="e">
        <f>'Base cotización 2021'!#REF!</f>
        <v>#REF!</v>
      </c>
      <c r="K346">
        <f>'Base cotización 2021'!H367</f>
        <v>0</v>
      </c>
      <c r="L346">
        <f>'Base cotización 2021'!K367</f>
        <v>0</v>
      </c>
      <c r="M346" s="31">
        <f>'Base cotización 2021'!I367</f>
        <v>0</v>
      </c>
      <c r="N346">
        <f>'Base cotización 2021'!L367</f>
        <v>0</v>
      </c>
      <c r="O346">
        <f>'Base cotización 2021'!M367</f>
        <v>0</v>
      </c>
      <c r="P346" t="e">
        <f>'Base cotización 2021'!#REF!</f>
        <v>#REF!</v>
      </c>
      <c r="Q346">
        <f>'Base cotización 2021'!N367</f>
        <v>0</v>
      </c>
      <c r="R346">
        <f>'Base cotización 2021'!O367</f>
        <v>0</v>
      </c>
      <c r="S346">
        <f>'Base cotización 2021'!P367</f>
        <v>0</v>
      </c>
      <c r="T346">
        <f>'Base cotización 2021'!Q367</f>
        <v>0</v>
      </c>
      <c r="U346">
        <f>'Base cotización 2021'!R367</f>
        <v>0</v>
      </c>
      <c r="V346">
        <f>'Base cotización 2021'!W367</f>
        <v>0</v>
      </c>
      <c r="X346">
        <f>'Base cotización 2021'!X367</f>
        <v>0</v>
      </c>
      <c r="Y346" t="e">
        <f>'Base cotización 2021'!#REF!</f>
        <v>#REF!</v>
      </c>
    </row>
    <row r="347" spans="1:25">
      <c r="A347">
        <f>'Base cotización 2021'!B368</f>
        <v>0</v>
      </c>
      <c r="C347" t="str">
        <f>'Base cotización 2021'!C368</f>
        <v/>
      </c>
      <c r="D347" t="str">
        <f>'Base cotización 2021'!D368</f>
        <v/>
      </c>
      <c r="E347" t="str">
        <f>'Base cotización 2021'!E368</f>
        <v/>
      </c>
      <c r="G347" t="str">
        <f>'Base cotización 2021'!F368</f>
        <v/>
      </c>
      <c r="I347" t="e">
        <f>'Base cotización 2021'!#REF!</f>
        <v>#REF!</v>
      </c>
      <c r="J347" t="e">
        <f>'Base cotización 2021'!#REF!</f>
        <v>#REF!</v>
      </c>
      <c r="K347">
        <f>'Base cotización 2021'!H368</f>
        <v>0</v>
      </c>
      <c r="L347">
        <f>'Base cotización 2021'!K368</f>
        <v>0</v>
      </c>
      <c r="M347" s="31">
        <f>'Base cotización 2021'!I368</f>
        <v>0</v>
      </c>
      <c r="N347">
        <f>'Base cotización 2021'!L368</f>
        <v>0</v>
      </c>
      <c r="O347">
        <f>'Base cotización 2021'!M368</f>
        <v>0</v>
      </c>
      <c r="P347" t="e">
        <f>'Base cotización 2021'!#REF!</f>
        <v>#REF!</v>
      </c>
      <c r="Q347">
        <f>'Base cotización 2021'!N368</f>
        <v>0</v>
      </c>
      <c r="R347">
        <f>'Base cotización 2021'!O368</f>
        <v>0</v>
      </c>
      <c r="S347">
        <f>'Base cotización 2021'!P368</f>
        <v>0</v>
      </c>
      <c r="T347">
        <f>'Base cotización 2021'!Q368</f>
        <v>0</v>
      </c>
      <c r="U347">
        <f>'Base cotización 2021'!R368</f>
        <v>0</v>
      </c>
      <c r="V347">
        <f>'Base cotización 2021'!W368</f>
        <v>0</v>
      </c>
      <c r="X347">
        <f>'Base cotización 2021'!X368</f>
        <v>0</v>
      </c>
      <c r="Y347" t="e">
        <f>'Base cotización 2021'!#REF!</f>
        <v>#REF!</v>
      </c>
    </row>
    <row r="348" spans="1:25">
      <c r="A348">
        <f>'Base cotización 2021'!B369</f>
        <v>0</v>
      </c>
      <c r="C348" t="str">
        <f>'Base cotización 2021'!C369</f>
        <v/>
      </c>
      <c r="D348" t="str">
        <f>'Base cotización 2021'!D369</f>
        <v/>
      </c>
      <c r="E348" t="str">
        <f>'Base cotización 2021'!E369</f>
        <v/>
      </c>
      <c r="G348" t="str">
        <f>'Base cotización 2021'!F369</f>
        <v/>
      </c>
      <c r="I348" t="e">
        <f>'Base cotización 2021'!#REF!</f>
        <v>#REF!</v>
      </c>
      <c r="J348" t="e">
        <f>'Base cotización 2021'!#REF!</f>
        <v>#REF!</v>
      </c>
      <c r="K348">
        <f>'Base cotización 2021'!H369</f>
        <v>0</v>
      </c>
      <c r="L348">
        <f>'Base cotización 2021'!K369</f>
        <v>0</v>
      </c>
      <c r="M348" s="31">
        <f>'Base cotización 2021'!I369</f>
        <v>0</v>
      </c>
      <c r="N348">
        <f>'Base cotización 2021'!L369</f>
        <v>0</v>
      </c>
      <c r="O348">
        <f>'Base cotización 2021'!M369</f>
        <v>0</v>
      </c>
      <c r="P348" t="e">
        <f>'Base cotización 2021'!#REF!</f>
        <v>#REF!</v>
      </c>
      <c r="Q348">
        <f>'Base cotización 2021'!N369</f>
        <v>0</v>
      </c>
      <c r="R348">
        <f>'Base cotización 2021'!O369</f>
        <v>0</v>
      </c>
      <c r="S348">
        <f>'Base cotización 2021'!P369</f>
        <v>0</v>
      </c>
      <c r="T348">
        <f>'Base cotización 2021'!Q369</f>
        <v>0</v>
      </c>
      <c r="U348">
        <f>'Base cotización 2021'!R369</f>
        <v>0</v>
      </c>
      <c r="V348">
        <f>'Base cotización 2021'!W369</f>
        <v>0</v>
      </c>
      <c r="X348">
        <f>'Base cotización 2021'!X369</f>
        <v>0</v>
      </c>
      <c r="Y348" t="e">
        <f>'Base cotización 2021'!#REF!</f>
        <v>#REF!</v>
      </c>
    </row>
    <row r="349" spans="1:25">
      <c r="A349">
        <f>'Base cotización 2021'!B370</f>
        <v>0</v>
      </c>
      <c r="C349" t="str">
        <f>'Base cotización 2021'!C370</f>
        <v/>
      </c>
      <c r="D349" t="str">
        <f>'Base cotización 2021'!D370</f>
        <v/>
      </c>
      <c r="E349" t="str">
        <f>'Base cotización 2021'!E370</f>
        <v/>
      </c>
      <c r="G349" t="str">
        <f>'Base cotización 2021'!F370</f>
        <v/>
      </c>
      <c r="I349" t="e">
        <f>'Base cotización 2021'!#REF!</f>
        <v>#REF!</v>
      </c>
      <c r="J349" t="e">
        <f>'Base cotización 2021'!#REF!</f>
        <v>#REF!</v>
      </c>
      <c r="K349">
        <f>'Base cotización 2021'!H370</f>
        <v>0</v>
      </c>
      <c r="L349">
        <f>'Base cotización 2021'!K370</f>
        <v>0</v>
      </c>
      <c r="M349" s="31">
        <f>'Base cotización 2021'!I370</f>
        <v>0</v>
      </c>
      <c r="N349">
        <f>'Base cotización 2021'!L370</f>
        <v>0</v>
      </c>
      <c r="O349">
        <f>'Base cotización 2021'!M370</f>
        <v>0</v>
      </c>
      <c r="P349" t="e">
        <f>'Base cotización 2021'!#REF!</f>
        <v>#REF!</v>
      </c>
      <c r="Q349">
        <f>'Base cotización 2021'!N370</f>
        <v>0</v>
      </c>
      <c r="R349">
        <f>'Base cotización 2021'!O370</f>
        <v>0</v>
      </c>
      <c r="S349">
        <f>'Base cotización 2021'!P370</f>
        <v>0</v>
      </c>
      <c r="T349">
        <f>'Base cotización 2021'!Q370</f>
        <v>0</v>
      </c>
      <c r="U349">
        <f>'Base cotización 2021'!R370</f>
        <v>0</v>
      </c>
      <c r="V349">
        <f>'Base cotización 2021'!W370</f>
        <v>0</v>
      </c>
      <c r="X349">
        <f>'Base cotización 2021'!X370</f>
        <v>0</v>
      </c>
      <c r="Y349" t="e">
        <f>'Base cotización 2021'!#REF!</f>
        <v>#REF!</v>
      </c>
    </row>
    <row r="350" spans="1:25">
      <c r="A350">
        <f>'Base cotización 2021'!B371</f>
        <v>0</v>
      </c>
      <c r="C350" t="str">
        <f>'Base cotización 2021'!C371</f>
        <v/>
      </c>
      <c r="D350" t="str">
        <f>'Base cotización 2021'!D371</f>
        <v/>
      </c>
      <c r="E350" t="str">
        <f>'Base cotización 2021'!E371</f>
        <v/>
      </c>
      <c r="G350" t="str">
        <f>'Base cotización 2021'!F371</f>
        <v/>
      </c>
      <c r="I350" t="e">
        <f>'Base cotización 2021'!#REF!</f>
        <v>#REF!</v>
      </c>
      <c r="J350" t="e">
        <f>'Base cotización 2021'!#REF!</f>
        <v>#REF!</v>
      </c>
      <c r="K350">
        <f>'Base cotización 2021'!H371</f>
        <v>0</v>
      </c>
      <c r="L350">
        <f>'Base cotización 2021'!K371</f>
        <v>0</v>
      </c>
      <c r="M350" s="31">
        <f>'Base cotización 2021'!I371</f>
        <v>0</v>
      </c>
      <c r="N350">
        <f>'Base cotización 2021'!L371</f>
        <v>0</v>
      </c>
      <c r="O350">
        <f>'Base cotización 2021'!M371</f>
        <v>0</v>
      </c>
      <c r="P350" t="e">
        <f>'Base cotización 2021'!#REF!</f>
        <v>#REF!</v>
      </c>
      <c r="Q350">
        <f>'Base cotización 2021'!N371</f>
        <v>0</v>
      </c>
      <c r="R350">
        <f>'Base cotización 2021'!O371</f>
        <v>0</v>
      </c>
      <c r="S350">
        <f>'Base cotización 2021'!P371</f>
        <v>0</v>
      </c>
      <c r="T350">
        <f>'Base cotización 2021'!Q371</f>
        <v>0</v>
      </c>
      <c r="U350">
        <f>'Base cotización 2021'!R371</f>
        <v>0</v>
      </c>
      <c r="V350">
        <f>'Base cotización 2021'!W371</f>
        <v>0</v>
      </c>
      <c r="X350">
        <f>'Base cotización 2021'!X371</f>
        <v>0</v>
      </c>
      <c r="Y350" t="e">
        <f>'Base cotización 2021'!#REF!</f>
        <v>#REF!</v>
      </c>
    </row>
    <row r="351" spans="1:25">
      <c r="A351">
        <f>'Base cotización 2021'!B372</f>
        <v>0</v>
      </c>
      <c r="C351" t="str">
        <f>'Base cotización 2021'!C372</f>
        <v/>
      </c>
      <c r="D351" t="str">
        <f>'Base cotización 2021'!D372</f>
        <v/>
      </c>
      <c r="E351" t="str">
        <f>'Base cotización 2021'!E372</f>
        <v/>
      </c>
      <c r="G351" t="str">
        <f>'Base cotización 2021'!F372</f>
        <v/>
      </c>
      <c r="I351" t="e">
        <f>'Base cotización 2021'!#REF!</f>
        <v>#REF!</v>
      </c>
      <c r="J351" t="e">
        <f>'Base cotización 2021'!#REF!</f>
        <v>#REF!</v>
      </c>
      <c r="K351">
        <f>'Base cotización 2021'!H372</f>
        <v>0</v>
      </c>
      <c r="L351">
        <f>'Base cotización 2021'!K372</f>
        <v>0</v>
      </c>
      <c r="M351" s="31">
        <f>'Base cotización 2021'!I372</f>
        <v>0</v>
      </c>
      <c r="N351">
        <f>'Base cotización 2021'!L372</f>
        <v>0</v>
      </c>
      <c r="O351">
        <f>'Base cotización 2021'!M372</f>
        <v>0</v>
      </c>
      <c r="P351" t="e">
        <f>'Base cotización 2021'!#REF!</f>
        <v>#REF!</v>
      </c>
      <c r="Q351">
        <f>'Base cotización 2021'!N372</f>
        <v>0</v>
      </c>
      <c r="R351">
        <f>'Base cotización 2021'!O372</f>
        <v>0</v>
      </c>
      <c r="S351">
        <f>'Base cotización 2021'!P372</f>
        <v>0</v>
      </c>
      <c r="T351">
        <f>'Base cotización 2021'!Q372</f>
        <v>0</v>
      </c>
      <c r="U351">
        <f>'Base cotización 2021'!R372</f>
        <v>0</v>
      </c>
      <c r="V351">
        <f>'Base cotización 2021'!W372</f>
        <v>0</v>
      </c>
      <c r="X351">
        <f>'Base cotización 2021'!X372</f>
        <v>0</v>
      </c>
      <c r="Y351" t="e">
        <f>'Base cotización 2021'!#REF!</f>
        <v>#REF!</v>
      </c>
    </row>
    <row r="352" spans="1:25">
      <c r="A352">
        <f>'Base cotización 2021'!B373</f>
        <v>0</v>
      </c>
      <c r="C352" t="str">
        <f>'Base cotización 2021'!C373</f>
        <v/>
      </c>
      <c r="D352" t="str">
        <f>'Base cotización 2021'!D373</f>
        <v/>
      </c>
      <c r="E352" t="str">
        <f>'Base cotización 2021'!E373</f>
        <v/>
      </c>
      <c r="G352" t="str">
        <f>'Base cotización 2021'!F373</f>
        <v/>
      </c>
      <c r="I352" t="e">
        <f>'Base cotización 2021'!#REF!</f>
        <v>#REF!</v>
      </c>
      <c r="J352" t="e">
        <f>'Base cotización 2021'!#REF!</f>
        <v>#REF!</v>
      </c>
      <c r="K352">
        <f>'Base cotización 2021'!H373</f>
        <v>0</v>
      </c>
      <c r="L352">
        <f>'Base cotización 2021'!K373</f>
        <v>0</v>
      </c>
      <c r="M352" s="31">
        <f>'Base cotización 2021'!I373</f>
        <v>0</v>
      </c>
      <c r="N352">
        <f>'Base cotización 2021'!L373</f>
        <v>0</v>
      </c>
      <c r="O352">
        <f>'Base cotización 2021'!M373</f>
        <v>0</v>
      </c>
      <c r="P352" t="e">
        <f>'Base cotización 2021'!#REF!</f>
        <v>#REF!</v>
      </c>
      <c r="Q352">
        <f>'Base cotización 2021'!N373</f>
        <v>0</v>
      </c>
      <c r="R352">
        <f>'Base cotización 2021'!O373</f>
        <v>0</v>
      </c>
      <c r="S352">
        <f>'Base cotización 2021'!P373</f>
        <v>0</v>
      </c>
      <c r="T352">
        <f>'Base cotización 2021'!Q373</f>
        <v>0</v>
      </c>
      <c r="U352">
        <f>'Base cotización 2021'!R373</f>
        <v>0</v>
      </c>
      <c r="V352">
        <f>'Base cotización 2021'!W373</f>
        <v>0</v>
      </c>
      <c r="X352">
        <f>'Base cotización 2021'!X373</f>
        <v>0</v>
      </c>
      <c r="Y352" t="e">
        <f>'Base cotización 2021'!#REF!</f>
        <v>#REF!</v>
      </c>
    </row>
    <row r="353" spans="1:25">
      <c r="A353">
        <f>'Base cotización 2021'!B374</f>
        <v>0</v>
      </c>
      <c r="C353" t="str">
        <f>'Base cotización 2021'!C374</f>
        <v/>
      </c>
      <c r="D353" t="str">
        <f>'Base cotización 2021'!D374</f>
        <v/>
      </c>
      <c r="E353" t="str">
        <f>'Base cotización 2021'!E374</f>
        <v/>
      </c>
      <c r="G353" t="str">
        <f>'Base cotización 2021'!F374</f>
        <v/>
      </c>
      <c r="I353" t="e">
        <f>'Base cotización 2021'!#REF!</f>
        <v>#REF!</v>
      </c>
      <c r="J353" t="e">
        <f>'Base cotización 2021'!#REF!</f>
        <v>#REF!</v>
      </c>
      <c r="K353">
        <f>'Base cotización 2021'!H374</f>
        <v>0</v>
      </c>
      <c r="L353">
        <f>'Base cotización 2021'!K374</f>
        <v>0</v>
      </c>
      <c r="M353" s="31">
        <f>'Base cotización 2021'!I374</f>
        <v>0</v>
      </c>
      <c r="N353">
        <f>'Base cotización 2021'!L374</f>
        <v>0</v>
      </c>
      <c r="O353">
        <f>'Base cotización 2021'!M374</f>
        <v>0</v>
      </c>
      <c r="P353" t="e">
        <f>'Base cotización 2021'!#REF!</f>
        <v>#REF!</v>
      </c>
      <c r="Q353">
        <f>'Base cotización 2021'!N374</f>
        <v>0</v>
      </c>
      <c r="R353">
        <f>'Base cotización 2021'!O374</f>
        <v>0</v>
      </c>
      <c r="S353">
        <f>'Base cotización 2021'!P374</f>
        <v>0</v>
      </c>
      <c r="T353">
        <f>'Base cotización 2021'!Q374</f>
        <v>0</v>
      </c>
      <c r="U353">
        <f>'Base cotización 2021'!R374</f>
        <v>0</v>
      </c>
      <c r="V353">
        <f>'Base cotización 2021'!W374</f>
        <v>0</v>
      </c>
      <c r="X353">
        <f>'Base cotización 2021'!X374</f>
        <v>0</v>
      </c>
      <c r="Y353" t="e">
        <f>'Base cotización 2021'!#REF!</f>
        <v>#REF!</v>
      </c>
    </row>
    <row r="354" spans="1:25">
      <c r="A354">
        <f>'Base cotización 2021'!B375</f>
        <v>0</v>
      </c>
      <c r="C354" t="str">
        <f>'Base cotización 2021'!C375</f>
        <v/>
      </c>
      <c r="D354" t="str">
        <f>'Base cotización 2021'!D375</f>
        <v/>
      </c>
      <c r="E354" t="str">
        <f>'Base cotización 2021'!E375</f>
        <v/>
      </c>
      <c r="G354" t="str">
        <f>'Base cotización 2021'!F375</f>
        <v/>
      </c>
      <c r="I354" t="e">
        <f>'Base cotización 2021'!#REF!</f>
        <v>#REF!</v>
      </c>
      <c r="J354" t="e">
        <f>'Base cotización 2021'!#REF!</f>
        <v>#REF!</v>
      </c>
      <c r="K354">
        <f>'Base cotización 2021'!H375</f>
        <v>0</v>
      </c>
      <c r="L354">
        <f>'Base cotización 2021'!K375</f>
        <v>0</v>
      </c>
      <c r="M354" s="31">
        <f>'Base cotización 2021'!I375</f>
        <v>0</v>
      </c>
      <c r="N354">
        <f>'Base cotización 2021'!L375</f>
        <v>0</v>
      </c>
      <c r="O354">
        <f>'Base cotización 2021'!M375</f>
        <v>0</v>
      </c>
      <c r="P354" t="e">
        <f>'Base cotización 2021'!#REF!</f>
        <v>#REF!</v>
      </c>
      <c r="Q354">
        <f>'Base cotización 2021'!N375</f>
        <v>0</v>
      </c>
      <c r="R354">
        <f>'Base cotización 2021'!O375</f>
        <v>0</v>
      </c>
      <c r="S354">
        <f>'Base cotización 2021'!P375</f>
        <v>0</v>
      </c>
      <c r="T354">
        <f>'Base cotización 2021'!Q375</f>
        <v>0</v>
      </c>
      <c r="U354">
        <f>'Base cotización 2021'!R375</f>
        <v>0</v>
      </c>
      <c r="V354">
        <f>'Base cotización 2021'!W375</f>
        <v>0</v>
      </c>
      <c r="X354">
        <f>'Base cotización 2021'!X375</f>
        <v>0</v>
      </c>
      <c r="Y354" t="e">
        <f>'Base cotización 2021'!#REF!</f>
        <v>#REF!</v>
      </c>
    </row>
    <row r="355" spans="1:25">
      <c r="A355">
        <f>'Base cotización 2021'!B376</f>
        <v>0</v>
      </c>
      <c r="C355" t="str">
        <f>'Base cotización 2021'!C376</f>
        <v/>
      </c>
      <c r="D355" t="str">
        <f>'Base cotización 2021'!D376</f>
        <v/>
      </c>
      <c r="E355" t="str">
        <f>'Base cotización 2021'!E376</f>
        <v/>
      </c>
      <c r="G355" t="str">
        <f>'Base cotización 2021'!F376</f>
        <v/>
      </c>
      <c r="I355" t="e">
        <f>'Base cotización 2021'!#REF!</f>
        <v>#REF!</v>
      </c>
      <c r="J355" t="e">
        <f>'Base cotización 2021'!#REF!</f>
        <v>#REF!</v>
      </c>
      <c r="K355">
        <f>'Base cotización 2021'!H376</f>
        <v>0</v>
      </c>
      <c r="L355">
        <f>'Base cotización 2021'!K376</f>
        <v>0</v>
      </c>
      <c r="M355" s="31">
        <f>'Base cotización 2021'!I376</f>
        <v>0</v>
      </c>
      <c r="N355">
        <f>'Base cotización 2021'!L376</f>
        <v>0</v>
      </c>
      <c r="O355">
        <f>'Base cotización 2021'!M376</f>
        <v>0</v>
      </c>
      <c r="P355" t="e">
        <f>'Base cotización 2021'!#REF!</f>
        <v>#REF!</v>
      </c>
      <c r="Q355">
        <f>'Base cotización 2021'!N376</f>
        <v>0</v>
      </c>
      <c r="R355">
        <f>'Base cotización 2021'!O376</f>
        <v>0</v>
      </c>
      <c r="S355">
        <f>'Base cotización 2021'!P376</f>
        <v>0</v>
      </c>
      <c r="T355">
        <f>'Base cotización 2021'!Q376</f>
        <v>0</v>
      </c>
      <c r="U355">
        <f>'Base cotización 2021'!R376</f>
        <v>0</v>
      </c>
      <c r="V355">
        <f>'Base cotización 2021'!W376</f>
        <v>0</v>
      </c>
      <c r="X355">
        <f>'Base cotización 2021'!X376</f>
        <v>0</v>
      </c>
      <c r="Y355" t="e">
        <f>'Base cotización 2021'!#REF!</f>
        <v>#REF!</v>
      </c>
    </row>
    <row r="356" spans="1:25">
      <c r="A356">
        <f>'Base cotización 2021'!B377</f>
        <v>0</v>
      </c>
      <c r="C356" t="str">
        <f>'Base cotización 2021'!C377</f>
        <v/>
      </c>
      <c r="D356" t="str">
        <f>'Base cotización 2021'!D377</f>
        <v/>
      </c>
      <c r="E356" t="str">
        <f>'Base cotización 2021'!E377</f>
        <v/>
      </c>
      <c r="G356" t="str">
        <f>'Base cotización 2021'!F377</f>
        <v/>
      </c>
      <c r="I356" t="e">
        <f>'Base cotización 2021'!#REF!</f>
        <v>#REF!</v>
      </c>
      <c r="J356" t="e">
        <f>'Base cotización 2021'!#REF!</f>
        <v>#REF!</v>
      </c>
      <c r="K356">
        <f>'Base cotización 2021'!H377</f>
        <v>0</v>
      </c>
      <c r="L356">
        <f>'Base cotización 2021'!K377</f>
        <v>0</v>
      </c>
      <c r="M356" s="31">
        <f>'Base cotización 2021'!I377</f>
        <v>0</v>
      </c>
      <c r="N356">
        <f>'Base cotización 2021'!L377</f>
        <v>0</v>
      </c>
      <c r="O356">
        <f>'Base cotización 2021'!M377</f>
        <v>0</v>
      </c>
      <c r="P356" t="e">
        <f>'Base cotización 2021'!#REF!</f>
        <v>#REF!</v>
      </c>
      <c r="Q356">
        <f>'Base cotización 2021'!N377</f>
        <v>0</v>
      </c>
      <c r="R356">
        <f>'Base cotización 2021'!O377</f>
        <v>0</v>
      </c>
      <c r="S356">
        <f>'Base cotización 2021'!P377</f>
        <v>0</v>
      </c>
      <c r="T356">
        <f>'Base cotización 2021'!Q377</f>
        <v>0</v>
      </c>
      <c r="U356">
        <f>'Base cotización 2021'!R377</f>
        <v>0</v>
      </c>
      <c r="V356">
        <f>'Base cotización 2021'!W377</f>
        <v>0</v>
      </c>
      <c r="X356">
        <f>'Base cotización 2021'!X377</f>
        <v>0</v>
      </c>
      <c r="Y356" t="e">
        <f>'Base cotización 2021'!#REF!</f>
        <v>#REF!</v>
      </c>
    </row>
    <row r="357" spans="1:25">
      <c r="A357">
        <f>'Base cotización 2021'!B378</f>
        <v>0</v>
      </c>
      <c r="C357" t="str">
        <f>'Base cotización 2021'!C378</f>
        <v/>
      </c>
      <c r="D357" t="str">
        <f>'Base cotización 2021'!D378</f>
        <v/>
      </c>
      <c r="E357" t="str">
        <f>'Base cotización 2021'!E378</f>
        <v/>
      </c>
      <c r="G357" t="str">
        <f>'Base cotización 2021'!F378</f>
        <v/>
      </c>
      <c r="I357" t="e">
        <f>'Base cotización 2021'!#REF!</f>
        <v>#REF!</v>
      </c>
      <c r="J357" t="e">
        <f>'Base cotización 2021'!#REF!</f>
        <v>#REF!</v>
      </c>
      <c r="K357">
        <f>'Base cotización 2021'!H378</f>
        <v>0</v>
      </c>
      <c r="L357">
        <f>'Base cotización 2021'!K378</f>
        <v>0</v>
      </c>
      <c r="M357" s="31">
        <f>'Base cotización 2021'!I378</f>
        <v>0</v>
      </c>
      <c r="N357">
        <f>'Base cotización 2021'!L378</f>
        <v>0</v>
      </c>
      <c r="O357">
        <f>'Base cotización 2021'!M378</f>
        <v>0</v>
      </c>
      <c r="P357" t="e">
        <f>'Base cotización 2021'!#REF!</f>
        <v>#REF!</v>
      </c>
      <c r="Q357">
        <f>'Base cotización 2021'!N378</f>
        <v>0</v>
      </c>
      <c r="R357">
        <f>'Base cotización 2021'!O378</f>
        <v>0</v>
      </c>
      <c r="S357">
        <f>'Base cotización 2021'!P378</f>
        <v>0</v>
      </c>
      <c r="T357">
        <f>'Base cotización 2021'!Q378</f>
        <v>0</v>
      </c>
      <c r="U357">
        <f>'Base cotización 2021'!R378</f>
        <v>0</v>
      </c>
      <c r="V357">
        <f>'Base cotización 2021'!W378</f>
        <v>0</v>
      </c>
      <c r="X357">
        <f>'Base cotización 2021'!X378</f>
        <v>0</v>
      </c>
      <c r="Y357" t="e">
        <f>'Base cotización 2021'!#REF!</f>
        <v>#REF!</v>
      </c>
    </row>
    <row r="358" spans="1:25">
      <c r="A358">
        <f>'Base cotización 2021'!B379</f>
        <v>0</v>
      </c>
      <c r="C358" t="str">
        <f>'Base cotización 2021'!C379</f>
        <v/>
      </c>
      <c r="D358" t="str">
        <f>'Base cotización 2021'!D379</f>
        <v/>
      </c>
      <c r="E358" t="str">
        <f>'Base cotización 2021'!E379</f>
        <v/>
      </c>
      <c r="G358" t="str">
        <f>'Base cotización 2021'!F379</f>
        <v/>
      </c>
      <c r="I358" t="e">
        <f>'Base cotización 2021'!#REF!</f>
        <v>#REF!</v>
      </c>
      <c r="J358" t="e">
        <f>'Base cotización 2021'!#REF!</f>
        <v>#REF!</v>
      </c>
      <c r="K358">
        <f>'Base cotización 2021'!H379</f>
        <v>0</v>
      </c>
      <c r="L358">
        <f>'Base cotización 2021'!K379</f>
        <v>0</v>
      </c>
      <c r="M358" s="31">
        <f>'Base cotización 2021'!I379</f>
        <v>0</v>
      </c>
      <c r="N358">
        <f>'Base cotización 2021'!L379</f>
        <v>0</v>
      </c>
      <c r="O358">
        <f>'Base cotización 2021'!M379</f>
        <v>0</v>
      </c>
      <c r="P358" t="e">
        <f>'Base cotización 2021'!#REF!</f>
        <v>#REF!</v>
      </c>
      <c r="Q358">
        <f>'Base cotización 2021'!N379</f>
        <v>0</v>
      </c>
      <c r="R358">
        <f>'Base cotización 2021'!O379</f>
        <v>0</v>
      </c>
      <c r="S358">
        <f>'Base cotización 2021'!P379</f>
        <v>0</v>
      </c>
      <c r="T358">
        <f>'Base cotización 2021'!Q379</f>
        <v>0</v>
      </c>
      <c r="U358">
        <f>'Base cotización 2021'!R379</f>
        <v>0</v>
      </c>
      <c r="V358">
        <f>'Base cotización 2021'!W379</f>
        <v>0</v>
      </c>
      <c r="X358">
        <f>'Base cotización 2021'!X379</f>
        <v>0</v>
      </c>
      <c r="Y358" t="e">
        <f>'Base cotización 2021'!#REF!</f>
        <v>#REF!</v>
      </c>
    </row>
    <row r="359" spans="1:25">
      <c r="A359">
        <f>'Base cotización 2021'!B380</f>
        <v>0</v>
      </c>
      <c r="C359" t="str">
        <f>'Base cotización 2021'!C380</f>
        <v/>
      </c>
      <c r="D359" t="str">
        <f>'Base cotización 2021'!D380</f>
        <v/>
      </c>
      <c r="E359" t="str">
        <f>'Base cotización 2021'!E380</f>
        <v/>
      </c>
      <c r="G359" t="str">
        <f>'Base cotización 2021'!F380</f>
        <v/>
      </c>
      <c r="I359" t="e">
        <f>'Base cotización 2021'!#REF!</f>
        <v>#REF!</v>
      </c>
      <c r="J359" t="e">
        <f>'Base cotización 2021'!#REF!</f>
        <v>#REF!</v>
      </c>
      <c r="K359">
        <f>'Base cotización 2021'!H380</f>
        <v>0</v>
      </c>
      <c r="L359">
        <f>'Base cotización 2021'!K380</f>
        <v>0</v>
      </c>
      <c r="M359" s="31">
        <f>'Base cotización 2021'!I380</f>
        <v>0</v>
      </c>
      <c r="N359">
        <f>'Base cotización 2021'!L380</f>
        <v>0</v>
      </c>
      <c r="O359">
        <f>'Base cotización 2021'!M380</f>
        <v>0</v>
      </c>
      <c r="P359" t="e">
        <f>'Base cotización 2021'!#REF!</f>
        <v>#REF!</v>
      </c>
      <c r="Q359">
        <f>'Base cotización 2021'!N380</f>
        <v>0</v>
      </c>
      <c r="R359">
        <f>'Base cotización 2021'!O380</f>
        <v>0</v>
      </c>
      <c r="S359">
        <f>'Base cotización 2021'!P380</f>
        <v>0</v>
      </c>
      <c r="T359">
        <f>'Base cotización 2021'!Q380</f>
        <v>0</v>
      </c>
      <c r="U359">
        <f>'Base cotización 2021'!R380</f>
        <v>0</v>
      </c>
      <c r="V359">
        <f>'Base cotización 2021'!W380</f>
        <v>0</v>
      </c>
      <c r="X359">
        <f>'Base cotización 2021'!X380</f>
        <v>0</v>
      </c>
      <c r="Y359" t="e">
        <f>'Base cotización 2021'!#REF!</f>
        <v>#REF!</v>
      </c>
    </row>
    <row r="360" spans="1:25">
      <c r="A360">
        <f>'Base cotización 2021'!B381</f>
        <v>0</v>
      </c>
      <c r="C360" t="str">
        <f>'Base cotización 2021'!C381</f>
        <v/>
      </c>
      <c r="D360" t="str">
        <f>'Base cotización 2021'!D381</f>
        <v/>
      </c>
      <c r="E360" t="str">
        <f>'Base cotización 2021'!E381</f>
        <v/>
      </c>
      <c r="G360" t="str">
        <f>'Base cotización 2021'!F381</f>
        <v/>
      </c>
      <c r="I360" t="e">
        <f>'Base cotización 2021'!#REF!</f>
        <v>#REF!</v>
      </c>
      <c r="J360" t="e">
        <f>'Base cotización 2021'!#REF!</f>
        <v>#REF!</v>
      </c>
      <c r="K360">
        <f>'Base cotización 2021'!H381</f>
        <v>0</v>
      </c>
      <c r="L360">
        <f>'Base cotización 2021'!K381</f>
        <v>0</v>
      </c>
      <c r="M360" s="31">
        <f>'Base cotización 2021'!I381</f>
        <v>0</v>
      </c>
      <c r="N360">
        <f>'Base cotización 2021'!L381</f>
        <v>0</v>
      </c>
      <c r="O360">
        <f>'Base cotización 2021'!M381</f>
        <v>0</v>
      </c>
      <c r="P360" t="e">
        <f>'Base cotización 2021'!#REF!</f>
        <v>#REF!</v>
      </c>
      <c r="Q360">
        <f>'Base cotización 2021'!N381</f>
        <v>0</v>
      </c>
      <c r="R360">
        <f>'Base cotización 2021'!O381</f>
        <v>0</v>
      </c>
      <c r="S360">
        <f>'Base cotización 2021'!P381</f>
        <v>0</v>
      </c>
      <c r="T360">
        <f>'Base cotización 2021'!Q381</f>
        <v>0</v>
      </c>
      <c r="U360">
        <f>'Base cotización 2021'!R381</f>
        <v>0</v>
      </c>
      <c r="V360">
        <f>'Base cotización 2021'!W381</f>
        <v>0</v>
      </c>
      <c r="X360">
        <f>'Base cotización 2021'!X381</f>
        <v>0</v>
      </c>
      <c r="Y360" t="e">
        <f>'Base cotización 2021'!#REF!</f>
        <v>#REF!</v>
      </c>
    </row>
    <row r="361" spans="1:25">
      <c r="A361">
        <f>'Base cotización 2021'!B382</f>
        <v>0</v>
      </c>
      <c r="C361" t="str">
        <f>'Base cotización 2021'!C382</f>
        <v/>
      </c>
      <c r="D361" t="str">
        <f>'Base cotización 2021'!D382</f>
        <v/>
      </c>
      <c r="E361" t="str">
        <f>'Base cotización 2021'!E382</f>
        <v/>
      </c>
      <c r="G361" t="str">
        <f>'Base cotización 2021'!F382</f>
        <v/>
      </c>
      <c r="I361" t="e">
        <f>'Base cotización 2021'!#REF!</f>
        <v>#REF!</v>
      </c>
      <c r="J361" t="e">
        <f>'Base cotización 2021'!#REF!</f>
        <v>#REF!</v>
      </c>
      <c r="K361">
        <f>'Base cotización 2021'!H382</f>
        <v>0</v>
      </c>
      <c r="L361">
        <f>'Base cotización 2021'!K382</f>
        <v>0</v>
      </c>
      <c r="M361" s="31">
        <f>'Base cotización 2021'!I382</f>
        <v>0</v>
      </c>
      <c r="N361">
        <f>'Base cotización 2021'!L382</f>
        <v>0</v>
      </c>
      <c r="O361">
        <f>'Base cotización 2021'!M382</f>
        <v>0</v>
      </c>
      <c r="P361" t="e">
        <f>'Base cotización 2021'!#REF!</f>
        <v>#REF!</v>
      </c>
      <c r="Q361">
        <f>'Base cotización 2021'!N382</f>
        <v>0</v>
      </c>
      <c r="R361">
        <f>'Base cotización 2021'!O382</f>
        <v>0</v>
      </c>
      <c r="S361">
        <f>'Base cotización 2021'!P382</f>
        <v>0</v>
      </c>
      <c r="T361">
        <f>'Base cotización 2021'!Q382</f>
        <v>0</v>
      </c>
      <c r="U361">
        <f>'Base cotización 2021'!R382</f>
        <v>0</v>
      </c>
      <c r="V361">
        <f>'Base cotización 2021'!W382</f>
        <v>0</v>
      </c>
      <c r="X361">
        <f>'Base cotización 2021'!X382</f>
        <v>0</v>
      </c>
      <c r="Y361" t="e">
        <f>'Base cotización 2021'!#REF!</f>
        <v>#REF!</v>
      </c>
    </row>
    <row r="362" spans="1:25">
      <c r="A362">
        <f>'Base cotización 2021'!B383</f>
        <v>0</v>
      </c>
      <c r="C362" t="str">
        <f>'Base cotización 2021'!C383</f>
        <v/>
      </c>
      <c r="D362" t="str">
        <f>'Base cotización 2021'!D383</f>
        <v/>
      </c>
      <c r="E362" t="str">
        <f>'Base cotización 2021'!E383</f>
        <v/>
      </c>
      <c r="G362" t="str">
        <f>'Base cotización 2021'!F383</f>
        <v/>
      </c>
      <c r="I362" t="e">
        <f>'Base cotización 2021'!#REF!</f>
        <v>#REF!</v>
      </c>
      <c r="J362" t="e">
        <f>'Base cotización 2021'!#REF!</f>
        <v>#REF!</v>
      </c>
      <c r="K362">
        <f>'Base cotización 2021'!H383</f>
        <v>0</v>
      </c>
      <c r="L362">
        <f>'Base cotización 2021'!K383</f>
        <v>0</v>
      </c>
      <c r="M362" s="31">
        <f>'Base cotización 2021'!I383</f>
        <v>0</v>
      </c>
      <c r="N362">
        <f>'Base cotización 2021'!L383</f>
        <v>0</v>
      </c>
      <c r="O362">
        <f>'Base cotización 2021'!M383</f>
        <v>0</v>
      </c>
      <c r="P362" t="e">
        <f>'Base cotización 2021'!#REF!</f>
        <v>#REF!</v>
      </c>
      <c r="Q362">
        <f>'Base cotización 2021'!N383</f>
        <v>0</v>
      </c>
      <c r="R362">
        <f>'Base cotización 2021'!O383</f>
        <v>0</v>
      </c>
      <c r="S362">
        <f>'Base cotización 2021'!P383</f>
        <v>0</v>
      </c>
      <c r="T362">
        <f>'Base cotización 2021'!Q383</f>
        <v>0</v>
      </c>
      <c r="U362">
        <f>'Base cotización 2021'!R383</f>
        <v>0</v>
      </c>
      <c r="V362">
        <f>'Base cotización 2021'!W383</f>
        <v>0</v>
      </c>
      <c r="X362">
        <f>'Base cotización 2021'!X383</f>
        <v>0</v>
      </c>
      <c r="Y362" t="e">
        <f>'Base cotización 2021'!#REF!</f>
        <v>#REF!</v>
      </c>
    </row>
    <row r="363" spans="1:25">
      <c r="A363">
        <f>'Base cotización 2021'!B384</f>
        <v>0</v>
      </c>
      <c r="C363" t="str">
        <f>'Base cotización 2021'!C384</f>
        <v/>
      </c>
      <c r="D363" t="str">
        <f>'Base cotización 2021'!D384</f>
        <v/>
      </c>
      <c r="E363" t="str">
        <f>'Base cotización 2021'!E384</f>
        <v/>
      </c>
      <c r="G363" t="str">
        <f>'Base cotización 2021'!F384</f>
        <v/>
      </c>
      <c r="I363" t="e">
        <f>'Base cotización 2021'!#REF!</f>
        <v>#REF!</v>
      </c>
      <c r="J363" t="e">
        <f>'Base cotización 2021'!#REF!</f>
        <v>#REF!</v>
      </c>
      <c r="K363">
        <f>'Base cotización 2021'!H384</f>
        <v>0</v>
      </c>
      <c r="L363">
        <f>'Base cotización 2021'!K384</f>
        <v>0</v>
      </c>
      <c r="M363" s="31">
        <f>'Base cotización 2021'!I384</f>
        <v>0</v>
      </c>
      <c r="N363">
        <f>'Base cotización 2021'!L384</f>
        <v>0</v>
      </c>
      <c r="O363">
        <f>'Base cotización 2021'!M384</f>
        <v>0</v>
      </c>
      <c r="P363" t="e">
        <f>'Base cotización 2021'!#REF!</f>
        <v>#REF!</v>
      </c>
      <c r="Q363">
        <f>'Base cotización 2021'!N384</f>
        <v>0</v>
      </c>
      <c r="R363">
        <f>'Base cotización 2021'!O384</f>
        <v>0</v>
      </c>
      <c r="S363">
        <f>'Base cotización 2021'!P384</f>
        <v>0</v>
      </c>
      <c r="T363">
        <f>'Base cotización 2021'!Q384</f>
        <v>0</v>
      </c>
      <c r="U363">
        <f>'Base cotización 2021'!R384</f>
        <v>0</v>
      </c>
      <c r="V363">
        <f>'Base cotización 2021'!W384</f>
        <v>0</v>
      </c>
      <c r="X363">
        <f>'Base cotización 2021'!X384</f>
        <v>0</v>
      </c>
      <c r="Y363" t="e">
        <f>'Base cotización 2021'!#REF!</f>
        <v>#REF!</v>
      </c>
    </row>
    <row r="364" spans="1:25">
      <c r="A364">
        <f>'Base cotización 2021'!B385</f>
        <v>0</v>
      </c>
      <c r="C364" t="str">
        <f>'Base cotización 2021'!C385</f>
        <v/>
      </c>
      <c r="D364" t="str">
        <f>'Base cotización 2021'!D385</f>
        <v/>
      </c>
      <c r="E364" t="str">
        <f>'Base cotización 2021'!E385</f>
        <v/>
      </c>
      <c r="G364" t="str">
        <f>'Base cotización 2021'!F385</f>
        <v/>
      </c>
      <c r="I364" t="e">
        <f>'Base cotización 2021'!#REF!</f>
        <v>#REF!</v>
      </c>
      <c r="J364" t="e">
        <f>'Base cotización 2021'!#REF!</f>
        <v>#REF!</v>
      </c>
      <c r="K364">
        <f>'Base cotización 2021'!H385</f>
        <v>0</v>
      </c>
      <c r="L364">
        <f>'Base cotización 2021'!K385</f>
        <v>0</v>
      </c>
      <c r="M364" s="31">
        <f>'Base cotización 2021'!I385</f>
        <v>0</v>
      </c>
      <c r="N364">
        <f>'Base cotización 2021'!L385</f>
        <v>0</v>
      </c>
      <c r="O364">
        <f>'Base cotización 2021'!M385</f>
        <v>0</v>
      </c>
      <c r="P364" t="e">
        <f>'Base cotización 2021'!#REF!</f>
        <v>#REF!</v>
      </c>
      <c r="Q364">
        <f>'Base cotización 2021'!N385</f>
        <v>0</v>
      </c>
      <c r="R364">
        <f>'Base cotización 2021'!O385</f>
        <v>0</v>
      </c>
      <c r="S364">
        <f>'Base cotización 2021'!P385</f>
        <v>0</v>
      </c>
      <c r="T364">
        <f>'Base cotización 2021'!Q385</f>
        <v>0</v>
      </c>
      <c r="U364">
        <f>'Base cotización 2021'!R385</f>
        <v>0</v>
      </c>
      <c r="V364">
        <f>'Base cotización 2021'!W385</f>
        <v>0</v>
      </c>
      <c r="X364">
        <f>'Base cotización 2021'!X385</f>
        <v>0</v>
      </c>
      <c r="Y364" t="e">
        <f>'Base cotización 2021'!#REF!</f>
        <v>#REF!</v>
      </c>
    </row>
    <row r="365" spans="1:25">
      <c r="A365">
        <f>'Base cotización 2021'!B386</f>
        <v>0</v>
      </c>
      <c r="C365" t="str">
        <f>'Base cotización 2021'!C386</f>
        <v/>
      </c>
      <c r="D365" t="str">
        <f>'Base cotización 2021'!D386</f>
        <v/>
      </c>
      <c r="E365" t="str">
        <f>'Base cotización 2021'!E386</f>
        <v/>
      </c>
      <c r="G365" t="str">
        <f>'Base cotización 2021'!F386</f>
        <v/>
      </c>
      <c r="I365" t="e">
        <f>'Base cotización 2021'!#REF!</f>
        <v>#REF!</v>
      </c>
      <c r="J365" t="e">
        <f>'Base cotización 2021'!#REF!</f>
        <v>#REF!</v>
      </c>
      <c r="K365">
        <f>'Base cotización 2021'!H386</f>
        <v>0</v>
      </c>
      <c r="L365">
        <f>'Base cotización 2021'!K386</f>
        <v>0</v>
      </c>
      <c r="M365" s="31">
        <f>'Base cotización 2021'!I386</f>
        <v>0</v>
      </c>
      <c r="N365">
        <f>'Base cotización 2021'!L386</f>
        <v>0</v>
      </c>
      <c r="O365">
        <f>'Base cotización 2021'!M386</f>
        <v>0</v>
      </c>
      <c r="P365" t="e">
        <f>'Base cotización 2021'!#REF!</f>
        <v>#REF!</v>
      </c>
      <c r="Q365">
        <f>'Base cotización 2021'!N386</f>
        <v>0</v>
      </c>
      <c r="R365">
        <f>'Base cotización 2021'!O386</f>
        <v>0</v>
      </c>
      <c r="S365">
        <f>'Base cotización 2021'!P386</f>
        <v>0</v>
      </c>
      <c r="T365">
        <f>'Base cotización 2021'!Q386</f>
        <v>0</v>
      </c>
      <c r="U365">
        <f>'Base cotización 2021'!R386</f>
        <v>0</v>
      </c>
      <c r="V365">
        <f>'Base cotización 2021'!W386</f>
        <v>0</v>
      </c>
      <c r="X365">
        <f>'Base cotización 2021'!X386</f>
        <v>0</v>
      </c>
      <c r="Y365" t="e">
        <f>'Base cotización 2021'!#REF!</f>
        <v>#REF!</v>
      </c>
    </row>
    <row r="366" spans="1:25">
      <c r="A366">
        <f>'Base cotización 2021'!B387</f>
        <v>0</v>
      </c>
      <c r="C366" t="str">
        <f>'Base cotización 2021'!C387</f>
        <v/>
      </c>
      <c r="D366" t="str">
        <f>'Base cotización 2021'!D387</f>
        <v/>
      </c>
      <c r="E366" t="str">
        <f>'Base cotización 2021'!E387</f>
        <v/>
      </c>
      <c r="G366" t="str">
        <f>'Base cotización 2021'!F387</f>
        <v/>
      </c>
      <c r="I366" t="e">
        <f>'Base cotización 2021'!#REF!</f>
        <v>#REF!</v>
      </c>
      <c r="J366" t="e">
        <f>'Base cotización 2021'!#REF!</f>
        <v>#REF!</v>
      </c>
      <c r="K366">
        <f>'Base cotización 2021'!H387</f>
        <v>0</v>
      </c>
      <c r="L366">
        <f>'Base cotización 2021'!K387</f>
        <v>0</v>
      </c>
      <c r="M366" s="31">
        <f>'Base cotización 2021'!I387</f>
        <v>0</v>
      </c>
      <c r="N366">
        <f>'Base cotización 2021'!L387</f>
        <v>0</v>
      </c>
      <c r="O366">
        <f>'Base cotización 2021'!M387</f>
        <v>0</v>
      </c>
      <c r="P366" t="e">
        <f>'Base cotización 2021'!#REF!</f>
        <v>#REF!</v>
      </c>
      <c r="Q366">
        <f>'Base cotización 2021'!N387</f>
        <v>0</v>
      </c>
      <c r="R366">
        <f>'Base cotización 2021'!O387</f>
        <v>0</v>
      </c>
      <c r="S366">
        <f>'Base cotización 2021'!P387</f>
        <v>0</v>
      </c>
      <c r="T366">
        <f>'Base cotización 2021'!Q387</f>
        <v>0</v>
      </c>
      <c r="U366">
        <f>'Base cotización 2021'!R387</f>
        <v>0</v>
      </c>
      <c r="V366">
        <f>'Base cotización 2021'!W387</f>
        <v>0</v>
      </c>
      <c r="X366">
        <f>'Base cotización 2021'!X387</f>
        <v>0</v>
      </c>
      <c r="Y366" t="e">
        <f>'Base cotización 2021'!#REF!</f>
        <v>#REF!</v>
      </c>
    </row>
    <row r="367" spans="1:25">
      <c r="A367">
        <f>'Base cotización 2021'!B388</f>
        <v>0</v>
      </c>
      <c r="C367" t="str">
        <f>'Base cotización 2021'!C388</f>
        <v/>
      </c>
      <c r="D367" t="str">
        <f>'Base cotización 2021'!D388</f>
        <v/>
      </c>
      <c r="E367" t="str">
        <f>'Base cotización 2021'!E388</f>
        <v/>
      </c>
      <c r="G367" t="str">
        <f>'Base cotización 2021'!F388</f>
        <v/>
      </c>
      <c r="I367" t="e">
        <f>'Base cotización 2021'!#REF!</f>
        <v>#REF!</v>
      </c>
      <c r="J367" t="e">
        <f>'Base cotización 2021'!#REF!</f>
        <v>#REF!</v>
      </c>
      <c r="K367">
        <f>'Base cotización 2021'!H388</f>
        <v>0</v>
      </c>
      <c r="L367">
        <f>'Base cotización 2021'!K388</f>
        <v>0</v>
      </c>
      <c r="M367" s="31">
        <f>'Base cotización 2021'!I388</f>
        <v>0</v>
      </c>
      <c r="N367">
        <f>'Base cotización 2021'!L388</f>
        <v>0</v>
      </c>
      <c r="O367">
        <f>'Base cotización 2021'!M388</f>
        <v>0</v>
      </c>
      <c r="P367" t="e">
        <f>'Base cotización 2021'!#REF!</f>
        <v>#REF!</v>
      </c>
      <c r="Q367">
        <f>'Base cotización 2021'!N388</f>
        <v>0</v>
      </c>
      <c r="R367">
        <f>'Base cotización 2021'!O388</f>
        <v>0</v>
      </c>
      <c r="S367">
        <f>'Base cotización 2021'!P388</f>
        <v>0</v>
      </c>
      <c r="T367">
        <f>'Base cotización 2021'!Q388</f>
        <v>0</v>
      </c>
      <c r="U367">
        <f>'Base cotización 2021'!R388</f>
        <v>0</v>
      </c>
      <c r="V367">
        <f>'Base cotización 2021'!W388</f>
        <v>0</v>
      </c>
      <c r="X367">
        <f>'Base cotización 2021'!X388</f>
        <v>0</v>
      </c>
      <c r="Y367" t="e">
        <f>'Base cotización 2021'!#REF!</f>
        <v>#REF!</v>
      </c>
    </row>
    <row r="368" spans="1:25">
      <c r="A368">
        <f>'Base cotización 2021'!B389</f>
        <v>0</v>
      </c>
      <c r="C368" t="str">
        <f>'Base cotización 2021'!C389</f>
        <v/>
      </c>
      <c r="D368" t="str">
        <f>'Base cotización 2021'!D389</f>
        <v/>
      </c>
      <c r="E368" t="str">
        <f>'Base cotización 2021'!E389</f>
        <v/>
      </c>
      <c r="G368" t="str">
        <f>'Base cotización 2021'!F389</f>
        <v/>
      </c>
      <c r="I368" t="e">
        <f>'Base cotización 2021'!#REF!</f>
        <v>#REF!</v>
      </c>
      <c r="J368" t="e">
        <f>'Base cotización 2021'!#REF!</f>
        <v>#REF!</v>
      </c>
      <c r="K368">
        <f>'Base cotización 2021'!H389</f>
        <v>0</v>
      </c>
      <c r="L368">
        <f>'Base cotización 2021'!K389</f>
        <v>0</v>
      </c>
      <c r="M368" s="31">
        <f>'Base cotización 2021'!I389</f>
        <v>0</v>
      </c>
      <c r="N368">
        <f>'Base cotización 2021'!L389</f>
        <v>0</v>
      </c>
      <c r="O368">
        <f>'Base cotización 2021'!M389</f>
        <v>0</v>
      </c>
      <c r="P368" t="e">
        <f>'Base cotización 2021'!#REF!</f>
        <v>#REF!</v>
      </c>
      <c r="Q368">
        <f>'Base cotización 2021'!N389</f>
        <v>0</v>
      </c>
      <c r="R368">
        <f>'Base cotización 2021'!O389</f>
        <v>0</v>
      </c>
      <c r="S368">
        <f>'Base cotización 2021'!P389</f>
        <v>0</v>
      </c>
      <c r="T368">
        <f>'Base cotización 2021'!Q389</f>
        <v>0</v>
      </c>
      <c r="U368">
        <f>'Base cotización 2021'!R389</f>
        <v>0</v>
      </c>
      <c r="V368">
        <f>'Base cotización 2021'!W389</f>
        <v>0</v>
      </c>
      <c r="X368">
        <f>'Base cotización 2021'!X389</f>
        <v>0</v>
      </c>
      <c r="Y368" t="e">
        <f>'Base cotización 2021'!#REF!</f>
        <v>#REF!</v>
      </c>
    </row>
    <row r="369" spans="1:25">
      <c r="A369">
        <f>'Base cotización 2021'!B390</f>
        <v>0</v>
      </c>
      <c r="C369" t="str">
        <f>'Base cotización 2021'!C390</f>
        <v/>
      </c>
      <c r="D369" t="str">
        <f>'Base cotización 2021'!D390</f>
        <v/>
      </c>
      <c r="E369" t="str">
        <f>'Base cotización 2021'!E390</f>
        <v/>
      </c>
      <c r="G369" t="str">
        <f>'Base cotización 2021'!F390</f>
        <v/>
      </c>
      <c r="I369" t="e">
        <f>'Base cotización 2021'!#REF!</f>
        <v>#REF!</v>
      </c>
      <c r="J369" t="e">
        <f>'Base cotización 2021'!#REF!</f>
        <v>#REF!</v>
      </c>
      <c r="K369">
        <f>'Base cotización 2021'!H390</f>
        <v>0</v>
      </c>
      <c r="L369">
        <f>'Base cotización 2021'!K390</f>
        <v>0</v>
      </c>
      <c r="M369" s="31">
        <f>'Base cotización 2021'!I390</f>
        <v>0</v>
      </c>
      <c r="N369">
        <f>'Base cotización 2021'!L390</f>
        <v>0</v>
      </c>
      <c r="O369">
        <f>'Base cotización 2021'!M390</f>
        <v>0</v>
      </c>
      <c r="P369" t="e">
        <f>'Base cotización 2021'!#REF!</f>
        <v>#REF!</v>
      </c>
      <c r="Q369">
        <f>'Base cotización 2021'!N390</f>
        <v>0</v>
      </c>
      <c r="R369">
        <f>'Base cotización 2021'!O390</f>
        <v>0</v>
      </c>
      <c r="S369">
        <f>'Base cotización 2021'!P390</f>
        <v>0</v>
      </c>
      <c r="T369">
        <f>'Base cotización 2021'!Q390</f>
        <v>0</v>
      </c>
      <c r="U369">
        <f>'Base cotización 2021'!R390</f>
        <v>0</v>
      </c>
      <c r="V369">
        <f>'Base cotización 2021'!W390</f>
        <v>0</v>
      </c>
      <c r="X369">
        <f>'Base cotización 2021'!X390</f>
        <v>0</v>
      </c>
      <c r="Y369" t="e">
        <f>'Base cotización 2021'!#REF!</f>
        <v>#REF!</v>
      </c>
    </row>
    <row r="370" spans="1:25">
      <c r="A370">
        <f>'Base cotización 2021'!B391</f>
        <v>0</v>
      </c>
      <c r="C370" t="str">
        <f>'Base cotización 2021'!C391</f>
        <v/>
      </c>
      <c r="D370" t="str">
        <f>'Base cotización 2021'!D391</f>
        <v/>
      </c>
      <c r="E370" t="str">
        <f>'Base cotización 2021'!E391</f>
        <v/>
      </c>
      <c r="G370" t="str">
        <f>'Base cotización 2021'!F391</f>
        <v/>
      </c>
      <c r="I370" t="e">
        <f>'Base cotización 2021'!#REF!</f>
        <v>#REF!</v>
      </c>
      <c r="J370" t="e">
        <f>'Base cotización 2021'!#REF!</f>
        <v>#REF!</v>
      </c>
      <c r="K370">
        <f>'Base cotización 2021'!H391</f>
        <v>0</v>
      </c>
      <c r="L370">
        <f>'Base cotización 2021'!K391</f>
        <v>0</v>
      </c>
      <c r="M370" s="31">
        <f>'Base cotización 2021'!I391</f>
        <v>0</v>
      </c>
      <c r="N370">
        <f>'Base cotización 2021'!L391</f>
        <v>0</v>
      </c>
      <c r="O370">
        <f>'Base cotización 2021'!M391</f>
        <v>0</v>
      </c>
      <c r="P370" t="e">
        <f>'Base cotización 2021'!#REF!</f>
        <v>#REF!</v>
      </c>
      <c r="Q370">
        <f>'Base cotización 2021'!N391</f>
        <v>0</v>
      </c>
      <c r="R370">
        <f>'Base cotización 2021'!O391</f>
        <v>0</v>
      </c>
      <c r="S370">
        <f>'Base cotización 2021'!P391</f>
        <v>0</v>
      </c>
      <c r="T370">
        <f>'Base cotización 2021'!Q391</f>
        <v>0</v>
      </c>
      <c r="U370">
        <f>'Base cotización 2021'!R391</f>
        <v>0</v>
      </c>
      <c r="V370">
        <f>'Base cotización 2021'!W391</f>
        <v>0</v>
      </c>
      <c r="X370">
        <f>'Base cotización 2021'!X391</f>
        <v>0</v>
      </c>
      <c r="Y370" t="e">
        <f>'Base cotización 2021'!#REF!</f>
        <v>#REF!</v>
      </c>
    </row>
    <row r="371" spans="1:25">
      <c r="A371">
        <f>'Base cotización 2021'!B392</f>
        <v>0</v>
      </c>
      <c r="C371" t="str">
        <f>'Base cotización 2021'!C392</f>
        <v/>
      </c>
      <c r="D371" t="str">
        <f>'Base cotización 2021'!D392</f>
        <v/>
      </c>
      <c r="E371" t="str">
        <f>'Base cotización 2021'!E392</f>
        <v/>
      </c>
      <c r="G371" t="str">
        <f>'Base cotización 2021'!F392</f>
        <v/>
      </c>
      <c r="I371" t="e">
        <f>'Base cotización 2021'!#REF!</f>
        <v>#REF!</v>
      </c>
      <c r="J371" t="e">
        <f>'Base cotización 2021'!#REF!</f>
        <v>#REF!</v>
      </c>
      <c r="K371">
        <f>'Base cotización 2021'!H392</f>
        <v>0</v>
      </c>
      <c r="L371">
        <f>'Base cotización 2021'!K392</f>
        <v>0</v>
      </c>
      <c r="M371" s="31">
        <f>'Base cotización 2021'!I392</f>
        <v>0</v>
      </c>
      <c r="N371">
        <f>'Base cotización 2021'!L392</f>
        <v>0</v>
      </c>
      <c r="O371">
        <f>'Base cotización 2021'!M392</f>
        <v>0</v>
      </c>
      <c r="P371" t="e">
        <f>'Base cotización 2021'!#REF!</f>
        <v>#REF!</v>
      </c>
      <c r="Q371">
        <f>'Base cotización 2021'!N392</f>
        <v>0</v>
      </c>
      <c r="R371">
        <f>'Base cotización 2021'!O392</f>
        <v>0</v>
      </c>
      <c r="S371">
        <f>'Base cotización 2021'!P392</f>
        <v>0</v>
      </c>
      <c r="T371">
        <f>'Base cotización 2021'!Q392</f>
        <v>0</v>
      </c>
      <c r="U371">
        <f>'Base cotización 2021'!R392</f>
        <v>0</v>
      </c>
      <c r="V371">
        <f>'Base cotización 2021'!W392</f>
        <v>0</v>
      </c>
      <c r="X371">
        <f>'Base cotización 2021'!X392</f>
        <v>0</v>
      </c>
      <c r="Y371" t="e">
        <f>'Base cotización 2021'!#REF!</f>
        <v>#REF!</v>
      </c>
    </row>
    <row r="372" spans="1:25">
      <c r="A372">
        <f>'Base cotización 2021'!B393</f>
        <v>0</v>
      </c>
      <c r="C372" t="str">
        <f>'Base cotización 2021'!C393</f>
        <v/>
      </c>
      <c r="D372" t="str">
        <f>'Base cotización 2021'!D393</f>
        <v/>
      </c>
      <c r="E372" t="str">
        <f>'Base cotización 2021'!E393</f>
        <v/>
      </c>
      <c r="G372" t="str">
        <f>'Base cotización 2021'!F393</f>
        <v/>
      </c>
      <c r="I372" t="e">
        <f>'Base cotización 2021'!#REF!</f>
        <v>#REF!</v>
      </c>
      <c r="J372" t="e">
        <f>'Base cotización 2021'!#REF!</f>
        <v>#REF!</v>
      </c>
      <c r="K372">
        <f>'Base cotización 2021'!H393</f>
        <v>0</v>
      </c>
      <c r="L372">
        <f>'Base cotización 2021'!K393</f>
        <v>0</v>
      </c>
      <c r="M372" s="31">
        <f>'Base cotización 2021'!I393</f>
        <v>0</v>
      </c>
      <c r="N372">
        <f>'Base cotización 2021'!L393</f>
        <v>0</v>
      </c>
      <c r="O372">
        <f>'Base cotización 2021'!M393</f>
        <v>0</v>
      </c>
      <c r="P372" t="e">
        <f>'Base cotización 2021'!#REF!</f>
        <v>#REF!</v>
      </c>
      <c r="Q372">
        <f>'Base cotización 2021'!N393</f>
        <v>0</v>
      </c>
      <c r="R372">
        <f>'Base cotización 2021'!O393</f>
        <v>0</v>
      </c>
      <c r="S372">
        <f>'Base cotización 2021'!P393</f>
        <v>0</v>
      </c>
      <c r="T372">
        <f>'Base cotización 2021'!Q393</f>
        <v>0</v>
      </c>
      <c r="U372">
        <f>'Base cotización 2021'!R393</f>
        <v>0</v>
      </c>
      <c r="V372">
        <f>'Base cotización 2021'!W393</f>
        <v>0</v>
      </c>
      <c r="X372">
        <f>'Base cotización 2021'!X393</f>
        <v>0</v>
      </c>
      <c r="Y372" t="e">
        <f>'Base cotización 2021'!#REF!</f>
        <v>#REF!</v>
      </c>
    </row>
    <row r="373" spans="1:25">
      <c r="A373">
        <f>'Base cotización 2021'!B394</f>
        <v>0</v>
      </c>
      <c r="C373" t="str">
        <f>'Base cotización 2021'!C394</f>
        <v/>
      </c>
      <c r="D373" t="str">
        <f>'Base cotización 2021'!D394</f>
        <v/>
      </c>
      <c r="E373" t="str">
        <f>'Base cotización 2021'!E394</f>
        <v/>
      </c>
      <c r="G373" t="str">
        <f>'Base cotización 2021'!F394</f>
        <v/>
      </c>
      <c r="I373" t="e">
        <f>'Base cotización 2021'!#REF!</f>
        <v>#REF!</v>
      </c>
      <c r="J373" t="e">
        <f>'Base cotización 2021'!#REF!</f>
        <v>#REF!</v>
      </c>
      <c r="K373">
        <f>'Base cotización 2021'!H394</f>
        <v>0</v>
      </c>
      <c r="L373">
        <f>'Base cotización 2021'!K394</f>
        <v>0</v>
      </c>
      <c r="M373" s="31">
        <f>'Base cotización 2021'!I394</f>
        <v>0</v>
      </c>
      <c r="N373">
        <f>'Base cotización 2021'!L394</f>
        <v>0</v>
      </c>
      <c r="O373">
        <f>'Base cotización 2021'!M394</f>
        <v>0</v>
      </c>
      <c r="P373" t="e">
        <f>'Base cotización 2021'!#REF!</f>
        <v>#REF!</v>
      </c>
      <c r="Q373">
        <f>'Base cotización 2021'!N394</f>
        <v>0</v>
      </c>
      <c r="R373">
        <f>'Base cotización 2021'!O394</f>
        <v>0</v>
      </c>
      <c r="S373">
        <f>'Base cotización 2021'!P394</f>
        <v>0</v>
      </c>
      <c r="T373">
        <f>'Base cotización 2021'!Q394</f>
        <v>0</v>
      </c>
      <c r="U373">
        <f>'Base cotización 2021'!R394</f>
        <v>0</v>
      </c>
      <c r="V373">
        <f>'Base cotización 2021'!W394</f>
        <v>0</v>
      </c>
      <c r="X373">
        <f>'Base cotización 2021'!X394</f>
        <v>0</v>
      </c>
      <c r="Y373" t="e">
        <f>'Base cotización 2021'!#REF!</f>
        <v>#REF!</v>
      </c>
    </row>
    <row r="374" spans="1:25">
      <c r="A374">
        <f>'Base cotización 2021'!B395</f>
        <v>0</v>
      </c>
      <c r="C374" t="str">
        <f>'Base cotización 2021'!C395</f>
        <v/>
      </c>
      <c r="D374" t="str">
        <f>'Base cotización 2021'!D395</f>
        <v/>
      </c>
      <c r="E374" t="str">
        <f>'Base cotización 2021'!E395</f>
        <v/>
      </c>
      <c r="G374" t="str">
        <f>'Base cotización 2021'!F395</f>
        <v/>
      </c>
      <c r="I374" t="e">
        <f>'Base cotización 2021'!#REF!</f>
        <v>#REF!</v>
      </c>
      <c r="J374" t="e">
        <f>'Base cotización 2021'!#REF!</f>
        <v>#REF!</v>
      </c>
      <c r="K374">
        <f>'Base cotización 2021'!H395</f>
        <v>0</v>
      </c>
      <c r="L374">
        <f>'Base cotización 2021'!K395</f>
        <v>0</v>
      </c>
      <c r="M374" s="31">
        <f>'Base cotización 2021'!I395</f>
        <v>0</v>
      </c>
      <c r="N374">
        <f>'Base cotización 2021'!L395</f>
        <v>0</v>
      </c>
      <c r="O374">
        <f>'Base cotización 2021'!M395</f>
        <v>0</v>
      </c>
      <c r="P374" t="e">
        <f>'Base cotización 2021'!#REF!</f>
        <v>#REF!</v>
      </c>
      <c r="Q374">
        <f>'Base cotización 2021'!N395</f>
        <v>0</v>
      </c>
      <c r="R374">
        <f>'Base cotización 2021'!O395</f>
        <v>0</v>
      </c>
      <c r="S374">
        <f>'Base cotización 2021'!P395</f>
        <v>0</v>
      </c>
      <c r="T374">
        <f>'Base cotización 2021'!Q395</f>
        <v>0</v>
      </c>
      <c r="U374">
        <f>'Base cotización 2021'!R395</f>
        <v>0</v>
      </c>
      <c r="V374">
        <f>'Base cotización 2021'!W395</f>
        <v>0</v>
      </c>
      <c r="X374">
        <f>'Base cotización 2021'!X395</f>
        <v>0</v>
      </c>
      <c r="Y374" t="e">
        <f>'Base cotización 2021'!#REF!</f>
        <v>#REF!</v>
      </c>
    </row>
    <row r="375" spans="1:25">
      <c r="A375">
        <f>'Base cotización 2021'!B396</f>
        <v>0</v>
      </c>
      <c r="C375" t="str">
        <f>'Base cotización 2021'!C396</f>
        <v/>
      </c>
      <c r="D375" t="str">
        <f>'Base cotización 2021'!D396</f>
        <v/>
      </c>
      <c r="E375" t="str">
        <f>'Base cotización 2021'!E396</f>
        <v/>
      </c>
      <c r="G375" t="str">
        <f>'Base cotización 2021'!F396</f>
        <v/>
      </c>
      <c r="I375" t="e">
        <f>'Base cotización 2021'!#REF!</f>
        <v>#REF!</v>
      </c>
      <c r="J375" t="e">
        <f>'Base cotización 2021'!#REF!</f>
        <v>#REF!</v>
      </c>
      <c r="K375">
        <f>'Base cotización 2021'!H396</f>
        <v>0</v>
      </c>
      <c r="L375">
        <f>'Base cotización 2021'!K396</f>
        <v>0</v>
      </c>
      <c r="M375" s="31">
        <f>'Base cotización 2021'!I396</f>
        <v>0</v>
      </c>
      <c r="N375">
        <f>'Base cotización 2021'!L396</f>
        <v>0</v>
      </c>
      <c r="O375">
        <f>'Base cotización 2021'!M396</f>
        <v>0</v>
      </c>
      <c r="P375" t="e">
        <f>'Base cotización 2021'!#REF!</f>
        <v>#REF!</v>
      </c>
      <c r="Q375">
        <f>'Base cotización 2021'!N396</f>
        <v>0</v>
      </c>
      <c r="R375">
        <f>'Base cotización 2021'!O396</f>
        <v>0</v>
      </c>
      <c r="S375">
        <f>'Base cotización 2021'!P396</f>
        <v>0</v>
      </c>
      <c r="T375">
        <f>'Base cotización 2021'!Q396</f>
        <v>0</v>
      </c>
      <c r="U375">
        <f>'Base cotización 2021'!R396</f>
        <v>0</v>
      </c>
      <c r="V375">
        <f>'Base cotización 2021'!W396</f>
        <v>0</v>
      </c>
      <c r="X375">
        <f>'Base cotización 2021'!X396</f>
        <v>0</v>
      </c>
      <c r="Y375" t="e">
        <f>'Base cotización 2021'!#REF!</f>
        <v>#REF!</v>
      </c>
    </row>
    <row r="376" spans="1:25">
      <c r="A376">
        <f>'Base cotización 2021'!B397</f>
        <v>0</v>
      </c>
      <c r="C376" t="str">
        <f>'Base cotización 2021'!C397</f>
        <v/>
      </c>
      <c r="D376" t="str">
        <f>'Base cotización 2021'!D397</f>
        <v/>
      </c>
      <c r="E376" t="str">
        <f>'Base cotización 2021'!E397</f>
        <v/>
      </c>
      <c r="G376" t="str">
        <f>'Base cotización 2021'!F397</f>
        <v/>
      </c>
      <c r="I376" t="e">
        <f>'Base cotización 2021'!#REF!</f>
        <v>#REF!</v>
      </c>
      <c r="J376" t="e">
        <f>'Base cotización 2021'!#REF!</f>
        <v>#REF!</v>
      </c>
      <c r="K376">
        <f>'Base cotización 2021'!H397</f>
        <v>0</v>
      </c>
      <c r="L376">
        <f>'Base cotización 2021'!K397</f>
        <v>0</v>
      </c>
      <c r="M376" s="31">
        <f>'Base cotización 2021'!I397</f>
        <v>0</v>
      </c>
      <c r="N376">
        <f>'Base cotización 2021'!L397</f>
        <v>0</v>
      </c>
      <c r="O376">
        <f>'Base cotización 2021'!M397</f>
        <v>0</v>
      </c>
      <c r="P376" t="e">
        <f>'Base cotización 2021'!#REF!</f>
        <v>#REF!</v>
      </c>
      <c r="Q376">
        <f>'Base cotización 2021'!N397</f>
        <v>0</v>
      </c>
      <c r="R376">
        <f>'Base cotización 2021'!O397</f>
        <v>0</v>
      </c>
      <c r="S376">
        <f>'Base cotización 2021'!P397</f>
        <v>0</v>
      </c>
      <c r="T376">
        <f>'Base cotización 2021'!Q397</f>
        <v>0</v>
      </c>
      <c r="U376">
        <f>'Base cotización 2021'!R397</f>
        <v>0</v>
      </c>
      <c r="V376">
        <f>'Base cotización 2021'!W397</f>
        <v>0</v>
      </c>
      <c r="X376">
        <f>'Base cotización 2021'!X397</f>
        <v>0</v>
      </c>
      <c r="Y376" t="e">
        <f>'Base cotización 2021'!#REF!</f>
        <v>#REF!</v>
      </c>
    </row>
    <row r="377" spans="1:25">
      <c r="A377">
        <f>'Base cotización 2021'!B398</f>
        <v>0</v>
      </c>
      <c r="C377" t="str">
        <f>'Base cotización 2021'!C398</f>
        <v/>
      </c>
      <c r="D377" t="str">
        <f>'Base cotización 2021'!D398</f>
        <v/>
      </c>
      <c r="E377" t="str">
        <f>'Base cotización 2021'!E398</f>
        <v/>
      </c>
      <c r="G377" t="str">
        <f>'Base cotización 2021'!F398</f>
        <v/>
      </c>
      <c r="I377" t="e">
        <f>'Base cotización 2021'!#REF!</f>
        <v>#REF!</v>
      </c>
      <c r="J377" t="e">
        <f>'Base cotización 2021'!#REF!</f>
        <v>#REF!</v>
      </c>
      <c r="K377">
        <f>'Base cotización 2021'!H398</f>
        <v>0</v>
      </c>
      <c r="L377">
        <f>'Base cotización 2021'!K398</f>
        <v>0</v>
      </c>
      <c r="M377" s="31">
        <f>'Base cotización 2021'!I398</f>
        <v>0</v>
      </c>
      <c r="N377">
        <f>'Base cotización 2021'!L398</f>
        <v>0</v>
      </c>
      <c r="O377">
        <f>'Base cotización 2021'!M398</f>
        <v>0</v>
      </c>
      <c r="P377" t="e">
        <f>'Base cotización 2021'!#REF!</f>
        <v>#REF!</v>
      </c>
      <c r="Q377">
        <f>'Base cotización 2021'!N398</f>
        <v>0</v>
      </c>
      <c r="R377">
        <f>'Base cotización 2021'!O398</f>
        <v>0</v>
      </c>
      <c r="S377">
        <f>'Base cotización 2021'!P398</f>
        <v>0</v>
      </c>
      <c r="T377">
        <f>'Base cotización 2021'!Q398</f>
        <v>0</v>
      </c>
      <c r="U377">
        <f>'Base cotización 2021'!R398</f>
        <v>0</v>
      </c>
      <c r="V377">
        <f>'Base cotización 2021'!W398</f>
        <v>0</v>
      </c>
      <c r="X377">
        <f>'Base cotización 2021'!X398</f>
        <v>0</v>
      </c>
      <c r="Y377" t="e">
        <f>'Base cotización 2021'!#REF!</f>
        <v>#REF!</v>
      </c>
    </row>
    <row r="378" spans="1:25">
      <c r="A378">
        <f>'Base cotización 2021'!B399</f>
        <v>0</v>
      </c>
      <c r="C378" t="str">
        <f>'Base cotización 2021'!C399</f>
        <v/>
      </c>
      <c r="D378" t="str">
        <f>'Base cotización 2021'!D399</f>
        <v/>
      </c>
      <c r="E378" t="str">
        <f>'Base cotización 2021'!E399</f>
        <v/>
      </c>
      <c r="G378" t="str">
        <f>'Base cotización 2021'!F399</f>
        <v/>
      </c>
      <c r="I378" t="e">
        <f>'Base cotización 2021'!#REF!</f>
        <v>#REF!</v>
      </c>
      <c r="J378" t="e">
        <f>'Base cotización 2021'!#REF!</f>
        <v>#REF!</v>
      </c>
      <c r="K378">
        <f>'Base cotización 2021'!H399</f>
        <v>0</v>
      </c>
      <c r="L378">
        <f>'Base cotización 2021'!K399</f>
        <v>0</v>
      </c>
      <c r="M378" s="31">
        <f>'Base cotización 2021'!I399</f>
        <v>0</v>
      </c>
      <c r="N378">
        <f>'Base cotización 2021'!L399</f>
        <v>0</v>
      </c>
      <c r="O378">
        <f>'Base cotización 2021'!M399</f>
        <v>0</v>
      </c>
      <c r="P378" t="e">
        <f>'Base cotización 2021'!#REF!</f>
        <v>#REF!</v>
      </c>
      <c r="Q378">
        <f>'Base cotización 2021'!N399</f>
        <v>0</v>
      </c>
      <c r="R378">
        <f>'Base cotización 2021'!O399</f>
        <v>0</v>
      </c>
      <c r="S378">
        <f>'Base cotización 2021'!P399</f>
        <v>0</v>
      </c>
      <c r="T378">
        <f>'Base cotización 2021'!Q399</f>
        <v>0</v>
      </c>
      <c r="U378">
        <f>'Base cotización 2021'!R399</f>
        <v>0</v>
      </c>
      <c r="V378">
        <f>'Base cotización 2021'!W399</f>
        <v>0</v>
      </c>
      <c r="X378">
        <f>'Base cotización 2021'!X399</f>
        <v>0</v>
      </c>
      <c r="Y378" t="e">
        <f>'Base cotización 2021'!#REF!</f>
        <v>#REF!</v>
      </c>
    </row>
    <row r="379" spans="1:25">
      <c r="A379">
        <f>'Base cotización 2021'!B400</f>
        <v>0</v>
      </c>
      <c r="C379" t="str">
        <f>'Base cotización 2021'!C400</f>
        <v/>
      </c>
      <c r="D379" t="str">
        <f>'Base cotización 2021'!D400</f>
        <v/>
      </c>
      <c r="E379" t="str">
        <f>'Base cotización 2021'!E400</f>
        <v/>
      </c>
      <c r="G379" t="str">
        <f>'Base cotización 2021'!F400</f>
        <v/>
      </c>
      <c r="I379" t="e">
        <f>'Base cotización 2021'!#REF!</f>
        <v>#REF!</v>
      </c>
      <c r="J379" t="e">
        <f>'Base cotización 2021'!#REF!</f>
        <v>#REF!</v>
      </c>
      <c r="K379">
        <f>'Base cotización 2021'!H400</f>
        <v>0</v>
      </c>
      <c r="L379">
        <f>'Base cotización 2021'!K400</f>
        <v>0</v>
      </c>
      <c r="M379" s="31">
        <f>'Base cotización 2021'!I400</f>
        <v>0</v>
      </c>
      <c r="N379">
        <f>'Base cotización 2021'!L400</f>
        <v>0</v>
      </c>
      <c r="O379">
        <f>'Base cotización 2021'!M400</f>
        <v>0</v>
      </c>
      <c r="P379" t="e">
        <f>'Base cotización 2021'!#REF!</f>
        <v>#REF!</v>
      </c>
      <c r="Q379">
        <f>'Base cotización 2021'!N400</f>
        <v>0</v>
      </c>
      <c r="R379">
        <f>'Base cotización 2021'!O400</f>
        <v>0</v>
      </c>
      <c r="S379">
        <f>'Base cotización 2021'!P400</f>
        <v>0</v>
      </c>
      <c r="T379">
        <f>'Base cotización 2021'!Q400</f>
        <v>0</v>
      </c>
      <c r="U379">
        <f>'Base cotización 2021'!R400</f>
        <v>0</v>
      </c>
      <c r="V379">
        <f>'Base cotización 2021'!W400</f>
        <v>0</v>
      </c>
      <c r="X379">
        <f>'Base cotización 2021'!X400</f>
        <v>0</v>
      </c>
      <c r="Y379" t="e">
        <f>'Base cotización 2021'!#REF!</f>
        <v>#REF!</v>
      </c>
    </row>
    <row r="380" spans="1:25">
      <c r="A380">
        <f>'Base cotización 2021'!B401</f>
        <v>0</v>
      </c>
      <c r="C380" t="str">
        <f>'Base cotización 2021'!C401</f>
        <v/>
      </c>
      <c r="D380" t="str">
        <f>'Base cotización 2021'!D401</f>
        <v/>
      </c>
      <c r="E380" t="str">
        <f>'Base cotización 2021'!E401</f>
        <v/>
      </c>
      <c r="G380" t="str">
        <f>'Base cotización 2021'!F401</f>
        <v/>
      </c>
      <c r="I380" t="e">
        <f>'Base cotización 2021'!#REF!</f>
        <v>#REF!</v>
      </c>
      <c r="J380" t="e">
        <f>'Base cotización 2021'!#REF!</f>
        <v>#REF!</v>
      </c>
      <c r="K380">
        <f>'Base cotización 2021'!H401</f>
        <v>0</v>
      </c>
      <c r="L380">
        <f>'Base cotización 2021'!K401</f>
        <v>0</v>
      </c>
      <c r="M380" s="31">
        <f>'Base cotización 2021'!I401</f>
        <v>0</v>
      </c>
      <c r="N380">
        <f>'Base cotización 2021'!L401</f>
        <v>0</v>
      </c>
      <c r="O380">
        <f>'Base cotización 2021'!M401</f>
        <v>0</v>
      </c>
      <c r="P380" t="e">
        <f>'Base cotización 2021'!#REF!</f>
        <v>#REF!</v>
      </c>
      <c r="Q380">
        <f>'Base cotización 2021'!N401</f>
        <v>0</v>
      </c>
      <c r="R380">
        <f>'Base cotización 2021'!O401</f>
        <v>0</v>
      </c>
      <c r="S380">
        <f>'Base cotización 2021'!P401</f>
        <v>0</v>
      </c>
      <c r="T380">
        <f>'Base cotización 2021'!Q401</f>
        <v>0</v>
      </c>
      <c r="U380">
        <f>'Base cotización 2021'!R401</f>
        <v>0</v>
      </c>
      <c r="V380">
        <f>'Base cotización 2021'!W401</f>
        <v>0</v>
      </c>
      <c r="X380">
        <f>'Base cotización 2021'!X401</f>
        <v>0</v>
      </c>
      <c r="Y380" t="e">
        <f>'Base cotización 2021'!#REF!</f>
        <v>#REF!</v>
      </c>
    </row>
    <row r="381" spans="1:25">
      <c r="A381">
        <f>'Base cotización 2021'!B402</f>
        <v>0</v>
      </c>
      <c r="C381" t="str">
        <f>'Base cotización 2021'!C402</f>
        <v/>
      </c>
      <c r="D381" t="str">
        <f>'Base cotización 2021'!D402</f>
        <v/>
      </c>
      <c r="E381" t="str">
        <f>'Base cotización 2021'!E402</f>
        <v/>
      </c>
      <c r="G381" t="str">
        <f>'Base cotización 2021'!F402</f>
        <v/>
      </c>
      <c r="I381" t="e">
        <f>'Base cotización 2021'!#REF!</f>
        <v>#REF!</v>
      </c>
      <c r="J381" t="e">
        <f>'Base cotización 2021'!#REF!</f>
        <v>#REF!</v>
      </c>
      <c r="K381">
        <f>'Base cotización 2021'!H402</f>
        <v>0</v>
      </c>
      <c r="L381">
        <f>'Base cotización 2021'!K402</f>
        <v>0</v>
      </c>
      <c r="M381" s="31">
        <f>'Base cotización 2021'!I402</f>
        <v>0</v>
      </c>
      <c r="N381">
        <f>'Base cotización 2021'!L402</f>
        <v>0</v>
      </c>
      <c r="O381">
        <f>'Base cotización 2021'!M402</f>
        <v>0</v>
      </c>
      <c r="P381" t="e">
        <f>'Base cotización 2021'!#REF!</f>
        <v>#REF!</v>
      </c>
      <c r="Q381">
        <f>'Base cotización 2021'!N402</f>
        <v>0</v>
      </c>
      <c r="R381">
        <f>'Base cotización 2021'!O402</f>
        <v>0</v>
      </c>
      <c r="S381">
        <f>'Base cotización 2021'!P402</f>
        <v>0</v>
      </c>
      <c r="T381">
        <f>'Base cotización 2021'!Q402</f>
        <v>0</v>
      </c>
      <c r="U381">
        <f>'Base cotización 2021'!R402</f>
        <v>0</v>
      </c>
      <c r="V381">
        <f>'Base cotización 2021'!W402</f>
        <v>0</v>
      </c>
      <c r="X381">
        <f>'Base cotización 2021'!X402</f>
        <v>0</v>
      </c>
      <c r="Y381" t="e">
        <f>'Base cotización 2021'!#REF!</f>
        <v>#REF!</v>
      </c>
    </row>
    <row r="382" spans="1:25">
      <c r="A382">
        <f>'Base cotización 2021'!B403</f>
        <v>0</v>
      </c>
      <c r="C382" t="str">
        <f>'Base cotización 2021'!C403</f>
        <v/>
      </c>
      <c r="D382" t="str">
        <f>'Base cotización 2021'!D403</f>
        <v/>
      </c>
      <c r="E382" t="str">
        <f>'Base cotización 2021'!E403</f>
        <v/>
      </c>
      <c r="G382" t="str">
        <f>'Base cotización 2021'!F403</f>
        <v/>
      </c>
      <c r="I382" t="e">
        <f>'Base cotización 2021'!#REF!</f>
        <v>#REF!</v>
      </c>
      <c r="J382" t="e">
        <f>'Base cotización 2021'!#REF!</f>
        <v>#REF!</v>
      </c>
      <c r="K382">
        <f>'Base cotización 2021'!H403</f>
        <v>0</v>
      </c>
      <c r="L382">
        <f>'Base cotización 2021'!K403</f>
        <v>0</v>
      </c>
      <c r="M382" s="31">
        <f>'Base cotización 2021'!I403</f>
        <v>0</v>
      </c>
      <c r="N382">
        <f>'Base cotización 2021'!L403</f>
        <v>0</v>
      </c>
      <c r="O382">
        <f>'Base cotización 2021'!M403</f>
        <v>0</v>
      </c>
      <c r="P382" t="e">
        <f>'Base cotización 2021'!#REF!</f>
        <v>#REF!</v>
      </c>
      <c r="Q382">
        <f>'Base cotización 2021'!N403</f>
        <v>0</v>
      </c>
      <c r="R382">
        <f>'Base cotización 2021'!O403</f>
        <v>0</v>
      </c>
      <c r="S382">
        <f>'Base cotización 2021'!P403</f>
        <v>0</v>
      </c>
      <c r="T382">
        <f>'Base cotización 2021'!Q403</f>
        <v>0</v>
      </c>
      <c r="U382">
        <f>'Base cotización 2021'!R403</f>
        <v>0</v>
      </c>
      <c r="V382">
        <f>'Base cotización 2021'!W403</f>
        <v>0</v>
      </c>
      <c r="X382">
        <f>'Base cotización 2021'!X403</f>
        <v>0</v>
      </c>
      <c r="Y382" t="e">
        <f>'Base cotización 2021'!#REF!</f>
        <v>#REF!</v>
      </c>
    </row>
    <row r="383" spans="1:25">
      <c r="A383">
        <f>'Base cotización 2021'!B404</f>
        <v>0</v>
      </c>
      <c r="C383" t="str">
        <f>'Base cotización 2021'!C404</f>
        <v/>
      </c>
      <c r="D383" t="str">
        <f>'Base cotización 2021'!D404</f>
        <v/>
      </c>
      <c r="E383" t="str">
        <f>'Base cotización 2021'!E404</f>
        <v/>
      </c>
      <c r="G383" t="str">
        <f>'Base cotización 2021'!F404</f>
        <v/>
      </c>
      <c r="I383" t="e">
        <f>'Base cotización 2021'!#REF!</f>
        <v>#REF!</v>
      </c>
      <c r="J383" t="e">
        <f>'Base cotización 2021'!#REF!</f>
        <v>#REF!</v>
      </c>
      <c r="K383">
        <f>'Base cotización 2021'!H404</f>
        <v>0</v>
      </c>
      <c r="L383">
        <f>'Base cotización 2021'!K404</f>
        <v>0</v>
      </c>
      <c r="M383" s="31">
        <f>'Base cotización 2021'!I404</f>
        <v>0</v>
      </c>
      <c r="N383">
        <f>'Base cotización 2021'!L404</f>
        <v>0</v>
      </c>
      <c r="O383">
        <f>'Base cotización 2021'!M404</f>
        <v>0</v>
      </c>
      <c r="P383" t="e">
        <f>'Base cotización 2021'!#REF!</f>
        <v>#REF!</v>
      </c>
      <c r="Q383">
        <f>'Base cotización 2021'!N404</f>
        <v>0</v>
      </c>
      <c r="R383">
        <f>'Base cotización 2021'!O404</f>
        <v>0</v>
      </c>
      <c r="S383">
        <f>'Base cotización 2021'!P404</f>
        <v>0</v>
      </c>
      <c r="T383">
        <f>'Base cotización 2021'!Q404</f>
        <v>0</v>
      </c>
      <c r="U383">
        <f>'Base cotización 2021'!R404</f>
        <v>0</v>
      </c>
      <c r="V383">
        <f>'Base cotización 2021'!W404</f>
        <v>0</v>
      </c>
      <c r="X383">
        <f>'Base cotización 2021'!X404</f>
        <v>0</v>
      </c>
      <c r="Y383" t="e">
        <f>'Base cotización 2021'!#REF!</f>
        <v>#REF!</v>
      </c>
    </row>
    <row r="384" spans="1:25">
      <c r="A384">
        <f>'Base cotización 2021'!B405</f>
        <v>0</v>
      </c>
      <c r="C384" t="str">
        <f>'Base cotización 2021'!C405</f>
        <v/>
      </c>
      <c r="D384" t="str">
        <f>'Base cotización 2021'!D405</f>
        <v/>
      </c>
      <c r="E384" t="str">
        <f>'Base cotización 2021'!E405</f>
        <v/>
      </c>
      <c r="G384" t="str">
        <f>'Base cotización 2021'!F405</f>
        <v/>
      </c>
      <c r="I384" t="e">
        <f>'Base cotización 2021'!#REF!</f>
        <v>#REF!</v>
      </c>
      <c r="J384" t="e">
        <f>'Base cotización 2021'!#REF!</f>
        <v>#REF!</v>
      </c>
      <c r="K384">
        <f>'Base cotización 2021'!H405</f>
        <v>0</v>
      </c>
      <c r="L384">
        <f>'Base cotización 2021'!K405</f>
        <v>0</v>
      </c>
      <c r="M384" s="31">
        <f>'Base cotización 2021'!I405</f>
        <v>0</v>
      </c>
      <c r="N384">
        <f>'Base cotización 2021'!L405</f>
        <v>0</v>
      </c>
      <c r="O384">
        <f>'Base cotización 2021'!M405</f>
        <v>0</v>
      </c>
      <c r="P384" t="e">
        <f>'Base cotización 2021'!#REF!</f>
        <v>#REF!</v>
      </c>
      <c r="Q384">
        <f>'Base cotización 2021'!N405</f>
        <v>0</v>
      </c>
      <c r="R384">
        <f>'Base cotización 2021'!O405</f>
        <v>0</v>
      </c>
      <c r="S384">
        <f>'Base cotización 2021'!P405</f>
        <v>0</v>
      </c>
      <c r="T384">
        <f>'Base cotización 2021'!Q405</f>
        <v>0</v>
      </c>
      <c r="U384">
        <f>'Base cotización 2021'!R405</f>
        <v>0</v>
      </c>
      <c r="V384">
        <f>'Base cotización 2021'!W405</f>
        <v>0</v>
      </c>
      <c r="X384">
        <f>'Base cotización 2021'!X405</f>
        <v>0</v>
      </c>
      <c r="Y384" t="e">
        <f>'Base cotización 2021'!#REF!</f>
        <v>#REF!</v>
      </c>
    </row>
    <row r="385" spans="1:25">
      <c r="A385">
        <f>'Base cotización 2021'!B406</f>
        <v>0</v>
      </c>
      <c r="C385" t="str">
        <f>'Base cotización 2021'!C406</f>
        <v/>
      </c>
      <c r="D385" t="str">
        <f>'Base cotización 2021'!D406</f>
        <v/>
      </c>
      <c r="E385" t="str">
        <f>'Base cotización 2021'!E406</f>
        <v/>
      </c>
      <c r="G385" t="str">
        <f>'Base cotización 2021'!F406</f>
        <v/>
      </c>
      <c r="I385" t="e">
        <f>'Base cotización 2021'!#REF!</f>
        <v>#REF!</v>
      </c>
      <c r="J385" t="e">
        <f>'Base cotización 2021'!#REF!</f>
        <v>#REF!</v>
      </c>
      <c r="K385">
        <f>'Base cotización 2021'!H406</f>
        <v>0</v>
      </c>
      <c r="L385">
        <f>'Base cotización 2021'!K406</f>
        <v>0</v>
      </c>
      <c r="M385" s="31">
        <f>'Base cotización 2021'!I406</f>
        <v>0</v>
      </c>
      <c r="N385">
        <f>'Base cotización 2021'!L406</f>
        <v>0</v>
      </c>
      <c r="O385">
        <f>'Base cotización 2021'!M406</f>
        <v>0</v>
      </c>
      <c r="P385" t="e">
        <f>'Base cotización 2021'!#REF!</f>
        <v>#REF!</v>
      </c>
      <c r="Q385">
        <f>'Base cotización 2021'!N406</f>
        <v>0</v>
      </c>
      <c r="R385">
        <f>'Base cotización 2021'!O406</f>
        <v>0</v>
      </c>
      <c r="S385">
        <f>'Base cotización 2021'!P406</f>
        <v>0</v>
      </c>
      <c r="T385">
        <f>'Base cotización 2021'!Q406</f>
        <v>0</v>
      </c>
      <c r="U385">
        <f>'Base cotización 2021'!R406</f>
        <v>0</v>
      </c>
      <c r="V385">
        <f>'Base cotización 2021'!W406</f>
        <v>0</v>
      </c>
      <c r="X385">
        <f>'Base cotización 2021'!X406</f>
        <v>0</v>
      </c>
      <c r="Y385" t="e">
        <f>'Base cotización 2021'!#REF!</f>
        <v>#REF!</v>
      </c>
    </row>
    <row r="386" spans="1:25">
      <c r="A386">
        <f>'Base cotización 2021'!B407</f>
        <v>0</v>
      </c>
      <c r="C386" t="str">
        <f>'Base cotización 2021'!C407</f>
        <v/>
      </c>
      <c r="D386" t="str">
        <f>'Base cotización 2021'!D407</f>
        <v/>
      </c>
      <c r="E386" t="str">
        <f>'Base cotización 2021'!E407</f>
        <v/>
      </c>
      <c r="G386" t="str">
        <f>'Base cotización 2021'!F407</f>
        <v/>
      </c>
      <c r="I386" t="e">
        <f>'Base cotización 2021'!#REF!</f>
        <v>#REF!</v>
      </c>
      <c r="J386" t="e">
        <f>'Base cotización 2021'!#REF!</f>
        <v>#REF!</v>
      </c>
      <c r="K386">
        <f>'Base cotización 2021'!H407</f>
        <v>0</v>
      </c>
      <c r="L386">
        <f>'Base cotización 2021'!K407</f>
        <v>0</v>
      </c>
      <c r="M386" s="31">
        <f>'Base cotización 2021'!I407</f>
        <v>0</v>
      </c>
      <c r="N386">
        <f>'Base cotización 2021'!L407</f>
        <v>0</v>
      </c>
      <c r="O386">
        <f>'Base cotización 2021'!M407</f>
        <v>0</v>
      </c>
      <c r="P386" t="e">
        <f>'Base cotización 2021'!#REF!</f>
        <v>#REF!</v>
      </c>
      <c r="Q386">
        <f>'Base cotización 2021'!N407</f>
        <v>0</v>
      </c>
      <c r="R386">
        <f>'Base cotización 2021'!O407</f>
        <v>0</v>
      </c>
      <c r="S386">
        <f>'Base cotización 2021'!P407</f>
        <v>0</v>
      </c>
      <c r="T386">
        <f>'Base cotización 2021'!Q407</f>
        <v>0</v>
      </c>
      <c r="U386">
        <f>'Base cotización 2021'!R407</f>
        <v>0</v>
      </c>
      <c r="V386">
        <f>'Base cotización 2021'!W407</f>
        <v>0</v>
      </c>
      <c r="X386">
        <f>'Base cotización 2021'!X407</f>
        <v>0</v>
      </c>
      <c r="Y386" t="e">
        <f>'Base cotización 2021'!#REF!</f>
        <v>#REF!</v>
      </c>
    </row>
    <row r="387" spans="1:25">
      <c r="A387">
        <f>'Base cotización 2021'!B408</f>
        <v>0</v>
      </c>
      <c r="C387" t="str">
        <f>'Base cotización 2021'!C408</f>
        <v/>
      </c>
      <c r="D387" t="str">
        <f>'Base cotización 2021'!D408</f>
        <v/>
      </c>
      <c r="E387" t="str">
        <f>'Base cotización 2021'!E408</f>
        <v/>
      </c>
      <c r="G387" t="str">
        <f>'Base cotización 2021'!F408</f>
        <v/>
      </c>
      <c r="I387" t="e">
        <f>'Base cotización 2021'!#REF!</f>
        <v>#REF!</v>
      </c>
      <c r="J387" t="e">
        <f>'Base cotización 2021'!#REF!</f>
        <v>#REF!</v>
      </c>
      <c r="K387">
        <f>'Base cotización 2021'!H408</f>
        <v>0</v>
      </c>
      <c r="L387">
        <f>'Base cotización 2021'!K408</f>
        <v>0</v>
      </c>
      <c r="M387" s="31">
        <f>'Base cotización 2021'!I408</f>
        <v>0</v>
      </c>
      <c r="N387">
        <f>'Base cotización 2021'!L408</f>
        <v>0</v>
      </c>
      <c r="O387">
        <f>'Base cotización 2021'!M408</f>
        <v>0</v>
      </c>
      <c r="P387" t="e">
        <f>'Base cotización 2021'!#REF!</f>
        <v>#REF!</v>
      </c>
      <c r="Q387">
        <f>'Base cotización 2021'!N408</f>
        <v>0</v>
      </c>
      <c r="R387">
        <f>'Base cotización 2021'!O408</f>
        <v>0</v>
      </c>
      <c r="S387">
        <f>'Base cotización 2021'!P408</f>
        <v>0</v>
      </c>
      <c r="T387">
        <f>'Base cotización 2021'!Q408</f>
        <v>0</v>
      </c>
      <c r="U387">
        <f>'Base cotización 2021'!R408</f>
        <v>0</v>
      </c>
      <c r="V387">
        <f>'Base cotización 2021'!W408</f>
        <v>0</v>
      </c>
      <c r="X387">
        <f>'Base cotización 2021'!X408</f>
        <v>0</v>
      </c>
      <c r="Y387" t="e">
        <f>'Base cotización 2021'!#REF!</f>
        <v>#REF!</v>
      </c>
    </row>
    <row r="388" spans="1:25">
      <c r="A388">
        <f>'Base cotización 2021'!B409</f>
        <v>0</v>
      </c>
      <c r="C388" t="str">
        <f>'Base cotización 2021'!C409</f>
        <v/>
      </c>
      <c r="D388" t="str">
        <f>'Base cotización 2021'!D409</f>
        <v/>
      </c>
      <c r="E388" t="str">
        <f>'Base cotización 2021'!E409</f>
        <v/>
      </c>
      <c r="G388" t="str">
        <f>'Base cotización 2021'!F409</f>
        <v/>
      </c>
      <c r="I388" t="e">
        <f>'Base cotización 2021'!#REF!</f>
        <v>#REF!</v>
      </c>
      <c r="J388" t="e">
        <f>'Base cotización 2021'!#REF!</f>
        <v>#REF!</v>
      </c>
      <c r="K388">
        <f>'Base cotización 2021'!H409</f>
        <v>0</v>
      </c>
      <c r="L388">
        <f>'Base cotización 2021'!K409</f>
        <v>0</v>
      </c>
      <c r="M388" s="31">
        <f>'Base cotización 2021'!I409</f>
        <v>0</v>
      </c>
      <c r="N388">
        <f>'Base cotización 2021'!L409</f>
        <v>0</v>
      </c>
      <c r="O388">
        <f>'Base cotización 2021'!M409</f>
        <v>0</v>
      </c>
      <c r="P388" t="e">
        <f>'Base cotización 2021'!#REF!</f>
        <v>#REF!</v>
      </c>
      <c r="Q388">
        <f>'Base cotización 2021'!N409</f>
        <v>0</v>
      </c>
      <c r="R388">
        <f>'Base cotización 2021'!O409</f>
        <v>0</v>
      </c>
      <c r="S388">
        <f>'Base cotización 2021'!P409</f>
        <v>0</v>
      </c>
      <c r="T388">
        <f>'Base cotización 2021'!Q409</f>
        <v>0</v>
      </c>
      <c r="U388">
        <f>'Base cotización 2021'!R409</f>
        <v>0</v>
      </c>
      <c r="V388">
        <f>'Base cotización 2021'!W409</f>
        <v>0</v>
      </c>
      <c r="X388">
        <f>'Base cotización 2021'!X409</f>
        <v>0</v>
      </c>
      <c r="Y388" t="e">
        <f>'Base cotización 2021'!#REF!</f>
        <v>#REF!</v>
      </c>
    </row>
    <row r="389" spans="1:25">
      <c r="A389">
        <f>'Base cotización 2021'!B410</f>
        <v>0</v>
      </c>
      <c r="C389" t="str">
        <f>'Base cotización 2021'!C410</f>
        <v/>
      </c>
      <c r="D389" t="str">
        <f>'Base cotización 2021'!D410</f>
        <v/>
      </c>
      <c r="E389" t="str">
        <f>'Base cotización 2021'!E410</f>
        <v/>
      </c>
      <c r="G389" t="str">
        <f>'Base cotización 2021'!F410</f>
        <v/>
      </c>
      <c r="I389" t="e">
        <f>'Base cotización 2021'!#REF!</f>
        <v>#REF!</v>
      </c>
      <c r="J389" t="e">
        <f>'Base cotización 2021'!#REF!</f>
        <v>#REF!</v>
      </c>
      <c r="K389">
        <f>'Base cotización 2021'!H410</f>
        <v>0</v>
      </c>
      <c r="L389">
        <f>'Base cotización 2021'!K410</f>
        <v>0</v>
      </c>
      <c r="M389" s="31">
        <f>'Base cotización 2021'!I410</f>
        <v>0</v>
      </c>
      <c r="N389">
        <f>'Base cotización 2021'!L410</f>
        <v>0</v>
      </c>
      <c r="O389">
        <f>'Base cotización 2021'!M410</f>
        <v>0</v>
      </c>
      <c r="P389" t="e">
        <f>'Base cotización 2021'!#REF!</f>
        <v>#REF!</v>
      </c>
      <c r="Q389">
        <f>'Base cotización 2021'!N410</f>
        <v>0</v>
      </c>
      <c r="R389">
        <f>'Base cotización 2021'!O410</f>
        <v>0</v>
      </c>
      <c r="S389">
        <f>'Base cotización 2021'!P410</f>
        <v>0</v>
      </c>
      <c r="T389">
        <f>'Base cotización 2021'!Q410</f>
        <v>0</v>
      </c>
      <c r="U389">
        <f>'Base cotización 2021'!R410</f>
        <v>0</v>
      </c>
      <c r="V389">
        <f>'Base cotización 2021'!W410</f>
        <v>0</v>
      </c>
      <c r="X389">
        <f>'Base cotización 2021'!X410</f>
        <v>0</v>
      </c>
      <c r="Y389" t="e">
        <f>'Base cotización 2021'!#REF!</f>
        <v>#REF!</v>
      </c>
    </row>
    <row r="390" spans="1:25">
      <c r="A390">
        <f>'Base cotización 2021'!B411</f>
        <v>0</v>
      </c>
      <c r="C390" t="str">
        <f>'Base cotización 2021'!C411</f>
        <v/>
      </c>
      <c r="D390" t="str">
        <f>'Base cotización 2021'!D411</f>
        <v/>
      </c>
      <c r="E390" t="str">
        <f>'Base cotización 2021'!E411</f>
        <v/>
      </c>
      <c r="G390" t="str">
        <f>'Base cotización 2021'!F411</f>
        <v/>
      </c>
      <c r="I390" t="e">
        <f>'Base cotización 2021'!#REF!</f>
        <v>#REF!</v>
      </c>
      <c r="J390" t="e">
        <f>'Base cotización 2021'!#REF!</f>
        <v>#REF!</v>
      </c>
      <c r="K390">
        <f>'Base cotización 2021'!H411</f>
        <v>0</v>
      </c>
      <c r="L390">
        <f>'Base cotización 2021'!K411</f>
        <v>0</v>
      </c>
      <c r="M390" s="31">
        <f>'Base cotización 2021'!I411</f>
        <v>0</v>
      </c>
      <c r="N390">
        <f>'Base cotización 2021'!L411</f>
        <v>0</v>
      </c>
      <c r="O390">
        <f>'Base cotización 2021'!M411</f>
        <v>0</v>
      </c>
      <c r="P390" t="e">
        <f>'Base cotización 2021'!#REF!</f>
        <v>#REF!</v>
      </c>
      <c r="Q390">
        <f>'Base cotización 2021'!N411</f>
        <v>0</v>
      </c>
      <c r="R390">
        <f>'Base cotización 2021'!O411</f>
        <v>0</v>
      </c>
      <c r="S390">
        <f>'Base cotización 2021'!P411</f>
        <v>0</v>
      </c>
      <c r="T390">
        <f>'Base cotización 2021'!Q411</f>
        <v>0</v>
      </c>
      <c r="U390">
        <f>'Base cotización 2021'!R411</f>
        <v>0</v>
      </c>
      <c r="V390">
        <f>'Base cotización 2021'!W411</f>
        <v>0</v>
      </c>
      <c r="X390">
        <f>'Base cotización 2021'!X411</f>
        <v>0</v>
      </c>
      <c r="Y390" t="e">
        <f>'Base cotización 2021'!#REF!</f>
        <v>#REF!</v>
      </c>
    </row>
    <row r="391" spans="1:25">
      <c r="A391">
        <f>'Base cotización 2021'!B412</f>
        <v>0</v>
      </c>
      <c r="C391" t="str">
        <f>'Base cotización 2021'!C412</f>
        <v/>
      </c>
      <c r="D391" t="str">
        <f>'Base cotización 2021'!D412</f>
        <v/>
      </c>
      <c r="E391" t="str">
        <f>'Base cotización 2021'!E412</f>
        <v/>
      </c>
      <c r="G391" t="str">
        <f>'Base cotización 2021'!F412</f>
        <v/>
      </c>
      <c r="I391" t="e">
        <f>'Base cotización 2021'!#REF!</f>
        <v>#REF!</v>
      </c>
      <c r="J391" t="e">
        <f>'Base cotización 2021'!#REF!</f>
        <v>#REF!</v>
      </c>
      <c r="K391">
        <f>'Base cotización 2021'!H412</f>
        <v>0</v>
      </c>
      <c r="L391">
        <f>'Base cotización 2021'!K412</f>
        <v>0</v>
      </c>
      <c r="M391" s="31">
        <f>'Base cotización 2021'!I412</f>
        <v>0</v>
      </c>
      <c r="N391">
        <f>'Base cotización 2021'!L412</f>
        <v>0</v>
      </c>
      <c r="O391">
        <f>'Base cotización 2021'!M412</f>
        <v>0</v>
      </c>
      <c r="P391" t="e">
        <f>'Base cotización 2021'!#REF!</f>
        <v>#REF!</v>
      </c>
      <c r="Q391">
        <f>'Base cotización 2021'!N412</f>
        <v>0</v>
      </c>
      <c r="R391">
        <f>'Base cotización 2021'!O412</f>
        <v>0</v>
      </c>
      <c r="S391">
        <f>'Base cotización 2021'!P412</f>
        <v>0</v>
      </c>
      <c r="T391">
        <f>'Base cotización 2021'!Q412</f>
        <v>0</v>
      </c>
      <c r="U391">
        <f>'Base cotización 2021'!R412</f>
        <v>0</v>
      </c>
      <c r="V391">
        <f>'Base cotización 2021'!W412</f>
        <v>0</v>
      </c>
      <c r="X391">
        <f>'Base cotización 2021'!X412</f>
        <v>0</v>
      </c>
      <c r="Y391" t="e">
        <f>'Base cotización 2021'!#REF!</f>
        <v>#REF!</v>
      </c>
    </row>
    <row r="392" spans="1:25">
      <c r="A392">
        <f>'Base cotización 2021'!B413</f>
        <v>0</v>
      </c>
      <c r="C392" t="str">
        <f>'Base cotización 2021'!C413</f>
        <v/>
      </c>
      <c r="D392" t="str">
        <f>'Base cotización 2021'!D413</f>
        <v/>
      </c>
      <c r="E392" t="str">
        <f>'Base cotización 2021'!E413</f>
        <v/>
      </c>
      <c r="G392" t="str">
        <f>'Base cotización 2021'!F413</f>
        <v/>
      </c>
      <c r="I392" t="e">
        <f>'Base cotización 2021'!#REF!</f>
        <v>#REF!</v>
      </c>
      <c r="J392" t="e">
        <f>'Base cotización 2021'!#REF!</f>
        <v>#REF!</v>
      </c>
      <c r="K392">
        <f>'Base cotización 2021'!H413</f>
        <v>0</v>
      </c>
      <c r="L392">
        <f>'Base cotización 2021'!K413</f>
        <v>0</v>
      </c>
      <c r="M392" s="31">
        <f>'Base cotización 2021'!I413</f>
        <v>0</v>
      </c>
      <c r="N392">
        <f>'Base cotización 2021'!L413</f>
        <v>0</v>
      </c>
      <c r="O392">
        <f>'Base cotización 2021'!M413</f>
        <v>0</v>
      </c>
      <c r="P392" t="e">
        <f>'Base cotización 2021'!#REF!</f>
        <v>#REF!</v>
      </c>
      <c r="Q392">
        <f>'Base cotización 2021'!N413</f>
        <v>0</v>
      </c>
      <c r="R392">
        <f>'Base cotización 2021'!O413</f>
        <v>0</v>
      </c>
      <c r="S392">
        <f>'Base cotización 2021'!P413</f>
        <v>0</v>
      </c>
      <c r="T392">
        <f>'Base cotización 2021'!Q413</f>
        <v>0</v>
      </c>
      <c r="U392">
        <f>'Base cotización 2021'!R413</f>
        <v>0</v>
      </c>
      <c r="V392">
        <f>'Base cotización 2021'!W413</f>
        <v>0</v>
      </c>
      <c r="X392">
        <f>'Base cotización 2021'!X413</f>
        <v>0</v>
      </c>
      <c r="Y392" t="e">
        <f>'Base cotización 2021'!#REF!</f>
        <v>#REF!</v>
      </c>
    </row>
    <row r="393" spans="1:25">
      <c r="A393">
        <f>'Base cotización 2021'!B414</f>
        <v>0</v>
      </c>
      <c r="C393" t="str">
        <f>'Base cotización 2021'!C414</f>
        <v/>
      </c>
      <c r="D393" t="str">
        <f>'Base cotización 2021'!D414</f>
        <v/>
      </c>
      <c r="E393" t="str">
        <f>'Base cotización 2021'!E414</f>
        <v/>
      </c>
      <c r="G393" t="str">
        <f>'Base cotización 2021'!F414</f>
        <v/>
      </c>
      <c r="I393" t="e">
        <f>'Base cotización 2021'!#REF!</f>
        <v>#REF!</v>
      </c>
      <c r="J393" t="e">
        <f>'Base cotización 2021'!#REF!</f>
        <v>#REF!</v>
      </c>
      <c r="K393">
        <f>'Base cotización 2021'!H414</f>
        <v>0</v>
      </c>
      <c r="L393">
        <f>'Base cotización 2021'!K414</f>
        <v>0</v>
      </c>
      <c r="M393" s="31">
        <f>'Base cotización 2021'!I414</f>
        <v>0</v>
      </c>
      <c r="N393">
        <f>'Base cotización 2021'!L414</f>
        <v>0</v>
      </c>
      <c r="O393">
        <f>'Base cotización 2021'!M414</f>
        <v>0</v>
      </c>
      <c r="P393" t="e">
        <f>'Base cotización 2021'!#REF!</f>
        <v>#REF!</v>
      </c>
      <c r="Q393">
        <f>'Base cotización 2021'!N414</f>
        <v>0</v>
      </c>
      <c r="R393">
        <f>'Base cotización 2021'!O414</f>
        <v>0</v>
      </c>
      <c r="S393">
        <f>'Base cotización 2021'!P414</f>
        <v>0</v>
      </c>
      <c r="T393">
        <f>'Base cotización 2021'!Q414</f>
        <v>0</v>
      </c>
      <c r="U393">
        <f>'Base cotización 2021'!R414</f>
        <v>0</v>
      </c>
      <c r="V393">
        <f>'Base cotización 2021'!W414</f>
        <v>0</v>
      </c>
      <c r="X393">
        <f>'Base cotización 2021'!X414</f>
        <v>0</v>
      </c>
      <c r="Y393" t="e">
        <f>'Base cotización 2021'!#REF!</f>
        <v>#REF!</v>
      </c>
    </row>
    <row r="394" spans="1:25">
      <c r="A394">
        <f>'Base cotización 2021'!B415</f>
        <v>0</v>
      </c>
      <c r="C394" t="str">
        <f>'Base cotización 2021'!C415</f>
        <v/>
      </c>
      <c r="D394" t="str">
        <f>'Base cotización 2021'!D415</f>
        <v/>
      </c>
      <c r="E394" t="str">
        <f>'Base cotización 2021'!E415</f>
        <v/>
      </c>
      <c r="G394" t="str">
        <f>'Base cotización 2021'!F415</f>
        <v/>
      </c>
      <c r="I394" t="e">
        <f>'Base cotización 2021'!#REF!</f>
        <v>#REF!</v>
      </c>
      <c r="J394" t="e">
        <f>'Base cotización 2021'!#REF!</f>
        <v>#REF!</v>
      </c>
      <c r="K394">
        <f>'Base cotización 2021'!H415</f>
        <v>0</v>
      </c>
      <c r="L394">
        <f>'Base cotización 2021'!K415</f>
        <v>0</v>
      </c>
      <c r="M394" s="31">
        <f>'Base cotización 2021'!I415</f>
        <v>0</v>
      </c>
      <c r="N394">
        <f>'Base cotización 2021'!L415</f>
        <v>0</v>
      </c>
      <c r="O394">
        <f>'Base cotización 2021'!M415</f>
        <v>0</v>
      </c>
      <c r="P394" t="e">
        <f>'Base cotización 2021'!#REF!</f>
        <v>#REF!</v>
      </c>
      <c r="Q394">
        <f>'Base cotización 2021'!N415</f>
        <v>0</v>
      </c>
      <c r="R394">
        <f>'Base cotización 2021'!O415</f>
        <v>0</v>
      </c>
      <c r="S394">
        <f>'Base cotización 2021'!P415</f>
        <v>0</v>
      </c>
      <c r="T394">
        <f>'Base cotización 2021'!Q415</f>
        <v>0</v>
      </c>
      <c r="U394">
        <f>'Base cotización 2021'!R415</f>
        <v>0</v>
      </c>
      <c r="V394">
        <f>'Base cotización 2021'!W415</f>
        <v>0</v>
      </c>
      <c r="X394">
        <f>'Base cotización 2021'!X415</f>
        <v>0</v>
      </c>
      <c r="Y394" t="e">
        <f>'Base cotización 2021'!#REF!</f>
        <v>#REF!</v>
      </c>
    </row>
    <row r="395" spans="1:25">
      <c r="A395">
        <f>'Base cotización 2021'!B416</f>
        <v>0</v>
      </c>
      <c r="C395" t="str">
        <f>'Base cotización 2021'!C416</f>
        <v/>
      </c>
      <c r="D395" t="str">
        <f>'Base cotización 2021'!D416</f>
        <v/>
      </c>
      <c r="E395" t="str">
        <f>'Base cotización 2021'!E416</f>
        <v/>
      </c>
      <c r="G395" t="str">
        <f>'Base cotización 2021'!F416</f>
        <v/>
      </c>
      <c r="I395" t="e">
        <f>'Base cotización 2021'!#REF!</f>
        <v>#REF!</v>
      </c>
      <c r="J395" t="e">
        <f>'Base cotización 2021'!#REF!</f>
        <v>#REF!</v>
      </c>
      <c r="K395">
        <f>'Base cotización 2021'!H416</f>
        <v>0</v>
      </c>
      <c r="L395">
        <f>'Base cotización 2021'!K416</f>
        <v>0</v>
      </c>
      <c r="M395" s="31">
        <f>'Base cotización 2021'!I416</f>
        <v>0</v>
      </c>
      <c r="N395">
        <f>'Base cotización 2021'!L416</f>
        <v>0</v>
      </c>
      <c r="O395">
        <f>'Base cotización 2021'!M416</f>
        <v>0</v>
      </c>
      <c r="P395" t="e">
        <f>'Base cotización 2021'!#REF!</f>
        <v>#REF!</v>
      </c>
      <c r="Q395">
        <f>'Base cotización 2021'!N416</f>
        <v>0</v>
      </c>
      <c r="R395">
        <f>'Base cotización 2021'!O416</f>
        <v>0</v>
      </c>
      <c r="S395">
        <f>'Base cotización 2021'!P416</f>
        <v>0</v>
      </c>
      <c r="T395">
        <f>'Base cotización 2021'!Q416</f>
        <v>0</v>
      </c>
      <c r="U395">
        <f>'Base cotización 2021'!R416</f>
        <v>0</v>
      </c>
      <c r="V395">
        <f>'Base cotización 2021'!W416</f>
        <v>0</v>
      </c>
      <c r="X395">
        <f>'Base cotización 2021'!X416</f>
        <v>0</v>
      </c>
      <c r="Y395" t="e">
        <f>'Base cotización 2021'!#REF!</f>
        <v>#REF!</v>
      </c>
    </row>
    <row r="396" spans="1:25">
      <c r="A396">
        <f>'Base cotización 2021'!B417</f>
        <v>0</v>
      </c>
      <c r="C396" t="str">
        <f>'Base cotización 2021'!C417</f>
        <v/>
      </c>
      <c r="D396" t="str">
        <f>'Base cotización 2021'!D417</f>
        <v/>
      </c>
      <c r="E396" t="str">
        <f>'Base cotización 2021'!E417</f>
        <v/>
      </c>
      <c r="G396" t="str">
        <f>'Base cotización 2021'!F417</f>
        <v/>
      </c>
      <c r="I396" t="e">
        <f>'Base cotización 2021'!#REF!</f>
        <v>#REF!</v>
      </c>
      <c r="J396" t="e">
        <f>'Base cotización 2021'!#REF!</f>
        <v>#REF!</v>
      </c>
      <c r="K396">
        <f>'Base cotización 2021'!H417</f>
        <v>0</v>
      </c>
      <c r="L396">
        <f>'Base cotización 2021'!K417</f>
        <v>0</v>
      </c>
      <c r="M396" s="31">
        <f>'Base cotización 2021'!I417</f>
        <v>0</v>
      </c>
      <c r="N396">
        <f>'Base cotización 2021'!L417</f>
        <v>0</v>
      </c>
      <c r="O396">
        <f>'Base cotización 2021'!M417</f>
        <v>0</v>
      </c>
      <c r="P396" t="e">
        <f>'Base cotización 2021'!#REF!</f>
        <v>#REF!</v>
      </c>
      <c r="Q396">
        <f>'Base cotización 2021'!N417</f>
        <v>0</v>
      </c>
      <c r="R396">
        <f>'Base cotización 2021'!O417</f>
        <v>0</v>
      </c>
      <c r="S396">
        <f>'Base cotización 2021'!P417</f>
        <v>0</v>
      </c>
      <c r="T396">
        <f>'Base cotización 2021'!Q417</f>
        <v>0</v>
      </c>
      <c r="U396">
        <f>'Base cotización 2021'!R417</f>
        <v>0</v>
      </c>
      <c r="V396">
        <f>'Base cotización 2021'!W417</f>
        <v>0</v>
      </c>
      <c r="X396">
        <f>'Base cotización 2021'!X417</f>
        <v>0</v>
      </c>
      <c r="Y396" t="e">
        <f>'Base cotización 2021'!#REF!</f>
        <v>#REF!</v>
      </c>
    </row>
    <row r="397" spans="1:25">
      <c r="A397">
        <f>'Base cotización 2021'!B418</f>
        <v>0</v>
      </c>
      <c r="C397" t="str">
        <f>'Base cotización 2021'!C418</f>
        <v/>
      </c>
      <c r="D397" t="str">
        <f>'Base cotización 2021'!D418</f>
        <v/>
      </c>
      <c r="E397" t="str">
        <f>'Base cotización 2021'!E418</f>
        <v/>
      </c>
      <c r="G397" t="str">
        <f>'Base cotización 2021'!F418</f>
        <v/>
      </c>
      <c r="I397" t="e">
        <f>'Base cotización 2021'!#REF!</f>
        <v>#REF!</v>
      </c>
      <c r="J397" t="e">
        <f>'Base cotización 2021'!#REF!</f>
        <v>#REF!</v>
      </c>
      <c r="K397">
        <f>'Base cotización 2021'!H418</f>
        <v>0</v>
      </c>
      <c r="L397">
        <f>'Base cotización 2021'!K418</f>
        <v>0</v>
      </c>
      <c r="M397" s="31">
        <f>'Base cotización 2021'!I418</f>
        <v>0</v>
      </c>
      <c r="N397">
        <f>'Base cotización 2021'!L418</f>
        <v>0</v>
      </c>
      <c r="O397">
        <f>'Base cotización 2021'!M418</f>
        <v>0</v>
      </c>
      <c r="P397" t="e">
        <f>'Base cotización 2021'!#REF!</f>
        <v>#REF!</v>
      </c>
      <c r="Q397">
        <f>'Base cotización 2021'!N418</f>
        <v>0</v>
      </c>
      <c r="R397">
        <f>'Base cotización 2021'!O418</f>
        <v>0</v>
      </c>
      <c r="S397">
        <f>'Base cotización 2021'!P418</f>
        <v>0</v>
      </c>
      <c r="T397">
        <f>'Base cotización 2021'!Q418</f>
        <v>0</v>
      </c>
      <c r="U397">
        <f>'Base cotización 2021'!R418</f>
        <v>0</v>
      </c>
      <c r="V397">
        <f>'Base cotización 2021'!W418</f>
        <v>0</v>
      </c>
      <c r="X397">
        <f>'Base cotización 2021'!X418</f>
        <v>0</v>
      </c>
      <c r="Y397" t="e">
        <f>'Base cotización 2021'!#REF!</f>
        <v>#REF!</v>
      </c>
    </row>
    <row r="398" spans="1:25">
      <c r="A398">
        <f>'Base cotización 2021'!B419</f>
        <v>0</v>
      </c>
      <c r="C398" t="str">
        <f>'Base cotización 2021'!C419</f>
        <v/>
      </c>
      <c r="D398" t="str">
        <f>'Base cotización 2021'!D419</f>
        <v/>
      </c>
      <c r="E398" t="str">
        <f>'Base cotización 2021'!E419</f>
        <v/>
      </c>
      <c r="G398" t="str">
        <f>'Base cotización 2021'!F419</f>
        <v/>
      </c>
      <c r="I398" t="e">
        <f>'Base cotización 2021'!#REF!</f>
        <v>#REF!</v>
      </c>
      <c r="J398" t="e">
        <f>'Base cotización 2021'!#REF!</f>
        <v>#REF!</v>
      </c>
      <c r="K398">
        <f>'Base cotización 2021'!H419</f>
        <v>0</v>
      </c>
      <c r="L398">
        <f>'Base cotización 2021'!K419</f>
        <v>0</v>
      </c>
      <c r="M398" s="31">
        <f>'Base cotización 2021'!I419</f>
        <v>0</v>
      </c>
      <c r="N398">
        <f>'Base cotización 2021'!L419</f>
        <v>0</v>
      </c>
      <c r="O398">
        <f>'Base cotización 2021'!M419</f>
        <v>0</v>
      </c>
      <c r="P398" t="e">
        <f>'Base cotización 2021'!#REF!</f>
        <v>#REF!</v>
      </c>
      <c r="Q398">
        <f>'Base cotización 2021'!N419</f>
        <v>0</v>
      </c>
      <c r="R398">
        <f>'Base cotización 2021'!O419</f>
        <v>0</v>
      </c>
      <c r="S398">
        <f>'Base cotización 2021'!P419</f>
        <v>0</v>
      </c>
      <c r="T398">
        <f>'Base cotización 2021'!Q419</f>
        <v>0</v>
      </c>
      <c r="U398">
        <f>'Base cotización 2021'!R419</f>
        <v>0</v>
      </c>
      <c r="V398">
        <f>'Base cotización 2021'!W419</f>
        <v>0</v>
      </c>
      <c r="X398">
        <f>'Base cotización 2021'!X419</f>
        <v>0</v>
      </c>
      <c r="Y398" t="e">
        <f>'Base cotización 2021'!#REF!</f>
        <v>#REF!</v>
      </c>
    </row>
    <row r="399" spans="1:25">
      <c r="A399">
        <f>'Base cotización 2021'!B420</f>
        <v>0</v>
      </c>
      <c r="C399" t="str">
        <f>'Base cotización 2021'!C420</f>
        <v/>
      </c>
      <c r="D399" t="str">
        <f>'Base cotización 2021'!D420</f>
        <v/>
      </c>
      <c r="E399" t="str">
        <f>'Base cotización 2021'!E420</f>
        <v/>
      </c>
      <c r="G399" t="str">
        <f>'Base cotización 2021'!F420</f>
        <v/>
      </c>
      <c r="I399" t="e">
        <f>'Base cotización 2021'!#REF!</f>
        <v>#REF!</v>
      </c>
      <c r="J399" t="e">
        <f>'Base cotización 2021'!#REF!</f>
        <v>#REF!</v>
      </c>
      <c r="K399">
        <f>'Base cotización 2021'!H420</f>
        <v>0</v>
      </c>
      <c r="L399">
        <f>'Base cotización 2021'!K420</f>
        <v>0</v>
      </c>
      <c r="M399" s="31">
        <f>'Base cotización 2021'!I420</f>
        <v>0</v>
      </c>
      <c r="N399">
        <f>'Base cotización 2021'!L420</f>
        <v>0</v>
      </c>
      <c r="O399">
        <f>'Base cotización 2021'!M420</f>
        <v>0</v>
      </c>
      <c r="P399" t="e">
        <f>'Base cotización 2021'!#REF!</f>
        <v>#REF!</v>
      </c>
      <c r="Q399">
        <f>'Base cotización 2021'!N420</f>
        <v>0</v>
      </c>
      <c r="R399">
        <f>'Base cotización 2021'!O420</f>
        <v>0</v>
      </c>
      <c r="S399">
        <f>'Base cotización 2021'!P420</f>
        <v>0</v>
      </c>
      <c r="T399">
        <f>'Base cotización 2021'!Q420</f>
        <v>0</v>
      </c>
      <c r="U399">
        <f>'Base cotización 2021'!R420</f>
        <v>0</v>
      </c>
      <c r="V399">
        <f>'Base cotización 2021'!W420</f>
        <v>0</v>
      </c>
      <c r="X399">
        <f>'Base cotización 2021'!X420</f>
        <v>0</v>
      </c>
      <c r="Y399" t="e">
        <f>'Base cotización 2021'!#REF!</f>
        <v>#REF!</v>
      </c>
    </row>
    <row r="400" spans="1:25">
      <c r="A400">
        <f>'Base cotización 2021'!B421</f>
        <v>0</v>
      </c>
      <c r="C400" t="str">
        <f>'Base cotización 2021'!C421</f>
        <v/>
      </c>
      <c r="D400" t="str">
        <f>'Base cotización 2021'!D421</f>
        <v/>
      </c>
      <c r="E400" t="str">
        <f>'Base cotización 2021'!E421</f>
        <v/>
      </c>
      <c r="G400" t="str">
        <f>'Base cotización 2021'!F421</f>
        <v/>
      </c>
      <c r="I400" t="e">
        <f>'Base cotización 2021'!#REF!</f>
        <v>#REF!</v>
      </c>
      <c r="J400" t="e">
        <f>'Base cotización 2021'!#REF!</f>
        <v>#REF!</v>
      </c>
      <c r="K400">
        <f>'Base cotización 2021'!H421</f>
        <v>0</v>
      </c>
      <c r="L400">
        <f>'Base cotización 2021'!K421</f>
        <v>0</v>
      </c>
      <c r="M400" s="31">
        <f>'Base cotización 2021'!I421</f>
        <v>0</v>
      </c>
      <c r="N400">
        <f>'Base cotización 2021'!L421</f>
        <v>0</v>
      </c>
      <c r="O400">
        <f>'Base cotización 2021'!M421</f>
        <v>0</v>
      </c>
      <c r="P400" t="e">
        <f>'Base cotización 2021'!#REF!</f>
        <v>#REF!</v>
      </c>
      <c r="Q400">
        <f>'Base cotización 2021'!N421</f>
        <v>0</v>
      </c>
      <c r="R400">
        <f>'Base cotización 2021'!O421</f>
        <v>0</v>
      </c>
      <c r="S400">
        <f>'Base cotización 2021'!P421</f>
        <v>0</v>
      </c>
      <c r="T400">
        <f>'Base cotización 2021'!Q421</f>
        <v>0</v>
      </c>
      <c r="U400">
        <f>'Base cotización 2021'!R421</f>
        <v>0</v>
      </c>
      <c r="V400">
        <f>'Base cotización 2021'!W421</f>
        <v>0</v>
      </c>
      <c r="X400">
        <f>'Base cotización 2021'!X421</f>
        <v>0</v>
      </c>
      <c r="Y400" t="e">
        <f>'Base cotización 2021'!#REF!</f>
        <v>#REF!</v>
      </c>
    </row>
    <row r="401" spans="1:25">
      <c r="A401">
        <f>'Base cotización 2021'!B422</f>
        <v>0</v>
      </c>
      <c r="C401" t="str">
        <f>'Base cotización 2021'!C422</f>
        <v/>
      </c>
      <c r="D401" t="str">
        <f>'Base cotización 2021'!D422</f>
        <v/>
      </c>
      <c r="E401" t="str">
        <f>'Base cotización 2021'!E422</f>
        <v/>
      </c>
      <c r="G401" t="str">
        <f>'Base cotización 2021'!F422</f>
        <v/>
      </c>
      <c r="I401" t="e">
        <f>'Base cotización 2021'!#REF!</f>
        <v>#REF!</v>
      </c>
      <c r="J401" t="e">
        <f>'Base cotización 2021'!#REF!</f>
        <v>#REF!</v>
      </c>
      <c r="K401">
        <f>'Base cotización 2021'!H422</f>
        <v>0</v>
      </c>
      <c r="L401">
        <f>'Base cotización 2021'!K422</f>
        <v>0</v>
      </c>
      <c r="M401" s="31">
        <f>'Base cotización 2021'!I422</f>
        <v>0</v>
      </c>
      <c r="N401">
        <f>'Base cotización 2021'!L422</f>
        <v>0</v>
      </c>
      <c r="O401">
        <f>'Base cotización 2021'!M422</f>
        <v>0</v>
      </c>
      <c r="P401" t="e">
        <f>'Base cotización 2021'!#REF!</f>
        <v>#REF!</v>
      </c>
      <c r="Q401">
        <f>'Base cotización 2021'!N422</f>
        <v>0</v>
      </c>
      <c r="R401">
        <f>'Base cotización 2021'!O422</f>
        <v>0</v>
      </c>
      <c r="S401">
        <f>'Base cotización 2021'!P422</f>
        <v>0</v>
      </c>
      <c r="T401">
        <f>'Base cotización 2021'!Q422</f>
        <v>0</v>
      </c>
      <c r="U401">
        <f>'Base cotización 2021'!R422</f>
        <v>0</v>
      </c>
      <c r="V401">
        <f>'Base cotización 2021'!W422</f>
        <v>0</v>
      </c>
      <c r="X401">
        <f>'Base cotización 2021'!X422</f>
        <v>0</v>
      </c>
      <c r="Y401" t="e">
        <f>'Base cotización 2021'!#REF!</f>
        <v>#REF!</v>
      </c>
    </row>
    <row r="402" spans="1:25">
      <c r="A402">
        <f>'Base cotización 2021'!B423</f>
        <v>0</v>
      </c>
      <c r="C402" t="str">
        <f>'Base cotización 2021'!C423</f>
        <v/>
      </c>
      <c r="D402" t="str">
        <f>'Base cotización 2021'!D423</f>
        <v/>
      </c>
      <c r="E402" t="str">
        <f>'Base cotización 2021'!E423</f>
        <v/>
      </c>
      <c r="G402" t="str">
        <f>'Base cotización 2021'!F423</f>
        <v/>
      </c>
      <c r="I402" t="e">
        <f>'Base cotización 2021'!#REF!</f>
        <v>#REF!</v>
      </c>
      <c r="J402" t="e">
        <f>'Base cotización 2021'!#REF!</f>
        <v>#REF!</v>
      </c>
      <c r="K402">
        <f>'Base cotización 2021'!H423</f>
        <v>0</v>
      </c>
      <c r="L402">
        <f>'Base cotización 2021'!K423</f>
        <v>0</v>
      </c>
      <c r="M402" s="31">
        <f>'Base cotización 2021'!I423</f>
        <v>0</v>
      </c>
      <c r="N402">
        <f>'Base cotización 2021'!L423</f>
        <v>0</v>
      </c>
      <c r="O402">
        <f>'Base cotización 2021'!M423</f>
        <v>0</v>
      </c>
      <c r="P402" t="e">
        <f>'Base cotización 2021'!#REF!</f>
        <v>#REF!</v>
      </c>
      <c r="Q402">
        <f>'Base cotización 2021'!N423</f>
        <v>0</v>
      </c>
      <c r="R402">
        <f>'Base cotización 2021'!O423</f>
        <v>0</v>
      </c>
      <c r="S402">
        <f>'Base cotización 2021'!P423</f>
        <v>0</v>
      </c>
      <c r="T402">
        <f>'Base cotización 2021'!Q423</f>
        <v>0</v>
      </c>
      <c r="U402">
        <f>'Base cotización 2021'!R423</f>
        <v>0</v>
      </c>
      <c r="V402">
        <f>'Base cotización 2021'!W423</f>
        <v>0</v>
      </c>
      <c r="X402">
        <f>'Base cotización 2021'!X423</f>
        <v>0</v>
      </c>
      <c r="Y402" t="e">
        <f>'Base cotización 2021'!#REF!</f>
        <v>#REF!</v>
      </c>
    </row>
    <row r="403" spans="1:25">
      <c r="A403">
        <f>'Base cotización 2021'!B424</f>
        <v>0</v>
      </c>
      <c r="C403" t="str">
        <f>'Base cotización 2021'!C424</f>
        <v/>
      </c>
      <c r="D403" t="str">
        <f>'Base cotización 2021'!D424</f>
        <v/>
      </c>
      <c r="E403" t="str">
        <f>'Base cotización 2021'!E424</f>
        <v/>
      </c>
      <c r="G403" t="str">
        <f>'Base cotización 2021'!F424</f>
        <v/>
      </c>
      <c r="I403" t="e">
        <f>'Base cotización 2021'!#REF!</f>
        <v>#REF!</v>
      </c>
      <c r="J403" t="e">
        <f>'Base cotización 2021'!#REF!</f>
        <v>#REF!</v>
      </c>
      <c r="K403">
        <f>'Base cotización 2021'!H424</f>
        <v>0</v>
      </c>
      <c r="L403">
        <f>'Base cotización 2021'!K424</f>
        <v>0</v>
      </c>
      <c r="M403" s="31">
        <f>'Base cotización 2021'!I424</f>
        <v>0</v>
      </c>
      <c r="N403">
        <f>'Base cotización 2021'!L424</f>
        <v>0</v>
      </c>
      <c r="O403">
        <f>'Base cotización 2021'!M424</f>
        <v>0</v>
      </c>
      <c r="P403" t="e">
        <f>'Base cotización 2021'!#REF!</f>
        <v>#REF!</v>
      </c>
      <c r="Q403">
        <f>'Base cotización 2021'!N424</f>
        <v>0</v>
      </c>
      <c r="R403">
        <f>'Base cotización 2021'!O424</f>
        <v>0</v>
      </c>
      <c r="S403">
        <f>'Base cotización 2021'!P424</f>
        <v>0</v>
      </c>
      <c r="T403">
        <f>'Base cotización 2021'!Q424</f>
        <v>0</v>
      </c>
      <c r="U403">
        <f>'Base cotización 2021'!R424</f>
        <v>0</v>
      </c>
      <c r="V403">
        <f>'Base cotización 2021'!W424</f>
        <v>0</v>
      </c>
      <c r="X403">
        <f>'Base cotización 2021'!X424</f>
        <v>0</v>
      </c>
      <c r="Y403" t="e">
        <f>'Base cotización 2021'!#REF!</f>
        <v>#REF!</v>
      </c>
    </row>
    <row r="404" spans="1:25">
      <c r="A404">
        <f>'Base cotización 2021'!B425</f>
        <v>0</v>
      </c>
      <c r="C404" t="str">
        <f>'Base cotización 2021'!C425</f>
        <v/>
      </c>
      <c r="D404" t="str">
        <f>'Base cotización 2021'!D425</f>
        <v/>
      </c>
      <c r="E404" t="str">
        <f>'Base cotización 2021'!E425</f>
        <v/>
      </c>
      <c r="G404" t="str">
        <f>'Base cotización 2021'!F425</f>
        <v/>
      </c>
      <c r="I404" t="e">
        <f>'Base cotización 2021'!#REF!</f>
        <v>#REF!</v>
      </c>
      <c r="J404" t="e">
        <f>'Base cotización 2021'!#REF!</f>
        <v>#REF!</v>
      </c>
      <c r="K404">
        <f>'Base cotización 2021'!H425</f>
        <v>0</v>
      </c>
      <c r="L404">
        <f>'Base cotización 2021'!K425</f>
        <v>0</v>
      </c>
      <c r="M404" s="31">
        <f>'Base cotización 2021'!I425</f>
        <v>0</v>
      </c>
      <c r="N404">
        <f>'Base cotización 2021'!L425</f>
        <v>0</v>
      </c>
      <c r="O404">
        <f>'Base cotización 2021'!M425</f>
        <v>0</v>
      </c>
      <c r="P404" t="e">
        <f>'Base cotización 2021'!#REF!</f>
        <v>#REF!</v>
      </c>
      <c r="Q404">
        <f>'Base cotización 2021'!N425</f>
        <v>0</v>
      </c>
      <c r="R404">
        <f>'Base cotización 2021'!O425</f>
        <v>0</v>
      </c>
      <c r="S404">
        <f>'Base cotización 2021'!P425</f>
        <v>0</v>
      </c>
      <c r="T404">
        <f>'Base cotización 2021'!Q425</f>
        <v>0</v>
      </c>
      <c r="U404">
        <f>'Base cotización 2021'!R425</f>
        <v>0</v>
      </c>
      <c r="V404">
        <f>'Base cotización 2021'!W425</f>
        <v>0</v>
      </c>
      <c r="X404">
        <f>'Base cotización 2021'!X425</f>
        <v>0</v>
      </c>
      <c r="Y404" t="e">
        <f>'Base cotización 2021'!#REF!</f>
        <v>#REF!</v>
      </c>
    </row>
    <row r="405" spans="1:25">
      <c r="A405">
        <f>'Base cotización 2021'!B426</f>
        <v>0</v>
      </c>
      <c r="C405" t="str">
        <f>'Base cotización 2021'!C426</f>
        <v/>
      </c>
      <c r="D405" t="str">
        <f>'Base cotización 2021'!D426</f>
        <v/>
      </c>
      <c r="E405" t="str">
        <f>'Base cotización 2021'!E426</f>
        <v/>
      </c>
      <c r="G405" t="str">
        <f>'Base cotización 2021'!F426</f>
        <v/>
      </c>
      <c r="I405" t="e">
        <f>'Base cotización 2021'!#REF!</f>
        <v>#REF!</v>
      </c>
      <c r="J405" t="e">
        <f>'Base cotización 2021'!#REF!</f>
        <v>#REF!</v>
      </c>
      <c r="K405">
        <f>'Base cotización 2021'!H426</f>
        <v>0</v>
      </c>
      <c r="L405">
        <f>'Base cotización 2021'!K426</f>
        <v>0</v>
      </c>
      <c r="M405" s="31">
        <f>'Base cotización 2021'!I426</f>
        <v>0</v>
      </c>
      <c r="N405">
        <f>'Base cotización 2021'!L426</f>
        <v>0</v>
      </c>
      <c r="O405">
        <f>'Base cotización 2021'!M426</f>
        <v>0</v>
      </c>
      <c r="P405" t="e">
        <f>'Base cotización 2021'!#REF!</f>
        <v>#REF!</v>
      </c>
      <c r="Q405">
        <f>'Base cotización 2021'!N426</f>
        <v>0</v>
      </c>
      <c r="R405">
        <f>'Base cotización 2021'!O426</f>
        <v>0</v>
      </c>
      <c r="S405">
        <f>'Base cotización 2021'!P426</f>
        <v>0</v>
      </c>
      <c r="T405">
        <f>'Base cotización 2021'!Q426</f>
        <v>0</v>
      </c>
      <c r="U405">
        <f>'Base cotización 2021'!R426</f>
        <v>0</v>
      </c>
      <c r="V405">
        <f>'Base cotización 2021'!W426</f>
        <v>0</v>
      </c>
      <c r="X405">
        <f>'Base cotización 2021'!X426</f>
        <v>0</v>
      </c>
      <c r="Y405" t="e">
        <f>'Base cotización 2021'!#REF!</f>
        <v>#REF!</v>
      </c>
    </row>
    <row r="406" spans="1:25">
      <c r="A406">
        <f>'Base cotización 2021'!B427</f>
        <v>0</v>
      </c>
      <c r="C406" t="str">
        <f>'Base cotización 2021'!C427</f>
        <v/>
      </c>
      <c r="D406" t="str">
        <f>'Base cotización 2021'!D427</f>
        <v/>
      </c>
      <c r="E406" t="str">
        <f>'Base cotización 2021'!E427</f>
        <v/>
      </c>
      <c r="G406" t="str">
        <f>'Base cotización 2021'!F427</f>
        <v/>
      </c>
      <c r="I406" t="e">
        <f>'Base cotización 2021'!#REF!</f>
        <v>#REF!</v>
      </c>
      <c r="J406" t="e">
        <f>'Base cotización 2021'!#REF!</f>
        <v>#REF!</v>
      </c>
      <c r="K406">
        <f>'Base cotización 2021'!H427</f>
        <v>0</v>
      </c>
      <c r="L406">
        <f>'Base cotización 2021'!K427</f>
        <v>0</v>
      </c>
      <c r="M406" s="31">
        <f>'Base cotización 2021'!I427</f>
        <v>0</v>
      </c>
      <c r="N406">
        <f>'Base cotización 2021'!L427</f>
        <v>0</v>
      </c>
      <c r="O406">
        <f>'Base cotización 2021'!M427</f>
        <v>0</v>
      </c>
      <c r="P406" t="e">
        <f>'Base cotización 2021'!#REF!</f>
        <v>#REF!</v>
      </c>
      <c r="Q406">
        <f>'Base cotización 2021'!N427</f>
        <v>0</v>
      </c>
      <c r="R406">
        <f>'Base cotización 2021'!O427</f>
        <v>0</v>
      </c>
      <c r="S406">
        <f>'Base cotización 2021'!P427</f>
        <v>0</v>
      </c>
      <c r="T406">
        <f>'Base cotización 2021'!Q427</f>
        <v>0</v>
      </c>
      <c r="U406">
        <f>'Base cotización 2021'!R427</f>
        <v>0</v>
      </c>
      <c r="V406">
        <f>'Base cotización 2021'!W427</f>
        <v>0</v>
      </c>
      <c r="X406">
        <f>'Base cotización 2021'!X427</f>
        <v>0</v>
      </c>
      <c r="Y406" t="e">
        <f>'Base cotización 2021'!#REF!</f>
        <v>#REF!</v>
      </c>
    </row>
    <row r="407" spans="1:25">
      <c r="A407">
        <f>'Base cotización 2021'!B428</f>
        <v>0</v>
      </c>
      <c r="C407" t="str">
        <f>'Base cotización 2021'!C428</f>
        <v/>
      </c>
      <c r="D407" t="str">
        <f>'Base cotización 2021'!D428</f>
        <v/>
      </c>
      <c r="E407" t="str">
        <f>'Base cotización 2021'!E428</f>
        <v/>
      </c>
      <c r="G407" t="str">
        <f>'Base cotización 2021'!F428</f>
        <v/>
      </c>
      <c r="I407" t="e">
        <f>'Base cotización 2021'!#REF!</f>
        <v>#REF!</v>
      </c>
      <c r="J407" t="e">
        <f>'Base cotización 2021'!#REF!</f>
        <v>#REF!</v>
      </c>
      <c r="K407">
        <f>'Base cotización 2021'!H428</f>
        <v>0</v>
      </c>
      <c r="L407">
        <f>'Base cotización 2021'!K428</f>
        <v>0</v>
      </c>
      <c r="M407" s="31">
        <f>'Base cotización 2021'!I428</f>
        <v>0</v>
      </c>
      <c r="N407">
        <f>'Base cotización 2021'!L428</f>
        <v>0</v>
      </c>
      <c r="O407">
        <f>'Base cotización 2021'!M428</f>
        <v>0</v>
      </c>
      <c r="P407" t="e">
        <f>'Base cotización 2021'!#REF!</f>
        <v>#REF!</v>
      </c>
      <c r="Q407">
        <f>'Base cotización 2021'!N428</f>
        <v>0</v>
      </c>
      <c r="R407">
        <f>'Base cotización 2021'!O428</f>
        <v>0</v>
      </c>
      <c r="S407">
        <f>'Base cotización 2021'!P428</f>
        <v>0</v>
      </c>
      <c r="T407">
        <f>'Base cotización 2021'!Q428</f>
        <v>0</v>
      </c>
      <c r="U407">
        <f>'Base cotización 2021'!R428</f>
        <v>0</v>
      </c>
      <c r="V407">
        <f>'Base cotización 2021'!W428</f>
        <v>0</v>
      </c>
      <c r="X407">
        <f>'Base cotización 2021'!X428</f>
        <v>0</v>
      </c>
      <c r="Y407" t="e">
        <f>'Base cotización 2021'!#REF!</f>
        <v>#REF!</v>
      </c>
    </row>
    <row r="408" spans="1:25">
      <c r="A408">
        <f>'Base cotización 2021'!B429</f>
        <v>0</v>
      </c>
      <c r="C408" t="str">
        <f>'Base cotización 2021'!C429</f>
        <v/>
      </c>
      <c r="D408" t="str">
        <f>'Base cotización 2021'!D429</f>
        <v/>
      </c>
      <c r="E408" t="str">
        <f>'Base cotización 2021'!E429</f>
        <v/>
      </c>
      <c r="G408" t="str">
        <f>'Base cotización 2021'!F429</f>
        <v/>
      </c>
      <c r="I408" t="e">
        <f>'Base cotización 2021'!#REF!</f>
        <v>#REF!</v>
      </c>
      <c r="J408" t="e">
        <f>'Base cotización 2021'!#REF!</f>
        <v>#REF!</v>
      </c>
      <c r="K408">
        <f>'Base cotización 2021'!H429</f>
        <v>0</v>
      </c>
      <c r="L408">
        <f>'Base cotización 2021'!K429</f>
        <v>0</v>
      </c>
      <c r="M408" s="31">
        <f>'Base cotización 2021'!I429</f>
        <v>0</v>
      </c>
      <c r="N408">
        <f>'Base cotización 2021'!L429</f>
        <v>0</v>
      </c>
      <c r="O408">
        <f>'Base cotización 2021'!M429</f>
        <v>0</v>
      </c>
      <c r="P408" t="e">
        <f>'Base cotización 2021'!#REF!</f>
        <v>#REF!</v>
      </c>
      <c r="Q408">
        <f>'Base cotización 2021'!N429</f>
        <v>0</v>
      </c>
      <c r="R408">
        <f>'Base cotización 2021'!O429</f>
        <v>0</v>
      </c>
      <c r="S408">
        <f>'Base cotización 2021'!P429</f>
        <v>0</v>
      </c>
      <c r="T408">
        <f>'Base cotización 2021'!Q429</f>
        <v>0</v>
      </c>
      <c r="U408">
        <f>'Base cotización 2021'!R429</f>
        <v>0</v>
      </c>
      <c r="V408">
        <f>'Base cotización 2021'!W429</f>
        <v>0</v>
      </c>
      <c r="X408">
        <f>'Base cotización 2021'!X429</f>
        <v>0</v>
      </c>
      <c r="Y408" t="e">
        <f>'Base cotización 2021'!#REF!</f>
        <v>#REF!</v>
      </c>
    </row>
    <row r="409" spans="1:25">
      <c r="A409">
        <f>'Base cotización 2021'!B430</f>
        <v>0</v>
      </c>
      <c r="C409" t="str">
        <f>'Base cotización 2021'!C430</f>
        <v/>
      </c>
      <c r="D409" t="str">
        <f>'Base cotización 2021'!D430</f>
        <v/>
      </c>
      <c r="E409" t="str">
        <f>'Base cotización 2021'!E430</f>
        <v/>
      </c>
      <c r="G409" t="str">
        <f>'Base cotización 2021'!F430</f>
        <v/>
      </c>
      <c r="I409" t="e">
        <f>'Base cotización 2021'!#REF!</f>
        <v>#REF!</v>
      </c>
      <c r="J409" t="e">
        <f>'Base cotización 2021'!#REF!</f>
        <v>#REF!</v>
      </c>
      <c r="K409">
        <f>'Base cotización 2021'!H430</f>
        <v>0</v>
      </c>
      <c r="L409">
        <f>'Base cotización 2021'!K430</f>
        <v>0</v>
      </c>
      <c r="M409" s="31">
        <f>'Base cotización 2021'!I430</f>
        <v>0</v>
      </c>
      <c r="N409">
        <f>'Base cotización 2021'!L430</f>
        <v>0</v>
      </c>
      <c r="O409">
        <f>'Base cotización 2021'!M430</f>
        <v>0</v>
      </c>
      <c r="P409" t="e">
        <f>'Base cotización 2021'!#REF!</f>
        <v>#REF!</v>
      </c>
      <c r="Q409">
        <f>'Base cotización 2021'!N430</f>
        <v>0</v>
      </c>
      <c r="R409">
        <f>'Base cotización 2021'!O430</f>
        <v>0</v>
      </c>
      <c r="S409">
        <f>'Base cotización 2021'!P430</f>
        <v>0</v>
      </c>
      <c r="T409">
        <f>'Base cotización 2021'!Q430</f>
        <v>0</v>
      </c>
      <c r="U409">
        <f>'Base cotización 2021'!R430</f>
        <v>0</v>
      </c>
      <c r="V409">
        <f>'Base cotización 2021'!W430</f>
        <v>0</v>
      </c>
      <c r="X409">
        <f>'Base cotización 2021'!X430</f>
        <v>0</v>
      </c>
      <c r="Y409" t="e">
        <f>'Base cotización 2021'!#REF!</f>
        <v>#REF!</v>
      </c>
    </row>
    <row r="410" spans="1:25">
      <c r="A410">
        <f>'Base cotización 2021'!B431</f>
        <v>0</v>
      </c>
      <c r="C410" t="str">
        <f>'Base cotización 2021'!C431</f>
        <v/>
      </c>
      <c r="D410" t="str">
        <f>'Base cotización 2021'!D431</f>
        <v/>
      </c>
      <c r="E410" t="str">
        <f>'Base cotización 2021'!E431</f>
        <v/>
      </c>
      <c r="G410" t="str">
        <f>'Base cotización 2021'!F431</f>
        <v/>
      </c>
      <c r="I410" t="e">
        <f>'Base cotización 2021'!#REF!</f>
        <v>#REF!</v>
      </c>
      <c r="J410" t="e">
        <f>'Base cotización 2021'!#REF!</f>
        <v>#REF!</v>
      </c>
      <c r="K410">
        <f>'Base cotización 2021'!H431</f>
        <v>0</v>
      </c>
      <c r="L410">
        <f>'Base cotización 2021'!K431</f>
        <v>0</v>
      </c>
      <c r="M410" s="31">
        <f>'Base cotización 2021'!I431</f>
        <v>0</v>
      </c>
      <c r="N410">
        <f>'Base cotización 2021'!L431</f>
        <v>0</v>
      </c>
      <c r="O410">
        <f>'Base cotización 2021'!M431</f>
        <v>0</v>
      </c>
      <c r="P410" t="e">
        <f>'Base cotización 2021'!#REF!</f>
        <v>#REF!</v>
      </c>
      <c r="Q410">
        <f>'Base cotización 2021'!N431</f>
        <v>0</v>
      </c>
      <c r="R410">
        <f>'Base cotización 2021'!O431</f>
        <v>0</v>
      </c>
      <c r="S410">
        <f>'Base cotización 2021'!P431</f>
        <v>0</v>
      </c>
      <c r="T410">
        <f>'Base cotización 2021'!Q431</f>
        <v>0</v>
      </c>
      <c r="U410">
        <f>'Base cotización 2021'!R431</f>
        <v>0</v>
      </c>
      <c r="V410">
        <f>'Base cotización 2021'!W431</f>
        <v>0</v>
      </c>
      <c r="X410">
        <f>'Base cotización 2021'!X431</f>
        <v>0</v>
      </c>
      <c r="Y410" t="e">
        <f>'Base cotización 2021'!#REF!</f>
        <v>#REF!</v>
      </c>
    </row>
    <row r="411" spans="1:25">
      <c r="A411">
        <f>'Base cotización 2021'!B432</f>
        <v>0</v>
      </c>
      <c r="C411" t="str">
        <f>'Base cotización 2021'!C432</f>
        <v/>
      </c>
      <c r="D411" t="str">
        <f>'Base cotización 2021'!D432</f>
        <v/>
      </c>
      <c r="E411" t="str">
        <f>'Base cotización 2021'!E432</f>
        <v/>
      </c>
      <c r="G411" t="str">
        <f>'Base cotización 2021'!F432</f>
        <v/>
      </c>
      <c r="I411" t="e">
        <f>'Base cotización 2021'!#REF!</f>
        <v>#REF!</v>
      </c>
      <c r="J411" t="e">
        <f>'Base cotización 2021'!#REF!</f>
        <v>#REF!</v>
      </c>
      <c r="K411">
        <f>'Base cotización 2021'!H432</f>
        <v>0</v>
      </c>
      <c r="L411">
        <f>'Base cotización 2021'!K432</f>
        <v>0</v>
      </c>
      <c r="M411" s="31">
        <f>'Base cotización 2021'!I432</f>
        <v>0</v>
      </c>
      <c r="N411">
        <f>'Base cotización 2021'!L432</f>
        <v>0</v>
      </c>
      <c r="O411">
        <f>'Base cotización 2021'!M432</f>
        <v>0</v>
      </c>
      <c r="P411" t="e">
        <f>'Base cotización 2021'!#REF!</f>
        <v>#REF!</v>
      </c>
      <c r="Q411">
        <f>'Base cotización 2021'!N432</f>
        <v>0</v>
      </c>
      <c r="R411">
        <f>'Base cotización 2021'!O432</f>
        <v>0</v>
      </c>
      <c r="S411">
        <f>'Base cotización 2021'!P432</f>
        <v>0</v>
      </c>
      <c r="T411">
        <f>'Base cotización 2021'!Q432</f>
        <v>0</v>
      </c>
      <c r="U411">
        <f>'Base cotización 2021'!R432</f>
        <v>0</v>
      </c>
      <c r="V411">
        <f>'Base cotización 2021'!W432</f>
        <v>0</v>
      </c>
      <c r="X411">
        <f>'Base cotización 2021'!X432</f>
        <v>0</v>
      </c>
      <c r="Y411" t="e">
        <f>'Base cotización 2021'!#REF!</f>
        <v>#REF!</v>
      </c>
    </row>
    <row r="412" spans="1:25">
      <c r="A412">
        <f>'Base cotización 2021'!B433</f>
        <v>0</v>
      </c>
      <c r="C412" t="str">
        <f>'Base cotización 2021'!C433</f>
        <v/>
      </c>
      <c r="D412" t="str">
        <f>'Base cotización 2021'!D433</f>
        <v/>
      </c>
      <c r="E412" t="str">
        <f>'Base cotización 2021'!E433</f>
        <v/>
      </c>
      <c r="G412" t="str">
        <f>'Base cotización 2021'!F433</f>
        <v/>
      </c>
      <c r="I412" t="e">
        <f>'Base cotización 2021'!#REF!</f>
        <v>#REF!</v>
      </c>
      <c r="J412" t="e">
        <f>'Base cotización 2021'!#REF!</f>
        <v>#REF!</v>
      </c>
      <c r="K412">
        <f>'Base cotización 2021'!H433</f>
        <v>0</v>
      </c>
      <c r="L412">
        <f>'Base cotización 2021'!K433</f>
        <v>0</v>
      </c>
      <c r="M412" s="31">
        <f>'Base cotización 2021'!I433</f>
        <v>0</v>
      </c>
      <c r="N412">
        <f>'Base cotización 2021'!L433</f>
        <v>0</v>
      </c>
      <c r="O412">
        <f>'Base cotización 2021'!M433</f>
        <v>0</v>
      </c>
      <c r="P412" t="e">
        <f>'Base cotización 2021'!#REF!</f>
        <v>#REF!</v>
      </c>
      <c r="Q412">
        <f>'Base cotización 2021'!N433</f>
        <v>0</v>
      </c>
      <c r="R412">
        <f>'Base cotización 2021'!O433</f>
        <v>0</v>
      </c>
      <c r="S412">
        <f>'Base cotización 2021'!P433</f>
        <v>0</v>
      </c>
      <c r="T412">
        <f>'Base cotización 2021'!Q433</f>
        <v>0</v>
      </c>
      <c r="U412">
        <f>'Base cotización 2021'!R433</f>
        <v>0</v>
      </c>
      <c r="V412">
        <f>'Base cotización 2021'!W433</f>
        <v>0</v>
      </c>
      <c r="X412">
        <f>'Base cotización 2021'!X433</f>
        <v>0</v>
      </c>
      <c r="Y412" t="e">
        <f>'Base cotización 2021'!#REF!</f>
        <v>#REF!</v>
      </c>
    </row>
    <row r="413" spans="1:25">
      <c r="A413">
        <f>'Base cotización 2021'!B434</f>
        <v>0</v>
      </c>
      <c r="C413" t="str">
        <f>'Base cotización 2021'!C434</f>
        <v/>
      </c>
      <c r="D413" t="str">
        <f>'Base cotización 2021'!D434</f>
        <v/>
      </c>
      <c r="E413" t="str">
        <f>'Base cotización 2021'!E434</f>
        <v/>
      </c>
      <c r="G413" t="str">
        <f>'Base cotización 2021'!F434</f>
        <v/>
      </c>
      <c r="I413" t="e">
        <f>'Base cotización 2021'!#REF!</f>
        <v>#REF!</v>
      </c>
      <c r="J413" t="e">
        <f>'Base cotización 2021'!#REF!</f>
        <v>#REF!</v>
      </c>
      <c r="K413">
        <f>'Base cotización 2021'!H434</f>
        <v>0</v>
      </c>
      <c r="L413">
        <f>'Base cotización 2021'!K434</f>
        <v>0</v>
      </c>
      <c r="M413" s="31">
        <f>'Base cotización 2021'!I434</f>
        <v>0</v>
      </c>
      <c r="N413">
        <f>'Base cotización 2021'!L434</f>
        <v>0</v>
      </c>
      <c r="O413">
        <f>'Base cotización 2021'!M434</f>
        <v>0</v>
      </c>
      <c r="P413" t="e">
        <f>'Base cotización 2021'!#REF!</f>
        <v>#REF!</v>
      </c>
      <c r="Q413">
        <f>'Base cotización 2021'!N434</f>
        <v>0</v>
      </c>
      <c r="R413">
        <f>'Base cotización 2021'!O434</f>
        <v>0</v>
      </c>
      <c r="S413">
        <f>'Base cotización 2021'!P434</f>
        <v>0</v>
      </c>
      <c r="T413">
        <f>'Base cotización 2021'!Q434</f>
        <v>0</v>
      </c>
      <c r="U413">
        <f>'Base cotización 2021'!R434</f>
        <v>0</v>
      </c>
      <c r="V413">
        <f>'Base cotización 2021'!W434</f>
        <v>0</v>
      </c>
      <c r="X413">
        <f>'Base cotización 2021'!X434</f>
        <v>0</v>
      </c>
      <c r="Y413" t="e">
        <f>'Base cotización 2021'!#REF!</f>
        <v>#REF!</v>
      </c>
    </row>
    <row r="414" spans="1:25">
      <c r="A414">
        <f>'Base cotización 2021'!B435</f>
        <v>0</v>
      </c>
      <c r="C414" t="str">
        <f>'Base cotización 2021'!C435</f>
        <v/>
      </c>
      <c r="D414" t="str">
        <f>'Base cotización 2021'!D435</f>
        <v/>
      </c>
      <c r="E414" t="str">
        <f>'Base cotización 2021'!E435</f>
        <v/>
      </c>
      <c r="G414" t="str">
        <f>'Base cotización 2021'!F435</f>
        <v/>
      </c>
      <c r="I414" t="e">
        <f>'Base cotización 2021'!#REF!</f>
        <v>#REF!</v>
      </c>
      <c r="J414" t="e">
        <f>'Base cotización 2021'!#REF!</f>
        <v>#REF!</v>
      </c>
      <c r="K414">
        <f>'Base cotización 2021'!H435</f>
        <v>0</v>
      </c>
      <c r="L414">
        <f>'Base cotización 2021'!K435</f>
        <v>0</v>
      </c>
      <c r="M414" s="31">
        <f>'Base cotización 2021'!I435</f>
        <v>0</v>
      </c>
      <c r="N414">
        <f>'Base cotización 2021'!L435</f>
        <v>0</v>
      </c>
      <c r="O414">
        <f>'Base cotización 2021'!M435</f>
        <v>0</v>
      </c>
      <c r="P414" t="e">
        <f>'Base cotización 2021'!#REF!</f>
        <v>#REF!</v>
      </c>
      <c r="Q414">
        <f>'Base cotización 2021'!N435</f>
        <v>0</v>
      </c>
      <c r="R414">
        <f>'Base cotización 2021'!O435</f>
        <v>0</v>
      </c>
      <c r="S414">
        <f>'Base cotización 2021'!P435</f>
        <v>0</v>
      </c>
      <c r="T414">
        <f>'Base cotización 2021'!Q435</f>
        <v>0</v>
      </c>
      <c r="U414">
        <f>'Base cotización 2021'!R435</f>
        <v>0</v>
      </c>
      <c r="V414">
        <f>'Base cotización 2021'!W435</f>
        <v>0</v>
      </c>
      <c r="X414">
        <f>'Base cotización 2021'!X435</f>
        <v>0</v>
      </c>
      <c r="Y414" t="e">
        <f>'Base cotización 2021'!#REF!</f>
        <v>#REF!</v>
      </c>
    </row>
    <row r="415" spans="1:25">
      <c r="A415">
        <f>'Base cotización 2021'!B436</f>
        <v>0</v>
      </c>
      <c r="C415" t="str">
        <f>'Base cotización 2021'!C436</f>
        <v/>
      </c>
      <c r="D415" t="str">
        <f>'Base cotización 2021'!D436</f>
        <v/>
      </c>
      <c r="E415" t="str">
        <f>'Base cotización 2021'!E436</f>
        <v/>
      </c>
      <c r="G415" t="str">
        <f>'Base cotización 2021'!F436</f>
        <v/>
      </c>
      <c r="I415" t="e">
        <f>'Base cotización 2021'!#REF!</f>
        <v>#REF!</v>
      </c>
      <c r="J415" t="e">
        <f>'Base cotización 2021'!#REF!</f>
        <v>#REF!</v>
      </c>
      <c r="K415">
        <f>'Base cotización 2021'!H436</f>
        <v>0</v>
      </c>
      <c r="L415">
        <f>'Base cotización 2021'!K436</f>
        <v>0</v>
      </c>
      <c r="M415" s="31">
        <f>'Base cotización 2021'!I436</f>
        <v>0</v>
      </c>
      <c r="N415">
        <f>'Base cotización 2021'!L436</f>
        <v>0</v>
      </c>
      <c r="O415">
        <f>'Base cotización 2021'!M436</f>
        <v>0</v>
      </c>
      <c r="P415" t="e">
        <f>'Base cotización 2021'!#REF!</f>
        <v>#REF!</v>
      </c>
      <c r="Q415">
        <f>'Base cotización 2021'!N436</f>
        <v>0</v>
      </c>
      <c r="R415">
        <f>'Base cotización 2021'!O436</f>
        <v>0</v>
      </c>
      <c r="S415">
        <f>'Base cotización 2021'!P436</f>
        <v>0</v>
      </c>
      <c r="T415">
        <f>'Base cotización 2021'!Q436</f>
        <v>0</v>
      </c>
      <c r="U415">
        <f>'Base cotización 2021'!R436</f>
        <v>0</v>
      </c>
      <c r="V415">
        <f>'Base cotización 2021'!W436</f>
        <v>0</v>
      </c>
      <c r="X415">
        <f>'Base cotización 2021'!X436</f>
        <v>0</v>
      </c>
      <c r="Y415" t="e">
        <f>'Base cotización 2021'!#REF!</f>
        <v>#REF!</v>
      </c>
    </row>
    <row r="416" spans="1:25">
      <c r="A416">
        <f>'Base cotización 2021'!B437</f>
        <v>0</v>
      </c>
      <c r="C416" t="str">
        <f>'Base cotización 2021'!C437</f>
        <v/>
      </c>
      <c r="D416" t="str">
        <f>'Base cotización 2021'!D437</f>
        <v/>
      </c>
      <c r="E416" t="str">
        <f>'Base cotización 2021'!E437</f>
        <v/>
      </c>
      <c r="G416" t="str">
        <f>'Base cotización 2021'!F437</f>
        <v/>
      </c>
      <c r="I416" t="e">
        <f>'Base cotización 2021'!#REF!</f>
        <v>#REF!</v>
      </c>
      <c r="J416" t="e">
        <f>'Base cotización 2021'!#REF!</f>
        <v>#REF!</v>
      </c>
      <c r="K416">
        <f>'Base cotización 2021'!H437</f>
        <v>0</v>
      </c>
      <c r="L416">
        <f>'Base cotización 2021'!K437</f>
        <v>0</v>
      </c>
      <c r="M416" s="31">
        <f>'Base cotización 2021'!I437</f>
        <v>0</v>
      </c>
      <c r="N416">
        <f>'Base cotización 2021'!L437</f>
        <v>0</v>
      </c>
      <c r="O416">
        <f>'Base cotización 2021'!M437</f>
        <v>0</v>
      </c>
      <c r="P416" t="e">
        <f>'Base cotización 2021'!#REF!</f>
        <v>#REF!</v>
      </c>
      <c r="Q416">
        <f>'Base cotización 2021'!N437</f>
        <v>0</v>
      </c>
      <c r="R416">
        <f>'Base cotización 2021'!O437</f>
        <v>0</v>
      </c>
      <c r="S416">
        <f>'Base cotización 2021'!P437</f>
        <v>0</v>
      </c>
      <c r="T416">
        <f>'Base cotización 2021'!Q437</f>
        <v>0</v>
      </c>
      <c r="U416">
        <f>'Base cotización 2021'!R437</f>
        <v>0</v>
      </c>
      <c r="V416">
        <f>'Base cotización 2021'!W437</f>
        <v>0</v>
      </c>
      <c r="X416">
        <f>'Base cotización 2021'!X437</f>
        <v>0</v>
      </c>
      <c r="Y416" t="e">
        <f>'Base cotización 2021'!#REF!</f>
        <v>#REF!</v>
      </c>
    </row>
    <row r="417" spans="1:25">
      <c r="A417">
        <f>'Base cotización 2021'!B438</f>
        <v>0</v>
      </c>
      <c r="C417" t="str">
        <f>'Base cotización 2021'!C438</f>
        <v/>
      </c>
      <c r="D417" t="str">
        <f>'Base cotización 2021'!D438</f>
        <v/>
      </c>
      <c r="E417" t="str">
        <f>'Base cotización 2021'!E438</f>
        <v/>
      </c>
      <c r="G417" t="str">
        <f>'Base cotización 2021'!F438</f>
        <v/>
      </c>
      <c r="I417" t="e">
        <f>'Base cotización 2021'!#REF!</f>
        <v>#REF!</v>
      </c>
      <c r="J417" t="e">
        <f>'Base cotización 2021'!#REF!</f>
        <v>#REF!</v>
      </c>
      <c r="K417">
        <f>'Base cotización 2021'!H438</f>
        <v>0</v>
      </c>
      <c r="L417">
        <f>'Base cotización 2021'!K438</f>
        <v>0</v>
      </c>
      <c r="M417" s="31">
        <f>'Base cotización 2021'!I438</f>
        <v>0</v>
      </c>
      <c r="N417">
        <f>'Base cotización 2021'!L438</f>
        <v>0</v>
      </c>
      <c r="O417">
        <f>'Base cotización 2021'!M438</f>
        <v>0</v>
      </c>
      <c r="P417" t="e">
        <f>'Base cotización 2021'!#REF!</f>
        <v>#REF!</v>
      </c>
      <c r="Q417">
        <f>'Base cotización 2021'!N438</f>
        <v>0</v>
      </c>
      <c r="R417">
        <f>'Base cotización 2021'!O438</f>
        <v>0</v>
      </c>
      <c r="S417">
        <f>'Base cotización 2021'!P438</f>
        <v>0</v>
      </c>
      <c r="T417">
        <f>'Base cotización 2021'!Q438</f>
        <v>0</v>
      </c>
      <c r="U417">
        <f>'Base cotización 2021'!R438</f>
        <v>0</v>
      </c>
      <c r="V417">
        <f>'Base cotización 2021'!W438</f>
        <v>0</v>
      </c>
      <c r="X417">
        <f>'Base cotización 2021'!X438</f>
        <v>0</v>
      </c>
      <c r="Y417" t="e">
        <f>'Base cotización 2021'!#REF!</f>
        <v>#REF!</v>
      </c>
    </row>
    <row r="418" spans="1:25">
      <c r="A418">
        <f>'Base cotización 2021'!B439</f>
        <v>0</v>
      </c>
      <c r="C418" t="str">
        <f>'Base cotización 2021'!C439</f>
        <v/>
      </c>
      <c r="D418" t="str">
        <f>'Base cotización 2021'!D439</f>
        <v/>
      </c>
      <c r="E418" t="str">
        <f>'Base cotización 2021'!E439</f>
        <v/>
      </c>
      <c r="G418" t="str">
        <f>'Base cotización 2021'!F439</f>
        <v/>
      </c>
      <c r="I418" t="e">
        <f>'Base cotización 2021'!#REF!</f>
        <v>#REF!</v>
      </c>
      <c r="J418" t="e">
        <f>'Base cotización 2021'!#REF!</f>
        <v>#REF!</v>
      </c>
      <c r="K418">
        <f>'Base cotización 2021'!H439</f>
        <v>0</v>
      </c>
      <c r="L418">
        <f>'Base cotización 2021'!K439</f>
        <v>0</v>
      </c>
      <c r="M418" s="31">
        <f>'Base cotización 2021'!I439</f>
        <v>0</v>
      </c>
      <c r="N418">
        <f>'Base cotización 2021'!L439</f>
        <v>0</v>
      </c>
      <c r="O418">
        <f>'Base cotización 2021'!M439</f>
        <v>0</v>
      </c>
      <c r="P418" t="e">
        <f>'Base cotización 2021'!#REF!</f>
        <v>#REF!</v>
      </c>
      <c r="Q418">
        <f>'Base cotización 2021'!N439</f>
        <v>0</v>
      </c>
      <c r="R418">
        <f>'Base cotización 2021'!O439</f>
        <v>0</v>
      </c>
      <c r="S418">
        <f>'Base cotización 2021'!P439</f>
        <v>0</v>
      </c>
      <c r="T418">
        <f>'Base cotización 2021'!Q439</f>
        <v>0</v>
      </c>
      <c r="U418">
        <f>'Base cotización 2021'!R439</f>
        <v>0</v>
      </c>
      <c r="V418">
        <f>'Base cotización 2021'!W439</f>
        <v>0</v>
      </c>
      <c r="X418">
        <f>'Base cotización 2021'!X439</f>
        <v>0</v>
      </c>
      <c r="Y418" t="e">
        <f>'Base cotización 2021'!#REF!</f>
        <v>#REF!</v>
      </c>
    </row>
    <row r="419" spans="1:25">
      <c r="A419">
        <f>'Base cotización 2021'!B440</f>
        <v>0</v>
      </c>
      <c r="C419" t="str">
        <f>'Base cotización 2021'!C440</f>
        <v/>
      </c>
      <c r="D419" t="str">
        <f>'Base cotización 2021'!D440</f>
        <v/>
      </c>
      <c r="E419" t="str">
        <f>'Base cotización 2021'!E440</f>
        <v/>
      </c>
      <c r="G419" t="str">
        <f>'Base cotización 2021'!F440</f>
        <v/>
      </c>
      <c r="I419" t="e">
        <f>'Base cotización 2021'!#REF!</f>
        <v>#REF!</v>
      </c>
      <c r="J419" t="e">
        <f>'Base cotización 2021'!#REF!</f>
        <v>#REF!</v>
      </c>
      <c r="K419">
        <f>'Base cotización 2021'!H440</f>
        <v>0</v>
      </c>
      <c r="L419">
        <f>'Base cotización 2021'!K440</f>
        <v>0</v>
      </c>
      <c r="M419" s="31">
        <f>'Base cotización 2021'!I440</f>
        <v>0</v>
      </c>
      <c r="N419">
        <f>'Base cotización 2021'!L440</f>
        <v>0</v>
      </c>
      <c r="O419">
        <f>'Base cotización 2021'!M440</f>
        <v>0</v>
      </c>
      <c r="P419" t="e">
        <f>'Base cotización 2021'!#REF!</f>
        <v>#REF!</v>
      </c>
      <c r="Q419">
        <f>'Base cotización 2021'!N440</f>
        <v>0</v>
      </c>
      <c r="R419">
        <f>'Base cotización 2021'!O440</f>
        <v>0</v>
      </c>
      <c r="S419">
        <f>'Base cotización 2021'!P440</f>
        <v>0</v>
      </c>
      <c r="T419">
        <f>'Base cotización 2021'!Q440</f>
        <v>0</v>
      </c>
      <c r="U419">
        <f>'Base cotización 2021'!R440</f>
        <v>0</v>
      </c>
      <c r="V419">
        <f>'Base cotización 2021'!W440</f>
        <v>0</v>
      </c>
      <c r="X419">
        <f>'Base cotización 2021'!X440</f>
        <v>0</v>
      </c>
      <c r="Y419" t="e">
        <f>'Base cotización 2021'!#REF!</f>
        <v>#REF!</v>
      </c>
    </row>
    <row r="420" spans="1:25">
      <c r="A420">
        <f>'Base cotización 2021'!B441</f>
        <v>0</v>
      </c>
      <c r="C420" t="str">
        <f>'Base cotización 2021'!C441</f>
        <v/>
      </c>
      <c r="D420" t="str">
        <f>'Base cotización 2021'!D441</f>
        <v/>
      </c>
      <c r="E420" t="str">
        <f>'Base cotización 2021'!E441</f>
        <v/>
      </c>
      <c r="G420" t="str">
        <f>'Base cotización 2021'!F441</f>
        <v/>
      </c>
      <c r="I420" t="e">
        <f>'Base cotización 2021'!#REF!</f>
        <v>#REF!</v>
      </c>
      <c r="J420" t="e">
        <f>'Base cotización 2021'!#REF!</f>
        <v>#REF!</v>
      </c>
      <c r="K420">
        <f>'Base cotización 2021'!H441</f>
        <v>0</v>
      </c>
      <c r="L420">
        <f>'Base cotización 2021'!K441</f>
        <v>0</v>
      </c>
      <c r="M420" s="31">
        <f>'Base cotización 2021'!I441</f>
        <v>0</v>
      </c>
      <c r="N420">
        <f>'Base cotización 2021'!L441</f>
        <v>0</v>
      </c>
      <c r="O420">
        <f>'Base cotización 2021'!M441</f>
        <v>0</v>
      </c>
      <c r="P420" t="e">
        <f>'Base cotización 2021'!#REF!</f>
        <v>#REF!</v>
      </c>
      <c r="Q420">
        <f>'Base cotización 2021'!N441</f>
        <v>0</v>
      </c>
      <c r="R420">
        <f>'Base cotización 2021'!O441</f>
        <v>0</v>
      </c>
      <c r="S420">
        <f>'Base cotización 2021'!P441</f>
        <v>0</v>
      </c>
      <c r="T420">
        <f>'Base cotización 2021'!Q441</f>
        <v>0</v>
      </c>
      <c r="U420">
        <f>'Base cotización 2021'!R441</f>
        <v>0</v>
      </c>
      <c r="V420">
        <f>'Base cotización 2021'!W441</f>
        <v>0</v>
      </c>
      <c r="X420">
        <f>'Base cotización 2021'!X441</f>
        <v>0</v>
      </c>
      <c r="Y420" t="e">
        <f>'Base cotización 2021'!#REF!</f>
        <v>#REF!</v>
      </c>
    </row>
    <row r="421" spans="1:25">
      <c r="A421">
        <f>'Base cotización 2021'!B442</f>
        <v>0</v>
      </c>
      <c r="C421" t="str">
        <f>'Base cotización 2021'!C442</f>
        <v/>
      </c>
      <c r="D421" t="str">
        <f>'Base cotización 2021'!D442</f>
        <v/>
      </c>
      <c r="E421" t="str">
        <f>'Base cotización 2021'!E442</f>
        <v/>
      </c>
      <c r="G421" t="str">
        <f>'Base cotización 2021'!F442</f>
        <v/>
      </c>
      <c r="I421" t="e">
        <f>'Base cotización 2021'!#REF!</f>
        <v>#REF!</v>
      </c>
      <c r="J421" t="e">
        <f>'Base cotización 2021'!#REF!</f>
        <v>#REF!</v>
      </c>
      <c r="K421">
        <f>'Base cotización 2021'!H442</f>
        <v>0</v>
      </c>
      <c r="L421">
        <f>'Base cotización 2021'!K442</f>
        <v>0</v>
      </c>
      <c r="M421" s="31">
        <f>'Base cotización 2021'!I442</f>
        <v>0</v>
      </c>
      <c r="N421">
        <f>'Base cotización 2021'!L442</f>
        <v>0</v>
      </c>
      <c r="O421">
        <f>'Base cotización 2021'!M442</f>
        <v>0</v>
      </c>
      <c r="P421" t="e">
        <f>'Base cotización 2021'!#REF!</f>
        <v>#REF!</v>
      </c>
      <c r="Q421">
        <f>'Base cotización 2021'!N442</f>
        <v>0</v>
      </c>
      <c r="R421">
        <f>'Base cotización 2021'!O442</f>
        <v>0</v>
      </c>
      <c r="S421">
        <f>'Base cotización 2021'!P442</f>
        <v>0</v>
      </c>
      <c r="T421">
        <f>'Base cotización 2021'!Q442</f>
        <v>0</v>
      </c>
      <c r="U421">
        <f>'Base cotización 2021'!R442</f>
        <v>0</v>
      </c>
      <c r="V421">
        <f>'Base cotización 2021'!W442</f>
        <v>0</v>
      </c>
      <c r="X421">
        <f>'Base cotización 2021'!X442</f>
        <v>0</v>
      </c>
      <c r="Y421" t="e">
        <f>'Base cotización 2021'!#REF!</f>
        <v>#REF!</v>
      </c>
    </row>
    <row r="422" spans="1:25">
      <c r="A422">
        <f>'Base cotización 2021'!B443</f>
        <v>0</v>
      </c>
      <c r="C422" t="str">
        <f>'Base cotización 2021'!C443</f>
        <v/>
      </c>
      <c r="D422" t="str">
        <f>'Base cotización 2021'!D443</f>
        <v/>
      </c>
      <c r="E422" t="str">
        <f>'Base cotización 2021'!E443</f>
        <v/>
      </c>
      <c r="G422" t="str">
        <f>'Base cotización 2021'!F443</f>
        <v/>
      </c>
      <c r="I422" t="e">
        <f>'Base cotización 2021'!#REF!</f>
        <v>#REF!</v>
      </c>
      <c r="J422" t="e">
        <f>'Base cotización 2021'!#REF!</f>
        <v>#REF!</v>
      </c>
      <c r="K422">
        <f>'Base cotización 2021'!H443</f>
        <v>0</v>
      </c>
      <c r="L422">
        <f>'Base cotización 2021'!K443</f>
        <v>0</v>
      </c>
      <c r="M422" s="31">
        <f>'Base cotización 2021'!I443</f>
        <v>0</v>
      </c>
      <c r="N422">
        <f>'Base cotización 2021'!L443</f>
        <v>0</v>
      </c>
      <c r="O422">
        <f>'Base cotización 2021'!M443</f>
        <v>0</v>
      </c>
      <c r="P422" t="e">
        <f>'Base cotización 2021'!#REF!</f>
        <v>#REF!</v>
      </c>
      <c r="Q422">
        <f>'Base cotización 2021'!N443</f>
        <v>0</v>
      </c>
      <c r="R422">
        <f>'Base cotización 2021'!O443</f>
        <v>0</v>
      </c>
      <c r="S422">
        <f>'Base cotización 2021'!P443</f>
        <v>0</v>
      </c>
      <c r="T422">
        <f>'Base cotización 2021'!Q443</f>
        <v>0</v>
      </c>
      <c r="U422">
        <f>'Base cotización 2021'!R443</f>
        <v>0</v>
      </c>
      <c r="V422">
        <f>'Base cotización 2021'!W443</f>
        <v>0</v>
      </c>
      <c r="X422">
        <f>'Base cotización 2021'!X443</f>
        <v>0</v>
      </c>
      <c r="Y422" t="e">
        <f>'Base cotización 2021'!#REF!</f>
        <v>#REF!</v>
      </c>
    </row>
    <row r="423" spans="1:25">
      <c r="A423">
        <f>'Base cotización 2021'!B444</f>
        <v>0</v>
      </c>
      <c r="C423" t="str">
        <f>'Base cotización 2021'!C444</f>
        <v/>
      </c>
      <c r="D423" t="str">
        <f>'Base cotización 2021'!D444</f>
        <v/>
      </c>
      <c r="E423" t="str">
        <f>'Base cotización 2021'!E444</f>
        <v/>
      </c>
      <c r="G423" t="str">
        <f>'Base cotización 2021'!F444</f>
        <v/>
      </c>
      <c r="I423" t="e">
        <f>'Base cotización 2021'!#REF!</f>
        <v>#REF!</v>
      </c>
      <c r="J423" t="e">
        <f>'Base cotización 2021'!#REF!</f>
        <v>#REF!</v>
      </c>
      <c r="K423">
        <f>'Base cotización 2021'!H444</f>
        <v>0</v>
      </c>
      <c r="L423">
        <f>'Base cotización 2021'!K444</f>
        <v>0</v>
      </c>
      <c r="M423" s="31">
        <f>'Base cotización 2021'!I444</f>
        <v>0</v>
      </c>
      <c r="N423">
        <f>'Base cotización 2021'!L444</f>
        <v>0</v>
      </c>
      <c r="O423">
        <f>'Base cotización 2021'!M444</f>
        <v>0</v>
      </c>
      <c r="P423" t="e">
        <f>'Base cotización 2021'!#REF!</f>
        <v>#REF!</v>
      </c>
      <c r="Q423">
        <f>'Base cotización 2021'!N444</f>
        <v>0</v>
      </c>
      <c r="R423">
        <f>'Base cotización 2021'!O444</f>
        <v>0</v>
      </c>
      <c r="S423">
        <f>'Base cotización 2021'!P444</f>
        <v>0</v>
      </c>
      <c r="T423">
        <f>'Base cotización 2021'!Q444</f>
        <v>0</v>
      </c>
      <c r="U423">
        <f>'Base cotización 2021'!R444</f>
        <v>0</v>
      </c>
      <c r="V423">
        <f>'Base cotización 2021'!W444</f>
        <v>0</v>
      </c>
      <c r="X423">
        <f>'Base cotización 2021'!X444</f>
        <v>0</v>
      </c>
      <c r="Y423" t="e">
        <f>'Base cotización 2021'!#REF!</f>
        <v>#REF!</v>
      </c>
    </row>
    <row r="424" spans="1:25">
      <c r="A424">
        <f>'Base cotización 2021'!B445</f>
        <v>0</v>
      </c>
      <c r="C424" t="str">
        <f>'Base cotización 2021'!C445</f>
        <v/>
      </c>
      <c r="D424" t="str">
        <f>'Base cotización 2021'!D445</f>
        <v/>
      </c>
      <c r="E424" t="str">
        <f>'Base cotización 2021'!E445</f>
        <v/>
      </c>
      <c r="G424" t="str">
        <f>'Base cotización 2021'!F445</f>
        <v/>
      </c>
      <c r="I424" t="e">
        <f>'Base cotización 2021'!#REF!</f>
        <v>#REF!</v>
      </c>
      <c r="J424" t="e">
        <f>'Base cotización 2021'!#REF!</f>
        <v>#REF!</v>
      </c>
      <c r="K424">
        <f>'Base cotización 2021'!H445</f>
        <v>0</v>
      </c>
      <c r="L424">
        <f>'Base cotización 2021'!K445</f>
        <v>0</v>
      </c>
      <c r="M424" s="31">
        <f>'Base cotización 2021'!I445</f>
        <v>0</v>
      </c>
      <c r="N424">
        <f>'Base cotización 2021'!L445</f>
        <v>0</v>
      </c>
      <c r="O424">
        <f>'Base cotización 2021'!M445</f>
        <v>0</v>
      </c>
      <c r="P424" t="e">
        <f>'Base cotización 2021'!#REF!</f>
        <v>#REF!</v>
      </c>
      <c r="Q424">
        <f>'Base cotización 2021'!N445</f>
        <v>0</v>
      </c>
      <c r="R424">
        <f>'Base cotización 2021'!O445</f>
        <v>0</v>
      </c>
      <c r="S424">
        <f>'Base cotización 2021'!P445</f>
        <v>0</v>
      </c>
      <c r="T424">
        <f>'Base cotización 2021'!Q445</f>
        <v>0</v>
      </c>
      <c r="U424">
        <f>'Base cotización 2021'!R445</f>
        <v>0</v>
      </c>
      <c r="V424">
        <f>'Base cotización 2021'!W445</f>
        <v>0</v>
      </c>
      <c r="X424">
        <f>'Base cotización 2021'!X445</f>
        <v>0</v>
      </c>
      <c r="Y424" t="e">
        <f>'Base cotización 2021'!#REF!</f>
        <v>#REF!</v>
      </c>
    </row>
    <row r="425" spans="1:25">
      <c r="A425">
        <f>'Base cotización 2021'!B446</f>
        <v>0</v>
      </c>
      <c r="C425" t="str">
        <f>'Base cotización 2021'!C446</f>
        <v/>
      </c>
      <c r="D425" t="str">
        <f>'Base cotización 2021'!D446</f>
        <v/>
      </c>
      <c r="E425" t="str">
        <f>'Base cotización 2021'!E446</f>
        <v/>
      </c>
      <c r="G425" t="str">
        <f>'Base cotización 2021'!F446</f>
        <v/>
      </c>
      <c r="I425" t="e">
        <f>'Base cotización 2021'!#REF!</f>
        <v>#REF!</v>
      </c>
      <c r="J425" t="e">
        <f>'Base cotización 2021'!#REF!</f>
        <v>#REF!</v>
      </c>
      <c r="K425">
        <f>'Base cotización 2021'!H446</f>
        <v>0</v>
      </c>
      <c r="L425">
        <f>'Base cotización 2021'!K446</f>
        <v>0</v>
      </c>
      <c r="M425" s="31">
        <f>'Base cotización 2021'!I446</f>
        <v>0</v>
      </c>
      <c r="N425">
        <f>'Base cotización 2021'!L446</f>
        <v>0</v>
      </c>
      <c r="O425">
        <f>'Base cotización 2021'!M446</f>
        <v>0</v>
      </c>
      <c r="P425" t="e">
        <f>'Base cotización 2021'!#REF!</f>
        <v>#REF!</v>
      </c>
      <c r="Q425">
        <f>'Base cotización 2021'!N446</f>
        <v>0</v>
      </c>
      <c r="R425">
        <f>'Base cotización 2021'!O446</f>
        <v>0</v>
      </c>
      <c r="S425">
        <f>'Base cotización 2021'!P446</f>
        <v>0</v>
      </c>
      <c r="T425">
        <f>'Base cotización 2021'!Q446</f>
        <v>0</v>
      </c>
      <c r="U425">
        <f>'Base cotización 2021'!R446</f>
        <v>0</v>
      </c>
      <c r="V425">
        <f>'Base cotización 2021'!W446</f>
        <v>0</v>
      </c>
      <c r="X425">
        <f>'Base cotización 2021'!X446</f>
        <v>0</v>
      </c>
      <c r="Y425" t="e">
        <f>'Base cotización 2021'!#REF!</f>
        <v>#REF!</v>
      </c>
    </row>
    <row r="426" spans="1:25">
      <c r="A426">
        <f>'Base cotización 2021'!B447</f>
        <v>0</v>
      </c>
      <c r="C426" t="str">
        <f>'Base cotización 2021'!C447</f>
        <v/>
      </c>
      <c r="D426" t="str">
        <f>'Base cotización 2021'!D447</f>
        <v/>
      </c>
      <c r="E426" t="str">
        <f>'Base cotización 2021'!E447</f>
        <v/>
      </c>
      <c r="G426" t="str">
        <f>'Base cotización 2021'!F447</f>
        <v/>
      </c>
      <c r="I426" t="e">
        <f>'Base cotización 2021'!#REF!</f>
        <v>#REF!</v>
      </c>
      <c r="J426" t="e">
        <f>'Base cotización 2021'!#REF!</f>
        <v>#REF!</v>
      </c>
      <c r="K426">
        <f>'Base cotización 2021'!H447</f>
        <v>0</v>
      </c>
      <c r="L426">
        <f>'Base cotización 2021'!K447</f>
        <v>0</v>
      </c>
      <c r="M426" s="31">
        <f>'Base cotización 2021'!I447</f>
        <v>0</v>
      </c>
      <c r="N426">
        <f>'Base cotización 2021'!L447</f>
        <v>0</v>
      </c>
      <c r="O426">
        <f>'Base cotización 2021'!M447</f>
        <v>0</v>
      </c>
      <c r="P426" t="e">
        <f>'Base cotización 2021'!#REF!</f>
        <v>#REF!</v>
      </c>
      <c r="Q426">
        <f>'Base cotización 2021'!N447</f>
        <v>0</v>
      </c>
      <c r="R426">
        <f>'Base cotización 2021'!O447</f>
        <v>0</v>
      </c>
      <c r="S426">
        <f>'Base cotización 2021'!P447</f>
        <v>0</v>
      </c>
      <c r="T426">
        <f>'Base cotización 2021'!Q447</f>
        <v>0</v>
      </c>
      <c r="U426">
        <f>'Base cotización 2021'!R447</f>
        <v>0</v>
      </c>
      <c r="V426">
        <f>'Base cotización 2021'!W447</f>
        <v>0</v>
      </c>
      <c r="X426">
        <f>'Base cotización 2021'!X447</f>
        <v>0</v>
      </c>
      <c r="Y426" t="e">
        <f>'Base cotización 2021'!#REF!</f>
        <v>#REF!</v>
      </c>
    </row>
    <row r="427" spans="1:25">
      <c r="A427">
        <f>'Base cotización 2021'!B448</f>
        <v>0</v>
      </c>
      <c r="C427" t="str">
        <f>'Base cotización 2021'!C448</f>
        <v/>
      </c>
      <c r="D427" t="str">
        <f>'Base cotización 2021'!D448</f>
        <v/>
      </c>
      <c r="E427" t="str">
        <f>'Base cotización 2021'!E448</f>
        <v/>
      </c>
      <c r="G427" t="str">
        <f>'Base cotización 2021'!F448</f>
        <v/>
      </c>
      <c r="I427" t="e">
        <f>'Base cotización 2021'!#REF!</f>
        <v>#REF!</v>
      </c>
      <c r="J427" t="e">
        <f>'Base cotización 2021'!#REF!</f>
        <v>#REF!</v>
      </c>
      <c r="K427">
        <f>'Base cotización 2021'!H448</f>
        <v>0</v>
      </c>
      <c r="L427">
        <f>'Base cotización 2021'!K448</f>
        <v>0</v>
      </c>
      <c r="M427" s="31">
        <f>'Base cotización 2021'!I448</f>
        <v>0</v>
      </c>
      <c r="N427">
        <f>'Base cotización 2021'!L448</f>
        <v>0</v>
      </c>
      <c r="O427">
        <f>'Base cotización 2021'!M448</f>
        <v>0</v>
      </c>
      <c r="P427" t="e">
        <f>'Base cotización 2021'!#REF!</f>
        <v>#REF!</v>
      </c>
      <c r="Q427">
        <f>'Base cotización 2021'!N448</f>
        <v>0</v>
      </c>
      <c r="R427">
        <f>'Base cotización 2021'!O448</f>
        <v>0</v>
      </c>
      <c r="S427">
        <f>'Base cotización 2021'!P448</f>
        <v>0</v>
      </c>
      <c r="T427">
        <f>'Base cotización 2021'!Q448</f>
        <v>0</v>
      </c>
      <c r="U427">
        <f>'Base cotización 2021'!R448</f>
        <v>0</v>
      </c>
      <c r="V427">
        <f>'Base cotización 2021'!W448</f>
        <v>0</v>
      </c>
      <c r="X427">
        <f>'Base cotización 2021'!X448</f>
        <v>0</v>
      </c>
      <c r="Y427" t="e">
        <f>'Base cotización 2021'!#REF!</f>
        <v>#REF!</v>
      </c>
    </row>
    <row r="428" spans="1:25">
      <c r="A428">
        <f>'Base cotización 2021'!B449</f>
        <v>0</v>
      </c>
      <c r="C428" t="str">
        <f>'Base cotización 2021'!C449</f>
        <v/>
      </c>
      <c r="D428" t="str">
        <f>'Base cotización 2021'!D449</f>
        <v/>
      </c>
      <c r="E428" t="str">
        <f>'Base cotización 2021'!E449</f>
        <v/>
      </c>
      <c r="G428" t="str">
        <f>'Base cotización 2021'!F449</f>
        <v/>
      </c>
      <c r="I428" t="e">
        <f>'Base cotización 2021'!#REF!</f>
        <v>#REF!</v>
      </c>
      <c r="J428" t="e">
        <f>'Base cotización 2021'!#REF!</f>
        <v>#REF!</v>
      </c>
      <c r="K428">
        <f>'Base cotización 2021'!H449</f>
        <v>0</v>
      </c>
      <c r="L428">
        <f>'Base cotización 2021'!K449</f>
        <v>0</v>
      </c>
      <c r="M428" s="31">
        <f>'Base cotización 2021'!I449</f>
        <v>0</v>
      </c>
      <c r="N428">
        <f>'Base cotización 2021'!L449</f>
        <v>0</v>
      </c>
      <c r="O428">
        <f>'Base cotización 2021'!M449</f>
        <v>0</v>
      </c>
      <c r="P428" t="e">
        <f>'Base cotización 2021'!#REF!</f>
        <v>#REF!</v>
      </c>
      <c r="Q428">
        <f>'Base cotización 2021'!N449</f>
        <v>0</v>
      </c>
      <c r="R428">
        <f>'Base cotización 2021'!O449</f>
        <v>0</v>
      </c>
      <c r="S428">
        <f>'Base cotización 2021'!P449</f>
        <v>0</v>
      </c>
      <c r="T428">
        <f>'Base cotización 2021'!Q449</f>
        <v>0</v>
      </c>
      <c r="U428">
        <f>'Base cotización 2021'!R449</f>
        <v>0</v>
      </c>
      <c r="V428">
        <f>'Base cotización 2021'!W449</f>
        <v>0</v>
      </c>
      <c r="X428">
        <f>'Base cotización 2021'!X449</f>
        <v>0</v>
      </c>
      <c r="Y428" t="e">
        <f>'Base cotización 2021'!#REF!</f>
        <v>#REF!</v>
      </c>
    </row>
    <row r="429" spans="1:25">
      <c r="A429">
        <f>'Base cotización 2021'!B450</f>
        <v>0</v>
      </c>
      <c r="C429" t="str">
        <f>'Base cotización 2021'!C450</f>
        <v/>
      </c>
      <c r="D429" t="str">
        <f>'Base cotización 2021'!D450</f>
        <v/>
      </c>
      <c r="E429" t="str">
        <f>'Base cotización 2021'!E450</f>
        <v/>
      </c>
      <c r="G429" t="str">
        <f>'Base cotización 2021'!F450</f>
        <v/>
      </c>
      <c r="I429" t="e">
        <f>'Base cotización 2021'!#REF!</f>
        <v>#REF!</v>
      </c>
      <c r="J429" t="e">
        <f>'Base cotización 2021'!#REF!</f>
        <v>#REF!</v>
      </c>
      <c r="K429">
        <f>'Base cotización 2021'!H450</f>
        <v>0</v>
      </c>
      <c r="L429">
        <f>'Base cotización 2021'!K450</f>
        <v>0</v>
      </c>
      <c r="M429" s="31">
        <f>'Base cotización 2021'!I450</f>
        <v>0</v>
      </c>
      <c r="N429">
        <f>'Base cotización 2021'!L450</f>
        <v>0</v>
      </c>
      <c r="O429">
        <f>'Base cotización 2021'!M450</f>
        <v>0</v>
      </c>
      <c r="P429" t="e">
        <f>'Base cotización 2021'!#REF!</f>
        <v>#REF!</v>
      </c>
      <c r="Q429">
        <f>'Base cotización 2021'!N450</f>
        <v>0</v>
      </c>
      <c r="R429">
        <f>'Base cotización 2021'!O450</f>
        <v>0</v>
      </c>
      <c r="S429">
        <f>'Base cotización 2021'!P450</f>
        <v>0</v>
      </c>
      <c r="T429">
        <f>'Base cotización 2021'!Q450</f>
        <v>0</v>
      </c>
      <c r="U429">
        <f>'Base cotización 2021'!R450</f>
        <v>0</v>
      </c>
      <c r="V429">
        <f>'Base cotización 2021'!W450</f>
        <v>0</v>
      </c>
      <c r="X429">
        <f>'Base cotización 2021'!X450</f>
        <v>0</v>
      </c>
      <c r="Y429" t="e">
        <f>'Base cotización 2021'!#REF!</f>
        <v>#REF!</v>
      </c>
    </row>
    <row r="430" spans="1:25">
      <c r="A430">
        <f>'Base cotización 2021'!B451</f>
        <v>0</v>
      </c>
      <c r="C430" t="str">
        <f>'Base cotización 2021'!C451</f>
        <v/>
      </c>
      <c r="D430" t="str">
        <f>'Base cotización 2021'!D451</f>
        <v/>
      </c>
      <c r="E430" t="str">
        <f>'Base cotización 2021'!E451</f>
        <v/>
      </c>
      <c r="G430" t="str">
        <f>'Base cotización 2021'!F451</f>
        <v/>
      </c>
      <c r="I430" t="e">
        <f>'Base cotización 2021'!#REF!</f>
        <v>#REF!</v>
      </c>
      <c r="J430" t="e">
        <f>'Base cotización 2021'!#REF!</f>
        <v>#REF!</v>
      </c>
      <c r="K430">
        <f>'Base cotización 2021'!H451</f>
        <v>0</v>
      </c>
      <c r="L430">
        <f>'Base cotización 2021'!K451</f>
        <v>0</v>
      </c>
      <c r="M430" s="31">
        <f>'Base cotización 2021'!I451</f>
        <v>0</v>
      </c>
      <c r="N430">
        <f>'Base cotización 2021'!L451</f>
        <v>0</v>
      </c>
      <c r="O430">
        <f>'Base cotización 2021'!M451</f>
        <v>0</v>
      </c>
      <c r="P430" t="e">
        <f>'Base cotización 2021'!#REF!</f>
        <v>#REF!</v>
      </c>
      <c r="Q430">
        <f>'Base cotización 2021'!N451</f>
        <v>0</v>
      </c>
      <c r="R430">
        <f>'Base cotización 2021'!O451</f>
        <v>0</v>
      </c>
      <c r="S430">
        <f>'Base cotización 2021'!P451</f>
        <v>0</v>
      </c>
      <c r="T430">
        <f>'Base cotización 2021'!Q451</f>
        <v>0</v>
      </c>
      <c r="U430">
        <f>'Base cotización 2021'!R451</f>
        <v>0</v>
      </c>
      <c r="V430">
        <f>'Base cotización 2021'!W451</f>
        <v>0</v>
      </c>
      <c r="X430">
        <f>'Base cotización 2021'!X451</f>
        <v>0</v>
      </c>
      <c r="Y430" t="e">
        <f>'Base cotización 2021'!#REF!</f>
        <v>#REF!</v>
      </c>
    </row>
    <row r="431" spans="1:25">
      <c r="A431">
        <f>'Base cotización 2021'!B452</f>
        <v>0</v>
      </c>
      <c r="C431" t="str">
        <f>'Base cotización 2021'!C452</f>
        <v/>
      </c>
      <c r="D431" t="str">
        <f>'Base cotización 2021'!D452</f>
        <v/>
      </c>
      <c r="E431" t="str">
        <f>'Base cotización 2021'!E452</f>
        <v/>
      </c>
      <c r="G431" t="str">
        <f>'Base cotización 2021'!F452</f>
        <v/>
      </c>
      <c r="I431" t="e">
        <f>'Base cotización 2021'!#REF!</f>
        <v>#REF!</v>
      </c>
      <c r="J431" t="e">
        <f>'Base cotización 2021'!#REF!</f>
        <v>#REF!</v>
      </c>
      <c r="K431">
        <f>'Base cotización 2021'!H452</f>
        <v>0</v>
      </c>
      <c r="L431">
        <f>'Base cotización 2021'!K452</f>
        <v>0</v>
      </c>
      <c r="M431" s="31">
        <f>'Base cotización 2021'!I452</f>
        <v>0</v>
      </c>
      <c r="N431">
        <f>'Base cotización 2021'!L452</f>
        <v>0</v>
      </c>
      <c r="O431">
        <f>'Base cotización 2021'!M452</f>
        <v>0</v>
      </c>
      <c r="P431" t="e">
        <f>'Base cotización 2021'!#REF!</f>
        <v>#REF!</v>
      </c>
      <c r="Q431">
        <f>'Base cotización 2021'!N452</f>
        <v>0</v>
      </c>
      <c r="R431">
        <f>'Base cotización 2021'!O452</f>
        <v>0</v>
      </c>
      <c r="S431">
        <f>'Base cotización 2021'!P452</f>
        <v>0</v>
      </c>
      <c r="T431">
        <f>'Base cotización 2021'!Q452</f>
        <v>0</v>
      </c>
      <c r="U431">
        <f>'Base cotización 2021'!R452</f>
        <v>0</v>
      </c>
      <c r="V431">
        <f>'Base cotización 2021'!W452</f>
        <v>0</v>
      </c>
      <c r="X431">
        <f>'Base cotización 2021'!X452</f>
        <v>0</v>
      </c>
      <c r="Y431" t="e">
        <f>'Base cotización 2021'!#REF!</f>
        <v>#REF!</v>
      </c>
    </row>
    <row r="432" spans="1:25">
      <c r="A432">
        <f>'Base cotización 2021'!B453</f>
        <v>0</v>
      </c>
      <c r="C432" t="str">
        <f>'Base cotización 2021'!C453</f>
        <v/>
      </c>
      <c r="D432" t="str">
        <f>'Base cotización 2021'!D453</f>
        <v/>
      </c>
      <c r="E432" t="str">
        <f>'Base cotización 2021'!E453</f>
        <v/>
      </c>
      <c r="G432" t="str">
        <f>'Base cotización 2021'!F453</f>
        <v/>
      </c>
      <c r="I432" t="e">
        <f>'Base cotización 2021'!#REF!</f>
        <v>#REF!</v>
      </c>
      <c r="J432" t="e">
        <f>'Base cotización 2021'!#REF!</f>
        <v>#REF!</v>
      </c>
      <c r="K432">
        <f>'Base cotización 2021'!H453</f>
        <v>0</v>
      </c>
      <c r="L432">
        <f>'Base cotización 2021'!K453</f>
        <v>0</v>
      </c>
      <c r="M432" s="31">
        <f>'Base cotización 2021'!I453</f>
        <v>0</v>
      </c>
      <c r="N432">
        <f>'Base cotización 2021'!L453</f>
        <v>0</v>
      </c>
      <c r="O432">
        <f>'Base cotización 2021'!M453</f>
        <v>0</v>
      </c>
      <c r="P432" t="e">
        <f>'Base cotización 2021'!#REF!</f>
        <v>#REF!</v>
      </c>
      <c r="Q432">
        <f>'Base cotización 2021'!N453</f>
        <v>0</v>
      </c>
      <c r="R432">
        <f>'Base cotización 2021'!O453</f>
        <v>0</v>
      </c>
      <c r="S432">
        <f>'Base cotización 2021'!P453</f>
        <v>0</v>
      </c>
      <c r="T432">
        <f>'Base cotización 2021'!Q453</f>
        <v>0</v>
      </c>
      <c r="U432">
        <f>'Base cotización 2021'!R453</f>
        <v>0</v>
      </c>
      <c r="V432">
        <f>'Base cotización 2021'!W453</f>
        <v>0</v>
      </c>
      <c r="X432">
        <f>'Base cotización 2021'!X453</f>
        <v>0</v>
      </c>
      <c r="Y432" t="e">
        <f>'Base cotización 2021'!#REF!</f>
        <v>#REF!</v>
      </c>
    </row>
    <row r="433" spans="1:25">
      <c r="A433">
        <f>'Base cotización 2021'!B454</f>
        <v>0</v>
      </c>
      <c r="C433" t="str">
        <f>'Base cotización 2021'!C454</f>
        <v/>
      </c>
      <c r="D433" t="str">
        <f>'Base cotización 2021'!D454</f>
        <v/>
      </c>
      <c r="E433" t="str">
        <f>'Base cotización 2021'!E454</f>
        <v/>
      </c>
      <c r="G433" t="str">
        <f>'Base cotización 2021'!F454</f>
        <v/>
      </c>
      <c r="I433" t="e">
        <f>'Base cotización 2021'!#REF!</f>
        <v>#REF!</v>
      </c>
      <c r="J433" t="e">
        <f>'Base cotización 2021'!#REF!</f>
        <v>#REF!</v>
      </c>
      <c r="K433">
        <f>'Base cotización 2021'!H454</f>
        <v>0</v>
      </c>
      <c r="L433">
        <f>'Base cotización 2021'!K454</f>
        <v>0</v>
      </c>
      <c r="M433" s="31">
        <f>'Base cotización 2021'!I454</f>
        <v>0</v>
      </c>
      <c r="N433">
        <f>'Base cotización 2021'!L454</f>
        <v>0</v>
      </c>
      <c r="O433">
        <f>'Base cotización 2021'!M454</f>
        <v>0</v>
      </c>
      <c r="P433" t="e">
        <f>'Base cotización 2021'!#REF!</f>
        <v>#REF!</v>
      </c>
      <c r="Q433">
        <f>'Base cotización 2021'!N454</f>
        <v>0</v>
      </c>
      <c r="R433">
        <f>'Base cotización 2021'!O454</f>
        <v>0</v>
      </c>
      <c r="S433">
        <f>'Base cotización 2021'!P454</f>
        <v>0</v>
      </c>
      <c r="T433">
        <f>'Base cotización 2021'!Q454</f>
        <v>0</v>
      </c>
      <c r="U433">
        <f>'Base cotización 2021'!R454</f>
        <v>0</v>
      </c>
      <c r="V433">
        <f>'Base cotización 2021'!W454</f>
        <v>0</v>
      </c>
      <c r="X433">
        <f>'Base cotización 2021'!X454</f>
        <v>0</v>
      </c>
      <c r="Y433" t="e">
        <f>'Base cotización 2021'!#REF!</f>
        <v>#REF!</v>
      </c>
    </row>
    <row r="434" spans="1:25">
      <c r="A434">
        <f>'Base cotización 2021'!B455</f>
        <v>0</v>
      </c>
      <c r="C434" t="str">
        <f>'Base cotización 2021'!C455</f>
        <v/>
      </c>
      <c r="D434" t="str">
        <f>'Base cotización 2021'!D455</f>
        <v/>
      </c>
      <c r="E434" t="str">
        <f>'Base cotización 2021'!E455</f>
        <v/>
      </c>
      <c r="G434" t="str">
        <f>'Base cotización 2021'!F455</f>
        <v/>
      </c>
      <c r="I434" t="e">
        <f>'Base cotización 2021'!#REF!</f>
        <v>#REF!</v>
      </c>
      <c r="J434" t="e">
        <f>'Base cotización 2021'!#REF!</f>
        <v>#REF!</v>
      </c>
      <c r="K434">
        <f>'Base cotización 2021'!H455</f>
        <v>0</v>
      </c>
      <c r="L434">
        <f>'Base cotización 2021'!K455</f>
        <v>0</v>
      </c>
      <c r="M434" s="31">
        <f>'Base cotización 2021'!I455</f>
        <v>0</v>
      </c>
      <c r="N434">
        <f>'Base cotización 2021'!L455</f>
        <v>0</v>
      </c>
      <c r="O434">
        <f>'Base cotización 2021'!M455</f>
        <v>0</v>
      </c>
      <c r="P434" t="e">
        <f>'Base cotización 2021'!#REF!</f>
        <v>#REF!</v>
      </c>
      <c r="Q434">
        <f>'Base cotización 2021'!N455</f>
        <v>0</v>
      </c>
      <c r="R434">
        <f>'Base cotización 2021'!O455</f>
        <v>0</v>
      </c>
      <c r="S434">
        <f>'Base cotización 2021'!P455</f>
        <v>0</v>
      </c>
      <c r="T434">
        <f>'Base cotización 2021'!Q455</f>
        <v>0</v>
      </c>
      <c r="U434">
        <f>'Base cotización 2021'!R455</f>
        <v>0</v>
      </c>
      <c r="V434">
        <f>'Base cotización 2021'!W455</f>
        <v>0</v>
      </c>
      <c r="X434">
        <f>'Base cotización 2021'!X455</f>
        <v>0</v>
      </c>
      <c r="Y434" t="e">
        <f>'Base cotización 2021'!#REF!</f>
        <v>#REF!</v>
      </c>
    </row>
    <row r="435" spans="1:25">
      <c r="A435">
        <f>'Base cotización 2021'!B456</f>
        <v>0</v>
      </c>
      <c r="C435" t="str">
        <f>'Base cotización 2021'!C456</f>
        <v/>
      </c>
      <c r="D435" t="str">
        <f>'Base cotización 2021'!D456</f>
        <v/>
      </c>
      <c r="E435" t="str">
        <f>'Base cotización 2021'!E456</f>
        <v/>
      </c>
      <c r="G435" t="str">
        <f>'Base cotización 2021'!F456</f>
        <v/>
      </c>
      <c r="I435" t="e">
        <f>'Base cotización 2021'!#REF!</f>
        <v>#REF!</v>
      </c>
      <c r="J435" t="e">
        <f>'Base cotización 2021'!#REF!</f>
        <v>#REF!</v>
      </c>
      <c r="K435">
        <f>'Base cotización 2021'!H456</f>
        <v>0</v>
      </c>
      <c r="L435">
        <f>'Base cotización 2021'!K456</f>
        <v>0</v>
      </c>
      <c r="M435" s="31">
        <f>'Base cotización 2021'!I456</f>
        <v>0</v>
      </c>
      <c r="N435">
        <f>'Base cotización 2021'!L456</f>
        <v>0</v>
      </c>
      <c r="O435">
        <f>'Base cotización 2021'!M456</f>
        <v>0</v>
      </c>
      <c r="P435" t="e">
        <f>'Base cotización 2021'!#REF!</f>
        <v>#REF!</v>
      </c>
      <c r="Q435">
        <f>'Base cotización 2021'!N456</f>
        <v>0</v>
      </c>
      <c r="R435">
        <f>'Base cotización 2021'!O456</f>
        <v>0</v>
      </c>
      <c r="S435">
        <f>'Base cotización 2021'!P456</f>
        <v>0</v>
      </c>
      <c r="T435">
        <f>'Base cotización 2021'!Q456</f>
        <v>0</v>
      </c>
      <c r="U435">
        <f>'Base cotización 2021'!R456</f>
        <v>0</v>
      </c>
      <c r="V435">
        <f>'Base cotización 2021'!W456</f>
        <v>0</v>
      </c>
      <c r="X435">
        <f>'Base cotización 2021'!X456</f>
        <v>0</v>
      </c>
      <c r="Y435" t="e">
        <f>'Base cotización 2021'!#REF!</f>
        <v>#REF!</v>
      </c>
    </row>
    <row r="436" spans="1:25">
      <c r="A436">
        <f>'Base cotización 2021'!B457</f>
        <v>0</v>
      </c>
      <c r="C436" t="str">
        <f>'Base cotización 2021'!C457</f>
        <v/>
      </c>
      <c r="D436" t="str">
        <f>'Base cotización 2021'!D457</f>
        <v/>
      </c>
      <c r="E436" t="str">
        <f>'Base cotización 2021'!E457</f>
        <v/>
      </c>
      <c r="G436" t="str">
        <f>'Base cotización 2021'!F457</f>
        <v/>
      </c>
      <c r="I436" t="e">
        <f>'Base cotización 2021'!#REF!</f>
        <v>#REF!</v>
      </c>
      <c r="J436" t="e">
        <f>'Base cotización 2021'!#REF!</f>
        <v>#REF!</v>
      </c>
      <c r="K436">
        <f>'Base cotización 2021'!H457</f>
        <v>0</v>
      </c>
      <c r="L436">
        <f>'Base cotización 2021'!K457</f>
        <v>0</v>
      </c>
      <c r="M436" s="31">
        <f>'Base cotización 2021'!I457</f>
        <v>0</v>
      </c>
      <c r="N436">
        <f>'Base cotización 2021'!L457</f>
        <v>0</v>
      </c>
      <c r="O436">
        <f>'Base cotización 2021'!M457</f>
        <v>0</v>
      </c>
      <c r="P436" t="e">
        <f>'Base cotización 2021'!#REF!</f>
        <v>#REF!</v>
      </c>
      <c r="Q436">
        <f>'Base cotización 2021'!N457</f>
        <v>0</v>
      </c>
      <c r="R436">
        <f>'Base cotización 2021'!O457</f>
        <v>0</v>
      </c>
      <c r="S436">
        <f>'Base cotización 2021'!P457</f>
        <v>0</v>
      </c>
      <c r="T436">
        <f>'Base cotización 2021'!Q457</f>
        <v>0</v>
      </c>
      <c r="U436">
        <f>'Base cotización 2021'!R457</f>
        <v>0</v>
      </c>
      <c r="V436">
        <f>'Base cotización 2021'!W457</f>
        <v>0</v>
      </c>
      <c r="X436">
        <f>'Base cotización 2021'!X457</f>
        <v>0</v>
      </c>
      <c r="Y436" t="e">
        <f>'Base cotización 2021'!#REF!</f>
        <v>#REF!</v>
      </c>
    </row>
    <row r="437" spans="1:25">
      <c r="A437">
        <f>'Base cotización 2021'!B458</f>
        <v>0</v>
      </c>
      <c r="C437" t="str">
        <f>'Base cotización 2021'!C458</f>
        <v/>
      </c>
      <c r="D437" t="str">
        <f>'Base cotización 2021'!D458</f>
        <v/>
      </c>
      <c r="E437" t="str">
        <f>'Base cotización 2021'!E458</f>
        <v/>
      </c>
      <c r="G437" t="str">
        <f>'Base cotización 2021'!F458</f>
        <v/>
      </c>
      <c r="I437" t="e">
        <f>'Base cotización 2021'!#REF!</f>
        <v>#REF!</v>
      </c>
      <c r="J437" t="e">
        <f>'Base cotización 2021'!#REF!</f>
        <v>#REF!</v>
      </c>
      <c r="K437">
        <f>'Base cotización 2021'!H458</f>
        <v>0</v>
      </c>
      <c r="L437">
        <f>'Base cotización 2021'!K458</f>
        <v>0</v>
      </c>
      <c r="M437" s="31">
        <f>'Base cotización 2021'!I458</f>
        <v>0</v>
      </c>
      <c r="N437">
        <f>'Base cotización 2021'!L458</f>
        <v>0</v>
      </c>
      <c r="O437">
        <f>'Base cotización 2021'!M458</f>
        <v>0</v>
      </c>
      <c r="P437" t="e">
        <f>'Base cotización 2021'!#REF!</f>
        <v>#REF!</v>
      </c>
      <c r="Q437">
        <f>'Base cotización 2021'!N458</f>
        <v>0</v>
      </c>
      <c r="R437">
        <f>'Base cotización 2021'!O458</f>
        <v>0</v>
      </c>
      <c r="S437">
        <f>'Base cotización 2021'!P458</f>
        <v>0</v>
      </c>
      <c r="T437">
        <f>'Base cotización 2021'!Q458</f>
        <v>0</v>
      </c>
      <c r="U437">
        <f>'Base cotización 2021'!R458</f>
        <v>0</v>
      </c>
      <c r="V437">
        <f>'Base cotización 2021'!W458</f>
        <v>0</v>
      </c>
      <c r="X437">
        <f>'Base cotización 2021'!X458</f>
        <v>0</v>
      </c>
      <c r="Y437" t="e">
        <f>'Base cotización 2021'!#REF!</f>
        <v>#REF!</v>
      </c>
    </row>
    <row r="438" spans="1:25">
      <c r="A438">
        <f>'Base cotización 2021'!B459</f>
        <v>0</v>
      </c>
      <c r="C438" t="str">
        <f>'Base cotización 2021'!C459</f>
        <v/>
      </c>
      <c r="D438" t="str">
        <f>'Base cotización 2021'!D459</f>
        <v/>
      </c>
      <c r="E438" t="str">
        <f>'Base cotización 2021'!E459</f>
        <v/>
      </c>
      <c r="G438" t="str">
        <f>'Base cotización 2021'!F459</f>
        <v/>
      </c>
      <c r="I438" t="e">
        <f>'Base cotización 2021'!#REF!</f>
        <v>#REF!</v>
      </c>
      <c r="J438" t="e">
        <f>'Base cotización 2021'!#REF!</f>
        <v>#REF!</v>
      </c>
      <c r="K438">
        <f>'Base cotización 2021'!H459</f>
        <v>0</v>
      </c>
      <c r="L438">
        <f>'Base cotización 2021'!K459</f>
        <v>0</v>
      </c>
      <c r="M438" s="31">
        <f>'Base cotización 2021'!I459</f>
        <v>0</v>
      </c>
      <c r="N438">
        <f>'Base cotización 2021'!L459</f>
        <v>0</v>
      </c>
      <c r="O438">
        <f>'Base cotización 2021'!M459</f>
        <v>0</v>
      </c>
      <c r="P438" t="e">
        <f>'Base cotización 2021'!#REF!</f>
        <v>#REF!</v>
      </c>
      <c r="Q438">
        <f>'Base cotización 2021'!N459</f>
        <v>0</v>
      </c>
      <c r="R438">
        <f>'Base cotización 2021'!O459</f>
        <v>0</v>
      </c>
      <c r="S438">
        <f>'Base cotización 2021'!P459</f>
        <v>0</v>
      </c>
      <c r="T438">
        <f>'Base cotización 2021'!Q459</f>
        <v>0</v>
      </c>
      <c r="U438">
        <f>'Base cotización 2021'!R459</f>
        <v>0</v>
      </c>
      <c r="V438">
        <f>'Base cotización 2021'!W459</f>
        <v>0</v>
      </c>
      <c r="X438">
        <f>'Base cotización 2021'!X459</f>
        <v>0</v>
      </c>
      <c r="Y438" t="e">
        <f>'Base cotización 2021'!#REF!</f>
        <v>#REF!</v>
      </c>
    </row>
    <row r="439" spans="1:25">
      <c r="A439">
        <f>'Base cotización 2021'!B460</f>
        <v>0</v>
      </c>
      <c r="C439" t="str">
        <f>'Base cotización 2021'!C460</f>
        <v/>
      </c>
      <c r="D439" t="str">
        <f>'Base cotización 2021'!D460</f>
        <v/>
      </c>
      <c r="E439" t="str">
        <f>'Base cotización 2021'!E460</f>
        <v/>
      </c>
      <c r="G439" t="str">
        <f>'Base cotización 2021'!F460</f>
        <v/>
      </c>
      <c r="I439" t="e">
        <f>'Base cotización 2021'!#REF!</f>
        <v>#REF!</v>
      </c>
      <c r="J439" t="e">
        <f>'Base cotización 2021'!#REF!</f>
        <v>#REF!</v>
      </c>
      <c r="K439">
        <f>'Base cotización 2021'!H460</f>
        <v>0</v>
      </c>
      <c r="L439">
        <f>'Base cotización 2021'!K460</f>
        <v>0</v>
      </c>
      <c r="M439" s="31">
        <f>'Base cotización 2021'!I460</f>
        <v>0</v>
      </c>
      <c r="N439">
        <f>'Base cotización 2021'!L460</f>
        <v>0</v>
      </c>
      <c r="O439">
        <f>'Base cotización 2021'!M460</f>
        <v>0</v>
      </c>
      <c r="P439" t="e">
        <f>'Base cotización 2021'!#REF!</f>
        <v>#REF!</v>
      </c>
      <c r="Q439">
        <f>'Base cotización 2021'!N460</f>
        <v>0</v>
      </c>
      <c r="R439">
        <f>'Base cotización 2021'!O460</f>
        <v>0</v>
      </c>
      <c r="S439">
        <f>'Base cotización 2021'!P460</f>
        <v>0</v>
      </c>
      <c r="T439">
        <f>'Base cotización 2021'!Q460</f>
        <v>0</v>
      </c>
      <c r="U439">
        <f>'Base cotización 2021'!R460</f>
        <v>0</v>
      </c>
      <c r="V439">
        <f>'Base cotización 2021'!W460</f>
        <v>0</v>
      </c>
      <c r="X439">
        <f>'Base cotización 2021'!X460</f>
        <v>0</v>
      </c>
      <c r="Y439" t="e">
        <f>'Base cotización 2021'!#REF!</f>
        <v>#REF!</v>
      </c>
    </row>
    <row r="440" spans="1:25">
      <c r="A440">
        <f>'Base cotización 2021'!B461</f>
        <v>0</v>
      </c>
      <c r="C440" t="str">
        <f>'Base cotización 2021'!C461</f>
        <v/>
      </c>
      <c r="D440" t="str">
        <f>'Base cotización 2021'!D461</f>
        <v/>
      </c>
      <c r="E440" t="str">
        <f>'Base cotización 2021'!E461</f>
        <v/>
      </c>
      <c r="G440" t="str">
        <f>'Base cotización 2021'!F461</f>
        <v/>
      </c>
      <c r="I440" t="e">
        <f>'Base cotización 2021'!#REF!</f>
        <v>#REF!</v>
      </c>
      <c r="J440" t="e">
        <f>'Base cotización 2021'!#REF!</f>
        <v>#REF!</v>
      </c>
      <c r="K440">
        <f>'Base cotización 2021'!H461</f>
        <v>0</v>
      </c>
      <c r="L440">
        <f>'Base cotización 2021'!K461</f>
        <v>0</v>
      </c>
      <c r="M440" s="31">
        <f>'Base cotización 2021'!I461</f>
        <v>0</v>
      </c>
      <c r="N440">
        <f>'Base cotización 2021'!L461</f>
        <v>0</v>
      </c>
      <c r="O440">
        <f>'Base cotización 2021'!M461</f>
        <v>0</v>
      </c>
      <c r="P440" t="e">
        <f>'Base cotización 2021'!#REF!</f>
        <v>#REF!</v>
      </c>
      <c r="Q440">
        <f>'Base cotización 2021'!N461</f>
        <v>0</v>
      </c>
      <c r="R440">
        <f>'Base cotización 2021'!O461</f>
        <v>0</v>
      </c>
      <c r="S440">
        <f>'Base cotización 2021'!P461</f>
        <v>0</v>
      </c>
      <c r="T440">
        <f>'Base cotización 2021'!Q461</f>
        <v>0</v>
      </c>
      <c r="U440">
        <f>'Base cotización 2021'!R461</f>
        <v>0</v>
      </c>
      <c r="V440">
        <f>'Base cotización 2021'!W461</f>
        <v>0</v>
      </c>
      <c r="X440">
        <f>'Base cotización 2021'!X461</f>
        <v>0</v>
      </c>
      <c r="Y440" t="e">
        <f>'Base cotización 2021'!#REF!</f>
        <v>#REF!</v>
      </c>
    </row>
    <row r="441" spans="1:25">
      <c r="A441">
        <f>'Base cotización 2021'!B462</f>
        <v>0</v>
      </c>
      <c r="C441" t="str">
        <f>'Base cotización 2021'!C462</f>
        <v/>
      </c>
      <c r="D441" t="str">
        <f>'Base cotización 2021'!D462</f>
        <v/>
      </c>
      <c r="E441" t="str">
        <f>'Base cotización 2021'!E462</f>
        <v/>
      </c>
      <c r="G441" t="str">
        <f>'Base cotización 2021'!F462</f>
        <v/>
      </c>
      <c r="I441" t="e">
        <f>'Base cotización 2021'!#REF!</f>
        <v>#REF!</v>
      </c>
      <c r="J441" t="e">
        <f>'Base cotización 2021'!#REF!</f>
        <v>#REF!</v>
      </c>
      <c r="K441">
        <f>'Base cotización 2021'!H462</f>
        <v>0</v>
      </c>
      <c r="L441">
        <f>'Base cotización 2021'!K462</f>
        <v>0</v>
      </c>
      <c r="M441" s="31">
        <f>'Base cotización 2021'!I462</f>
        <v>0</v>
      </c>
      <c r="N441">
        <f>'Base cotización 2021'!L462</f>
        <v>0</v>
      </c>
      <c r="O441">
        <f>'Base cotización 2021'!M462</f>
        <v>0</v>
      </c>
      <c r="P441" t="e">
        <f>'Base cotización 2021'!#REF!</f>
        <v>#REF!</v>
      </c>
      <c r="Q441">
        <f>'Base cotización 2021'!N462</f>
        <v>0</v>
      </c>
      <c r="R441">
        <f>'Base cotización 2021'!O462</f>
        <v>0</v>
      </c>
      <c r="S441">
        <f>'Base cotización 2021'!P462</f>
        <v>0</v>
      </c>
      <c r="T441">
        <f>'Base cotización 2021'!Q462</f>
        <v>0</v>
      </c>
      <c r="U441">
        <f>'Base cotización 2021'!R462</f>
        <v>0</v>
      </c>
      <c r="V441">
        <f>'Base cotización 2021'!W462</f>
        <v>0</v>
      </c>
      <c r="X441">
        <f>'Base cotización 2021'!X462</f>
        <v>0</v>
      </c>
      <c r="Y441" t="e">
        <f>'Base cotización 2021'!#REF!</f>
        <v>#REF!</v>
      </c>
    </row>
    <row r="442" spans="1:25">
      <c r="A442">
        <f>'Base cotización 2021'!B463</f>
        <v>0</v>
      </c>
      <c r="C442" t="str">
        <f>'Base cotización 2021'!C463</f>
        <v/>
      </c>
      <c r="D442" t="str">
        <f>'Base cotización 2021'!D463</f>
        <v/>
      </c>
      <c r="E442" t="str">
        <f>'Base cotización 2021'!E463</f>
        <v/>
      </c>
      <c r="G442" t="str">
        <f>'Base cotización 2021'!F463</f>
        <v/>
      </c>
      <c r="I442" t="e">
        <f>'Base cotización 2021'!#REF!</f>
        <v>#REF!</v>
      </c>
      <c r="J442" t="e">
        <f>'Base cotización 2021'!#REF!</f>
        <v>#REF!</v>
      </c>
      <c r="K442">
        <f>'Base cotización 2021'!H463</f>
        <v>0</v>
      </c>
      <c r="L442">
        <f>'Base cotización 2021'!K463</f>
        <v>0</v>
      </c>
      <c r="M442" s="31">
        <f>'Base cotización 2021'!I463</f>
        <v>0</v>
      </c>
      <c r="N442">
        <f>'Base cotización 2021'!L463</f>
        <v>0</v>
      </c>
      <c r="O442">
        <f>'Base cotización 2021'!M463</f>
        <v>0</v>
      </c>
      <c r="P442" t="e">
        <f>'Base cotización 2021'!#REF!</f>
        <v>#REF!</v>
      </c>
      <c r="Q442">
        <f>'Base cotización 2021'!N463</f>
        <v>0</v>
      </c>
      <c r="R442">
        <f>'Base cotización 2021'!O463</f>
        <v>0</v>
      </c>
      <c r="S442">
        <f>'Base cotización 2021'!P463</f>
        <v>0</v>
      </c>
      <c r="T442">
        <f>'Base cotización 2021'!Q463</f>
        <v>0</v>
      </c>
      <c r="U442">
        <f>'Base cotización 2021'!R463</f>
        <v>0</v>
      </c>
      <c r="V442">
        <f>'Base cotización 2021'!W463</f>
        <v>0</v>
      </c>
      <c r="X442">
        <f>'Base cotización 2021'!X463</f>
        <v>0</v>
      </c>
      <c r="Y442" t="e">
        <f>'Base cotización 2021'!#REF!</f>
        <v>#REF!</v>
      </c>
    </row>
    <row r="443" spans="1:25">
      <c r="A443">
        <f>'Base cotización 2021'!B464</f>
        <v>0</v>
      </c>
      <c r="C443" t="str">
        <f>'Base cotización 2021'!C464</f>
        <v/>
      </c>
      <c r="D443" t="str">
        <f>'Base cotización 2021'!D464</f>
        <v/>
      </c>
      <c r="E443" t="str">
        <f>'Base cotización 2021'!E464</f>
        <v/>
      </c>
      <c r="G443" t="str">
        <f>'Base cotización 2021'!F464</f>
        <v/>
      </c>
      <c r="I443" t="e">
        <f>'Base cotización 2021'!#REF!</f>
        <v>#REF!</v>
      </c>
      <c r="J443" t="e">
        <f>'Base cotización 2021'!#REF!</f>
        <v>#REF!</v>
      </c>
      <c r="K443">
        <f>'Base cotización 2021'!H464</f>
        <v>0</v>
      </c>
      <c r="L443">
        <f>'Base cotización 2021'!K464</f>
        <v>0</v>
      </c>
      <c r="M443" s="31">
        <f>'Base cotización 2021'!I464</f>
        <v>0</v>
      </c>
      <c r="N443">
        <f>'Base cotización 2021'!L464</f>
        <v>0</v>
      </c>
      <c r="O443">
        <f>'Base cotización 2021'!M464</f>
        <v>0</v>
      </c>
      <c r="P443" t="e">
        <f>'Base cotización 2021'!#REF!</f>
        <v>#REF!</v>
      </c>
      <c r="Q443">
        <f>'Base cotización 2021'!N464</f>
        <v>0</v>
      </c>
      <c r="R443">
        <f>'Base cotización 2021'!O464</f>
        <v>0</v>
      </c>
      <c r="S443">
        <f>'Base cotización 2021'!P464</f>
        <v>0</v>
      </c>
      <c r="T443">
        <f>'Base cotización 2021'!Q464</f>
        <v>0</v>
      </c>
      <c r="U443">
        <f>'Base cotización 2021'!R464</f>
        <v>0</v>
      </c>
      <c r="V443">
        <f>'Base cotización 2021'!W464</f>
        <v>0</v>
      </c>
      <c r="X443">
        <f>'Base cotización 2021'!X464</f>
        <v>0</v>
      </c>
      <c r="Y443" t="e">
        <f>'Base cotización 2021'!#REF!</f>
        <v>#REF!</v>
      </c>
    </row>
    <row r="444" spans="1:25">
      <c r="A444">
        <f>'Base cotización 2021'!B465</f>
        <v>0</v>
      </c>
      <c r="C444" t="str">
        <f>'Base cotización 2021'!C465</f>
        <v/>
      </c>
      <c r="D444" t="str">
        <f>'Base cotización 2021'!D465</f>
        <v/>
      </c>
      <c r="E444" t="str">
        <f>'Base cotización 2021'!E465</f>
        <v/>
      </c>
      <c r="G444" t="str">
        <f>'Base cotización 2021'!F465</f>
        <v/>
      </c>
      <c r="I444" t="e">
        <f>'Base cotización 2021'!#REF!</f>
        <v>#REF!</v>
      </c>
      <c r="J444" t="e">
        <f>'Base cotización 2021'!#REF!</f>
        <v>#REF!</v>
      </c>
      <c r="K444">
        <f>'Base cotización 2021'!H465</f>
        <v>0</v>
      </c>
      <c r="L444">
        <f>'Base cotización 2021'!K465</f>
        <v>0</v>
      </c>
      <c r="M444" s="31">
        <f>'Base cotización 2021'!I465</f>
        <v>0</v>
      </c>
      <c r="N444">
        <f>'Base cotización 2021'!L465</f>
        <v>0</v>
      </c>
      <c r="O444">
        <f>'Base cotización 2021'!M465</f>
        <v>0</v>
      </c>
      <c r="P444" t="e">
        <f>'Base cotización 2021'!#REF!</f>
        <v>#REF!</v>
      </c>
      <c r="Q444">
        <f>'Base cotización 2021'!N465</f>
        <v>0</v>
      </c>
      <c r="R444">
        <f>'Base cotización 2021'!O465</f>
        <v>0</v>
      </c>
      <c r="S444">
        <f>'Base cotización 2021'!P465</f>
        <v>0</v>
      </c>
      <c r="T444">
        <f>'Base cotización 2021'!Q465</f>
        <v>0</v>
      </c>
      <c r="U444">
        <f>'Base cotización 2021'!R465</f>
        <v>0</v>
      </c>
      <c r="V444">
        <f>'Base cotización 2021'!W465</f>
        <v>0</v>
      </c>
      <c r="X444">
        <f>'Base cotización 2021'!X465</f>
        <v>0</v>
      </c>
      <c r="Y444" t="e">
        <f>'Base cotización 2021'!#REF!</f>
        <v>#REF!</v>
      </c>
    </row>
    <row r="445" spans="1:25">
      <c r="A445">
        <f>'Base cotización 2021'!B466</f>
        <v>0</v>
      </c>
      <c r="C445" t="str">
        <f>'Base cotización 2021'!C466</f>
        <v/>
      </c>
      <c r="D445" t="str">
        <f>'Base cotización 2021'!D466</f>
        <v/>
      </c>
      <c r="E445" t="str">
        <f>'Base cotización 2021'!E466</f>
        <v/>
      </c>
      <c r="G445" t="str">
        <f>'Base cotización 2021'!F466</f>
        <v/>
      </c>
      <c r="I445" t="e">
        <f>'Base cotización 2021'!#REF!</f>
        <v>#REF!</v>
      </c>
      <c r="J445" t="e">
        <f>'Base cotización 2021'!#REF!</f>
        <v>#REF!</v>
      </c>
      <c r="K445">
        <f>'Base cotización 2021'!H466</f>
        <v>0</v>
      </c>
      <c r="L445">
        <f>'Base cotización 2021'!K466</f>
        <v>0</v>
      </c>
      <c r="M445" s="31">
        <f>'Base cotización 2021'!I466</f>
        <v>0</v>
      </c>
      <c r="N445">
        <f>'Base cotización 2021'!L466</f>
        <v>0</v>
      </c>
      <c r="O445">
        <f>'Base cotización 2021'!M466</f>
        <v>0</v>
      </c>
      <c r="P445" t="e">
        <f>'Base cotización 2021'!#REF!</f>
        <v>#REF!</v>
      </c>
      <c r="Q445">
        <f>'Base cotización 2021'!N466</f>
        <v>0</v>
      </c>
      <c r="R445">
        <f>'Base cotización 2021'!O466</f>
        <v>0</v>
      </c>
      <c r="S445">
        <f>'Base cotización 2021'!P466</f>
        <v>0</v>
      </c>
      <c r="T445">
        <f>'Base cotización 2021'!Q466</f>
        <v>0</v>
      </c>
      <c r="U445">
        <f>'Base cotización 2021'!R466</f>
        <v>0</v>
      </c>
      <c r="V445">
        <f>'Base cotización 2021'!W466</f>
        <v>0</v>
      </c>
      <c r="X445">
        <f>'Base cotización 2021'!X466</f>
        <v>0</v>
      </c>
      <c r="Y445" t="e">
        <f>'Base cotización 2021'!#REF!</f>
        <v>#REF!</v>
      </c>
    </row>
    <row r="446" spans="1:25">
      <c r="A446">
        <f>'Base cotización 2021'!B467</f>
        <v>0</v>
      </c>
      <c r="C446" t="str">
        <f>'Base cotización 2021'!C467</f>
        <v/>
      </c>
      <c r="D446" t="str">
        <f>'Base cotización 2021'!D467</f>
        <v/>
      </c>
      <c r="E446" t="str">
        <f>'Base cotización 2021'!E467</f>
        <v/>
      </c>
      <c r="G446" t="str">
        <f>'Base cotización 2021'!F467</f>
        <v/>
      </c>
      <c r="I446" t="e">
        <f>'Base cotización 2021'!#REF!</f>
        <v>#REF!</v>
      </c>
      <c r="J446" t="e">
        <f>'Base cotización 2021'!#REF!</f>
        <v>#REF!</v>
      </c>
      <c r="K446">
        <f>'Base cotización 2021'!H467</f>
        <v>0</v>
      </c>
      <c r="L446">
        <f>'Base cotización 2021'!K467</f>
        <v>0</v>
      </c>
      <c r="M446" s="31">
        <f>'Base cotización 2021'!I467</f>
        <v>0</v>
      </c>
      <c r="N446">
        <f>'Base cotización 2021'!L467</f>
        <v>0</v>
      </c>
      <c r="O446">
        <f>'Base cotización 2021'!M467</f>
        <v>0</v>
      </c>
      <c r="P446" t="e">
        <f>'Base cotización 2021'!#REF!</f>
        <v>#REF!</v>
      </c>
      <c r="Q446">
        <f>'Base cotización 2021'!N467</f>
        <v>0</v>
      </c>
      <c r="R446">
        <f>'Base cotización 2021'!O467</f>
        <v>0</v>
      </c>
      <c r="S446">
        <f>'Base cotización 2021'!P467</f>
        <v>0</v>
      </c>
      <c r="T446">
        <f>'Base cotización 2021'!Q467</f>
        <v>0</v>
      </c>
      <c r="U446">
        <f>'Base cotización 2021'!R467</f>
        <v>0</v>
      </c>
      <c r="V446">
        <f>'Base cotización 2021'!W467</f>
        <v>0</v>
      </c>
      <c r="X446">
        <f>'Base cotización 2021'!X467</f>
        <v>0</v>
      </c>
      <c r="Y446" t="e">
        <f>'Base cotización 2021'!#REF!</f>
        <v>#REF!</v>
      </c>
    </row>
    <row r="447" spans="1:25">
      <c r="A447">
        <f>'Base cotización 2021'!B468</f>
        <v>0</v>
      </c>
      <c r="C447" t="str">
        <f>'Base cotización 2021'!C468</f>
        <v/>
      </c>
      <c r="D447" t="str">
        <f>'Base cotización 2021'!D468</f>
        <v/>
      </c>
      <c r="E447" t="str">
        <f>'Base cotización 2021'!E468</f>
        <v/>
      </c>
      <c r="G447" t="str">
        <f>'Base cotización 2021'!F468</f>
        <v/>
      </c>
      <c r="I447" t="e">
        <f>'Base cotización 2021'!#REF!</f>
        <v>#REF!</v>
      </c>
      <c r="J447" t="e">
        <f>'Base cotización 2021'!#REF!</f>
        <v>#REF!</v>
      </c>
      <c r="K447">
        <f>'Base cotización 2021'!H468</f>
        <v>0</v>
      </c>
      <c r="L447">
        <f>'Base cotización 2021'!K468</f>
        <v>0</v>
      </c>
      <c r="M447" s="31">
        <f>'Base cotización 2021'!I468</f>
        <v>0</v>
      </c>
      <c r="N447">
        <f>'Base cotización 2021'!L468</f>
        <v>0</v>
      </c>
      <c r="O447">
        <f>'Base cotización 2021'!M468</f>
        <v>0</v>
      </c>
      <c r="P447" t="e">
        <f>'Base cotización 2021'!#REF!</f>
        <v>#REF!</v>
      </c>
      <c r="Q447">
        <f>'Base cotización 2021'!N468</f>
        <v>0</v>
      </c>
      <c r="R447">
        <f>'Base cotización 2021'!O468</f>
        <v>0</v>
      </c>
      <c r="S447">
        <f>'Base cotización 2021'!P468</f>
        <v>0</v>
      </c>
      <c r="T447">
        <f>'Base cotización 2021'!Q468</f>
        <v>0</v>
      </c>
      <c r="U447">
        <f>'Base cotización 2021'!R468</f>
        <v>0</v>
      </c>
      <c r="V447">
        <f>'Base cotización 2021'!W468</f>
        <v>0</v>
      </c>
      <c r="X447">
        <f>'Base cotización 2021'!X468</f>
        <v>0</v>
      </c>
      <c r="Y447" t="e">
        <f>'Base cotización 2021'!#REF!</f>
        <v>#REF!</v>
      </c>
    </row>
    <row r="448" spans="1:25">
      <c r="A448">
        <f>'Base cotización 2021'!B469</f>
        <v>0</v>
      </c>
      <c r="C448" t="str">
        <f>'Base cotización 2021'!C469</f>
        <v/>
      </c>
      <c r="D448" t="str">
        <f>'Base cotización 2021'!D469</f>
        <v/>
      </c>
      <c r="E448" t="str">
        <f>'Base cotización 2021'!E469</f>
        <v/>
      </c>
      <c r="G448" t="str">
        <f>'Base cotización 2021'!F469</f>
        <v/>
      </c>
      <c r="I448" t="e">
        <f>'Base cotización 2021'!#REF!</f>
        <v>#REF!</v>
      </c>
      <c r="J448" t="e">
        <f>'Base cotización 2021'!#REF!</f>
        <v>#REF!</v>
      </c>
      <c r="K448">
        <f>'Base cotización 2021'!H469</f>
        <v>0</v>
      </c>
      <c r="L448">
        <f>'Base cotización 2021'!K469</f>
        <v>0</v>
      </c>
      <c r="M448" s="31">
        <f>'Base cotización 2021'!I469</f>
        <v>0</v>
      </c>
      <c r="N448">
        <f>'Base cotización 2021'!L469</f>
        <v>0</v>
      </c>
      <c r="O448">
        <f>'Base cotización 2021'!M469</f>
        <v>0</v>
      </c>
      <c r="P448" t="e">
        <f>'Base cotización 2021'!#REF!</f>
        <v>#REF!</v>
      </c>
      <c r="Q448">
        <f>'Base cotización 2021'!N469</f>
        <v>0</v>
      </c>
      <c r="R448">
        <f>'Base cotización 2021'!O469</f>
        <v>0</v>
      </c>
      <c r="S448">
        <f>'Base cotización 2021'!P469</f>
        <v>0</v>
      </c>
      <c r="T448">
        <f>'Base cotización 2021'!Q469</f>
        <v>0</v>
      </c>
      <c r="U448">
        <f>'Base cotización 2021'!R469</f>
        <v>0</v>
      </c>
      <c r="V448">
        <f>'Base cotización 2021'!W469</f>
        <v>0</v>
      </c>
      <c r="X448">
        <f>'Base cotización 2021'!X469</f>
        <v>0</v>
      </c>
      <c r="Y448" t="e">
        <f>'Base cotización 2021'!#REF!</f>
        <v>#REF!</v>
      </c>
    </row>
    <row r="449" spans="1:25">
      <c r="A449">
        <f>'Base cotización 2021'!B470</f>
        <v>0</v>
      </c>
      <c r="C449" t="str">
        <f>'Base cotización 2021'!C470</f>
        <v/>
      </c>
      <c r="D449" t="str">
        <f>'Base cotización 2021'!D470</f>
        <v/>
      </c>
      <c r="E449" t="str">
        <f>'Base cotización 2021'!E470</f>
        <v/>
      </c>
      <c r="G449" t="str">
        <f>'Base cotización 2021'!F470</f>
        <v/>
      </c>
      <c r="I449" t="e">
        <f>'Base cotización 2021'!#REF!</f>
        <v>#REF!</v>
      </c>
      <c r="J449" t="e">
        <f>'Base cotización 2021'!#REF!</f>
        <v>#REF!</v>
      </c>
      <c r="K449">
        <f>'Base cotización 2021'!H470</f>
        <v>0</v>
      </c>
      <c r="L449">
        <f>'Base cotización 2021'!K470</f>
        <v>0</v>
      </c>
      <c r="M449" s="31">
        <f>'Base cotización 2021'!I470</f>
        <v>0</v>
      </c>
      <c r="N449">
        <f>'Base cotización 2021'!L470</f>
        <v>0</v>
      </c>
      <c r="O449">
        <f>'Base cotización 2021'!M470</f>
        <v>0</v>
      </c>
      <c r="P449" t="e">
        <f>'Base cotización 2021'!#REF!</f>
        <v>#REF!</v>
      </c>
      <c r="Q449">
        <f>'Base cotización 2021'!N470</f>
        <v>0</v>
      </c>
      <c r="R449">
        <f>'Base cotización 2021'!O470</f>
        <v>0</v>
      </c>
      <c r="S449">
        <f>'Base cotización 2021'!P470</f>
        <v>0</v>
      </c>
      <c r="T449">
        <f>'Base cotización 2021'!Q470</f>
        <v>0</v>
      </c>
      <c r="U449">
        <f>'Base cotización 2021'!R470</f>
        <v>0</v>
      </c>
      <c r="V449">
        <f>'Base cotización 2021'!W470</f>
        <v>0</v>
      </c>
      <c r="X449">
        <f>'Base cotización 2021'!X470</f>
        <v>0</v>
      </c>
      <c r="Y449" t="e">
        <f>'Base cotización 2021'!#REF!</f>
        <v>#REF!</v>
      </c>
    </row>
    <row r="450" spans="1:25">
      <c r="A450">
        <f>'Base cotización 2021'!B471</f>
        <v>0</v>
      </c>
      <c r="C450" t="str">
        <f>'Base cotización 2021'!C471</f>
        <v/>
      </c>
      <c r="D450" t="str">
        <f>'Base cotización 2021'!D471</f>
        <v/>
      </c>
      <c r="E450" t="str">
        <f>'Base cotización 2021'!E471</f>
        <v/>
      </c>
      <c r="G450" t="str">
        <f>'Base cotización 2021'!F471</f>
        <v/>
      </c>
      <c r="I450" t="e">
        <f>'Base cotización 2021'!#REF!</f>
        <v>#REF!</v>
      </c>
      <c r="J450" t="e">
        <f>'Base cotización 2021'!#REF!</f>
        <v>#REF!</v>
      </c>
      <c r="K450">
        <f>'Base cotización 2021'!H471</f>
        <v>0</v>
      </c>
      <c r="L450">
        <f>'Base cotización 2021'!K471</f>
        <v>0</v>
      </c>
      <c r="M450" s="31">
        <f>'Base cotización 2021'!I471</f>
        <v>0</v>
      </c>
      <c r="N450">
        <f>'Base cotización 2021'!L471</f>
        <v>0</v>
      </c>
      <c r="O450">
        <f>'Base cotización 2021'!M471</f>
        <v>0</v>
      </c>
      <c r="P450" t="e">
        <f>'Base cotización 2021'!#REF!</f>
        <v>#REF!</v>
      </c>
      <c r="Q450">
        <f>'Base cotización 2021'!N471</f>
        <v>0</v>
      </c>
      <c r="R450">
        <f>'Base cotización 2021'!O471</f>
        <v>0</v>
      </c>
      <c r="S450">
        <f>'Base cotización 2021'!P471</f>
        <v>0</v>
      </c>
      <c r="T450">
        <f>'Base cotización 2021'!Q471</f>
        <v>0</v>
      </c>
      <c r="U450">
        <f>'Base cotización 2021'!R471</f>
        <v>0</v>
      </c>
      <c r="V450">
        <f>'Base cotización 2021'!W471</f>
        <v>0</v>
      </c>
      <c r="X450">
        <f>'Base cotización 2021'!X471</f>
        <v>0</v>
      </c>
      <c r="Y450" t="e">
        <f>'Base cotización 2021'!#REF!</f>
        <v>#REF!</v>
      </c>
    </row>
    <row r="451" spans="1:25">
      <c r="A451">
        <f>'Base cotización 2021'!B472</f>
        <v>0</v>
      </c>
      <c r="C451" t="str">
        <f>'Base cotización 2021'!C472</f>
        <v/>
      </c>
      <c r="D451" t="str">
        <f>'Base cotización 2021'!D472</f>
        <v/>
      </c>
      <c r="E451" t="str">
        <f>'Base cotización 2021'!E472</f>
        <v/>
      </c>
      <c r="G451" t="str">
        <f>'Base cotización 2021'!F472</f>
        <v/>
      </c>
      <c r="I451" t="e">
        <f>'Base cotización 2021'!#REF!</f>
        <v>#REF!</v>
      </c>
      <c r="J451" t="e">
        <f>'Base cotización 2021'!#REF!</f>
        <v>#REF!</v>
      </c>
      <c r="K451">
        <f>'Base cotización 2021'!H472</f>
        <v>0</v>
      </c>
      <c r="L451">
        <f>'Base cotización 2021'!K472</f>
        <v>0</v>
      </c>
      <c r="M451" s="31">
        <f>'Base cotización 2021'!I472</f>
        <v>0</v>
      </c>
      <c r="N451">
        <f>'Base cotización 2021'!L472</f>
        <v>0</v>
      </c>
      <c r="O451">
        <f>'Base cotización 2021'!M472</f>
        <v>0</v>
      </c>
      <c r="P451" t="e">
        <f>'Base cotización 2021'!#REF!</f>
        <v>#REF!</v>
      </c>
      <c r="Q451">
        <f>'Base cotización 2021'!N472</f>
        <v>0</v>
      </c>
      <c r="R451">
        <f>'Base cotización 2021'!O472</f>
        <v>0</v>
      </c>
      <c r="S451">
        <f>'Base cotización 2021'!P472</f>
        <v>0</v>
      </c>
      <c r="T451">
        <f>'Base cotización 2021'!Q472</f>
        <v>0</v>
      </c>
      <c r="U451">
        <f>'Base cotización 2021'!R472</f>
        <v>0</v>
      </c>
      <c r="V451">
        <f>'Base cotización 2021'!W472</f>
        <v>0</v>
      </c>
      <c r="X451">
        <f>'Base cotización 2021'!X472</f>
        <v>0</v>
      </c>
      <c r="Y451" t="e">
        <f>'Base cotización 2021'!#REF!</f>
        <v>#REF!</v>
      </c>
    </row>
    <row r="452" spans="1:25">
      <c r="A452">
        <f>'Base cotización 2021'!B473</f>
        <v>0</v>
      </c>
      <c r="C452" t="str">
        <f>'Base cotización 2021'!C473</f>
        <v/>
      </c>
      <c r="D452" t="str">
        <f>'Base cotización 2021'!D473</f>
        <v/>
      </c>
      <c r="E452" t="str">
        <f>'Base cotización 2021'!E473</f>
        <v/>
      </c>
      <c r="G452" t="str">
        <f>'Base cotización 2021'!F473</f>
        <v/>
      </c>
      <c r="I452" t="e">
        <f>'Base cotización 2021'!#REF!</f>
        <v>#REF!</v>
      </c>
      <c r="J452" t="e">
        <f>'Base cotización 2021'!#REF!</f>
        <v>#REF!</v>
      </c>
      <c r="K452">
        <f>'Base cotización 2021'!H473</f>
        <v>0</v>
      </c>
      <c r="L452">
        <f>'Base cotización 2021'!K473</f>
        <v>0</v>
      </c>
      <c r="M452" s="31">
        <f>'Base cotización 2021'!I473</f>
        <v>0</v>
      </c>
      <c r="N452">
        <f>'Base cotización 2021'!L473</f>
        <v>0</v>
      </c>
      <c r="O452">
        <f>'Base cotización 2021'!M473</f>
        <v>0</v>
      </c>
      <c r="P452" t="e">
        <f>'Base cotización 2021'!#REF!</f>
        <v>#REF!</v>
      </c>
      <c r="Q452">
        <f>'Base cotización 2021'!N473</f>
        <v>0</v>
      </c>
      <c r="R452">
        <f>'Base cotización 2021'!O473</f>
        <v>0</v>
      </c>
      <c r="S452">
        <f>'Base cotización 2021'!P473</f>
        <v>0</v>
      </c>
      <c r="T452">
        <f>'Base cotización 2021'!Q473</f>
        <v>0</v>
      </c>
      <c r="U452">
        <f>'Base cotización 2021'!R473</f>
        <v>0</v>
      </c>
      <c r="V452">
        <f>'Base cotización 2021'!W473</f>
        <v>0</v>
      </c>
      <c r="X452">
        <f>'Base cotización 2021'!X473</f>
        <v>0</v>
      </c>
      <c r="Y452" t="e">
        <f>'Base cotización 2021'!#REF!</f>
        <v>#REF!</v>
      </c>
    </row>
    <row r="453" spans="1:25">
      <c r="A453">
        <f>'Base cotización 2021'!B474</f>
        <v>0</v>
      </c>
      <c r="C453" t="str">
        <f>'Base cotización 2021'!C474</f>
        <v/>
      </c>
      <c r="D453" t="str">
        <f>'Base cotización 2021'!D474</f>
        <v/>
      </c>
      <c r="E453" t="str">
        <f>'Base cotización 2021'!E474</f>
        <v/>
      </c>
      <c r="G453" t="str">
        <f>'Base cotización 2021'!F474</f>
        <v/>
      </c>
      <c r="I453" t="e">
        <f>'Base cotización 2021'!#REF!</f>
        <v>#REF!</v>
      </c>
      <c r="J453" t="e">
        <f>'Base cotización 2021'!#REF!</f>
        <v>#REF!</v>
      </c>
      <c r="K453">
        <f>'Base cotización 2021'!H474</f>
        <v>0</v>
      </c>
      <c r="L453">
        <f>'Base cotización 2021'!K474</f>
        <v>0</v>
      </c>
      <c r="M453" s="31">
        <f>'Base cotización 2021'!I474</f>
        <v>0</v>
      </c>
      <c r="N453">
        <f>'Base cotización 2021'!L474</f>
        <v>0</v>
      </c>
      <c r="O453">
        <f>'Base cotización 2021'!M474</f>
        <v>0</v>
      </c>
      <c r="P453" t="e">
        <f>'Base cotización 2021'!#REF!</f>
        <v>#REF!</v>
      </c>
      <c r="Q453">
        <f>'Base cotización 2021'!N474</f>
        <v>0</v>
      </c>
      <c r="R453">
        <f>'Base cotización 2021'!O474</f>
        <v>0</v>
      </c>
      <c r="S453">
        <f>'Base cotización 2021'!P474</f>
        <v>0</v>
      </c>
      <c r="T453">
        <f>'Base cotización 2021'!Q474</f>
        <v>0</v>
      </c>
      <c r="U453">
        <f>'Base cotización 2021'!R474</f>
        <v>0</v>
      </c>
      <c r="V453">
        <f>'Base cotización 2021'!W474</f>
        <v>0</v>
      </c>
      <c r="X453">
        <f>'Base cotización 2021'!X474</f>
        <v>0</v>
      </c>
      <c r="Y453" t="e">
        <f>'Base cotización 2021'!#REF!</f>
        <v>#REF!</v>
      </c>
    </row>
    <row r="454" spans="1:25">
      <c r="A454">
        <f>'Base cotización 2021'!B475</f>
        <v>0</v>
      </c>
      <c r="C454" t="str">
        <f>'Base cotización 2021'!C475</f>
        <v/>
      </c>
      <c r="D454" t="str">
        <f>'Base cotización 2021'!D475</f>
        <v/>
      </c>
      <c r="E454" t="str">
        <f>'Base cotización 2021'!E475</f>
        <v/>
      </c>
      <c r="G454" t="str">
        <f>'Base cotización 2021'!F475</f>
        <v/>
      </c>
      <c r="I454" t="e">
        <f>'Base cotización 2021'!#REF!</f>
        <v>#REF!</v>
      </c>
      <c r="J454" t="e">
        <f>'Base cotización 2021'!#REF!</f>
        <v>#REF!</v>
      </c>
      <c r="K454">
        <f>'Base cotización 2021'!H475</f>
        <v>0</v>
      </c>
      <c r="L454">
        <f>'Base cotización 2021'!K475</f>
        <v>0</v>
      </c>
      <c r="M454" s="31">
        <f>'Base cotización 2021'!I475</f>
        <v>0</v>
      </c>
      <c r="N454">
        <f>'Base cotización 2021'!L475</f>
        <v>0</v>
      </c>
      <c r="O454">
        <f>'Base cotización 2021'!M475</f>
        <v>0</v>
      </c>
      <c r="P454" t="e">
        <f>'Base cotización 2021'!#REF!</f>
        <v>#REF!</v>
      </c>
      <c r="Q454">
        <f>'Base cotización 2021'!N475</f>
        <v>0</v>
      </c>
      <c r="R454">
        <f>'Base cotización 2021'!O475</f>
        <v>0</v>
      </c>
      <c r="S454">
        <f>'Base cotización 2021'!P475</f>
        <v>0</v>
      </c>
      <c r="T454">
        <f>'Base cotización 2021'!Q475</f>
        <v>0</v>
      </c>
      <c r="U454">
        <f>'Base cotización 2021'!R475</f>
        <v>0</v>
      </c>
      <c r="V454">
        <f>'Base cotización 2021'!W475</f>
        <v>0</v>
      </c>
      <c r="X454">
        <f>'Base cotización 2021'!X475</f>
        <v>0</v>
      </c>
      <c r="Y454" t="e">
        <f>'Base cotización 2021'!#REF!</f>
        <v>#REF!</v>
      </c>
    </row>
    <row r="455" spans="1:25">
      <c r="A455">
        <f>'Base cotización 2021'!B476</f>
        <v>0</v>
      </c>
      <c r="C455" t="str">
        <f>'Base cotización 2021'!C476</f>
        <v/>
      </c>
      <c r="D455" t="str">
        <f>'Base cotización 2021'!D476</f>
        <v/>
      </c>
      <c r="E455" t="str">
        <f>'Base cotización 2021'!E476</f>
        <v/>
      </c>
      <c r="G455" t="str">
        <f>'Base cotización 2021'!F476</f>
        <v/>
      </c>
      <c r="I455" t="e">
        <f>'Base cotización 2021'!#REF!</f>
        <v>#REF!</v>
      </c>
      <c r="J455" t="e">
        <f>'Base cotización 2021'!#REF!</f>
        <v>#REF!</v>
      </c>
      <c r="K455">
        <f>'Base cotización 2021'!H476</f>
        <v>0</v>
      </c>
      <c r="L455">
        <f>'Base cotización 2021'!K476</f>
        <v>0</v>
      </c>
      <c r="M455" s="31">
        <f>'Base cotización 2021'!I476</f>
        <v>0</v>
      </c>
      <c r="N455">
        <f>'Base cotización 2021'!L476</f>
        <v>0</v>
      </c>
      <c r="O455">
        <f>'Base cotización 2021'!M476</f>
        <v>0</v>
      </c>
      <c r="P455" t="e">
        <f>'Base cotización 2021'!#REF!</f>
        <v>#REF!</v>
      </c>
      <c r="Q455">
        <f>'Base cotización 2021'!N476</f>
        <v>0</v>
      </c>
      <c r="R455">
        <f>'Base cotización 2021'!O476</f>
        <v>0</v>
      </c>
      <c r="S455">
        <f>'Base cotización 2021'!P476</f>
        <v>0</v>
      </c>
      <c r="T455">
        <f>'Base cotización 2021'!Q476</f>
        <v>0</v>
      </c>
      <c r="U455">
        <f>'Base cotización 2021'!R476</f>
        <v>0</v>
      </c>
      <c r="V455">
        <f>'Base cotización 2021'!W476</f>
        <v>0</v>
      </c>
      <c r="X455">
        <f>'Base cotización 2021'!X476</f>
        <v>0</v>
      </c>
      <c r="Y455" t="e">
        <f>'Base cotización 2021'!#REF!</f>
        <v>#REF!</v>
      </c>
    </row>
    <row r="456" spans="1:25">
      <c r="A456">
        <f>'Base cotización 2021'!B477</f>
        <v>0</v>
      </c>
      <c r="C456" t="str">
        <f>'Base cotización 2021'!C477</f>
        <v/>
      </c>
      <c r="D456" t="str">
        <f>'Base cotización 2021'!D477</f>
        <v/>
      </c>
      <c r="E456" t="str">
        <f>'Base cotización 2021'!E477</f>
        <v/>
      </c>
      <c r="G456" t="str">
        <f>'Base cotización 2021'!F477</f>
        <v/>
      </c>
      <c r="I456" t="e">
        <f>'Base cotización 2021'!#REF!</f>
        <v>#REF!</v>
      </c>
      <c r="J456" t="e">
        <f>'Base cotización 2021'!#REF!</f>
        <v>#REF!</v>
      </c>
      <c r="K456">
        <f>'Base cotización 2021'!H477</f>
        <v>0</v>
      </c>
      <c r="L456">
        <f>'Base cotización 2021'!K477</f>
        <v>0</v>
      </c>
      <c r="M456" s="31">
        <f>'Base cotización 2021'!I477</f>
        <v>0</v>
      </c>
      <c r="N456">
        <f>'Base cotización 2021'!L477</f>
        <v>0</v>
      </c>
      <c r="O456">
        <f>'Base cotización 2021'!M477</f>
        <v>0</v>
      </c>
      <c r="P456" t="e">
        <f>'Base cotización 2021'!#REF!</f>
        <v>#REF!</v>
      </c>
      <c r="Q456">
        <f>'Base cotización 2021'!N477</f>
        <v>0</v>
      </c>
      <c r="R456">
        <f>'Base cotización 2021'!O477</f>
        <v>0</v>
      </c>
      <c r="S456">
        <f>'Base cotización 2021'!P477</f>
        <v>0</v>
      </c>
      <c r="T456">
        <f>'Base cotización 2021'!Q477</f>
        <v>0</v>
      </c>
      <c r="U456">
        <f>'Base cotización 2021'!R477</f>
        <v>0</v>
      </c>
      <c r="V456">
        <f>'Base cotización 2021'!W477</f>
        <v>0</v>
      </c>
      <c r="X456">
        <f>'Base cotización 2021'!X477</f>
        <v>0</v>
      </c>
      <c r="Y456" t="e">
        <f>'Base cotización 2021'!#REF!</f>
        <v>#REF!</v>
      </c>
    </row>
    <row r="457" spans="1:25">
      <c r="A457">
        <f>'Base cotización 2021'!B478</f>
        <v>0</v>
      </c>
      <c r="C457" t="str">
        <f>'Base cotización 2021'!C478</f>
        <v/>
      </c>
      <c r="D457" t="str">
        <f>'Base cotización 2021'!D478</f>
        <v/>
      </c>
      <c r="E457" t="str">
        <f>'Base cotización 2021'!E478</f>
        <v/>
      </c>
      <c r="G457" t="str">
        <f>'Base cotización 2021'!F478</f>
        <v/>
      </c>
      <c r="I457" t="e">
        <f>'Base cotización 2021'!#REF!</f>
        <v>#REF!</v>
      </c>
      <c r="J457" t="e">
        <f>'Base cotización 2021'!#REF!</f>
        <v>#REF!</v>
      </c>
      <c r="K457">
        <f>'Base cotización 2021'!H478</f>
        <v>0</v>
      </c>
      <c r="L457">
        <f>'Base cotización 2021'!K478</f>
        <v>0</v>
      </c>
      <c r="M457" s="31">
        <f>'Base cotización 2021'!I478</f>
        <v>0</v>
      </c>
      <c r="N457">
        <f>'Base cotización 2021'!L478</f>
        <v>0</v>
      </c>
      <c r="O457">
        <f>'Base cotización 2021'!M478</f>
        <v>0</v>
      </c>
      <c r="P457" t="e">
        <f>'Base cotización 2021'!#REF!</f>
        <v>#REF!</v>
      </c>
      <c r="Q457">
        <f>'Base cotización 2021'!N478</f>
        <v>0</v>
      </c>
      <c r="R457">
        <f>'Base cotización 2021'!O478</f>
        <v>0</v>
      </c>
      <c r="S457">
        <f>'Base cotización 2021'!P478</f>
        <v>0</v>
      </c>
      <c r="T457">
        <f>'Base cotización 2021'!Q478</f>
        <v>0</v>
      </c>
      <c r="U457">
        <f>'Base cotización 2021'!R478</f>
        <v>0</v>
      </c>
      <c r="V457">
        <f>'Base cotización 2021'!W478</f>
        <v>0</v>
      </c>
      <c r="X457">
        <f>'Base cotización 2021'!X478</f>
        <v>0</v>
      </c>
      <c r="Y457" t="e">
        <f>'Base cotización 2021'!#REF!</f>
        <v>#REF!</v>
      </c>
    </row>
    <row r="458" spans="1:25">
      <c r="A458">
        <f>'Base cotización 2021'!B479</f>
        <v>0</v>
      </c>
      <c r="C458" t="str">
        <f>'Base cotización 2021'!C479</f>
        <v/>
      </c>
      <c r="D458" t="str">
        <f>'Base cotización 2021'!D479</f>
        <v/>
      </c>
      <c r="E458" t="str">
        <f>'Base cotización 2021'!E479</f>
        <v/>
      </c>
      <c r="G458" t="str">
        <f>'Base cotización 2021'!F479</f>
        <v/>
      </c>
      <c r="I458" t="e">
        <f>'Base cotización 2021'!#REF!</f>
        <v>#REF!</v>
      </c>
      <c r="J458" t="e">
        <f>'Base cotización 2021'!#REF!</f>
        <v>#REF!</v>
      </c>
      <c r="K458">
        <f>'Base cotización 2021'!H479</f>
        <v>0</v>
      </c>
      <c r="L458">
        <f>'Base cotización 2021'!K479</f>
        <v>0</v>
      </c>
      <c r="M458" s="31">
        <f>'Base cotización 2021'!I479</f>
        <v>0</v>
      </c>
      <c r="N458">
        <f>'Base cotización 2021'!L479</f>
        <v>0</v>
      </c>
      <c r="O458">
        <f>'Base cotización 2021'!M479</f>
        <v>0</v>
      </c>
      <c r="P458" t="e">
        <f>'Base cotización 2021'!#REF!</f>
        <v>#REF!</v>
      </c>
      <c r="Q458">
        <f>'Base cotización 2021'!N479</f>
        <v>0</v>
      </c>
      <c r="R458">
        <f>'Base cotización 2021'!O479</f>
        <v>0</v>
      </c>
      <c r="S458">
        <f>'Base cotización 2021'!P479</f>
        <v>0</v>
      </c>
      <c r="T458">
        <f>'Base cotización 2021'!Q479</f>
        <v>0</v>
      </c>
      <c r="U458">
        <f>'Base cotización 2021'!R479</f>
        <v>0</v>
      </c>
      <c r="V458">
        <f>'Base cotización 2021'!W479</f>
        <v>0</v>
      </c>
      <c r="X458">
        <f>'Base cotización 2021'!X479</f>
        <v>0</v>
      </c>
      <c r="Y458" t="e">
        <f>'Base cotización 2021'!#REF!</f>
        <v>#REF!</v>
      </c>
    </row>
    <row r="459" spans="1:25">
      <c r="A459">
        <f>'Base cotización 2021'!B480</f>
        <v>0</v>
      </c>
      <c r="C459" t="str">
        <f>'Base cotización 2021'!C480</f>
        <v/>
      </c>
      <c r="D459" t="str">
        <f>'Base cotización 2021'!D480</f>
        <v/>
      </c>
      <c r="E459" t="str">
        <f>'Base cotización 2021'!E480</f>
        <v/>
      </c>
      <c r="G459" t="str">
        <f>'Base cotización 2021'!F480</f>
        <v/>
      </c>
      <c r="I459" t="e">
        <f>'Base cotización 2021'!#REF!</f>
        <v>#REF!</v>
      </c>
      <c r="J459" t="e">
        <f>'Base cotización 2021'!#REF!</f>
        <v>#REF!</v>
      </c>
      <c r="K459">
        <f>'Base cotización 2021'!H480</f>
        <v>0</v>
      </c>
      <c r="L459">
        <f>'Base cotización 2021'!K480</f>
        <v>0</v>
      </c>
      <c r="M459" s="31">
        <f>'Base cotización 2021'!I480</f>
        <v>0</v>
      </c>
      <c r="N459">
        <f>'Base cotización 2021'!L480</f>
        <v>0</v>
      </c>
      <c r="O459">
        <f>'Base cotización 2021'!M480</f>
        <v>0</v>
      </c>
      <c r="P459" t="e">
        <f>'Base cotización 2021'!#REF!</f>
        <v>#REF!</v>
      </c>
      <c r="Q459">
        <f>'Base cotización 2021'!N480</f>
        <v>0</v>
      </c>
      <c r="R459">
        <f>'Base cotización 2021'!O480</f>
        <v>0</v>
      </c>
      <c r="S459">
        <f>'Base cotización 2021'!P480</f>
        <v>0</v>
      </c>
      <c r="T459">
        <f>'Base cotización 2021'!Q480</f>
        <v>0</v>
      </c>
      <c r="U459">
        <f>'Base cotización 2021'!R480</f>
        <v>0</v>
      </c>
      <c r="V459">
        <f>'Base cotización 2021'!W480</f>
        <v>0</v>
      </c>
      <c r="X459">
        <f>'Base cotización 2021'!X480</f>
        <v>0</v>
      </c>
      <c r="Y459" t="e">
        <f>'Base cotización 2021'!#REF!</f>
        <v>#REF!</v>
      </c>
    </row>
    <row r="460" spans="1:25">
      <c r="A460">
        <f>'Base cotización 2021'!B481</f>
        <v>0</v>
      </c>
      <c r="C460" t="str">
        <f>'Base cotización 2021'!C481</f>
        <v/>
      </c>
      <c r="D460" t="str">
        <f>'Base cotización 2021'!D481</f>
        <v/>
      </c>
      <c r="E460" t="str">
        <f>'Base cotización 2021'!E481</f>
        <v/>
      </c>
      <c r="G460" t="str">
        <f>'Base cotización 2021'!F481</f>
        <v/>
      </c>
      <c r="I460" t="e">
        <f>'Base cotización 2021'!#REF!</f>
        <v>#REF!</v>
      </c>
      <c r="J460" t="e">
        <f>'Base cotización 2021'!#REF!</f>
        <v>#REF!</v>
      </c>
      <c r="K460">
        <f>'Base cotización 2021'!H481</f>
        <v>0</v>
      </c>
      <c r="L460">
        <f>'Base cotización 2021'!K481</f>
        <v>0</v>
      </c>
      <c r="M460" s="31">
        <f>'Base cotización 2021'!I481</f>
        <v>0</v>
      </c>
      <c r="N460">
        <f>'Base cotización 2021'!L481</f>
        <v>0</v>
      </c>
      <c r="O460">
        <f>'Base cotización 2021'!M481</f>
        <v>0</v>
      </c>
      <c r="P460" t="e">
        <f>'Base cotización 2021'!#REF!</f>
        <v>#REF!</v>
      </c>
      <c r="Q460">
        <f>'Base cotización 2021'!N481</f>
        <v>0</v>
      </c>
      <c r="R460">
        <f>'Base cotización 2021'!O481</f>
        <v>0</v>
      </c>
      <c r="S460">
        <f>'Base cotización 2021'!P481</f>
        <v>0</v>
      </c>
      <c r="T460">
        <f>'Base cotización 2021'!Q481</f>
        <v>0</v>
      </c>
      <c r="U460">
        <f>'Base cotización 2021'!R481</f>
        <v>0</v>
      </c>
      <c r="V460">
        <f>'Base cotización 2021'!W481</f>
        <v>0</v>
      </c>
      <c r="X460">
        <f>'Base cotización 2021'!X481</f>
        <v>0</v>
      </c>
      <c r="Y460" t="e">
        <f>'Base cotización 2021'!#REF!</f>
        <v>#REF!</v>
      </c>
    </row>
    <row r="461" spans="1:25">
      <c r="A461">
        <f>'Base cotización 2021'!B482</f>
        <v>0</v>
      </c>
      <c r="C461" t="str">
        <f>'Base cotización 2021'!C482</f>
        <v/>
      </c>
      <c r="D461" t="str">
        <f>'Base cotización 2021'!D482</f>
        <v/>
      </c>
      <c r="E461" t="str">
        <f>'Base cotización 2021'!E482</f>
        <v/>
      </c>
      <c r="G461" t="str">
        <f>'Base cotización 2021'!F482</f>
        <v/>
      </c>
      <c r="I461" t="e">
        <f>'Base cotización 2021'!#REF!</f>
        <v>#REF!</v>
      </c>
      <c r="J461" t="e">
        <f>'Base cotización 2021'!#REF!</f>
        <v>#REF!</v>
      </c>
      <c r="K461">
        <f>'Base cotización 2021'!H482</f>
        <v>0</v>
      </c>
      <c r="L461">
        <f>'Base cotización 2021'!K482</f>
        <v>0</v>
      </c>
      <c r="M461" s="31">
        <f>'Base cotización 2021'!I482</f>
        <v>0</v>
      </c>
      <c r="N461">
        <f>'Base cotización 2021'!L482</f>
        <v>0</v>
      </c>
      <c r="O461">
        <f>'Base cotización 2021'!M482</f>
        <v>0</v>
      </c>
      <c r="P461" t="e">
        <f>'Base cotización 2021'!#REF!</f>
        <v>#REF!</v>
      </c>
      <c r="Q461">
        <f>'Base cotización 2021'!N482</f>
        <v>0</v>
      </c>
      <c r="R461">
        <f>'Base cotización 2021'!O482</f>
        <v>0</v>
      </c>
      <c r="S461">
        <f>'Base cotización 2021'!P482</f>
        <v>0</v>
      </c>
      <c r="T461">
        <f>'Base cotización 2021'!Q482</f>
        <v>0</v>
      </c>
      <c r="U461">
        <f>'Base cotización 2021'!R482</f>
        <v>0</v>
      </c>
      <c r="V461">
        <f>'Base cotización 2021'!W482</f>
        <v>0</v>
      </c>
      <c r="X461">
        <f>'Base cotización 2021'!X482</f>
        <v>0</v>
      </c>
      <c r="Y461" t="e">
        <f>'Base cotización 2021'!#REF!</f>
        <v>#REF!</v>
      </c>
    </row>
    <row r="462" spans="1:25">
      <c r="A462">
        <f>'Base cotización 2021'!B483</f>
        <v>0</v>
      </c>
      <c r="C462" t="str">
        <f>'Base cotización 2021'!C483</f>
        <v/>
      </c>
      <c r="D462" t="str">
        <f>'Base cotización 2021'!D483</f>
        <v/>
      </c>
      <c r="E462" t="str">
        <f>'Base cotización 2021'!E483</f>
        <v/>
      </c>
      <c r="G462" t="str">
        <f>'Base cotización 2021'!F483</f>
        <v/>
      </c>
      <c r="I462" t="e">
        <f>'Base cotización 2021'!#REF!</f>
        <v>#REF!</v>
      </c>
      <c r="J462" t="e">
        <f>'Base cotización 2021'!#REF!</f>
        <v>#REF!</v>
      </c>
      <c r="K462">
        <f>'Base cotización 2021'!H483</f>
        <v>0</v>
      </c>
      <c r="L462">
        <f>'Base cotización 2021'!K483</f>
        <v>0</v>
      </c>
      <c r="M462" s="31">
        <f>'Base cotización 2021'!I483</f>
        <v>0</v>
      </c>
      <c r="N462">
        <f>'Base cotización 2021'!L483</f>
        <v>0</v>
      </c>
      <c r="O462">
        <f>'Base cotización 2021'!M483</f>
        <v>0</v>
      </c>
      <c r="P462" t="e">
        <f>'Base cotización 2021'!#REF!</f>
        <v>#REF!</v>
      </c>
      <c r="Q462">
        <f>'Base cotización 2021'!N483</f>
        <v>0</v>
      </c>
      <c r="R462">
        <f>'Base cotización 2021'!O483</f>
        <v>0</v>
      </c>
      <c r="S462">
        <f>'Base cotización 2021'!P483</f>
        <v>0</v>
      </c>
      <c r="T462">
        <f>'Base cotización 2021'!Q483</f>
        <v>0</v>
      </c>
      <c r="U462">
        <f>'Base cotización 2021'!R483</f>
        <v>0</v>
      </c>
      <c r="V462">
        <f>'Base cotización 2021'!W483</f>
        <v>0</v>
      </c>
      <c r="X462">
        <f>'Base cotización 2021'!X483</f>
        <v>0</v>
      </c>
      <c r="Y462" t="e">
        <f>'Base cotización 2021'!#REF!</f>
        <v>#REF!</v>
      </c>
    </row>
    <row r="463" spans="1:25">
      <c r="A463">
        <f>'Base cotización 2021'!B484</f>
        <v>0</v>
      </c>
      <c r="C463" t="str">
        <f>'Base cotización 2021'!C484</f>
        <v/>
      </c>
      <c r="D463" t="str">
        <f>'Base cotización 2021'!D484</f>
        <v/>
      </c>
      <c r="E463" t="str">
        <f>'Base cotización 2021'!E484</f>
        <v/>
      </c>
      <c r="G463" t="str">
        <f>'Base cotización 2021'!F484</f>
        <v/>
      </c>
      <c r="I463" t="e">
        <f>'Base cotización 2021'!#REF!</f>
        <v>#REF!</v>
      </c>
      <c r="J463" t="e">
        <f>'Base cotización 2021'!#REF!</f>
        <v>#REF!</v>
      </c>
      <c r="K463">
        <f>'Base cotización 2021'!H484</f>
        <v>0</v>
      </c>
      <c r="L463">
        <f>'Base cotización 2021'!K484</f>
        <v>0</v>
      </c>
      <c r="M463" s="31">
        <f>'Base cotización 2021'!I484</f>
        <v>0</v>
      </c>
      <c r="N463">
        <f>'Base cotización 2021'!L484</f>
        <v>0</v>
      </c>
      <c r="O463">
        <f>'Base cotización 2021'!M484</f>
        <v>0</v>
      </c>
      <c r="P463" t="e">
        <f>'Base cotización 2021'!#REF!</f>
        <v>#REF!</v>
      </c>
      <c r="Q463">
        <f>'Base cotización 2021'!N484</f>
        <v>0</v>
      </c>
      <c r="R463">
        <f>'Base cotización 2021'!O484</f>
        <v>0</v>
      </c>
      <c r="S463">
        <f>'Base cotización 2021'!P484</f>
        <v>0</v>
      </c>
      <c r="T463">
        <f>'Base cotización 2021'!Q484</f>
        <v>0</v>
      </c>
      <c r="U463">
        <f>'Base cotización 2021'!R484</f>
        <v>0</v>
      </c>
      <c r="V463">
        <f>'Base cotización 2021'!W484</f>
        <v>0</v>
      </c>
      <c r="X463">
        <f>'Base cotización 2021'!X484</f>
        <v>0</v>
      </c>
      <c r="Y463" t="e">
        <f>'Base cotización 2021'!#REF!</f>
        <v>#REF!</v>
      </c>
    </row>
    <row r="464" spans="1:25">
      <c r="A464">
        <f>'Base cotización 2021'!B485</f>
        <v>0</v>
      </c>
      <c r="C464" t="str">
        <f>'Base cotización 2021'!C485</f>
        <v/>
      </c>
      <c r="D464" t="str">
        <f>'Base cotización 2021'!D485</f>
        <v/>
      </c>
      <c r="E464" t="str">
        <f>'Base cotización 2021'!E485</f>
        <v/>
      </c>
      <c r="G464" t="str">
        <f>'Base cotización 2021'!F485</f>
        <v/>
      </c>
      <c r="I464" t="e">
        <f>'Base cotización 2021'!#REF!</f>
        <v>#REF!</v>
      </c>
      <c r="J464" t="e">
        <f>'Base cotización 2021'!#REF!</f>
        <v>#REF!</v>
      </c>
      <c r="K464">
        <f>'Base cotización 2021'!H485</f>
        <v>0</v>
      </c>
      <c r="L464">
        <f>'Base cotización 2021'!K485</f>
        <v>0</v>
      </c>
      <c r="M464" s="31">
        <f>'Base cotización 2021'!I485</f>
        <v>0</v>
      </c>
      <c r="N464">
        <f>'Base cotización 2021'!L485</f>
        <v>0</v>
      </c>
      <c r="O464">
        <f>'Base cotización 2021'!M485</f>
        <v>0</v>
      </c>
      <c r="P464" t="e">
        <f>'Base cotización 2021'!#REF!</f>
        <v>#REF!</v>
      </c>
      <c r="Q464">
        <f>'Base cotización 2021'!N485</f>
        <v>0</v>
      </c>
      <c r="R464">
        <f>'Base cotización 2021'!O485</f>
        <v>0</v>
      </c>
      <c r="S464">
        <f>'Base cotización 2021'!P485</f>
        <v>0</v>
      </c>
      <c r="T464">
        <f>'Base cotización 2021'!Q485</f>
        <v>0</v>
      </c>
      <c r="U464">
        <f>'Base cotización 2021'!R485</f>
        <v>0</v>
      </c>
      <c r="V464">
        <f>'Base cotización 2021'!W485</f>
        <v>0</v>
      </c>
      <c r="X464">
        <f>'Base cotización 2021'!X485</f>
        <v>0</v>
      </c>
      <c r="Y464" t="e">
        <f>'Base cotización 2021'!#REF!</f>
        <v>#REF!</v>
      </c>
    </row>
    <row r="465" spans="1:25">
      <c r="A465">
        <f>'Base cotización 2021'!B486</f>
        <v>0</v>
      </c>
      <c r="C465" t="str">
        <f>'Base cotización 2021'!C486</f>
        <v/>
      </c>
      <c r="D465" t="str">
        <f>'Base cotización 2021'!D486</f>
        <v/>
      </c>
      <c r="E465" t="str">
        <f>'Base cotización 2021'!E486</f>
        <v/>
      </c>
      <c r="G465" t="str">
        <f>'Base cotización 2021'!F486</f>
        <v/>
      </c>
      <c r="I465" t="e">
        <f>'Base cotización 2021'!#REF!</f>
        <v>#REF!</v>
      </c>
      <c r="J465" t="e">
        <f>'Base cotización 2021'!#REF!</f>
        <v>#REF!</v>
      </c>
      <c r="K465">
        <f>'Base cotización 2021'!H486</f>
        <v>0</v>
      </c>
      <c r="L465">
        <f>'Base cotización 2021'!K486</f>
        <v>0</v>
      </c>
      <c r="M465" s="31">
        <f>'Base cotización 2021'!I486</f>
        <v>0</v>
      </c>
      <c r="N465">
        <f>'Base cotización 2021'!L486</f>
        <v>0</v>
      </c>
      <c r="O465">
        <f>'Base cotización 2021'!M486</f>
        <v>0</v>
      </c>
      <c r="P465" t="e">
        <f>'Base cotización 2021'!#REF!</f>
        <v>#REF!</v>
      </c>
      <c r="Q465">
        <f>'Base cotización 2021'!N486</f>
        <v>0</v>
      </c>
      <c r="R465">
        <f>'Base cotización 2021'!O486</f>
        <v>0</v>
      </c>
      <c r="S465">
        <f>'Base cotización 2021'!P486</f>
        <v>0</v>
      </c>
      <c r="T465">
        <f>'Base cotización 2021'!Q486</f>
        <v>0</v>
      </c>
      <c r="U465">
        <f>'Base cotización 2021'!R486</f>
        <v>0</v>
      </c>
      <c r="V465">
        <f>'Base cotización 2021'!W486</f>
        <v>0</v>
      </c>
      <c r="X465">
        <f>'Base cotización 2021'!X486</f>
        <v>0</v>
      </c>
      <c r="Y465" t="e">
        <f>'Base cotización 2021'!#REF!</f>
        <v>#REF!</v>
      </c>
    </row>
    <row r="466" spans="1:25">
      <c r="A466">
        <f>'Base cotización 2021'!B487</f>
        <v>0</v>
      </c>
      <c r="C466" t="str">
        <f>'Base cotización 2021'!C487</f>
        <v/>
      </c>
      <c r="D466" t="str">
        <f>'Base cotización 2021'!D487</f>
        <v/>
      </c>
      <c r="E466" t="str">
        <f>'Base cotización 2021'!E487</f>
        <v/>
      </c>
      <c r="G466" t="str">
        <f>'Base cotización 2021'!F487</f>
        <v/>
      </c>
      <c r="I466" t="e">
        <f>'Base cotización 2021'!#REF!</f>
        <v>#REF!</v>
      </c>
      <c r="J466" t="e">
        <f>'Base cotización 2021'!#REF!</f>
        <v>#REF!</v>
      </c>
      <c r="K466">
        <f>'Base cotización 2021'!H487</f>
        <v>0</v>
      </c>
      <c r="L466">
        <f>'Base cotización 2021'!K487</f>
        <v>0</v>
      </c>
      <c r="M466" s="31">
        <f>'Base cotización 2021'!I487</f>
        <v>0</v>
      </c>
      <c r="N466">
        <f>'Base cotización 2021'!L487</f>
        <v>0</v>
      </c>
      <c r="O466">
        <f>'Base cotización 2021'!M487</f>
        <v>0</v>
      </c>
      <c r="P466" t="e">
        <f>'Base cotización 2021'!#REF!</f>
        <v>#REF!</v>
      </c>
      <c r="Q466">
        <f>'Base cotización 2021'!N487</f>
        <v>0</v>
      </c>
      <c r="R466">
        <f>'Base cotización 2021'!O487</f>
        <v>0</v>
      </c>
      <c r="S466">
        <f>'Base cotización 2021'!P487</f>
        <v>0</v>
      </c>
      <c r="T466">
        <f>'Base cotización 2021'!Q487</f>
        <v>0</v>
      </c>
      <c r="U466">
        <f>'Base cotización 2021'!R487</f>
        <v>0</v>
      </c>
      <c r="V466">
        <f>'Base cotización 2021'!W487</f>
        <v>0</v>
      </c>
      <c r="X466">
        <f>'Base cotización 2021'!X487</f>
        <v>0</v>
      </c>
      <c r="Y466" t="e">
        <f>'Base cotización 2021'!#REF!</f>
        <v>#REF!</v>
      </c>
    </row>
    <row r="467" spans="1:25">
      <c r="A467">
        <f>'Base cotización 2021'!B488</f>
        <v>0</v>
      </c>
      <c r="C467" t="str">
        <f>'Base cotización 2021'!C488</f>
        <v/>
      </c>
      <c r="D467" t="str">
        <f>'Base cotización 2021'!D488</f>
        <v/>
      </c>
      <c r="E467" t="str">
        <f>'Base cotización 2021'!E488</f>
        <v/>
      </c>
      <c r="G467" t="str">
        <f>'Base cotización 2021'!F488</f>
        <v/>
      </c>
      <c r="I467" t="e">
        <f>'Base cotización 2021'!#REF!</f>
        <v>#REF!</v>
      </c>
      <c r="J467" t="e">
        <f>'Base cotización 2021'!#REF!</f>
        <v>#REF!</v>
      </c>
      <c r="K467">
        <f>'Base cotización 2021'!H488</f>
        <v>0</v>
      </c>
      <c r="L467">
        <f>'Base cotización 2021'!K488</f>
        <v>0</v>
      </c>
      <c r="M467" s="31">
        <f>'Base cotización 2021'!I488</f>
        <v>0</v>
      </c>
      <c r="N467">
        <f>'Base cotización 2021'!L488</f>
        <v>0</v>
      </c>
      <c r="O467">
        <f>'Base cotización 2021'!M488</f>
        <v>0</v>
      </c>
      <c r="P467" t="e">
        <f>'Base cotización 2021'!#REF!</f>
        <v>#REF!</v>
      </c>
      <c r="Q467">
        <f>'Base cotización 2021'!N488</f>
        <v>0</v>
      </c>
      <c r="R467">
        <f>'Base cotización 2021'!O488</f>
        <v>0</v>
      </c>
      <c r="S467">
        <f>'Base cotización 2021'!P488</f>
        <v>0</v>
      </c>
      <c r="T467">
        <f>'Base cotización 2021'!Q488</f>
        <v>0</v>
      </c>
      <c r="U467">
        <f>'Base cotización 2021'!R488</f>
        <v>0</v>
      </c>
      <c r="V467">
        <f>'Base cotización 2021'!W488</f>
        <v>0</v>
      </c>
      <c r="X467">
        <f>'Base cotización 2021'!X488</f>
        <v>0</v>
      </c>
      <c r="Y467" t="e">
        <f>'Base cotización 2021'!#REF!</f>
        <v>#REF!</v>
      </c>
    </row>
    <row r="468" spans="1:25">
      <c r="A468">
        <f>'Base cotización 2021'!B489</f>
        <v>0</v>
      </c>
      <c r="C468" t="str">
        <f>'Base cotización 2021'!C489</f>
        <v/>
      </c>
      <c r="D468" t="str">
        <f>'Base cotización 2021'!D489</f>
        <v/>
      </c>
      <c r="E468" t="str">
        <f>'Base cotización 2021'!E489</f>
        <v/>
      </c>
      <c r="G468" t="str">
        <f>'Base cotización 2021'!F489</f>
        <v/>
      </c>
      <c r="I468" t="e">
        <f>'Base cotización 2021'!#REF!</f>
        <v>#REF!</v>
      </c>
      <c r="J468" t="e">
        <f>'Base cotización 2021'!#REF!</f>
        <v>#REF!</v>
      </c>
      <c r="K468">
        <f>'Base cotización 2021'!H489</f>
        <v>0</v>
      </c>
      <c r="L468">
        <f>'Base cotización 2021'!K489</f>
        <v>0</v>
      </c>
      <c r="M468" s="31">
        <f>'Base cotización 2021'!I489</f>
        <v>0</v>
      </c>
      <c r="N468">
        <f>'Base cotización 2021'!L489</f>
        <v>0</v>
      </c>
      <c r="O468">
        <f>'Base cotización 2021'!M489</f>
        <v>0</v>
      </c>
      <c r="P468" t="e">
        <f>'Base cotización 2021'!#REF!</f>
        <v>#REF!</v>
      </c>
      <c r="Q468">
        <f>'Base cotización 2021'!N489</f>
        <v>0</v>
      </c>
      <c r="R468">
        <f>'Base cotización 2021'!O489</f>
        <v>0</v>
      </c>
      <c r="S468">
        <f>'Base cotización 2021'!P489</f>
        <v>0</v>
      </c>
      <c r="T468">
        <f>'Base cotización 2021'!Q489</f>
        <v>0</v>
      </c>
      <c r="U468">
        <f>'Base cotización 2021'!R489</f>
        <v>0</v>
      </c>
      <c r="V468">
        <f>'Base cotización 2021'!W489</f>
        <v>0</v>
      </c>
      <c r="X468">
        <f>'Base cotización 2021'!X489</f>
        <v>0</v>
      </c>
      <c r="Y468" t="e">
        <f>'Base cotización 2021'!#REF!</f>
        <v>#REF!</v>
      </c>
    </row>
    <row r="469" spans="1:25">
      <c r="A469">
        <f>'Base cotización 2021'!B490</f>
        <v>0</v>
      </c>
      <c r="C469" t="str">
        <f>'Base cotización 2021'!C490</f>
        <v/>
      </c>
      <c r="D469" t="str">
        <f>'Base cotización 2021'!D490</f>
        <v/>
      </c>
      <c r="E469" t="str">
        <f>'Base cotización 2021'!E490</f>
        <v/>
      </c>
      <c r="G469" t="str">
        <f>'Base cotización 2021'!F490</f>
        <v/>
      </c>
      <c r="I469" t="e">
        <f>'Base cotización 2021'!#REF!</f>
        <v>#REF!</v>
      </c>
      <c r="J469" t="e">
        <f>'Base cotización 2021'!#REF!</f>
        <v>#REF!</v>
      </c>
      <c r="K469">
        <f>'Base cotización 2021'!H490</f>
        <v>0</v>
      </c>
      <c r="L469">
        <f>'Base cotización 2021'!K490</f>
        <v>0</v>
      </c>
      <c r="M469" s="31">
        <f>'Base cotización 2021'!I490</f>
        <v>0</v>
      </c>
      <c r="N469">
        <f>'Base cotización 2021'!L490</f>
        <v>0</v>
      </c>
      <c r="O469">
        <f>'Base cotización 2021'!M490</f>
        <v>0</v>
      </c>
      <c r="P469" t="e">
        <f>'Base cotización 2021'!#REF!</f>
        <v>#REF!</v>
      </c>
      <c r="Q469">
        <f>'Base cotización 2021'!N490</f>
        <v>0</v>
      </c>
      <c r="R469">
        <f>'Base cotización 2021'!O490</f>
        <v>0</v>
      </c>
      <c r="S469">
        <f>'Base cotización 2021'!P490</f>
        <v>0</v>
      </c>
      <c r="T469">
        <f>'Base cotización 2021'!Q490</f>
        <v>0</v>
      </c>
      <c r="U469">
        <f>'Base cotización 2021'!R490</f>
        <v>0</v>
      </c>
      <c r="V469">
        <f>'Base cotización 2021'!W490</f>
        <v>0</v>
      </c>
      <c r="X469">
        <f>'Base cotización 2021'!X490</f>
        <v>0</v>
      </c>
      <c r="Y469" t="e">
        <f>'Base cotización 2021'!#REF!</f>
        <v>#REF!</v>
      </c>
    </row>
    <row r="470" spans="1:25">
      <c r="A470">
        <f>'Base cotización 2021'!B491</f>
        <v>0</v>
      </c>
      <c r="C470" t="str">
        <f>'Base cotización 2021'!C491</f>
        <v/>
      </c>
      <c r="D470" t="str">
        <f>'Base cotización 2021'!D491</f>
        <v/>
      </c>
      <c r="E470" t="str">
        <f>'Base cotización 2021'!E491</f>
        <v/>
      </c>
      <c r="G470" t="str">
        <f>'Base cotización 2021'!F491</f>
        <v/>
      </c>
      <c r="I470" t="e">
        <f>'Base cotización 2021'!#REF!</f>
        <v>#REF!</v>
      </c>
      <c r="J470" t="e">
        <f>'Base cotización 2021'!#REF!</f>
        <v>#REF!</v>
      </c>
      <c r="K470">
        <f>'Base cotización 2021'!H491</f>
        <v>0</v>
      </c>
      <c r="L470">
        <f>'Base cotización 2021'!K491</f>
        <v>0</v>
      </c>
      <c r="M470" s="31">
        <f>'Base cotización 2021'!I491</f>
        <v>0</v>
      </c>
      <c r="N470">
        <f>'Base cotización 2021'!L491</f>
        <v>0</v>
      </c>
      <c r="O470">
        <f>'Base cotización 2021'!M491</f>
        <v>0</v>
      </c>
      <c r="P470" t="e">
        <f>'Base cotización 2021'!#REF!</f>
        <v>#REF!</v>
      </c>
      <c r="Q470">
        <f>'Base cotización 2021'!N491</f>
        <v>0</v>
      </c>
      <c r="R470">
        <f>'Base cotización 2021'!O491</f>
        <v>0</v>
      </c>
      <c r="S470">
        <f>'Base cotización 2021'!P491</f>
        <v>0</v>
      </c>
      <c r="T470">
        <f>'Base cotización 2021'!Q491</f>
        <v>0</v>
      </c>
      <c r="U470">
        <f>'Base cotización 2021'!R491</f>
        <v>0</v>
      </c>
      <c r="V470">
        <f>'Base cotización 2021'!W491</f>
        <v>0</v>
      </c>
      <c r="X470">
        <f>'Base cotización 2021'!X491</f>
        <v>0</v>
      </c>
      <c r="Y470" t="e">
        <f>'Base cotización 2021'!#REF!</f>
        <v>#REF!</v>
      </c>
    </row>
    <row r="471" spans="1:25">
      <c r="A471">
        <f>'Base cotización 2021'!B492</f>
        <v>0</v>
      </c>
      <c r="C471" t="str">
        <f>'Base cotización 2021'!C492</f>
        <v/>
      </c>
      <c r="D471" t="str">
        <f>'Base cotización 2021'!D492</f>
        <v/>
      </c>
      <c r="E471" t="str">
        <f>'Base cotización 2021'!E492</f>
        <v/>
      </c>
      <c r="G471" t="str">
        <f>'Base cotización 2021'!F492</f>
        <v/>
      </c>
      <c r="I471" t="e">
        <f>'Base cotización 2021'!#REF!</f>
        <v>#REF!</v>
      </c>
      <c r="J471" t="e">
        <f>'Base cotización 2021'!#REF!</f>
        <v>#REF!</v>
      </c>
      <c r="K471">
        <f>'Base cotización 2021'!H492</f>
        <v>0</v>
      </c>
      <c r="L471">
        <f>'Base cotización 2021'!K492</f>
        <v>0</v>
      </c>
      <c r="M471" s="31">
        <f>'Base cotización 2021'!I492</f>
        <v>0</v>
      </c>
      <c r="N471">
        <f>'Base cotización 2021'!L492</f>
        <v>0</v>
      </c>
      <c r="O471">
        <f>'Base cotización 2021'!M492</f>
        <v>0</v>
      </c>
      <c r="P471" t="e">
        <f>'Base cotización 2021'!#REF!</f>
        <v>#REF!</v>
      </c>
      <c r="Q471">
        <f>'Base cotización 2021'!N492</f>
        <v>0</v>
      </c>
      <c r="R471">
        <f>'Base cotización 2021'!O492</f>
        <v>0</v>
      </c>
      <c r="S471">
        <f>'Base cotización 2021'!P492</f>
        <v>0</v>
      </c>
      <c r="T471">
        <f>'Base cotización 2021'!Q492</f>
        <v>0</v>
      </c>
      <c r="U471">
        <f>'Base cotización 2021'!R492</f>
        <v>0</v>
      </c>
      <c r="V471">
        <f>'Base cotización 2021'!W492</f>
        <v>0</v>
      </c>
      <c r="X471">
        <f>'Base cotización 2021'!X492</f>
        <v>0</v>
      </c>
      <c r="Y471" t="e">
        <f>'Base cotización 2021'!#REF!</f>
        <v>#REF!</v>
      </c>
    </row>
    <row r="472" spans="1:25">
      <c r="A472">
        <f>'Base cotización 2021'!B493</f>
        <v>0</v>
      </c>
      <c r="C472" t="str">
        <f>'Base cotización 2021'!C493</f>
        <v/>
      </c>
      <c r="D472" t="str">
        <f>'Base cotización 2021'!D493</f>
        <v/>
      </c>
      <c r="E472" t="str">
        <f>'Base cotización 2021'!E493</f>
        <v/>
      </c>
      <c r="G472" t="str">
        <f>'Base cotización 2021'!F493</f>
        <v/>
      </c>
      <c r="I472" t="e">
        <f>'Base cotización 2021'!#REF!</f>
        <v>#REF!</v>
      </c>
      <c r="J472" t="e">
        <f>'Base cotización 2021'!#REF!</f>
        <v>#REF!</v>
      </c>
      <c r="K472">
        <f>'Base cotización 2021'!H493</f>
        <v>0</v>
      </c>
      <c r="L472">
        <f>'Base cotización 2021'!K493</f>
        <v>0</v>
      </c>
      <c r="M472" s="31">
        <f>'Base cotización 2021'!I493</f>
        <v>0</v>
      </c>
      <c r="N472">
        <f>'Base cotización 2021'!L493</f>
        <v>0</v>
      </c>
      <c r="O472">
        <f>'Base cotización 2021'!M493</f>
        <v>0</v>
      </c>
      <c r="P472" t="e">
        <f>'Base cotización 2021'!#REF!</f>
        <v>#REF!</v>
      </c>
      <c r="Q472">
        <f>'Base cotización 2021'!N493</f>
        <v>0</v>
      </c>
      <c r="R472">
        <f>'Base cotización 2021'!O493</f>
        <v>0</v>
      </c>
      <c r="S472">
        <f>'Base cotización 2021'!P493</f>
        <v>0</v>
      </c>
      <c r="T472">
        <f>'Base cotización 2021'!Q493</f>
        <v>0</v>
      </c>
      <c r="U472">
        <f>'Base cotización 2021'!R493</f>
        <v>0</v>
      </c>
      <c r="V472">
        <f>'Base cotización 2021'!W493</f>
        <v>0</v>
      </c>
      <c r="X472">
        <f>'Base cotización 2021'!X493</f>
        <v>0</v>
      </c>
      <c r="Y472" t="e">
        <f>'Base cotización 2021'!#REF!</f>
        <v>#REF!</v>
      </c>
    </row>
    <row r="473" spans="1:25">
      <c r="A473">
        <f>'Base cotización 2021'!B494</f>
        <v>0</v>
      </c>
      <c r="C473" t="str">
        <f>'Base cotización 2021'!C494</f>
        <v/>
      </c>
      <c r="D473" t="str">
        <f>'Base cotización 2021'!D494</f>
        <v/>
      </c>
      <c r="E473" t="str">
        <f>'Base cotización 2021'!E494</f>
        <v/>
      </c>
      <c r="G473" t="str">
        <f>'Base cotización 2021'!F494</f>
        <v/>
      </c>
      <c r="I473" t="e">
        <f>'Base cotización 2021'!#REF!</f>
        <v>#REF!</v>
      </c>
      <c r="J473" t="e">
        <f>'Base cotización 2021'!#REF!</f>
        <v>#REF!</v>
      </c>
      <c r="K473">
        <f>'Base cotización 2021'!H494</f>
        <v>0</v>
      </c>
      <c r="L473">
        <f>'Base cotización 2021'!K494</f>
        <v>0</v>
      </c>
      <c r="M473" s="31">
        <f>'Base cotización 2021'!I494</f>
        <v>0</v>
      </c>
      <c r="N473">
        <f>'Base cotización 2021'!L494</f>
        <v>0</v>
      </c>
      <c r="O473">
        <f>'Base cotización 2021'!M494</f>
        <v>0</v>
      </c>
      <c r="P473" t="e">
        <f>'Base cotización 2021'!#REF!</f>
        <v>#REF!</v>
      </c>
      <c r="Q473">
        <f>'Base cotización 2021'!N494</f>
        <v>0</v>
      </c>
      <c r="R473">
        <f>'Base cotización 2021'!O494</f>
        <v>0</v>
      </c>
      <c r="S473">
        <f>'Base cotización 2021'!P494</f>
        <v>0</v>
      </c>
      <c r="T473">
        <f>'Base cotización 2021'!Q494</f>
        <v>0</v>
      </c>
      <c r="U473">
        <f>'Base cotización 2021'!R494</f>
        <v>0</v>
      </c>
      <c r="V473">
        <f>'Base cotización 2021'!W494</f>
        <v>0</v>
      </c>
      <c r="X473">
        <f>'Base cotización 2021'!X494</f>
        <v>0</v>
      </c>
      <c r="Y473" t="e">
        <f>'Base cotización 2021'!#REF!</f>
        <v>#REF!</v>
      </c>
    </row>
    <row r="474" spans="1:25">
      <c r="A474">
        <f>'Base cotización 2021'!B495</f>
        <v>0</v>
      </c>
      <c r="C474" t="str">
        <f>'Base cotización 2021'!C495</f>
        <v/>
      </c>
      <c r="D474" t="str">
        <f>'Base cotización 2021'!D495</f>
        <v/>
      </c>
      <c r="E474" t="str">
        <f>'Base cotización 2021'!E495</f>
        <v/>
      </c>
      <c r="G474" t="str">
        <f>'Base cotización 2021'!F495</f>
        <v/>
      </c>
      <c r="I474" t="e">
        <f>'Base cotización 2021'!#REF!</f>
        <v>#REF!</v>
      </c>
      <c r="J474" t="e">
        <f>'Base cotización 2021'!#REF!</f>
        <v>#REF!</v>
      </c>
      <c r="K474">
        <f>'Base cotización 2021'!H495</f>
        <v>0</v>
      </c>
      <c r="L474">
        <f>'Base cotización 2021'!K495</f>
        <v>0</v>
      </c>
      <c r="M474" s="31">
        <f>'Base cotización 2021'!I495</f>
        <v>0</v>
      </c>
      <c r="N474">
        <f>'Base cotización 2021'!L495</f>
        <v>0</v>
      </c>
      <c r="O474">
        <f>'Base cotización 2021'!M495</f>
        <v>0</v>
      </c>
      <c r="P474" t="e">
        <f>'Base cotización 2021'!#REF!</f>
        <v>#REF!</v>
      </c>
      <c r="Q474">
        <f>'Base cotización 2021'!N495</f>
        <v>0</v>
      </c>
      <c r="R474">
        <f>'Base cotización 2021'!O495</f>
        <v>0</v>
      </c>
      <c r="S474">
        <f>'Base cotización 2021'!P495</f>
        <v>0</v>
      </c>
      <c r="T474">
        <f>'Base cotización 2021'!Q495</f>
        <v>0</v>
      </c>
      <c r="U474">
        <f>'Base cotización 2021'!R495</f>
        <v>0</v>
      </c>
      <c r="V474">
        <f>'Base cotización 2021'!W495</f>
        <v>0</v>
      </c>
      <c r="X474">
        <f>'Base cotización 2021'!X495</f>
        <v>0</v>
      </c>
      <c r="Y474" t="e">
        <f>'Base cotización 2021'!#REF!</f>
        <v>#REF!</v>
      </c>
    </row>
    <row r="475" spans="1:25">
      <c r="A475">
        <f>'Base cotización 2021'!B496</f>
        <v>0</v>
      </c>
      <c r="C475" t="str">
        <f>'Base cotización 2021'!C496</f>
        <v/>
      </c>
      <c r="D475" t="str">
        <f>'Base cotización 2021'!D496</f>
        <v/>
      </c>
      <c r="E475" t="str">
        <f>'Base cotización 2021'!E496</f>
        <v/>
      </c>
      <c r="G475" t="str">
        <f>'Base cotización 2021'!F496</f>
        <v/>
      </c>
      <c r="I475" t="e">
        <f>'Base cotización 2021'!#REF!</f>
        <v>#REF!</v>
      </c>
      <c r="J475" t="e">
        <f>'Base cotización 2021'!#REF!</f>
        <v>#REF!</v>
      </c>
      <c r="K475">
        <f>'Base cotización 2021'!H496</f>
        <v>0</v>
      </c>
      <c r="L475">
        <f>'Base cotización 2021'!K496</f>
        <v>0</v>
      </c>
      <c r="M475" s="31">
        <f>'Base cotización 2021'!I496</f>
        <v>0</v>
      </c>
      <c r="N475">
        <f>'Base cotización 2021'!L496</f>
        <v>0</v>
      </c>
      <c r="O475">
        <f>'Base cotización 2021'!M496</f>
        <v>0</v>
      </c>
      <c r="P475" t="e">
        <f>'Base cotización 2021'!#REF!</f>
        <v>#REF!</v>
      </c>
      <c r="Q475">
        <f>'Base cotización 2021'!N496</f>
        <v>0</v>
      </c>
      <c r="R475">
        <f>'Base cotización 2021'!O496</f>
        <v>0</v>
      </c>
      <c r="S475">
        <f>'Base cotización 2021'!P496</f>
        <v>0</v>
      </c>
      <c r="T475">
        <f>'Base cotización 2021'!Q496</f>
        <v>0</v>
      </c>
      <c r="U475">
        <f>'Base cotización 2021'!R496</f>
        <v>0</v>
      </c>
      <c r="V475">
        <f>'Base cotización 2021'!W496</f>
        <v>0</v>
      </c>
      <c r="X475">
        <f>'Base cotización 2021'!X496</f>
        <v>0</v>
      </c>
      <c r="Y475" t="e">
        <f>'Base cotización 2021'!#REF!</f>
        <v>#REF!</v>
      </c>
    </row>
    <row r="476" spans="1:25">
      <c r="A476">
        <f>'Base cotización 2021'!B497</f>
        <v>0</v>
      </c>
      <c r="C476" t="str">
        <f>'Base cotización 2021'!C497</f>
        <v/>
      </c>
      <c r="D476" t="str">
        <f>'Base cotización 2021'!D497</f>
        <v/>
      </c>
      <c r="E476" t="str">
        <f>'Base cotización 2021'!E497</f>
        <v/>
      </c>
      <c r="G476" t="str">
        <f>'Base cotización 2021'!F497</f>
        <v/>
      </c>
      <c r="I476" t="e">
        <f>'Base cotización 2021'!#REF!</f>
        <v>#REF!</v>
      </c>
      <c r="J476" t="e">
        <f>'Base cotización 2021'!#REF!</f>
        <v>#REF!</v>
      </c>
      <c r="K476">
        <f>'Base cotización 2021'!H497</f>
        <v>0</v>
      </c>
      <c r="L476">
        <f>'Base cotización 2021'!K497</f>
        <v>0</v>
      </c>
      <c r="M476" s="31">
        <f>'Base cotización 2021'!I497</f>
        <v>0</v>
      </c>
      <c r="N476">
        <f>'Base cotización 2021'!L497</f>
        <v>0</v>
      </c>
      <c r="O476">
        <f>'Base cotización 2021'!M497</f>
        <v>0</v>
      </c>
      <c r="P476" t="e">
        <f>'Base cotización 2021'!#REF!</f>
        <v>#REF!</v>
      </c>
      <c r="Q476">
        <f>'Base cotización 2021'!N497</f>
        <v>0</v>
      </c>
      <c r="R476">
        <f>'Base cotización 2021'!O497</f>
        <v>0</v>
      </c>
      <c r="S476">
        <f>'Base cotización 2021'!P497</f>
        <v>0</v>
      </c>
      <c r="T476">
        <f>'Base cotización 2021'!Q497</f>
        <v>0</v>
      </c>
      <c r="U476">
        <f>'Base cotización 2021'!R497</f>
        <v>0</v>
      </c>
      <c r="V476">
        <f>'Base cotización 2021'!W497</f>
        <v>0</v>
      </c>
      <c r="X476">
        <f>'Base cotización 2021'!X497</f>
        <v>0</v>
      </c>
      <c r="Y476" t="e">
        <f>'Base cotización 2021'!#REF!</f>
        <v>#REF!</v>
      </c>
    </row>
    <row r="477" spans="1:25">
      <c r="A477">
        <f>'Base cotización 2021'!B498</f>
        <v>0</v>
      </c>
      <c r="C477" t="str">
        <f>'Base cotización 2021'!C498</f>
        <v/>
      </c>
      <c r="D477" t="str">
        <f>'Base cotización 2021'!D498</f>
        <v/>
      </c>
      <c r="E477" t="str">
        <f>'Base cotización 2021'!E498</f>
        <v/>
      </c>
      <c r="G477" t="str">
        <f>'Base cotización 2021'!F498</f>
        <v/>
      </c>
      <c r="I477" t="e">
        <f>'Base cotización 2021'!#REF!</f>
        <v>#REF!</v>
      </c>
      <c r="J477" t="e">
        <f>'Base cotización 2021'!#REF!</f>
        <v>#REF!</v>
      </c>
      <c r="K477">
        <f>'Base cotización 2021'!H498</f>
        <v>0</v>
      </c>
      <c r="L477">
        <f>'Base cotización 2021'!K498</f>
        <v>0</v>
      </c>
      <c r="M477" s="31">
        <f>'Base cotización 2021'!I498</f>
        <v>0</v>
      </c>
      <c r="N477">
        <f>'Base cotización 2021'!L498</f>
        <v>0</v>
      </c>
      <c r="O477">
        <f>'Base cotización 2021'!M498</f>
        <v>0</v>
      </c>
      <c r="P477" t="e">
        <f>'Base cotización 2021'!#REF!</f>
        <v>#REF!</v>
      </c>
      <c r="Q477">
        <f>'Base cotización 2021'!N498</f>
        <v>0</v>
      </c>
      <c r="R477">
        <f>'Base cotización 2021'!O498</f>
        <v>0</v>
      </c>
      <c r="S477">
        <f>'Base cotización 2021'!P498</f>
        <v>0</v>
      </c>
      <c r="T477">
        <f>'Base cotización 2021'!Q498</f>
        <v>0</v>
      </c>
      <c r="U477">
        <f>'Base cotización 2021'!R498</f>
        <v>0</v>
      </c>
      <c r="V477">
        <f>'Base cotización 2021'!W498</f>
        <v>0</v>
      </c>
      <c r="X477">
        <f>'Base cotización 2021'!X498</f>
        <v>0</v>
      </c>
      <c r="Y477" t="e">
        <f>'Base cotización 2021'!#REF!</f>
        <v>#REF!</v>
      </c>
    </row>
    <row r="478" spans="1:25">
      <c r="A478">
        <f>'Base cotización 2021'!B499</f>
        <v>0</v>
      </c>
      <c r="C478" t="str">
        <f>'Base cotización 2021'!C499</f>
        <v/>
      </c>
      <c r="D478" t="str">
        <f>'Base cotización 2021'!D499</f>
        <v/>
      </c>
      <c r="E478" t="str">
        <f>'Base cotización 2021'!E499</f>
        <v/>
      </c>
      <c r="G478" t="str">
        <f>'Base cotización 2021'!F499</f>
        <v/>
      </c>
      <c r="I478" t="e">
        <f>'Base cotización 2021'!#REF!</f>
        <v>#REF!</v>
      </c>
      <c r="J478" t="e">
        <f>'Base cotización 2021'!#REF!</f>
        <v>#REF!</v>
      </c>
      <c r="K478">
        <f>'Base cotización 2021'!H499</f>
        <v>0</v>
      </c>
      <c r="L478">
        <f>'Base cotización 2021'!K499</f>
        <v>0</v>
      </c>
      <c r="M478" s="31">
        <f>'Base cotización 2021'!I499</f>
        <v>0</v>
      </c>
      <c r="N478">
        <f>'Base cotización 2021'!L499</f>
        <v>0</v>
      </c>
      <c r="O478">
        <f>'Base cotización 2021'!M499</f>
        <v>0</v>
      </c>
      <c r="P478" t="e">
        <f>'Base cotización 2021'!#REF!</f>
        <v>#REF!</v>
      </c>
      <c r="Q478">
        <f>'Base cotización 2021'!N499</f>
        <v>0</v>
      </c>
      <c r="R478">
        <f>'Base cotización 2021'!O499</f>
        <v>0</v>
      </c>
      <c r="S478">
        <f>'Base cotización 2021'!P499</f>
        <v>0</v>
      </c>
      <c r="T478">
        <f>'Base cotización 2021'!Q499</f>
        <v>0</v>
      </c>
      <c r="U478">
        <f>'Base cotización 2021'!R499</f>
        <v>0</v>
      </c>
      <c r="V478">
        <f>'Base cotización 2021'!W499</f>
        <v>0</v>
      </c>
      <c r="X478">
        <f>'Base cotización 2021'!X499</f>
        <v>0</v>
      </c>
      <c r="Y478" t="e">
        <f>'Base cotización 2021'!#REF!</f>
        <v>#REF!</v>
      </c>
    </row>
    <row r="479" spans="1:25">
      <c r="A479">
        <f>'Base cotización 2021'!B500</f>
        <v>0</v>
      </c>
      <c r="C479" t="str">
        <f>'Base cotización 2021'!C500</f>
        <v/>
      </c>
      <c r="D479" t="str">
        <f>'Base cotización 2021'!D500</f>
        <v/>
      </c>
      <c r="E479" t="str">
        <f>'Base cotización 2021'!E500</f>
        <v/>
      </c>
      <c r="G479" t="str">
        <f>'Base cotización 2021'!F500</f>
        <v/>
      </c>
      <c r="I479" t="e">
        <f>'Base cotización 2021'!#REF!</f>
        <v>#REF!</v>
      </c>
      <c r="J479" t="e">
        <f>'Base cotización 2021'!#REF!</f>
        <v>#REF!</v>
      </c>
      <c r="K479">
        <f>'Base cotización 2021'!H500</f>
        <v>0</v>
      </c>
      <c r="L479">
        <f>'Base cotización 2021'!K500</f>
        <v>0</v>
      </c>
      <c r="M479" s="31">
        <f>'Base cotización 2021'!I500</f>
        <v>0</v>
      </c>
      <c r="N479">
        <f>'Base cotización 2021'!L500</f>
        <v>0</v>
      </c>
      <c r="O479">
        <f>'Base cotización 2021'!M500</f>
        <v>0</v>
      </c>
      <c r="P479" t="e">
        <f>'Base cotización 2021'!#REF!</f>
        <v>#REF!</v>
      </c>
      <c r="Q479">
        <f>'Base cotización 2021'!N500</f>
        <v>0</v>
      </c>
      <c r="R479">
        <f>'Base cotización 2021'!O500</f>
        <v>0</v>
      </c>
      <c r="S479">
        <f>'Base cotización 2021'!P500</f>
        <v>0</v>
      </c>
      <c r="T479">
        <f>'Base cotización 2021'!Q500</f>
        <v>0</v>
      </c>
      <c r="U479">
        <f>'Base cotización 2021'!R500</f>
        <v>0</v>
      </c>
      <c r="V479">
        <f>'Base cotización 2021'!W500</f>
        <v>0</v>
      </c>
      <c r="X479">
        <f>'Base cotización 2021'!X500</f>
        <v>0</v>
      </c>
      <c r="Y479" t="e">
        <f>'Base cotización 2021'!#REF!</f>
        <v>#REF!</v>
      </c>
    </row>
    <row r="480" spans="1:25">
      <c r="A480">
        <f>'Base cotización 2021'!B501</f>
        <v>0</v>
      </c>
      <c r="C480" t="str">
        <f>'Base cotización 2021'!C501</f>
        <v/>
      </c>
      <c r="D480" t="str">
        <f>'Base cotización 2021'!D501</f>
        <v/>
      </c>
      <c r="E480" t="str">
        <f>'Base cotización 2021'!E501</f>
        <v/>
      </c>
      <c r="G480" t="str">
        <f>'Base cotización 2021'!F501</f>
        <v/>
      </c>
      <c r="I480" t="e">
        <f>'Base cotización 2021'!#REF!</f>
        <v>#REF!</v>
      </c>
      <c r="J480" t="e">
        <f>'Base cotización 2021'!#REF!</f>
        <v>#REF!</v>
      </c>
      <c r="K480">
        <f>'Base cotización 2021'!H501</f>
        <v>0</v>
      </c>
      <c r="L480">
        <f>'Base cotización 2021'!K501</f>
        <v>0</v>
      </c>
      <c r="M480" s="31">
        <f>'Base cotización 2021'!I501</f>
        <v>0</v>
      </c>
      <c r="N480">
        <f>'Base cotización 2021'!L501</f>
        <v>0</v>
      </c>
      <c r="O480">
        <f>'Base cotización 2021'!M501</f>
        <v>0</v>
      </c>
      <c r="P480" t="e">
        <f>'Base cotización 2021'!#REF!</f>
        <v>#REF!</v>
      </c>
      <c r="Q480">
        <f>'Base cotización 2021'!N501</f>
        <v>0</v>
      </c>
      <c r="R480">
        <f>'Base cotización 2021'!O501</f>
        <v>0</v>
      </c>
      <c r="S480">
        <f>'Base cotización 2021'!P501</f>
        <v>0</v>
      </c>
      <c r="T480">
        <f>'Base cotización 2021'!Q501</f>
        <v>0</v>
      </c>
      <c r="U480">
        <f>'Base cotización 2021'!R501</f>
        <v>0</v>
      </c>
      <c r="V480">
        <f>'Base cotización 2021'!W501</f>
        <v>0</v>
      </c>
      <c r="X480">
        <f>'Base cotización 2021'!X501</f>
        <v>0</v>
      </c>
      <c r="Y480" t="e">
        <f>'Base cotización 2021'!#REF!</f>
        <v>#REF!</v>
      </c>
    </row>
    <row r="481" spans="1:25">
      <c r="A481">
        <f>'Base cotización 2021'!B502</f>
        <v>0</v>
      </c>
      <c r="C481" t="str">
        <f>'Base cotización 2021'!C502</f>
        <v/>
      </c>
      <c r="D481" t="str">
        <f>'Base cotización 2021'!D502</f>
        <v/>
      </c>
      <c r="E481" t="str">
        <f>'Base cotización 2021'!E502</f>
        <v/>
      </c>
      <c r="G481" t="str">
        <f>'Base cotización 2021'!F502</f>
        <v/>
      </c>
      <c r="I481" t="e">
        <f>'Base cotización 2021'!#REF!</f>
        <v>#REF!</v>
      </c>
      <c r="J481" t="e">
        <f>'Base cotización 2021'!#REF!</f>
        <v>#REF!</v>
      </c>
      <c r="K481">
        <f>'Base cotización 2021'!H502</f>
        <v>0</v>
      </c>
      <c r="L481">
        <f>'Base cotización 2021'!K502</f>
        <v>0</v>
      </c>
      <c r="M481" s="31">
        <f>'Base cotización 2021'!I502</f>
        <v>0</v>
      </c>
      <c r="N481">
        <f>'Base cotización 2021'!L502</f>
        <v>0</v>
      </c>
      <c r="O481">
        <f>'Base cotización 2021'!M502</f>
        <v>0</v>
      </c>
      <c r="P481" t="e">
        <f>'Base cotización 2021'!#REF!</f>
        <v>#REF!</v>
      </c>
      <c r="Q481">
        <f>'Base cotización 2021'!N502</f>
        <v>0</v>
      </c>
      <c r="R481">
        <f>'Base cotización 2021'!O502</f>
        <v>0</v>
      </c>
      <c r="S481">
        <f>'Base cotización 2021'!P502</f>
        <v>0</v>
      </c>
      <c r="T481">
        <f>'Base cotización 2021'!Q502</f>
        <v>0</v>
      </c>
      <c r="U481">
        <f>'Base cotización 2021'!R502</f>
        <v>0</v>
      </c>
      <c r="V481">
        <f>'Base cotización 2021'!W502</f>
        <v>0</v>
      </c>
      <c r="X481">
        <f>'Base cotización 2021'!X502</f>
        <v>0</v>
      </c>
      <c r="Y481" t="e">
        <f>'Base cotización 2021'!#REF!</f>
        <v>#REF!</v>
      </c>
    </row>
    <row r="482" spans="1:25">
      <c r="A482">
        <f>'Base cotización 2021'!B503</f>
        <v>0</v>
      </c>
      <c r="C482" t="str">
        <f>'Base cotización 2021'!C503</f>
        <v/>
      </c>
      <c r="D482" t="str">
        <f>'Base cotización 2021'!D503</f>
        <v/>
      </c>
      <c r="E482" t="str">
        <f>'Base cotización 2021'!E503</f>
        <v/>
      </c>
      <c r="G482" t="str">
        <f>'Base cotización 2021'!F503</f>
        <v/>
      </c>
      <c r="I482" t="e">
        <f>'Base cotización 2021'!#REF!</f>
        <v>#REF!</v>
      </c>
      <c r="J482" t="e">
        <f>'Base cotización 2021'!#REF!</f>
        <v>#REF!</v>
      </c>
      <c r="K482">
        <f>'Base cotización 2021'!H503</f>
        <v>0</v>
      </c>
      <c r="L482">
        <f>'Base cotización 2021'!K503</f>
        <v>0</v>
      </c>
      <c r="M482" s="31">
        <f>'Base cotización 2021'!I503</f>
        <v>0</v>
      </c>
      <c r="N482">
        <f>'Base cotización 2021'!L503</f>
        <v>0</v>
      </c>
      <c r="O482">
        <f>'Base cotización 2021'!M503</f>
        <v>0</v>
      </c>
      <c r="P482" t="e">
        <f>'Base cotización 2021'!#REF!</f>
        <v>#REF!</v>
      </c>
      <c r="Q482">
        <f>'Base cotización 2021'!N503</f>
        <v>0</v>
      </c>
      <c r="R482">
        <f>'Base cotización 2021'!O503</f>
        <v>0</v>
      </c>
      <c r="S482">
        <f>'Base cotización 2021'!P503</f>
        <v>0</v>
      </c>
      <c r="T482">
        <f>'Base cotización 2021'!Q503</f>
        <v>0</v>
      </c>
      <c r="U482">
        <f>'Base cotización 2021'!R503</f>
        <v>0</v>
      </c>
      <c r="V482">
        <f>'Base cotización 2021'!W503</f>
        <v>0</v>
      </c>
      <c r="X482">
        <f>'Base cotización 2021'!X503</f>
        <v>0</v>
      </c>
      <c r="Y482" t="e">
        <f>'Base cotización 2021'!#REF!</f>
        <v>#REF!</v>
      </c>
    </row>
    <row r="483" spans="1:25">
      <c r="A483">
        <f>'Base cotización 2021'!B504</f>
        <v>0</v>
      </c>
      <c r="C483" t="str">
        <f>'Base cotización 2021'!C504</f>
        <v/>
      </c>
      <c r="D483" t="str">
        <f>'Base cotización 2021'!D504</f>
        <v/>
      </c>
      <c r="E483" t="str">
        <f>'Base cotización 2021'!E504</f>
        <v/>
      </c>
      <c r="G483" t="str">
        <f>'Base cotización 2021'!F504</f>
        <v/>
      </c>
      <c r="I483" t="e">
        <f>'Base cotización 2021'!#REF!</f>
        <v>#REF!</v>
      </c>
      <c r="J483" t="e">
        <f>'Base cotización 2021'!#REF!</f>
        <v>#REF!</v>
      </c>
      <c r="K483">
        <f>'Base cotización 2021'!H504</f>
        <v>0</v>
      </c>
      <c r="L483">
        <f>'Base cotización 2021'!K504</f>
        <v>0</v>
      </c>
      <c r="M483" s="31">
        <f>'Base cotización 2021'!I504</f>
        <v>0</v>
      </c>
      <c r="N483">
        <f>'Base cotización 2021'!L504</f>
        <v>0</v>
      </c>
      <c r="O483">
        <f>'Base cotización 2021'!M504</f>
        <v>0</v>
      </c>
      <c r="P483" t="e">
        <f>'Base cotización 2021'!#REF!</f>
        <v>#REF!</v>
      </c>
      <c r="Q483">
        <f>'Base cotización 2021'!N504</f>
        <v>0</v>
      </c>
      <c r="R483">
        <f>'Base cotización 2021'!O504</f>
        <v>0</v>
      </c>
      <c r="S483">
        <f>'Base cotización 2021'!P504</f>
        <v>0</v>
      </c>
      <c r="T483">
        <f>'Base cotización 2021'!Q504</f>
        <v>0</v>
      </c>
      <c r="U483">
        <f>'Base cotización 2021'!R504</f>
        <v>0</v>
      </c>
      <c r="V483">
        <f>'Base cotización 2021'!W504</f>
        <v>0</v>
      </c>
      <c r="X483">
        <f>'Base cotización 2021'!X504</f>
        <v>0</v>
      </c>
      <c r="Y483" t="e">
        <f>'Base cotización 2021'!#REF!</f>
        <v>#REF!</v>
      </c>
    </row>
    <row r="484" spans="1:25">
      <c r="A484">
        <f>'Base cotización 2021'!B505</f>
        <v>0</v>
      </c>
      <c r="C484" t="str">
        <f>'Base cotización 2021'!C505</f>
        <v/>
      </c>
      <c r="D484" t="str">
        <f>'Base cotización 2021'!D505</f>
        <v/>
      </c>
      <c r="E484" t="str">
        <f>'Base cotización 2021'!E505</f>
        <v/>
      </c>
      <c r="G484" t="str">
        <f>'Base cotización 2021'!F505</f>
        <v/>
      </c>
      <c r="I484" t="e">
        <f>'Base cotización 2021'!#REF!</f>
        <v>#REF!</v>
      </c>
      <c r="J484" t="e">
        <f>'Base cotización 2021'!#REF!</f>
        <v>#REF!</v>
      </c>
      <c r="K484">
        <f>'Base cotización 2021'!H505</f>
        <v>0</v>
      </c>
      <c r="L484">
        <f>'Base cotización 2021'!K505</f>
        <v>0</v>
      </c>
      <c r="M484" s="31">
        <f>'Base cotización 2021'!I505</f>
        <v>0</v>
      </c>
      <c r="N484">
        <f>'Base cotización 2021'!L505</f>
        <v>0</v>
      </c>
      <c r="O484">
        <f>'Base cotización 2021'!M505</f>
        <v>0</v>
      </c>
      <c r="P484" t="e">
        <f>'Base cotización 2021'!#REF!</f>
        <v>#REF!</v>
      </c>
      <c r="Q484">
        <f>'Base cotización 2021'!N505</f>
        <v>0</v>
      </c>
      <c r="R484">
        <f>'Base cotización 2021'!O505</f>
        <v>0</v>
      </c>
      <c r="S484">
        <f>'Base cotización 2021'!P505</f>
        <v>0</v>
      </c>
      <c r="T484">
        <f>'Base cotización 2021'!Q505</f>
        <v>0</v>
      </c>
      <c r="U484">
        <f>'Base cotización 2021'!R505</f>
        <v>0</v>
      </c>
      <c r="V484">
        <f>'Base cotización 2021'!W505</f>
        <v>0</v>
      </c>
      <c r="X484">
        <f>'Base cotización 2021'!X505</f>
        <v>0</v>
      </c>
      <c r="Y484" t="e">
        <f>'Base cotización 2021'!#REF!</f>
        <v>#REF!</v>
      </c>
    </row>
    <row r="485" spans="1:25">
      <c r="A485">
        <f>'Base cotización 2021'!B506</f>
        <v>0</v>
      </c>
      <c r="C485" t="str">
        <f>'Base cotización 2021'!C506</f>
        <v/>
      </c>
      <c r="D485" t="str">
        <f>'Base cotización 2021'!D506</f>
        <v/>
      </c>
      <c r="E485" t="str">
        <f>'Base cotización 2021'!E506</f>
        <v/>
      </c>
      <c r="G485" t="str">
        <f>'Base cotización 2021'!F506</f>
        <v/>
      </c>
      <c r="I485" t="e">
        <f>'Base cotización 2021'!#REF!</f>
        <v>#REF!</v>
      </c>
      <c r="J485" t="e">
        <f>'Base cotización 2021'!#REF!</f>
        <v>#REF!</v>
      </c>
      <c r="K485">
        <f>'Base cotización 2021'!H506</f>
        <v>0</v>
      </c>
      <c r="L485">
        <f>'Base cotización 2021'!K506</f>
        <v>0</v>
      </c>
      <c r="M485" s="31">
        <f>'Base cotización 2021'!I506</f>
        <v>0</v>
      </c>
      <c r="N485">
        <f>'Base cotización 2021'!L506</f>
        <v>0</v>
      </c>
      <c r="O485">
        <f>'Base cotización 2021'!M506</f>
        <v>0</v>
      </c>
      <c r="P485" t="e">
        <f>'Base cotización 2021'!#REF!</f>
        <v>#REF!</v>
      </c>
      <c r="Q485">
        <f>'Base cotización 2021'!N506</f>
        <v>0</v>
      </c>
      <c r="R485">
        <f>'Base cotización 2021'!O506</f>
        <v>0</v>
      </c>
      <c r="S485">
        <f>'Base cotización 2021'!P506</f>
        <v>0</v>
      </c>
      <c r="T485">
        <f>'Base cotización 2021'!Q506</f>
        <v>0</v>
      </c>
      <c r="U485">
        <f>'Base cotización 2021'!R506</f>
        <v>0</v>
      </c>
      <c r="V485">
        <f>'Base cotización 2021'!W506</f>
        <v>0</v>
      </c>
      <c r="X485">
        <f>'Base cotización 2021'!X506</f>
        <v>0</v>
      </c>
      <c r="Y485" t="e">
        <f>'Base cotización 2021'!#REF!</f>
        <v>#REF!</v>
      </c>
    </row>
    <row r="486" spans="1:25">
      <c r="A486">
        <f>'Base cotización 2021'!B507</f>
        <v>0</v>
      </c>
      <c r="C486" t="str">
        <f>'Base cotización 2021'!C507</f>
        <v/>
      </c>
      <c r="D486" t="str">
        <f>'Base cotización 2021'!D507</f>
        <v/>
      </c>
      <c r="E486" t="str">
        <f>'Base cotización 2021'!E507</f>
        <v/>
      </c>
      <c r="G486" t="str">
        <f>'Base cotización 2021'!F507</f>
        <v/>
      </c>
      <c r="I486" t="e">
        <f>'Base cotización 2021'!#REF!</f>
        <v>#REF!</v>
      </c>
      <c r="J486" t="e">
        <f>'Base cotización 2021'!#REF!</f>
        <v>#REF!</v>
      </c>
      <c r="K486">
        <f>'Base cotización 2021'!H507</f>
        <v>0</v>
      </c>
      <c r="L486">
        <f>'Base cotización 2021'!K507</f>
        <v>0</v>
      </c>
      <c r="M486" s="31">
        <f>'Base cotización 2021'!I507</f>
        <v>0</v>
      </c>
      <c r="N486">
        <f>'Base cotización 2021'!L507</f>
        <v>0</v>
      </c>
      <c r="O486">
        <f>'Base cotización 2021'!M507</f>
        <v>0</v>
      </c>
      <c r="P486" t="e">
        <f>'Base cotización 2021'!#REF!</f>
        <v>#REF!</v>
      </c>
      <c r="Q486">
        <f>'Base cotización 2021'!N507</f>
        <v>0</v>
      </c>
      <c r="R486">
        <f>'Base cotización 2021'!O507</f>
        <v>0</v>
      </c>
      <c r="S486">
        <f>'Base cotización 2021'!P507</f>
        <v>0</v>
      </c>
      <c r="T486">
        <f>'Base cotización 2021'!Q507</f>
        <v>0</v>
      </c>
      <c r="U486">
        <f>'Base cotización 2021'!R507</f>
        <v>0</v>
      </c>
      <c r="V486">
        <f>'Base cotización 2021'!W507</f>
        <v>0</v>
      </c>
      <c r="X486">
        <f>'Base cotización 2021'!X507</f>
        <v>0</v>
      </c>
      <c r="Y486" t="e">
        <f>'Base cotización 2021'!#REF!</f>
        <v>#REF!</v>
      </c>
    </row>
    <row r="487" spans="1:25">
      <c r="A487">
        <f>'Base cotización 2021'!B508</f>
        <v>0</v>
      </c>
      <c r="C487" t="str">
        <f>'Base cotización 2021'!C508</f>
        <v/>
      </c>
      <c r="D487" t="str">
        <f>'Base cotización 2021'!D508</f>
        <v/>
      </c>
      <c r="E487" t="str">
        <f>'Base cotización 2021'!E508</f>
        <v/>
      </c>
      <c r="G487" t="str">
        <f>'Base cotización 2021'!F508</f>
        <v/>
      </c>
      <c r="I487" t="e">
        <f>'Base cotización 2021'!#REF!</f>
        <v>#REF!</v>
      </c>
      <c r="J487" t="e">
        <f>'Base cotización 2021'!#REF!</f>
        <v>#REF!</v>
      </c>
      <c r="K487">
        <f>'Base cotización 2021'!H508</f>
        <v>0</v>
      </c>
      <c r="L487">
        <f>'Base cotización 2021'!K508</f>
        <v>0</v>
      </c>
      <c r="M487" s="31">
        <f>'Base cotización 2021'!I508</f>
        <v>0</v>
      </c>
      <c r="N487">
        <f>'Base cotización 2021'!L508</f>
        <v>0</v>
      </c>
      <c r="O487">
        <f>'Base cotización 2021'!M508</f>
        <v>0</v>
      </c>
      <c r="P487" t="e">
        <f>'Base cotización 2021'!#REF!</f>
        <v>#REF!</v>
      </c>
      <c r="Q487">
        <f>'Base cotización 2021'!N508</f>
        <v>0</v>
      </c>
      <c r="R487">
        <f>'Base cotización 2021'!O508</f>
        <v>0</v>
      </c>
      <c r="S487">
        <f>'Base cotización 2021'!P508</f>
        <v>0</v>
      </c>
      <c r="T487">
        <f>'Base cotización 2021'!Q508</f>
        <v>0</v>
      </c>
      <c r="U487">
        <f>'Base cotización 2021'!R508</f>
        <v>0</v>
      </c>
      <c r="V487">
        <f>'Base cotización 2021'!W508</f>
        <v>0</v>
      </c>
      <c r="X487">
        <f>'Base cotización 2021'!X508</f>
        <v>0</v>
      </c>
      <c r="Y487" t="e">
        <f>'Base cotización 2021'!#REF!</f>
        <v>#REF!</v>
      </c>
    </row>
    <row r="488" spans="1:25">
      <c r="A488">
        <f>'Base cotización 2021'!B509</f>
        <v>0</v>
      </c>
      <c r="C488" t="str">
        <f>'Base cotización 2021'!C509</f>
        <v/>
      </c>
      <c r="D488" t="str">
        <f>'Base cotización 2021'!D509</f>
        <v/>
      </c>
      <c r="E488" t="str">
        <f>'Base cotización 2021'!E509</f>
        <v/>
      </c>
      <c r="G488" t="str">
        <f>'Base cotización 2021'!F509</f>
        <v/>
      </c>
      <c r="I488" t="e">
        <f>'Base cotización 2021'!#REF!</f>
        <v>#REF!</v>
      </c>
      <c r="J488" t="e">
        <f>'Base cotización 2021'!#REF!</f>
        <v>#REF!</v>
      </c>
      <c r="K488">
        <f>'Base cotización 2021'!H509</f>
        <v>0</v>
      </c>
      <c r="L488">
        <f>'Base cotización 2021'!K509</f>
        <v>0</v>
      </c>
      <c r="M488" s="31">
        <f>'Base cotización 2021'!I509</f>
        <v>0</v>
      </c>
      <c r="N488">
        <f>'Base cotización 2021'!L509</f>
        <v>0</v>
      </c>
      <c r="O488">
        <f>'Base cotización 2021'!M509</f>
        <v>0</v>
      </c>
      <c r="P488" t="e">
        <f>'Base cotización 2021'!#REF!</f>
        <v>#REF!</v>
      </c>
      <c r="Q488">
        <f>'Base cotización 2021'!N509</f>
        <v>0</v>
      </c>
      <c r="R488">
        <f>'Base cotización 2021'!O509</f>
        <v>0</v>
      </c>
      <c r="S488">
        <f>'Base cotización 2021'!P509</f>
        <v>0</v>
      </c>
      <c r="T488">
        <f>'Base cotización 2021'!Q509</f>
        <v>0</v>
      </c>
      <c r="U488">
        <f>'Base cotización 2021'!R509</f>
        <v>0</v>
      </c>
      <c r="V488">
        <f>'Base cotización 2021'!W509</f>
        <v>0</v>
      </c>
      <c r="X488">
        <f>'Base cotización 2021'!X509</f>
        <v>0</v>
      </c>
      <c r="Y488" t="e">
        <f>'Base cotización 2021'!#REF!</f>
        <v>#REF!</v>
      </c>
    </row>
    <row r="489" spans="1:25">
      <c r="A489">
        <f>'Base cotización 2021'!B510</f>
        <v>0</v>
      </c>
      <c r="C489" t="str">
        <f>'Base cotización 2021'!C510</f>
        <v/>
      </c>
      <c r="D489" t="str">
        <f>'Base cotización 2021'!D510</f>
        <v/>
      </c>
      <c r="E489" t="str">
        <f>'Base cotización 2021'!E510</f>
        <v/>
      </c>
      <c r="G489" t="str">
        <f>'Base cotización 2021'!F510</f>
        <v/>
      </c>
      <c r="I489" t="e">
        <f>'Base cotización 2021'!#REF!</f>
        <v>#REF!</v>
      </c>
      <c r="J489" t="e">
        <f>'Base cotización 2021'!#REF!</f>
        <v>#REF!</v>
      </c>
      <c r="K489">
        <f>'Base cotización 2021'!H510</f>
        <v>0</v>
      </c>
      <c r="L489">
        <f>'Base cotización 2021'!K510</f>
        <v>0</v>
      </c>
      <c r="M489" s="31">
        <f>'Base cotización 2021'!I510</f>
        <v>0</v>
      </c>
      <c r="N489">
        <f>'Base cotización 2021'!L510</f>
        <v>0</v>
      </c>
      <c r="O489">
        <f>'Base cotización 2021'!M510</f>
        <v>0</v>
      </c>
      <c r="P489" t="e">
        <f>'Base cotización 2021'!#REF!</f>
        <v>#REF!</v>
      </c>
      <c r="Q489">
        <f>'Base cotización 2021'!N510</f>
        <v>0</v>
      </c>
      <c r="R489">
        <f>'Base cotización 2021'!O510</f>
        <v>0</v>
      </c>
      <c r="S489">
        <f>'Base cotización 2021'!P510</f>
        <v>0</v>
      </c>
      <c r="T489">
        <f>'Base cotización 2021'!Q510</f>
        <v>0</v>
      </c>
      <c r="U489">
        <f>'Base cotización 2021'!R510</f>
        <v>0</v>
      </c>
      <c r="V489">
        <f>'Base cotización 2021'!W510</f>
        <v>0</v>
      </c>
      <c r="X489">
        <f>'Base cotización 2021'!X510</f>
        <v>0</v>
      </c>
      <c r="Y489" t="e">
        <f>'Base cotización 2021'!#REF!</f>
        <v>#REF!</v>
      </c>
    </row>
    <row r="490" spans="1:25">
      <c r="A490">
        <f>'Base cotización 2021'!B511</f>
        <v>0</v>
      </c>
      <c r="C490" t="str">
        <f>'Base cotización 2021'!C511</f>
        <v/>
      </c>
      <c r="D490" t="str">
        <f>'Base cotización 2021'!D511</f>
        <v/>
      </c>
      <c r="E490" t="str">
        <f>'Base cotización 2021'!E511</f>
        <v/>
      </c>
      <c r="G490" t="str">
        <f>'Base cotización 2021'!F511</f>
        <v/>
      </c>
      <c r="I490" t="e">
        <f>'Base cotización 2021'!#REF!</f>
        <v>#REF!</v>
      </c>
      <c r="J490" t="e">
        <f>'Base cotización 2021'!#REF!</f>
        <v>#REF!</v>
      </c>
      <c r="K490">
        <f>'Base cotización 2021'!H511</f>
        <v>0</v>
      </c>
      <c r="L490">
        <f>'Base cotización 2021'!K511</f>
        <v>0</v>
      </c>
      <c r="M490" s="31">
        <f>'Base cotización 2021'!I511</f>
        <v>0</v>
      </c>
      <c r="N490">
        <f>'Base cotización 2021'!L511</f>
        <v>0</v>
      </c>
      <c r="O490">
        <f>'Base cotización 2021'!M511</f>
        <v>0</v>
      </c>
      <c r="P490" t="e">
        <f>'Base cotización 2021'!#REF!</f>
        <v>#REF!</v>
      </c>
      <c r="Q490">
        <f>'Base cotización 2021'!N511</f>
        <v>0</v>
      </c>
      <c r="R490">
        <f>'Base cotización 2021'!O511</f>
        <v>0</v>
      </c>
      <c r="S490">
        <f>'Base cotización 2021'!P511</f>
        <v>0</v>
      </c>
      <c r="T490">
        <f>'Base cotización 2021'!Q511</f>
        <v>0</v>
      </c>
      <c r="U490">
        <f>'Base cotización 2021'!R511</f>
        <v>0</v>
      </c>
      <c r="V490">
        <f>'Base cotización 2021'!W511</f>
        <v>0</v>
      </c>
      <c r="X490">
        <f>'Base cotización 2021'!X511</f>
        <v>0</v>
      </c>
      <c r="Y490" t="e">
        <f>'Base cotización 2021'!#REF!</f>
        <v>#REF!</v>
      </c>
    </row>
    <row r="491" spans="1:25">
      <c r="A491">
        <f>'Base cotización 2021'!B512</f>
        <v>0</v>
      </c>
      <c r="C491" t="str">
        <f>'Base cotización 2021'!C512</f>
        <v/>
      </c>
      <c r="D491" t="str">
        <f>'Base cotización 2021'!D512</f>
        <v/>
      </c>
      <c r="E491" t="str">
        <f>'Base cotización 2021'!E512</f>
        <v/>
      </c>
      <c r="G491" t="str">
        <f>'Base cotización 2021'!F512</f>
        <v/>
      </c>
      <c r="I491" t="e">
        <f>'Base cotización 2021'!#REF!</f>
        <v>#REF!</v>
      </c>
      <c r="J491" t="e">
        <f>'Base cotización 2021'!#REF!</f>
        <v>#REF!</v>
      </c>
      <c r="K491">
        <f>'Base cotización 2021'!H512</f>
        <v>0</v>
      </c>
      <c r="L491">
        <f>'Base cotización 2021'!K512</f>
        <v>0</v>
      </c>
      <c r="M491" s="31">
        <f>'Base cotización 2021'!I512</f>
        <v>0</v>
      </c>
      <c r="N491">
        <f>'Base cotización 2021'!L512</f>
        <v>0</v>
      </c>
      <c r="O491">
        <f>'Base cotización 2021'!M512</f>
        <v>0</v>
      </c>
      <c r="P491" t="e">
        <f>'Base cotización 2021'!#REF!</f>
        <v>#REF!</v>
      </c>
      <c r="Q491">
        <f>'Base cotización 2021'!N512</f>
        <v>0</v>
      </c>
      <c r="R491">
        <f>'Base cotización 2021'!O512</f>
        <v>0</v>
      </c>
      <c r="S491">
        <f>'Base cotización 2021'!P512</f>
        <v>0</v>
      </c>
      <c r="T491">
        <f>'Base cotización 2021'!Q512</f>
        <v>0</v>
      </c>
      <c r="U491">
        <f>'Base cotización 2021'!R512</f>
        <v>0</v>
      </c>
      <c r="V491">
        <f>'Base cotización 2021'!W512</f>
        <v>0</v>
      </c>
      <c r="X491">
        <f>'Base cotización 2021'!X512</f>
        <v>0</v>
      </c>
      <c r="Y491" t="e">
        <f>'Base cotización 2021'!#REF!</f>
        <v>#REF!</v>
      </c>
    </row>
    <row r="492" spans="1:25">
      <c r="A492">
        <f>'Base cotización 2021'!B513</f>
        <v>0</v>
      </c>
      <c r="C492" t="str">
        <f>'Base cotización 2021'!C513</f>
        <v/>
      </c>
      <c r="D492" t="str">
        <f>'Base cotización 2021'!D513</f>
        <v/>
      </c>
      <c r="E492" t="str">
        <f>'Base cotización 2021'!E513</f>
        <v/>
      </c>
      <c r="G492" t="str">
        <f>'Base cotización 2021'!F513</f>
        <v/>
      </c>
      <c r="I492" t="e">
        <f>'Base cotización 2021'!#REF!</f>
        <v>#REF!</v>
      </c>
      <c r="J492" t="e">
        <f>'Base cotización 2021'!#REF!</f>
        <v>#REF!</v>
      </c>
      <c r="K492">
        <f>'Base cotización 2021'!H513</f>
        <v>0</v>
      </c>
      <c r="L492">
        <f>'Base cotización 2021'!K513</f>
        <v>0</v>
      </c>
      <c r="M492" s="31">
        <f>'Base cotización 2021'!I513</f>
        <v>0</v>
      </c>
      <c r="N492">
        <f>'Base cotización 2021'!L513</f>
        <v>0</v>
      </c>
      <c r="O492">
        <f>'Base cotización 2021'!M513</f>
        <v>0</v>
      </c>
      <c r="P492" t="e">
        <f>'Base cotización 2021'!#REF!</f>
        <v>#REF!</v>
      </c>
      <c r="Q492">
        <f>'Base cotización 2021'!N513</f>
        <v>0</v>
      </c>
      <c r="R492">
        <f>'Base cotización 2021'!O513</f>
        <v>0</v>
      </c>
      <c r="S492">
        <f>'Base cotización 2021'!P513</f>
        <v>0</v>
      </c>
      <c r="T492">
        <f>'Base cotización 2021'!Q513</f>
        <v>0</v>
      </c>
      <c r="U492">
        <f>'Base cotización 2021'!R513</f>
        <v>0</v>
      </c>
      <c r="V492">
        <f>'Base cotización 2021'!W513</f>
        <v>0</v>
      </c>
      <c r="X492">
        <f>'Base cotización 2021'!X513</f>
        <v>0</v>
      </c>
      <c r="Y492" t="e">
        <f>'Base cotización 2021'!#REF!</f>
        <v>#REF!</v>
      </c>
    </row>
    <row r="493" spans="1:25">
      <c r="A493">
        <f>'Base cotización 2021'!B514</f>
        <v>0</v>
      </c>
      <c r="C493" t="str">
        <f>'Base cotización 2021'!C514</f>
        <v/>
      </c>
      <c r="D493" t="str">
        <f>'Base cotización 2021'!D514</f>
        <v/>
      </c>
      <c r="E493" t="str">
        <f>'Base cotización 2021'!E514</f>
        <v/>
      </c>
      <c r="G493" t="str">
        <f>'Base cotización 2021'!F514</f>
        <v/>
      </c>
      <c r="I493" t="e">
        <f>'Base cotización 2021'!#REF!</f>
        <v>#REF!</v>
      </c>
      <c r="J493" t="e">
        <f>'Base cotización 2021'!#REF!</f>
        <v>#REF!</v>
      </c>
      <c r="K493">
        <f>'Base cotización 2021'!H514</f>
        <v>0</v>
      </c>
      <c r="L493">
        <f>'Base cotización 2021'!K514</f>
        <v>0</v>
      </c>
      <c r="M493" s="31">
        <f>'Base cotización 2021'!I514</f>
        <v>0</v>
      </c>
      <c r="N493">
        <f>'Base cotización 2021'!L514</f>
        <v>0</v>
      </c>
      <c r="O493">
        <f>'Base cotización 2021'!M514</f>
        <v>0</v>
      </c>
      <c r="P493" t="e">
        <f>'Base cotización 2021'!#REF!</f>
        <v>#REF!</v>
      </c>
      <c r="Q493">
        <f>'Base cotización 2021'!N514</f>
        <v>0</v>
      </c>
      <c r="R493">
        <f>'Base cotización 2021'!O514</f>
        <v>0</v>
      </c>
      <c r="S493">
        <f>'Base cotización 2021'!P514</f>
        <v>0</v>
      </c>
      <c r="T493">
        <f>'Base cotización 2021'!Q514</f>
        <v>0</v>
      </c>
      <c r="U493">
        <f>'Base cotización 2021'!R514</f>
        <v>0</v>
      </c>
      <c r="V493">
        <f>'Base cotización 2021'!W514</f>
        <v>0</v>
      </c>
      <c r="X493">
        <f>'Base cotización 2021'!X514</f>
        <v>0</v>
      </c>
      <c r="Y493" t="e">
        <f>'Base cotización 2021'!#REF!</f>
        <v>#REF!</v>
      </c>
    </row>
    <row r="494" spans="1:25">
      <c r="A494">
        <f>'Base cotización 2021'!B515</f>
        <v>0</v>
      </c>
      <c r="C494" t="str">
        <f>'Base cotización 2021'!C515</f>
        <v/>
      </c>
      <c r="D494" t="str">
        <f>'Base cotización 2021'!D515</f>
        <v/>
      </c>
      <c r="E494" t="str">
        <f>'Base cotización 2021'!E515</f>
        <v/>
      </c>
      <c r="G494" t="str">
        <f>'Base cotización 2021'!F515</f>
        <v/>
      </c>
      <c r="I494" t="e">
        <f>'Base cotización 2021'!#REF!</f>
        <v>#REF!</v>
      </c>
      <c r="J494" t="e">
        <f>'Base cotización 2021'!#REF!</f>
        <v>#REF!</v>
      </c>
      <c r="K494">
        <f>'Base cotización 2021'!H515</f>
        <v>0</v>
      </c>
      <c r="L494">
        <f>'Base cotización 2021'!K515</f>
        <v>0</v>
      </c>
      <c r="M494" s="31">
        <f>'Base cotización 2021'!I515</f>
        <v>0</v>
      </c>
      <c r="N494">
        <f>'Base cotización 2021'!L515</f>
        <v>0</v>
      </c>
      <c r="O494">
        <f>'Base cotización 2021'!M515</f>
        <v>0</v>
      </c>
      <c r="P494" t="e">
        <f>'Base cotización 2021'!#REF!</f>
        <v>#REF!</v>
      </c>
      <c r="Q494">
        <f>'Base cotización 2021'!N515</f>
        <v>0</v>
      </c>
      <c r="R494">
        <f>'Base cotización 2021'!O515</f>
        <v>0</v>
      </c>
      <c r="S494">
        <f>'Base cotización 2021'!P515</f>
        <v>0</v>
      </c>
      <c r="T494">
        <f>'Base cotización 2021'!Q515</f>
        <v>0</v>
      </c>
      <c r="U494">
        <f>'Base cotización 2021'!R515</f>
        <v>0</v>
      </c>
      <c r="V494">
        <f>'Base cotización 2021'!W515</f>
        <v>0</v>
      </c>
      <c r="X494">
        <f>'Base cotización 2021'!X515</f>
        <v>0</v>
      </c>
      <c r="Y494" t="e">
        <f>'Base cotización 2021'!#REF!</f>
        <v>#REF!</v>
      </c>
    </row>
    <row r="495" spans="1:25">
      <c r="A495">
        <f>'Base cotización 2021'!B516</f>
        <v>0</v>
      </c>
      <c r="C495" t="str">
        <f>'Base cotización 2021'!C516</f>
        <v/>
      </c>
      <c r="D495" t="str">
        <f>'Base cotización 2021'!D516</f>
        <v/>
      </c>
      <c r="E495" t="str">
        <f>'Base cotización 2021'!E516</f>
        <v/>
      </c>
      <c r="G495" t="str">
        <f>'Base cotización 2021'!F516</f>
        <v/>
      </c>
      <c r="I495" t="e">
        <f>'Base cotización 2021'!#REF!</f>
        <v>#REF!</v>
      </c>
      <c r="J495" t="e">
        <f>'Base cotización 2021'!#REF!</f>
        <v>#REF!</v>
      </c>
      <c r="K495">
        <f>'Base cotización 2021'!H516</f>
        <v>0</v>
      </c>
      <c r="L495">
        <f>'Base cotización 2021'!K516</f>
        <v>0</v>
      </c>
      <c r="M495" s="31">
        <f>'Base cotización 2021'!I516</f>
        <v>0</v>
      </c>
      <c r="N495">
        <f>'Base cotización 2021'!L516</f>
        <v>0</v>
      </c>
      <c r="O495">
        <f>'Base cotización 2021'!M516</f>
        <v>0</v>
      </c>
      <c r="P495" t="e">
        <f>'Base cotización 2021'!#REF!</f>
        <v>#REF!</v>
      </c>
      <c r="Q495">
        <f>'Base cotización 2021'!N516</f>
        <v>0</v>
      </c>
      <c r="R495">
        <f>'Base cotización 2021'!O516</f>
        <v>0</v>
      </c>
      <c r="S495">
        <f>'Base cotización 2021'!P516</f>
        <v>0</v>
      </c>
      <c r="T495">
        <f>'Base cotización 2021'!Q516</f>
        <v>0</v>
      </c>
      <c r="U495">
        <f>'Base cotización 2021'!R516</f>
        <v>0</v>
      </c>
      <c r="V495">
        <f>'Base cotización 2021'!W516</f>
        <v>0</v>
      </c>
      <c r="X495">
        <f>'Base cotización 2021'!X516</f>
        <v>0</v>
      </c>
      <c r="Y495" t="e">
        <f>'Base cotización 2021'!#REF!</f>
        <v>#REF!</v>
      </c>
    </row>
    <row r="496" spans="1:25">
      <c r="A496">
        <f>'Base cotización 2021'!B517</f>
        <v>0</v>
      </c>
      <c r="C496" t="str">
        <f>'Base cotización 2021'!C517</f>
        <v/>
      </c>
      <c r="D496" t="str">
        <f>'Base cotización 2021'!D517</f>
        <v/>
      </c>
      <c r="E496" t="str">
        <f>'Base cotización 2021'!E517</f>
        <v/>
      </c>
      <c r="G496" t="str">
        <f>'Base cotización 2021'!F517</f>
        <v/>
      </c>
      <c r="I496" t="e">
        <f>'Base cotización 2021'!#REF!</f>
        <v>#REF!</v>
      </c>
      <c r="J496" t="e">
        <f>'Base cotización 2021'!#REF!</f>
        <v>#REF!</v>
      </c>
      <c r="K496">
        <f>'Base cotización 2021'!H517</f>
        <v>0</v>
      </c>
      <c r="L496">
        <f>'Base cotización 2021'!K517</f>
        <v>0</v>
      </c>
      <c r="M496" s="31">
        <f>'Base cotización 2021'!I517</f>
        <v>0</v>
      </c>
      <c r="N496">
        <f>'Base cotización 2021'!L517</f>
        <v>0</v>
      </c>
      <c r="O496">
        <f>'Base cotización 2021'!M517</f>
        <v>0</v>
      </c>
      <c r="P496" t="e">
        <f>'Base cotización 2021'!#REF!</f>
        <v>#REF!</v>
      </c>
      <c r="Q496">
        <f>'Base cotización 2021'!N517</f>
        <v>0</v>
      </c>
      <c r="R496">
        <f>'Base cotización 2021'!O517</f>
        <v>0</v>
      </c>
      <c r="S496">
        <f>'Base cotización 2021'!P517</f>
        <v>0</v>
      </c>
      <c r="T496">
        <f>'Base cotización 2021'!Q517</f>
        <v>0</v>
      </c>
      <c r="U496">
        <f>'Base cotización 2021'!R517</f>
        <v>0</v>
      </c>
      <c r="V496">
        <f>'Base cotización 2021'!W517</f>
        <v>0</v>
      </c>
      <c r="X496">
        <f>'Base cotización 2021'!X517</f>
        <v>0</v>
      </c>
      <c r="Y496" t="e">
        <f>'Base cotización 2021'!#REF!</f>
        <v>#REF!</v>
      </c>
    </row>
    <row r="497" spans="1:25">
      <c r="A497">
        <f>'Base cotización 2021'!B518</f>
        <v>0</v>
      </c>
      <c r="C497" t="str">
        <f>'Base cotización 2021'!C518</f>
        <v/>
      </c>
      <c r="D497" t="str">
        <f>'Base cotización 2021'!D518</f>
        <v/>
      </c>
      <c r="E497" t="str">
        <f>'Base cotización 2021'!E518</f>
        <v/>
      </c>
      <c r="G497" t="str">
        <f>'Base cotización 2021'!F518</f>
        <v/>
      </c>
      <c r="I497" t="e">
        <f>'Base cotización 2021'!#REF!</f>
        <v>#REF!</v>
      </c>
      <c r="J497" t="e">
        <f>'Base cotización 2021'!#REF!</f>
        <v>#REF!</v>
      </c>
      <c r="K497">
        <f>'Base cotización 2021'!H518</f>
        <v>0</v>
      </c>
      <c r="L497">
        <f>'Base cotización 2021'!K518</f>
        <v>0</v>
      </c>
      <c r="M497" s="31">
        <f>'Base cotización 2021'!I518</f>
        <v>0</v>
      </c>
      <c r="N497">
        <f>'Base cotización 2021'!L518</f>
        <v>0</v>
      </c>
      <c r="O497">
        <f>'Base cotización 2021'!M518</f>
        <v>0</v>
      </c>
      <c r="P497" t="e">
        <f>'Base cotización 2021'!#REF!</f>
        <v>#REF!</v>
      </c>
      <c r="Q497">
        <f>'Base cotización 2021'!N518</f>
        <v>0</v>
      </c>
      <c r="R497">
        <f>'Base cotización 2021'!O518</f>
        <v>0</v>
      </c>
      <c r="S497">
        <f>'Base cotización 2021'!P518</f>
        <v>0</v>
      </c>
      <c r="T497">
        <f>'Base cotización 2021'!Q518</f>
        <v>0</v>
      </c>
      <c r="U497">
        <f>'Base cotización 2021'!R518</f>
        <v>0</v>
      </c>
      <c r="V497">
        <f>'Base cotización 2021'!W518</f>
        <v>0</v>
      </c>
      <c r="X497">
        <f>'Base cotización 2021'!X518</f>
        <v>0</v>
      </c>
      <c r="Y497" t="e">
        <f>'Base cotización 2021'!#REF!</f>
        <v>#REF!</v>
      </c>
    </row>
    <row r="498" spans="1:25">
      <c r="A498">
        <f>'Base cotización 2021'!B519</f>
        <v>0</v>
      </c>
      <c r="C498" t="str">
        <f>'Base cotización 2021'!C519</f>
        <v/>
      </c>
      <c r="D498" t="str">
        <f>'Base cotización 2021'!D519</f>
        <v/>
      </c>
      <c r="E498" t="str">
        <f>'Base cotización 2021'!E519</f>
        <v/>
      </c>
      <c r="G498" t="str">
        <f>'Base cotización 2021'!F519</f>
        <v/>
      </c>
      <c r="I498" t="e">
        <f>'Base cotización 2021'!#REF!</f>
        <v>#REF!</v>
      </c>
      <c r="J498" t="e">
        <f>'Base cotización 2021'!#REF!</f>
        <v>#REF!</v>
      </c>
      <c r="K498">
        <f>'Base cotización 2021'!H519</f>
        <v>0</v>
      </c>
      <c r="L498">
        <f>'Base cotización 2021'!K519</f>
        <v>0</v>
      </c>
      <c r="M498" s="31">
        <f>'Base cotización 2021'!I519</f>
        <v>0</v>
      </c>
      <c r="N498">
        <f>'Base cotización 2021'!L519</f>
        <v>0</v>
      </c>
      <c r="O498">
        <f>'Base cotización 2021'!M519</f>
        <v>0</v>
      </c>
      <c r="P498" t="e">
        <f>'Base cotización 2021'!#REF!</f>
        <v>#REF!</v>
      </c>
      <c r="Q498">
        <f>'Base cotización 2021'!N519</f>
        <v>0</v>
      </c>
      <c r="R498">
        <f>'Base cotización 2021'!O519</f>
        <v>0</v>
      </c>
      <c r="S498">
        <f>'Base cotización 2021'!P519</f>
        <v>0</v>
      </c>
      <c r="T498">
        <f>'Base cotización 2021'!Q519</f>
        <v>0</v>
      </c>
      <c r="U498">
        <f>'Base cotización 2021'!R519</f>
        <v>0</v>
      </c>
      <c r="V498">
        <f>'Base cotización 2021'!W519</f>
        <v>0</v>
      </c>
      <c r="X498">
        <f>'Base cotización 2021'!X519</f>
        <v>0</v>
      </c>
      <c r="Y498" t="e">
        <f>'Base cotización 2021'!#REF!</f>
        <v>#REF!</v>
      </c>
    </row>
    <row r="499" spans="1:25">
      <c r="A499">
        <f>'Base cotización 2021'!B520</f>
        <v>0</v>
      </c>
      <c r="C499" t="str">
        <f>'Base cotización 2021'!C520</f>
        <v/>
      </c>
      <c r="D499" t="str">
        <f>'Base cotización 2021'!D520</f>
        <v/>
      </c>
      <c r="E499" t="str">
        <f>'Base cotización 2021'!E520</f>
        <v/>
      </c>
      <c r="G499" t="str">
        <f>'Base cotización 2021'!F520</f>
        <v/>
      </c>
      <c r="I499" t="e">
        <f>'Base cotización 2021'!#REF!</f>
        <v>#REF!</v>
      </c>
      <c r="J499" t="e">
        <f>'Base cotización 2021'!#REF!</f>
        <v>#REF!</v>
      </c>
      <c r="K499">
        <f>'Base cotización 2021'!H520</f>
        <v>0</v>
      </c>
      <c r="L499">
        <f>'Base cotización 2021'!K520</f>
        <v>0</v>
      </c>
      <c r="M499" s="31">
        <f>'Base cotización 2021'!I520</f>
        <v>0</v>
      </c>
      <c r="N499">
        <f>'Base cotización 2021'!L520</f>
        <v>0</v>
      </c>
      <c r="O499">
        <f>'Base cotización 2021'!M520</f>
        <v>0</v>
      </c>
      <c r="P499" t="e">
        <f>'Base cotización 2021'!#REF!</f>
        <v>#REF!</v>
      </c>
      <c r="Q499">
        <f>'Base cotización 2021'!N520</f>
        <v>0</v>
      </c>
      <c r="R499">
        <f>'Base cotización 2021'!O520</f>
        <v>0</v>
      </c>
      <c r="S499">
        <f>'Base cotización 2021'!P520</f>
        <v>0</v>
      </c>
      <c r="T499">
        <f>'Base cotización 2021'!Q520</f>
        <v>0</v>
      </c>
      <c r="U499">
        <f>'Base cotización 2021'!R520</f>
        <v>0</v>
      </c>
      <c r="V499">
        <f>'Base cotización 2021'!W520</f>
        <v>0</v>
      </c>
      <c r="X499">
        <f>'Base cotización 2021'!X520</f>
        <v>0</v>
      </c>
      <c r="Y499" t="e">
        <f>'Base cotización 2021'!#REF!</f>
        <v>#REF!</v>
      </c>
    </row>
    <row r="500" spans="1:25">
      <c r="A500">
        <f>'Base cotización 2021'!B521</f>
        <v>0</v>
      </c>
      <c r="C500" t="str">
        <f>'Base cotización 2021'!C521</f>
        <v/>
      </c>
      <c r="D500" t="str">
        <f>'Base cotización 2021'!D521</f>
        <v/>
      </c>
      <c r="E500" t="str">
        <f>'Base cotización 2021'!E521</f>
        <v/>
      </c>
      <c r="G500" t="str">
        <f>'Base cotización 2021'!F521</f>
        <v/>
      </c>
      <c r="I500" t="e">
        <f>'Base cotización 2021'!#REF!</f>
        <v>#REF!</v>
      </c>
      <c r="J500" t="e">
        <f>'Base cotización 2021'!#REF!</f>
        <v>#REF!</v>
      </c>
      <c r="K500">
        <f>'Base cotización 2021'!H521</f>
        <v>0</v>
      </c>
      <c r="L500">
        <f>'Base cotización 2021'!K521</f>
        <v>0</v>
      </c>
      <c r="M500" s="31">
        <f>'Base cotización 2021'!I521</f>
        <v>0</v>
      </c>
      <c r="N500">
        <f>'Base cotización 2021'!L521</f>
        <v>0</v>
      </c>
      <c r="O500">
        <f>'Base cotización 2021'!M521</f>
        <v>0</v>
      </c>
      <c r="P500" t="e">
        <f>'Base cotización 2021'!#REF!</f>
        <v>#REF!</v>
      </c>
      <c r="Q500">
        <f>'Base cotización 2021'!N521</f>
        <v>0</v>
      </c>
      <c r="R500">
        <f>'Base cotización 2021'!O521</f>
        <v>0</v>
      </c>
      <c r="S500">
        <f>'Base cotización 2021'!P521</f>
        <v>0</v>
      </c>
      <c r="T500">
        <f>'Base cotización 2021'!Q521</f>
        <v>0</v>
      </c>
      <c r="U500">
        <f>'Base cotización 2021'!R521</f>
        <v>0</v>
      </c>
      <c r="V500">
        <f>'Base cotización 2021'!W521</f>
        <v>0</v>
      </c>
      <c r="X500">
        <f>'Base cotización 2021'!X521</f>
        <v>0</v>
      </c>
      <c r="Y500" t="e">
        <f>'Base cotización 2021'!#REF!</f>
        <v>#REF!</v>
      </c>
    </row>
    <row r="501" spans="1:25">
      <c r="A501">
        <f>'Base cotización 2021'!B522</f>
        <v>0</v>
      </c>
      <c r="C501" t="str">
        <f>'Base cotización 2021'!C522</f>
        <v/>
      </c>
      <c r="D501" t="str">
        <f>'Base cotización 2021'!D522</f>
        <v/>
      </c>
      <c r="E501" t="str">
        <f>'Base cotización 2021'!E522</f>
        <v/>
      </c>
      <c r="G501" t="str">
        <f>'Base cotización 2021'!F522</f>
        <v/>
      </c>
      <c r="I501" t="e">
        <f>'Base cotización 2021'!#REF!</f>
        <v>#REF!</v>
      </c>
      <c r="J501" t="e">
        <f>'Base cotización 2021'!#REF!</f>
        <v>#REF!</v>
      </c>
      <c r="K501">
        <f>'Base cotización 2021'!H522</f>
        <v>0</v>
      </c>
      <c r="L501">
        <f>'Base cotización 2021'!K522</f>
        <v>0</v>
      </c>
      <c r="M501" s="31">
        <f>'Base cotización 2021'!I522</f>
        <v>0</v>
      </c>
      <c r="N501">
        <f>'Base cotización 2021'!L522</f>
        <v>0</v>
      </c>
      <c r="O501">
        <f>'Base cotización 2021'!M522</f>
        <v>0</v>
      </c>
      <c r="P501" t="e">
        <f>'Base cotización 2021'!#REF!</f>
        <v>#REF!</v>
      </c>
      <c r="Q501">
        <f>'Base cotización 2021'!N522</f>
        <v>0</v>
      </c>
      <c r="R501">
        <f>'Base cotización 2021'!O522</f>
        <v>0</v>
      </c>
      <c r="S501">
        <f>'Base cotización 2021'!P522</f>
        <v>0</v>
      </c>
      <c r="T501">
        <f>'Base cotización 2021'!Q522</f>
        <v>0</v>
      </c>
      <c r="U501">
        <f>'Base cotización 2021'!R522</f>
        <v>0</v>
      </c>
      <c r="V501">
        <f>'Base cotización 2021'!W522</f>
        <v>0</v>
      </c>
      <c r="X501">
        <f>'Base cotización 2021'!X522</f>
        <v>0</v>
      </c>
      <c r="Y501" t="e">
        <f>'Base cotización 2021'!#REF!</f>
        <v>#REF!</v>
      </c>
    </row>
    <row r="502" spans="1:25">
      <c r="A502">
        <f>'Base cotización 2021'!B523</f>
        <v>0</v>
      </c>
      <c r="C502" t="str">
        <f>'Base cotización 2021'!C523</f>
        <v/>
      </c>
      <c r="D502" t="str">
        <f>'Base cotización 2021'!D523</f>
        <v/>
      </c>
      <c r="E502" t="str">
        <f>'Base cotización 2021'!E523</f>
        <v/>
      </c>
      <c r="G502" t="str">
        <f>'Base cotización 2021'!F523</f>
        <v/>
      </c>
      <c r="I502" t="e">
        <f>'Base cotización 2021'!#REF!</f>
        <v>#REF!</v>
      </c>
      <c r="J502" t="e">
        <f>'Base cotización 2021'!#REF!</f>
        <v>#REF!</v>
      </c>
      <c r="K502">
        <f>'Base cotización 2021'!H523</f>
        <v>0</v>
      </c>
      <c r="L502">
        <f>'Base cotización 2021'!K523</f>
        <v>0</v>
      </c>
      <c r="M502" s="31">
        <f>'Base cotización 2021'!I523</f>
        <v>0</v>
      </c>
      <c r="N502">
        <f>'Base cotización 2021'!L523</f>
        <v>0</v>
      </c>
      <c r="O502">
        <f>'Base cotización 2021'!M523</f>
        <v>0</v>
      </c>
      <c r="P502" t="e">
        <f>'Base cotización 2021'!#REF!</f>
        <v>#REF!</v>
      </c>
      <c r="Q502">
        <f>'Base cotización 2021'!N523</f>
        <v>0</v>
      </c>
      <c r="R502">
        <f>'Base cotización 2021'!O523</f>
        <v>0</v>
      </c>
      <c r="S502">
        <f>'Base cotización 2021'!P523</f>
        <v>0</v>
      </c>
      <c r="T502">
        <f>'Base cotización 2021'!Q523</f>
        <v>0</v>
      </c>
      <c r="U502">
        <f>'Base cotización 2021'!R523</f>
        <v>0</v>
      </c>
      <c r="V502">
        <f>'Base cotización 2021'!W523</f>
        <v>0</v>
      </c>
      <c r="X502">
        <f>'Base cotización 2021'!X523</f>
        <v>0</v>
      </c>
      <c r="Y502" t="e">
        <f>'Base cotización 2021'!#REF!</f>
        <v>#REF!</v>
      </c>
    </row>
    <row r="503" spans="1:25">
      <c r="A503">
        <f>'Base cotización 2021'!B524</f>
        <v>0</v>
      </c>
      <c r="C503" t="str">
        <f>'Base cotización 2021'!C524</f>
        <v/>
      </c>
      <c r="D503" t="str">
        <f>'Base cotización 2021'!D524</f>
        <v/>
      </c>
      <c r="E503" t="str">
        <f>'Base cotización 2021'!E524</f>
        <v/>
      </c>
      <c r="G503" t="str">
        <f>'Base cotización 2021'!F524</f>
        <v/>
      </c>
      <c r="I503" t="e">
        <f>'Base cotización 2021'!#REF!</f>
        <v>#REF!</v>
      </c>
      <c r="J503" t="e">
        <f>'Base cotización 2021'!#REF!</f>
        <v>#REF!</v>
      </c>
      <c r="K503">
        <f>'Base cotización 2021'!H524</f>
        <v>0</v>
      </c>
      <c r="L503">
        <f>'Base cotización 2021'!K524</f>
        <v>0</v>
      </c>
      <c r="M503" s="31">
        <f>'Base cotización 2021'!I524</f>
        <v>0</v>
      </c>
      <c r="N503">
        <f>'Base cotización 2021'!L524</f>
        <v>0</v>
      </c>
      <c r="O503">
        <f>'Base cotización 2021'!M524</f>
        <v>0</v>
      </c>
      <c r="P503" t="e">
        <f>'Base cotización 2021'!#REF!</f>
        <v>#REF!</v>
      </c>
      <c r="Q503">
        <f>'Base cotización 2021'!N524</f>
        <v>0</v>
      </c>
      <c r="R503">
        <f>'Base cotización 2021'!O524</f>
        <v>0</v>
      </c>
      <c r="S503">
        <f>'Base cotización 2021'!P524</f>
        <v>0</v>
      </c>
      <c r="T503">
        <f>'Base cotización 2021'!Q524</f>
        <v>0</v>
      </c>
      <c r="U503">
        <f>'Base cotización 2021'!R524</f>
        <v>0</v>
      </c>
      <c r="V503">
        <f>'Base cotización 2021'!W524</f>
        <v>0</v>
      </c>
      <c r="X503">
        <f>'Base cotización 2021'!X524</f>
        <v>0</v>
      </c>
      <c r="Y503" t="e">
        <f>'Base cotización 2021'!#REF!</f>
        <v>#REF!</v>
      </c>
    </row>
    <row r="504" spans="1:25">
      <c r="A504">
        <f>'Base cotización 2021'!B525</f>
        <v>0</v>
      </c>
      <c r="C504" t="str">
        <f>'Base cotización 2021'!C525</f>
        <v/>
      </c>
      <c r="D504" t="str">
        <f>'Base cotización 2021'!D525</f>
        <v/>
      </c>
      <c r="E504" t="str">
        <f>'Base cotización 2021'!E525</f>
        <v/>
      </c>
      <c r="G504" t="str">
        <f>'Base cotización 2021'!F525</f>
        <v/>
      </c>
      <c r="I504" t="e">
        <f>'Base cotización 2021'!#REF!</f>
        <v>#REF!</v>
      </c>
      <c r="J504" t="e">
        <f>'Base cotización 2021'!#REF!</f>
        <v>#REF!</v>
      </c>
      <c r="K504">
        <f>'Base cotización 2021'!H525</f>
        <v>0</v>
      </c>
      <c r="L504">
        <f>'Base cotización 2021'!K525</f>
        <v>0</v>
      </c>
      <c r="M504" s="31">
        <f>'Base cotización 2021'!I525</f>
        <v>0</v>
      </c>
      <c r="N504">
        <f>'Base cotización 2021'!L525</f>
        <v>0</v>
      </c>
      <c r="O504">
        <f>'Base cotización 2021'!M525</f>
        <v>0</v>
      </c>
      <c r="P504" t="e">
        <f>'Base cotización 2021'!#REF!</f>
        <v>#REF!</v>
      </c>
      <c r="Q504">
        <f>'Base cotización 2021'!N525</f>
        <v>0</v>
      </c>
      <c r="R504">
        <f>'Base cotización 2021'!O525</f>
        <v>0</v>
      </c>
      <c r="S504">
        <f>'Base cotización 2021'!P525</f>
        <v>0</v>
      </c>
      <c r="T504">
        <f>'Base cotización 2021'!Q525</f>
        <v>0</v>
      </c>
      <c r="U504">
        <f>'Base cotización 2021'!R525</f>
        <v>0</v>
      </c>
      <c r="V504">
        <f>'Base cotización 2021'!W525</f>
        <v>0</v>
      </c>
      <c r="X504">
        <f>'Base cotización 2021'!X525</f>
        <v>0</v>
      </c>
      <c r="Y504" t="e">
        <f>'Base cotización 2021'!#REF!</f>
        <v>#REF!</v>
      </c>
    </row>
    <row r="505" spans="1:25">
      <c r="A505">
        <f>'Base cotización 2021'!B526</f>
        <v>0</v>
      </c>
      <c r="C505" t="str">
        <f>'Base cotización 2021'!C526</f>
        <v/>
      </c>
      <c r="D505" t="str">
        <f>'Base cotización 2021'!D526</f>
        <v/>
      </c>
      <c r="E505" t="str">
        <f>'Base cotización 2021'!E526</f>
        <v/>
      </c>
      <c r="G505" t="str">
        <f>'Base cotización 2021'!F526</f>
        <v/>
      </c>
      <c r="I505" t="e">
        <f>'Base cotización 2021'!#REF!</f>
        <v>#REF!</v>
      </c>
      <c r="J505" t="e">
        <f>'Base cotización 2021'!#REF!</f>
        <v>#REF!</v>
      </c>
      <c r="K505">
        <f>'Base cotización 2021'!H526</f>
        <v>0</v>
      </c>
      <c r="L505">
        <f>'Base cotización 2021'!K526</f>
        <v>0</v>
      </c>
      <c r="M505" s="31">
        <f>'Base cotización 2021'!I526</f>
        <v>0</v>
      </c>
      <c r="N505">
        <f>'Base cotización 2021'!L526</f>
        <v>0</v>
      </c>
      <c r="O505">
        <f>'Base cotización 2021'!M526</f>
        <v>0</v>
      </c>
      <c r="P505" t="e">
        <f>'Base cotización 2021'!#REF!</f>
        <v>#REF!</v>
      </c>
      <c r="Q505">
        <f>'Base cotización 2021'!N526</f>
        <v>0</v>
      </c>
      <c r="R505">
        <f>'Base cotización 2021'!O526</f>
        <v>0</v>
      </c>
      <c r="S505">
        <f>'Base cotización 2021'!P526</f>
        <v>0</v>
      </c>
      <c r="T505">
        <f>'Base cotización 2021'!Q526</f>
        <v>0</v>
      </c>
      <c r="U505">
        <f>'Base cotización 2021'!R526</f>
        <v>0</v>
      </c>
      <c r="V505">
        <f>'Base cotización 2021'!W526</f>
        <v>0</v>
      </c>
      <c r="X505">
        <f>'Base cotización 2021'!X526</f>
        <v>0</v>
      </c>
      <c r="Y505" t="e">
        <f>'Base cotización 2021'!#REF!</f>
        <v>#REF!</v>
      </c>
    </row>
    <row r="506" spans="1:25">
      <c r="A506">
        <f>'Base cotización 2021'!B527</f>
        <v>0</v>
      </c>
      <c r="C506" t="str">
        <f>'Base cotización 2021'!C527</f>
        <v/>
      </c>
      <c r="D506" t="str">
        <f>'Base cotización 2021'!D527</f>
        <v/>
      </c>
      <c r="E506" t="str">
        <f>'Base cotización 2021'!E527</f>
        <v/>
      </c>
      <c r="G506" t="str">
        <f>'Base cotización 2021'!F527</f>
        <v/>
      </c>
      <c r="I506" t="e">
        <f>'Base cotización 2021'!#REF!</f>
        <v>#REF!</v>
      </c>
      <c r="J506" t="e">
        <f>'Base cotización 2021'!#REF!</f>
        <v>#REF!</v>
      </c>
      <c r="K506">
        <f>'Base cotización 2021'!H527</f>
        <v>0</v>
      </c>
      <c r="L506">
        <f>'Base cotización 2021'!K527</f>
        <v>0</v>
      </c>
      <c r="M506" s="31">
        <f>'Base cotización 2021'!I527</f>
        <v>0</v>
      </c>
      <c r="N506">
        <f>'Base cotización 2021'!L527</f>
        <v>0</v>
      </c>
      <c r="O506">
        <f>'Base cotización 2021'!M527</f>
        <v>0</v>
      </c>
      <c r="P506" t="e">
        <f>'Base cotización 2021'!#REF!</f>
        <v>#REF!</v>
      </c>
      <c r="Q506">
        <f>'Base cotización 2021'!N527</f>
        <v>0</v>
      </c>
      <c r="R506">
        <f>'Base cotización 2021'!O527</f>
        <v>0</v>
      </c>
      <c r="S506">
        <f>'Base cotización 2021'!P527</f>
        <v>0</v>
      </c>
      <c r="T506">
        <f>'Base cotización 2021'!Q527</f>
        <v>0</v>
      </c>
      <c r="U506">
        <f>'Base cotización 2021'!R527</f>
        <v>0</v>
      </c>
      <c r="V506">
        <f>'Base cotización 2021'!W527</f>
        <v>0</v>
      </c>
      <c r="X506">
        <f>'Base cotización 2021'!X527</f>
        <v>0</v>
      </c>
      <c r="Y506" t="e">
        <f>'Base cotización 2021'!#REF!</f>
        <v>#REF!</v>
      </c>
    </row>
    <row r="507" spans="1:25">
      <c r="A507">
        <f>'Base cotización 2021'!B528</f>
        <v>0</v>
      </c>
      <c r="C507" t="str">
        <f>'Base cotización 2021'!C528</f>
        <v/>
      </c>
      <c r="D507" t="str">
        <f>'Base cotización 2021'!D528</f>
        <v/>
      </c>
      <c r="E507" t="str">
        <f>'Base cotización 2021'!E528</f>
        <v/>
      </c>
      <c r="G507" t="str">
        <f>'Base cotización 2021'!F528</f>
        <v/>
      </c>
      <c r="I507" t="e">
        <f>'Base cotización 2021'!#REF!</f>
        <v>#REF!</v>
      </c>
      <c r="J507" t="e">
        <f>'Base cotización 2021'!#REF!</f>
        <v>#REF!</v>
      </c>
      <c r="K507">
        <f>'Base cotización 2021'!H528</f>
        <v>0</v>
      </c>
      <c r="L507">
        <f>'Base cotización 2021'!K528</f>
        <v>0</v>
      </c>
      <c r="M507" s="31">
        <f>'Base cotización 2021'!I528</f>
        <v>0</v>
      </c>
      <c r="N507">
        <f>'Base cotización 2021'!L528</f>
        <v>0</v>
      </c>
      <c r="O507">
        <f>'Base cotización 2021'!M528</f>
        <v>0</v>
      </c>
      <c r="P507" t="e">
        <f>'Base cotización 2021'!#REF!</f>
        <v>#REF!</v>
      </c>
      <c r="Q507">
        <f>'Base cotización 2021'!N528</f>
        <v>0</v>
      </c>
      <c r="R507">
        <f>'Base cotización 2021'!O528</f>
        <v>0</v>
      </c>
      <c r="S507">
        <f>'Base cotización 2021'!P528</f>
        <v>0</v>
      </c>
      <c r="T507">
        <f>'Base cotización 2021'!Q528</f>
        <v>0</v>
      </c>
      <c r="U507">
        <f>'Base cotización 2021'!R528</f>
        <v>0</v>
      </c>
      <c r="V507">
        <f>'Base cotización 2021'!W528</f>
        <v>0</v>
      </c>
      <c r="X507">
        <f>'Base cotización 2021'!X528</f>
        <v>0</v>
      </c>
      <c r="Y507" t="e">
        <f>'Base cotización 2021'!#REF!</f>
        <v>#REF!</v>
      </c>
    </row>
    <row r="508" spans="1:25">
      <c r="A508">
        <f>'Base cotización 2021'!B529</f>
        <v>0</v>
      </c>
      <c r="C508" t="str">
        <f>'Base cotización 2021'!C529</f>
        <v/>
      </c>
      <c r="D508" t="str">
        <f>'Base cotización 2021'!D529</f>
        <v/>
      </c>
      <c r="E508" t="str">
        <f>'Base cotización 2021'!E529</f>
        <v/>
      </c>
      <c r="G508" t="str">
        <f>'Base cotización 2021'!F529</f>
        <v/>
      </c>
      <c r="I508" t="e">
        <f>'Base cotización 2021'!#REF!</f>
        <v>#REF!</v>
      </c>
      <c r="J508" t="e">
        <f>'Base cotización 2021'!#REF!</f>
        <v>#REF!</v>
      </c>
      <c r="K508">
        <f>'Base cotización 2021'!H529</f>
        <v>0</v>
      </c>
      <c r="L508">
        <f>'Base cotización 2021'!K529</f>
        <v>0</v>
      </c>
      <c r="M508" s="31">
        <f>'Base cotización 2021'!I529</f>
        <v>0</v>
      </c>
      <c r="N508">
        <f>'Base cotización 2021'!L529</f>
        <v>0</v>
      </c>
      <c r="O508">
        <f>'Base cotización 2021'!M529</f>
        <v>0</v>
      </c>
      <c r="P508" t="e">
        <f>'Base cotización 2021'!#REF!</f>
        <v>#REF!</v>
      </c>
      <c r="Q508">
        <f>'Base cotización 2021'!N529</f>
        <v>0</v>
      </c>
      <c r="R508">
        <f>'Base cotización 2021'!O529</f>
        <v>0</v>
      </c>
      <c r="S508">
        <f>'Base cotización 2021'!P529</f>
        <v>0</v>
      </c>
      <c r="T508">
        <f>'Base cotización 2021'!Q529</f>
        <v>0</v>
      </c>
      <c r="U508">
        <f>'Base cotización 2021'!R529</f>
        <v>0</v>
      </c>
      <c r="V508">
        <f>'Base cotización 2021'!W529</f>
        <v>0</v>
      </c>
      <c r="X508">
        <f>'Base cotización 2021'!X529</f>
        <v>0</v>
      </c>
      <c r="Y508" t="e">
        <f>'Base cotización 2021'!#REF!</f>
        <v>#REF!</v>
      </c>
    </row>
    <row r="509" spans="1:25">
      <c r="A509">
        <f>'Base cotización 2021'!B530</f>
        <v>0</v>
      </c>
      <c r="C509" t="str">
        <f>'Base cotización 2021'!C530</f>
        <v/>
      </c>
      <c r="D509" t="str">
        <f>'Base cotización 2021'!D530</f>
        <v/>
      </c>
      <c r="E509" t="str">
        <f>'Base cotización 2021'!E530</f>
        <v/>
      </c>
      <c r="G509" t="str">
        <f>'Base cotización 2021'!F530</f>
        <v/>
      </c>
      <c r="I509" t="e">
        <f>'Base cotización 2021'!#REF!</f>
        <v>#REF!</v>
      </c>
      <c r="J509" t="e">
        <f>'Base cotización 2021'!#REF!</f>
        <v>#REF!</v>
      </c>
      <c r="K509">
        <f>'Base cotización 2021'!H530</f>
        <v>0</v>
      </c>
      <c r="L509">
        <f>'Base cotización 2021'!K530</f>
        <v>0</v>
      </c>
      <c r="M509" s="31">
        <f>'Base cotización 2021'!I530</f>
        <v>0</v>
      </c>
      <c r="N509">
        <f>'Base cotización 2021'!L530</f>
        <v>0</v>
      </c>
      <c r="O509">
        <f>'Base cotización 2021'!M530</f>
        <v>0</v>
      </c>
      <c r="P509" t="e">
        <f>'Base cotización 2021'!#REF!</f>
        <v>#REF!</v>
      </c>
      <c r="Q509">
        <f>'Base cotización 2021'!N530</f>
        <v>0</v>
      </c>
      <c r="R509">
        <f>'Base cotización 2021'!O530</f>
        <v>0</v>
      </c>
      <c r="S509">
        <f>'Base cotización 2021'!P530</f>
        <v>0</v>
      </c>
      <c r="T509">
        <f>'Base cotización 2021'!Q530</f>
        <v>0</v>
      </c>
      <c r="U509">
        <f>'Base cotización 2021'!R530</f>
        <v>0</v>
      </c>
      <c r="V509">
        <f>'Base cotización 2021'!W530</f>
        <v>0</v>
      </c>
      <c r="X509">
        <f>'Base cotización 2021'!X530</f>
        <v>0</v>
      </c>
      <c r="Y509" t="e">
        <f>'Base cotización 2021'!#REF!</f>
        <v>#REF!</v>
      </c>
    </row>
    <row r="510" spans="1:25">
      <c r="A510">
        <f>'Base cotización 2021'!B531</f>
        <v>0</v>
      </c>
      <c r="C510" t="str">
        <f>'Base cotización 2021'!C531</f>
        <v/>
      </c>
      <c r="D510" t="str">
        <f>'Base cotización 2021'!D531</f>
        <v/>
      </c>
      <c r="E510" t="str">
        <f>'Base cotización 2021'!E531</f>
        <v/>
      </c>
      <c r="G510" t="str">
        <f>'Base cotización 2021'!F531</f>
        <v/>
      </c>
      <c r="I510" t="e">
        <f>'Base cotización 2021'!#REF!</f>
        <v>#REF!</v>
      </c>
      <c r="J510" t="e">
        <f>'Base cotización 2021'!#REF!</f>
        <v>#REF!</v>
      </c>
      <c r="K510">
        <f>'Base cotización 2021'!H531</f>
        <v>0</v>
      </c>
      <c r="L510">
        <f>'Base cotización 2021'!K531</f>
        <v>0</v>
      </c>
      <c r="M510" s="31">
        <f>'Base cotización 2021'!I531</f>
        <v>0</v>
      </c>
      <c r="N510">
        <f>'Base cotización 2021'!L531</f>
        <v>0</v>
      </c>
      <c r="O510">
        <f>'Base cotización 2021'!M531</f>
        <v>0</v>
      </c>
      <c r="P510" t="e">
        <f>'Base cotización 2021'!#REF!</f>
        <v>#REF!</v>
      </c>
      <c r="Q510">
        <f>'Base cotización 2021'!N531</f>
        <v>0</v>
      </c>
      <c r="R510">
        <f>'Base cotización 2021'!O531</f>
        <v>0</v>
      </c>
      <c r="S510">
        <f>'Base cotización 2021'!P531</f>
        <v>0</v>
      </c>
      <c r="T510">
        <f>'Base cotización 2021'!Q531</f>
        <v>0</v>
      </c>
      <c r="U510">
        <f>'Base cotización 2021'!R531</f>
        <v>0</v>
      </c>
      <c r="V510">
        <f>'Base cotización 2021'!W531</f>
        <v>0</v>
      </c>
      <c r="X510">
        <f>'Base cotización 2021'!X531</f>
        <v>0</v>
      </c>
      <c r="Y510" t="e">
        <f>'Base cotización 2021'!#REF!</f>
        <v>#REF!</v>
      </c>
    </row>
    <row r="511" spans="1:25">
      <c r="A511">
        <f>'Base cotización 2021'!B532</f>
        <v>0</v>
      </c>
      <c r="C511" t="str">
        <f>'Base cotización 2021'!C532</f>
        <v/>
      </c>
      <c r="D511" t="str">
        <f>'Base cotización 2021'!D532</f>
        <v/>
      </c>
      <c r="E511" t="str">
        <f>'Base cotización 2021'!E532</f>
        <v/>
      </c>
      <c r="G511" t="str">
        <f>'Base cotización 2021'!F532</f>
        <v/>
      </c>
      <c r="I511" t="e">
        <f>'Base cotización 2021'!#REF!</f>
        <v>#REF!</v>
      </c>
      <c r="J511" t="e">
        <f>'Base cotización 2021'!#REF!</f>
        <v>#REF!</v>
      </c>
      <c r="K511">
        <f>'Base cotización 2021'!H532</f>
        <v>0</v>
      </c>
      <c r="L511">
        <f>'Base cotización 2021'!K532</f>
        <v>0</v>
      </c>
      <c r="M511" s="31">
        <f>'Base cotización 2021'!I532</f>
        <v>0</v>
      </c>
      <c r="N511">
        <f>'Base cotización 2021'!L532</f>
        <v>0</v>
      </c>
      <c r="O511">
        <f>'Base cotización 2021'!M532</f>
        <v>0</v>
      </c>
      <c r="P511" t="e">
        <f>'Base cotización 2021'!#REF!</f>
        <v>#REF!</v>
      </c>
      <c r="Q511">
        <f>'Base cotización 2021'!N532</f>
        <v>0</v>
      </c>
      <c r="R511">
        <f>'Base cotización 2021'!O532</f>
        <v>0</v>
      </c>
      <c r="S511">
        <f>'Base cotización 2021'!P532</f>
        <v>0</v>
      </c>
      <c r="T511">
        <f>'Base cotización 2021'!Q532</f>
        <v>0</v>
      </c>
      <c r="U511">
        <f>'Base cotización 2021'!R532</f>
        <v>0</v>
      </c>
      <c r="V511">
        <f>'Base cotización 2021'!W532</f>
        <v>0</v>
      </c>
      <c r="X511">
        <f>'Base cotización 2021'!X532</f>
        <v>0</v>
      </c>
      <c r="Y511" t="e">
        <f>'Base cotización 2021'!#REF!</f>
        <v>#REF!</v>
      </c>
    </row>
    <row r="512" spans="1:25">
      <c r="A512">
        <f>'Base cotización 2021'!B533</f>
        <v>0</v>
      </c>
      <c r="C512" t="str">
        <f>'Base cotización 2021'!C533</f>
        <v/>
      </c>
      <c r="D512" t="str">
        <f>'Base cotización 2021'!D533</f>
        <v/>
      </c>
      <c r="E512" t="str">
        <f>'Base cotización 2021'!E533</f>
        <v/>
      </c>
      <c r="G512" t="str">
        <f>'Base cotización 2021'!F533</f>
        <v/>
      </c>
      <c r="I512" t="e">
        <f>'Base cotización 2021'!#REF!</f>
        <v>#REF!</v>
      </c>
      <c r="J512" t="e">
        <f>'Base cotización 2021'!#REF!</f>
        <v>#REF!</v>
      </c>
      <c r="K512">
        <f>'Base cotización 2021'!H533</f>
        <v>0</v>
      </c>
      <c r="L512">
        <f>'Base cotización 2021'!K533</f>
        <v>0</v>
      </c>
      <c r="M512" s="31">
        <f>'Base cotización 2021'!I533</f>
        <v>0</v>
      </c>
      <c r="N512">
        <f>'Base cotización 2021'!L533</f>
        <v>0</v>
      </c>
      <c r="O512">
        <f>'Base cotización 2021'!M533</f>
        <v>0</v>
      </c>
      <c r="P512" t="e">
        <f>'Base cotización 2021'!#REF!</f>
        <v>#REF!</v>
      </c>
      <c r="Q512">
        <f>'Base cotización 2021'!N533</f>
        <v>0</v>
      </c>
      <c r="R512">
        <f>'Base cotización 2021'!O533</f>
        <v>0</v>
      </c>
      <c r="S512">
        <f>'Base cotización 2021'!P533</f>
        <v>0</v>
      </c>
      <c r="T512">
        <f>'Base cotización 2021'!Q533</f>
        <v>0</v>
      </c>
      <c r="U512">
        <f>'Base cotización 2021'!R533</f>
        <v>0</v>
      </c>
      <c r="V512">
        <f>'Base cotización 2021'!W533</f>
        <v>0</v>
      </c>
      <c r="X512">
        <f>'Base cotización 2021'!X533</f>
        <v>0</v>
      </c>
      <c r="Y512" t="e">
        <f>'Base cotización 2021'!#REF!</f>
        <v>#REF!</v>
      </c>
    </row>
    <row r="513" spans="1:25">
      <c r="A513">
        <f>'Base cotización 2021'!B534</f>
        <v>0</v>
      </c>
      <c r="C513" t="str">
        <f>'Base cotización 2021'!C534</f>
        <v/>
      </c>
      <c r="D513" t="str">
        <f>'Base cotización 2021'!D534</f>
        <v/>
      </c>
      <c r="E513" t="str">
        <f>'Base cotización 2021'!E534</f>
        <v/>
      </c>
      <c r="G513" t="str">
        <f>'Base cotización 2021'!F534</f>
        <v/>
      </c>
      <c r="I513" t="e">
        <f>'Base cotización 2021'!#REF!</f>
        <v>#REF!</v>
      </c>
      <c r="J513" t="e">
        <f>'Base cotización 2021'!#REF!</f>
        <v>#REF!</v>
      </c>
      <c r="K513">
        <f>'Base cotización 2021'!H534</f>
        <v>0</v>
      </c>
      <c r="L513">
        <f>'Base cotización 2021'!K534</f>
        <v>0</v>
      </c>
      <c r="M513" s="31">
        <f>'Base cotización 2021'!I534</f>
        <v>0</v>
      </c>
      <c r="N513">
        <f>'Base cotización 2021'!L534</f>
        <v>0</v>
      </c>
      <c r="O513">
        <f>'Base cotización 2021'!M534</f>
        <v>0</v>
      </c>
      <c r="P513" t="e">
        <f>'Base cotización 2021'!#REF!</f>
        <v>#REF!</v>
      </c>
      <c r="Q513">
        <f>'Base cotización 2021'!N534</f>
        <v>0</v>
      </c>
      <c r="R513">
        <f>'Base cotización 2021'!O534</f>
        <v>0</v>
      </c>
      <c r="S513">
        <f>'Base cotización 2021'!P534</f>
        <v>0</v>
      </c>
      <c r="T513">
        <f>'Base cotización 2021'!Q534</f>
        <v>0</v>
      </c>
      <c r="U513">
        <f>'Base cotización 2021'!R534</f>
        <v>0</v>
      </c>
      <c r="V513">
        <f>'Base cotización 2021'!W534</f>
        <v>0</v>
      </c>
      <c r="X513">
        <f>'Base cotización 2021'!X534</f>
        <v>0</v>
      </c>
      <c r="Y513" t="e">
        <f>'Base cotización 2021'!#REF!</f>
        <v>#REF!</v>
      </c>
    </row>
    <row r="514" spans="1:25">
      <c r="A514">
        <f>'Base cotización 2021'!B535</f>
        <v>0</v>
      </c>
      <c r="C514" t="str">
        <f>'Base cotización 2021'!C535</f>
        <v/>
      </c>
      <c r="D514" t="str">
        <f>'Base cotización 2021'!D535</f>
        <v/>
      </c>
      <c r="E514" t="str">
        <f>'Base cotización 2021'!E535</f>
        <v/>
      </c>
      <c r="G514" t="str">
        <f>'Base cotización 2021'!F535</f>
        <v/>
      </c>
      <c r="I514" t="e">
        <f>'Base cotización 2021'!#REF!</f>
        <v>#REF!</v>
      </c>
      <c r="J514" t="e">
        <f>'Base cotización 2021'!#REF!</f>
        <v>#REF!</v>
      </c>
      <c r="K514">
        <f>'Base cotización 2021'!H535</f>
        <v>0</v>
      </c>
      <c r="L514">
        <f>'Base cotización 2021'!K535</f>
        <v>0</v>
      </c>
      <c r="M514" s="31">
        <f>'Base cotización 2021'!I535</f>
        <v>0</v>
      </c>
      <c r="N514">
        <f>'Base cotización 2021'!L535</f>
        <v>0</v>
      </c>
      <c r="O514">
        <f>'Base cotización 2021'!M535</f>
        <v>0</v>
      </c>
      <c r="P514" t="e">
        <f>'Base cotización 2021'!#REF!</f>
        <v>#REF!</v>
      </c>
      <c r="Q514">
        <f>'Base cotización 2021'!N535</f>
        <v>0</v>
      </c>
      <c r="R514">
        <f>'Base cotización 2021'!O535</f>
        <v>0</v>
      </c>
      <c r="S514">
        <f>'Base cotización 2021'!P535</f>
        <v>0</v>
      </c>
      <c r="T514">
        <f>'Base cotización 2021'!Q535</f>
        <v>0</v>
      </c>
      <c r="U514">
        <f>'Base cotización 2021'!R535</f>
        <v>0</v>
      </c>
      <c r="V514">
        <f>'Base cotización 2021'!W535</f>
        <v>0</v>
      </c>
      <c r="X514">
        <f>'Base cotización 2021'!X535</f>
        <v>0</v>
      </c>
      <c r="Y514" t="e">
        <f>'Base cotización 2021'!#REF!</f>
        <v>#REF!</v>
      </c>
    </row>
    <row r="515" spans="1:25">
      <c r="A515">
        <f>'Base cotización 2021'!B536</f>
        <v>0</v>
      </c>
      <c r="C515" t="str">
        <f>'Base cotización 2021'!C536</f>
        <v/>
      </c>
      <c r="D515" t="str">
        <f>'Base cotización 2021'!D536</f>
        <v/>
      </c>
      <c r="E515" t="str">
        <f>'Base cotización 2021'!E536</f>
        <v/>
      </c>
      <c r="G515" t="str">
        <f>'Base cotización 2021'!F536</f>
        <v/>
      </c>
      <c r="I515" t="e">
        <f>'Base cotización 2021'!#REF!</f>
        <v>#REF!</v>
      </c>
      <c r="J515" t="e">
        <f>'Base cotización 2021'!#REF!</f>
        <v>#REF!</v>
      </c>
      <c r="K515">
        <f>'Base cotización 2021'!H536</f>
        <v>0</v>
      </c>
      <c r="L515">
        <f>'Base cotización 2021'!K536</f>
        <v>0</v>
      </c>
      <c r="M515" s="31">
        <f>'Base cotización 2021'!I536</f>
        <v>0</v>
      </c>
      <c r="N515">
        <f>'Base cotización 2021'!L536</f>
        <v>0</v>
      </c>
      <c r="O515">
        <f>'Base cotización 2021'!M536</f>
        <v>0</v>
      </c>
      <c r="P515" t="e">
        <f>'Base cotización 2021'!#REF!</f>
        <v>#REF!</v>
      </c>
      <c r="Q515">
        <f>'Base cotización 2021'!N536</f>
        <v>0</v>
      </c>
      <c r="R515">
        <f>'Base cotización 2021'!O536</f>
        <v>0</v>
      </c>
      <c r="S515">
        <f>'Base cotización 2021'!P536</f>
        <v>0</v>
      </c>
      <c r="T515">
        <f>'Base cotización 2021'!Q536</f>
        <v>0</v>
      </c>
      <c r="U515">
        <f>'Base cotización 2021'!R536</f>
        <v>0</v>
      </c>
      <c r="V515">
        <f>'Base cotización 2021'!W536</f>
        <v>0</v>
      </c>
      <c r="X515">
        <f>'Base cotización 2021'!X536</f>
        <v>0</v>
      </c>
      <c r="Y515" t="e">
        <f>'Base cotización 2021'!#REF!</f>
        <v>#REF!</v>
      </c>
    </row>
    <row r="516" spans="1:25">
      <c r="A516">
        <f>'Base cotización 2021'!B537</f>
        <v>0</v>
      </c>
      <c r="C516" t="str">
        <f>'Base cotización 2021'!C537</f>
        <v/>
      </c>
      <c r="D516" t="str">
        <f>'Base cotización 2021'!D537</f>
        <v/>
      </c>
      <c r="E516" t="str">
        <f>'Base cotización 2021'!E537</f>
        <v/>
      </c>
      <c r="G516" t="str">
        <f>'Base cotización 2021'!F537</f>
        <v/>
      </c>
      <c r="I516" t="e">
        <f>'Base cotización 2021'!#REF!</f>
        <v>#REF!</v>
      </c>
      <c r="J516" t="e">
        <f>'Base cotización 2021'!#REF!</f>
        <v>#REF!</v>
      </c>
      <c r="K516">
        <f>'Base cotización 2021'!H537</f>
        <v>0</v>
      </c>
      <c r="L516">
        <f>'Base cotización 2021'!K537</f>
        <v>0</v>
      </c>
      <c r="M516" s="31">
        <f>'Base cotización 2021'!I537</f>
        <v>0</v>
      </c>
      <c r="N516">
        <f>'Base cotización 2021'!L537</f>
        <v>0</v>
      </c>
      <c r="O516">
        <f>'Base cotización 2021'!M537</f>
        <v>0</v>
      </c>
      <c r="P516" t="e">
        <f>'Base cotización 2021'!#REF!</f>
        <v>#REF!</v>
      </c>
      <c r="Q516">
        <f>'Base cotización 2021'!N537</f>
        <v>0</v>
      </c>
      <c r="R516">
        <f>'Base cotización 2021'!O537</f>
        <v>0</v>
      </c>
      <c r="S516">
        <f>'Base cotización 2021'!P537</f>
        <v>0</v>
      </c>
      <c r="T516">
        <f>'Base cotización 2021'!Q537</f>
        <v>0</v>
      </c>
      <c r="U516">
        <f>'Base cotización 2021'!R537</f>
        <v>0</v>
      </c>
      <c r="V516">
        <f>'Base cotización 2021'!W537</f>
        <v>0</v>
      </c>
      <c r="X516">
        <f>'Base cotización 2021'!X537</f>
        <v>0</v>
      </c>
      <c r="Y516" t="e">
        <f>'Base cotización 2021'!#REF!</f>
        <v>#REF!</v>
      </c>
    </row>
    <row r="517" spans="1:25">
      <c r="A517">
        <f>'Base cotización 2021'!B538</f>
        <v>0</v>
      </c>
      <c r="C517" t="str">
        <f>'Base cotización 2021'!C538</f>
        <v/>
      </c>
      <c r="D517" t="str">
        <f>'Base cotización 2021'!D538</f>
        <v/>
      </c>
      <c r="E517" t="str">
        <f>'Base cotización 2021'!E538</f>
        <v/>
      </c>
      <c r="G517" t="str">
        <f>'Base cotización 2021'!F538</f>
        <v/>
      </c>
      <c r="I517" t="e">
        <f>'Base cotización 2021'!#REF!</f>
        <v>#REF!</v>
      </c>
      <c r="J517" t="e">
        <f>'Base cotización 2021'!#REF!</f>
        <v>#REF!</v>
      </c>
      <c r="K517">
        <f>'Base cotización 2021'!H538</f>
        <v>0</v>
      </c>
      <c r="L517">
        <f>'Base cotización 2021'!K538</f>
        <v>0</v>
      </c>
      <c r="M517" s="31">
        <f>'Base cotización 2021'!I538</f>
        <v>0</v>
      </c>
      <c r="N517">
        <f>'Base cotización 2021'!L538</f>
        <v>0</v>
      </c>
      <c r="O517">
        <f>'Base cotización 2021'!M538</f>
        <v>0</v>
      </c>
      <c r="P517" t="e">
        <f>'Base cotización 2021'!#REF!</f>
        <v>#REF!</v>
      </c>
      <c r="Q517">
        <f>'Base cotización 2021'!N538</f>
        <v>0</v>
      </c>
      <c r="R517">
        <f>'Base cotización 2021'!O538</f>
        <v>0</v>
      </c>
      <c r="S517">
        <f>'Base cotización 2021'!P538</f>
        <v>0</v>
      </c>
      <c r="T517">
        <f>'Base cotización 2021'!Q538</f>
        <v>0</v>
      </c>
      <c r="U517">
        <f>'Base cotización 2021'!R538</f>
        <v>0</v>
      </c>
      <c r="V517">
        <f>'Base cotización 2021'!W538</f>
        <v>0</v>
      </c>
      <c r="X517">
        <f>'Base cotización 2021'!X538</f>
        <v>0</v>
      </c>
      <c r="Y517" t="e">
        <f>'Base cotización 2021'!#REF!</f>
        <v>#REF!</v>
      </c>
    </row>
    <row r="518" spans="1:25">
      <c r="A518">
        <f>'Base cotización 2021'!B539</f>
        <v>0</v>
      </c>
      <c r="C518" t="str">
        <f>'Base cotización 2021'!C539</f>
        <v/>
      </c>
      <c r="D518" t="str">
        <f>'Base cotización 2021'!D539</f>
        <v/>
      </c>
      <c r="E518" t="str">
        <f>'Base cotización 2021'!E539</f>
        <v/>
      </c>
      <c r="G518" t="str">
        <f>'Base cotización 2021'!F539</f>
        <v/>
      </c>
      <c r="I518" t="e">
        <f>'Base cotización 2021'!#REF!</f>
        <v>#REF!</v>
      </c>
      <c r="J518" t="e">
        <f>'Base cotización 2021'!#REF!</f>
        <v>#REF!</v>
      </c>
      <c r="K518">
        <f>'Base cotización 2021'!H539</f>
        <v>0</v>
      </c>
      <c r="L518">
        <f>'Base cotización 2021'!K539</f>
        <v>0</v>
      </c>
      <c r="M518" s="31">
        <f>'Base cotización 2021'!I539</f>
        <v>0</v>
      </c>
      <c r="N518">
        <f>'Base cotización 2021'!L539</f>
        <v>0</v>
      </c>
      <c r="O518">
        <f>'Base cotización 2021'!M539</f>
        <v>0</v>
      </c>
      <c r="P518" t="e">
        <f>'Base cotización 2021'!#REF!</f>
        <v>#REF!</v>
      </c>
      <c r="Q518">
        <f>'Base cotización 2021'!N539</f>
        <v>0</v>
      </c>
      <c r="R518">
        <f>'Base cotización 2021'!O539</f>
        <v>0</v>
      </c>
      <c r="S518">
        <f>'Base cotización 2021'!P539</f>
        <v>0</v>
      </c>
      <c r="T518">
        <f>'Base cotización 2021'!Q539</f>
        <v>0</v>
      </c>
      <c r="U518">
        <f>'Base cotización 2021'!R539</f>
        <v>0</v>
      </c>
      <c r="V518">
        <f>'Base cotización 2021'!W539</f>
        <v>0</v>
      </c>
      <c r="X518">
        <f>'Base cotización 2021'!X539</f>
        <v>0</v>
      </c>
      <c r="Y518" t="e">
        <f>'Base cotización 2021'!#REF!</f>
        <v>#REF!</v>
      </c>
    </row>
    <row r="519" spans="1:25">
      <c r="A519">
        <f>'Base cotización 2021'!B540</f>
        <v>0</v>
      </c>
      <c r="C519" t="str">
        <f>'Base cotización 2021'!C540</f>
        <v/>
      </c>
      <c r="D519" t="str">
        <f>'Base cotización 2021'!D540</f>
        <v/>
      </c>
      <c r="E519" t="str">
        <f>'Base cotización 2021'!E540</f>
        <v/>
      </c>
      <c r="G519" t="str">
        <f>'Base cotización 2021'!F540</f>
        <v/>
      </c>
      <c r="I519" t="e">
        <f>'Base cotización 2021'!#REF!</f>
        <v>#REF!</v>
      </c>
      <c r="J519" t="e">
        <f>'Base cotización 2021'!#REF!</f>
        <v>#REF!</v>
      </c>
      <c r="K519">
        <f>'Base cotización 2021'!H540</f>
        <v>0</v>
      </c>
      <c r="L519">
        <f>'Base cotización 2021'!K540</f>
        <v>0</v>
      </c>
      <c r="M519" s="31">
        <f>'Base cotización 2021'!I540</f>
        <v>0</v>
      </c>
      <c r="N519">
        <f>'Base cotización 2021'!L540</f>
        <v>0</v>
      </c>
      <c r="O519">
        <f>'Base cotización 2021'!M540</f>
        <v>0</v>
      </c>
      <c r="P519" t="e">
        <f>'Base cotización 2021'!#REF!</f>
        <v>#REF!</v>
      </c>
      <c r="Q519">
        <f>'Base cotización 2021'!N540</f>
        <v>0</v>
      </c>
      <c r="R519">
        <f>'Base cotización 2021'!O540</f>
        <v>0</v>
      </c>
      <c r="S519">
        <f>'Base cotización 2021'!P540</f>
        <v>0</v>
      </c>
      <c r="T519">
        <f>'Base cotización 2021'!Q540</f>
        <v>0</v>
      </c>
      <c r="U519">
        <f>'Base cotización 2021'!R540</f>
        <v>0</v>
      </c>
      <c r="V519">
        <f>'Base cotización 2021'!W540</f>
        <v>0</v>
      </c>
      <c r="X519">
        <f>'Base cotización 2021'!X540</f>
        <v>0</v>
      </c>
      <c r="Y519" t="e">
        <f>'Base cotización 2021'!#REF!</f>
        <v>#REF!</v>
      </c>
    </row>
    <row r="520" spans="1:25">
      <c r="A520">
        <f>'Base cotización 2021'!B541</f>
        <v>0</v>
      </c>
      <c r="C520" t="str">
        <f>'Base cotización 2021'!C541</f>
        <v/>
      </c>
      <c r="D520" t="str">
        <f>'Base cotización 2021'!D541</f>
        <v/>
      </c>
      <c r="E520" t="str">
        <f>'Base cotización 2021'!E541</f>
        <v/>
      </c>
      <c r="G520" t="str">
        <f>'Base cotización 2021'!F541</f>
        <v/>
      </c>
      <c r="I520" t="e">
        <f>'Base cotización 2021'!#REF!</f>
        <v>#REF!</v>
      </c>
      <c r="J520" t="e">
        <f>'Base cotización 2021'!#REF!</f>
        <v>#REF!</v>
      </c>
      <c r="K520">
        <f>'Base cotización 2021'!H541</f>
        <v>0</v>
      </c>
      <c r="L520">
        <f>'Base cotización 2021'!K541</f>
        <v>0</v>
      </c>
      <c r="M520" s="31">
        <f>'Base cotización 2021'!I541</f>
        <v>0</v>
      </c>
      <c r="N520">
        <f>'Base cotización 2021'!L541</f>
        <v>0</v>
      </c>
      <c r="O520">
        <f>'Base cotización 2021'!M541</f>
        <v>0</v>
      </c>
      <c r="P520" t="e">
        <f>'Base cotización 2021'!#REF!</f>
        <v>#REF!</v>
      </c>
      <c r="Q520">
        <f>'Base cotización 2021'!N541</f>
        <v>0</v>
      </c>
      <c r="R520">
        <f>'Base cotización 2021'!O541</f>
        <v>0</v>
      </c>
      <c r="S520">
        <f>'Base cotización 2021'!P541</f>
        <v>0</v>
      </c>
      <c r="T520">
        <f>'Base cotización 2021'!Q541</f>
        <v>0</v>
      </c>
      <c r="U520">
        <f>'Base cotización 2021'!R541</f>
        <v>0</v>
      </c>
      <c r="V520">
        <f>'Base cotización 2021'!W541</f>
        <v>0</v>
      </c>
      <c r="X520">
        <f>'Base cotización 2021'!X541</f>
        <v>0</v>
      </c>
      <c r="Y520" t="e">
        <f>'Base cotización 2021'!#REF!</f>
        <v>#REF!</v>
      </c>
    </row>
    <row r="521" spans="1:25">
      <c r="A521">
        <f>'Base cotización 2021'!B542</f>
        <v>0</v>
      </c>
      <c r="C521" t="str">
        <f>'Base cotización 2021'!C542</f>
        <v/>
      </c>
      <c r="D521" t="str">
        <f>'Base cotización 2021'!D542</f>
        <v/>
      </c>
      <c r="E521" t="str">
        <f>'Base cotización 2021'!E542</f>
        <v/>
      </c>
      <c r="G521" t="str">
        <f>'Base cotización 2021'!F542</f>
        <v/>
      </c>
      <c r="I521" t="e">
        <f>'Base cotización 2021'!#REF!</f>
        <v>#REF!</v>
      </c>
      <c r="J521" t="e">
        <f>'Base cotización 2021'!#REF!</f>
        <v>#REF!</v>
      </c>
      <c r="K521">
        <f>'Base cotización 2021'!H542</f>
        <v>0</v>
      </c>
      <c r="L521">
        <f>'Base cotización 2021'!K542</f>
        <v>0</v>
      </c>
      <c r="M521" s="31">
        <f>'Base cotización 2021'!I542</f>
        <v>0</v>
      </c>
      <c r="N521">
        <f>'Base cotización 2021'!L542</f>
        <v>0</v>
      </c>
      <c r="O521">
        <f>'Base cotización 2021'!M542</f>
        <v>0</v>
      </c>
      <c r="P521" t="e">
        <f>'Base cotización 2021'!#REF!</f>
        <v>#REF!</v>
      </c>
      <c r="Q521">
        <f>'Base cotización 2021'!N542</f>
        <v>0</v>
      </c>
      <c r="R521">
        <f>'Base cotización 2021'!O542</f>
        <v>0</v>
      </c>
      <c r="S521">
        <f>'Base cotización 2021'!P542</f>
        <v>0</v>
      </c>
      <c r="T521">
        <f>'Base cotización 2021'!Q542</f>
        <v>0</v>
      </c>
      <c r="U521">
        <f>'Base cotización 2021'!R542</f>
        <v>0</v>
      </c>
      <c r="V521">
        <f>'Base cotización 2021'!W542</f>
        <v>0</v>
      </c>
      <c r="X521">
        <f>'Base cotización 2021'!X542</f>
        <v>0</v>
      </c>
      <c r="Y521" t="e">
        <f>'Base cotización 2021'!#REF!</f>
        <v>#REF!</v>
      </c>
    </row>
    <row r="522" spans="1:25">
      <c r="A522">
        <f>'Base cotización 2021'!B543</f>
        <v>0</v>
      </c>
      <c r="C522" t="str">
        <f>'Base cotización 2021'!C543</f>
        <v/>
      </c>
      <c r="D522" t="str">
        <f>'Base cotización 2021'!D543</f>
        <v/>
      </c>
      <c r="E522" t="str">
        <f>'Base cotización 2021'!E543</f>
        <v/>
      </c>
      <c r="G522" t="str">
        <f>'Base cotización 2021'!F543</f>
        <v/>
      </c>
      <c r="I522" t="e">
        <f>'Base cotización 2021'!#REF!</f>
        <v>#REF!</v>
      </c>
      <c r="J522" t="e">
        <f>'Base cotización 2021'!#REF!</f>
        <v>#REF!</v>
      </c>
      <c r="K522">
        <f>'Base cotización 2021'!H543</f>
        <v>0</v>
      </c>
      <c r="L522">
        <f>'Base cotización 2021'!K543</f>
        <v>0</v>
      </c>
      <c r="M522" s="31">
        <f>'Base cotización 2021'!I543</f>
        <v>0</v>
      </c>
      <c r="N522">
        <f>'Base cotización 2021'!L543</f>
        <v>0</v>
      </c>
      <c r="O522">
        <f>'Base cotización 2021'!M543</f>
        <v>0</v>
      </c>
      <c r="P522" t="e">
        <f>'Base cotización 2021'!#REF!</f>
        <v>#REF!</v>
      </c>
      <c r="Q522">
        <f>'Base cotización 2021'!N543</f>
        <v>0</v>
      </c>
      <c r="R522">
        <f>'Base cotización 2021'!O543</f>
        <v>0</v>
      </c>
      <c r="S522">
        <f>'Base cotización 2021'!P543</f>
        <v>0</v>
      </c>
      <c r="T522">
        <f>'Base cotización 2021'!Q543</f>
        <v>0</v>
      </c>
      <c r="U522">
        <f>'Base cotización 2021'!R543</f>
        <v>0</v>
      </c>
      <c r="V522">
        <f>'Base cotización 2021'!W543</f>
        <v>0</v>
      </c>
      <c r="X522">
        <f>'Base cotización 2021'!X543</f>
        <v>0</v>
      </c>
      <c r="Y522" t="e">
        <f>'Base cotización 2021'!#REF!</f>
        <v>#REF!</v>
      </c>
    </row>
    <row r="523" spans="1:25">
      <c r="A523">
        <f>'Base cotización 2021'!B544</f>
        <v>0</v>
      </c>
      <c r="C523" t="str">
        <f>'Base cotización 2021'!C544</f>
        <v/>
      </c>
      <c r="D523" t="str">
        <f>'Base cotización 2021'!D544</f>
        <v/>
      </c>
      <c r="E523" t="str">
        <f>'Base cotización 2021'!E544</f>
        <v/>
      </c>
      <c r="G523" t="str">
        <f>'Base cotización 2021'!F544</f>
        <v/>
      </c>
      <c r="I523" t="e">
        <f>'Base cotización 2021'!#REF!</f>
        <v>#REF!</v>
      </c>
      <c r="J523" t="e">
        <f>'Base cotización 2021'!#REF!</f>
        <v>#REF!</v>
      </c>
      <c r="K523">
        <f>'Base cotización 2021'!H544</f>
        <v>0</v>
      </c>
      <c r="L523">
        <f>'Base cotización 2021'!K544</f>
        <v>0</v>
      </c>
      <c r="M523" s="31">
        <f>'Base cotización 2021'!I544</f>
        <v>0</v>
      </c>
      <c r="N523">
        <f>'Base cotización 2021'!L544</f>
        <v>0</v>
      </c>
      <c r="O523">
        <f>'Base cotización 2021'!M544</f>
        <v>0</v>
      </c>
      <c r="P523" t="e">
        <f>'Base cotización 2021'!#REF!</f>
        <v>#REF!</v>
      </c>
      <c r="Q523">
        <f>'Base cotización 2021'!N544</f>
        <v>0</v>
      </c>
      <c r="R523">
        <f>'Base cotización 2021'!O544</f>
        <v>0</v>
      </c>
      <c r="S523">
        <f>'Base cotización 2021'!P544</f>
        <v>0</v>
      </c>
      <c r="T523">
        <f>'Base cotización 2021'!Q544</f>
        <v>0</v>
      </c>
      <c r="U523">
        <f>'Base cotización 2021'!R544</f>
        <v>0</v>
      </c>
      <c r="V523">
        <f>'Base cotización 2021'!W544</f>
        <v>0</v>
      </c>
      <c r="X523">
        <f>'Base cotización 2021'!X544</f>
        <v>0</v>
      </c>
      <c r="Y523" t="e">
        <f>'Base cotización 2021'!#REF!</f>
        <v>#REF!</v>
      </c>
    </row>
    <row r="524" spans="1:25">
      <c r="A524">
        <f>'Base cotización 2021'!B545</f>
        <v>0</v>
      </c>
      <c r="C524" t="str">
        <f>'Base cotización 2021'!C545</f>
        <v/>
      </c>
      <c r="D524" t="str">
        <f>'Base cotización 2021'!D545</f>
        <v/>
      </c>
      <c r="E524" t="str">
        <f>'Base cotización 2021'!E545</f>
        <v/>
      </c>
      <c r="G524" t="str">
        <f>'Base cotización 2021'!F545</f>
        <v/>
      </c>
      <c r="I524" t="e">
        <f>'Base cotización 2021'!#REF!</f>
        <v>#REF!</v>
      </c>
      <c r="J524" t="e">
        <f>'Base cotización 2021'!#REF!</f>
        <v>#REF!</v>
      </c>
      <c r="K524">
        <f>'Base cotización 2021'!H545</f>
        <v>0</v>
      </c>
      <c r="L524">
        <f>'Base cotización 2021'!K545</f>
        <v>0</v>
      </c>
      <c r="M524" s="31">
        <f>'Base cotización 2021'!I545</f>
        <v>0</v>
      </c>
      <c r="N524">
        <f>'Base cotización 2021'!L545</f>
        <v>0</v>
      </c>
      <c r="O524">
        <f>'Base cotización 2021'!M545</f>
        <v>0</v>
      </c>
      <c r="P524" t="e">
        <f>'Base cotización 2021'!#REF!</f>
        <v>#REF!</v>
      </c>
      <c r="Q524">
        <f>'Base cotización 2021'!N545</f>
        <v>0</v>
      </c>
      <c r="R524">
        <f>'Base cotización 2021'!O545</f>
        <v>0</v>
      </c>
      <c r="S524">
        <f>'Base cotización 2021'!P545</f>
        <v>0</v>
      </c>
      <c r="T524">
        <f>'Base cotización 2021'!Q545</f>
        <v>0</v>
      </c>
      <c r="U524">
        <f>'Base cotización 2021'!R545</f>
        <v>0</v>
      </c>
      <c r="V524">
        <f>'Base cotización 2021'!W545</f>
        <v>0</v>
      </c>
      <c r="X524">
        <f>'Base cotización 2021'!X545</f>
        <v>0</v>
      </c>
      <c r="Y524" t="e">
        <f>'Base cotización 2021'!#REF!</f>
        <v>#REF!</v>
      </c>
    </row>
    <row r="525" spans="1:25">
      <c r="A525">
        <f>'Base cotización 2021'!B546</f>
        <v>0</v>
      </c>
      <c r="C525" t="str">
        <f>'Base cotización 2021'!C546</f>
        <v/>
      </c>
      <c r="D525" t="str">
        <f>'Base cotización 2021'!D546</f>
        <v/>
      </c>
      <c r="E525" t="str">
        <f>'Base cotización 2021'!E546</f>
        <v/>
      </c>
      <c r="G525" t="str">
        <f>'Base cotización 2021'!F546</f>
        <v/>
      </c>
      <c r="I525" t="e">
        <f>'Base cotización 2021'!#REF!</f>
        <v>#REF!</v>
      </c>
      <c r="J525" t="e">
        <f>'Base cotización 2021'!#REF!</f>
        <v>#REF!</v>
      </c>
      <c r="K525">
        <f>'Base cotización 2021'!H546</f>
        <v>0</v>
      </c>
      <c r="L525">
        <f>'Base cotización 2021'!K546</f>
        <v>0</v>
      </c>
      <c r="M525" s="31">
        <f>'Base cotización 2021'!I546</f>
        <v>0</v>
      </c>
      <c r="N525">
        <f>'Base cotización 2021'!L546</f>
        <v>0</v>
      </c>
      <c r="O525">
        <f>'Base cotización 2021'!M546</f>
        <v>0</v>
      </c>
      <c r="P525" t="e">
        <f>'Base cotización 2021'!#REF!</f>
        <v>#REF!</v>
      </c>
      <c r="Q525">
        <f>'Base cotización 2021'!N546</f>
        <v>0</v>
      </c>
      <c r="R525">
        <f>'Base cotización 2021'!O546</f>
        <v>0</v>
      </c>
      <c r="S525">
        <f>'Base cotización 2021'!P546</f>
        <v>0</v>
      </c>
      <c r="T525">
        <f>'Base cotización 2021'!Q546</f>
        <v>0</v>
      </c>
      <c r="U525">
        <f>'Base cotización 2021'!R546</f>
        <v>0</v>
      </c>
      <c r="V525">
        <f>'Base cotización 2021'!W546</f>
        <v>0</v>
      </c>
      <c r="X525">
        <f>'Base cotización 2021'!X546</f>
        <v>0</v>
      </c>
      <c r="Y525" t="e">
        <f>'Base cotización 2021'!#REF!</f>
        <v>#REF!</v>
      </c>
    </row>
    <row r="526" spans="1:25">
      <c r="A526">
        <f>'Base cotización 2021'!B547</f>
        <v>0</v>
      </c>
      <c r="C526" t="str">
        <f>'Base cotización 2021'!C547</f>
        <v/>
      </c>
      <c r="D526" t="str">
        <f>'Base cotización 2021'!D547</f>
        <v/>
      </c>
      <c r="E526" t="str">
        <f>'Base cotización 2021'!E547</f>
        <v/>
      </c>
      <c r="G526" t="str">
        <f>'Base cotización 2021'!F547</f>
        <v/>
      </c>
      <c r="I526" t="e">
        <f>'Base cotización 2021'!#REF!</f>
        <v>#REF!</v>
      </c>
      <c r="J526" t="e">
        <f>'Base cotización 2021'!#REF!</f>
        <v>#REF!</v>
      </c>
      <c r="K526">
        <f>'Base cotización 2021'!H547</f>
        <v>0</v>
      </c>
      <c r="L526">
        <f>'Base cotización 2021'!K547</f>
        <v>0</v>
      </c>
      <c r="M526" s="31">
        <f>'Base cotización 2021'!I547</f>
        <v>0</v>
      </c>
      <c r="N526">
        <f>'Base cotización 2021'!L547</f>
        <v>0</v>
      </c>
      <c r="O526">
        <f>'Base cotización 2021'!M547</f>
        <v>0</v>
      </c>
      <c r="P526" t="e">
        <f>'Base cotización 2021'!#REF!</f>
        <v>#REF!</v>
      </c>
      <c r="Q526">
        <f>'Base cotización 2021'!N547</f>
        <v>0</v>
      </c>
      <c r="R526">
        <f>'Base cotización 2021'!O547</f>
        <v>0</v>
      </c>
      <c r="S526">
        <f>'Base cotización 2021'!P547</f>
        <v>0</v>
      </c>
      <c r="T526">
        <f>'Base cotización 2021'!Q547</f>
        <v>0</v>
      </c>
      <c r="U526">
        <f>'Base cotización 2021'!R547</f>
        <v>0</v>
      </c>
      <c r="V526">
        <f>'Base cotización 2021'!W547</f>
        <v>0</v>
      </c>
      <c r="X526">
        <f>'Base cotización 2021'!X547</f>
        <v>0</v>
      </c>
      <c r="Y526" t="e">
        <f>'Base cotización 2021'!#REF!</f>
        <v>#REF!</v>
      </c>
    </row>
    <row r="527" spans="1:25">
      <c r="A527">
        <f>'Base cotización 2021'!B548</f>
        <v>0</v>
      </c>
      <c r="C527" t="str">
        <f>'Base cotización 2021'!C548</f>
        <v/>
      </c>
      <c r="D527" t="str">
        <f>'Base cotización 2021'!D548</f>
        <v/>
      </c>
      <c r="E527" t="str">
        <f>'Base cotización 2021'!E548</f>
        <v/>
      </c>
      <c r="G527" t="str">
        <f>'Base cotización 2021'!F548</f>
        <v/>
      </c>
      <c r="I527" t="e">
        <f>'Base cotización 2021'!#REF!</f>
        <v>#REF!</v>
      </c>
      <c r="J527" t="e">
        <f>'Base cotización 2021'!#REF!</f>
        <v>#REF!</v>
      </c>
      <c r="K527">
        <f>'Base cotización 2021'!H548</f>
        <v>0</v>
      </c>
      <c r="L527">
        <f>'Base cotización 2021'!K548</f>
        <v>0</v>
      </c>
      <c r="M527" s="31">
        <f>'Base cotización 2021'!I548</f>
        <v>0</v>
      </c>
      <c r="N527">
        <f>'Base cotización 2021'!L548</f>
        <v>0</v>
      </c>
      <c r="O527">
        <f>'Base cotización 2021'!M548</f>
        <v>0</v>
      </c>
      <c r="P527" t="e">
        <f>'Base cotización 2021'!#REF!</f>
        <v>#REF!</v>
      </c>
      <c r="Q527">
        <f>'Base cotización 2021'!N548</f>
        <v>0</v>
      </c>
      <c r="R527">
        <f>'Base cotización 2021'!O548</f>
        <v>0</v>
      </c>
      <c r="S527">
        <f>'Base cotización 2021'!P548</f>
        <v>0</v>
      </c>
      <c r="T527">
        <f>'Base cotización 2021'!Q548</f>
        <v>0</v>
      </c>
      <c r="U527">
        <f>'Base cotización 2021'!R548</f>
        <v>0</v>
      </c>
      <c r="V527">
        <f>'Base cotización 2021'!W548</f>
        <v>0</v>
      </c>
      <c r="X527">
        <f>'Base cotización 2021'!X548</f>
        <v>0</v>
      </c>
      <c r="Y527" t="e">
        <f>'Base cotización 2021'!#REF!</f>
        <v>#REF!</v>
      </c>
    </row>
    <row r="528" spans="1:25">
      <c r="A528">
        <f>'Base cotización 2021'!B549</f>
        <v>0</v>
      </c>
      <c r="C528" t="str">
        <f>'Base cotización 2021'!C549</f>
        <v/>
      </c>
      <c r="D528" t="str">
        <f>'Base cotización 2021'!D549</f>
        <v/>
      </c>
      <c r="E528" t="str">
        <f>'Base cotización 2021'!E549</f>
        <v/>
      </c>
      <c r="G528" t="str">
        <f>'Base cotización 2021'!F549</f>
        <v/>
      </c>
      <c r="I528" t="e">
        <f>'Base cotización 2021'!#REF!</f>
        <v>#REF!</v>
      </c>
      <c r="J528" t="e">
        <f>'Base cotización 2021'!#REF!</f>
        <v>#REF!</v>
      </c>
      <c r="K528">
        <f>'Base cotización 2021'!H549</f>
        <v>0</v>
      </c>
      <c r="L528">
        <f>'Base cotización 2021'!K549</f>
        <v>0</v>
      </c>
      <c r="M528" s="31">
        <f>'Base cotización 2021'!I549</f>
        <v>0</v>
      </c>
      <c r="N528">
        <f>'Base cotización 2021'!L549</f>
        <v>0</v>
      </c>
      <c r="O528">
        <f>'Base cotización 2021'!M549</f>
        <v>0</v>
      </c>
      <c r="P528" t="e">
        <f>'Base cotización 2021'!#REF!</f>
        <v>#REF!</v>
      </c>
      <c r="Q528">
        <f>'Base cotización 2021'!N549</f>
        <v>0</v>
      </c>
      <c r="R528">
        <f>'Base cotización 2021'!O549</f>
        <v>0</v>
      </c>
      <c r="S528">
        <f>'Base cotización 2021'!P549</f>
        <v>0</v>
      </c>
      <c r="T528">
        <f>'Base cotización 2021'!Q549</f>
        <v>0</v>
      </c>
      <c r="U528">
        <f>'Base cotización 2021'!R549</f>
        <v>0</v>
      </c>
      <c r="V528">
        <f>'Base cotización 2021'!W549</f>
        <v>0</v>
      </c>
      <c r="X528">
        <f>'Base cotización 2021'!X549</f>
        <v>0</v>
      </c>
      <c r="Y528" t="e">
        <f>'Base cotización 2021'!#REF!</f>
        <v>#REF!</v>
      </c>
    </row>
    <row r="529" spans="1:25">
      <c r="A529">
        <f>'Base cotización 2021'!B550</f>
        <v>0</v>
      </c>
      <c r="C529" t="str">
        <f>'Base cotización 2021'!C550</f>
        <v/>
      </c>
      <c r="D529" t="str">
        <f>'Base cotización 2021'!D550</f>
        <v/>
      </c>
      <c r="E529" t="str">
        <f>'Base cotización 2021'!E550</f>
        <v/>
      </c>
      <c r="G529" t="str">
        <f>'Base cotización 2021'!F550</f>
        <v/>
      </c>
      <c r="I529" t="e">
        <f>'Base cotización 2021'!#REF!</f>
        <v>#REF!</v>
      </c>
      <c r="J529" t="e">
        <f>'Base cotización 2021'!#REF!</f>
        <v>#REF!</v>
      </c>
      <c r="K529">
        <f>'Base cotización 2021'!H550</f>
        <v>0</v>
      </c>
      <c r="L529">
        <f>'Base cotización 2021'!K550</f>
        <v>0</v>
      </c>
      <c r="M529" s="31">
        <f>'Base cotización 2021'!I550</f>
        <v>0</v>
      </c>
      <c r="N529">
        <f>'Base cotización 2021'!L550</f>
        <v>0</v>
      </c>
      <c r="O529">
        <f>'Base cotización 2021'!M550</f>
        <v>0</v>
      </c>
      <c r="P529" t="e">
        <f>'Base cotización 2021'!#REF!</f>
        <v>#REF!</v>
      </c>
      <c r="Q529">
        <f>'Base cotización 2021'!N550</f>
        <v>0</v>
      </c>
      <c r="R529">
        <f>'Base cotización 2021'!O550</f>
        <v>0</v>
      </c>
      <c r="S529">
        <f>'Base cotización 2021'!P550</f>
        <v>0</v>
      </c>
      <c r="T529">
        <f>'Base cotización 2021'!Q550</f>
        <v>0</v>
      </c>
      <c r="U529">
        <f>'Base cotización 2021'!R550</f>
        <v>0</v>
      </c>
      <c r="V529">
        <f>'Base cotización 2021'!W550</f>
        <v>0</v>
      </c>
      <c r="X529">
        <f>'Base cotización 2021'!X550</f>
        <v>0</v>
      </c>
      <c r="Y529" t="e">
        <f>'Base cotización 2021'!#REF!</f>
        <v>#REF!</v>
      </c>
    </row>
    <row r="530" spans="1:25">
      <c r="A530">
        <f>'Base cotización 2021'!B551</f>
        <v>0</v>
      </c>
      <c r="C530" t="str">
        <f>'Base cotización 2021'!C551</f>
        <v/>
      </c>
      <c r="D530" t="str">
        <f>'Base cotización 2021'!D551</f>
        <v/>
      </c>
      <c r="E530" t="str">
        <f>'Base cotización 2021'!E551</f>
        <v/>
      </c>
      <c r="G530" t="str">
        <f>'Base cotización 2021'!F551</f>
        <v/>
      </c>
      <c r="I530" t="e">
        <f>'Base cotización 2021'!#REF!</f>
        <v>#REF!</v>
      </c>
      <c r="J530" t="e">
        <f>'Base cotización 2021'!#REF!</f>
        <v>#REF!</v>
      </c>
      <c r="K530">
        <f>'Base cotización 2021'!H551</f>
        <v>0</v>
      </c>
      <c r="L530">
        <f>'Base cotización 2021'!K551</f>
        <v>0</v>
      </c>
      <c r="M530" s="31">
        <f>'Base cotización 2021'!I551</f>
        <v>0</v>
      </c>
      <c r="N530">
        <f>'Base cotización 2021'!L551</f>
        <v>0</v>
      </c>
      <c r="O530">
        <f>'Base cotización 2021'!M551</f>
        <v>0</v>
      </c>
      <c r="P530" t="e">
        <f>'Base cotización 2021'!#REF!</f>
        <v>#REF!</v>
      </c>
      <c r="Q530">
        <f>'Base cotización 2021'!N551</f>
        <v>0</v>
      </c>
      <c r="R530">
        <f>'Base cotización 2021'!O551</f>
        <v>0</v>
      </c>
      <c r="S530">
        <f>'Base cotización 2021'!P551</f>
        <v>0</v>
      </c>
      <c r="T530">
        <f>'Base cotización 2021'!Q551</f>
        <v>0</v>
      </c>
      <c r="U530">
        <f>'Base cotización 2021'!R551</f>
        <v>0</v>
      </c>
      <c r="V530">
        <f>'Base cotización 2021'!W551</f>
        <v>0</v>
      </c>
      <c r="X530">
        <f>'Base cotización 2021'!X551</f>
        <v>0</v>
      </c>
      <c r="Y530" t="e">
        <f>'Base cotización 2021'!#REF!</f>
        <v>#REF!</v>
      </c>
    </row>
    <row r="531" spans="1:25">
      <c r="A531">
        <f>'Base cotización 2021'!B552</f>
        <v>0</v>
      </c>
      <c r="C531" t="str">
        <f>'Base cotización 2021'!C552</f>
        <v/>
      </c>
      <c r="D531" t="str">
        <f>'Base cotización 2021'!D552</f>
        <v/>
      </c>
      <c r="E531" t="str">
        <f>'Base cotización 2021'!E552</f>
        <v/>
      </c>
      <c r="G531" t="str">
        <f>'Base cotización 2021'!F552</f>
        <v/>
      </c>
      <c r="I531" t="e">
        <f>'Base cotización 2021'!#REF!</f>
        <v>#REF!</v>
      </c>
      <c r="J531" t="e">
        <f>'Base cotización 2021'!#REF!</f>
        <v>#REF!</v>
      </c>
      <c r="K531">
        <f>'Base cotización 2021'!H552</f>
        <v>0</v>
      </c>
      <c r="L531">
        <f>'Base cotización 2021'!K552</f>
        <v>0</v>
      </c>
      <c r="M531" s="31">
        <f>'Base cotización 2021'!I552</f>
        <v>0</v>
      </c>
      <c r="N531">
        <f>'Base cotización 2021'!L552</f>
        <v>0</v>
      </c>
      <c r="O531">
        <f>'Base cotización 2021'!M552</f>
        <v>0</v>
      </c>
      <c r="P531" t="e">
        <f>'Base cotización 2021'!#REF!</f>
        <v>#REF!</v>
      </c>
      <c r="Q531">
        <f>'Base cotización 2021'!N552</f>
        <v>0</v>
      </c>
      <c r="R531">
        <f>'Base cotización 2021'!O552</f>
        <v>0</v>
      </c>
      <c r="S531">
        <f>'Base cotización 2021'!P552</f>
        <v>0</v>
      </c>
      <c r="T531">
        <f>'Base cotización 2021'!Q552</f>
        <v>0</v>
      </c>
      <c r="U531">
        <f>'Base cotización 2021'!R552</f>
        <v>0</v>
      </c>
      <c r="V531">
        <f>'Base cotización 2021'!W552</f>
        <v>0</v>
      </c>
      <c r="X531">
        <f>'Base cotización 2021'!X552</f>
        <v>0</v>
      </c>
      <c r="Y531" t="e">
        <f>'Base cotización 2021'!#REF!</f>
        <v>#REF!</v>
      </c>
    </row>
    <row r="532" spans="1:25">
      <c r="A532">
        <f>'Base cotización 2021'!B553</f>
        <v>0</v>
      </c>
      <c r="C532" t="str">
        <f>'Base cotización 2021'!C553</f>
        <v/>
      </c>
      <c r="D532" t="str">
        <f>'Base cotización 2021'!D553</f>
        <v/>
      </c>
      <c r="E532" t="str">
        <f>'Base cotización 2021'!E553</f>
        <v/>
      </c>
      <c r="G532" t="str">
        <f>'Base cotización 2021'!F553</f>
        <v/>
      </c>
      <c r="I532" t="e">
        <f>'Base cotización 2021'!#REF!</f>
        <v>#REF!</v>
      </c>
      <c r="J532" t="e">
        <f>'Base cotización 2021'!#REF!</f>
        <v>#REF!</v>
      </c>
      <c r="K532">
        <f>'Base cotización 2021'!H553</f>
        <v>0</v>
      </c>
      <c r="L532">
        <f>'Base cotización 2021'!K553</f>
        <v>0</v>
      </c>
      <c r="M532" s="31">
        <f>'Base cotización 2021'!I553</f>
        <v>0</v>
      </c>
      <c r="N532">
        <f>'Base cotización 2021'!L553</f>
        <v>0</v>
      </c>
      <c r="O532">
        <f>'Base cotización 2021'!M553</f>
        <v>0</v>
      </c>
      <c r="P532" t="e">
        <f>'Base cotización 2021'!#REF!</f>
        <v>#REF!</v>
      </c>
      <c r="Q532">
        <f>'Base cotización 2021'!N553</f>
        <v>0</v>
      </c>
      <c r="R532">
        <f>'Base cotización 2021'!O553</f>
        <v>0</v>
      </c>
      <c r="S532">
        <f>'Base cotización 2021'!P553</f>
        <v>0</v>
      </c>
      <c r="T532">
        <f>'Base cotización 2021'!Q553</f>
        <v>0</v>
      </c>
      <c r="U532">
        <f>'Base cotización 2021'!R553</f>
        <v>0</v>
      </c>
      <c r="V532">
        <f>'Base cotización 2021'!W553</f>
        <v>0</v>
      </c>
      <c r="X532">
        <f>'Base cotización 2021'!X553</f>
        <v>0</v>
      </c>
      <c r="Y532" t="e">
        <f>'Base cotización 2021'!#REF!</f>
        <v>#REF!</v>
      </c>
    </row>
    <row r="533" spans="1:25">
      <c r="A533">
        <f>'Base cotización 2021'!B554</f>
        <v>0</v>
      </c>
      <c r="C533" t="str">
        <f>'Base cotización 2021'!C554</f>
        <v/>
      </c>
      <c r="D533" t="str">
        <f>'Base cotización 2021'!D554</f>
        <v/>
      </c>
      <c r="E533" t="str">
        <f>'Base cotización 2021'!E554</f>
        <v/>
      </c>
      <c r="G533" t="str">
        <f>'Base cotización 2021'!F554</f>
        <v/>
      </c>
      <c r="I533" t="e">
        <f>'Base cotización 2021'!#REF!</f>
        <v>#REF!</v>
      </c>
      <c r="J533" t="e">
        <f>'Base cotización 2021'!#REF!</f>
        <v>#REF!</v>
      </c>
      <c r="K533">
        <f>'Base cotización 2021'!H554</f>
        <v>0</v>
      </c>
      <c r="L533">
        <f>'Base cotización 2021'!K554</f>
        <v>0</v>
      </c>
      <c r="M533" s="31">
        <f>'Base cotización 2021'!I554</f>
        <v>0</v>
      </c>
      <c r="N533">
        <f>'Base cotización 2021'!L554</f>
        <v>0</v>
      </c>
      <c r="O533">
        <f>'Base cotización 2021'!M554</f>
        <v>0</v>
      </c>
      <c r="P533" t="e">
        <f>'Base cotización 2021'!#REF!</f>
        <v>#REF!</v>
      </c>
      <c r="Q533">
        <f>'Base cotización 2021'!N554</f>
        <v>0</v>
      </c>
      <c r="R533">
        <f>'Base cotización 2021'!O554</f>
        <v>0</v>
      </c>
      <c r="S533">
        <f>'Base cotización 2021'!P554</f>
        <v>0</v>
      </c>
      <c r="T533">
        <f>'Base cotización 2021'!Q554</f>
        <v>0</v>
      </c>
      <c r="U533">
        <f>'Base cotización 2021'!R554</f>
        <v>0</v>
      </c>
      <c r="V533">
        <f>'Base cotización 2021'!W554</f>
        <v>0</v>
      </c>
      <c r="X533">
        <f>'Base cotización 2021'!X554</f>
        <v>0</v>
      </c>
      <c r="Y533" t="e">
        <f>'Base cotización 2021'!#REF!</f>
        <v>#REF!</v>
      </c>
    </row>
    <row r="534" spans="1:25">
      <c r="A534">
        <f>'Base cotización 2021'!B555</f>
        <v>0</v>
      </c>
      <c r="C534" t="str">
        <f>'Base cotización 2021'!C555</f>
        <v/>
      </c>
      <c r="D534" t="str">
        <f>'Base cotización 2021'!D555</f>
        <v/>
      </c>
      <c r="E534" t="str">
        <f>'Base cotización 2021'!E555</f>
        <v/>
      </c>
      <c r="G534" t="str">
        <f>'Base cotización 2021'!F555</f>
        <v/>
      </c>
      <c r="I534" t="e">
        <f>'Base cotización 2021'!#REF!</f>
        <v>#REF!</v>
      </c>
      <c r="J534" t="e">
        <f>'Base cotización 2021'!#REF!</f>
        <v>#REF!</v>
      </c>
      <c r="K534">
        <f>'Base cotización 2021'!H555</f>
        <v>0</v>
      </c>
      <c r="L534">
        <f>'Base cotización 2021'!K555</f>
        <v>0</v>
      </c>
      <c r="M534" s="31">
        <f>'Base cotización 2021'!I555</f>
        <v>0</v>
      </c>
      <c r="N534">
        <f>'Base cotización 2021'!L555</f>
        <v>0</v>
      </c>
      <c r="O534">
        <f>'Base cotización 2021'!M555</f>
        <v>0</v>
      </c>
      <c r="P534" t="e">
        <f>'Base cotización 2021'!#REF!</f>
        <v>#REF!</v>
      </c>
      <c r="Q534">
        <f>'Base cotización 2021'!N555</f>
        <v>0</v>
      </c>
      <c r="R534">
        <f>'Base cotización 2021'!O555</f>
        <v>0</v>
      </c>
      <c r="S534">
        <f>'Base cotización 2021'!P555</f>
        <v>0</v>
      </c>
      <c r="T534">
        <f>'Base cotización 2021'!Q555</f>
        <v>0</v>
      </c>
      <c r="U534">
        <f>'Base cotización 2021'!R555</f>
        <v>0</v>
      </c>
      <c r="V534">
        <f>'Base cotización 2021'!W555</f>
        <v>0</v>
      </c>
      <c r="X534">
        <f>'Base cotización 2021'!X555</f>
        <v>0</v>
      </c>
      <c r="Y534" t="e">
        <f>'Base cotización 2021'!#REF!</f>
        <v>#REF!</v>
      </c>
    </row>
    <row r="535" spans="1:25">
      <c r="A535">
        <f>'Base cotización 2021'!B556</f>
        <v>0</v>
      </c>
      <c r="C535" t="str">
        <f>'Base cotización 2021'!C556</f>
        <v/>
      </c>
      <c r="D535" t="str">
        <f>'Base cotización 2021'!D556</f>
        <v/>
      </c>
      <c r="E535" t="str">
        <f>'Base cotización 2021'!E556</f>
        <v/>
      </c>
      <c r="G535" t="str">
        <f>'Base cotización 2021'!F556</f>
        <v/>
      </c>
      <c r="I535" t="e">
        <f>'Base cotización 2021'!#REF!</f>
        <v>#REF!</v>
      </c>
      <c r="J535" t="e">
        <f>'Base cotización 2021'!#REF!</f>
        <v>#REF!</v>
      </c>
      <c r="K535">
        <f>'Base cotización 2021'!H556</f>
        <v>0</v>
      </c>
      <c r="L535">
        <f>'Base cotización 2021'!K556</f>
        <v>0</v>
      </c>
      <c r="M535" s="31">
        <f>'Base cotización 2021'!I556</f>
        <v>0</v>
      </c>
      <c r="N535">
        <f>'Base cotización 2021'!L556</f>
        <v>0</v>
      </c>
      <c r="O535">
        <f>'Base cotización 2021'!M556</f>
        <v>0</v>
      </c>
      <c r="P535" t="e">
        <f>'Base cotización 2021'!#REF!</f>
        <v>#REF!</v>
      </c>
      <c r="Q535">
        <f>'Base cotización 2021'!N556</f>
        <v>0</v>
      </c>
      <c r="R535">
        <f>'Base cotización 2021'!O556</f>
        <v>0</v>
      </c>
      <c r="S535">
        <f>'Base cotización 2021'!P556</f>
        <v>0</v>
      </c>
      <c r="T535">
        <f>'Base cotización 2021'!Q556</f>
        <v>0</v>
      </c>
      <c r="U535">
        <f>'Base cotización 2021'!R556</f>
        <v>0</v>
      </c>
      <c r="V535">
        <f>'Base cotización 2021'!W556</f>
        <v>0</v>
      </c>
      <c r="X535">
        <f>'Base cotización 2021'!X556</f>
        <v>0</v>
      </c>
      <c r="Y535" t="e">
        <f>'Base cotización 2021'!#REF!</f>
        <v>#REF!</v>
      </c>
    </row>
    <row r="536" spans="1:25">
      <c r="A536">
        <f>'Base cotización 2021'!B557</f>
        <v>0</v>
      </c>
      <c r="C536" t="str">
        <f>'Base cotización 2021'!C557</f>
        <v/>
      </c>
      <c r="D536" t="str">
        <f>'Base cotización 2021'!D557</f>
        <v/>
      </c>
      <c r="E536" t="str">
        <f>'Base cotización 2021'!E557</f>
        <v/>
      </c>
      <c r="G536" t="str">
        <f>'Base cotización 2021'!F557</f>
        <v/>
      </c>
      <c r="I536" t="e">
        <f>'Base cotización 2021'!#REF!</f>
        <v>#REF!</v>
      </c>
      <c r="J536" t="e">
        <f>'Base cotización 2021'!#REF!</f>
        <v>#REF!</v>
      </c>
      <c r="K536">
        <f>'Base cotización 2021'!H557</f>
        <v>0</v>
      </c>
      <c r="L536">
        <f>'Base cotización 2021'!K557</f>
        <v>0</v>
      </c>
      <c r="M536" s="31">
        <f>'Base cotización 2021'!I557</f>
        <v>0</v>
      </c>
      <c r="N536">
        <f>'Base cotización 2021'!L557</f>
        <v>0</v>
      </c>
      <c r="O536">
        <f>'Base cotización 2021'!M557</f>
        <v>0</v>
      </c>
      <c r="P536" t="e">
        <f>'Base cotización 2021'!#REF!</f>
        <v>#REF!</v>
      </c>
      <c r="Q536">
        <f>'Base cotización 2021'!N557</f>
        <v>0</v>
      </c>
      <c r="R536">
        <f>'Base cotización 2021'!O557</f>
        <v>0</v>
      </c>
      <c r="S536">
        <f>'Base cotización 2021'!P557</f>
        <v>0</v>
      </c>
      <c r="T536">
        <f>'Base cotización 2021'!Q557</f>
        <v>0</v>
      </c>
      <c r="U536">
        <f>'Base cotización 2021'!R557</f>
        <v>0</v>
      </c>
      <c r="V536">
        <f>'Base cotización 2021'!W557</f>
        <v>0</v>
      </c>
      <c r="X536">
        <f>'Base cotización 2021'!X557</f>
        <v>0</v>
      </c>
      <c r="Y536" t="e">
        <f>'Base cotización 2021'!#REF!</f>
        <v>#REF!</v>
      </c>
    </row>
    <row r="537" spans="1:25">
      <c r="A537">
        <f>'Base cotización 2021'!B558</f>
        <v>0</v>
      </c>
      <c r="C537" t="str">
        <f>'Base cotización 2021'!C558</f>
        <v/>
      </c>
      <c r="D537" t="str">
        <f>'Base cotización 2021'!D558</f>
        <v/>
      </c>
      <c r="E537" t="str">
        <f>'Base cotización 2021'!E558</f>
        <v/>
      </c>
      <c r="G537" t="str">
        <f>'Base cotización 2021'!F558</f>
        <v/>
      </c>
      <c r="I537" t="e">
        <f>'Base cotización 2021'!#REF!</f>
        <v>#REF!</v>
      </c>
      <c r="J537" t="e">
        <f>'Base cotización 2021'!#REF!</f>
        <v>#REF!</v>
      </c>
      <c r="K537">
        <f>'Base cotización 2021'!H558</f>
        <v>0</v>
      </c>
      <c r="L537">
        <f>'Base cotización 2021'!K558</f>
        <v>0</v>
      </c>
      <c r="M537" s="31">
        <f>'Base cotización 2021'!I558</f>
        <v>0</v>
      </c>
      <c r="N537">
        <f>'Base cotización 2021'!L558</f>
        <v>0</v>
      </c>
      <c r="O537">
        <f>'Base cotización 2021'!M558</f>
        <v>0</v>
      </c>
      <c r="P537" t="e">
        <f>'Base cotización 2021'!#REF!</f>
        <v>#REF!</v>
      </c>
      <c r="Q537">
        <f>'Base cotización 2021'!N558</f>
        <v>0</v>
      </c>
      <c r="R537">
        <f>'Base cotización 2021'!O558</f>
        <v>0</v>
      </c>
      <c r="S537">
        <f>'Base cotización 2021'!P558</f>
        <v>0</v>
      </c>
      <c r="T537">
        <f>'Base cotización 2021'!Q558</f>
        <v>0</v>
      </c>
      <c r="U537">
        <f>'Base cotización 2021'!R558</f>
        <v>0</v>
      </c>
      <c r="V537">
        <f>'Base cotización 2021'!W558</f>
        <v>0</v>
      </c>
      <c r="X537">
        <f>'Base cotización 2021'!X558</f>
        <v>0</v>
      </c>
      <c r="Y537" t="e">
        <f>'Base cotización 2021'!#REF!</f>
        <v>#REF!</v>
      </c>
    </row>
    <row r="538" spans="1:25">
      <c r="A538">
        <f>'Base cotización 2021'!B559</f>
        <v>0</v>
      </c>
      <c r="C538" t="str">
        <f>'Base cotización 2021'!C559</f>
        <v/>
      </c>
      <c r="D538" t="str">
        <f>'Base cotización 2021'!D559</f>
        <v/>
      </c>
      <c r="E538" t="str">
        <f>'Base cotización 2021'!E559</f>
        <v/>
      </c>
      <c r="G538" t="str">
        <f>'Base cotización 2021'!F559</f>
        <v/>
      </c>
      <c r="I538" t="e">
        <f>'Base cotización 2021'!#REF!</f>
        <v>#REF!</v>
      </c>
      <c r="J538" t="e">
        <f>'Base cotización 2021'!#REF!</f>
        <v>#REF!</v>
      </c>
      <c r="K538">
        <f>'Base cotización 2021'!H559</f>
        <v>0</v>
      </c>
      <c r="L538">
        <f>'Base cotización 2021'!K559</f>
        <v>0</v>
      </c>
      <c r="M538" s="31">
        <f>'Base cotización 2021'!I559</f>
        <v>0</v>
      </c>
      <c r="N538">
        <f>'Base cotización 2021'!L559</f>
        <v>0</v>
      </c>
      <c r="O538">
        <f>'Base cotización 2021'!M559</f>
        <v>0</v>
      </c>
      <c r="P538" t="e">
        <f>'Base cotización 2021'!#REF!</f>
        <v>#REF!</v>
      </c>
      <c r="Q538">
        <f>'Base cotización 2021'!N559</f>
        <v>0</v>
      </c>
      <c r="R538">
        <f>'Base cotización 2021'!O559</f>
        <v>0</v>
      </c>
      <c r="S538">
        <f>'Base cotización 2021'!P559</f>
        <v>0</v>
      </c>
      <c r="T538">
        <f>'Base cotización 2021'!Q559</f>
        <v>0</v>
      </c>
      <c r="U538">
        <f>'Base cotización 2021'!R559</f>
        <v>0</v>
      </c>
      <c r="V538">
        <f>'Base cotización 2021'!W559</f>
        <v>0</v>
      </c>
      <c r="X538">
        <f>'Base cotización 2021'!X559</f>
        <v>0</v>
      </c>
      <c r="Y538" t="e">
        <f>'Base cotización 2021'!#REF!</f>
        <v>#REF!</v>
      </c>
    </row>
    <row r="539" spans="1:25">
      <c r="A539">
        <f>'Base cotización 2021'!B560</f>
        <v>0</v>
      </c>
      <c r="C539" t="str">
        <f>'Base cotización 2021'!C560</f>
        <v/>
      </c>
      <c r="D539" t="str">
        <f>'Base cotización 2021'!D560</f>
        <v/>
      </c>
      <c r="E539" t="str">
        <f>'Base cotización 2021'!E560</f>
        <v/>
      </c>
      <c r="G539" t="str">
        <f>'Base cotización 2021'!F560</f>
        <v/>
      </c>
      <c r="I539" t="e">
        <f>'Base cotización 2021'!#REF!</f>
        <v>#REF!</v>
      </c>
      <c r="J539" t="e">
        <f>'Base cotización 2021'!#REF!</f>
        <v>#REF!</v>
      </c>
      <c r="K539">
        <f>'Base cotización 2021'!H560</f>
        <v>0</v>
      </c>
      <c r="L539">
        <f>'Base cotización 2021'!K560</f>
        <v>0</v>
      </c>
      <c r="M539" s="31">
        <f>'Base cotización 2021'!I560</f>
        <v>0</v>
      </c>
      <c r="N539">
        <f>'Base cotización 2021'!L560</f>
        <v>0</v>
      </c>
      <c r="O539">
        <f>'Base cotización 2021'!M560</f>
        <v>0</v>
      </c>
      <c r="P539" t="e">
        <f>'Base cotización 2021'!#REF!</f>
        <v>#REF!</v>
      </c>
      <c r="Q539">
        <f>'Base cotización 2021'!N560</f>
        <v>0</v>
      </c>
      <c r="R539">
        <f>'Base cotización 2021'!O560</f>
        <v>0</v>
      </c>
      <c r="S539">
        <f>'Base cotización 2021'!P560</f>
        <v>0</v>
      </c>
      <c r="T539">
        <f>'Base cotización 2021'!Q560</f>
        <v>0</v>
      </c>
      <c r="U539">
        <f>'Base cotización 2021'!R560</f>
        <v>0</v>
      </c>
      <c r="V539">
        <f>'Base cotización 2021'!W560</f>
        <v>0</v>
      </c>
      <c r="X539">
        <f>'Base cotización 2021'!X560</f>
        <v>0</v>
      </c>
      <c r="Y539" t="e">
        <f>'Base cotización 2021'!#REF!</f>
        <v>#REF!</v>
      </c>
    </row>
    <row r="540" spans="1:25">
      <c r="A540">
        <f>'Base cotización 2021'!B561</f>
        <v>0</v>
      </c>
      <c r="C540" t="str">
        <f>'Base cotización 2021'!C561</f>
        <v/>
      </c>
      <c r="D540" t="str">
        <f>'Base cotización 2021'!D561</f>
        <v/>
      </c>
      <c r="E540" t="str">
        <f>'Base cotización 2021'!E561</f>
        <v/>
      </c>
      <c r="G540" t="str">
        <f>'Base cotización 2021'!F561</f>
        <v/>
      </c>
      <c r="I540" t="e">
        <f>'Base cotización 2021'!#REF!</f>
        <v>#REF!</v>
      </c>
      <c r="J540" t="e">
        <f>'Base cotización 2021'!#REF!</f>
        <v>#REF!</v>
      </c>
      <c r="K540">
        <f>'Base cotización 2021'!H561</f>
        <v>0</v>
      </c>
      <c r="L540">
        <f>'Base cotización 2021'!K561</f>
        <v>0</v>
      </c>
      <c r="M540" s="31">
        <f>'Base cotización 2021'!I561</f>
        <v>0</v>
      </c>
      <c r="N540">
        <f>'Base cotización 2021'!L561</f>
        <v>0</v>
      </c>
      <c r="O540">
        <f>'Base cotización 2021'!M561</f>
        <v>0</v>
      </c>
      <c r="P540" t="e">
        <f>'Base cotización 2021'!#REF!</f>
        <v>#REF!</v>
      </c>
      <c r="Q540">
        <f>'Base cotización 2021'!N561</f>
        <v>0</v>
      </c>
      <c r="R540">
        <f>'Base cotización 2021'!O561</f>
        <v>0</v>
      </c>
      <c r="S540">
        <f>'Base cotización 2021'!P561</f>
        <v>0</v>
      </c>
      <c r="T540">
        <f>'Base cotización 2021'!Q561</f>
        <v>0</v>
      </c>
      <c r="U540">
        <f>'Base cotización 2021'!R561</f>
        <v>0</v>
      </c>
      <c r="V540">
        <f>'Base cotización 2021'!W561</f>
        <v>0</v>
      </c>
      <c r="X540">
        <f>'Base cotización 2021'!X561</f>
        <v>0</v>
      </c>
      <c r="Y540" t="e">
        <f>'Base cotización 2021'!#REF!</f>
        <v>#REF!</v>
      </c>
    </row>
    <row r="541" spans="1:25">
      <c r="A541">
        <f>'Base cotización 2021'!B562</f>
        <v>0</v>
      </c>
      <c r="C541" t="str">
        <f>'Base cotización 2021'!C562</f>
        <v/>
      </c>
      <c r="D541" t="str">
        <f>'Base cotización 2021'!D562</f>
        <v/>
      </c>
      <c r="E541" t="str">
        <f>'Base cotización 2021'!E562</f>
        <v/>
      </c>
      <c r="G541" t="str">
        <f>'Base cotización 2021'!F562</f>
        <v/>
      </c>
      <c r="I541" t="e">
        <f>'Base cotización 2021'!#REF!</f>
        <v>#REF!</v>
      </c>
      <c r="J541" t="e">
        <f>'Base cotización 2021'!#REF!</f>
        <v>#REF!</v>
      </c>
      <c r="K541">
        <f>'Base cotización 2021'!H562</f>
        <v>0</v>
      </c>
      <c r="L541">
        <f>'Base cotización 2021'!K562</f>
        <v>0</v>
      </c>
      <c r="M541" s="31">
        <f>'Base cotización 2021'!I562</f>
        <v>0</v>
      </c>
      <c r="N541">
        <f>'Base cotización 2021'!L562</f>
        <v>0</v>
      </c>
      <c r="O541">
        <f>'Base cotización 2021'!M562</f>
        <v>0</v>
      </c>
      <c r="P541" t="e">
        <f>'Base cotización 2021'!#REF!</f>
        <v>#REF!</v>
      </c>
      <c r="Q541">
        <f>'Base cotización 2021'!N562</f>
        <v>0</v>
      </c>
      <c r="R541">
        <f>'Base cotización 2021'!O562</f>
        <v>0</v>
      </c>
      <c r="S541">
        <f>'Base cotización 2021'!P562</f>
        <v>0</v>
      </c>
      <c r="T541">
        <f>'Base cotización 2021'!Q562</f>
        <v>0</v>
      </c>
      <c r="U541">
        <f>'Base cotización 2021'!R562</f>
        <v>0</v>
      </c>
      <c r="V541">
        <f>'Base cotización 2021'!W562</f>
        <v>0</v>
      </c>
      <c r="X541">
        <f>'Base cotización 2021'!X562</f>
        <v>0</v>
      </c>
      <c r="Y541" t="e">
        <f>'Base cotización 2021'!#REF!</f>
        <v>#REF!</v>
      </c>
    </row>
    <row r="542" spans="1:25">
      <c r="A542">
        <f>'Base cotización 2021'!B563</f>
        <v>0</v>
      </c>
      <c r="C542" t="str">
        <f>'Base cotización 2021'!C563</f>
        <v/>
      </c>
      <c r="D542" t="str">
        <f>'Base cotización 2021'!D563</f>
        <v/>
      </c>
      <c r="E542" t="str">
        <f>'Base cotización 2021'!E563</f>
        <v/>
      </c>
      <c r="G542" t="str">
        <f>'Base cotización 2021'!F563</f>
        <v/>
      </c>
      <c r="I542" t="e">
        <f>'Base cotización 2021'!#REF!</f>
        <v>#REF!</v>
      </c>
      <c r="J542" t="e">
        <f>'Base cotización 2021'!#REF!</f>
        <v>#REF!</v>
      </c>
      <c r="K542">
        <f>'Base cotización 2021'!H563</f>
        <v>0</v>
      </c>
      <c r="L542">
        <f>'Base cotización 2021'!K563</f>
        <v>0</v>
      </c>
      <c r="M542" s="31">
        <f>'Base cotización 2021'!I563</f>
        <v>0</v>
      </c>
      <c r="N542">
        <f>'Base cotización 2021'!L563</f>
        <v>0</v>
      </c>
      <c r="O542">
        <f>'Base cotización 2021'!M563</f>
        <v>0</v>
      </c>
      <c r="P542" t="e">
        <f>'Base cotización 2021'!#REF!</f>
        <v>#REF!</v>
      </c>
      <c r="Q542">
        <f>'Base cotización 2021'!N563</f>
        <v>0</v>
      </c>
      <c r="R542">
        <f>'Base cotización 2021'!O563</f>
        <v>0</v>
      </c>
      <c r="S542">
        <f>'Base cotización 2021'!P563</f>
        <v>0</v>
      </c>
      <c r="T542">
        <f>'Base cotización 2021'!Q563</f>
        <v>0</v>
      </c>
      <c r="U542">
        <f>'Base cotización 2021'!R563</f>
        <v>0</v>
      </c>
      <c r="V542">
        <f>'Base cotización 2021'!W563</f>
        <v>0</v>
      </c>
      <c r="X542">
        <f>'Base cotización 2021'!X563</f>
        <v>0</v>
      </c>
      <c r="Y542" t="e">
        <f>'Base cotización 2021'!#REF!</f>
        <v>#REF!</v>
      </c>
    </row>
    <row r="543" spans="1:25">
      <c r="A543">
        <f>'Base cotización 2021'!B564</f>
        <v>0</v>
      </c>
      <c r="C543" t="str">
        <f>'Base cotización 2021'!C564</f>
        <v/>
      </c>
      <c r="D543" t="str">
        <f>'Base cotización 2021'!D564</f>
        <v/>
      </c>
      <c r="E543" t="str">
        <f>'Base cotización 2021'!E564</f>
        <v/>
      </c>
      <c r="G543" t="str">
        <f>'Base cotización 2021'!F564</f>
        <v/>
      </c>
      <c r="I543" t="e">
        <f>'Base cotización 2021'!#REF!</f>
        <v>#REF!</v>
      </c>
      <c r="J543" t="e">
        <f>'Base cotización 2021'!#REF!</f>
        <v>#REF!</v>
      </c>
      <c r="K543">
        <f>'Base cotización 2021'!H564</f>
        <v>0</v>
      </c>
      <c r="L543">
        <f>'Base cotización 2021'!K564</f>
        <v>0</v>
      </c>
      <c r="M543" s="31">
        <f>'Base cotización 2021'!I564</f>
        <v>0</v>
      </c>
      <c r="N543">
        <f>'Base cotización 2021'!L564</f>
        <v>0</v>
      </c>
      <c r="O543">
        <f>'Base cotización 2021'!M564</f>
        <v>0</v>
      </c>
      <c r="P543" t="e">
        <f>'Base cotización 2021'!#REF!</f>
        <v>#REF!</v>
      </c>
      <c r="Q543">
        <f>'Base cotización 2021'!N564</f>
        <v>0</v>
      </c>
      <c r="R543">
        <f>'Base cotización 2021'!O564</f>
        <v>0</v>
      </c>
      <c r="S543">
        <f>'Base cotización 2021'!P564</f>
        <v>0</v>
      </c>
      <c r="T543">
        <f>'Base cotización 2021'!Q564</f>
        <v>0</v>
      </c>
      <c r="U543">
        <f>'Base cotización 2021'!R564</f>
        <v>0</v>
      </c>
      <c r="V543">
        <f>'Base cotización 2021'!W564</f>
        <v>0</v>
      </c>
      <c r="X543">
        <f>'Base cotización 2021'!X564</f>
        <v>0</v>
      </c>
      <c r="Y543" t="e">
        <f>'Base cotización 2021'!#REF!</f>
        <v>#REF!</v>
      </c>
    </row>
    <row r="544" spans="1:25">
      <c r="A544">
        <f>'Base cotización 2021'!B565</f>
        <v>0</v>
      </c>
      <c r="C544" t="str">
        <f>'Base cotización 2021'!C565</f>
        <v/>
      </c>
      <c r="D544" t="str">
        <f>'Base cotización 2021'!D565</f>
        <v/>
      </c>
      <c r="E544" t="str">
        <f>'Base cotización 2021'!E565</f>
        <v/>
      </c>
      <c r="G544" t="str">
        <f>'Base cotización 2021'!F565</f>
        <v/>
      </c>
      <c r="I544" t="e">
        <f>'Base cotización 2021'!#REF!</f>
        <v>#REF!</v>
      </c>
      <c r="J544" t="e">
        <f>'Base cotización 2021'!#REF!</f>
        <v>#REF!</v>
      </c>
      <c r="K544">
        <f>'Base cotización 2021'!H565</f>
        <v>0</v>
      </c>
      <c r="L544">
        <f>'Base cotización 2021'!K565</f>
        <v>0</v>
      </c>
      <c r="M544" s="31">
        <f>'Base cotización 2021'!I565</f>
        <v>0</v>
      </c>
      <c r="N544">
        <f>'Base cotización 2021'!L565</f>
        <v>0</v>
      </c>
      <c r="O544">
        <f>'Base cotización 2021'!M565</f>
        <v>0</v>
      </c>
      <c r="P544" t="e">
        <f>'Base cotización 2021'!#REF!</f>
        <v>#REF!</v>
      </c>
      <c r="Q544">
        <f>'Base cotización 2021'!N565</f>
        <v>0</v>
      </c>
      <c r="R544">
        <f>'Base cotización 2021'!O565</f>
        <v>0</v>
      </c>
      <c r="S544">
        <f>'Base cotización 2021'!P565</f>
        <v>0</v>
      </c>
      <c r="T544">
        <f>'Base cotización 2021'!Q565</f>
        <v>0</v>
      </c>
      <c r="U544">
        <f>'Base cotización 2021'!R565</f>
        <v>0</v>
      </c>
      <c r="V544">
        <f>'Base cotización 2021'!W565</f>
        <v>0</v>
      </c>
      <c r="X544">
        <f>'Base cotización 2021'!X565</f>
        <v>0</v>
      </c>
      <c r="Y544" t="e">
        <f>'Base cotización 2021'!#REF!</f>
        <v>#REF!</v>
      </c>
    </row>
    <row r="545" spans="1:25">
      <c r="A545">
        <f>'Base cotización 2021'!B566</f>
        <v>0</v>
      </c>
      <c r="C545" t="str">
        <f>'Base cotización 2021'!C566</f>
        <v/>
      </c>
      <c r="D545" t="str">
        <f>'Base cotización 2021'!D566</f>
        <v/>
      </c>
      <c r="E545" t="str">
        <f>'Base cotización 2021'!E566</f>
        <v/>
      </c>
      <c r="G545" t="str">
        <f>'Base cotización 2021'!F566</f>
        <v/>
      </c>
      <c r="I545" t="e">
        <f>'Base cotización 2021'!#REF!</f>
        <v>#REF!</v>
      </c>
      <c r="J545" t="e">
        <f>'Base cotización 2021'!#REF!</f>
        <v>#REF!</v>
      </c>
      <c r="K545">
        <f>'Base cotización 2021'!H566</f>
        <v>0</v>
      </c>
      <c r="L545">
        <f>'Base cotización 2021'!K566</f>
        <v>0</v>
      </c>
      <c r="M545" s="31">
        <f>'Base cotización 2021'!I566</f>
        <v>0</v>
      </c>
      <c r="N545">
        <f>'Base cotización 2021'!L566</f>
        <v>0</v>
      </c>
      <c r="O545">
        <f>'Base cotización 2021'!M566</f>
        <v>0</v>
      </c>
      <c r="P545" t="e">
        <f>'Base cotización 2021'!#REF!</f>
        <v>#REF!</v>
      </c>
      <c r="Q545">
        <f>'Base cotización 2021'!N566</f>
        <v>0</v>
      </c>
      <c r="R545">
        <f>'Base cotización 2021'!O566</f>
        <v>0</v>
      </c>
      <c r="S545">
        <f>'Base cotización 2021'!P566</f>
        <v>0</v>
      </c>
      <c r="T545">
        <f>'Base cotización 2021'!Q566</f>
        <v>0</v>
      </c>
      <c r="U545">
        <f>'Base cotización 2021'!R566</f>
        <v>0</v>
      </c>
      <c r="V545">
        <f>'Base cotización 2021'!W566</f>
        <v>0</v>
      </c>
      <c r="X545">
        <f>'Base cotización 2021'!X566</f>
        <v>0</v>
      </c>
      <c r="Y545" t="e">
        <f>'Base cotización 2021'!#REF!</f>
        <v>#REF!</v>
      </c>
    </row>
    <row r="546" spans="1:25">
      <c r="A546">
        <f>'Base cotización 2021'!B567</f>
        <v>0</v>
      </c>
      <c r="C546" t="str">
        <f>'Base cotización 2021'!C567</f>
        <v/>
      </c>
      <c r="D546" t="str">
        <f>'Base cotización 2021'!D567</f>
        <v/>
      </c>
      <c r="E546" t="str">
        <f>'Base cotización 2021'!E567</f>
        <v/>
      </c>
      <c r="G546" t="str">
        <f>'Base cotización 2021'!F567</f>
        <v/>
      </c>
      <c r="I546" t="e">
        <f>'Base cotización 2021'!#REF!</f>
        <v>#REF!</v>
      </c>
      <c r="J546" t="e">
        <f>'Base cotización 2021'!#REF!</f>
        <v>#REF!</v>
      </c>
      <c r="K546">
        <f>'Base cotización 2021'!H567</f>
        <v>0</v>
      </c>
      <c r="L546">
        <f>'Base cotización 2021'!K567</f>
        <v>0</v>
      </c>
      <c r="M546" s="31">
        <f>'Base cotización 2021'!I567</f>
        <v>0</v>
      </c>
      <c r="N546">
        <f>'Base cotización 2021'!L567</f>
        <v>0</v>
      </c>
      <c r="O546">
        <f>'Base cotización 2021'!M567</f>
        <v>0</v>
      </c>
      <c r="P546" t="e">
        <f>'Base cotización 2021'!#REF!</f>
        <v>#REF!</v>
      </c>
      <c r="Q546">
        <f>'Base cotización 2021'!N567</f>
        <v>0</v>
      </c>
      <c r="R546">
        <f>'Base cotización 2021'!O567</f>
        <v>0</v>
      </c>
      <c r="S546">
        <f>'Base cotización 2021'!P567</f>
        <v>0</v>
      </c>
      <c r="T546">
        <f>'Base cotización 2021'!Q567</f>
        <v>0</v>
      </c>
      <c r="U546">
        <f>'Base cotización 2021'!R567</f>
        <v>0</v>
      </c>
      <c r="V546">
        <f>'Base cotización 2021'!W567</f>
        <v>0</v>
      </c>
      <c r="X546">
        <f>'Base cotización 2021'!X567</f>
        <v>0</v>
      </c>
      <c r="Y546" t="e">
        <f>'Base cotización 2021'!#REF!</f>
        <v>#REF!</v>
      </c>
    </row>
    <row r="547" spans="1:25">
      <c r="A547">
        <f>'Base cotización 2021'!B568</f>
        <v>0</v>
      </c>
      <c r="C547" t="str">
        <f>'Base cotización 2021'!C568</f>
        <v/>
      </c>
      <c r="D547" t="str">
        <f>'Base cotización 2021'!D568</f>
        <v/>
      </c>
      <c r="E547" t="str">
        <f>'Base cotización 2021'!E568</f>
        <v/>
      </c>
      <c r="G547" t="str">
        <f>'Base cotización 2021'!F568</f>
        <v/>
      </c>
      <c r="I547" t="e">
        <f>'Base cotización 2021'!#REF!</f>
        <v>#REF!</v>
      </c>
      <c r="J547" t="e">
        <f>'Base cotización 2021'!#REF!</f>
        <v>#REF!</v>
      </c>
      <c r="K547">
        <f>'Base cotización 2021'!H568</f>
        <v>0</v>
      </c>
      <c r="L547">
        <f>'Base cotización 2021'!K568</f>
        <v>0</v>
      </c>
      <c r="M547" s="31">
        <f>'Base cotización 2021'!I568</f>
        <v>0</v>
      </c>
      <c r="N547">
        <f>'Base cotización 2021'!L568</f>
        <v>0</v>
      </c>
      <c r="O547">
        <f>'Base cotización 2021'!M568</f>
        <v>0</v>
      </c>
      <c r="P547" t="e">
        <f>'Base cotización 2021'!#REF!</f>
        <v>#REF!</v>
      </c>
      <c r="Q547">
        <f>'Base cotización 2021'!N568</f>
        <v>0</v>
      </c>
      <c r="R547">
        <f>'Base cotización 2021'!O568</f>
        <v>0</v>
      </c>
      <c r="S547">
        <f>'Base cotización 2021'!P568</f>
        <v>0</v>
      </c>
      <c r="T547">
        <f>'Base cotización 2021'!Q568</f>
        <v>0</v>
      </c>
      <c r="U547">
        <f>'Base cotización 2021'!R568</f>
        <v>0</v>
      </c>
      <c r="V547">
        <f>'Base cotización 2021'!W568</f>
        <v>0</v>
      </c>
      <c r="X547">
        <f>'Base cotización 2021'!X568</f>
        <v>0</v>
      </c>
      <c r="Y547" t="e">
        <f>'Base cotización 2021'!#REF!</f>
        <v>#REF!</v>
      </c>
    </row>
    <row r="548" spans="1:25">
      <c r="A548">
        <f>'Base cotización 2021'!B569</f>
        <v>0</v>
      </c>
      <c r="C548" t="str">
        <f>'Base cotización 2021'!C569</f>
        <v/>
      </c>
      <c r="D548" t="str">
        <f>'Base cotización 2021'!D569</f>
        <v/>
      </c>
      <c r="E548" t="str">
        <f>'Base cotización 2021'!E569</f>
        <v/>
      </c>
      <c r="G548" t="str">
        <f>'Base cotización 2021'!F569</f>
        <v/>
      </c>
      <c r="I548" t="e">
        <f>'Base cotización 2021'!#REF!</f>
        <v>#REF!</v>
      </c>
      <c r="J548" t="e">
        <f>'Base cotización 2021'!#REF!</f>
        <v>#REF!</v>
      </c>
      <c r="K548">
        <f>'Base cotización 2021'!H569</f>
        <v>0</v>
      </c>
      <c r="L548">
        <f>'Base cotización 2021'!K569</f>
        <v>0</v>
      </c>
      <c r="M548" s="31">
        <f>'Base cotización 2021'!I569</f>
        <v>0</v>
      </c>
      <c r="N548">
        <f>'Base cotización 2021'!L569</f>
        <v>0</v>
      </c>
      <c r="O548">
        <f>'Base cotización 2021'!M569</f>
        <v>0</v>
      </c>
      <c r="P548" t="e">
        <f>'Base cotización 2021'!#REF!</f>
        <v>#REF!</v>
      </c>
      <c r="Q548">
        <f>'Base cotización 2021'!N569</f>
        <v>0</v>
      </c>
      <c r="R548">
        <f>'Base cotización 2021'!O569</f>
        <v>0</v>
      </c>
      <c r="S548">
        <f>'Base cotización 2021'!P569</f>
        <v>0</v>
      </c>
      <c r="T548">
        <f>'Base cotización 2021'!Q569</f>
        <v>0</v>
      </c>
      <c r="U548">
        <f>'Base cotización 2021'!R569</f>
        <v>0</v>
      </c>
      <c r="V548">
        <f>'Base cotización 2021'!W569</f>
        <v>0</v>
      </c>
      <c r="X548">
        <f>'Base cotización 2021'!X569</f>
        <v>0</v>
      </c>
      <c r="Y548" t="e">
        <f>'Base cotización 2021'!#REF!</f>
        <v>#REF!</v>
      </c>
    </row>
    <row r="549" spans="1:25">
      <c r="A549">
        <f>'Base cotización 2021'!B570</f>
        <v>0</v>
      </c>
      <c r="C549" t="str">
        <f>'Base cotización 2021'!C570</f>
        <v/>
      </c>
      <c r="D549" t="str">
        <f>'Base cotización 2021'!D570</f>
        <v/>
      </c>
      <c r="E549" t="str">
        <f>'Base cotización 2021'!E570</f>
        <v/>
      </c>
      <c r="G549" t="str">
        <f>'Base cotización 2021'!F570</f>
        <v/>
      </c>
      <c r="I549" t="e">
        <f>'Base cotización 2021'!#REF!</f>
        <v>#REF!</v>
      </c>
      <c r="J549" t="e">
        <f>'Base cotización 2021'!#REF!</f>
        <v>#REF!</v>
      </c>
      <c r="K549">
        <f>'Base cotización 2021'!H570</f>
        <v>0</v>
      </c>
      <c r="L549">
        <f>'Base cotización 2021'!K570</f>
        <v>0</v>
      </c>
      <c r="M549" s="31">
        <f>'Base cotización 2021'!I570</f>
        <v>0</v>
      </c>
      <c r="N549">
        <f>'Base cotización 2021'!L570</f>
        <v>0</v>
      </c>
      <c r="O549">
        <f>'Base cotización 2021'!M570</f>
        <v>0</v>
      </c>
      <c r="P549" t="e">
        <f>'Base cotización 2021'!#REF!</f>
        <v>#REF!</v>
      </c>
      <c r="Q549">
        <f>'Base cotización 2021'!N570</f>
        <v>0</v>
      </c>
      <c r="R549">
        <f>'Base cotización 2021'!O570</f>
        <v>0</v>
      </c>
      <c r="S549">
        <f>'Base cotización 2021'!P570</f>
        <v>0</v>
      </c>
      <c r="T549">
        <f>'Base cotización 2021'!Q570</f>
        <v>0</v>
      </c>
      <c r="U549">
        <f>'Base cotización 2021'!R570</f>
        <v>0</v>
      </c>
      <c r="V549">
        <f>'Base cotización 2021'!W570</f>
        <v>0</v>
      </c>
      <c r="X549">
        <f>'Base cotización 2021'!X570</f>
        <v>0</v>
      </c>
      <c r="Y549" t="e">
        <f>'Base cotización 2021'!#REF!</f>
        <v>#REF!</v>
      </c>
    </row>
    <row r="550" spans="1:25">
      <c r="A550">
        <f>'Base cotización 2021'!B571</f>
        <v>0</v>
      </c>
      <c r="C550" t="str">
        <f>'Base cotización 2021'!C571</f>
        <v/>
      </c>
      <c r="D550" t="str">
        <f>'Base cotización 2021'!D571</f>
        <v/>
      </c>
      <c r="E550" t="str">
        <f>'Base cotización 2021'!E571</f>
        <v/>
      </c>
      <c r="G550" t="str">
        <f>'Base cotización 2021'!F571</f>
        <v/>
      </c>
      <c r="I550" t="e">
        <f>'Base cotización 2021'!#REF!</f>
        <v>#REF!</v>
      </c>
      <c r="J550" t="e">
        <f>'Base cotización 2021'!#REF!</f>
        <v>#REF!</v>
      </c>
      <c r="K550">
        <f>'Base cotización 2021'!H571</f>
        <v>0</v>
      </c>
      <c r="L550">
        <f>'Base cotización 2021'!K571</f>
        <v>0</v>
      </c>
      <c r="M550" s="31">
        <f>'Base cotización 2021'!I571</f>
        <v>0</v>
      </c>
      <c r="N550">
        <f>'Base cotización 2021'!L571</f>
        <v>0</v>
      </c>
      <c r="O550">
        <f>'Base cotización 2021'!M571</f>
        <v>0</v>
      </c>
      <c r="P550" t="e">
        <f>'Base cotización 2021'!#REF!</f>
        <v>#REF!</v>
      </c>
      <c r="Q550">
        <f>'Base cotización 2021'!N571</f>
        <v>0</v>
      </c>
      <c r="R550">
        <f>'Base cotización 2021'!O571</f>
        <v>0</v>
      </c>
      <c r="S550">
        <f>'Base cotización 2021'!P571</f>
        <v>0</v>
      </c>
      <c r="T550">
        <f>'Base cotización 2021'!Q571</f>
        <v>0</v>
      </c>
      <c r="U550">
        <f>'Base cotización 2021'!R571</f>
        <v>0</v>
      </c>
      <c r="V550">
        <f>'Base cotización 2021'!W571</f>
        <v>0</v>
      </c>
      <c r="X550">
        <f>'Base cotización 2021'!X571</f>
        <v>0</v>
      </c>
      <c r="Y550" t="e">
        <f>'Base cotización 2021'!#REF!</f>
        <v>#REF!</v>
      </c>
    </row>
    <row r="551" spans="1:25">
      <c r="A551">
        <f>'Base cotización 2021'!B572</f>
        <v>0</v>
      </c>
      <c r="C551" t="str">
        <f>'Base cotización 2021'!C572</f>
        <v/>
      </c>
      <c r="D551" t="str">
        <f>'Base cotización 2021'!D572</f>
        <v/>
      </c>
      <c r="E551" t="str">
        <f>'Base cotización 2021'!E572</f>
        <v/>
      </c>
      <c r="G551" t="str">
        <f>'Base cotización 2021'!F572</f>
        <v/>
      </c>
      <c r="I551" t="e">
        <f>'Base cotización 2021'!#REF!</f>
        <v>#REF!</v>
      </c>
      <c r="J551" t="e">
        <f>'Base cotización 2021'!#REF!</f>
        <v>#REF!</v>
      </c>
      <c r="K551">
        <f>'Base cotización 2021'!H572</f>
        <v>0</v>
      </c>
      <c r="L551">
        <f>'Base cotización 2021'!K572</f>
        <v>0</v>
      </c>
      <c r="M551" s="31">
        <f>'Base cotización 2021'!I572</f>
        <v>0</v>
      </c>
      <c r="N551">
        <f>'Base cotización 2021'!L572</f>
        <v>0</v>
      </c>
      <c r="O551">
        <f>'Base cotización 2021'!M572</f>
        <v>0</v>
      </c>
      <c r="P551" t="e">
        <f>'Base cotización 2021'!#REF!</f>
        <v>#REF!</v>
      </c>
      <c r="Q551">
        <f>'Base cotización 2021'!N572</f>
        <v>0</v>
      </c>
      <c r="R551">
        <f>'Base cotización 2021'!O572</f>
        <v>0</v>
      </c>
      <c r="S551">
        <f>'Base cotización 2021'!P572</f>
        <v>0</v>
      </c>
      <c r="T551">
        <f>'Base cotización 2021'!Q572</f>
        <v>0</v>
      </c>
      <c r="U551">
        <f>'Base cotización 2021'!R572</f>
        <v>0</v>
      </c>
      <c r="V551">
        <f>'Base cotización 2021'!W572</f>
        <v>0</v>
      </c>
      <c r="X551">
        <f>'Base cotización 2021'!X572</f>
        <v>0</v>
      </c>
      <c r="Y551" t="e">
        <f>'Base cotización 2021'!#REF!</f>
        <v>#REF!</v>
      </c>
    </row>
    <row r="552" spans="1:25">
      <c r="A552">
        <f>'Base cotización 2021'!B573</f>
        <v>0</v>
      </c>
      <c r="C552" t="str">
        <f>'Base cotización 2021'!C573</f>
        <v/>
      </c>
      <c r="D552" t="str">
        <f>'Base cotización 2021'!D573</f>
        <v/>
      </c>
      <c r="E552" t="str">
        <f>'Base cotización 2021'!E573</f>
        <v/>
      </c>
      <c r="G552" t="str">
        <f>'Base cotización 2021'!F573</f>
        <v/>
      </c>
      <c r="I552" t="e">
        <f>'Base cotización 2021'!#REF!</f>
        <v>#REF!</v>
      </c>
      <c r="J552" t="e">
        <f>'Base cotización 2021'!#REF!</f>
        <v>#REF!</v>
      </c>
      <c r="K552">
        <f>'Base cotización 2021'!H573</f>
        <v>0</v>
      </c>
      <c r="L552">
        <f>'Base cotización 2021'!K573</f>
        <v>0</v>
      </c>
      <c r="M552" s="31">
        <f>'Base cotización 2021'!I573</f>
        <v>0</v>
      </c>
      <c r="N552">
        <f>'Base cotización 2021'!L573</f>
        <v>0</v>
      </c>
      <c r="O552">
        <f>'Base cotización 2021'!M573</f>
        <v>0</v>
      </c>
      <c r="P552" t="e">
        <f>'Base cotización 2021'!#REF!</f>
        <v>#REF!</v>
      </c>
      <c r="Q552">
        <f>'Base cotización 2021'!N573</f>
        <v>0</v>
      </c>
      <c r="R552">
        <f>'Base cotización 2021'!O573</f>
        <v>0</v>
      </c>
      <c r="S552">
        <f>'Base cotización 2021'!P573</f>
        <v>0</v>
      </c>
      <c r="T552">
        <f>'Base cotización 2021'!Q573</f>
        <v>0</v>
      </c>
      <c r="U552">
        <f>'Base cotización 2021'!R573</f>
        <v>0</v>
      </c>
      <c r="V552">
        <f>'Base cotización 2021'!W573</f>
        <v>0</v>
      </c>
      <c r="X552">
        <f>'Base cotización 2021'!X573</f>
        <v>0</v>
      </c>
      <c r="Y552" t="e">
        <f>'Base cotización 2021'!#REF!</f>
        <v>#REF!</v>
      </c>
    </row>
    <row r="553" spans="1:25">
      <c r="A553">
        <f>'Base cotización 2021'!B574</f>
        <v>0</v>
      </c>
      <c r="C553" t="str">
        <f>'Base cotización 2021'!C574</f>
        <v/>
      </c>
      <c r="D553" t="str">
        <f>'Base cotización 2021'!D574</f>
        <v/>
      </c>
      <c r="E553" t="str">
        <f>'Base cotización 2021'!E574</f>
        <v/>
      </c>
      <c r="G553" t="str">
        <f>'Base cotización 2021'!F574</f>
        <v/>
      </c>
      <c r="I553" t="e">
        <f>'Base cotización 2021'!#REF!</f>
        <v>#REF!</v>
      </c>
      <c r="J553" t="e">
        <f>'Base cotización 2021'!#REF!</f>
        <v>#REF!</v>
      </c>
      <c r="K553">
        <f>'Base cotización 2021'!H574</f>
        <v>0</v>
      </c>
      <c r="L553">
        <f>'Base cotización 2021'!K574</f>
        <v>0</v>
      </c>
      <c r="M553" s="31">
        <f>'Base cotización 2021'!I574</f>
        <v>0</v>
      </c>
      <c r="N553">
        <f>'Base cotización 2021'!L574</f>
        <v>0</v>
      </c>
      <c r="O553">
        <f>'Base cotización 2021'!M574</f>
        <v>0</v>
      </c>
      <c r="P553" t="e">
        <f>'Base cotización 2021'!#REF!</f>
        <v>#REF!</v>
      </c>
      <c r="Q553">
        <f>'Base cotización 2021'!N574</f>
        <v>0</v>
      </c>
      <c r="R553">
        <f>'Base cotización 2021'!O574</f>
        <v>0</v>
      </c>
      <c r="S553">
        <f>'Base cotización 2021'!P574</f>
        <v>0</v>
      </c>
      <c r="T553">
        <f>'Base cotización 2021'!Q574</f>
        <v>0</v>
      </c>
      <c r="U553">
        <f>'Base cotización 2021'!R574</f>
        <v>0</v>
      </c>
      <c r="V553">
        <f>'Base cotización 2021'!W574</f>
        <v>0</v>
      </c>
      <c r="X553">
        <f>'Base cotización 2021'!X574</f>
        <v>0</v>
      </c>
      <c r="Y553" t="e">
        <f>'Base cotización 2021'!#REF!</f>
        <v>#REF!</v>
      </c>
    </row>
    <row r="554" spans="1:25">
      <c r="A554">
        <f>'Base cotización 2021'!B575</f>
        <v>0</v>
      </c>
      <c r="C554" t="str">
        <f>'Base cotización 2021'!C575</f>
        <v/>
      </c>
      <c r="D554" t="str">
        <f>'Base cotización 2021'!D575</f>
        <v/>
      </c>
      <c r="E554" t="str">
        <f>'Base cotización 2021'!E575</f>
        <v/>
      </c>
      <c r="G554" t="str">
        <f>'Base cotización 2021'!F575</f>
        <v/>
      </c>
      <c r="I554" t="e">
        <f>'Base cotización 2021'!#REF!</f>
        <v>#REF!</v>
      </c>
      <c r="J554" t="e">
        <f>'Base cotización 2021'!#REF!</f>
        <v>#REF!</v>
      </c>
      <c r="K554">
        <f>'Base cotización 2021'!H575</f>
        <v>0</v>
      </c>
      <c r="L554">
        <f>'Base cotización 2021'!K575</f>
        <v>0</v>
      </c>
      <c r="M554" s="31">
        <f>'Base cotización 2021'!I575</f>
        <v>0</v>
      </c>
      <c r="N554">
        <f>'Base cotización 2021'!L575</f>
        <v>0</v>
      </c>
      <c r="O554">
        <f>'Base cotización 2021'!M575</f>
        <v>0</v>
      </c>
      <c r="P554" t="e">
        <f>'Base cotización 2021'!#REF!</f>
        <v>#REF!</v>
      </c>
      <c r="Q554">
        <f>'Base cotización 2021'!N575</f>
        <v>0</v>
      </c>
      <c r="R554">
        <f>'Base cotización 2021'!O575</f>
        <v>0</v>
      </c>
      <c r="S554">
        <f>'Base cotización 2021'!P575</f>
        <v>0</v>
      </c>
      <c r="T554">
        <f>'Base cotización 2021'!Q575</f>
        <v>0</v>
      </c>
      <c r="U554">
        <f>'Base cotización 2021'!R575</f>
        <v>0</v>
      </c>
      <c r="V554">
        <f>'Base cotización 2021'!W575</f>
        <v>0</v>
      </c>
      <c r="X554">
        <f>'Base cotización 2021'!X575</f>
        <v>0</v>
      </c>
      <c r="Y554" t="e">
        <f>'Base cotización 2021'!#REF!</f>
        <v>#REF!</v>
      </c>
    </row>
    <row r="555" spans="1:25">
      <c r="A555">
        <f>'Base cotización 2021'!B576</f>
        <v>0</v>
      </c>
      <c r="C555" t="str">
        <f>'Base cotización 2021'!C576</f>
        <v/>
      </c>
      <c r="D555" t="str">
        <f>'Base cotización 2021'!D576</f>
        <v/>
      </c>
      <c r="E555" t="str">
        <f>'Base cotización 2021'!E576</f>
        <v/>
      </c>
      <c r="G555" t="str">
        <f>'Base cotización 2021'!F576</f>
        <v/>
      </c>
      <c r="I555" t="e">
        <f>'Base cotización 2021'!#REF!</f>
        <v>#REF!</v>
      </c>
      <c r="J555" t="e">
        <f>'Base cotización 2021'!#REF!</f>
        <v>#REF!</v>
      </c>
      <c r="K555">
        <f>'Base cotización 2021'!H576</f>
        <v>0</v>
      </c>
      <c r="L555">
        <f>'Base cotización 2021'!K576</f>
        <v>0</v>
      </c>
      <c r="M555" s="31">
        <f>'Base cotización 2021'!I576</f>
        <v>0</v>
      </c>
      <c r="N555">
        <f>'Base cotización 2021'!L576</f>
        <v>0</v>
      </c>
      <c r="O555">
        <f>'Base cotización 2021'!M576</f>
        <v>0</v>
      </c>
      <c r="P555" t="e">
        <f>'Base cotización 2021'!#REF!</f>
        <v>#REF!</v>
      </c>
      <c r="Q555">
        <f>'Base cotización 2021'!N576</f>
        <v>0</v>
      </c>
      <c r="R555">
        <f>'Base cotización 2021'!O576</f>
        <v>0</v>
      </c>
      <c r="S555">
        <f>'Base cotización 2021'!P576</f>
        <v>0</v>
      </c>
      <c r="T555">
        <f>'Base cotización 2021'!Q576</f>
        <v>0</v>
      </c>
      <c r="U555">
        <f>'Base cotización 2021'!R576</f>
        <v>0</v>
      </c>
      <c r="V555">
        <f>'Base cotización 2021'!W576</f>
        <v>0</v>
      </c>
      <c r="X555">
        <f>'Base cotización 2021'!X576</f>
        <v>0</v>
      </c>
      <c r="Y555" t="e">
        <f>'Base cotización 2021'!#REF!</f>
        <v>#REF!</v>
      </c>
    </row>
    <row r="556" spans="1:25">
      <c r="A556">
        <f>'Base cotización 2021'!B577</f>
        <v>0</v>
      </c>
      <c r="C556" t="str">
        <f>'Base cotización 2021'!C577</f>
        <v/>
      </c>
      <c r="D556" t="str">
        <f>'Base cotización 2021'!D577</f>
        <v/>
      </c>
      <c r="E556" t="str">
        <f>'Base cotización 2021'!E577</f>
        <v/>
      </c>
      <c r="G556" t="str">
        <f>'Base cotización 2021'!F577</f>
        <v/>
      </c>
      <c r="I556" t="e">
        <f>'Base cotización 2021'!#REF!</f>
        <v>#REF!</v>
      </c>
      <c r="J556" t="e">
        <f>'Base cotización 2021'!#REF!</f>
        <v>#REF!</v>
      </c>
      <c r="K556">
        <f>'Base cotización 2021'!H577</f>
        <v>0</v>
      </c>
      <c r="L556">
        <f>'Base cotización 2021'!K577</f>
        <v>0</v>
      </c>
      <c r="M556" s="31">
        <f>'Base cotización 2021'!I577</f>
        <v>0</v>
      </c>
      <c r="N556">
        <f>'Base cotización 2021'!L577</f>
        <v>0</v>
      </c>
      <c r="O556">
        <f>'Base cotización 2021'!M577</f>
        <v>0</v>
      </c>
      <c r="P556" t="e">
        <f>'Base cotización 2021'!#REF!</f>
        <v>#REF!</v>
      </c>
      <c r="Q556">
        <f>'Base cotización 2021'!N577</f>
        <v>0</v>
      </c>
      <c r="R556">
        <f>'Base cotización 2021'!O577</f>
        <v>0</v>
      </c>
      <c r="S556">
        <f>'Base cotización 2021'!P577</f>
        <v>0</v>
      </c>
      <c r="T556">
        <f>'Base cotización 2021'!Q577</f>
        <v>0</v>
      </c>
      <c r="U556">
        <f>'Base cotización 2021'!R577</f>
        <v>0</v>
      </c>
      <c r="V556">
        <f>'Base cotización 2021'!W577</f>
        <v>0</v>
      </c>
      <c r="X556">
        <f>'Base cotización 2021'!X577</f>
        <v>0</v>
      </c>
      <c r="Y556" t="e">
        <f>'Base cotización 2021'!#REF!</f>
        <v>#REF!</v>
      </c>
    </row>
    <row r="557" spans="1:25">
      <c r="A557">
        <f>'Base cotización 2021'!B578</f>
        <v>0</v>
      </c>
      <c r="C557" t="str">
        <f>'Base cotización 2021'!C578</f>
        <v/>
      </c>
      <c r="D557" t="str">
        <f>'Base cotización 2021'!D578</f>
        <v/>
      </c>
      <c r="E557" t="str">
        <f>'Base cotización 2021'!E578</f>
        <v/>
      </c>
      <c r="G557" t="str">
        <f>'Base cotización 2021'!F578</f>
        <v/>
      </c>
      <c r="I557" t="e">
        <f>'Base cotización 2021'!#REF!</f>
        <v>#REF!</v>
      </c>
      <c r="J557" t="e">
        <f>'Base cotización 2021'!#REF!</f>
        <v>#REF!</v>
      </c>
      <c r="K557">
        <f>'Base cotización 2021'!H578</f>
        <v>0</v>
      </c>
      <c r="L557">
        <f>'Base cotización 2021'!K578</f>
        <v>0</v>
      </c>
      <c r="M557" s="31">
        <f>'Base cotización 2021'!I578</f>
        <v>0</v>
      </c>
      <c r="N557">
        <f>'Base cotización 2021'!L578</f>
        <v>0</v>
      </c>
      <c r="O557">
        <f>'Base cotización 2021'!M578</f>
        <v>0</v>
      </c>
      <c r="P557" t="e">
        <f>'Base cotización 2021'!#REF!</f>
        <v>#REF!</v>
      </c>
      <c r="Q557">
        <f>'Base cotización 2021'!N578</f>
        <v>0</v>
      </c>
      <c r="R557">
        <f>'Base cotización 2021'!O578</f>
        <v>0</v>
      </c>
      <c r="S557">
        <f>'Base cotización 2021'!P578</f>
        <v>0</v>
      </c>
      <c r="T557">
        <f>'Base cotización 2021'!Q578</f>
        <v>0</v>
      </c>
      <c r="U557">
        <f>'Base cotización 2021'!R578</f>
        <v>0</v>
      </c>
      <c r="V557">
        <f>'Base cotización 2021'!W578</f>
        <v>0</v>
      </c>
      <c r="X557">
        <f>'Base cotización 2021'!X578</f>
        <v>0</v>
      </c>
      <c r="Y557" t="e">
        <f>'Base cotización 2021'!#REF!</f>
        <v>#REF!</v>
      </c>
    </row>
    <row r="558" spans="1:25">
      <c r="A558">
        <f>'Base cotización 2021'!B579</f>
        <v>0</v>
      </c>
      <c r="C558" t="str">
        <f>'Base cotización 2021'!C579</f>
        <v/>
      </c>
      <c r="D558" t="str">
        <f>'Base cotización 2021'!D579</f>
        <v/>
      </c>
      <c r="E558" t="str">
        <f>'Base cotización 2021'!E579</f>
        <v/>
      </c>
      <c r="G558" t="str">
        <f>'Base cotización 2021'!F579</f>
        <v/>
      </c>
      <c r="I558" t="e">
        <f>'Base cotización 2021'!#REF!</f>
        <v>#REF!</v>
      </c>
      <c r="J558" t="e">
        <f>'Base cotización 2021'!#REF!</f>
        <v>#REF!</v>
      </c>
      <c r="K558">
        <f>'Base cotización 2021'!H579</f>
        <v>0</v>
      </c>
      <c r="L558">
        <f>'Base cotización 2021'!K579</f>
        <v>0</v>
      </c>
      <c r="M558" s="31">
        <f>'Base cotización 2021'!I579</f>
        <v>0</v>
      </c>
      <c r="N558">
        <f>'Base cotización 2021'!L579</f>
        <v>0</v>
      </c>
      <c r="O558">
        <f>'Base cotización 2021'!M579</f>
        <v>0</v>
      </c>
      <c r="P558" t="e">
        <f>'Base cotización 2021'!#REF!</f>
        <v>#REF!</v>
      </c>
      <c r="Q558">
        <f>'Base cotización 2021'!N579</f>
        <v>0</v>
      </c>
      <c r="R558">
        <f>'Base cotización 2021'!O579</f>
        <v>0</v>
      </c>
      <c r="S558">
        <f>'Base cotización 2021'!P579</f>
        <v>0</v>
      </c>
      <c r="T558">
        <f>'Base cotización 2021'!Q579</f>
        <v>0</v>
      </c>
      <c r="U558">
        <f>'Base cotización 2021'!R579</f>
        <v>0</v>
      </c>
      <c r="V558">
        <f>'Base cotización 2021'!W579</f>
        <v>0</v>
      </c>
      <c r="X558">
        <f>'Base cotización 2021'!X579</f>
        <v>0</v>
      </c>
      <c r="Y558" t="e">
        <f>'Base cotización 2021'!#REF!</f>
        <v>#REF!</v>
      </c>
    </row>
    <row r="559" spans="1:25">
      <c r="A559">
        <f>'Base cotización 2021'!B580</f>
        <v>0</v>
      </c>
      <c r="C559" t="str">
        <f>'Base cotización 2021'!C580</f>
        <v/>
      </c>
      <c r="D559" t="str">
        <f>'Base cotización 2021'!D580</f>
        <v/>
      </c>
      <c r="E559" t="str">
        <f>'Base cotización 2021'!E580</f>
        <v/>
      </c>
      <c r="G559" t="str">
        <f>'Base cotización 2021'!F580</f>
        <v/>
      </c>
      <c r="I559" t="e">
        <f>'Base cotización 2021'!#REF!</f>
        <v>#REF!</v>
      </c>
      <c r="J559" t="e">
        <f>'Base cotización 2021'!#REF!</f>
        <v>#REF!</v>
      </c>
      <c r="K559">
        <f>'Base cotización 2021'!H580</f>
        <v>0</v>
      </c>
      <c r="L559">
        <f>'Base cotización 2021'!K580</f>
        <v>0</v>
      </c>
      <c r="M559" s="31">
        <f>'Base cotización 2021'!I580</f>
        <v>0</v>
      </c>
      <c r="N559">
        <f>'Base cotización 2021'!L580</f>
        <v>0</v>
      </c>
      <c r="O559">
        <f>'Base cotización 2021'!M580</f>
        <v>0</v>
      </c>
      <c r="P559" t="e">
        <f>'Base cotización 2021'!#REF!</f>
        <v>#REF!</v>
      </c>
      <c r="Q559">
        <f>'Base cotización 2021'!N580</f>
        <v>0</v>
      </c>
      <c r="R559">
        <f>'Base cotización 2021'!O580</f>
        <v>0</v>
      </c>
      <c r="S559">
        <f>'Base cotización 2021'!P580</f>
        <v>0</v>
      </c>
      <c r="T559">
        <f>'Base cotización 2021'!Q580</f>
        <v>0</v>
      </c>
      <c r="U559">
        <f>'Base cotización 2021'!R580</f>
        <v>0</v>
      </c>
      <c r="V559">
        <f>'Base cotización 2021'!W580</f>
        <v>0</v>
      </c>
      <c r="X559">
        <f>'Base cotización 2021'!X580</f>
        <v>0</v>
      </c>
      <c r="Y559" t="e">
        <f>'Base cotización 2021'!#REF!</f>
        <v>#REF!</v>
      </c>
    </row>
    <row r="560" spans="1:25">
      <c r="A560">
        <f>'Base cotización 2021'!B581</f>
        <v>0</v>
      </c>
      <c r="C560" t="str">
        <f>'Base cotización 2021'!C581</f>
        <v/>
      </c>
      <c r="D560" t="str">
        <f>'Base cotización 2021'!D581</f>
        <v/>
      </c>
      <c r="E560" t="str">
        <f>'Base cotización 2021'!E581</f>
        <v/>
      </c>
      <c r="G560" t="str">
        <f>'Base cotización 2021'!F581</f>
        <v/>
      </c>
      <c r="I560" t="e">
        <f>'Base cotización 2021'!#REF!</f>
        <v>#REF!</v>
      </c>
      <c r="J560" t="e">
        <f>'Base cotización 2021'!#REF!</f>
        <v>#REF!</v>
      </c>
      <c r="K560">
        <f>'Base cotización 2021'!H581</f>
        <v>0</v>
      </c>
      <c r="L560">
        <f>'Base cotización 2021'!K581</f>
        <v>0</v>
      </c>
      <c r="M560" s="31">
        <f>'Base cotización 2021'!I581</f>
        <v>0</v>
      </c>
      <c r="N560">
        <f>'Base cotización 2021'!L581</f>
        <v>0</v>
      </c>
      <c r="O560">
        <f>'Base cotización 2021'!M581</f>
        <v>0</v>
      </c>
      <c r="P560" t="e">
        <f>'Base cotización 2021'!#REF!</f>
        <v>#REF!</v>
      </c>
      <c r="Q560">
        <f>'Base cotización 2021'!N581</f>
        <v>0</v>
      </c>
      <c r="R560">
        <f>'Base cotización 2021'!O581</f>
        <v>0</v>
      </c>
      <c r="S560">
        <f>'Base cotización 2021'!P581</f>
        <v>0</v>
      </c>
      <c r="T560">
        <f>'Base cotización 2021'!Q581</f>
        <v>0</v>
      </c>
      <c r="U560">
        <f>'Base cotización 2021'!R581</f>
        <v>0</v>
      </c>
      <c r="V560">
        <f>'Base cotización 2021'!W581</f>
        <v>0</v>
      </c>
      <c r="X560">
        <f>'Base cotización 2021'!X581</f>
        <v>0</v>
      </c>
      <c r="Y560" t="e">
        <f>'Base cotización 2021'!#REF!</f>
        <v>#REF!</v>
      </c>
    </row>
    <row r="561" spans="1:25">
      <c r="A561">
        <f>'Base cotización 2021'!B582</f>
        <v>0</v>
      </c>
      <c r="C561" t="str">
        <f>'Base cotización 2021'!C582</f>
        <v/>
      </c>
      <c r="D561" t="str">
        <f>'Base cotización 2021'!D582</f>
        <v/>
      </c>
      <c r="E561" t="str">
        <f>'Base cotización 2021'!E582</f>
        <v/>
      </c>
      <c r="G561" t="str">
        <f>'Base cotización 2021'!F582</f>
        <v/>
      </c>
      <c r="I561" t="e">
        <f>'Base cotización 2021'!#REF!</f>
        <v>#REF!</v>
      </c>
      <c r="J561" t="e">
        <f>'Base cotización 2021'!#REF!</f>
        <v>#REF!</v>
      </c>
      <c r="K561">
        <f>'Base cotización 2021'!H582</f>
        <v>0</v>
      </c>
      <c r="L561">
        <f>'Base cotización 2021'!K582</f>
        <v>0</v>
      </c>
      <c r="M561" s="31">
        <f>'Base cotización 2021'!I582</f>
        <v>0</v>
      </c>
      <c r="N561">
        <f>'Base cotización 2021'!L582</f>
        <v>0</v>
      </c>
      <c r="O561">
        <f>'Base cotización 2021'!M582</f>
        <v>0</v>
      </c>
      <c r="P561" t="e">
        <f>'Base cotización 2021'!#REF!</f>
        <v>#REF!</v>
      </c>
      <c r="Q561">
        <f>'Base cotización 2021'!N582</f>
        <v>0</v>
      </c>
      <c r="R561">
        <f>'Base cotización 2021'!O582</f>
        <v>0</v>
      </c>
      <c r="S561">
        <f>'Base cotización 2021'!P582</f>
        <v>0</v>
      </c>
      <c r="T561">
        <f>'Base cotización 2021'!Q582</f>
        <v>0</v>
      </c>
      <c r="U561">
        <f>'Base cotización 2021'!R582</f>
        <v>0</v>
      </c>
      <c r="V561">
        <f>'Base cotización 2021'!W582</f>
        <v>0</v>
      </c>
      <c r="X561">
        <f>'Base cotización 2021'!X582</f>
        <v>0</v>
      </c>
      <c r="Y561" t="e">
        <f>'Base cotización 2021'!#REF!</f>
        <v>#REF!</v>
      </c>
    </row>
    <row r="562" spans="1:25">
      <c r="A562">
        <f>'Base cotización 2021'!B583</f>
        <v>0</v>
      </c>
      <c r="C562" t="str">
        <f>'Base cotización 2021'!C583</f>
        <v/>
      </c>
      <c r="D562" t="str">
        <f>'Base cotización 2021'!D583</f>
        <v/>
      </c>
      <c r="E562" t="str">
        <f>'Base cotización 2021'!E583</f>
        <v/>
      </c>
      <c r="G562" t="str">
        <f>'Base cotización 2021'!F583</f>
        <v/>
      </c>
      <c r="I562" t="e">
        <f>'Base cotización 2021'!#REF!</f>
        <v>#REF!</v>
      </c>
      <c r="J562" t="e">
        <f>'Base cotización 2021'!#REF!</f>
        <v>#REF!</v>
      </c>
      <c r="K562">
        <f>'Base cotización 2021'!H583</f>
        <v>0</v>
      </c>
      <c r="L562">
        <f>'Base cotización 2021'!K583</f>
        <v>0</v>
      </c>
      <c r="M562" s="31">
        <f>'Base cotización 2021'!I583</f>
        <v>0</v>
      </c>
      <c r="N562">
        <f>'Base cotización 2021'!L583</f>
        <v>0</v>
      </c>
      <c r="O562">
        <f>'Base cotización 2021'!M583</f>
        <v>0</v>
      </c>
      <c r="P562" t="e">
        <f>'Base cotización 2021'!#REF!</f>
        <v>#REF!</v>
      </c>
      <c r="Q562">
        <f>'Base cotización 2021'!N583</f>
        <v>0</v>
      </c>
      <c r="R562">
        <f>'Base cotización 2021'!O583</f>
        <v>0</v>
      </c>
      <c r="S562">
        <f>'Base cotización 2021'!P583</f>
        <v>0</v>
      </c>
      <c r="T562">
        <f>'Base cotización 2021'!Q583</f>
        <v>0</v>
      </c>
      <c r="U562">
        <f>'Base cotización 2021'!R583</f>
        <v>0</v>
      </c>
      <c r="V562">
        <f>'Base cotización 2021'!W583</f>
        <v>0</v>
      </c>
      <c r="X562">
        <f>'Base cotización 2021'!X583</f>
        <v>0</v>
      </c>
      <c r="Y562" t="e">
        <f>'Base cotización 2021'!#REF!</f>
        <v>#REF!</v>
      </c>
    </row>
    <row r="563" spans="1:25">
      <c r="A563">
        <f>'Base cotización 2021'!B584</f>
        <v>0</v>
      </c>
      <c r="C563" t="str">
        <f>'Base cotización 2021'!C584</f>
        <v/>
      </c>
      <c r="D563" t="str">
        <f>'Base cotización 2021'!D584</f>
        <v/>
      </c>
      <c r="E563" t="str">
        <f>'Base cotización 2021'!E584</f>
        <v/>
      </c>
      <c r="G563" t="str">
        <f>'Base cotización 2021'!F584</f>
        <v/>
      </c>
      <c r="I563" t="e">
        <f>'Base cotización 2021'!#REF!</f>
        <v>#REF!</v>
      </c>
      <c r="J563" t="e">
        <f>'Base cotización 2021'!#REF!</f>
        <v>#REF!</v>
      </c>
      <c r="K563">
        <f>'Base cotización 2021'!H584</f>
        <v>0</v>
      </c>
      <c r="L563">
        <f>'Base cotización 2021'!K584</f>
        <v>0</v>
      </c>
      <c r="M563" s="31">
        <f>'Base cotización 2021'!I584</f>
        <v>0</v>
      </c>
      <c r="N563">
        <f>'Base cotización 2021'!L584</f>
        <v>0</v>
      </c>
      <c r="O563">
        <f>'Base cotización 2021'!M584</f>
        <v>0</v>
      </c>
      <c r="P563" t="e">
        <f>'Base cotización 2021'!#REF!</f>
        <v>#REF!</v>
      </c>
      <c r="Q563">
        <f>'Base cotización 2021'!N584</f>
        <v>0</v>
      </c>
      <c r="R563">
        <f>'Base cotización 2021'!O584</f>
        <v>0</v>
      </c>
      <c r="S563">
        <f>'Base cotización 2021'!P584</f>
        <v>0</v>
      </c>
      <c r="T563">
        <f>'Base cotización 2021'!Q584</f>
        <v>0</v>
      </c>
      <c r="U563">
        <f>'Base cotización 2021'!R584</f>
        <v>0</v>
      </c>
      <c r="V563">
        <f>'Base cotización 2021'!W584</f>
        <v>0</v>
      </c>
      <c r="X563">
        <f>'Base cotización 2021'!X584</f>
        <v>0</v>
      </c>
      <c r="Y563" t="e">
        <f>'Base cotización 2021'!#REF!</f>
        <v>#REF!</v>
      </c>
    </row>
    <row r="564" spans="1:25">
      <c r="A564">
        <f>'Base cotización 2021'!B585</f>
        <v>0</v>
      </c>
      <c r="C564" t="str">
        <f>'Base cotización 2021'!C585</f>
        <v/>
      </c>
      <c r="D564" t="str">
        <f>'Base cotización 2021'!D585</f>
        <v/>
      </c>
      <c r="E564" t="str">
        <f>'Base cotización 2021'!E585</f>
        <v/>
      </c>
      <c r="G564" t="str">
        <f>'Base cotización 2021'!F585</f>
        <v/>
      </c>
      <c r="I564" t="e">
        <f>'Base cotización 2021'!#REF!</f>
        <v>#REF!</v>
      </c>
      <c r="J564" t="e">
        <f>'Base cotización 2021'!#REF!</f>
        <v>#REF!</v>
      </c>
      <c r="K564">
        <f>'Base cotización 2021'!H585</f>
        <v>0</v>
      </c>
      <c r="L564">
        <f>'Base cotización 2021'!K585</f>
        <v>0</v>
      </c>
      <c r="M564" s="31">
        <f>'Base cotización 2021'!I585</f>
        <v>0</v>
      </c>
      <c r="N564">
        <f>'Base cotización 2021'!L585</f>
        <v>0</v>
      </c>
      <c r="O564">
        <f>'Base cotización 2021'!M585</f>
        <v>0</v>
      </c>
      <c r="P564" t="e">
        <f>'Base cotización 2021'!#REF!</f>
        <v>#REF!</v>
      </c>
      <c r="Q564">
        <f>'Base cotización 2021'!N585</f>
        <v>0</v>
      </c>
      <c r="R564">
        <f>'Base cotización 2021'!O585</f>
        <v>0</v>
      </c>
      <c r="S564">
        <f>'Base cotización 2021'!P585</f>
        <v>0</v>
      </c>
      <c r="T564">
        <f>'Base cotización 2021'!Q585</f>
        <v>0</v>
      </c>
      <c r="U564">
        <f>'Base cotización 2021'!R585</f>
        <v>0</v>
      </c>
      <c r="V564">
        <f>'Base cotización 2021'!W585</f>
        <v>0</v>
      </c>
      <c r="X564">
        <f>'Base cotización 2021'!X585</f>
        <v>0</v>
      </c>
      <c r="Y564" t="e">
        <f>'Base cotización 2021'!#REF!</f>
        <v>#REF!</v>
      </c>
    </row>
    <row r="565" spans="1:25">
      <c r="A565">
        <f>'Base cotización 2021'!B586</f>
        <v>0</v>
      </c>
      <c r="C565" t="str">
        <f>'Base cotización 2021'!C586</f>
        <v/>
      </c>
      <c r="D565" t="str">
        <f>'Base cotización 2021'!D586</f>
        <v/>
      </c>
      <c r="E565" t="str">
        <f>'Base cotización 2021'!E586</f>
        <v/>
      </c>
      <c r="G565" t="str">
        <f>'Base cotización 2021'!F586</f>
        <v/>
      </c>
      <c r="I565" t="e">
        <f>'Base cotización 2021'!#REF!</f>
        <v>#REF!</v>
      </c>
      <c r="J565" t="e">
        <f>'Base cotización 2021'!#REF!</f>
        <v>#REF!</v>
      </c>
      <c r="K565">
        <f>'Base cotización 2021'!H586</f>
        <v>0</v>
      </c>
      <c r="L565">
        <f>'Base cotización 2021'!K586</f>
        <v>0</v>
      </c>
      <c r="M565" s="31">
        <f>'Base cotización 2021'!I586</f>
        <v>0</v>
      </c>
      <c r="N565">
        <f>'Base cotización 2021'!L586</f>
        <v>0</v>
      </c>
      <c r="O565">
        <f>'Base cotización 2021'!M586</f>
        <v>0</v>
      </c>
      <c r="P565" t="e">
        <f>'Base cotización 2021'!#REF!</f>
        <v>#REF!</v>
      </c>
      <c r="Q565">
        <f>'Base cotización 2021'!N586</f>
        <v>0</v>
      </c>
      <c r="R565">
        <f>'Base cotización 2021'!O586</f>
        <v>0</v>
      </c>
      <c r="S565">
        <f>'Base cotización 2021'!P586</f>
        <v>0</v>
      </c>
      <c r="T565">
        <f>'Base cotización 2021'!Q586</f>
        <v>0</v>
      </c>
      <c r="U565">
        <f>'Base cotización 2021'!R586</f>
        <v>0</v>
      </c>
      <c r="V565">
        <f>'Base cotización 2021'!W586</f>
        <v>0</v>
      </c>
      <c r="X565">
        <f>'Base cotización 2021'!X586</f>
        <v>0</v>
      </c>
      <c r="Y565" t="e">
        <f>'Base cotización 2021'!#REF!</f>
        <v>#REF!</v>
      </c>
    </row>
    <row r="566" spans="1:25">
      <c r="A566">
        <f>'Base cotización 2021'!B587</f>
        <v>0</v>
      </c>
      <c r="C566" t="str">
        <f>'Base cotización 2021'!C587</f>
        <v/>
      </c>
      <c r="D566" t="str">
        <f>'Base cotización 2021'!D587</f>
        <v/>
      </c>
      <c r="E566" t="str">
        <f>'Base cotización 2021'!E587</f>
        <v/>
      </c>
      <c r="G566" t="str">
        <f>'Base cotización 2021'!F587</f>
        <v/>
      </c>
      <c r="I566" t="e">
        <f>'Base cotización 2021'!#REF!</f>
        <v>#REF!</v>
      </c>
      <c r="J566" t="e">
        <f>'Base cotización 2021'!#REF!</f>
        <v>#REF!</v>
      </c>
      <c r="K566">
        <f>'Base cotización 2021'!H587</f>
        <v>0</v>
      </c>
      <c r="L566">
        <f>'Base cotización 2021'!K587</f>
        <v>0</v>
      </c>
      <c r="M566" s="31">
        <f>'Base cotización 2021'!I587</f>
        <v>0</v>
      </c>
      <c r="N566">
        <f>'Base cotización 2021'!L587</f>
        <v>0</v>
      </c>
      <c r="O566">
        <f>'Base cotización 2021'!M587</f>
        <v>0</v>
      </c>
      <c r="P566" t="e">
        <f>'Base cotización 2021'!#REF!</f>
        <v>#REF!</v>
      </c>
      <c r="Q566">
        <f>'Base cotización 2021'!N587</f>
        <v>0</v>
      </c>
      <c r="R566">
        <f>'Base cotización 2021'!O587</f>
        <v>0</v>
      </c>
      <c r="S566">
        <f>'Base cotización 2021'!P587</f>
        <v>0</v>
      </c>
      <c r="T566">
        <f>'Base cotización 2021'!Q587</f>
        <v>0</v>
      </c>
      <c r="U566">
        <f>'Base cotización 2021'!R587</f>
        <v>0</v>
      </c>
      <c r="V566">
        <f>'Base cotización 2021'!W587</f>
        <v>0</v>
      </c>
      <c r="X566">
        <f>'Base cotización 2021'!X587</f>
        <v>0</v>
      </c>
      <c r="Y566" t="e">
        <f>'Base cotización 2021'!#REF!</f>
        <v>#REF!</v>
      </c>
    </row>
    <row r="567" spans="1:25">
      <c r="A567">
        <f>'Base cotización 2021'!B588</f>
        <v>0</v>
      </c>
      <c r="C567" t="str">
        <f>'Base cotización 2021'!C588</f>
        <v/>
      </c>
      <c r="D567" t="str">
        <f>'Base cotización 2021'!D588</f>
        <v/>
      </c>
      <c r="E567" t="str">
        <f>'Base cotización 2021'!E588</f>
        <v/>
      </c>
      <c r="G567" t="str">
        <f>'Base cotización 2021'!F588</f>
        <v/>
      </c>
      <c r="I567" t="e">
        <f>'Base cotización 2021'!#REF!</f>
        <v>#REF!</v>
      </c>
      <c r="J567" t="e">
        <f>'Base cotización 2021'!#REF!</f>
        <v>#REF!</v>
      </c>
      <c r="K567">
        <f>'Base cotización 2021'!H588</f>
        <v>0</v>
      </c>
      <c r="L567">
        <f>'Base cotización 2021'!K588</f>
        <v>0</v>
      </c>
      <c r="M567" s="31">
        <f>'Base cotización 2021'!I588</f>
        <v>0</v>
      </c>
      <c r="N567">
        <f>'Base cotización 2021'!L588</f>
        <v>0</v>
      </c>
      <c r="O567">
        <f>'Base cotización 2021'!M588</f>
        <v>0</v>
      </c>
      <c r="P567" t="e">
        <f>'Base cotización 2021'!#REF!</f>
        <v>#REF!</v>
      </c>
      <c r="Q567">
        <f>'Base cotización 2021'!N588</f>
        <v>0</v>
      </c>
      <c r="R567">
        <f>'Base cotización 2021'!O588</f>
        <v>0</v>
      </c>
      <c r="S567">
        <f>'Base cotización 2021'!P588</f>
        <v>0</v>
      </c>
      <c r="T567">
        <f>'Base cotización 2021'!Q588</f>
        <v>0</v>
      </c>
      <c r="U567">
        <f>'Base cotización 2021'!R588</f>
        <v>0</v>
      </c>
      <c r="V567">
        <f>'Base cotización 2021'!W588</f>
        <v>0</v>
      </c>
      <c r="X567">
        <f>'Base cotización 2021'!X588</f>
        <v>0</v>
      </c>
      <c r="Y567" t="e">
        <f>'Base cotización 2021'!#REF!</f>
        <v>#REF!</v>
      </c>
    </row>
    <row r="568" spans="1:25">
      <c r="A568">
        <f>'Base cotización 2021'!B589</f>
        <v>0</v>
      </c>
      <c r="C568" t="str">
        <f>'Base cotización 2021'!C589</f>
        <v/>
      </c>
      <c r="D568" t="str">
        <f>'Base cotización 2021'!D589</f>
        <v/>
      </c>
      <c r="E568" t="str">
        <f>'Base cotización 2021'!E589</f>
        <v/>
      </c>
      <c r="G568" t="str">
        <f>'Base cotización 2021'!F589</f>
        <v/>
      </c>
      <c r="I568" t="e">
        <f>'Base cotización 2021'!#REF!</f>
        <v>#REF!</v>
      </c>
      <c r="J568" t="e">
        <f>'Base cotización 2021'!#REF!</f>
        <v>#REF!</v>
      </c>
      <c r="K568">
        <f>'Base cotización 2021'!H589</f>
        <v>0</v>
      </c>
      <c r="L568">
        <f>'Base cotización 2021'!K589</f>
        <v>0</v>
      </c>
      <c r="M568" s="31">
        <f>'Base cotización 2021'!I589</f>
        <v>0</v>
      </c>
      <c r="N568">
        <f>'Base cotización 2021'!L589</f>
        <v>0</v>
      </c>
      <c r="O568">
        <f>'Base cotización 2021'!M589</f>
        <v>0</v>
      </c>
      <c r="P568" t="e">
        <f>'Base cotización 2021'!#REF!</f>
        <v>#REF!</v>
      </c>
      <c r="Q568">
        <f>'Base cotización 2021'!N589</f>
        <v>0</v>
      </c>
      <c r="R568">
        <f>'Base cotización 2021'!O589</f>
        <v>0</v>
      </c>
      <c r="S568">
        <f>'Base cotización 2021'!P589</f>
        <v>0</v>
      </c>
      <c r="T568">
        <f>'Base cotización 2021'!Q589</f>
        <v>0</v>
      </c>
      <c r="U568">
        <f>'Base cotización 2021'!R589</f>
        <v>0</v>
      </c>
      <c r="V568">
        <f>'Base cotización 2021'!W589</f>
        <v>0</v>
      </c>
      <c r="X568">
        <f>'Base cotización 2021'!X589</f>
        <v>0</v>
      </c>
      <c r="Y568" t="e">
        <f>'Base cotización 2021'!#REF!</f>
        <v>#REF!</v>
      </c>
    </row>
    <row r="569" spans="1:25">
      <c r="A569">
        <f>'Base cotización 2021'!B590</f>
        <v>0</v>
      </c>
      <c r="C569" t="str">
        <f>'Base cotización 2021'!C590</f>
        <v/>
      </c>
      <c r="D569" t="str">
        <f>'Base cotización 2021'!D590</f>
        <v/>
      </c>
      <c r="E569" t="str">
        <f>'Base cotización 2021'!E590</f>
        <v/>
      </c>
      <c r="G569" t="str">
        <f>'Base cotización 2021'!F590</f>
        <v/>
      </c>
      <c r="I569" t="e">
        <f>'Base cotización 2021'!#REF!</f>
        <v>#REF!</v>
      </c>
      <c r="J569" t="e">
        <f>'Base cotización 2021'!#REF!</f>
        <v>#REF!</v>
      </c>
      <c r="K569">
        <f>'Base cotización 2021'!H590</f>
        <v>0</v>
      </c>
      <c r="L569">
        <f>'Base cotización 2021'!K590</f>
        <v>0</v>
      </c>
      <c r="M569" s="31">
        <f>'Base cotización 2021'!I590</f>
        <v>0</v>
      </c>
      <c r="N569">
        <f>'Base cotización 2021'!L590</f>
        <v>0</v>
      </c>
      <c r="O569">
        <f>'Base cotización 2021'!M590</f>
        <v>0</v>
      </c>
      <c r="P569" t="e">
        <f>'Base cotización 2021'!#REF!</f>
        <v>#REF!</v>
      </c>
      <c r="Q569">
        <f>'Base cotización 2021'!N590</f>
        <v>0</v>
      </c>
      <c r="R569">
        <f>'Base cotización 2021'!O590</f>
        <v>0</v>
      </c>
      <c r="S569">
        <f>'Base cotización 2021'!P590</f>
        <v>0</v>
      </c>
      <c r="T569">
        <f>'Base cotización 2021'!Q590</f>
        <v>0</v>
      </c>
      <c r="U569">
        <f>'Base cotización 2021'!R590</f>
        <v>0</v>
      </c>
      <c r="V569">
        <f>'Base cotización 2021'!W590</f>
        <v>0</v>
      </c>
      <c r="X569">
        <f>'Base cotización 2021'!X590</f>
        <v>0</v>
      </c>
      <c r="Y569" t="e">
        <f>'Base cotización 2021'!#REF!</f>
        <v>#REF!</v>
      </c>
    </row>
    <row r="570" spans="1:25">
      <c r="A570">
        <f>'Base cotización 2021'!B591</f>
        <v>0</v>
      </c>
      <c r="C570" t="str">
        <f>'Base cotización 2021'!C591</f>
        <v/>
      </c>
      <c r="D570" t="str">
        <f>'Base cotización 2021'!D591</f>
        <v/>
      </c>
      <c r="E570" t="str">
        <f>'Base cotización 2021'!E591</f>
        <v/>
      </c>
      <c r="G570" t="str">
        <f>'Base cotización 2021'!F591</f>
        <v/>
      </c>
      <c r="I570" t="e">
        <f>'Base cotización 2021'!#REF!</f>
        <v>#REF!</v>
      </c>
      <c r="J570" t="e">
        <f>'Base cotización 2021'!#REF!</f>
        <v>#REF!</v>
      </c>
      <c r="K570">
        <f>'Base cotización 2021'!H591</f>
        <v>0</v>
      </c>
      <c r="L570">
        <f>'Base cotización 2021'!K591</f>
        <v>0</v>
      </c>
      <c r="M570" s="31">
        <f>'Base cotización 2021'!I591</f>
        <v>0</v>
      </c>
      <c r="N570">
        <f>'Base cotización 2021'!L591</f>
        <v>0</v>
      </c>
      <c r="O570">
        <f>'Base cotización 2021'!M591</f>
        <v>0</v>
      </c>
      <c r="P570" t="e">
        <f>'Base cotización 2021'!#REF!</f>
        <v>#REF!</v>
      </c>
      <c r="Q570">
        <f>'Base cotización 2021'!N591</f>
        <v>0</v>
      </c>
      <c r="R570">
        <f>'Base cotización 2021'!O591</f>
        <v>0</v>
      </c>
      <c r="S570">
        <f>'Base cotización 2021'!P591</f>
        <v>0</v>
      </c>
      <c r="T570">
        <f>'Base cotización 2021'!Q591</f>
        <v>0</v>
      </c>
      <c r="U570">
        <f>'Base cotización 2021'!R591</f>
        <v>0</v>
      </c>
      <c r="V570">
        <f>'Base cotización 2021'!W591</f>
        <v>0</v>
      </c>
      <c r="X570">
        <f>'Base cotización 2021'!X591</f>
        <v>0</v>
      </c>
      <c r="Y570" t="e">
        <f>'Base cotización 2021'!#REF!</f>
        <v>#REF!</v>
      </c>
    </row>
    <row r="571" spans="1:25">
      <c r="A571">
        <f>'Base cotización 2021'!B592</f>
        <v>0</v>
      </c>
      <c r="C571" t="str">
        <f>'Base cotización 2021'!C592</f>
        <v/>
      </c>
      <c r="D571" t="str">
        <f>'Base cotización 2021'!D592</f>
        <v/>
      </c>
      <c r="E571" t="str">
        <f>'Base cotización 2021'!E592</f>
        <v/>
      </c>
      <c r="G571" t="str">
        <f>'Base cotización 2021'!F592</f>
        <v/>
      </c>
      <c r="I571" t="e">
        <f>'Base cotización 2021'!#REF!</f>
        <v>#REF!</v>
      </c>
      <c r="J571" t="e">
        <f>'Base cotización 2021'!#REF!</f>
        <v>#REF!</v>
      </c>
      <c r="K571">
        <f>'Base cotización 2021'!H592</f>
        <v>0</v>
      </c>
      <c r="L571">
        <f>'Base cotización 2021'!K592</f>
        <v>0</v>
      </c>
      <c r="M571" s="31">
        <f>'Base cotización 2021'!I592</f>
        <v>0</v>
      </c>
      <c r="N571">
        <f>'Base cotización 2021'!L592</f>
        <v>0</v>
      </c>
      <c r="O571">
        <f>'Base cotización 2021'!M592</f>
        <v>0</v>
      </c>
      <c r="P571" t="e">
        <f>'Base cotización 2021'!#REF!</f>
        <v>#REF!</v>
      </c>
      <c r="Q571">
        <f>'Base cotización 2021'!N592</f>
        <v>0</v>
      </c>
      <c r="R571">
        <f>'Base cotización 2021'!O592</f>
        <v>0</v>
      </c>
      <c r="S571">
        <f>'Base cotización 2021'!P592</f>
        <v>0</v>
      </c>
      <c r="T571">
        <f>'Base cotización 2021'!Q592</f>
        <v>0</v>
      </c>
      <c r="U571">
        <f>'Base cotización 2021'!R592</f>
        <v>0</v>
      </c>
      <c r="V571">
        <f>'Base cotización 2021'!W592</f>
        <v>0</v>
      </c>
      <c r="X571">
        <f>'Base cotización 2021'!X592</f>
        <v>0</v>
      </c>
      <c r="Y571" t="e">
        <f>'Base cotización 2021'!#REF!</f>
        <v>#REF!</v>
      </c>
    </row>
    <row r="572" spans="1:25">
      <c r="A572">
        <f>'Base cotización 2021'!B593</f>
        <v>0</v>
      </c>
      <c r="C572" t="str">
        <f>'Base cotización 2021'!C593</f>
        <v/>
      </c>
      <c r="D572" t="str">
        <f>'Base cotización 2021'!D593</f>
        <v/>
      </c>
      <c r="E572" t="str">
        <f>'Base cotización 2021'!E593</f>
        <v/>
      </c>
      <c r="G572" t="str">
        <f>'Base cotización 2021'!F593</f>
        <v/>
      </c>
      <c r="I572" t="e">
        <f>'Base cotización 2021'!#REF!</f>
        <v>#REF!</v>
      </c>
      <c r="J572" t="e">
        <f>'Base cotización 2021'!#REF!</f>
        <v>#REF!</v>
      </c>
      <c r="K572">
        <f>'Base cotización 2021'!H593</f>
        <v>0</v>
      </c>
      <c r="L572">
        <f>'Base cotización 2021'!K593</f>
        <v>0</v>
      </c>
      <c r="M572" s="31">
        <f>'Base cotización 2021'!I593</f>
        <v>0</v>
      </c>
      <c r="N572">
        <f>'Base cotización 2021'!L593</f>
        <v>0</v>
      </c>
      <c r="O572">
        <f>'Base cotización 2021'!M593</f>
        <v>0</v>
      </c>
      <c r="P572" t="e">
        <f>'Base cotización 2021'!#REF!</f>
        <v>#REF!</v>
      </c>
      <c r="Q572">
        <f>'Base cotización 2021'!N593</f>
        <v>0</v>
      </c>
      <c r="R572">
        <f>'Base cotización 2021'!O593</f>
        <v>0</v>
      </c>
      <c r="S572">
        <f>'Base cotización 2021'!P593</f>
        <v>0</v>
      </c>
      <c r="T572">
        <f>'Base cotización 2021'!Q593</f>
        <v>0</v>
      </c>
      <c r="U572">
        <f>'Base cotización 2021'!R593</f>
        <v>0</v>
      </c>
      <c r="V572">
        <f>'Base cotización 2021'!W593</f>
        <v>0</v>
      </c>
      <c r="X572">
        <f>'Base cotización 2021'!X593</f>
        <v>0</v>
      </c>
      <c r="Y572" t="e">
        <f>'Base cotización 2021'!#REF!</f>
        <v>#REF!</v>
      </c>
    </row>
    <row r="573" spans="1:25">
      <c r="A573">
        <f>'Base cotización 2021'!B594</f>
        <v>0</v>
      </c>
      <c r="C573" t="str">
        <f>'Base cotización 2021'!C594</f>
        <v/>
      </c>
      <c r="D573" t="str">
        <f>'Base cotización 2021'!D594</f>
        <v/>
      </c>
      <c r="E573" t="str">
        <f>'Base cotización 2021'!E594</f>
        <v/>
      </c>
      <c r="G573" t="str">
        <f>'Base cotización 2021'!F594</f>
        <v/>
      </c>
      <c r="I573" t="e">
        <f>'Base cotización 2021'!#REF!</f>
        <v>#REF!</v>
      </c>
      <c r="J573" t="e">
        <f>'Base cotización 2021'!#REF!</f>
        <v>#REF!</v>
      </c>
      <c r="K573">
        <f>'Base cotización 2021'!H594</f>
        <v>0</v>
      </c>
      <c r="L573">
        <f>'Base cotización 2021'!K594</f>
        <v>0</v>
      </c>
      <c r="M573" s="31">
        <f>'Base cotización 2021'!I594</f>
        <v>0</v>
      </c>
      <c r="N573">
        <f>'Base cotización 2021'!L594</f>
        <v>0</v>
      </c>
      <c r="O573">
        <f>'Base cotización 2021'!M594</f>
        <v>0</v>
      </c>
      <c r="P573" t="e">
        <f>'Base cotización 2021'!#REF!</f>
        <v>#REF!</v>
      </c>
      <c r="Q573">
        <f>'Base cotización 2021'!N594</f>
        <v>0</v>
      </c>
      <c r="R573">
        <f>'Base cotización 2021'!O594</f>
        <v>0</v>
      </c>
      <c r="S573">
        <f>'Base cotización 2021'!P594</f>
        <v>0</v>
      </c>
      <c r="T573">
        <f>'Base cotización 2021'!Q594</f>
        <v>0</v>
      </c>
      <c r="U573">
        <f>'Base cotización 2021'!R594</f>
        <v>0</v>
      </c>
      <c r="V573">
        <f>'Base cotización 2021'!W594</f>
        <v>0</v>
      </c>
      <c r="X573">
        <f>'Base cotización 2021'!X594</f>
        <v>0</v>
      </c>
      <c r="Y573" t="e">
        <f>'Base cotización 2021'!#REF!</f>
        <v>#REF!</v>
      </c>
    </row>
    <row r="574" spans="1:25">
      <c r="A574">
        <f>'Base cotización 2021'!B595</f>
        <v>0</v>
      </c>
      <c r="C574" t="str">
        <f>'Base cotización 2021'!C595</f>
        <v/>
      </c>
      <c r="D574" t="str">
        <f>'Base cotización 2021'!D595</f>
        <v/>
      </c>
      <c r="E574" t="str">
        <f>'Base cotización 2021'!E595</f>
        <v/>
      </c>
      <c r="G574" t="str">
        <f>'Base cotización 2021'!F595</f>
        <v/>
      </c>
      <c r="I574" t="e">
        <f>'Base cotización 2021'!#REF!</f>
        <v>#REF!</v>
      </c>
      <c r="J574" t="e">
        <f>'Base cotización 2021'!#REF!</f>
        <v>#REF!</v>
      </c>
      <c r="K574">
        <f>'Base cotización 2021'!H595</f>
        <v>0</v>
      </c>
      <c r="L574">
        <f>'Base cotización 2021'!K595</f>
        <v>0</v>
      </c>
      <c r="M574" s="31">
        <f>'Base cotización 2021'!I595</f>
        <v>0</v>
      </c>
      <c r="N574">
        <f>'Base cotización 2021'!L595</f>
        <v>0</v>
      </c>
      <c r="O574">
        <f>'Base cotización 2021'!M595</f>
        <v>0</v>
      </c>
      <c r="P574" t="e">
        <f>'Base cotización 2021'!#REF!</f>
        <v>#REF!</v>
      </c>
      <c r="Q574">
        <f>'Base cotización 2021'!N595</f>
        <v>0</v>
      </c>
      <c r="R574">
        <f>'Base cotización 2021'!O595</f>
        <v>0</v>
      </c>
      <c r="S574">
        <f>'Base cotización 2021'!P595</f>
        <v>0</v>
      </c>
      <c r="T574">
        <f>'Base cotización 2021'!Q595</f>
        <v>0</v>
      </c>
      <c r="U574">
        <f>'Base cotización 2021'!R595</f>
        <v>0</v>
      </c>
      <c r="V574">
        <f>'Base cotización 2021'!W595</f>
        <v>0</v>
      </c>
      <c r="X574">
        <f>'Base cotización 2021'!X595</f>
        <v>0</v>
      </c>
      <c r="Y574" t="e">
        <f>'Base cotización 2021'!#REF!</f>
        <v>#REF!</v>
      </c>
    </row>
    <row r="575" spans="1:25">
      <c r="A575">
        <f>'Base cotización 2021'!B596</f>
        <v>0</v>
      </c>
      <c r="C575" t="str">
        <f>'Base cotización 2021'!C596</f>
        <v/>
      </c>
      <c r="D575" t="str">
        <f>'Base cotización 2021'!D596</f>
        <v/>
      </c>
      <c r="E575" t="str">
        <f>'Base cotización 2021'!E596</f>
        <v/>
      </c>
      <c r="G575" t="str">
        <f>'Base cotización 2021'!F596</f>
        <v/>
      </c>
      <c r="I575" t="e">
        <f>'Base cotización 2021'!#REF!</f>
        <v>#REF!</v>
      </c>
      <c r="J575" t="e">
        <f>'Base cotización 2021'!#REF!</f>
        <v>#REF!</v>
      </c>
      <c r="K575">
        <f>'Base cotización 2021'!H596</f>
        <v>0</v>
      </c>
      <c r="L575">
        <f>'Base cotización 2021'!K596</f>
        <v>0</v>
      </c>
      <c r="M575" s="31">
        <f>'Base cotización 2021'!I596</f>
        <v>0</v>
      </c>
      <c r="N575">
        <f>'Base cotización 2021'!L596</f>
        <v>0</v>
      </c>
      <c r="O575">
        <f>'Base cotización 2021'!M596</f>
        <v>0</v>
      </c>
      <c r="P575" t="e">
        <f>'Base cotización 2021'!#REF!</f>
        <v>#REF!</v>
      </c>
      <c r="Q575">
        <f>'Base cotización 2021'!N596</f>
        <v>0</v>
      </c>
      <c r="R575">
        <f>'Base cotización 2021'!O596</f>
        <v>0</v>
      </c>
      <c r="S575">
        <f>'Base cotización 2021'!P596</f>
        <v>0</v>
      </c>
      <c r="T575">
        <f>'Base cotización 2021'!Q596</f>
        <v>0</v>
      </c>
      <c r="U575">
        <f>'Base cotización 2021'!R596</f>
        <v>0</v>
      </c>
      <c r="V575">
        <f>'Base cotización 2021'!W596</f>
        <v>0</v>
      </c>
      <c r="X575">
        <f>'Base cotización 2021'!X596</f>
        <v>0</v>
      </c>
      <c r="Y575" t="e">
        <f>'Base cotización 2021'!#REF!</f>
        <v>#REF!</v>
      </c>
    </row>
    <row r="576" spans="1:25">
      <c r="A576">
        <f>'Base cotización 2021'!B597</f>
        <v>0</v>
      </c>
      <c r="C576" t="str">
        <f>'Base cotización 2021'!C597</f>
        <v/>
      </c>
      <c r="D576" t="str">
        <f>'Base cotización 2021'!D597</f>
        <v/>
      </c>
      <c r="E576" t="str">
        <f>'Base cotización 2021'!E597</f>
        <v/>
      </c>
      <c r="G576" t="str">
        <f>'Base cotización 2021'!F597</f>
        <v/>
      </c>
      <c r="I576" t="e">
        <f>'Base cotización 2021'!#REF!</f>
        <v>#REF!</v>
      </c>
      <c r="J576" t="e">
        <f>'Base cotización 2021'!#REF!</f>
        <v>#REF!</v>
      </c>
      <c r="K576">
        <f>'Base cotización 2021'!H597</f>
        <v>0</v>
      </c>
      <c r="L576">
        <f>'Base cotización 2021'!K597</f>
        <v>0</v>
      </c>
      <c r="M576" s="31">
        <f>'Base cotización 2021'!I597</f>
        <v>0</v>
      </c>
      <c r="N576">
        <f>'Base cotización 2021'!L597</f>
        <v>0</v>
      </c>
      <c r="O576">
        <f>'Base cotización 2021'!M597</f>
        <v>0</v>
      </c>
      <c r="P576" t="e">
        <f>'Base cotización 2021'!#REF!</f>
        <v>#REF!</v>
      </c>
      <c r="Q576">
        <f>'Base cotización 2021'!N597</f>
        <v>0</v>
      </c>
      <c r="R576">
        <f>'Base cotización 2021'!O597</f>
        <v>0</v>
      </c>
      <c r="S576">
        <f>'Base cotización 2021'!P597</f>
        <v>0</v>
      </c>
      <c r="T576">
        <f>'Base cotización 2021'!Q597</f>
        <v>0</v>
      </c>
      <c r="U576">
        <f>'Base cotización 2021'!R597</f>
        <v>0</v>
      </c>
      <c r="V576">
        <f>'Base cotización 2021'!W597</f>
        <v>0</v>
      </c>
      <c r="X576">
        <f>'Base cotización 2021'!X597</f>
        <v>0</v>
      </c>
      <c r="Y576" t="e">
        <f>'Base cotización 2021'!#REF!</f>
        <v>#REF!</v>
      </c>
    </row>
    <row r="577" spans="1:25">
      <c r="A577">
        <f>'Base cotización 2021'!B598</f>
        <v>0</v>
      </c>
      <c r="C577" t="str">
        <f>'Base cotización 2021'!C598</f>
        <v/>
      </c>
      <c r="D577" t="str">
        <f>'Base cotización 2021'!D598</f>
        <v/>
      </c>
      <c r="E577" t="str">
        <f>'Base cotización 2021'!E598</f>
        <v/>
      </c>
      <c r="G577" t="str">
        <f>'Base cotización 2021'!F598</f>
        <v/>
      </c>
      <c r="I577" t="e">
        <f>'Base cotización 2021'!#REF!</f>
        <v>#REF!</v>
      </c>
      <c r="J577" t="e">
        <f>'Base cotización 2021'!#REF!</f>
        <v>#REF!</v>
      </c>
      <c r="K577">
        <f>'Base cotización 2021'!H598</f>
        <v>0</v>
      </c>
      <c r="L577">
        <f>'Base cotización 2021'!K598</f>
        <v>0</v>
      </c>
      <c r="M577" s="31">
        <f>'Base cotización 2021'!I598</f>
        <v>0</v>
      </c>
      <c r="N577">
        <f>'Base cotización 2021'!L598</f>
        <v>0</v>
      </c>
      <c r="O577">
        <f>'Base cotización 2021'!M598</f>
        <v>0</v>
      </c>
      <c r="P577" t="e">
        <f>'Base cotización 2021'!#REF!</f>
        <v>#REF!</v>
      </c>
      <c r="Q577">
        <f>'Base cotización 2021'!N598</f>
        <v>0</v>
      </c>
      <c r="R577">
        <f>'Base cotización 2021'!O598</f>
        <v>0</v>
      </c>
      <c r="S577">
        <f>'Base cotización 2021'!P598</f>
        <v>0</v>
      </c>
      <c r="T577">
        <f>'Base cotización 2021'!Q598</f>
        <v>0</v>
      </c>
      <c r="U577">
        <f>'Base cotización 2021'!R598</f>
        <v>0</v>
      </c>
      <c r="V577">
        <f>'Base cotización 2021'!W598</f>
        <v>0</v>
      </c>
      <c r="X577">
        <f>'Base cotización 2021'!X598</f>
        <v>0</v>
      </c>
      <c r="Y577" t="e">
        <f>'Base cotización 2021'!#REF!</f>
        <v>#REF!</v>
      </c>
    </row>
    <row r="578" spans="1:25">
      <c r="A578">
        <f>'Base cotización 2021'!B599</f>
        <v>0</v>
      </c>
      <c r="C578" t="str">
        <f>'Base cotización 2021'!C599</f>
        <v/>
      </c>
      <c r="D578" t="str">
        <f>'Base cotización 2021'!D599</f>
        <v/>
      </c>
      <c r="E578" t="str">
        <f>'Base cotización 2021'!E599</f>
        <v/>
      </c>
      <c r="G578" t="str">
        <f>'Base cotización 2021'!F599</f>
        <v/>
      </c>
      <c r="I578" t="e">
        <f>'Base cotización 2021'!#REF!</f>
        <v>#REF!</v>
      </c>
      <c r="J578" t="e">
        <f>'Base cotización 2021'!#REF!</f>
        <v>#REF!</v>
      </c>
      <c r="K578">
        <f>'Base cotización 2021'!H599</f>
        <v>0</v>
      </c>
      <c r="L578">
        <f>'Base cotización 2021'!K599</f>
        <v>0</v>
      </c>
      <c r="M578" s="31">
        <f>'Base cotización 2021'!I599</f>
        <v>0</v>
      </c>
      <c r="N578">
        <f>'Base cotización 2021'!L599</f>
        <v>0</v>
      </c>
      <c r="O578">
        <f>'Base cotización 2021'!M599</f>
        <v>0</v>
      </c>
      <c r="P578" t="e">
        <f>'Base cotización 2021'!#REF!</f>
        <v>#REF!</v>
      </c>
      <c r="Q578">
        <f>'Base cotización 2021'!N599</f>
        <v>0</v>
      </c>
      <c r="R578">
        <f>'Base cotización 2021'!O599</f>
        <v>0</v>
      </c>
      <c r="S578">
        <f>'Base cotización 2021'!P599</f>
        <v>0</v>
      </c>
      <c r="T578">
        <f>'Base cotización 2021'!Q599</f>
        <v>0</v>
      </c>
      <c r="U578">
        <f>'Base cotización 2021'!R599</f>
        <v>0</v>
      </c>
      <c r="V578">
        <f>'Base cotización 2021'!W599</f>
        <v>0</v>
      </c>
      <c r="X578">
        <f>'Base cotización 2021'!X599</f>
        <v>0</v>
      </c>
      <c r="Y578" t="e">
        <f>'Base cotización 2021'!#REF!</f>
        <v>#REF!</v>
      </c>
    </row>
    <row r="579" spans="1:25">
      <c r="A579">
        <f>'Base cotización 2021'!B600</f>
        <v>0</v>
      </c>
      <c r="C579" t="str">
        <f>'Base cotización 2021'!C600</f>
        <v/>
      </c>
      <c r="D579" t="str">
        <f>'Base cotización 2021'!D600</f>
        <v/>
      </c>
      <c r="E579" t="str">
        <f>'Base cotización 2021'!E600</f>
        <v/>
      </c>
      <c r="G579" t="str">
        <f>'Base cotización 2021'!F600</f>
        <v/>
      </c>
      <c r="I579" t="e">
        <f>'Base cotización 2021'!#REF!</f>
        <v>#REF!</v>
      </c>
      <c r="J579" t="e">
        <f>'Base cotización 2021'!#REF!</f>
        <v>#REF!</v>
      </c>
      <c r="K579">
        <f>'Base cotización 2021'!H600</f>
        <v>0</v>
      </c>
      <c r="L579">
        <f>'Base cotización 2021'!K600</f>
        <v>0</v>
      </c>
      <c r="M579" s="31">
        <f>'Base cotización 2021'!I600</f>
        <v>0</v>
      </c>
      <c r="N579">
        <f>'Base cotización 2021'!L600</f>
        <v>0</v>
      </c>
      <c r="O579">
        <f>'Base cotización 2021'!M600</f>
        <v>0</v>
      </c>
      <c r="P579" t="e">
        <f>'Base cotización 2021'!#REF!</f>
        <v>#REF!</v>
      </c>
      <c r="Q579">
        <f>'Base cotización 2021'!N600</f>
        <v>0</v>
      </c>
      <c r="R579">
        <f>'Base cotización 2021'!O600</f>
        <v>0</v>
      </c>
      <c r="S579">
        <f>'Base cotización 2021'!P600</f>
        <v>0</v>
      </c>
      <c r="T579">
        <f>'Base cotización 2021'!Q600</f>
        <v>0</v>
      </c>
      <c r="U579">
        <f>'Base cotización 2021'!R600</f>
        <v>0</v>
      </c>
      <c r="V579">
        <f>'Base cotización 2021'!W600</f>
        <v>0</v>
      </c>
      <c r="X579">
        <f>'Base cotización 2021'!X600</f>
        <v>0</v>
      </c>
      <c r="Y579" t="e">
        <f>'Base cotización 2021'!#REF!</f>
        <v>#REF!</v>
      </c>
    </row>
    <row r="580" spans="1:25">
      <c r="A580">
        <f>'Base cotización 2021'!B601</f>
        <v>0</v>
      </c>
      <c r="C580" t="str">
        <f>'Base cotización 2021'!C601</f>
        <v/>
      </c>
      <c r="D580" t="str">
        <f>'Base cotización 2021'!D601</f>
        <v/>
      </c>
      <c r="E580" t="str">
        <f>'Base cotización 2021'!E601</f>
        <v/>
      </c>
      <c r="G580" t="str">
        <f>'Base cotización 2021'!F601</f>
        <v/>
      </c>
      <c r="I580" t="e">
        <f>'Base cotización 2021'!#REF!</f>
        <v>#REF!</v>
      </c>
      <c r="J580" t="e">
        <f>'Base cotización 2021'!#REF!</f>
        <v>#REF!</v>
      </c>
      <c r="K580">
        <f>'Base cotización 2021'!H601</f>
        <v>0</v>
      </c>
      <c r="L580">
        <f>'Base cotización 2021'!K601</f>
        <v>0</v>
      </c>
      <c r="M580" s="31">
        <f>'Base cotización 2021'!I601</f>
        <v>0</v>
      </c>
      <c r="N580">
        <f>'Base cotización 2021'!L601</f>
        <v>0</v>
      </c>
      <c r="O580">
        <f>'Base cotización 2021'!M601</f>
        <v>0</v>
      </c>
      <c r="P580" t="e">
        <f>'Base cotización 2021'!#REF!</f>
        <v>#REF!</v>
      </c>
      <c r="Q580">
        <f>'Base cotización 2021'!N601</f>
        <v>0</v>
      </c>
      <c r="R580">
        <f>'Base cotización 2021'!O601</f>
        <v>0</v>
      </c>
      <c r="S580">
        <f>'Base cotización 2021'!P601</f>
        <v>0</v>
      </c>
      <c r="T580">
        <f>'Base cotización 2021'!Q601</f>
        <v>0</v>
      </c>
      <c r="U580">
        <f>'Base cotización 2021'!R601</f>
        <v>0</v>
      </c>
      <c r="V580">
        <f>'Base cotización 2021'!W601</f>
        <v>0</v>
      </c>
      <c r="X580">
        <f>'Base cotización 2021'!X601</f>
        <v>0</v>
      </c>
      <c r="Y580" t="e">
        <f>'Base cotización 2021'!#REF!</f>
        <v>#REF!</v>
      </c>
    </row>
    <row r="581" spans="1:25">
      <c r="A581">
        <f>'Base cotización 2021'!B602</f>
        <v>0</v>
      </c>
      <c r="C581" t="str">
        <f>'Base cotización 2021'!C602</f>
        <v/>
      </c>
      <c r="D581" t="str">
        <f>'Base cotización 2021'!D602</f>
        <v/>
      </c>
      <c r="E581" t="str">
        <f>'Base cotización 2021'!E602</f>
        <v/>
      </c>
      <c r="G581" t="str">
        <f>'Base cotización 2021'!F602</f>
        <v/>
      </c>
      <c r="I581" t="e">
        <f>'Base cotización 2021'!#REF!</f>
        <v>#REF!</v>
      </c>
      <c r="J581" t="e">
        <f>'Base cotización 2021'!#REF!</f>
        <v>#REF!</v>
      </c>
      <c r="K581">
        <f>'Base cotización 2021'!H602</f>
        <v>0</v>
      </c>
      <c r="L581">
        <f>'Base cotización 2021'!K602</f>
        <v>0</v>
      </c>
      <c r="M581" s="31">
        <f>'Base cotización 2021'!I602</f>
        <v>0</v>
      </c>
      <c r="N581">
        <f>'Base cotización 2021'!L602</f>
        <v>0</v>
      </c>
      <c r="O581">
        <f>'Base cotización 2021'!M602</f>
        <v>0</v>
      </c>
      <c r="P581" t="e">
        <f>'Base cotización 2021'!#REF!</f>
        <v>#REF!</v>
      </c>
      <c r="Q581">
        <f>'Base cotización 2021'!N602</f>
        <v>0</v>
      </c>
      <c r="R581">
        <f>'Base cotización 2021'!O602</f>
        <v>0</v>
      </c>
      <c r="S581">
        <f>'Base cotización 2021'!P602</f>
        <v>0</v>
      </c>
      <c r="T581">
        <f>'Base cotización 2021'!Q602</f>
        <v>0</v>
      </c>
      <c r="U581">
        <f>'Base cotización 2021'!R602</f>
        <v>0</v>
      </c>
      <c r="V581">
        <f>'Base cotización 2021'!W602</f>
        <v>0</v>
      </c>
      <c r="X581">
        <f>'Base cotización 2021'!X602</f>
        <v>0</v>
      </c>
      <c r="Y581" t="e">
        <f>'Base cotización 2021'!#REF!</f>
        <v>#REF!</v>
      </c>
    </row>
    <row r="582" spans="1:25">
      <c r="A582">
        <f>'Base cotización 2021'!B603</f>
        <v>0</v>
      </c>
      <c r="C582" t="str">
        <f>'Base cotización 2021'!C603</f>
        <v/>
      </c>
      <c r="D582" t="str">
        <f>'Base cotización 2021'!D603</f>
        <v/>
      </c>
      <c r="E582" t="str">
        <f>'Base cotización 2021'!E603</f>
        <v/>
      </c>
      <c r="G582" t="str">
        <f>'Base cotización 2021'!F603</f>
        <v/>
      </c>
      <c r="I582" t="e">
        <f>'Base cotización 2021'!#REF!</f>
        <v>#REF!</v>
      </c>
      <c r="J582" t="e">
        <f>'Base cotización 2021'!#REF!</f>
        <v>#REF!</v>
      </c>
      <c r="K582">
        <f>'Base cotización 2021'!H603</f>
        <v>0</v>
      </c>
      <c r="L582">
        <f>'Base cotización 2021'!K603</f>
        <v>0</v>
      </c>
      <c r="M582" s="31">
        <f>'Base cotización 2021'!I603</f>
        <v>0</v>
      </c>
      <c r="N582">
        <f>'Base cotización 2021'!L603</f>
        <v>0</v>
      </c>
      <c r="O582">
        <f>'Base cotización 2021'!M603</f>
        <v>0</v>
      </c>
      <c r="P582" t="e">
        <f>'Base cotización 2021'!#REF!</f>
        <v>#REF!</v>
      </c>
      <c r="Q582">
        <f>'Base cotización 2021'!N603</f>
        <v>0</v>
      </c>
      <c r="R582">
        <f>'Base cotización 2021'!O603</f>
        <v>0</v>
      </c>
      <c r="S582">
        <f>'Base cotización 2021'!P603</f>
        <v>0</v>
      </c>
      <c r="T582">
        <f>'Base cotización 2021'!Q603</f>
        <v>0</v>
      </c>
      <c r="U582">
        <f>'Base cotización 2021'!R603</f>
        <v>0</v>
      </c>
      <c r="V582">
        <f>'Base cotización 2021'!W603</f>
        <v>0</v>
      </c>
      <c r="X582">
        <f>'Base cotización 2021'!X603</f>
        <v>0</v>
      </c>
      <c r="Y582" t="e">
        <f>'Base cotización 2021'!#REF!</f>
        <v>#REF!</v>
      </c>
    </row>
    <row r="583" spans="1:25">
      <c r="A583">
        <f>'Base cotización 2021'!B604</f>
        <v>0</v>
      </c>
      <c r="C583" t="str">
        <f>'Base cotización 2021'!C604</f>
        <v/>
      </c>
      <c r="D583" t="str">
        <f>'Base cotización 2021'!D604</f>
        <v/>
      </c>
      <c r="E583" t="str">
        <f>'Base cotización 2021'!E604</f>
        <v/>
      </c>
      <c r="G583" t="str">
        <f>'Base cotización 2021'!F604</f>
        <v/>
      </c>
      <c r="I583" t="e">
        <f>'Base cotización 2021'!#REF!</f>
        <v>#REF!</v>
      </c>
      <c r="J583" t="e">
        <f>'Base cotización 2021'!#REF!</f>
        <v>#REF!</v>
      </c>
      <c r="K583">
        <f>'Base cotización 2021'!H604</f>
        <v>0</v>
      </c>
      <c r="L583">
        <f>'Base cotización 2021'!K604</f>
        <v>0</v>
      </c>
      <c r="M583" s="31">
        <f>'Base cotización 2021'!I604</f>
        <v>0</v>
      </c>
      <c r="N583">
        <f>'Base cotización 2021'!L604</f>
        <v>0</v>
      </c>
      <c r="O583">
        <f>'Base cotización 2021'!M604</f>
        <v>0</v>
      </c>
      <c r="P583" t="e">
        <f>'Base cotización 2021'!#REF!</f>
        <v>#REF!</v>
      </c>
      <c r="Q583">
        <f>'Base cotización 2021'!N604</f>
        <v>0</v>
      </c>
      <c r="R583">
        <f>'Base cotización 2021'!O604</f>
        <v>0</v>
      </c>
      <c r="S583">
        <f>'Base cotización 2021'!P604</f>
        <v>0</v>
      </c>
      <c r="T583">
        <f>'Base cotización 2021'!Q604</f>
        <v>0</v>
      </c>
      <c r="U583">
        <f>'Base cotización 2021'!R604</f>
        <v>0</v>
      </c>
      <c r="V583">
        <f>'Base cotización 2021'!W604</f>
        <v>0</v>
      </c>
      <c r="X583">
        <f>'Base cotización 2021'!X604</f>
        <v>0</v>
      </c>
      <c r="Y583" t="e">
        <f>'Base cotización 2021'!#REF!</f>
        <v>#REF!</v>
      </c>
    </row>
    <row r="584" spans="1:25">
      <c r="A584">
        <f>'Base cotización 2021'!B605</f>
        <v>0</v>
      </c>
      <c r="C584" t="str">
        <f>'Base cotización 2021'!C605</f>
        <v/>
      </c>
      <c r="D584" t="str">
        <f>'Base cotización 2021'!D605</f>
        <v/>
      </c>
      <c r="E584" t="str">
        <f>'Base cotización 2021'!E605</f>
        <v/>
      </c>
      <c r="G584" t="str">
        <f>'Base cotización 2021'!F605</f>
        <v/>
      </c>
      <c r="I584" t="e">
        <f>'Base cotización 2021'!#REF!</f>
        <v>#REF!</v>
      </c>
      <c r="J584" t="e">
        <f>'Base cotización 2021'!#REF!</f>
        <v>#REF!</v>
      </c>
      <c r="K584">
        <f>'Base cotización 2021'!H605</f>
        <v>0</v>
      </c>
      <c r="L584">
        <f>'Base cotización 2021'!K605</f>
        <v>0</v>
      </c>
      <c r="M584" s="31">
        <f>'Base cotización 2021'!I605</f>
        <v>0</v>
      </c>
      <c r="N584">
        <f>'Base cotización 2021'!L605</f>
        <v>0</v>
      </c>
      <c r="O584">
        <f>'Base cotización 2021'!M605</f>
        <v>0</v>
      </c>
      <c r="P584" t="e">
        <f>'Base cotización 2021'!#REF!</f>
        <v>#REF!</v>
      </c>
      <c r="Q584">
        <f>'Base cotización 2021'!N605</f>
        <v>0</v>
      </c>
      <c r="R584">
        <f>'Base cotización 2021'!O605</f>
        <v>0</v>
      </c>
      <c r="S584">
        <f>'Base cotización 2021'!P605</f>
        <v>0</v>
      </c>
      <c r="T584">
        <f>'Base cotización 2021'!Q605</f>
        <v>0</v>
      </c>
      <c r="U584">
        <f>'Base cotización 2021'!R605</f>
        <v>0</v>
      </c>
      <c r="V584">
        <f>'Base cotización 2021'!W605</f>
        <v>0</v>
      </c>
      <c r="X584">
        <f>'Base cotización 2021'!X605</f>
        <v>0</v>
      </c>
      <c r="Y584" t="e">
        <f>'Base cotización 2021'!#REF!</f>
        <v>#REF!</v>
      </c>
    </row>
    <row r="585" spans="1:25">
      <c r="A585">
        <f>'Base cotización 2021'!B606</f>
        <v>0</v>
      </c>
      <c r="C585" t="str">
        <f>'Base cotización 2021'!C606</f>
        <v/>
      </c>
      <c r="D585" t="str">
        <f>'Base cotización 2021'!D606</f>
        <v/>
      </c>
      <c r="E585" t="str">
        <f>'Base cotización 2021'!E606</f>
        <v/>
      </c>
      <c r="G585" t="str">
        <f>'Base cotización 2021'!F606</f>
        <v/>
      </c>
      <c r="I585" t="e">
        <f>'Base cotización 2021'!#REF!</f>
        <v>#REF!</v>
      </c>
      <c r="J585" t="e">
        <f>'Base cotización 2021'!#REF!</f>
        <v>#REF!</v>
      </c>
      <c r="K585">
        <f>'Base cotización 2021'!H606</f>
        <v>0</v>
      </c>
      <c r="L585">
        <f>'Base cotización 2021'!K606</f>
        <v>0</v>
      </c>
      <c r="M585" s="31">
        <f>'Base cotización 2021'!I606</f>
        <v>0</v>
      </c>
      <c r="N585">
        <f>'Base cotización 2021'!L606</f>
        <v>0</v>
      </c>
      <c r="O585">
        <f>'Base cotización 2021'!M606</f>
        <v>0</v>
      </c>
      <c r="P585" t="e">
        <f>'Base cotización 2021'!#REF!</f>
        <v>#REF!</v>
      </c>
      <c r="Q585">
        <f>'Base cotización 2021'!N606</f>
        <v>0</v>
      </c>
      <c r="R585">
        <f>'Base cotización 2021'!O606</f>
        <v>0</v>
      </c>
      <c r="S585">
        <f>'Base cotización 2021'!P606</f>
        <v>0</v>
      </c>
      <c r="T585">
        <f>'Base cotización 2021'!Q606</f>
        <v>0</v>
      </c>
      <c r="U585">
        <f>'Base cotización 2021'!R606</f>
        <v>0</v>
      </c>
      <c r="V585">
        <f>'Base cotización 2021'!W606</f>
        <v>0</v>
      </c>
      <c r="X585">
        <f>'Base cotización 2021'!X606</f>
        <v>0</v>
      </c>
      <c r="Y585" t="e">
        <f>'Base cotización 2021'!#REF!</f>
        <v>#REF!</v>
      </c>
    </row>
    <row r="586" spans="1:25">
      <c r="A586">
        <f>'Base cotización 2021'!B607</f>
        <v>0</v>
      </c>
      <c r="C586" t="str">
        <f>'Base cotización 2021'!C607</f>
        <v/>
      </c>
      <c r="D586" t="str">
        <f>'Base cotización 2021'!D607</f>
        <v/>
      </c>
      <c r="E586" t="str">
        <f>'Base cotización 2021'!E607</f>
        <v/>
      </c>
      <c r="G586" t="str">
        <f>'Base cotización 2021'!F607</f>
        <v/>
      </c>
      <c r="I586" t="e">
        <f>'Base cotización 2021'!#REF!</f>
        <v>#REF!</v>
      </c>
      <c r="J586" t="e">
        <f>'Base cotización 2021'!#REF!</f>
        <v>#REF!</v>
      </c>
      <c r="K586">
        <f>'Base cotización 2021'!H607</f>
        <v>0</v>
      </c>
      <c r="L586">
        <f>'Base cotización 2021'!K607</f>
        <v>0</v>
      </c>
      <c r="M586" s="31">
        <f>'Base cotización 2021'!I607</f>
        <v>0</v>
      </c>
      <c r="N586">
        <f>'Base cotización 2021'!L607</f>
        <v>0</v>
      </c>
      <c r="O586">
        <f>'Base cotización 2021'!M607</f>
        <v>0</v>
      </c>
      <c r="P586" t="e">
        <f>'Base cotización 2021'!#REF!</f>
        <v>#REF!</v>
      </c>
      <c r="Q586">
        <f>'Base cotización 2021'!N607</f>
        <v>0</v>
      </c>
      <c r="R586">
        <f>'Base cotización 2021'!O607</f>
        <v>0</v>
      </c>
      <c r="S586">
        <f>'Base cotización 2021'!P607</f>
        <v>0</v>
      </c>
      <c r="T586">
        <f>'Base cotización 2021'!Q607</f>
        <v>0</v>
      </c>
      <c r="U586">
        <f>'Base cotización 2021'!R607</f>
        <v>0</v>
      </c>
      <c r="V586">
        <f>'Base cotización 2021'!W607</f>
        <v>0</v>
      </c>
      <c r="X586">
        <f>'Base cotización 2021'!X607</f>
        <v>0</v>
      </c>
      <c r="Y586" t="e">
        <f>'Base cotización 2021'!#REF!</f>
        <v>#REF!</v>
      </c>
    </row>
    <row r="587" spans="1:25">
      <c r="A587">
        <f>'Base cotización 2021'!B608</f>
        <v>0</v>
      </c>
      <c r="C587" t="str">
        <f>'Base cotización 2021'!C608</f>
        <v/>
      </c>
      <c r="D587" t="str">
        <f>'Base cotización 2021'!D608</f>
        <v/>
      </c>
      <c r="E587" t="str">
        <f>'Base cotización 2021'!E608</f>
        <v/>
      </c>
      <c r="G587" t="str">
        <f>'Base cotización 2021'!F608</f>
        <v/>
      </c>
      <c r="I587" t="e">
        <f>'Base cotización 2021'!#REF!</f>
        <v>#REF!</v>
      </c>
      <c r="J587" t="e">
        <f>'Base cotización 2021'!#REF!</f>
        <v>#REF!</v>
      </c>
      <c r="K587">
        <f>'Base cotización 2021'!H608</f>
        <v>0</v>
      </c>
      <c r="L587">
        <f>'Base cotización 2021'!K608</f>
        <v>0</v>
      </c>
      <c r="M587" s="31">
        <f>'Base cotización 2021'!I608</f>
        <v>0</v>
      </c>
      <c r="N587">
        <f>'Base cotización 2021'!L608</f>
        <v>0</v>
      </c>
      <c r="O587">
        <f>'Base cotización 2021'!M608</f>
        <v>0</v>
      </c>
      <c r="P587" t="e">
        <f>'Base cotización 2021'!#REF!</f>
        <v>#REF!</v>
      </c>
      <c r="Q587">
        <f>'Base cotización 2021'!N608</f>
        <v>0</v>
      </c>
      <c r="R587">
        <f>'Base cotización 2021'!O608</f>
        <v>0</v>
      </c>
      <c r="S587">
        <f>'Base cotización 2021'!P608</f>
        <v>0</v>
      </c>
      <c r="T587">
        <f>'Base cotización 2021'!Q608</f>
        <v>0</v>
      </c>
      <c r="U587">
        <f>'Base cotización 2021'!R608</f>
        <v>0</v>
      </c>
      <c r="V587">
        <f>'Base cotización 2021'!W608</f>
        <v>0</v>
      </c>
      <c r="X587">
        <f>'Base cotización 2021'!X608</f>
        <v>0</v>
      </c>
      <c r="Y587" t="e">
        <f>'Base cotización 2021'!#REF!</f>
        <v>#REF!</v>
      </c>
    </row>
    <row r="588" spans="1:25">
      <c r="A588">
        <f>'Base cotización 2021'!B609</f>
        <v>0</v>
      </c>
      <c r="C588" t="str">
        <f>'Base cotización 2021'!C609</f>
        <v/>
      </c>
      <c r="D588" t="str">
        <f>'Base cotización 2021'!D609</f>
        <v/>
      </c>
      <c r="E588" t="str">
        <f>'Base cotización 2021'!E609</f>
        <v/>
      </c>
      <c r="G588" t="str">
        <f>'Base cotización 2021'!F609</f>
        <v/>
      </c>
      <c r="I588" t="e">
        <f>'Base cotización 2021'!#REF!</f>
        <v>#REF!</v>
      </c>
      <c r="J588" t="e">
        <f>'Base cotización 2021'!#REF!</f>
        <v>#REF!</v>
      </c>
      <c r="K588">
        <f>'Base cotización 2021'!H609</f>
        <v>0</v>
      </c>
      <c r="L588">
        <f>'Base cotización 2021'!K609</f>
        <v>0</v>
      </c>
      <c r="M588" s="31">
        <f>'Base cotización 2021'!I609</f>
        <v>0</v>
      </c>
      <c r="N588">
        <f>'Base cotización 2021'!L609</f>
        <v>0</v>
      </c>
      <c r="O588">
        <f>'Base cotización 2021'!M609</f>
        <v>0</v>
      </c>
      <c r="P588" t="e">
        <f>'Base cotización 2021'!#REF!</f>
        <v>#REF!</v>
      </c>
      <c r="Q588">
        <f>'Base cotización 2021'!N609</f>
        <v>0</v>
      </c>
      <c r="R588">
        <f>'Base cotización 2021'!O609</f>
        <v>0</v>
      </c>
      <c r="S588">
        <f>'Base cotización 2021'!P609</f>
        <v>0</v>
      </c>
      <c r="T588">
        <f>'Base cotización 2021'!Q609</f>
        <v>0</v>
      </c>
      <c r="U588">
        <f>'Base cotización 2021'!R609</f>
        <v>0</v>
      </c>
      <c r="V588">
        <f>'Base cotización 2021'!W609</f>
        <v>0</v>
      </c>
      <c r="X588">
        <f>'Base cotización 2021'!X609</f>
        <v>0</v>
      </c>
      <c r="Y588" t="e">
        <f>'Base cotización 2021'!#REF!</f>
        <v>#REF!</v>
      </c>
    </row>
    <row r="589" spans="1:25">
      <c r="A589">
        <f>'Base cotización 2021'!B610</f>
        <v>0</v>
      </c>
      <c r="C589" t="str">
        <f>'Base cotización 2021'!C610</f>
        <v/>
      </c>
      <c r="D589" t="str">
        <f>'Base cotización 2021'!D610</f>
        <v/>
      </c>
      <c r="E589" t="str">
        <f>'Base cotización 2021'!E610</f>
        <v/>
      </c>
      <c r="G589" t="str">
        <f>'Base cotización 2021'!F610</f>
        <v/>
      </c>
      <c r="I589" t="e">
        <f>'Base cotización 2021'!#REF!</f>
        <v>#REF!</v>
      </c>
      <c r="J589" t="e">
        <f>'Base cotización 2021'!#REF!</f>
        <v>#REF!</v>
      </c>
      <c r="K589">
        <f>'Base cotización 2021'!H610</f>
        <v>0</v>
      </c>
      <c r="L589">
        <f>'Base cotización 2021'!K610</f>
        <v>0</v>
      </c>
      <c r="M589" s="31">
        <f>'Base cotización 2021'!I610</f>
        <v>0</v>
      </c>
      <c r="N589">
        <f>'Base cotización 2021'!L610</f>
        <v>0</v>
      </c>
      <c r="O589">
        <f>'Base cotización 2021'!M610</f>
        <v>0</v>
      </c>
      <c r="P589" t="e">
        <f>'Base cotización 2021'!#REF!</f>
        <v>#REF!</v>
      </c>
      <c r="Q589">
        <f>'Base cotización 2021'!N610</f>
        <v>0</v>
      </c>
      <c r="R589">
        <f>'Base cotización 2021'!O610</f>
        <v>0</v>
      </c>
      <c r="S589">
        <f>'Base cotización 2021'!P610</f>
        <v>0</v>
      </c>
      <c r="T589">
        <f>'Base cotización 2021'!Q610</f>
        <v>0</v>
      </c>
      <c r="U589">
        <f>'Base cotización 2021'!R610</f>
        <v>0</v>
      </c>
      <c r="V589">
        <f>'Base cotización 2021'!W610</f>
        <v>0</v>
      </c>
      <c r="X589">
        <f>'Base cotización 2021'!X610</f>
        <v>0</v>
      </c>
      <c r="Y589" t="e">
        <f>'Base cotización 2021'!#REF!</f>
        <v>#REF!</v>
      </c>
    </row>
    <row r="590" spans="1:25">
      <c r="A590">
        <f>'Base cotización 2021'!B611</f>
        <v>0</v>
      </c>
      <c r="C590" t="str">
        <f>'Base cotización 2021'!C611</f>
        <v/>
      </c>
      <c r="D590" t="str">
        <f>'Base cotización 2021'!D611</f>
        <v/>
      </c>
      <c r="E590" t="str">
        <f>'Base cotización 2021'!E611</f>
        <v/>
      </c>
      <c r="G590" t="str">
        <f>'Base cotización 2021'!F611</f>
        <v/>
      </c>
      <c r="I590" t="e">
        <f>'Base cotización 2021'!#REF!</f>
        <v>#REF!</v>
      </c>
      <c r="J590" t="e">
        <f>'Base cotización 2021'!#REF!</f>
        <v>#REF!</v>
      </c>
      <c r="K590">
        <f>'Base cotización 2021'!H611</f>
        <v>0</v>
      </c>
      <c r="L590">
        <f>'Base cotización 2021'!K611</f>
        <v>0</v>
      </c>
      <c r="M590" s="31">
        <f>'Base cotización 2021'!I611</f>
        <v>0</v>
      </c>
      <c r="N590">
        <f>'Base cotización 2021'!L611</f>
        <v>0</v>
      </c>
      <c r="O590">
        <f>'Base cotización 2021'!M611</f>
        <v>0</v>
      </c>
      <c r="P590" t="e">
        <f>'Base cotización 2021'!#REF!</f>
        <v>#REF!</v>
      </c>
      <c r="Q590">
        <f>'Base cotización 2021'!N611</f>
        <v>0</v>
      </c>
      <c r="R590">
        <f>'Base cotización 2021'!O611</f>
        <v>0</v>
      </c>
      <c r="S590">
        <f>'Base cotización 2021'!P611</f>
        <v>0</v>
      </c>
      <c r="T590">
        <f>'Base cotización 2021'!Q611</f>
        <v>0</v>
      </c>
      <c r="U590">
        <f>'Base cotización 2021'!R611</f>
        <v>0</v>
      </c>
      <c r="V590">
        <f>'Base cotización 2021'!W611</f>
        <v>0</v>
      </c>
      <c r="X590">
        <f>'Base cotización 2021'!X611</f>
        <v>0</v>
      </c>
      <c r="Y590" t="e">
        <f>'Base cotización 2021'!#REF!</f>
        <v>#REF!</v>
      </c>
    </row>
    <row r="591" spans="1:25">
      <c r="A591">
        <f>'Base cotización 2021'!B612</f>
        <v>0</v>
      </c>
      <c r="C591" t="str">
        <f>'Base cotización 2021'!C612</f>
        <v/>
      </c>
      <c r="D591" t="str">
        <f>'Base cotización 2021'!D612</f>
        <v/>
      </c>
      <c r="E591" t="str">
        <f>'Base cotización 2021'!E612</f>
        <v/>
      </c>
      <c r="G591" t="str">
        <f>'Base cotización 2021'!F612</f>
        <v/>
      </c>
      <c r="I591" t="e">
        <f>'Base cotización 2021'!#REF!</f>
        <v>#REF!</v>
      </c>
      <c r="J591" t="e">
        <f>'Base cotización 2021'!#REF!</f>
        <v>#REF!</v>
      </c>
      <c r="K591">
        <f>'Base cotización 2021'!H612</f>
        <v>0</v>
      </c>
      <c r="L591">
        <f>'Base cotización 2021'!K612</f>
        <v>0</v>
      </c>
      <c r="M591" s="31">
        <f>'Base cotización 2021'!I612</f>
        <v>0</v>
      </c>
      <c r="N591">
        <f>'Base cotización 2021'!L612</f>
        <v>0</v>
      </c>
      <c r="O591">
        <f>'Base cotización 2021'!M612</f>
        <v>0</v>
      </c>
      <c r="P591" t="e">
        <f>'Base cotización 2021'!#REF!</f>
        <v>#REF!</v>
      </c>
      <c r="Q591">
        <f>'Base cotización 2021'!N612</f>
        <v>0</v>
      </c>
      <c r="R591">
        <f>'Base cotización 2021'!O612</f>
        <v>0</v>
      </c>
      <c r="S591">
        <f>'Base cotización 2021'!P612</f>
        <v>0</v>
      </c>
      <c r="T591">
        <f>'Base cotización 2021'!Q612</f>
        <v>0</v>
      </c>
      <c r="U591">
        <f>'Base cotización 2021'!R612</f>
        <v>0</v>
      </c>
      <c r="V591">
        <f>'Base cotización 2021'!W612</f>
        <v>0</v>
      </c>
      <c r="X591">
        <f>'Base cotización 2021'!X612</f>
        <v>0</v>
      </c>
      <c r="Y591" t="e">
        <f>'Base cotización 2021'!#REF!</f>
        <v>#REF!</v>
      </c>
    </row>
    <row r="592" spans="1:25">
      <c r="A592">
        <f>'Base cotización 2021'!B613</f>
        <v>0</v>
      </c>
      <c r="C592" t="str">
        <f>'Base cotización 2021'!C613</f>
        <v/>
      </c>
      <c r="D592" t="str">
        <f>'Base cotización 2021'!D613</f>
        <v/>
      </c>
      <c r="E592" t="str">
        <f>'Base cotización 2021'!E613</f>
        <v/>
      </c>
      <c r="G592" t="str">
        <f>'Base cotización 2021'!F613</f>
        <v/>
      </c>
      <c r="I592" t="e">
        <f>'Base cotización 2021'!#REF!</f>
        <v>#REF!</v>
      </c>
      <c r="J592" t="e">
        <f>'Base cotización 2021'!#REF!</f>
        <v>#REF!</v>
      </c>
      <c r="K592">
        <f>'Base cotización 2021'!H613</f>
        <v>0</v>
      </c>
      <c r="L592">
        <f>'Base cotización 2021'!K613</f>
        <v>0</v>
      </c>
      <c r="M592" s="31">
        <f>'Base cotización 2021'!I613</f>
        <v>0</v>
      </c>
      <c r="N592">
        <f>'Base cotización 2021'!L613</f>
        <v>0</v>
      </c>
      <c r="O592">
        <f>'Base cotización 2021'!M613</f>
        <v>0</v>
      </c>
      <c r="P592" t="e">
        <f>'Base cotización 2021'!#REF!</f>
        <v>#REF!</v>
      </c>
      <c r="Q592">
        <f>'Base cotización 2021'!N613</f>
        <v>0</v>
      </c>
      <c r="R592">
        <f>'Base cotización 2021'!O613</f>
        <v>0</v>
      </c>
      <c r="S592">
        <f>'Base cotización 2021'!P613</f>
        <v>0</v>
      </c>
      <c r="T592">
        <f>'Base cotización 2021'!Q613</f>
        <v>0</v>
      </c>
      <c r="U592">
        <f>'Base cotización 2021'!R613</f>
        <v>0</v>
      </c>
      <c r="V592">
        <f>'Base cotización 2021'!W613</f>
        <v>0</v>
      </c>
      <c r="X592">
        <f>'Base cotización 2021'!X613</f>
        <v>0</v>
      </c>
      <c r="Y592" t="e">
        <f>'Base cotización 2021'!#REF!</f>
        <v>#REF!</v>
      </c>
    </row>
    <row r="593" spans="1:25">
      <c r="A593">
        <f>'Base cotización 2021'!B614</f>
        <v>0</v>
      </c>
      <c r="C593" t="str">
        <f>'Base cotización 2021'!C614</f>
        <v/>
      </c>
      <c r="D593" t="str">
        <f>'Base cotización 2021'!D614</f>
        <v/>
      </c>
      <c r="E593" t="str">
        <f>'Base cotización 2021'!E614</f>
        <v/>
      </c>
      <c r="G593" t="str">
        <f>'Base cotización 2021'!F614</f>
        <v/>
      </c>
      <c r="I593" t="e">
        <f>'Base cotización 2021'!#REF!</f>
        <v>#REF!</v>
      </c>
      <c r="J593" t="e">
        <f>'Base cotización 2021'!#REF!</f>
        <v>#REF!</v>
      </c>
      <c r="K593">
        <f>'Base cotización 2021'!H614</f>
        <v>0</v>
      </c>
      <c r="L593">
        <f>'Base cotización 2021'!K614</f>
        <v>0</v>
      </c>
      <c r="M593" s="31">
        <f>'Base cotización 2021'!I614</f>
        <v>0</v>
      </c>
      <c r="N593">
        <f>'Base cotización 2021'!L614</f>
        <v>0</v>
      </c>
      <c r="O593">
        <f>'Base cotización 2021'!M614</f>
        <v>0</v>
      </c>
      <c r="P593" t="e">
        <f>'Base cotización 2021'!#REF!</f>
        <v>#REF!</v>
      </c>
      <c r="Q593">
        <f>'Base cotización 2021'!N614</f>
        <v>0</v>
      </c>
      <c r="R593">
        <f>'Base cotización 2021'!O614</f>
        <v>0</v>
      </c>
      <c r="S593">
        <f>'Base cotización 2021'!P614</f>
        <v>0</v>
      </c>
      <c r="T593">
        <f>'Base cotización 2021'!Q614</f>
        <v>0</v>
      </c>
      <c r="U593">
        <f>'Base cotización 2021'!R614</f>
        <v>0</v>
      </c>
      <c r="V593">
        <f>'Base cotización 2021'!W614</f>
        <v>0</v>
      </c>
      <c r="X593">
        <f>'Base cotización 2021'!X614</f>
        <v>0</v>
      </c>
      <c r="Y593" t="e">
        <f>'Base cotización 2021'!#REF!</f>
        <v>#REF!</v>
      </c>
    </row>
    <row r="594" spans="1:25">
      <c r="A594">
        <f>'Base cotización 2021'!B615</f>
        <v>0</v>
      </c>
      <c r="C594" t="str">
        <f>'Base cotización 2021'!C615</f>
        <v/>
      </c>
      <c r="D594" t="str">
        <f>'Base cotización 2021'!D615</f>
        <v/>
      </c>
      <c r="E594" t="str">
        <f>'Base cotización 2021'!E615</f>
        <v/>
      </c>
      <c r="G594" t="str">
        <f>'Base cotización 2021'!F615</f>
        <v/>
      </c>
      <c r="I594" t="e">
        <f>'Base cotización 2021'!#REF!</f>
        <v>#REF!</v>
      </c>
      <c r="J594" t="e">
        <f>'Base cotización 2021'!#REF!</f>
        <v>#REF!</v>
      </c>
      <c r="K594">
        <f>'Base cotización 2021'!H615</f>
        <v>0</v>
      </c>
      <c r="L594">
        <f>'Base cotización 2021'!K615</f>
        <v>0</v>
      </c>
      <c r="M594" s="31">
        <f>'Base cotización 2021'!I615</f>
        <v>0</v>
      </c>
      <c r="N594">
        <f>'Base cotización 2021'!L615</f>
        <v>0</v>
      </c>
      <c r="O594">
        <f>'Base cotización 2021'!M615</f>
        <v>0</v>
      </c>
      <c r="P594" t="e">
        <f>'Base cotización 2021'!#REF!</f>
        <v>#REF!</v>
      </c>
      <c r="Q594">
        <f>'Base cotización 2021'!N615</f>
        <v>0</v>
      </c>
      <c r="R594">
        <f>'Base cotización 2021'!O615</f>
        <v>0</v>
      </c>
      <c r="S594">
        <f>'Base cotización 2021'!P615</f>
        <v>0</v>
      </c>
      <c r="T594">
        <f>'Base cotización 2021'!Q615</f>
        <v>0</v>
      </c>
      <c r="U594">
        <f>'Base cotización 2021'!R615</f>
        <v>0</v>
      </c>
      <c r="V594">
        <f>'Base cotización 2021'!W615</f>
        <v>0</v>
      </c>
      <c r="X594">
        <f>'Base cotización 2021'!X615</f>
        <v>0</v>
      </c>
      <c r="Y594" t="e">
        <f>'Base cotización 2021'!#REF!</f>
        <v>#REF!</v>
      </c>
    </row>
    <row r="595" spans="1:25">
      <c r="A595">
        <f>'Base cotización 2021'!B616</f>
        <v>0</v>
      </c>
      <c r="C595" t="str">
        <f>'Base cotización 2021'!C616</f>
        <v/>
      </c>
      <c r="D595" t="str">
        <f>'Base cotización 2021'!D616</f>
        <v/>
      </c>
      <c r="E595" t="str">
        <f>'Base cotización 2021'!E616</f>
        <v/>
      </c>
      <c r="G595" t="str">
        <f>'Base cotización 2021'!F616</f>
        <v/>
      </c>
      <c r="I595" t="e">
        <f>'Base cotización 2021'!#REF!</f>
        <v>#REF!</v>
      </c>
      <c r="J595" t="e">
        <f>'Base cotización 2021'!#REF!</f>
        <v>#REF!</v>
      </c>
      <c r="K595">
        <f>'Base cotización 2021'!H616</f>
        <v>0</v>
      </c>
      <c r="L595">
        <f>'Base cotización 2021'!K616</f>
        <v>0</v>
      </c>
      <c r="M595" s="31">
        <f>'Base cotización 2021'!I616</f>
        <v>0</v>
      </c>
      <c r="N595">
        <f>'Base cotización 2021'!L616</f>
        <v>0</v>
      </c>
      <c r="O595">
        <f>'Base cotización 2021'!M616</f>
        <v>0</v>
      </c>
      <c r="P595" t="e">
        <f>'Base cotización 2021'!#REF!</f>
        <v>#REF!</v>
      </c>
      <c r="Q595">
        <f>'Base cotización 2021'!N616</f>
        <v>0</v>
      </c>
      <c r="R595">
        <f>'Base cotización 2021'!O616</f>
        <v>0</v>
      </c>
      <c r="S595">
        <f>'Base cotización 2021'!P616</f>
        <v>0</v>
      </c>
      <c r="T595">
        <f>'Base cotización 2021'!Q616</f>
        <v>0</v>
      </c>
      <c r="U595">
        <f>'Base cotización 2021'!R616</f>
        <v>0</v>
      </c>
      <c r="V595">
        <f>'Base cotización 2021'!W616</f>
        <v>0</v>
      </c>
      <c r="X595">
        <f>'Base cotización 2021'!X616</f>
        <v>0</v>
      </c>
      <c r="Y595" t="e">
        <f>'Base cotización 2021'!#REF!</f>
        <v>#REF!</v>
      </c>
    </row>
    <row r="596" spans="1:25">
      <c r="A596">
        <f>'Base cotización 2021'!B617</f>
        <v>0</v>
      </c>
      <c r="C596" t="str">
        <f>'Base cotización 2021'!C617</f>
        <v/>
      </c>
      <c r="D596" t="str">
        <f>'Base cotización 2021'!D617</f>
        <v/>
      </c>
      <c r="E596" t="str">
        <f>'Base cotización 2021'!E617</f>
        <v/>
      </c>
      <c r="G596" t="str">
        <f>'Base cotización 2021'!F617</f>
        <v/>
      </c>
      <c r="I596" t="e">
        <f>'Base cotización 2021'!#REF!</f>
        <v>#REF!</v>
      </c>
      <c r="J596" t="e">
        <f>'Base cotización 2021'!#REF!</f>
        <v>#REF!</v>
      </c>
      <c r="K596">
        <f>'Base cotización 2021'!H617</f>
        <v>0</v>
      </c>
      <c r="L596">
        <f>'Base cotización 2021'!K617</f>
        <v>0</v>
      </c>
      <c r="M596" s="31">
        <f>'Base cotización 2021'!I617</f>
        <v>0</v>
      </c>
      <c r="N596">
        <f>'Base cotización 2021'!L617</f>
        <v>0</v>
      </c>
      <c r="O596">
        <f>'Base cotización 2021'!M617</f>
        <v>0</v>
      </c>
      <c r="P596" t="e">
        <f>'Base cotización 2021'!#REF!</f>
        <v>#REF!</v>
      </c>
      <c r="Q596">
        <f>'Base cotización 2021'!N617</f>
        <v>0</v>
      </c>
      <c r="R596">
        <f>'Base cotización 2021'!O617</f>
        <v>0</v>
      </c>
      <c r="S596">
        <f>'Base cotización 2021'!P617</f>
        <v>0</v>
      </c>
      <c r="T596">
        <f>'Base cotización 2021'!Q617</f>
        <v>0</v>
      </c>
      <c r="U596">
        <f>'Base cotización 2021'!R617</f>
        <v>0</v>
      </c>
      <c r="V596">
        <f>'Base cotización 2021'!W617</f>
        <v>0</v>
      </c>
      <c r="X596">
        <f>'Base cotización 2021'!X617</f>
        <v>0</v>
      </c>
      <c r="Y596" t="e">
        <f>'Base cotización 2021'!#REF!</f>
        <v>#REF!</v>
      </c>
    </row>
    <row r="597" spans="1:25">
      <c r="A597">
        <f>'Base cotización 2021'!B618</f>
        <v>0</v>
      </c>
      <c r="C597" t="str">
        <f>'Base cotización 2021'!C618</f>
        <v/>
      </c>
      <c r="D597" t="str">
        <f>'Base cotización 2021'!D618</f>
        <v/>
      </c>
      <c r="E597" t="str">
        <f>'Base cotización 2021'!E618</f>
        <v/>
      </c>
      <c r="G597" t="str">
        <f>'Base cotización 2021'!F618</f>
        <v/>
      </c>
      <c r="I597" t="e">
        <f>'Base cotización 2021'!#REF!</f>
        <v>#REF!</v>
      </c>
      <c r="J597" t="e">
        <f>'Base cotización 2021'!#REF!</f>
        <v>#REF!</v>
      </c>
      <c r="K597">
        <f>'Base cotización 2021'!H618</f>
        <v>0</v>
      </c>
      <c r="L597">
        <f>'Base cotización 2021'!K618</f>
        <v>0</v>
      </c>
      <c r="M597" s="31">
        <f>'Base cotización 2021'!I618</f>
        <v>0</v>
      </c>
      <c r="N597">
        <f>'Base cotización 2021'!L618</f>
        <v>0</v>
      </c>
      <c r="O597">
        <f>'Base cotización 2021'!M618</f>
        <v>0</v>
      </c>
      <c r="P597" t="e">
        <f>'Base cotización 2021'!#REF!</f>
        <v>#REF!</v>
      </c>
      <c r="Q597">
        <f>'Base cotización 2021'!N618</f>
        <v>0</v>
      </c>
      <c r="R597">
        <f>'Base cotización 2021'!O618</f>
        <v>0</v>
      </c>
      <c r="S597">
        <f>'Base cotización 2021'!P618</f>
        <v>0</v>
      </c>
      <c r="T597">
        <f>'Base cotización 2021'!Q618</f>
        <v>0</v>
      </c>
      <c r="U597">
        <f>'Base cotización 2021'!R618</f>
        <v>0</v>
      </c>
      <c r="V597">
        <f>'Base cotización 2021'!W618</f>
        <v>0</v>
      </c>
      <c r="X597">
        <f>'Base cotización 2021'!X618</f>
        <v>0</v>
      </c>
      <c r="Y597" t="e">
        <f>'Base cotización 2021'!#REF!</f>
        <v>#REF!</v>
      </c>
    </row>
    <row r="598" spans="1:25">
      <c r="A598">
        <f>'Base cotización 2021'!B619</f>
        <v>0</v>
      </c>
      <c r="C598" t="str">
        <f>'Base cotización 2021'!C619</f>
        <v/>
      </c>
      <c r="D598" t="str">
        <f>'Base cotización 2021'!D619</f>
        <v/>
      </c>
      <c r="E598" t="str">
        <f>'Base cotización 2021'!E619</f>
        <v/>
      </c>
      <c r="G598" t="str">
        <f>'Base cotización 2021'!F619</f>
        <v/>
      </c>
      <c r="I598" t="e">
        <f>'Base cotización 2021'!#REF!</f>
        <v>#REF!</v>
      </c>
      <c r="J598" t="e">
        <f>'Base cotización 2021'!#REF!</f>
        <v>#REF!</v>
      </c>
      <c r="K598">
        <f>'Base cotización 2021'!H619</f>
        <v>0</v>
      </c>
      <c r="L598">
        <f>'Base cotización 2021'!K619</f>
        <v>0</v>
      </c>
      <c r="M598" s="31">
        <f>'Base cotización 2021'!I619</f>
        <v>0</v>
      </c>
      <c r="N598">
        <f>'Base cotización 2021'!L619</f>
        <v>0</v>
      </c>
      <c r="O598">
        <f>'Base cotización 2021'!M619</f>
        <v>0</v>
      </c>
      <c r="P598" t="e">
        <f>'Base cotización 2021'!#REF!</f>
        <v>#REF!</v>
      </c>
      <c r="Q598">
        <f>'Base cotización 2021'!N619</f>
        <v>0</v>
      </c>
      <c r="R598">
        <f>'Base cotización 2021'!O619</f>
        <v>0</v>
      </c>
      <c r="S598">
        <f>'Base cotización 2021'!P619</f>
        <v>0</v>
      </c>
      <c r="T598">
        <f>'Base cotización 2021'!Q619</f>
        <v>0</v>
      </c>
      <c r="U598">
        <f>'Base cotización 2021'!R619</f>
        <v>0</v>
      </c>
      <c r="V598">
        <f>'Base cotización 2021'!W619</f>
        <v>0</v>
      </c>
      <c r="X598">
        <f>'Base cotización 2021'!X619</f>
        <v>0</v>
      </c>
      <c r="Y598" t="e">
        <f>'Base cotización 2021'!#REF!</f>
        <v>#REF!</v>
      </c>
    </row>
    <row r="599" spans="1:25">
      <c r="A599">
        <f>'Base cotización 2021'!B620</f>
        <v>0</v>
      </c>
      <c r="C599" t="str">
        <f>'Base cotización 2021'!C620</f>
        <v/>
      </c>
      <c r="D599" t="str">
        <f>'Base cotización 2021'!D620</f>
        <v/>
      </c>
      <c r="E599" t="str">
        <f>'Base cotización 2021'!E620</f>
        <v/>
      </c>
      <c r="G599" t="str">
        <f>'Base cotización 2021'!F620</f>
        <v/>
      </c>
      <c r="I599" t="e">
        <f>'Base cotización 2021'!#REF!</f>
        <v>#REF!</v>
      </c>
      <c r="J599" t="e">
        <f>'Base cotización 2021'!#REF!</f>
        <v>#REF!</v>
      </c>
      <c r="K599">
        <f>'Base cotización 2021'!H620</f>
        <v>0</v>
      </c>
      <c r="L599">
        <f>'Base cotización 2021'!K620</f>
        <v>0</v>
      </c>
      <c r="M599" s="31">
        <f>'Base cotización 2021'!I620</f>
        <v>0</v>
      </c>
      <c r="N599">
        <f>'Base cotización 2021'!L620</f>
        <v>0</v>
      </c>
      <c r="O599">
        <f>'Base cotización 2021'!M620</f>
        <v>0</v>
      </c>
      <c r="P599" t="e">
        <f>'Base cotización 2021'!#REF!</f>
        <v>#REF!</v>
      </c>
      <c r="Q599">
        <f>'Base cotización 2021'!N620</f>
        <v>0</v>
      </c>
      <c r="R599">
        <f>'Base cotización 2021'!O620</f>
        <v>0</v>
      </c>
      <c r="S599">
        <f>'Base cotización 2021'!P620</f>
        <v>0</v>
      </c>
      <c r="T599">
        <f>'Base cotización 2021'!Q620</f>
        <v>0</v>
      </c>
      <c r="U599">
        <f>'Base cotización 2021'!R620</f>
        <v>0</v>
      </c>
      <c r="V599">
        <f>'Base cotización 2021'!W620</f>
        <v>0</v>
      </c>
      <c r="X599">
        <f>'Base cotización 2021'!X620</f>
        <v>0</v>
      </c>
      <c r="Y599" t="e">
        <f>'Base cotización 2021'!#REF!</f>
        <v>#REF!</v>
      </c>
    </row>
    <row r="600" spans="1:25">
      <c r="A600">
        <f>'Base cotización 2021'!B621</f>
        <v>0</v>
      </c>
      <c r="C600" t="str">
        <f>'Base cotización 2021'!C621</f>
        <v/>
      </c>
      <c r="D600" t="str">
        <f>'Base cotización 2021'!D621</f>
        <v/>
      </c>
      <c r="E600" t="str">
        <f>'Base cotización 2021'!E621</f>
        <v/>
      </c>
      <c r="G600" t="str">
        <f>'Base cotización 2021'!F621</f>
        <v/>
      </c>
      <c r="I600" t="e">
        <f>'Base cotización 2021'!#REF!</f>
        <v>#REF!</v>
      </c>
      <c r="J600" t="e">
        <f>'Base cotización 2021'!#REF!</f>
        <v>#REF!</v>
      </c>
      <c r="K600">
        <f>'Base cotización 2021'!H621</f>
        <v>0</v>
      </c>
      <c r="L600">
        <f>'Base cotización 2021'!K621</f>
        <v>0</v>
      </c>
      <c r="M600" s="31">
        <f>'Base cotización 2021'!I621</f>
        <v>0</v>
      </c>
      <c r="N600">
        <f>'Base cotización 2021'!L621</f>
        <v>0</v>
      </c>
      <c r="O600">
        <f>'Base cotización 2021'!M621</f>
        <v>0</v>
      </c>
      <c r="P600" t="e">
        <f>'Base cotización 2021'!#REF!</f>
        <v>#REF!</v>
      </c>
      <c r="Q600">
        <f>'Base cotización 2021'!N621</f>
        <v>0</v>
      </c>
      <c r="R600">
        <f>'Base cotización 2021'!O621</f>
        <v>0</v>
      </c>
      <c r="S600">
        <f>'Base cotización 2021'!P621</f>
        <v>0</v>
      </c>
      <c r="T600">
        <f>'Base cotización 2021'!Q621</f>
        <v>0</v>
      </c>
      <c r="U600">
        <f>'Base cotización 2021'!R621</f>
        <v>0</v>
      </c>
      <c r="V600">
        <f>'Base cotización 2021'!W621</f>
        <v>0</v>
      </c>
      <c r="X600">
        <f>'Base cotización 2021'!X621</f>
        <v>0</v>
      </c>
      <c r="Y600" t="e">
        <f>'Base cotización 2021'!#REF!</f>
        <v>#REF!</v>
      </c>
    </row>
    <row r="601" spans="1:25">
      <c r="A601">
        <f>'Base cotización 2021'!B622</f>
        <v>0</v>
      </c>
      <c r="C601" t="str">
        <f>'Base cotización 2021'!C622</f>
        <v/>
      </c>
      <c r="D601" t="str">
        <f>'Base cotización 2021'!D622</f>
        <v/>
      </c>
      <c r="E601" t="str">
        <f>'Base cotización 2021'!E622</f>
        <v/>
      </c>
      <c r="G601" t="str">
        <f>'Base cotización 2021'!F622</f>
        <v/>
      </c>
      <c r="I601" t="e">
        <f>'Base cotización 2021'!#REF!</f>
        <v>#REF!</v>
      </c>
      <c r="J601" t="e">
        <f>'Base cotización 2021'!#REF!</f>
        <v>#REF!</v>
      </c>
      <c r="K601">
        <f>'Base cotización 2021'!H622</f>
        <v>0</v>
      </c>
      <c r="L601">
        <f>'Base cotización 2021'!K622</f>
        <v>0</v>
      </c>
      <c r="M601" s="31">
        <f>'Base cotización 2021'!I622</f>
        <v>0</v>
      </c>
      <c r="N601">
        <f>'Base cotización 2021'!L622</f>
        <v>0</v>
      </c>
      <c r="O601">
        <f>'Base cotización 2021'!M622</f>
        <v>0</v>
      </c>
      <c r="P601" t="e">
        <f>'Base cotización 2021'!#REF!</f>
        <v>#REF!</v>
      </c>
      <c r="Q601">
        <f>'Base cotización 2021'!N622</f>
        <v>0</v>
      </c>
      <c r="R601">
        <f>'Base cotización 2021'!O622</f>
        <v>0</v>
      </c>
      <c r="S601">
        <f>'Base cotización 2021'!P622</f>
        <v>0</v>
      </c>
      <c r="T601">
        <f>'Base cotización 2021'!Q622</f>
        <v>0</v>
      </c>
      <c r="U601">
        <f>'Base cotización 2021'!R622</f>
        <v>0</v>
      </c>
      <c r="V601">
        <f>'Base cotización 2021'!W622</f>
        <v>0</v>
      </c>
      <c r="X601">
        <f>'Base cotización 2021'!X622</f>
        <v>0</v>
      </c>
      <c r="Y601" t="e">
        <f>'Base cotización 2021'!#REF!</f>
        <v>#REF!</v>
      </c>
    </row>
    <row r="602" spans="1:25">
      <c r="A602">
        <f>'Base cotización 2021'!B623</f>
        <v>0</v>
      </c>
      <c r="C602" t="str">
        <f>'Base cotización 2021'!C623</f>
        <v/>
      </c>
      <c r="D602" t="str">
        <f>'Base cotización 2021'!D623</f>
        <v/>
      </c>
      <c r="E602" t="str">
        <f>'Base cotización 2021'!E623</f>
        <v/>
      </c>
      <c r="G602" t="str">
        <f>'Base cotización 2021'!F623</f>
        <v/>
      </c>
      <c r="I602" t="e">
        <f>'Base cotización 2021'!#REF!</f>
        <v>#REF!</v>
      </c>
      <c r="J602" t="e">
        <f>'Base cotización 2021'!#REF!</f>
        <v>#REF!</v>
      </c>
      <c r="K602">
        <f>'Base cotización 2021'!H623</f>
        <v>0</v>
      </c>
      <c r="L602">
        <f>'Base cotización 2021'!K623</f>
        <v>0</v>
      </c>
      <c r="M602" s="31">
        <f>'Base cotización 2021'!I623</f>
        <v>0</v>
      </c>
      <c r="N602">
        <f>'Base cotización 2021'!L623</f>
        <v>0</v>
      </c>
      <c r="O602">
        <f>'Base cotización 2021'!M623</f>
        <v>0</v>
      </c>
      <c r="P602" t="e">
        <f>'Base cotización 2021'!#REF!</f>
        <v>#REF!</v>
      </c>
      <c r="Q602">
        <f>'Base cotización 2021'!N623</f>
        <v>0</v>
      </c>
      <c r="R602">
        <f>'Base cotización 2021'!O623</f>
        <v>0</v>
      </c>
      <c r="S602">
        <f>'Base cotización 2021'!P623</f>
        <v>0</v>
      </c>
      <c r="T602">
        <f>'Base cotización 2021'!Q623</f>
        <v>0</v>
      </c>
      <c r="U602">
        <f>'Base cotización 2021'!R623</f>
        <v>0</v>
      </c>
      <c r="V602">
        <f>'Base cotización 2021'!W623</f>
        <v>0</v>
      </c>
      <c r="X602">
        <f>'Base cotización 2021'!X623</f>
        <v>0</v>
      </c>
      <c r="Y602" t="e">
        <f>'Base cotización 2021'!#REF!</f>
        <v>#REF!</v>
      </c>
    </row>
    <row r="603" spans="1:25">
      <c r="A603">
        <f>'Base cotización 2021'!B624</f>
        <v>0</v>
      </c>
      <c r="C603" t="str">
        <f>'Base cotización 2021'!C624</f>
        <v/>
      </c>
      <c r="D603" t="str">
        <f>'Base cotización 2021'!D624</f>
        <v/>
      </c>
      <c r="E603" t="str">
        <f>'Base cotización 2021'!E624</f>
        <v/>
      </c>
      <c r="G603" t="str">
        <f>'Base cotización 2021'!F624</f>
        <v/>
      </c>
      <c r="I603" t="e">
        <f>'Base cotización 2021'!#REF!</f>
        <v>#REF!</v>
      </c>
      <c r="J603" t="e">
        <f>'Base cotización 2021'!#REF!</f>
        <v>#REF!</v>
      </c>
      <c r="K603">
        <f>'Base cotización 2021'!H624</f>
        <v>0</v>
      </c>
      <c r="L603">
        <f>'Base cotización 2021'!K624</f>
        <v>0</v>
      </c>
      <c r="M603" s="31">
        <f>'Base cotización 2021'!I624</f>
        <v>0</v>
      </c>
      <c r="N603">
        <f>'Base cotización 2021'!L624</f>
        <v>0</v>
      </c>
      <c r="O603">
        <f>'Base cotización 2021'!M624</f>
        <v>0</v>
      </c>
      <c r="P603" t="e">
        <f>'Base cotización 2021'!#REF!</f>
        <v>#REF!</v>
      </c>
      <c r="Q603">
        <f>'Base cotización 2021'!N624</f>
        <v>0</v>
      </c>
      <c r="R603">
        <f>'Base cotización 2021'!O624</f>
        <v>0</v>
      </c>
      <c r="S603">
        <f>'Base cotización 2021'!P624</f>
        <v>0</v>
      </c>
      <c r="T603">
        <f>'Base cotización 2021'!Q624</f>
        <v>0</v>
      </c>
      <c r="U603">
        <f>'Base cotización 2021'!R624</f>
        <v>0</v>
      </c>
      <c r="V603">
        <f>'Base cotización 2021'!W624</f>
        <v>0</v>
      </c>
      <c r="X603">
        <f>'Base cotización 2021'!X624</f>
        <v>0</v>
      </c>
      <c r="Y603" t="e">
        <f>'Base cotización 2021'!#REF!</f>
        <v>#REF!</v>
      </c>
    </row>
    <row r="604" spans="1:25">
      <c r="A604">
        <f>'Base cotización 2021'!B625</f>
        <v>0</v>
      </c>
      <c r="C604" t="str">
        <f>'Base cotización 2021'!C625</f>
        <v/>
      </c>
      <c r="D604" t="str">
        <f>'Base cotización 2021'!D625</f>
        <v/>
      </c>
      <c r="E604" t="str">
        <f>'Base cotización 2021'!E625</f>
        <v/>
      </c>
      <c r="G604" t="str">
        <f>'Base cotización 2021'!F625</f>
        <v/>
      </c>
      <c r="I604" t="e">
        <f>'Base cotización 2021'!#REF!</f>
        <v>#REF!</v>
      </c>
      <c r="J604" t="e">
        <f>'Base cotización 2021'!#REF!</f>
        <v>#REF!</v>
      </c>
      <c r="K604">
        <f>'Base cotización 2021'!H625</f>
        <v>0</v>
      </c>
      <c r="L604">
        <f>'Base cotización 2021'!K625</f>
        <v>0</v>
      </c>
      <c r="M604" s="31">
        <f>'Base cotización 2021'!I625</f>
        <v>0</v>
      </c>
      <c r="N604">
        <f>'Base cotización 2021'!L625</f>
        <v>0</v>
      </c>
      <c r="O604">
        <f>'Base cotización 2021'!M625</f>
        <v>0</v>
      </c>
      <c r="P604" t="e">
        <f>'Base cotización 2021'!#REF!</f>
        <v>#REF!</v>
      </c>
      <c r="Q604">
        <f>'Base cotización 2021'!N625</f>
        <v>0</v>
      </c>
      <c r="R604">
        <f>'Base cotización 2021'!O625</f>
        <v>0</v>
      </c>
      <c r="S604">
        <f>'Base cotización 2021'!P625</f>
        <v>0</v>
      </c>
      <c r="T604">
        <f>'Base cotización 2021'!Q625</f>
        <v>0</v>
      </c>
      <c r="U604">
        <f>'Base cotización 2021'!R625</f>
        <v>0</v>
      </c>
      <c r="V604">
        <f>'Base cotización 2021'!W625</f>
        <v>0</v>
      </c>
      <c r="X604">
        <f>'Base cotización 2021'!X625</f>
        <v>0</v>
      </c>
      <c r="Y604" t="e">
        <f>'Base cotización 2021'!#REF!</f>
        <v>#REF!</v>
      </c>
    </row>
    <row r="605" spans="1:25">
      <c r="A605">
        <f>'Base cotización 2021'!B626</f>
        <v>0</v>
      </c>
      <c r="C605" t="str">
        <f>'Base cotización 2021'!C626</f>
        <v/>
      </c>
      <c r="D605" t="str">
        <f>'Base cotización 2021'!D626</f>
        <v/>
      </c>
      <c r="E605" t="str">
        <f>'Base cotización 2021'!E626</f>
        <v/>
      </c>
      <c r="G605" t="str">
        <f>'Base cotización 2021'!F626</f>
        <v/>
      </c>
      <c r="I605" t="e">
        <f>'Base cotización 2021'!#REF!</f>
        <v>#REF!</v>
      </c>
      <c r="J605" t="e">
        <f>'Base cotización 2021'!#REF!</f>
        <v>#REF!</v>
      </c>
      <c r="K605">
        <f>'Base cotización 2021'!H626</f>
        <v>0</v>
      </c>
      <c r="L605">
        <f>'Base cotización 2021'!K626</f>
        <v>0</v>
      </c>
      <c r="M605" s="31">
        <f>'Base cotización 2021'!I626</f>
        <v>0</v>
      </c>
      <c r="N605">
        <f>'Base cotización 2021'!L626</f>
        <v>0</v>
      </c>
      <c r="O605">
        <f>'Base cotización 2021'!M626</f>
        <v>0</v>
      </c>
      <c r="P605" t="e">
        <f>'Base cotización 2021'!#REF!</f>
        <v>#REF!</v>
      </c>
      <c r="Q605">
        <f>'Base cotización 2021'!N626</f>
        <v>0</v>
      </c>
      <c r="R605">
        <f>'Base cotización 2021'!O626</f>
        <v>0</v>
      </c>
      <c r="S605">
        <f>'Base cotización 2021'!P626</f>
        <v>0</v>
      </c>
      <c r="T605">
        <f>'Base cotización 2021'!Q626</f>
        <v>0</v>
      </c>
      <c r="U605">
        <f>'Base cotización 2021'!R626</f>
        <v>0</v>
      </c>
      <c r="V605">
        <f>'Base cotización 2021'!W626</f>
        <v>0</v>
      </c>
      <c r="X605">
        <f>'Base cotización 2021'!X626</f>
        <v>0</v>
      </c>
      <c r="Y605" t="e">
        <f>'Base cotización 2021'!#REF!</f>
        <v>#REF!</v>
      </c>
    </row>
    <row r="606" spans="1:25">
      <c r="A606">
        <f>'Base cotización 2021'!B627</f>
        <v>0</v>
      </c>
      <c r="C606" t="str">
        <f>'Base cotización 2021'!C627</f>
        <v/>
      </c>
      <c r="D606" t="str">
        <f>'Base cotización 2021'!D627</f>
        <v/>
      </c>
      <c r="E606" t="str">
        <f>'Base cotización 2021'!E627</f>
        <v/>
      </c>
      <c r="G606" t="str">
        <f>'Base cotización 2021'!F627</f>
        <v/>
      </c>
      <c r="I606" t="e">
        <f>'Base cotización 2021'!#REF!</f>
        <v>#REF!</v>
      </c>
      <c r="J606" t="e">
        <f>'Base cotización 2021'!#REF!</f>
        <v>#REF!</v>
      </c>
      <c r="K606">
        <f>'Base cotización 2021'!H627</f>
        <v>0</v>
      </c>
      <c r="L606">
        <f>'Base cotización 2021'!K627</f>
        <v>0</v>
      </c>
      <c r="M606" s="31">
        <f>'Base cotización 2021'!I627</f>
        <v>0</v>
      </c>
      <c r="N606">
        <f>'Base cotización 2021'!L627</f>
        <v>0</v>
      </c>
      <c r="O606">
        <f>'Base cotización 2021'!M627</f>
        <v>0</v>
      </c>
      <c r="P606" t="e">
        <f>'Base cotización 2021'!#REF!</f>
        <v>#REF!</v>
      </c>
      <c r="Q606">
        <f>'Base cotización 2021'!N627</f>
        <v>0</v>
      </c>
      <c r="R606">
        <f>'Base cotización 2021'!O627</f>
        <v>0</v>
      </c>
      <c r="S606">
        <f>'Base cotización 2021'!P627</f>
        <v>0</v>
      </c>
      <c r="T606">
        <f>'Base cotización 2021'!Q627</f>
        <v>0</v>
      </c>
      <c r="U606">
        <f>'Base cotización 2021'!R627</f>
        <v>0</v>
      </c>
      <c r="V606">
        <f>'Base cotización 2021'!W627</f>
        <v>0</v>
      </c>
      <c r="X606">
        <f>'Base cotización 2021'!X627</f>
        <v>0</v>
      </c>
      <c r="Y606" t="e">
        <f>'Base cotización 2021'!#REF!</f>
        <v>#REF!</v>
      </c>
    </row>
    <row r="607" spans="1:25">
      <c r="A607">
        <f>'Base cotización 2021'!B628</f>
        <v>0</v>
      </c>
      <c r="C607" t="str">
        <f>'Base cotización 2021'!C628</f>
        <v/>
      </c>
      <c r="D607" t="str">
        <f>'Base cotización 2021'!D628</f>
        <v/>
      </c>
      <c r="E607" t="str">
        <f>'Base cotización 2021'!E628</f>
        <v/>
      </c>
      <c r="G607" t="str">
        <f>'Base cotización 2021'!F628</f>
        <v/>
      </c>
      <c r="I607" t="e">
        <f>'Base cotización 2021'!#REF!</f>
        <v>#REF!</v>
      </c>
      <c r="J607" t="e">
        <f>'Base cotización 2021'!#REF!</f>
        <v>#REF!</v>
      </c>
      <c r="K607">
        <f>'Base cotización 2021'!H628</f>
        <v>0</v>
      </c>
      <c r="L607">
        <f>'Base cotización 2021'!K628</f>
        <v>0</v>
      </c>
      <c r="M607" s="31">
        <f>'Base cotización 2021'!I628</f>
        <v>0</v>
      </c>
      <c r="N607">
        <f>'Base cotización 2021'!L628</f>
        <v>0</v>
      </c>
      <c r="O607">
        <f>'Base cotización 2021'!M628</f>
        <v>0</v>
      </c>
      <c r="P607" t="e">
        <f>'Base cotización 2021'!#REF!</f>
        <v>#REF!</v>
      </c>
      <c r="Q607">
        <f>'Base cotización 2021'!N628</f>
        <v>0</v>
      </c>
      <c r="R607">
        <f>'Base cotización 2021'!O628</f>
        <v>0</v>
      </c>
      <c r="S607">
        <f>'Base cotización 2021'!P628</f>
        <v>0</v>
      </c>
      <c r="T607">
        <f>'Base cotización 2021'!Q628</f>
        <v>0</v>
      </c>
      <c r="U607">
        <f>'Base cotización 2021'!R628</f>
        <v>0</v>
      </c>
      <c r="V607">
        <f>'Base cotización 2021'!W628</f>
        <v>0</v>
      </c>
      <c r="X607">
        <f>'Base cotización 2021'!X628</f>
        <v>0</v>
      </c>
      <c r="Y607" t="e">
        <f>'Base cotización 2021'!#REF!</f>
        <v>#REF!</v>
      </c>
    </row>
    <row r="608" spans="1:25">
      <c r="A608">
        <f>'Base cotización 2021'!B629</f>
        <v>0</v>
      </c>
      <c r="C608" t="str">
        <f>'Base cotización 2021'!C629</f>
        <v/>
      </c>
      <c r="D608" t="str">
        <f>'Base cotización 2021'!D629</f>
        <v/>
      </c>
      <c r="E608" t="str">
        <f>'Base cotización 2021'!E629</f>
        <v/>
      </c>
      <c r="G608" t="str">
        <f>'Base cotización 2021'!F629</f>
        <v/>
      </c>
      <c r="I608" t="e">
        <f>'Base cotización 2021'!#REF!</f>
        <v>#REF!</v>
      </c>
      <c r="J608" t="e">
        <f>'Base cotización 2021'!#REF!</f>
        <v>#REF!</v>
      </c>
      <c r="K608">
        <f>'Base cotización 2021'!H629</f>
        <v>0</v>
      </c>
      <c r="L608">
        <f>'Base cotización 2021'!K629</f>
        <v>0</v>
      </c>
      <c r="M608" s="31">
        <f>'Base cotización 2021'!I629</f>
        <v>0</v>
      </c>
      <c r="N608">
        <f>'Base cotización 2021'!L629</f>
        <v>0</v>
      </c>
      <c r="O608">
        <f>'Base cotización 2021'!M629</f>
        <v>0</v>
      </c>
      <c r="P608" t="e">
        <f>'Base cotización 2021'!#REF!</f>
        <v>#REF!</v>
      </c>
      <c r="Q608">
        <f>'Base cotización 2021'!N629</f>
        <v>0</v>
      </c>
      <c r="R608">
        <f>'Base cotización 2021'!O629</f>
        <v>0</v>
      </c>
      <c r="S608">
        <f>'Base cotización 2021'!P629</f>
        <v>0</v>
      </c>
      <c r="T608">
        <f>'Base cotización 2021'!Q629</f>
        <v>0</v>
      </c>
      <c r="U608">
        <f>'Base cotización 2021'!R629</f>
        <v>0</v>
      </c>
      <c r="V608">
        <f>'Base cotización 2021'!W629</f>
        <v>0</v>
      </c>
      <c r="X608">
        <f>'Base cotización 2021'!X629</f>
        <v>0</v>
      </c>
      <c r="Y608" t="e">
        <f>'Base cotización 2021'!#REF!</f>
        <v>#REF!</v>
      </c>
    </row>
    <row r="609" spans="1:25">
      <c r="A609">
        <f>'Base cotización 2021'!B630</f>
        <v>0</v>
      </c>
      <c r="C609" t="str">
        <f>'Base cotización 2021'!C630</f>
        <v/>
      </c>
      <c r="D609" t="str">
        <f>'Base cotización 2021'!D630</f>
        <v/>
      </c>
      <c r="E609" t="str">
        <f>'Base cotización 2021'!E630</f>
        <v/>
      </c>
      <c r="G609" t="str">
        <f>'Base cotización 2021'!F630</f>
        <v/>
      </c>
      <c r="I609" t="e">
        <f>'Base cotización 2021'!#REF!</f>
        <v>#REF!</v>
      </c>
      <c r="J609" t="e">
        <f>'Base cotización 2021'!#REF!</f>
        <v>#REF!</v>
      </c>
      <c r="K609">
        <f>'Base cotización 2021'!H630</f>
        <v>0</v>
      </c>
      <c r="L609">
        <f>'Base cotización 2021'!K630</f>
        <v>0</v>
      </c>
      <c r="M609" s="31">
        <f>'Base cotización 2021'!I630</f>
        <v>0</v>
      </c>
      <c r="N609">
        <f>'Base cotización 2021'!L630</f>
        <v>0</v>
      </c>
      <c r="O609">
        <f>'Base cotización 2021'!M630</f>
        <v>0</v>
      </c>
      <c r="P609" t="e">
        <f>'Base cotización 2021'!#REF!</f>
        <v>#REF!</v>
      </c>
      <c r="Q609">
        <f>'Base cotización 2021'!N630</f>
        <v>0</v>
      </c>
      <c r="R609">
        <f>'Base cotización 2021'!O630</f>
        <v>0</v>
      </c>
      <c r="S609">
        <f>'Base cotización 2021'!P630</f>
        <v>0</v>
      </c>
      <c r="T609">
        <f>'Base cotización 2021'!Q630</f>
        <v>0</v>
      </c>
      <c r="U609">
        <f>'Base cotización 2021'!R630</f>
        <v>0</v>
      </c>
      <c r="V609">
        <f>'Base cotización 2021'!W630</f>
        <v>0</v>
      </c>
      <c r="X609">
        <f>'Base cotización 2021'!X630</f>
        <v>0</v>
      </c>
      <c r="Y609" t="e">
        <f>'Base cotización 2021'!#REF!</f>
        <v>#REF!</v>
      </c>
    </row>
    <row r="610" spans="1:25">
      <c r="A610">
        <f>'Base cotización 2021'!B631</f>
        <v>0</v>
      </c>
      <c r="C610" t="str">
        <f>'Base cotización 2021'!C631</f>
        <v/>
      </c>
      <c r="D610" t="str">
        <f>'Base cotización 2021'!D631</f>
        <v/>
      </c>
      <c r="E610" t="str">
        <f>'Base cotización 2021'!E631</f>
        <v/>
      </c>
      <c r="G610" t="str">
        <f>'Base cotización 2021'!F631</f>
        <v/>
      </c>
      <c r="I610" t="e">
        <f>'Base cotización 2021'!#REF!</f>
        <v>#REF!</v>
      </c>
      <c r="J610" t="e">
        <f>'Base cotización 2021'!#REF!</f>
        <v>#REF!</v>
      </c>
      <c r="K610">
        <f>'Base cotización 2021'!H631</f>
        <v>0</v>
      </c>
      <c r="L610">
        <f>'Base cotización 2021'!K631</f>
        <v>0</v>
      </c>
      <c r="M610" s="31">
        <f>'Base cotización 2021'!I631</f>
        <v>0</v>
      </c>
      <c r="N610">
        <f>'Base cotización 2021'!L631</f>
        <v>0</v>
      </c>
      <c r="O610">
        <f>'Base cotización 2021'!M631</f>
        <v>0</v>
      </c>
      <c r="P610" t="e">
        <f>'Base cotización 2021'!#REF!</f>
        <v>#REF!</v>
      </c>
      <c r="Q610">
        <f>'Base cotización 2021'!N631</f>
        <v>0</v>
      </c>
      <c r="R610">
        <f>'Base cotización 2021'!O631</f>
        <v>0</v>
      </c>
      <c r="S610">
        <f>'Base cotización 2021'!P631</f>
        <v>0</v>
      </c>
      <c r="T610">
        <f>'Base cotización 2021'!Q631</f>
        <v>0</v>
      </c>
      <c r="U610">
        <f>'Base cotización 2021'!R631</f>
        <v>0</v>
      </c>
      <c r="V610">
        <f>'Base cotización 2021'!W631</f>
        <v>0</v>
      </c>
      <c r="X610">
        <f>'Base cotización 2021'!X631</f>
        <v>0</v>
      </c>
      <c r="Y610" t="e">
        <f>'Base cotización 2021'!#REF!</f>
        <v>#REF!</v>
      </c>
    </row>
    <row r="611" spans="1:25">
      <c r="A611">
        <f>'Base cotización 2021'!B632</f>
        <v>0</v>
      </c>
      <c r="C611" t="str">
        <f>'Base cotización 2021'!C632</f>
        <v/>
      </c>
      <c r="D611" t="str">
        <f>'Base cotización 2021'!D632</f>
        <v/>
      </c>
      <c r="E611" t="str">
        <f>'Base cotización 2021'!E632</f>
        <v/>
      </c>
      <c r="G611" t="str">
        <f>'Base cotización 2021'!F632</f>
        <v/>
      </c>
      <c r="I611" t="e">
        <f>'Base cotización 2021'!#REF!</f>
        <v>#REF!</v>
      </c>
      <c r="J611" t="e">
        <f>'Base cotización 2021'!#REF!</f>
        <v>#REF!</v>
      </c>
      <c r="K611">
        <f>'Base cotización 2021'!H632</f>
        <v>0</v>
      </c>
      <c r="L611">
        <f>'Base cotización 2021'!K632</f>
        <v>0</v>
      </c>
      <c r="M611" s="31">
        <f>'Base cotización 2021'!I632</f>
        <v>0</v>
      </c>
      <c r="N611">
        <f>'Base cotización 2021'!L632</f>
        <v>0</v>
      </c>
      <c r="O611">
        <f>'Base cotización 2021'!M632</f>
        <v>0</v>
      </c>
      <c r="P611" t="e">
        <f>'Base cotización 2021'!#REF!</f>
        <v>#REF!</v>
      </c>
      <c r="Q611">
        <f>'Base cotización 2021'!N632</f>
        <v>0</v>
      </c>
      <c r="R611">
        <f>'Base cotización 2021'!O632</f>
        <v>0</v>
      </c>
      <c r="S611">
        <f>'Base cotización 2021'!P632</f>
        <v>0</v>
      </c>
      <c r="T611">
        <f>'Base cotización 2021'!Q632</f>
        <v>0</v>
      </c>
      <c r="U611">
        <f>'Base cotización 2021'!R632</f>
        <v>0</v>
      </c>
      <c r="V611">
        <f>'Base cotización 2021'!W632</f>
        <v>0</v>
      </c>
      <c r="X611">
        <f>'Base cotización 2021'!X632</f>
        <v>0</v>
      </c>
      <c r="Y611" t="e">
        <f>'Base cotización 2021'!#REF!</f>
        <v>#REF!</v>
      </c>
    </row>
    <row r="612" spans="1:25">
      <c r="A612">
        <f>'Base cotización 2021'!B633</f>
        <v>0</v>
      </c>
      <c r="C612" t="str">
        <f>'Base cotización 2021'!C633</f>
        <v/>
      </c>
      <c r="D612" t="str">
        <f>'Base cotización 2021'!D633</f>
        <v/>
      </c>
      <c r="E612" t="str">
        <f>'Base cotización 2021'!E633</f>
        <v/>
      </c>
      <c r="G612" t="str">
        <f>'Base cotización 2021'!F633</f>
        <v/>
      </c>
      <c r="I612" t="e">
        <f>'Base cotización 2021'!#REF!</f>
        <v>#REF!</v>
      </c>
      <c r="J612" t="e">
        <f>'Base cotización 2021'!#REF!</f>
        <v>#REF!</v>
      </c>
      <c r="K612">
        <f>'Base cotización 2021'!H633</f>
        <v>0</v>
      </c>
      <c r="L612">
        <f>'Base cotización 2021'!K633</f>
        <v>0</v>
      </c>
      <c r="M612" s="31">
        <f>'Base cotización 2021'!I633</f>
        <v>0</v>
      </c>
      <c r="N612">
        <f>'Base cotización 2021'!L633</f>
        <v>0</v>
      </c>
      <c r="O612">
        <f>'Base cotización 2021'!M633</f>
        <v>0</v>
      </c>
      <c r="P612" t="e">
        <f>'Base cotización 2021'!#REF!</f>
        <v>#REF!</v>
      </c>
      <c r="Q612">
        <f>'Base cotización 2021'!N633</f>
        <v>0</v>
      </c>
      <c r="R612">
        <f>'Base cotización 2021'!O633</f>
        <v>0</v>
      </c>
      <c r="S612">
        <f>'Base cotización 2021'!P633</f>
        <v>0</v>
      </c>
      <c r="T612">
        <f>'Base cotización 2021'!Q633</f>
        <v>0</v>
      </c>
      <c r="U612">
        <f>'Base cotización 2021'!R633</f>
        <v>0</v>
      </c>
      <c r="V612">
        <f>'Base cotización 2021'!W633</f>
        <v>0</v>
      </c>
      <c r="X612">
        <f>'Base cotización 2021'!X633</f>
        <v>0</v>
      </c>
      <c r="Y612" t="e">
        <f>'Base cotización 2021'!#REF!</f>
        <v>#REF!</v>
      </c>
    </row>
    <row r="613" spans="1:25">
      <c r="A613">
        <f>'Base cotización 2021'!B634</f>
        <v>0</v>
      </c>
      <c r="C613" t="str">
        <f>'Base cotización 2021'!C634</f>
        <v/>
      </c>
      <c r="D613" t="str">
        <f>'Base cotización 2021'!D634</f>
        <v/>
      </c>
      <c r="E613" t="str">
        <f>'Base cotización 2021'!E634</f>
        <v/>
      </c>
      <c r="G613" t="str">
        <f>'Base cotización 2021'!F634</f>
        <v/>
      </c>
      <c r="I613" t="e">
        <f>'Base cotización 2021'!#REF!</f>
        <v>#REF!</v>
      </c>
      <c r="J613" t="e">
        <f>'Base cotización 2021'!#REF!</f>
        <v>#REF!</v>
      </c>
      <c r="K613">
        <f>'Base cotización 2021'!H634</f>
        <v>0</v>
      </c>
      <c r="L613">
        <f>'Base cotización 2021'!K634</f>
        <v>0</v>
      </c>
      <c r="M613" s="31">
        <f>'Base cotización 2021'!I634</f>
        <v>0</v>
      </c>
      <c r="N613">
        <f>'Base cotización 2021'!L634</f>
        <v>0</v>
      </c>
      <c r="O613">
        <f>'Base cotización 2021'!M634</f>
        <v>0</v>
      </c>
      <c r="P613" t="e">
        <f>'Base cotización 2021'!#REF!</f>
        <v>#REF!</v>
      </c>
      <c r="Q613">
        <f>'Base cotización 2021'!N634</f>
        <v>0</v>
      </c>
      <c r="R613">
        <f>'Base cotización 2021'!O634</f>
        <v>0</v>
      </c>
      <c r="S613">
        <f>'Base cotización 2021'!P634</f>
        <v>0</v>
      </c>
      <c r="T613">
        <f>'Base cotización 2021'!Q634</f>
        <v>0</v>
      </c>
      <c r="U613">
        <f>'Base cotización 2021'!R634</f>
        <v>0</v>
      </c>
      <c r="V613">
        <f>'Base cotización 2021'!W634</f>
        <v>0</v>
      </c>
      <c r="X613">
        <f>'Base cotización 2021'!X634</f>
        <v>0</v>
      </c>
      <c r="Y613" t="e">
        <f>'Base cotización 2021'!#REF!</f>
        <v>#REF!</v>
      </c>
    </row>
    <row r="614" spans="1:25">
      <c r="A614">
        <f>'Base cotización 2021'!B635</f>
        <v>0</v>
      </c>
      <c r="C614" t="str">
        <f>'Base cotización 2021'!C635</f>
        <v/>
      </c>
      <c r="D614" t="str">
        <f>'Base cotización 2021'!D635</f>
        <v/>
      </c>
      <c r="E614" t="str">
        <f>'Base cotización 2021'!E635</f>
        <v/>
      </c>
      <c r="G614" t="str">
        <f>'Base cotización 2021'!F635</f>
        <v/>
      </c>
      <c r="I614" t="e">
        <f>'Base cotización 2021'!#REF!</f>
        <v>#REF!</v>
      </c>
      <c r="J614" t="e">
        <f>'Base cotización 2021'!#REF!</f>
        <v>#REF!</v>
      </c>
      <c r="K614">
        <f>'Base cotización 2021'!H635</f>
        <v>0</v>
      </c>
      <c r="L614">
        <f>'Base cotización 2021'!K635</f>
        <v>0</v>
      </c>
      <c r="M614" s="31">
        <f>'Base cotización 2021'!I635</f>
        <v>0</v>
      </c>
      <c r="N614">
        <f>'Base cotización 2021'!L635</f>
        <v>0</v>
      </c>
      <c r="O614">
        <f>'Base cotización 2021'!M635</f>
        <v>0</v>
      </c>
      <c r="P614" t="e">
        <f>'Base cotización 2021'!#REF!</f>
        <v>#REF!</v>
      </c>
      <c r="Q614">
        <f>'Base cotización 2021'!N635</f>
        <v>0</v>
      </c>
      <c r="R614">
        <f>'Base cotización 2021'!O635</f>
        <v>0</v>
      </c>
      <c r="S614">
        <f>'Base cotización 2021'!P635</f>
        <v>0</v>
      </c>
      <c r="T614">
        <f>'Base cotización 2021'!Q635</f>
        <v>0</v>
      </c>
      <c r="U614">
        <f>'Base cotización 2021'!R635</f>
        <v>0</v>
      </c>
      <c r="V614">
        <f>'Base cotización 2021'!W635</f>
        <v>0</v>
      </c>
      <c r="X614">
        <f>'Base cotización 2021'!X635</f>
        <v>0</v>
      </c>
      <c r="Y614" t="e">
        <f>'Base cotización 2021'!#REF!</f>
        <v>#REF!</v>
      </c>
    </row>
    <row r="615" spans="1:25">
      <c r="A615">
        <f>'Base cotización 2021'!B636</f>
        <v>0</v>
      </c>
      <c r="C615" t="str">
        <f>'Base cotización 2021'!C636</f>
        <v/>
      </c>
      <c r="D615" t="str">
        <f>'Base cotización 2021'!D636</f>
        <v/>
      </c>
      <c r="E615" t="str">
        <f>'Base cotización 2021'!E636</f>
        <v/>
      </c>
      <c r="G615" t="str">
        <f>'Base cotización 2021'!F636</f>
        <v/>
      </c>
      <c r="I615" t="e">
        <f>'Base cotización 2021'!#REF!</f>
        <v>#REF!</v>
      </c>
      <c r="J615" t="e">
        <f>'Base cotización 2021'!#REF!</f>
        <v>#REF!</v>
      </c>
      <c r="K615">
        <f>'Base cotización 2021'!H636</f>
        <v>0</v>
      </c>
      <c r="L615">
        <f>'Base cotización 2021'!K636</f>
        <v>0</v>
      </c>
      <c r="M615" s="31">
        <f>'Base cotización 2021'!I636</f>
        <v>0</v>
      </c>
      <c r="N615">
        <f>'Base cotización 2021'!L636</f>
        <v>0</v>
      </c>
      <c r="O615">
        <f>'Base cotización 2021'!M636</f>
        <v>0</v>
      </c>
      <c r="P615" t="e">
        <f>'Base cotización 2021'!#REF!</f>
        <v>#REF!</v>
      </c>
      <c r="Q615">
        <f>'Base cotización 2021'!N636</f>
        <v>0</v>
      </c>
      <c r="R615">
        <f>'Base cotización 2021'!O636</f>
        <v>0</v>
      </c>
      <c r="S615">
        <f>'Base cotización 2021'!P636</f>
        <v>0</v>
      </c>
      <c r="T615">
        <f>'Base cotización 2021'!Q636</f>
        <v>0</v>
      </c>
      <c r="U615">
        <f>'Base cotización 2021'!R636</f>
        <v>0</v>
      </c>
      <c r="V615">
        <f>'Base cotización 2021'!W636</f>
        <v>0</v>
      </c>
      <c r="X615">
        <f>'Base cotización 2021'!X636</f>
        <v>0</v>
      </c>
      <c r="Y615" t="e">
        <f>'Base cotización 2021'!#REF!</f>
        <v>#REF!</v>
      </c>
    </row>
    <row r="616" spans="1:25">
      <c r="A616">
        <f>'Base cotización 2021'!B637</f>
        <v>0</v>
      </c>
      <c r="C616" t="str">
        <f>'Base cotización 2021'!C637</f>
        <v/>
      </c>
      <c r="D616" t="str">
        <f>'Base cotización 2021'!D637</f>
        <v/>
      </c>
      <c r="E616" t="str">
        <f>'Base cotización 2021'!E637</f>
        <v/>
      </c>
      <c r="G616" t="str">
        <f>'Base cotización 2021'!F637</f>
        <v/>
      </c>
      <c r="I616" t="e">
        <f>'Base cotización 2021'!#REF!</f>
        <v>#REF!</v>
      </c>
      <c r="J616" t="e">
        <f>'Base cotización 2021'!#REF!</f>
        <v>#REF!</v>
      </c>
      <c r="K616">
        <f>'Base cotización 2021'!H637</f>
        <v>0</v>
      </c>
      <c r="L616">
        <f>'Base cotización 2021'!K637</f>
        <v>0</v>
      </c>
      <c r="M616" s="31">
        <f>'Base cotización 2021'!I637</f>
        <v>0</v>
      </c>
      <c r="N616">
        <f>'Base cotización 2021'!L637</f>
        <v>0</v>
      </c>
      <c r="O616">
        <f>'Base cotización 2021'!M637</f>
        <v>0</v>
      </c>
      <c r="P616" t="e">
        <f>'Base cotización 2021'!#REF!</f>
        <v>#REF!</v>
      </c>
      <c r="Q616">
        <f>'Base cotización 2021'!N637</f>
        <v>0</v>
      </c>
      <c r="R616">
        <f>'Base cotización 2021'!O637</f>
        <v>0</v>
      </c>
      <c r="S616">
        <f>'Base cotización 2021'!P637</f>
        <v>0</v>
      </c>
      <c r="T616">
        <f>'Base cotización 2021'!Q637</f>
        <v>0</v>
      </c>
      <c r="U616">
        <f>'Base cotización 2021'!R637</f>
        <v>0</v>
      </c>
      <c r="V616">
        <f>'Base cotización 2021'!W637</f>
        <v>0</v>
      </c>
      <c r="X616">
        <f>'Base cotización 2021'!X637</f>
        <v>0</v>
      </c>
      <c r="Y616" t="e">
        <f>'Base cotización 2021'!#REF!</f>
        <v>#REF!</v>
      </c>
    </row>
    <row r="617" spans="1:25">
      <c r="A617">
        <f>'Base cotización 2021'!B638</f>
        <v>0</v>
      </c>
      <c r="C617" t="str">
        <f>'Base cotización 2021'!C638</f>
        <v/>
      </c>
      <c r="D617" t="str">
        <f>'Base cotización 2021'!D638</f>
        <v/>
      </c>
      <c r="E617" t="str">
        <f>'Base cotización 2021'!E638</f>
        <v/>
      </c>
      <c r="G617" t="str">
        <f>'Base cotización 2021'!F638</f>
        <v/>
      </c>
      <c r="I617" t="e">
        <f>'Base cotización 2021'!#REF!</f>
        <v>#REF!</v>
      </c>
      <c r="J617" t="e">
        <f>'Base cotización 2021'!#REF!</f>
        <v>#REF!</v>
      </c>
      <c r="K617">
        <f>'Base cotización 2021'!H638</f>
        <v>0</v>
      </c>
      <c r="L617">
        <f>'Base cotización 2021'!K638</f>
        <v>0</v>
      </c>
      <c r="M617" s="31">
        <f>'Base cotización 2021'!I638</f>
        <v>0</v>
      </c>
      <c r="N617">
        <f>'Base cotización 2021'!L638</f>
        <v>0</v>
      </c>
      <c r="O617">
        <f>'Base cotización 2021'!M638</f>
        <v>0</v>
      </c>
      <c r="P617" t="e">
        <f>'Base cotización 2021'!#REF!</f>
        <v>#REF!</v>
      </c>
      <c r="Q617">
        <f>'Base cotización 2021'!N638</f>
        <v>0</v>
      </c>
      <c r="R617">
        <f>'Base cotización 2021'!O638</f>
        <v>0</v>
      </c>
      <c r="S617">
        <f>'Base cotización 2021'!P638</f>
        <v>0</v>
      </c>
      <c r="T617">
        <f>'Base cotización 2021'!Q638</f>
        <v>0</v>
      </c>
      <c r="U617">
        <f>'Base cotización 2021'!R638</f>
        <v>0</v>
      </c>
      <c r="V617">
        <f>'Base cotización 2021'!W638</f>
        <v>0</v>
      </c>
      <c r="X617">
        <f>'Base cotización 2021'!X638</f>
        <v>0</v>
      </c>
      <c r="Y617" t="e">
        <f>'Base cotización 2021'!#REF!</f>
        <v>#REF!</v>
      </c>
    </row>
    <row r="618" spans="1:25">
      <c r="A618">
        <f>'Base cotización 2021'!B639</f>
        <v>0</v>
      </c>
      <c r="C618" t="str">
        <f>'Base cotización 2021'!C639</f>
        <v/>
      </c>
      <c r="D618" t="str">
        <f>'Base cotización 2021'!D639</f>
        <v/>
      </c>
      <c r="E618" t="str">
        <f>'Base cotización 2021'!E639</f>
        <v/>
      </c>
      <c r="G618" t="str">
        <f>'Base cotización 2021'!F639</f>
        <v/>
      </c>
      <c r="I618" t="e">
        <f>'Base cotización 2021'!#REF!</f>
        <v>#REF!</v>
      </c>
      <c r="J618" t="e">
        <f>'Base cotización 2021'!#REF!</f>
        <v>#REF!</v>
      </c>
      <c r="K618">
        <f>'Base cotización 2021'!H639</f>
        <v>0</v>
      </c>
      <c r="L618">
        <f>'Base cotización 2021'!K639</f>
        <v>0</v>
      </c>
      <c r="M618" s="31">
        <f>'Base cotización 2021'!I639</f>
        <v>0</v>
      </c>
      <c r="N618">
        <f>'Base cotización 2021'!L639</f>
        <v>0</v>
      </c>
      <c r="O618">
        <f>'Base cotización 2021'!M639</f>
        <v>0</v>
      </c>
      <c r="P618" t="e">
        <f>'Base cotización 2021'!#REF!</f>
        <v>#REF!</v>
      </c>
      <c r="Q618">
        <f>'Base cotización 2021'!N639</f>
        <v>0</v>
      </c>
      <c r="R618">
        <f>'Base cotización 2021'!O639</f>
        <v>0</v>
      </c>
      <c r="S618">
        <f>'Base cotización 2021'!P639</f>
        <v>0</v>
      </c>
      <c r="T618">
        <f>'Base cotización 2021'!Q639</f>
        <v>0</v>
      </c>
      <c r="U618">
        <f>'Base cotización 2021'!R639</f>
        <v>0</v>
      </c>
      <c r="V618">
        <f>'Base cotización 2021'!W639</f>
        <v>0</v>
      </c>
      <c r="X618">
        <f>'Base cotización 2021'!X639</f>
        <v>0</v>
      </c>
      <c r="Y618" t="e">
        <f>'Base cotización 2021'!#REF!</f>
        <v>#REF!</v>
      </c>
    </row>
    <row r="619" spans="1:25">
      <c r="A619">
        <f>'Base cotización 2021'!B640</f>
        <v>0</v>
      </c>
      <c r="C619" t="str">
        <f>'Base cotización 2021'!C640</f>
        <v/>
      </c>
      <c r="D619" t="str">
        <f>'Base cotización 2021'!D640</f>
        <v/>
      </c>
      <c r="E619" t="str">
        <f>'Base cotización 2021'!E640</f>
        <v/>
      </c>
      <c r="G619" t="str">
        <f>'Base cotización 2021'!F640</f>
        <v/>
      </c>
      <c r="I619" t="e">
        <f>'Base cotización 2021'!#REF!</f>
        <v>#REF!</v>
      </c>
      <c r="J619" t="e">
        <f>'Base cotización 2021'!#REF!</f>
        <v>#REF!</v>
      </c>
      <c r="K619">
        <f>'Base cotización 2021'!H640</f>
        <v>0</v>
      </c>
      <c r="L619">
        <f>'Base cotización 2021'!K640</f>
        <v>0</v>
      </c>
      <c r="M619" s="31">
        <f>'Base cotización 2021'!I640</f>
        <v>0</v>
      </c>
      <c r="N619">
        <f>'Base cotización 2021'!L640</f>
        <v>0</v>
      </c>
      <c r="O619">
        <f>'Base cotización 2021'!M640</f>
        <v>0</v>
      </c>
      <c r="P619" t="e">
        <f>'Base cotización 2021'!#REF!</f>
        <v>#REF!</v>
      </c>
      <c r="Q619">
        <f>'Base cotización 2021'!N640</f>
        <v>0</v>
      </c>
      <c r="R619">
        <f>'Base cotización 2021'!O640</f>
        <v>0</v>
      </c>
      <c r="S619">
        <f>'Base cotización 2021'!P640</f>
        <v>0</v>
      </c>
      <c r="T619">
        <f>'Base cotización 2021'!Q640</f>
        <v>0</v>
      </c>
      <c r="U619">
        <f>'Base cotización 2021'!R640</f>
        <v>0</v>
      </c>
      <c r="V619">
        <f>'Base cotización 2021'!W640</f>
        <v>0</v>
      </c>
      <c r="X619">
        <f>'Base cotización 2021'!X640</f>
        <v>0</v>
      </c>
      <c r="Y619" t="e">
        <f>'Base cotización 2021'!#REF!</f>
        <v>#REF!</v>
      </c>
    </row>
    <row r="620" spans="1:25">
      <c r="A620">
        <f>'Base cotización 2021'!B641</f>
        <v>0</v>
      </c>
      <c r="C620" t="str">
        <f>'Base cotización 2021'!C641</f>
        <v/>
      </c>
      <c r="D620" t="str">
        <f>'Base cotización 2021'!D641</f>
        <v/>
      </c>
      <c r="E620" t="str">
        <f>'Base cotización 2021'!E641</f>
        <v/>
      </c>
      <c r="G620" t="str">
        <f>'Base cotización 2021'!F641</f>
        <v/>
      </c>
      <c r="I620" t="e">
        <f>'Base cotización 2021'!#REF!</f>
        <v>#REF!</v>
      </c>
      <c r="J620" t="e">
        <f>'Base cotización 2021'!#REF!</f>
        <v>#REF!</v>
      </c>
      <c r="K620">
        <f>'Base cotización 2021'!H641</f>
        <v>0</v>
      </c>
      <c r="L620">
        <f>'Base cotización 2021'!K641</f>
        <v>0</v>
      </c>
      <c r="M620" s="31">
        <f>'Base cotización 2021'!I641</f>
        <v>0</v>
      </c>
      <c r="N620">
        <f>'Base cotización 2021'!L641</f>
        <v>0</v>
      </c>
      <c r="O620">
        <f>'Base cotización 2021'!M641</f>
        <v>0</v>
      </c>
      <c r="P620" t="e">
        <f>'Base cotización 2021'!#REF!</f>
        <v>#REF!</v>
      </c>
      <c r="Q620">
        <f>'Base cotización 2021'!N641</f>
        <v>0</v>
      </c>
      <c r="R620">
        <f>'Base cotización 2021'!O641</f>
        <v>0</v>
      </c>
      <c r="S620">
        <f>'Base cotización 2021'!P641</f>
        <v>0</v>
      </c>
      <c r="T620">
        <f>'Base cotización 2021'!Q641</f>
        <v>0</v>
      </c>
      <c r="U620">
        <f>'Base cotización 2021'!R641</f>
        <v>0</v>
      </c>
      <c r="V620">
        <f>'Base cotización 2021'!W641</f>
        <v>0</v>
      </c>
      <c r="X620">
        <f>'Base cotización 2021'!X641</f>
        <v>0</v>
      </c>
      <c r="Y620" t="e">
        <f>'Base cotización 2021'!#REF!</f>
        <v>#REF!</v>
      </c>
    </row>
    <row r="621" spans="1:25">
      <c r="A621">
        <f>'Base cotización 2021'!B642</f>
        <v>0</v>
      </c>
      <c r="C621" t="str">
        <f>'Base cotización 2021'!C642</f>
        <v/>
      </c>
      <c r="D621" t="str">
        <f>'Base cotización 2021'!D642</f>
        <v/>
      </c>
      <c r="E621" t="str">
        <f>'Base cotización 2021'!E642</f>
        <v/>
      </c>
      <c r="G621" t="str">
        <f>'Base cotización 2021'!F642</f>
        <v/>
      </c>
      <c r="I621" t="e">
        <f>'Base cotización 2021'!#REF!</f>
        <v>#REF!</v>
      </c>
      <c r="J621" t="e">
        <f>'Base cotización 2021'!#REF!</f>
        <v>#REF!</v>
      </c>
      <c r="K621">
        <f>'Base cotización 2021'!H642</f>
        <v>0</v>
      </c>
      <c r="L621">
        <f>'Base cotización 2021'!K642</f>
        <v>0</v>
      </c>
      <c r="M621" s="31">
        <f>'Base cotización 2021'!I642</f>
        <v>0</v>
      </c>
      <c r="N621">
        <f>'Base cotización 2021'!L642</f>
        <v>0</v>
      </c>
      <c r="O621">
        <f>'Base cotización 2021'!M642</f>
        <v>0</v>
      </c>
      <c r="P621" t="e">
        <f>'Base cotización 2021'!#REF!</f>
        <v>#REF!</v>
      </c>
      <c r="Q621">
        <f>'Base cotización 2021'!N642</f>
        <v>0</v>
      </c>
      <c r="R621">
        <f>'Base cotización 2021'!O642</f>
        <v>0</v>
      </c>
      <c r="S621">
        <f>'Base cotización 2021'!P642</f>
        <v>0</v>
      </c>
      <c r="T621">
        <f>'Base cotización 2021'!Q642</f>
        <v>0</v>
      </c>
      <c r="U621">
        <f>'Base cotización 2021'!R642</f>
        <v>0</v>
      </c>
      <c r="V621">
        <f>'Base cotización 2021'!W642</f>
        <v>0</v>
      </c>
      <c r="X621">
        <f>'Base cotización 2021'!X642</f>
        <v>0</v>
      </c>
      <c r="Y621" t="e">
        <f>'Base cotización 2021'!#REF!</f>
        <v>#REF!</v>
      </c>
    </row>
    <row r="622" spans="1:25">
      <c r="A622">
        <f>'Base cotización 2021'!B643</f>
        <v>0</v>
      </c>
      <c r="C622" t="str">
        <f>'Base cotización 2021'!C643</f>
        <v/>
      </c>
      <c r="D622" t="str">
        <f>'Base cotización 2021'!D643</f>
        <v/>
      </c>
      <c r="E622" t="str">
        <f>'Base cotización 2021'!E643</f>
        <v/>
      </c>
      <c r="G622" t="str">
        <f>'Base cotización 2021'!F643</f>
        <v/>
      </c>
      <c r="I622" t="e">
        <f>'Base cotización 2021'!#REF!</f>
        <v>#REF!</v>
      </c>
      <c r="J622" t="e">
        <f>'Base cotización 2021'!#REF!</f>
        <v>#REF!</v>
      </c>
      <c r="K622">
        <f>'Base cotización 2021'!H643</f>
        <v>0</v>
      </c>
      <c r="L622">
        <f>'Base cotización 2021'!K643</f>
        <v>0</v>
      </c>
      <c r="M622" s="31">
        <f>'Base cotización 2021'!I643</f>
        <v>0</v>
      </c>
      <c r="N622">
        <f>'Base cotización 2021'!L643</f>
        <v>0</v>
      </c>
      <c r="O622">
        <f>'Base cotización 2021'!M643</f>
        <v>0</v>
      </c>
      <c r="P622" t="e">
        <f>'Base cotización 2021'!#REF!</f>
        <v>#REF!</v>
      </c>
      <c r="Q622">
        <f>'Base cotización 2021'!N643</f>
        <v>0</v>
      </c>
      <c r="R622">
        <f>'Base cotización 2021'!O643</f>
        <v>0</v>
      </c>
      <c r="S622">
        <f>'Base cotización 2021'!P643</f>
        <v>0</v>
      </c>
      <c r="T622">
        <f>'Base cotización 2021'!Q643</f>
        <v>0</v>
      </c>
      <c r="U622">
        <f>'Base cotización 2021'!R643</f>
        <v>0</v>
      </c>
      <c r="V622">
        <f>'Base cotización 2021'!W643</f>
        <v>0</v>
      </c>
      <c r="X622">
        <f>'Base cotización 2021'!X643</f>
        <v>0</v>
      </c>
      <c r="Y622" t="e">
        <f>'Base cotización 2021'!#REF!</f>
        <v>#REF!</v>
      </c>
    </row>
    <row r="623" spans="1:25">
      <c r="A623">
        <f>'Base cotización 2021'!B644</f>
        <v>0</v>
      </c>
      <c r="C623" t="str">
        <f>'Base cotización 2021'!C644</f>
        <v/>
      </c>
      <c r="D623" t="str">
        <f>'Base cotización 2021'!D644</f>
        <v/>
      </c>
      <c r="E623" t="str">
        <f>'Base cotización 2021'!E644</f>
        <v/>
      </c>
      <c r="G623" t="str">
        <f>'Base cotización 2021'!F644</f>
        <v/>
      </c>
      <c r="I623" t="e">
        <f>'Base cotización 2021'!#REF!</f>
        <v>#REF!</v>
      </c>
      <c r="J623" t="e">
        <f>'Base cotización 2021'!#REF!</f>
        <v>#REF!</v>
      </c>
      <c r="K623">
        <f>'Base cotización 2021'!H644</f>
        <v>0</v>
      </c>
      <c r="L623">
        <f>'Base cotización 2021'!K644</f>
        <v>0</v>
      </c>
      <c r="M623" s="31">
        <f>'Base cotización 2021'!I644</f>
        <v>0</v>
      </c>
      <c r="N623">
        <f>'Base cotización 2021'!L644</f>
        <v>0</v>
      </c>
      <c r="O623">
        <f>'Base cotización 2021'!M644</f>
        <v>0</v>
      </c>
      <c r="P623" t="e">
        <f>'Base cotización 2021'!#REF!</f>
        <v>#REF!</v>
      </c>
      <c r="Q623">
        <f>'Base cotización 2021'!N644</f>
        <v>0</v>
      </c>
      <c r="R623">
        <f>'Base cotización 2021'!O644</f>
        <v>0</v>
      </c>
      <c r="S623">
        <f>'Base cotización 2021'!P644</f>
        <v>0</v>
      </c>
      <c r="T623">
        <f>'Base cotización 2021'!Q644</f>
        <v>0</v>
      </c>
      <c r="U623">
        <f>'Base cotización 2021'!R644</f>
        <v>0</v>
      </c>
      <c r="V623">
        <f>'Base cotización 2021'!W644</f>
        <v>0</v>
      </c>
      <c r="X623">
        <f>'Base cotización 2021'!X644</f>
        <v>0</v>
      </c>
      <c r="Y623" t="e">
        <f>'Base cotización 2021'!#REF!</f>
        <v>#REF!</v>
      </c>
    </row>
    <row r="624" spans="1:25">
      <c r="A624">
        <f>'Base cotización 2021'!B645</f>
        <v>0</v>
      </c>
      <c r="C624" t="str">
        <f>'Base cotización 2021'!C645</f>
        <v/>
      </c>
      <c r="D624" t="str">
        <f>'Base cotización 2021'!D645</f>
        <v/>
      </c>
      <c r="E624" t="str">
        <f>'Base cotización 2021'!E645</f>
        <v/>
      </c>
      <c r="G624" t="str">
        <f>'Base cotización 2021'!F645</f>
        <v/>
      </c>
      <c r="I624" t="e">
        <f>'Base cotización 2021'!#REF!</f>
        <v>#REF!</v>
      </c>
      <c r="J624" t="e">
        <f>'Base cotización 2021'!#REF!</f>
        <v>#REF!</v>
      </c>
      <c r="K624">
        <f>'Base cotización 2021'!H645</f>
        <v>0</v>
      </c>
      <c r="L624">
        <f>'Base cotización 2021'!K645</f>
        <v>0</v>
      </c>
      <c r="M624" s="31">
        <f>'Base cotización 2021'!I645</f>
        <v>0</v>
      </c>
      <c r="N624">
        <f>'Base cotización 2021'!L645</f>
        <v>0</v>
      </c>
      <c r="O624">
        <f>'Base cotización 2021'!M645</f>
        <v>0</v>
      </c>
      <c r="P624" t="e">
        <f>'Base cotización 2021'!#REF!</f>
        <v>#REF!</v>
      </c>
      <c r="Q624">
        <f>'Base cotización 2021'!N645</f>
        <v>0</v>
      </c>
      <c r="R624">
        <f>'Base cotización 2021'!O645</f>
        <v>0</v>
      </c>
      <c r="S624">
        <f>'Base cotización 2021'!P645</f>
        <v>0</v>
      </c>
      <c r="T624">
        <f>'Base cotización 2021'!Q645</f>
        <v>0</v>
      </c>
      <c r="U624">
        <f>'Base cotización 2021'!R645</f>
        <v>0</v>
      </c>
      <c r="V624">
        <f>'Base cotización 2021'!W645</f>
        <v>0</v>
      </c>
      <c r="X624">
        <f>'Base cotización 2021'!X645</f>
        <v>0</v>
      </c>
      <c r="Y624" t="e">
        <f>'Base cotización 2021'!#REF!</f>
        <v>#REF!</v>
      </c>
    </row>
    <row r="625" spans="1:25">
      <c r="A625">
        <f>'Base cotización 2021'!B646</f>
        <v>0</v>
      </c>
      <c r="C625" t="str">
        <f>'Base cotización 2021'!C646</f>
        <v/>
      </c>
      <c r="D625" t="str">
        <f>'Base cotización 2021'!D646</f>
        <v/>
      </c>
      <c r="E625" t="str">
        <f>'Base cotización 2021'!E646</f>
        <v/>
      </c>
      <c r="G625" t="str">
        <f>'Base cotización 2021'!F646</f>
        <v/>
      </c>
      <c r="I625" t="e">
        <f>'Base cotización 2021'!#REF!</f>
        <v>#REF!</v>
      </c>
      <c r="J625" t="e">
        <f>'Base cotización 2021'!#REF!</f>
        <v>#REF!</v>
      </c>
      <c r="K625">
        <f>'Base cotización 2021'!H646</f>
        <v>0</v>
      </c>
      <c r="L625">
        <f>'Base cotización 2021'!K646</f>
        <v>0</v>
      </c>
      <c r="M625" s="31">
        <f>'Base cotización 2021'!I646</f>
        <v>0</v>
      </c>
      <c r="N625">
        <f>'Base cotización 2021'!L646</f>
        <v>0</v>
      </c>
      <c r="O625">
        <f>'Base cotización 2021'!M646</f>
        <v>0</v>
      </c>
      <c r="P625" t="e">
        <f>'Base cotización 2021'!#REF!</f>
        <v>#REF!</v>
      </c>
      <c r="Q625">
        <f>'Base cotización 2021'!N646</f>
        <v>0</v>
      </c>
      <c r="R625">
        <f>'Base cotización 2021'!O646</f>
        <v>0</v>
      </c>
      <c r="S625">
        <f>'Base cotización 2021'!P646</f>
        <v>0</v>
      </c>
      <c r="T625">
        <f>'Base cotización 2021'!Q646</f>
        <v>0</v>
      </c>
      <c r="U625">
        <f>'Base cotización 2021'!R646</f>
        <v>0</v>
      </c>
      <c r="V625">
        <f>'Base cotización 2021'!W646</f>
        <v>0</v>
      </c>
      <c r="X625">
        <f>'Base cotización 2021'!X646</f>
        <v>0</v>
      </c>
      <c r="Y625" t="e">
        <f>'Base cotización 2021'!#REF!</f>
        <v>#REF!</v>
      </c>
    </row>
    <row r="626" spans="1:25">
      <c r="A626">
        <f>'Base cotización 2021'!B647</f>
        <v>0</v>
      </c>
      <c r="C626" t="str">
        <f>'Base cotización 2021'!C647</f>
        <v/>
      </c>
      <c r="D626" t="str">
        <f>'Base cotización 2021'!D647</f>
        <v/>
      </c>
      <c r="E626" t="str">
        <f>'Base cotización 2021'!E647</f>
        <v/>
      </c>
      <c r="G626" t="str">
        <f>'Base cotización 2021'!F647</f>
        <v/>
      </c>
      <c r="I626" t="e">
        <f>'Base cotización 2021'!#REF!</f>
        <v>#REF!</v>
      </c>
      <c r="J626" t="e">
        <f>'Base cotización 2021'!#REF!</f>
        <v>#REF!</v>
      </c>
      <c r="K626">
        <f>'Base cotización 2021'!H647</f>
        <v>0</v>
      </c>
      <c r="L626">
        <f>'Base cotización 2021'!K647</f>
        <v>0</v>
      </c>
      <c r="M626" s="31">
        <f>'Base cotización 2021'!I647</f>
        <v>0</v>
      </c>
      <c r="N626">
        <f>'Base cotización 2021'!L647</f>
        <v>0</v>
      </c>
      <c r="O626">
        <f>'Base cotización 2021'!M647</f>
        <v>0</v>
      </c>
      <c r="P626" t="e">
        <f>'Base cotización 2021'!#REF!</f>
        <v>#REF!</v>
      </c>
      <c r="Q626">
        <f>'Base cotización 2021'!N647</f>
        <v>0</v>
      </c>
      <c r="R626">
        <f>'Base cotización 2021'!O647</f>
        <v>0</v>
      </c>
      <c r="S626">
        <f>'Base cotización 2021'!P647</f>
        <v>0</v>
      </c>
      <c r="T626">
        <f>'Base cotización 2021'!Q647</f>
        <v>0</v>
      </c>
      <c r="U626">
        <f>'Base cotización 2021'!R647</f>
        <v>0</v>
      </c>
      <c r="V626">
        <f>'Base cotización 2021'!W647</f>
        <v>0</v>
      </c>
      <c r="X626">
        <f>'Base cotización 2021'!X647</f>
        <v>0</v>
      </c>
      <c r="Y626" t="e">
        <f>'Base cotización 2021'!#REF!</f>
        <v>#REF!</v>
      </c>
    </row>
    <row r="627" spans="1:25">
      <c r="A627">
        <f>'Base cotización 2021'!B648</f>
        <v>0</v>
      </c>
      <c r="C627" t="str">
        <f>'Base cotización 2021'!C648</f>
        <v/>
      </c>
      <c r="D627" t="str">
        <f>'Base cotización 2021'!D648</f>
        <v/>
      </c>
      <c r="E627" t="str">
        <f>'Base cotización 2021'!E648</f>
        <v/>
      </c>
      <c r="G627" t="str">
        <f>'Base cotización 2021'!F648</f>
        <v/>
      </c>
      <c r="I627" t="e">
        <f>'Base cotización 2021'!#REF!</f>
        <v>#REF!</v>
      </c>
      <c r="J627" t="e">
        <f>'Base cotización 2021'!#REF!</f>
        <v>#REF!</v>
      </c>
      <c r="K627">
        <f>'Base cotización 2021'!H648</f>
        <v>0</v>
      </c>
      <c r="L627">
        <f>'Base cotización 2021'!K648</f>
        <v>0</v>
      </c>
      <c r="M627" s="31">
        <f>'Base cotización 2021'!I648</f>
        <v>0</v>
      </c>
      <c r="N627">
        <f>'Base cotización 2021'!L648</f>
        <v>0</v>
      </c>
      <c r="O627">
        <f>'Base cotización 2021'!M648</f>
        <v>0</v>
      </c>
      <c r="P627" t="e">
        <f>'Base cotización 2021'!#REF!</f>
        <v>#REF!</v>
      </c>
      <c r="Q627">
        <f>'Base cotización 2021'!N648</f>
        <v>0</v>
      </c>
      <c r="R627">
        <f>'Base cotización 2021'!O648</f>
        <v>0</v>
      </c>
      <c r="S627">
        <f>'Base cotización 2021'!P648</f>
        <v>0</v>
      </c>
      <c r="T627">
        <f>'Base cotización 2021'!Q648</f>
        <v>0</v>
      </c>
      <c r="U627">
        <f>'Base cotización 2021'!R648</f>
        <v>0</v>
      </c>
      <c r="V627">
        <f>'Base cotización 2021'!W648</f>
        <v>0</v>
      </c>
      <c r="X627">
        <f>'Base cotización 2021'!X648</f>
        <v>0</v>
      </c>
      <c r="Y627" t="e">
        <f>'Base cotización 2021'!#REF!</f>
        <v>#REF!</v>
      </c>
    </row>
    <row r="628" spans="1:25">
      <c r="A628">
        <f>'Base cotización 2021'!B649</f>
        <v>0</v>
      </c>
      <c r="C628" t="str">
        <f>'Base cotización 2021'!C649</f>
        <v/>
      </c>
      <c r="D628" t="str">
        <f>'Base cotización 2021'!D649</f>
        <v/>
      </c>
      <c r="E628" t="str">
        <f>'Base cotización 2021'!E649</f>
        <v/>
      </c>
      <c r="G628" t="str">
        <f>'Base cotización 2021'!F649</f>
        <v/>
      </c>
      <c r="I628" t="e">
        <f>'Base cotización 2021'!#REF!</f>
        <v>#REF!</v>
      </c>
      <c r="J628" t="e">
        <f>'Base cotización 2021'!#REF!</f>
        <v>#REF!</v>
      </c>
      <c r="K628">
        <f>'Base cotización 2021'!H649</f>
        <v>0</v>
      </c>
      <c r="L628">
        <f>'Base cotización 2021'!K649</f>
        <v>0</v>
      </c>
      <c r="M628" s="31">
        <f>'Base cotización 2021'!I649</f>
        <v>0</v>
      </c>
      <c r="N628">
        <f>'Base cotización 2021'!L649</f>
        <v>0</v>
      </c>
      <c r="O628">
        <f>'Base cotización 2021'!M649</f>
        <v>0</v>
      </c>
      <c r="P628" t="e">
        <f>'Base cotización 2021'!#REF!</f>
        <v>#REF!</v>
      </c>
      <c r="Q628">
        <f>'Base cotización 2021'!N649</f>
        <v>0</v>
      </c>
      <c r="R628">
        <f>'Base cotización 2021'!O649</f>
        <v>0</v>
      </c>
      <c r="S628">
        <f>'Base cotización 2021'!P649</f>
        <v>0</v>
      </c>
      <c r="T628">
        <f>'Base cotización 2021'!Q649</f>
        <v>0</v>
      </c>
      <c r="U628">
        <f>'Base cotización 2021'!R649</f>
        <v>0</v>
      </c>
      <c r="V628">
        <f>'Base cotización 2021'!W649</f>
        <v>0</v>
      </c>
      <c r="X628">
        <f>'Base cotización 2021'!X649</f>
        <v>0</v>
      </c>
      <c r="Y628" t="e">
        <f>'Base cotización 2021'!#REF!</f>
        <v>#REF!</v>
      </c>
    </row>
    <row r="629" spans="1:25">
      <c r="A629">
        <f>'Base cotización 2021'!B650</f>
        <v>0</v>
      </c>
      <c r="C629" t="str">
        <f>'Base cotización 2021'!C650</f>
        <v/>
      </c>
      <c r="D629" t="str">
        <f>'Base cotización 2021'!D650</f>
        <v/>
      </c>
      <c r="E629" t="str">
        <f>'Base cotización 2021'!E650</f>
        <v/>
      </c>
      <c r="G629" t="str">
        <f>'Base cotización 2021'!F650</f>
        <v/>
      </c>
      <c r="I629" t="e">
        <f>'Base cotización 2021'!#REF!</f>
        <v>#REF!</v>
      </c>
      <c r="J629" t="e">
        <f>'Base cotización 2021'!#REF!</f>
        <v>#REF!</v>
      </c>
      <c r="K629">
        <f>'Base cotización 2021'!H650</f>
        <v>0</v>
      </c>
      <c r="L629">
        <f>'Base cotización 2021'!K650</f>
        <v>0</v>
      </c>
      <c r="M629" s="31">
        <f>'Base cotización 2021'!I650</f>
        <v>0</v>
      </c>
      <c r="N629">
        <f>'Base cotización 2021'!L650</f>
        <v>0</v>
      </c>
      <c r="O629">
        <f>'Base cotización 2021'!M650</f>
        <v>0</v>
      </c>
      <c r="P629" t="e">
        <f>'Base cotización 2021'!#REF!</f>
        <v>#REF!</v>
      </c>
      <c r="Q629">
        <f>'Base cotización 2021'!N650</f>
        <v>0</v>
      </c>
      <c r="R629">
        <f>'Base cotización 2021'!O650</f>
        <v>0</v>
      </c>
      <c r="S629">
        <f>'Base cotización 2021'!P650</f>
        <v>0</v>
      </c>
      <c r="T629">
        <f>'Base cotización 2021'!Q650</f>
        <v>0</v>
      </c>
      <c r="U629">
        <f>'Base cotización 2021'!R650</f>
        <v>0</v>
      </c>
      <c r="V629">
        <f>'Base cotización 2021'!W650</f>
        <v>0</v>
      </c>
      <c r="X629">
        <f>'Base cotización 2021'!X650</f>
        <v>0</v>
      </c>
      <c r="Y629" t="e">
        <f>'Base cotización 2021'!#REF!</f>
        <v>#REF!</v>
      </c>
    </row>
    <row r="630" spans="1:25">
      <c r="A630">
        <f>'Base cotización 2021'!B651</f>
        <v>0</v>
      </c>
      <c r="C630" t="str">
        <f>'Base cotización 2021'!C651</f>
        <v/>
      </c>
      <c r="D630" t="str">
        <f>'Base cotización 2021'!D651</f>
        <v/>
      </c>
      <c r="E630" t="str">
        <f>'Base cotización 2021'!E651</f>
        <v/>
      </c>
      <c r="G630" t="str">
        <f>'Base cotización 2021'!F651</f>
        <v/>
      </c>
      <c r="I630" t="e">
        <f>'Base cotización 2021'!#REF!</f>
        <v>#REF!</v>
      </c>
      <c r="J630" t="e">
        <f>'Base cotización 2021'!#REF!</f>
        <v>#REF!</v>
      </c>
      <c r="K630">
        <f>'Base cotización 2021'!H651</f>
        <v>0</v>
      </c>
      <c r="L630">
        <f>'Base cotización 2021'!K651</f>
        <v>0</v>
      </c>
      <c r="M630" s="31">
        <f>'Base cotización 2021'!I651</f>
        <v>0</v>
      </c>
      <c r="N630">
        <f>'Base cotización 2021'!L651</f>
        <v>0</v>
      </c>
      <c r="O630">
        <f>'Base cotización 2021'!M651</f>
        <v>0</v>
      </c>
      <c r="P630" t="e">
        <f>'Base cotización 2021'!#REF!</f>
        <v>#REF!</v>
      </c>
      <c r="Q630">
        <f>'Base cotización 2021'!N651</f>
        <v>0</v>
      </c>
      <c r="R630">
        <f>'Base cotización 2021'!O651</f>
        <v>0</v>
      </c>
      <c r="S630">
        <f>'Base cotización 2021'!P651</f>
        <v>0</v>
      </c>
      <c r="T630">
        <f>'Base cotización 2021'!Q651</f>
        <v>0</v>
      </c>
      <c r="U630">
        <f>'Base cotización 2021'!R651</f>
        <v>0</v>
      </c>
      <c r="V630">
        <f>'Base cotización 2021'!W651</f>
        <v>0</v>
      </c>
      <c r="X630">
        <f>'Base cotización 2021'!X651</f>
        <v>0</v>
      </c>
      <c r="Y630" t="e">
        <f>'Base cotización 2021'!#REF!</f>
        <v>#REF!</v>
      </c>
    </row>
    <row r="631" spans="1:25">
      <c r="A631">
        <f>'Base cotización 2021'!B652</f>
        <v>0</v>
      </c>
      <c r="C631" t="str">
        <f>'Base cotización 2021'!C652</f>
        <v/>
      </c>
      <c r="D631" t="str">
        <f>'Base cotización 2021'!D652</f>
        <v/>
      </c>
      <c r="E631" t="str">
        <f>'Base cotización 2021'!E652</f>
        <v/>
      </c>
      <c r="G631" t="str">
        <f>'Base cotización 2021'!F652</f>
        <v/>
      </c>
      <c r="I631" t="e">
        <f>'Base cotización 2021'!#REF!</f>
        <v>#REF!</v>
      </c>
      <c r="J631" t="e">
        <f>'Base cotización 2021'!#REF!</f>
        <v>#REF!</v>
      </c>
      <c r="K631">
        <f>'Base cotización 2021'!H652</f>
        <v>0</v>
      </c>
      <c r="L631">
        <f>'Base cotización 2021'!K652</f>
        <v>0</v>
      </c>
      <c r="M631" s="31">
        <f>'Base cotización 2021'!I652</f>
        <v>0</v>
      </c>
      <c r="N631">
        <f>'Base cotización 2021'!L652</f>
        <v>0</v>
      </c>
      <c r="O631">
        <f>'Base cotización 2021'!M652</f>
        <v>0</v>
      </c>
      <c r="P631" t="e">
        <f>'Base cotización 2021'!#REF!</f>
        <v>#REF!</v>
      </c>
      <c r="Q631">
        <f>'Base cotización 2021'!N652</f>
        <v>0</v>
      </c>
      <c r="R631">
        <f>'Base cotización 2021'!O652</f>
        <v>0</v>
      </c>
      <c r="S631">
        <f>'Base cotización 2021'!P652</f>
        <v>0</v>
      </c>
      <c r="T631">
        <f>'Base cotización 2021'!Q652</f>
        <v>0</v>
      </c>
      <c r="U631">
        <f>'Base cotización 2021'!R652</f>
        <v>0</v>
      </c>
      <c r="V631">
        <f>'Base cotización 2021'!W652</f>
        <v>0</v>
      </c>
      <c r="X631">
        <f>'Base cotización 2021'!X652</f>
        <v>0</v>
      </c>
      <c r="Y631" t="e">
        <f>'Base cotización 2021'!#REF!</f>
        <v>#REF!</v>
      </c>
    </row>
    <row r="632" spans="1:25">
      <c r="A632">
        <f>'Base cotización 2021'!B653</f>
        <v>0</v>
      </c>
      <c r="C632" t="str">
        <f>'Base cotización 2021'!C653</f>
        <v/>
      </c>
      <c r="D632" t="str">
        <f>'Base cotización 2021'!D653</f>
        <v/>
      </c>
      <c r="E632" t="str">
        <f>'Base cotización 2021'!E653</f>
        <v/>
      </c>
      <c r="G632" t="str">
        <f>'Base cotización 2021'!F653</f>
        <v/>
      </c>
      <c r="I632" t="e">
        <f>'Base cotización 2021'!#REF!</f>
        <v>#REF!</v>
      </c>
      <c r="J632" t="e">
        <f>'Base cotización 2021'!#REF!</f>
        <v>#REF!</v>
      </c>
      <c r="K632">
        <f>'Base cotización 2021'!H653</f>
        <v>0</v>
      </c>
      <c r="L632">
        <f>'Base cotización 2021'!K653</f>
        <v>0</v>
      </c>
      <c r="M632" s="31">
        <f>'Base cotización 2021'!I653</f>
        <v>0</v>
      </c>
      <c r="N632">
        <f>'Base cotización 2021'!L653</f>
        <v>0</v>
      </c>
      <c r="O632">
        <f>'Base cotización 2021'!M653</f>
        <v>0</v>
      </c>
      <c r="P632" t="e">
        <f>'Base cotización 2021'!#REF!</f>
        <v>#REF!</v>
      </c>
      <c r="Q632">
        <f>'Base cotización 2021'!N653</f>
        <v>0</v>
      </c>
      <c r="R632">
        <f>'Base cotización 2021'!O653</f>
        <v>0</v>
      </c>
      <c r="S632">
        <f>'Base cotización 2021'!P653</f>
        <v>0</v>
      </c>
      <c r="T632">
        <f>'Base cotización 2021'!Q653</f>
        <v>0</v>
      </c>
      <c r="U632">
        <f>'Base cotización 2021'!R653</f>
        <v>0</v>
      </c>
      <c r="V632">
        <f>'Base cotización 2021'!W653</f>
        <v>0</v>
      </c>
      <c r="X632">
        <f>'Base cotización 2021'!X653</f>
        <v>0</v>
      </c>
      <c r="Y632" t="e">
        <f>'Base cotización 2021'!#REF!</f>
        <v>#REF!</v>
      </c>
    </row>
    <row r="633" spans="1:25">
      <c r="A633">
        <f>'Base cotización 2021'!B654</f>
        <v>0</v>
      </c>
      <c r="C633" t="str">
        <f>'Base cotización 2021'!C654</f>
        <v/>
      </c>
      <c r="D633" t="str">
        <f>'Base cotización 2021'!D654</f>
        <v/>
      </c>
      <c r="E633" t="str">
        <f>'Base cotización 2021'!E654</f>
        <v/>
      </c>
      <c r="G633" t="str">
        <f>'Base cotización 2021'!F654</f>
        <v/>
      </c>
      <c r="I633" t="e">
        <f>'Base cotización 2021'!#REF!</f>
        <v>#REF!</v>
      </c>
      <c r="J633" t="e">
        <f>'Base cotización 2021'!#REF!</f>
        <v>#REF!</v>
      </c>
      <c r="K633">
        <f>'Base cotización 2021'!H654</f>
        <v>0</v>
      </c>
      <c r="L633">
        <f>'Base cotización 2021'!K654</f>
        <v>0</v>
      </c>
      <c r="M633" s="31">
        <f>'Base cotización 2021'!I654</f>
        <v>0</v>
      </c>
      <c r="N633">
        <f>'Base cotización 2021'!L654</f>
        <v>0</v>
      </c>
      <c r="O633">
        <f>'Base cotización 2021'!M654</f>
        <v>0</v>
      </c>
      <c r="P633" t="e">
        <f>'Base cotización 2021'!#REF!</f>
        <v>#REF!</v>
      </c>
      <c r="Q633">
        <f>'Base cotización 2021'!N654</f>
        <v>0</v>
      </c>
      <c r="R633">
        <f>'Base cotización 2021'!O654</f>
        <v>0</v>
      </c>
      <c r="S633">
        <f>'Base cotización 2021'!P654</f>
        <v>0</v>
      </c>
      <c r="T633">
        <f>'Base cotización 2021'!Q654</f>
        <v>0</v>
      </c>
      <c r="U633">
        <f>'Base cotización 2021'!R654</f>
        <v>0</v>
      </c>
      <c r="V633">
        <f>'Base cotización 2021'!W654</f>
        <v>0</v>
      </c>
      <c r="X633">
        <f>'Base cotización 2021'!X654</f>
        <v>0</v>
      </c>
      <c r="Y633" t="e">
        <f>'Base cotización 2021'!#REF!</f>
        <v>#REF!</v>
      </c>
    </row>
    <row r="634" spans="1:25">
      <c r="A634">
        <f>'Base cotización 2021'!B655</f>
        <v>0</v>
      </c>
      <c r="C634" t="str">
        <f>'Base cotización 2021'!C655</f>
        <v/>
      </c>
      <c r="D634" t="str">
        <f>'Base cotización 2021'!D655</f>
        <v/>
      </c>
      <c r="E634" t="str">
        <f>'Base cotización 2021'!E655</f>
        <v/>
      </c>
      <c r="G634" t="str">
        <f>'Base cotización 2021'!F655</f>
        <v/>
      </c>
      <c r="I634" t="e">
        <f>'Base cotización 2021'!#REF!</f>
        <v>#REF!</v>
      </c>
      <c r="J634" t="e">
        <f>'Base cotización 2021'!#REF!</f>
        <v>#REF!</v>
      </c>
      <c r="K634">
        <f>'Base cotización 2021'!H655</f>
        <v>0</v>
      </c>
      <c r="L634">
        <f>'Base cotización 2021'!K655</f>
        <v>0</v>
      </c>
      <c r="M634" s="31">
        <f>'Base cotización 2021'!I655</f>
        <v>0</v>
      </c>
      <c r="N634">
        <f>'Base cotización 2021'!L655</f>
        <v>0</v>
      </c>
      <c r="O634">
        <f>'Base cotización 2021'!M655</f>
        <v>0</v>
      </c>
      <c r="P634" t="e">
        <f>'Base cotización 2021'!#REF!</f>
        <v>#REF!</v>
      </c>
      <c r="Q634">
        <f>'Base cotización 2021'!N655</f>
        <v>0</v>
      </c>
      <c r="R634">
        <f>'Base cotización 2021'!O655</f>
        <v>0</v>
      </c>
      <c r="S634">
        <f>'Base cotización 2021'!P655</f>
        <v>0</v>
      </c>
      <c r="T634">
        <f>'Base cotización 2021'!Q655</f>
        <v>0</v>
      </c>
      <c r="U634">
        <f>'Base cotización 2021'!R655</f>
        <v>0</v>
      </c>
      <c r="V634">
        <f>'Base cotización 2021'!W655</f>
        <v>0</v>
      </c>
      <c r="X634">
        <f>'Base cotización 2021'!X655</f>
        <v>0</v>
      </c>
      <c r="Y634" t="e">
        <f>'Base cotización 2021'!#REF!</f>
        <v>#REF!</v>
      </c>
    </row>
    <row r="635" spans="1:25">
      <c r="A635">
        <f>'Base cotización 2021'!B656</f>
        <v>0</v>
      </c>
      <c r="C635" t="str">
        <f>'Base cotización 2021'!C656</f>
        <v/>
      </c>
      <c r="D635" t="str">
        <f>'Base cotización 2021'!D656</f>
        <v/>
      </c>
      <c r="E635" t="str">
        <f>'Base cotización 2021'!E656</f>
        <v/>
      </c>
      <c r="G635" t="str">
        <f>'Base cotización 2021'!F656</f>
        <v/>
      </c>
      <c r="I635" t="e">
        <f>'Base cotización 2021'!#REF!</f>
        <v>#REF!</v>
      </c>
      <c r="J635" t="e">
        <f>'Base cotización 2021'!#REF!</f>
        <v>#REF!</v>
      </c>
      <c r="K635">
        <f>'Base cotización 2021'!H656</f>
        <v>0</v>
      </c>
      <c r="L635">
        <f>'Base cotización 2021'!K656</f>
        <v>0</v>
      </c>
      <c r="M635" s="31">
        <f>'Base cotización 2021'!I656</f>
        <v>0</v>
      </c>
      <c r="N635">
        <f>'Base cotización 2021'!L656</f>
        <v>0</v>
      </c>
      <c r="O635">
        <f>'Base cotización 2021'!M656</f>
        <v>0</v>
      </c>
      <c r="P635" t="e">
        <f>'Base cotización 2021'!#REF!</f>
        <v>#REF!</v>
      </c>
      <c r="Q635">
        <f>'Base cotización 2021'!N656</f>
        <v>0</v>
      </c>
      <c r="R635">
        <f>'Base cotización 2021'!O656</f>
        <v>0</v>
      </c>
      <c r="S635">
        <f>'Base cotización 2021'!P656</f>
        <v>0</v>
      </c>
      <c r="T635">
        <f>'Base cotización 2021'!Q656</f>
        <v>0</v>
      </c>
      <c r="U635">
        <f>'Base cotización 2021'!R656</f>
        <v>0</v>
      </c>
      <c r="V635">
        <f>'Base cotización 2021'!W656</f>
        <v>0</v>
      </c>
      <c r="X635">
        <f>'Base cotización 2021'!X656</f>
        <v>0</v>
      </c>
      <c r="Y635" t="e">
        <f>'Base cotización 2021'!#REF!</f>
        <v>#REF!</v>
      </c>
    </row>
    <row r="636" spans="1:25">
      <c r="A636">
        <f>'Base cotización 2021'!B657</f>
        <v>0</v>
      </c>
      <c r="C636" t="str">
        <f>'Base cotización 2021'!C657</f>
        <v/>
      </c>
      <c r="D636" t="str">
        <f>'Base cotización 2021'!D657</f>
        <v/>
      </c>
      <c r="E636" t="str">
        <f>'Base cotización 2021'!E657</f>
        <v/>
      </c>
      <c r="G636" t="str">
        <f>'Base cotización 2021'!F657</f>
        <v/>
      </c>
      <c r="I636" t="e">
        <f>'Base cotización 2021'!#REF!</f>
        <v>#REF!</v>
      </c>
      <c r="J636" t="e">
        <f>'Base cotización 2021'!#REF!</f>
        <v>#REF!</v>
      </c>
      <c r="K636">
        <f>'Base cotización 2021'!H657</f>
        <v>0</v>
      </c>
      <c r="L636">
        <f>'Base cotización 2021'!K657</f>
        <v>0</v>
      </c>
      <c r="M636" s="31">
        <f>'Base cotización 2021'!I657</f>
        <v>0</v>
      </c>
      <c r="N636">
        <f>'Base cotización 2021'!L657</f>
        <v>0</v>
      </c>
      <c r="O636">
        <f>'Base cotización 2021'!M657</f>
        <v>0</v>
      </c>
      <c r="P636" t="e">
        <f>'Base cotización 2021'!#REF!</f>
        <v>#REF!</v>
      </c>
      <c r="Q636">
        <f>'Base cotización 2021'!N657</f>
        <v>0</v>
      </c>
      <c r="R636">
        <f>'Base cotización 2021'!O657</f>
        <v>0</v>
      </c>
      <c r="S636">
        <f>'Base cotización 2021'!P657</f>
        <v>0</v>
      </c>
      <c r="T636">
        <f>'Base cotización 2021'!Q657</f>
        <v>0</v>
      </c>
      <c r="U636">
        <f>'Base cotización 2021'!R657</f>
        <v>0</v>
      </c>
      <c r="V636">
        <f>'Base cotización 2021'!W657</f>
        <v>0</v>
      </c>
      <c r="X636">
        <f>'Base cotización 2021'!X657</f>
        <v>0</v>
      </c>
      <c r="Y636" t="e">
        <f>'Base cotización 2021'!#REF!</f>
        <v>#REF!</v>
      </c>
    </row>
    <row r="637" spans="1:25">
      <c r="A637">
        <f>'Base cotización 2021'!B658</f>
        <v>0</v>
      </c>
      <c r="C637" t="str">
        <f>'Base cotización 2021'!C658</f>
        <v/>
      </c>
      <c r="D637" t="str">
        <f>'Base cotización 2021'!D658</f>
        <v/>
      </c>
      <c r="E637" t="str">
        <f>'Base cotización 2021'!E658</f>
        <v/>
      </c>
      <c r="G637" t="str">
        <f>'Base cotización 2021'!F658</f>
        <v/>
      </c>
      <c r="I637" t="e">
        <f>'Base cotización 2021'!#REF!</f>
        <v>#REF!</v>
      </c>
      <c r="J637" t="e">
        <f>'Base cotización 2021'!#REF!</f>
        <v>#REF!</v>
      </c>
      <c r="K637">
        <f>'Base cotización 2021'!H658</f>
        <v>0</v>
      </c>
      <c r="L637">
        <f>'Base cotización 2021'!K658</f>
        <v>0</v>
      </c>
      <c r="M637" s="31">
        <f>'Base cotización 2021'!I658</f>
        <v>0</v>
      </c>
      <c r="N637">
        <f>'Base cotización 2021'!L658</f>
        <v>0</v>
      </c>
      <c r="O637">
        <f>'Base cotización 2021'!M658</f>
        <v>0</v>
      </c>
      <c r="P637" t="e">
        <f>'Base cotización 2021'!#REF!</f>
        <v>#REF!</v>
      </c>
      <c r="Q637">
        <f>'Base cotización 2021'!N658</f>
        <v>0</v>
      </c>
      <c r="R637">
        <f>'Base cotización 2021'!O658</f>
        <v>0</v>
      </c>
      <c r="S637">
        <f>'Base cotización 2021'!P658</f>
        <v>0</v>
      </c>
      <c r="T637">
        <f>'Base cotización 2021'!Q658</f>
        <v>0</v>
      </c>
      <c r="U637">
        <f>'Base cotización 2021'!R658</f>
        <v>0</v>
      </c>
      <c r="V637">
        <f>'Base cotización 2021'!W658</f>
        <v>0</v>
      </c>
      <c r="X637">
        <f>'Base cotización 2021'!X658</f>
        <v>0</v>
      </c>
      <c r="Y637" t="e">
        <f>'Base cotización 2021'!#REF!</f>
        <v>#REF!</v>
      </c>
    </row>
    <row r="638" spans="1:25">
      <c r="A638">
        <f>'Base cotización 2021'!B659</f>
        <v>0</v>
      </c>
      <c r="C638" t="str">
        <f>'Base cotización 2021'!C659</f>
        <v/>
      </c>
      <c r="D638" t="str">
        <f>'Base cotización 2021'!D659</f>
        <v/>
      </c>
      <c r="E638" t="str">
        <f>'Base cotización 2021'!E659</f>
        <v/>
      </c>
      <c r="G638" t="str">
        <f>'Base cotización 2021'!F659</f>
        <v/>
      </c>
      <c r="I638" t="e">
        <f>'Base cotización 2021'!#REF!</f>
        <v>#REF!</v>
      </c>
      <c r="J638" t="e">
        <f>'Base cotización 2021'!#REF!</f>
        <v>#REF!</v>
      </c>
      <c r="K638">
        <f>'Base cotización 2021'!H659</f>
        <v>0</v>
      </c>
      <c r="L638">
        <f>'Base cotización 2021'!K659</f>
        <v>0</v>
      </c>
      <c r="M638" s="31">
        <f>'Base cotización 2021'!I659</f>
        <v>0</v>
      </c>
      <c r="N638">
        <f>'Base cotización 2021'!L659</f>
        <v>0</v>
      </c>
      <c r="O638">
        <f>'Base cotización 2021'!M659</f>
        <v>0</v>
      </c>
      <c r="P638" t="e">
        <f>'Base cotización 2021'!#REF!</f>
        <v>#REF!</v>
      </c>
      <c r="Q638">
        <f>'Base cotización 2021'!N659</f>
        <v>0</v>
      </c>
      <c r="R638">
        <f>'Base cotización 2021'!O659</f>
        <v>0</v>
      </c>
      <c r="S638">
        <f>'Base cotización 2021'!P659</f>
        <v>0</v>
      </c>
      <c r="T638">
        <f>'Base cotización 2021'!Q659</f>
        <v>0</v>
      </c>
      <c r="U638">
        <f>'Base cotización 2021'!R659</f>
        <v>0</v>
      </c>
      <c r="V638">
        <f>'Base cotización 2021'!W659</f>
        <v>0</v>
      </c>
      <c r="X638">
        <f>'Base cotización 2021'!X659</f>
        <v>0</v>
      </c>
      <c r="Y638" t="e">
        <f>'Base cotización 2021'!#REF!</f>
        <v>#REF!</v>
      </c>
    </row>
    <row r="639" spans="1:25">
      <c r="A639">
        <f>'Base cotización 2021'!B660</f>
        <v>0</v>
      </c>
      <c r="C639" t="str">
        <f>'Base cotización 2021'!C660</f>
        <v/>
      </c>
      <c r="D639" t="str">
        <f>'Base cotización 2021'!D660</f>
        <v/>
      </c>
      <c r="E639" t="str">
        <f>'Base cotización 2021'!E660</f>
        <v/>
      </c>
      <c r="G639" t="str">
        <f>'Base cotización 2021'!F660</f>
        <v/>
      </c>
      <c r="I639" t="e">
        <f>'Base cotización 2021'!#REF!</f>
        <v>#REF!</v>
      </c>
      <c r="J639" t="e">
        <f>'Base cotización 2021'!#REF!</f>
        <v>#REF!</v>
      </c>
      <c r="K639">
        <f>'Base cotización 2021'!H660</f>
        <v>0</v>
      </c>
      <c r="L639">
        <f>'Base cotización 2021'!K660</f>
        <v>0</v>
      </c>
      <c r="M639" s="31">
        <f>'Base cotización 2021'!I660</f>
        <v>0</v>
      </c>
      <c r="N639">
        <f>'Base cotización 2021'!L660</f>
        <v>0</v>
      </c>
      <c r="O639">
        <f>'Base cotización 2021'!M660</f>
        <v>0</v>
      </c>
      <c r="P639" t="e">
        <f>'Base cotización 2021'!#REF!</f>
        <v>#REF!</v>
      </c>
      <c r="Q639">
        <f>'Base cotización 2021'!N660</f>
        <v>0</v>
      </c>
      <c r="R639">
        <f>'Base cotización 2021'!O660</f>
        <v>0</v>
      </c>
      <c r="S639">
        <f>'Base cotización 2021'!P660</f>
        <v>0</v>
      </c>
      <c r="T639">
        <f>'Base cotización 2021'!Q660</f>
        <v>0</v>
      </c>
      <c r="U639">
        <f>'Base cotización 2021'!R660</f>
        <v>0</v>
      </c>
      <c r="V639">
        <f>'Base cotización 2021'!W660</f>
        <v>0</v>
      </c>
      <c r="X639">
        <f>'Base cotización 2021'!X660</f>
        <v>0</v>
      </c>
      <c r="Y639" t="e">
        <f>'Base cotización 2021'!#REF!</f>
        <v>#REF!</v>
      </c>
    </row>
    <row r="640" spans="1:25">
      <c r="A640">
        <f>'Base cotización 2021'!B661</f>
        <v>0</v>
      </c>
      <c r="C640" t="str">
        <f>'Base cotización 2021'!C661</f>
        <v/>
      </c>
      <c r="D640" t="str">
        <f>'Base cotización 2021'!D661</f>
        <v/>
      </c>
      <c r="E640" t="str">
        <f>'Base cotización 2021'!E661</f>
        <v/>
      </c>
      <c r="G640" t="str">
        <f>'Base cotización 2021'!F661</f>
        <v/>
      </c>
      <c r="I640" t="e">
        <f>'Base cotización 2021'!#REF!</f>
        <v>#REF!</v>
      </c>
      <c r="J640" t="e">
        <f>'Base cotización 2021'!#REF!</f>
        <v>#REF!</v>
      </c>
      <c r="K640">
        <f>'Base cotización 2021'!H661</f>
        <v>0</v>
      </c>
      <c r="L640">
        <f>'Base cotización 2021'!K661</f>
        <v>0</v>
      </c>
      <c r="M640" s="31">
        <f>'Base cotización 2021'!I661</f>
        <v>0</v>
      </c>
      <c r="N640">
        <f>'Base cotización 2021'!L661</f>
        <v>0</v>
      </c>
      <c r="O640">
        <f>'Base cotización 2021'!M661</f>
        <v>0</v>
      </c>
      <c r="P640" t="e">
        <f>'Base cotización 2021'!#REF!</f>
        <v>#REF!</v>
      </c>
      <c r="Q640">
        <f>'Base cotización 2021'!N661</f>
        <v>0</v>
      </c>
      <c r="R640">
        <f>'Base cotización 2021'!O661</f>
        <v>0</v>
      </c>
      <c r="S640">
        <f>'Base cotización 2021'!P661</f>
        <v>0</v>
      </c>
      <c r="T640">
        <f>'Base cotización 2021'!Q661</f>
        <v>0</v>
      </c>
      <c r="U640">
        <f>'Base cotización 2021'!R661</f>
        <v>0</v>
      </c>
      <c r="V640">
        <f>'Base cotización 2021'!W661</f>
        <v>0</v>
      </c>
      <c r="X640">
        <f>'Base cotización 2021'!X661</f>
        <v>0</v>
      </c>
      <c r="Y640" t="e">
        <f>'Base cotización 2021'!#REF!</f>
        <v>#REF!</v>
      </c>
    </row>
    <row r="641" spans="1:25">
      <c r="A641">
        <f>'Base cotización 2021'!B662</f>
        <v>0</v>
      </c>
      <c r="C641" t="str">
        <f>'Base cotización 2021'!C662</f>
        <v/>
      </c>
      <c r="D641" t="str">
        <f>'Base cotización 2021'!D662</f>
        <v/>
      </c>
      <c r="E641" t="str">
        <f>'Base cotización 2021'!E662</f>
        <v/>
      </c>
      <c r="G641" t="str">
        <f>'Base cotización 2021'!F662</f>
        <v/>
      </c>
      <c r="I641" t="e">
        <f>'Base cotización 2021'!#REF!</f>
        <v>#REF!</v>
      </c>
      <c r="J641" t="e">
        <f>'Base cotización 2021'!#REF!</f>
        <v>#REF!</v>
      </c>
      <c r="K641">
        <f>'Base cotización 2021'!H662</f>
        <v>0</v>
      </c>
      <c r="L641">
        <f>'Base cotización 2021'!K662</f>
        <v>0</v>
      </c>
      <c r="M641" s="31">
        <f>'Base cotización 2021'!I662</f>
        <v>0</v>
      </c>
      <c r="N641">
        <f>'Base cotización 2021'!L662</f>
        <v>0</v>
      </c>
      <c r="O641">
        <f>'Base cotización 2021'!M662</f>
        <v>0</v>
      </c>
      <c r="P641" t="e">
        <f>'Base cotización 2021'!#REF!</f>
        <v>#REF!</v>
      </c>
      <c r="Q641">
        <f>'Base cotización 2021'!N662</f>
        <v>0</v>
      </c>
      <c r="R641">
        <f>'Base cotización 2021'!O662</f>
        <v>0</v>
      </c>
      <c r="S641">
        <f>'Base cotización 2021'!P662</f>
        <v>0</v>
      </c>
      <c r="T641">
        <f>'Base cotización 2021'!Q662</f>
        <v>0</v>
      </c>
      <c r="U641">
        <f>'Base cotización 2021'!R662</f>
        <v>0</v>
      </c>
      <c r="V641">
        <f>'Base cotización 2021'!W662</f>
        <v>0</v>
      </c>
      <c r="X641">
        <f>'Base cotización 2021'!X662</f>
        <v>0</v>
      </c>
      <c r="Y641" t="e">
        <f>'Base cotización 2021'!#REF!</f>
        <v>#REF!</v>
      </c>
    </row>
    <row r="642" spans="1:25">
      <c r="A642">
        <f>'Base cotización 2021'!B663</f>
        <v>0</v>
      </c>
      <c r="C642" t="str">
        <f>'Base cotización 2021'!C663</f>
        <v/>
      </c>
      <c r="D642" t="str">
        <f>'Base cotización 2021'!D663</f>
        <v/>
      </c>
      <c r="E642" t="str">
        <f>'Base cotización 2021'!E663</f>
        <v/>
      </c>
      <c r="G642" t="str">
        <f>'Base cotización 2021'!F663</f>
        <v/>
      </c>
      <c r="I642" t="e">
        <f>'Base cotización 2021'!#REF!</f>
        <v>#REF!</v>
      </c>
      <c r="J642" t="e">
        <f>'Base cotización 2021'!#REF!</f>
        <v>#REF!</v>
      </c>
      <c r="K642">
        <f>'Base cotización 2021'!H663</f>
        <v>0</v>
      </c>
      <c r="L642">
        <f>'Base cotización 2021'!K663</f>
        <v>0</v>
      </c>
      <c r="M642" s="31">
        <f>'Base cotización 2021'!I663</f>
        <v>0</v>
      </c>
      <c r="N642">
        <f>'Base cotización 2021'!L663</f>
        <v>0</v>
      </c>
      <c r="O642">
        <f>'Base cotización 2021'!M663</f>
        <v>0</v>
      </c>
      <c r="P642" t="e">
        <f>'Base cotización 2021'!#REF!</f>
        <v>#REF!</v>
      </c>
      <c r="Q642">
        <f>'Base cotización 2021'!N663</f>
        <v>0</v>
      </c>
      <c r="R642">
        <f>'Base cotización 2021'!O663</f>
        <v>0</v>
      </c>
      <c r="S642">
        <f>'Base cotización 2021'!P663</f>
        <v>0</v>
      </c>
      <c r="T642">
        <f>'Base cotización 2021'!Q663</f>
        <v>0</v>
      </c>
      <c r="U642">
        <f>'Base cotización 2021'!R663</f>
        <v>0</v>
      </c>
      <c r="V642">
        <f>'Base cotización 2021'!W663</f>
        <v>0</v>
      </c>
      <c r="X642">
        <f>'Base cotización 2021'!X663</f>
        <v>0</v>
      </c>
      <c r="Y642" t="e">
        <f>'Base cotización 2021'!#REF!</f>
        <v>#REF!</v>
      </c>
    </row>
    <row r="643" spans="1:25">
      <c r="A643">
        <f>'Base cotización 2021'!B664</f>
        <v>0</v>
      </c>
      <c r="C643" t="str">
        <f>'Base cotización 2021'!C664</f>
        <v/>
      </c>
      <c r="D643" t="str">
        <f>'Base cotización 2021'!D664</f>
        <v/>
      </c>
      <c r="E643" t="str">
        <f>'Base cotización 2021'!E664</f>
        <v/>
      </c>
      <c r="G643" t="str">
        <f>'Base cotización 2021'!F664</f>
        <v/>
      </c>
      <c r="I643" t="e">
        <f>'Base cotización 2021'!#REF!</f>
        <v>#REF!</v>
      </c>
      <c r="J643" t="e">
        <f>'Base cotización 2021'!#REF!</f>
        <v>#REF!</v>
      </c>
      <c r="K643">
        <f>'Base cotización 2021'!H664</f>
        <v>0</v>
      </c>
      <c r="L643">
        <f>'Base cotización 2021'!K664</f>
        <v>0</v>
      </c>
      <c r="M643" s="31">
        <f>'Base cotización 2021'!I664</f>
        <v>0</v>
      </c>
      <c r="N643">
        <f>'Base cotización 2021'!L664</f>
        <v>0</v>
      </c>
      <c r="O643">
        <f>'Base cotización 2021'!M664</f>
        <v>0</v>
      </c>
      <c r="P643" t="e">
        <f>'Base cotización 2021'!#REF!</f>
        <v>#REF!</v>
      </c>
      <c r="Q643">
        <f>'Base cotización 2021'!N664</f>
        <v>0</v>
      </c>
      <c r="R643">
        <f>'Base cotización 2021'!O664</f>
        <v>0</v>
      </c>
      <c r="S643">
        <f>'Base cotización 2021'!P664</f>
        <v>0</v>
      </c>
      <c r="T643">
        <f>'Base cotización 2021'!Q664</f>
        <v>0</v>
      </c>
      <c r="U643">
        <f>'Base cotización 2021'!R664</f>
        <v>0</v>
      </c>
      <c r="V643">
        <f>'Base cotización 2021'!W664</f>
        <v>0</v>
      </c>
      <c r="X643">
        <f>'Base cotización 2021'!X664</f>
        <v>0</v>
      </c>
      <c r="Y643" t="e">
        <f>'Base cotización 2021'!#REF!</f>
        <v>#REF!</v>
      </c>
    </row>
    <row r="644" spans="1:25">
      <c r="A644">
        <f>'Base cotización 2021'!B665</f>
        <v>0</v>
      </c>
      <c r="C644" t="str">
        <f>'Base cotización 2021'!C665</f>
        <v/>
      </c>
      <c r="D644" t="str">
        <f>'Base cotización 2021'!D665</f>
        <v/>
      </c>
      <c r="E644" t="str">
        <f>'Base cotización 2021'!E665</f>
        <v/>
      </c>
      <c r="G644" t="str">
        <f>'Base cotización 2021'!F665</f>
        <v/>
      </c>
      <c r="I644" t="e">
        <f>'Base cotización 2021'!#REF!</f>
        <v>#REF!</v>
      </c>
      <c r="J644" t="e">
        <f>'Base cotización 2021'!#REF!</f>
        <v>#REF!</v>
      </c>
      <c r="K644">
        <f>'Base cotización 2021'!H665</f>
        <v>0</v>
      </c>
      <c r="L644">
        <f>'Base cotización 2021'!K665</f>
        <v>0</v>
      </c>
      <c r="M644" s="31">
        <f>'Base cotización 2021'!I665</f>
        <v>0</v>
      </c>
      <c r="N644">
        <f>'Base cotización 2021'!L665</f>
        <v>0</v>
      </c>
      <c r="O644">
        <f>'Base cotización 2021'!M665</f>
        <v>0</v>
      </c>
      <c r="P644" t="e">
        <f>'Base cotización 2021'!#REF!</f>
        <v>#REF!</v>
      </c>
      <c r="Q644">
        <f>'Base cotización 2021'!N665</f>
        <v>0</v>
      </c>
      <c r="R644">
        <f>'Base cotización 2021'!O665</f>
        <v>0</v>
      </c>
      <c r="S644">
        <f>'Base cotización 2021'!P665</f>
        <v>0</v>
      </c>
      <c r="T644">
        <f>'Base cotización 2021'!Q665</f>
        <v>0</v>
      </c>
      <c r="U644">
        <f>'Base cotización 2021'!R665</f>
        <v>0</v>
      </c>
      <c r="V644">
        <f>'Base cotización 2021'!W665</f>
        <v>0</v>
      </c>
      <c r="X644">
        <f>'Base cotización 2021'!X665</f>
        <v>0</v>
      </c>
      <c r="Y644" t="e">
        <f>'Base cotización 2021'!#REF!</f>
        <v>#REF!</v>
      </c>
    </row>
    <row r="645" spans="1:25">
      <c r="A645">
        <f>'Base cotización 2021'!B666</f>
        <v>0</v>
      </c>
      <c r="C645" t="str">
        <f>'Base cotización 2021'!C666</f>
        <v/>
      </c>
      <c r="D645" t="str">
        <f>'Base cotización 2021'!D666</f>
        <v/>
      </c>
      <c r="E645" t="str">
        <f>'Base cotización 2021'!E666</f>
        <v/>
      </c>
      <c r="G645" t="str">
        <f>'Base cotización 2021'!F666</f>
        <v/>
      </c>
      <c r="I645" t="e">
        <f>'Base cotización 2021'!#REF!</f>
        <v>#REF!</v>
      </c>
      <c r="J645" t="e">
        <f>'Base cotización 2021'!#REF!</f>
        <v>#REF!</v>
      </c>
      <c r="K645">
        <f>'Base cotización 2021'!H666</f>
        <v>0</v>
      </c>
      <c r="L645">
        <f>'Base cotización 2021'!K666</f>
        <v>0</v>
      </c>
      <c r="M645" s="31">
        <f>'Base cotización 2021'!I666</f>
        <v>0</v>
      </c>
      <c r="N645">
        <f>'Base cotización 2021'!L666</f>
        <v>0</v>
      </c>
      <c r="O645">
        <f>'Base cotización 2021'!M666</f>
        <v>0</v>
      </c>
      <c r="P645" t="e">
        <f>'Base cotización 2021'!#REF!</f>
        <v>#REF!</v>
      </c>
      <c r="Q645">
        <f>'Base cotización 2021'!N666</f>
        <v>0</v>
      </c>
      <c r="R645">
        <f>'Base cotización 2021'!O666</f>
        <v>0</v>
      </c>
      <c r="S645">
        <f>'Base cotización 2021'!P666</f>
        <v>0</v>
      </c>
      <c r="T645">
        <f>'Base cotización 2021'!Q666</f>
        <v>0</v>
      </c>
      <c r="U645">
        <f>'Base cotización 2021'!R666</f>
        <v>0</v>
      </c>
      <c r="V645">
        <f>'Base cotización 2021'!W666</f>
        <v>0</v>
      </c>
      <c r="X645">
        <f>'Base cotización 2021'!X666</f>
        <v>0</v>
      </c>
      <c r="Y645" t="e">
        <f>'Base cotización 2021'!#REF!</f>
        <v>#REF!</v>
      </c>
    </row>
    <row r="646" spans="1:25">
      <c r="A646">
        <f>'Base cotización 2021'!B667</f>
        <v>0</v>
      </c>
      <c r="C646" t="str">
        <f>'Base cotización 2021'!C667</f>
        <v/>
      </c>
      <c r="D646" t="str">
        <f>'Base cotización 2021'!D667</f>
        <v/>
      </c>
      <c r="E646" t="str">
        <f>'Base cotización 2021'!E667</f>
        <v/>
      </c>
      <c r="G646" t="str">
        <f>'Base cotización 2021'!F667</f>
        <v/>
      </c>
      <c r="I646" t="e">
        <f>'Base cotización 2021'!#REF!</f>
        <v>#REF!</v>
      </c>
      <c r="J646" t="e">
        <f>'Base cotización 2021'!#REF!</f>
        <v>#REF!</v>
      </c>
      <c r="K646">
        <f>'Base cotización 2021'!H667</f>
        <v>0</v>
      </c>
      <c r="L646">
        <f>'Base cotización 2021'!K667</f>
        <v>0</v>
      </c>
      <c r="M646" s="31">
        <f>'Base cotización 2021'!I667</f>
        <v>0</v>
      </c>
      <c r="N646">
        <f>'Base cotización 2021'!L667</f>
        <v>0</v>
      </c>
      <c r="O646">
        <f>'Base cotización 2021'!M667</f>
        <v>0</v>
      </c>
      <c r="P646" t="e">
        <f>'Base cotización 2021'!#REF!</f>
        <v>#REF!</v>
      </c>
      <c r="Q646">
        <f>'Base cotización 2021'!N667</f>
        <v>0</v>
      </c>
      <c r="R646">
        <f>'Base cotización 2021'!O667</f>
        <v>0</v>
      </c>
      <c r="S646">
        <f>'Base cotización 2021'!P667</f>
        <v>0</v>
      </c>
      <c r="T646">
        <f>'Base cotización 2021'!Q667</f>
        <v>0</v>
      </c>
      <c r="U646">
        <f>'Base cotización 2021'!R667</f>
        <v>0</v>
      </c>
      <c r="V646">
        <f>'Base cotización 2021'!W667</f>
        <v>0</v>
      </c>
      <c r="X646">
        <f>'Base cotización 2021'!X667</f>
        <v>0</v>
      </c>
      <c r="Y646" t="e">
        <f>'Base cotización 2021'!#REF!</f>
        <v>#REF!</v>
      </c>
    </row>
    <row r="647" spans="1:25">
      <c r="A647">
        <f>'Base cotización 2021'!B668</f>
        <v>0</v>
      </c>
      <c r="C647" t="str">
        <f>'Base cotización 2021'!C668</f>
        <v/>
      </c>
      <c r="D647" t="str">
        <f>'Base cotización 2021'!D668</f>
        <v/>
      </c>
      <c r="E647" t="str">
        <f>'Base cotización 2021'!E668</f>
        <v/>
      </c>
      <c r="G647" t="str">
        <f>'Base cotización 2021'!F668</f>
        <v/>
      </c>
      <c r="I647" t="e">
        <f>'Base cotización 2021'!#REF!</f>
        <v>#REF!</v>
      </c>
      <c r="J647" t="e">
        <f>'Base cotización 2021'!#REF!</f>
        <v>#REF!</v>
      </c>
      <c r="K647">
        <f>'Base cotización 2021'!H668</f>
        <v>0</v>
      </c>
      <c r="L647">
        <f>'Base cotización 2021'!K668</f>
        <v>0</v>
      </c>
      <c r="M647" s="31">
        <f>'Base cotización 2021'!I668</f>
        <v>0</v>
      </c>
      <c r="N647">
        <f>'Base cotización 2021'!L668</f>
        <v>0</v>
      </c>
      <c r="O647">
        <f>'Base cotización 2021'!M668</f>
        <v>0</v>
      </c>
      <c r="P647" t="e">
        <f>'Base cotización 2021'!#REF!</f>
        <v>#REF!</v>
      </c>
      <c r="Q647">
        <f>'Base cotización 2021'!N668</f>
        <v>0</v>
      </c>
      <c r="R647">
        <f>'Base cotización 2021'!O668</f>
        <v>0</v>
      </c>
      <c r="S647">
        <f>'Base cotización 2021'!P668</f>
        <v>0</v>
      </c>
      <c r="T647">
        <f>'Base cotización 2021'!Q668</f>
        <v>0</v>
      </c>
      <c r="U647">
        <f>'Base cotización 2021'!R668</f>
        <v>0</v>
      </c>
      <c r="V647">
        <f>'Base cotización 2021'!W668</f>
        <v>0</v>
      </c>
      <c r="X647">
        <f>'Base cotización 2021'!X668</f>
        <v>0</v>
      </c>
      <c r="Y647" t="e">
        <f>'Base cotización 2021'!#REF!</f>
        <v>#REF!</v>
      </c>
    </row>
    <row r="648" spans="1:25">
      <c r="A648">
        <f>'Base cotización 2021'!B669</f>
        <v>0</v>
      </c>
      <c r="C648" t="str">
        <f>'Base cotización 2021'!C669</f>
        <v/>
      </c>
      <c r="D648" t="str">
        <f>'Base cotización 2021'!D669</f>
        <v/>
      </c>
      <c r="E648" t="str">
        <f>'Base cotización 2021'!E669</f>
        <v/>
      </c>
      <c r="G648" t="str">
        <f>'Base cotización 2021'!F669</f>
        <v/>
      </c>
      <c r="I648" t="e">
        <f>'Base cotización 2021'!#REF!</f>
        <v>#REF!</v>
      </c>
      <c r="J648" t="e">
        <f>'Base cotización 2021'!#REF!</f>
        <v>#REF!</v>
      </c>
      <c r="K648">
        <f>'Base cotización 2021'!H669</f>
        <v>0</v>
      </c>
      <c r="L648">
        <f>'Base cotización 2021'!K669</f>
        <v>0</v>
      </c>
      <c r="M648" s="31">
        <f>'Base cotización 2021'!I669</f>
        <v>0</v>
      </c>
      <c r="N648">
        <f>'Base cotización 2021'!L669</f>
        <v>0</v>
      </c>
      <c r="O648">
        <f>'Base cotización 2021'!M669</f>
        <v>0</v>
      </c>
      <c r="P648" t="e">
        <f>'Base cotización 2021'!#REF!</f>
        <v>#REF!</v>
      </c>
      <c r="Q648">
        <f>'Base cotización 2021'!N669</f>
        <v>0</v>
      </c>
      <c r="R648">
        <f>'Base cotización 2021'!O669</f>
        <v>0</v>
      </c>
      <c r="S648">
        <f>'Base cotización 2021'!P669</f>
        <v>0</v>
      </c>
      <c r="T648">
        <f>'Base cotización 2021'!Q669</f>
        <v>0</v>
      </c>
      <c r="U648">
        <f>'Base cotización 2021'!R669</f>
        <v>0</v>
      </c>
      <c r="V648">
        <f>'Base cotización 2021'!W669</f>
        <v>0</v>
      </c>
      <c r="X648">
        <f>'Base cotización 2021'!X669</f>
        <v>0</v>
      </c>
      <c r="Y648" t="e">
        <f>'Base cotización 2021'!#REF!</f>
        <v>#REF!</v>
      </c>
    </row>
    <row r="649" spans="1:25">
      <c r="A649">
        <f>'Base cotización 2021'!B670</f>
        <v>0</v>
      </c>
      <c r="C649" t="str">
        <f>'Base cotización 2021'!C670</f>
        <v/>
      </c>
      <c r="D649" t="str">
        <f>'Base cotización 2021'!D670</f>
        <v/>
      </c>
      <c r="E649" t="str">
        <f>'Base cotización 2021'!E670</f>
        <v/>
      </c>
      <c r="G649" t="str">
        <f>'Base cotización 2021'!F670</f>
        <v/>
      </c>
      <c r="I649" t="e">
        <f>'Base cotización 2021'!#REF!</f>
        <v>#REF!</v>
      </c>
      <c r="J649" t="e">
        <f>'Base cotización 2021'!#REF!</f>
        <v>#REF!</v>
      </c>
      <c r="K649">
        <f>'Base cotización 2021'!H670</f>
        <v>0</v>
      </c>
      <c r="L649">
        <f>'Base cotización 2021'!K670</f>
        <v>0</v>
      </c>
      <c r="M649" s="31">
        <f>'Base cotización 2021'!I670</f>
        <v>0</v>
      </c>
      <c r="N649">
        <f>'Base cotización 2021'!L670</f>
        <v>0</v>
      </c>
      <c r="O649">
        <f>'Base cotización 2021'!M670</f>
        <v>0</v>
      </c>
      <c r="P649" t="e">
        <f>'Base cotización 2021'!#REF!</f>
        <v>#REF!</v>
      </c>
      <c r="Q649">
        <f>'Base cotización 2021'!N670</f>
        <v>0</v>
      </c>
      <c r="R649">
        <f>'Base cotización 2021'!O670</f>
        <v>0</v>
      </c>
      <c r="S649">
        <f>'Base cotización 2021'!P670</f>
        <v>0</v>
      </c>
      <c r="T649">
        <f>'Base cotización 2021'!Q670</f>
        <v>0</v>
      </c>
      <c r="U649">
        <f>'Base cotización 2021'!R670</f>
        <v>0</v>
      </c>
      <c r="V649">
        <f>'Base cotización 2021'!W670</f>
        <v>0</v>
      </c>
      <c r="X649">
        <f>'Base cotización 2021'!X670</f>
        <v>0</v>
      </c>
      <c r="Y649" t="e">
        <f>'Base cotización 2021'!#REF!</f>
        <v>#REF!</v>
      </c>
    </row>
    <row r="650" spans="1:25">
      <c r="A650">
        <f>'Base cotización 2021'!B671</f>
        <v>0</v>
      </c>
      <c r="C650" t="str">
        <f>'Base cotización 2021'!C671</f>
        <v/>
      </c>
      <c r="D650" t="str">
        <f>'Base cotización 2021'!D671</f>
        <v/>
      </c>
      <c r="E650" t="str">
        <f>'Base cotización 2021'!E671</f>
        <v/>
      </c>
      <c r="G650" t="str">
        <f>'Base cotización 2021'!F671</f>
        <v/>
      </c>
      <c r="I650" t="e">
        <f>'Base cotización 2021'!#REF!</f>
        <v>#REF!</v>
      </c>
      <c r="J650" t="e">
        <f>'Base cotización 2021'!#REF!</f>
        <v>#REF!</v>
      </c>
      <c r="K650">
        <f>'Base cotización 2021'!H671</f>
        <v>0</v>
      </c>
      <c r="L650">
        <f>'Base cotización 2021'!K671</f>
        <v>0</v>
      </c>
      <c r="M650" s="31">
        <f>'Base cotización 2021'!I671</f>
        <v>0</v>
      </c>
      <c r="N650">
        <f>'Base cotización 2021'!L671</f>
        <v>0</v>
      </c>
      <c r="O650">
        <f>'Base cotización 2021'!M671</f>
        <v>0</v>
      </c>
      <c r="P650" t="e">
        <f>'Base cotización 2021'!#REF!</f>
        <v>#REF!</v>
      </c>
      <c r="Q650">
        <f>'Base cotización 2021'!N671</f>
        <v>0</v>
      </c>
      <c r="R650">
        <f>'Base cotización 2021'!O671</f>
        <v>0</v>
      </c>
      <c r="S650">
        <f>'Base cotización 2021'!P671</f>
        <v>0</v>
      </c>
      <c r="T650">
        <f>'Base cotización 2021'!Q671</f>
        <v>0</v>
      </c>
      <c r="U650">
        <f>'Base cotización 2021'!R671</f>
        <v>0</v>
      </c>
      <c r="V650">
        <f>'Base cotización 2021'!W671</f>
        <v>0</v>
      </c>
      <c r="X650">
        <f>'Base cotización 2021'!X671</f>
        <v>0</v>
      </c>
      <c r="Y650" t="e">
        <f>'Base cotización 2021'!#REF!</f>
        <v>#REF!</v>
      </c>
    </row>
    <row r="651" spans="1:25">
      <c r="A651">
        <f>'Base cotización 2021'!B672</f>
        <v>0</v>
      </c>
      <c r="C651" t="str">
        <f>'Base cotización 2021'!C672</f>
        <v/>
      </c>
      <c r="D651" t="str">
        <f>'Base cotización 2021'!D672</f>
        <v/>
      </c>
      <c r="E651" t="str">
        <f>'Base cotización 2021'!E672</f>
        <v/>
      </c>
      <c r="G651" t="str">
        <f>'Base cotización 2021'!F672</f>
        <v/>
      </c>
      <c r="I651" t="e">
        <f>'Base cotización 2021'!#REF!</f>
        <v>#REF!</v>
      </c>
      <c r="J651" t="e">
        <f>'Base cotización 2021'!#REF!</f>
        <v>#REF!</v>
      </c>
      <c r="K651">
        <f>'Base cotización 2021'!H672</f>
        <v>0</v>
      </c>
      <c r="L651">
        <f>'Base cotización 2021'!K672</f>
        <v>0</v>
      </c>
      <c r="M651" s="31">
        <f>'Base cotización 2021'!I672</f>
        <v>0</v>
      </c>
      <c r="N651">
        <f>'Base cotización 2021'!L672</f>
        <v>0</v>
      </c>
      <c r="O651">
        <f>'Base cotización 2021'!M672</f>
        <v>0</v>
      </c>
      <c r="P651" t="e">
        <f>'Base cotización 2021'!#REF!</f>
        <v>#REF!</v>
      </c>
      <c r="Q651">
        <f>'Base cotización 2021'!N672</f>
        <v>0</v>
      </c>
      <c r="R651">
        <f>'Base cotización 2021'!O672</f>
        <v>0</v>
      </c>
      <c r="S651">
        <f>'Base cotización 2021'!P672</f>
        <v>0</v>
      </c>
      <c r="T651">
        <f>'Base cotización 2021'!Q672</f>
        <v>0</v>
      </c>
      <c r="U651">
        <f>'Base cotización 2021'!R672</f>
        <v>0</v>
      </c>
      <c r="V651">
        <f>'Base cotización 2021'!W672</f>
        <v>0</v>
      </c>
      <c r="X651">
        <f>'Base cotización 2021'!X672</f>
        <v>0</v>
      </c>
      <c r="Y651" t="e">
        <f>'Base cotización 2021'!#REF!</f>
        <v>#REF!</v>
      </c>
    </row>
    <row r="652" spans="1:25">
      <c r="A652">
        <f>'Base cotización 2021'!B673</f>
        <v>0</v>
      </c>
      <c r="C652" t="str">
        <f>'Base cotización 2021'!C673</f>
        <v/>
      </c>
      <c r="D652" t="str">
        <f>'Base cotización 2021'!D673</f>
        <v/>
      </c>
      <c r="E652" t="str">
        <f>'Base cotización 2021'!E673</f>
        <v/>
      </c>
      <c r="G652" t="str">
        <f>'Base cotización 2021'!F673</f>
        <v/>
      </c>
      <c r="I652" t="e">
        <f>'Base cotización 2021'!#REF!</f>
        <v>#REF!</v>
      </c>
      <c r="J652" t="e">
        <f>'Base cotización 2021'!#REF!</f>
        <v>#REF!</v>
      </c>
      <c r="K652">
        <f>'Base cotización 2021'!H673</f>
        <v>0</v>
      </c>
      <c r="L652">
        <f>'Base cotización 2021'!K673</f>
        <v>0</v>
      </c>
      <c r="M652" s="31">
        <f>'Base cotización 2021'!I673</f>
        <v>0</v>
      </c>
      <c r="N652">
        <f>'Base cotización 2021'!L673</f>
        <v>0</v>
      </c>
      <c r="O652">
        <f>'Base cotización 2021'!M673</f>
        <v>0</v>
      </c>
      <c r="P652" t="e">
        <f>'Base cotización 2021'!#REF!</f>
        <v>#REF!</v>
      </c>
      <c r="Q652">
        <f>'Base cotización 2021'!N673</f>
        <v>0</v>
      </c>
      <c r="R652">
        <f>'Base cotización 2021'!O673</f>
        <v>0</v>
      </c>
      <c r="S652">
        <f>'Base cotización 2021'!P673</f>
        <v>0</v>
      </c>
      <c r="T652">
        <f>'Base cotización 2021'!Q673</f>
        <v>0</v>
      </c>
      <c r="U652">
        <f>'Base cotización 2021'!R673</f>
        <v>0</v>
      </c>
      <c r="V652">
        <f>'Base cotización 2021'!W673</f>
        <v>0</v>
      </c>
      <c r="X652">
        <f>'Base cotización 2021'!X673</f>
        <v>0</v>
      </c>
      <c r="Y652" t="e">
        <f>'Base cotización 2021'!#REF!</f>
        <v>#REF!</v>
      </c>
    </row>
    <row r="653" spans="1:25">
      <c r="A653">
        <f>'Base cotización 2021'!B674</f>
        <v>0</v>
      </c>
      <c r="C653" t="str">
        <f>'Base cotización 2021'!C674</f>
        <v/>
      </c>
      <c r="D653" t="str">
        <f>'Base cotización 2021'!D674</f>
        <v/>
      </c>
      <c r="E653" t="str">
        <f>'Base cotización 2021'!E674</f>
        <v/>
      </c>
      <c r="G653" t="str">
        <f>'Base cotización 2021'!F674</f>
        <v/>
      </c>
      <c r="I653" t="e">
        <f>'Base cotización 2021'!#REF!</f>
        <v>#REF!</v>
      </c>
      <c r="J653" t="e">
        <f>'Base cotización 2021'!#REF!</f>
        <v>#REF!</v>
      </c>
      <c r="K653">
        <f>'Base cotización 2021'!H674</f>
        <v>0</v>
      </c>
      <c r="L653">
        <f>'Base cotización 2021'!K674</f>
        <v>0</v>
      </c>
      <c r="M653" s="31">
        <f>'Base cotización 2021'!I674</f>
        <v>0</v>
      </c>
      <c r="N653">
        <f>'Base cotización 2021'!L674</f>
        <v>0</v>
      </c>
      <c r="O653">
        <f>'Base cotización 2021'!M674</f>
        <v>0</v>
      </c>
      <c r="P653" t="e">
        <f>'Base cotización 2021'!#REF!</f>
        <v>#REF!</v>
      </c>
      <c r="Q653">
        <f>'Base cotización 2021'!N674</f>
        <v>0</v>
      </c>
      <c r="R653">
        <f>'Base cotización 2021'!O674</f>
        <v>0</v>
      </c>
      <c r="S653">
        <f>'Base cotización 2021'!P674</f>
        <v>0</v>
      </c>
      <c r="T653">
        <f>'Base cotización 2021'!Q674</f>
        <v>0</v>
      </c>
      <c r="U653">
        <f>'Base cotización 2021'!R674</f>
        <v>0</v>
      </c>
      <c r="V653">
        <f>'Base cotización 2021'!W674</f>
        <v>0</v>
      </c>
      <c r="X653">
        <f>'Base cotización 2021'!X674</f>
        <v>0</v>
      </c>
      <c r="Y653" t="e">
        <f>'Base cotización 2021'!#REF!</f>
        <v>#REF!</v>
      </c>
    </row>
    <row r="654" spans="1:25">
      <c r="A654">
        <f>'Base cotización 2021'!B675</f>
        <v>0</v>
      </c>
      <c r="C654" t="str">
        <f>'Base cotización 2021'!C675</f>
        <v/>
      </c>
      <c r="D654" t="str">
        <f>'Base cotización 2021'!D675</f>
        <v/>
      </c>
      <c r="E654" t="str">
        <f>'Base cotización 2021'!E675</f>
        <v/>
      </c>
      <c r="G654" t="str">
        <f>'Base cotización 2021'!F675</f>
        <v/>
      </c>
      <c r="I654" t="e">
        <f>'Base cotización 2021'!#REF!</f>
        <v>#REF!</v>
      </c>
      <c r="J654" t="e">
        <f>'Base cotización 2021'!#REF!</f>
        <v>#REF!</v>
      </c>
      <c r="K654">
        <f>'Base cotización 2021'!H675</f>
        <v>0</v>
      </c>
      <c r="L654">
        <f>'Base cotización 2021'!K675</f>
        <v>0</v>
      </c>
      <c r="M654" s="31">
        <f>'Base cotización 2021'!I675</f>
        <v>0</v>
      </c>
      <c r="N654">
        <f>'Base cotización 2021'!L675</f>
        <v>0</v>
      </c>
      <c r="O654">
        <f>'Base cotización 2021'!M675</f>
        <v>0</v>
      </c>
      <c r="P654" t="e">
        <f>'Base cotización 2021'!#REF!</f>
        <v>#REF!</v>
      </c>
      <c r="Q654">
        <f>'Base cotización 2021'!N675</f>
        <v>0</v>
      </c>
      <c r="R654">
        <f>'Base cotización 2021'!O675</f>
        <v>0</v>
      </c>
      <c r="S654">
        <f>'Base cotización 2021'!P675</f>
        <v>0</v>
      </c>
      <c r="T654">
        <f>'Base cotización 2021'!Q675</f>
        <v>0</v>
      </c>
      <c r="U654">
        <f>'Base cotización 2021'!R675</f>
        <v>0</v>
      </c>
      <c r="V654">
        <f>'Base cotización 2021'!W675</f>
        <v>0</v>
      </c>
      <c r="X654">
        <f>'Base cotización 2021'!X675</f>
        <v>0</v>
      </c>
      <c r="Y654" t="e">
        <f>'Base cotización 2021'!#REF!</f>
        <v>#REF!</v>
      </c>
    </row>
    <row r="655" spans="1:25">
      <c r="A655">
        <f>'Base cotización 2021'!B676</f>
        <v>0</v>
      </c>
      <c r="C655" t="str">
        <f>'Base cotización 2021'!C676</f>
        <v/>
      </c>
      <c r="D655" t="str">
        <f>'Base cotización 2021'!D676</f>
        <v/>
      </c>
      <c r="E655" t="str">
        <f>'Base cotización 2021'!E676</f>
        <v/>
      </c>
      <c r="G655" t="str">
        <f>'Base cotización 2021'!F676</f>
        <v/>
      </c>
      <c r="I655" t="e">
        <f>'Base cotización 2021'!#REF!</f>
        <v>#REF!</v>
      </c>
      <c r="J655" t="e">
        <f>'Base cotización 2021'!#REF!</f>
        <v>#REF!</v>
      </c>
      <c r="K655">
        <f>'Base cotización 2021'!H676</f>
        <v>0</v>
      </c>
      <c r="L655">
        <f>'Base cotización 2021'!K676</f>
        <v>0</v>
      </c>
      <c r="M655" s="31">
        <f>'Base cotización 2021'!I676</f>
        <v>0</v>
      </c>
      <c r="N655">
        <f>'Base cotización 2021'!L676</f>
        <v>0</v>
      </c>
      <c r="O655">
        <f>'Base cotización 2021'!M676</f>
        <v>0</v>
      </c>
      <c r="P655" t="e">
        <f>'Base cotización 2021'!#REF!</f>
        <v>#REF!</v>
      </c>
      <c r="Q655">
        <f>'Base cotización 2021'!N676</f>
        <v>0</v>
      </c>
      <c r="R655">
        <f>'Base cotización 2021'!O676</f>
        <v>0</v>
      </c>
      <c r="S655">
        <f>'Base cotización 2021'!P676</f>
        <v>0</v>
      </c>
      <c r="T655">
        <f>'Base cotización 2021'!Q676</f>
        <v>0</v>
      </c>
      <c r="U655">
        <f>'Base cotización 2021'!R676</f>
        <v>0</v>
      </c>
      <c r="V655">
        <f>'Base cotización 2021'!W676</f>
        <v>0</v>
      </c>
      <c r="X655">
        <f>'Base cotización 2021'!X676</f>
        <v>0</v>
      </c>
      <c r="Y655" t="e">
        <f>'Base cotización 2021'!#REF!</f>
        <v>#REF!</v>
      </c>
    </row>
    <row r="656" spans="1:25">
      <c r="A656">
        <f>'Base cotización 2021'!B677</f>
        <v>0</v>
      </c>
      <c r="C656" t="str">
        <f>'Base cotización 2021'!C677</f>
        <v/>
      </c>
      <c r="D656" t="str">
        <f>'Base cotización 2021'!D677</f>
        <v/>
      </c>
      <c r="E656" t="str">
        <f>'Base cotización 2021'!E677</f>
        <v/>
      </c>
      <c r="G656" t="str">
        <f>'Base cotización 2021'!F677</f>
        <v/>
      </c>
      <c r="I656" t="e">
        <f>'Base cotización 2021'!#REF!</f>
        <v>#REF!</v>
      </c>
      <c r="J656" t="e">
        <f>'Base cotización 2021'!#REF!</f>
        <v>#REF!</v>
      </c>
      <c r="K656">
        <f>'Base cotización 2021'!H677</f>
        <v>0</v>
      </c>
      <c r="L656">
        <f>'Base cotización 2021'!K677</f>
        <v>0</v>
      </c>
      <c r="M656" s="31">
        <f>'Base cotización 2021'!I677</f>
        <v>0</v>
      </c>
      <c r="N656">
        <f>'Base cotización 2021'!L677</f>
        <v>0</v>
      </c>
      <c r="O656">
        <f>'Base cotización 2021'!M677</f>
        <v>0</v>
      </c>
      <c r="P656" t="e">
        <f>'Base cotización 2021'!#REF!</f>
        <v>#REF!</v>
      </c>
      <c r="Q656">
        <f>'Base cotización 2021'!N677</f>
        <v>0</v>
      </c>
      <c r="R656">
        <f>'Base cotización 2021'!O677</f>
        <v>0</v>
      </c>
      <c r="S656">
        <f>'Base cotización 2021'!P677</f>
        <v>0</v>
      </c>
      <c r="T656">
        <f>'Base cotización 2021'!Q677</f>
        <v>0</v>
      </c>
      <c r="U656">
        <f>'Base cotización 2021'!R677</f>
        <v>0</v>
      </c>
      <c r="V656">
        <f>'Base cotización 2021'!W677</f>
        <v>0</v>
      </c>
      <c r="X656">
        <f>'Base cotización 2021'!X677</f>
        <v>0</v>
      </c>
      <c r="Y656" t="e">
        <f>'Base cotización 2021'!#REF!</f>
        <v>#REF!</v>
      </c>
    </row>
    <row r="657" spans="1:25">
      <c r="A657">
        <f>'Base cotización 2021'!B678</f>
        <v>0</v>
      </c>
      <c r="C657" t="str">
        <f>'Base cotización 2021'!C678</f>
        <v/>
      </c>
      <c r="D657" t="str">
        <f>'Base cotización 2021'!D678</f>
        <v/>
      </c>
      <c r="E657" t="str">
        <f>'Base cotización 2021'!E678</f>
        <v/>
      </c>
      <c r="G657" t="str">
        <f>'Base cotización 2021'!F678</f>
        <v/>
      </c>
      <c r="I657" t="e">
        <f>'Base cotización 2021'!#REF!</f>
        <v>#REF!</v>
      </c>
      <c r="J657" t="e">
        <f>'Base cotización 2021'!#REF!</f>
        <v>#REF!</v>
      </c>
      <c r="K657">
        <f>'Base cotización 2021'!H678</f>
        <v>0</v>
      </c>
      <c r="L657">
        <f>'Base cotización 2021'!K678</f>
        <v>0</v>
      </c>
      <c r="M657" s="31">
        <f>'Base cotización 2021'!I678</f>
        <v>0</v>
      </c>
      <c r="N657">
        <f>'Base cotización 2021'!L678</f>
        <v>0</v>
      </c>
      <c r="O657">
        <f>'Base cotización 2021'!M678</f>
        <v>0</v>
      </c>
      <c r="P657" t="e">
        <f>'Base cotización 2021'!#REF!</f>
        <v>#REF!</v>
      </c>
      <c r="Q657">
        <f>'Base cotización 2021'!N678</f>
        <v>0</v>
      </c>
      <c r="R657">
        <f>'Base cotización 2021'!O678</f>
        <v>0</v>
      </c>
      <c r="S657">
        <f>'Base cotización 2021'!P678</f>
        <v>0</v>
      </c>
      <c r="T657">
        <f>'Base cotización 2021'!Q678</f>
        <v>0</v>
      </c>
      <c r="U657">
        <f>'Base cotización 2021'!R678</f>
        <v>0</v>
      </c>
      <c r="V657">
        <f>'Base cotización 2021'!W678</f>
        <v>0</v>
      </c>
      <c r="X657">
        <f>'Base cotización 2021'!X678</f>
        <v>0</v>
      </c>
      <c r="Y657" t="e">
        <f>'Base cotización 2021'!#REF!</f>
        <v>#REF!</v>
      </c>
    </row>
    <row r="658" spans="1:25">
      <c r="A658">
        <f>'Base cotización 2021'!B679</f>
        <v>0</v>
      </c>
      <c r="C658" t="str">
        <f>'Base cotización 2021'!C679</f>
        <v/>
      </c>
      <c r="D658" t="str">
        <f>'Base cotización 2021'!D679</f>
        <v/>
      </c>
      <c r="E658" t="str">
        <f>'Base cotización 2021'!E679</f>
        <v/>
      </c>
      <c r="G658" t="str">
        <f>'Base cotización 2021'!F679</f>
        <v/>
      </c>
      <c r="I658" t="e">
        <f>'Base cotización 2021'!#REF!</f>
        <v>#REF!</v>
      </c>
      <c r="J658" t="e">
        <f>'Base cotización 2021'!#REF!</f>
        <v>#REF!</v>
      </c>
      <c r="K658">
        <f>'Base cotización 2021'!H679</f>
        <v>0</v>
      </c>
      <c r="L658">
        <f>'Base cotización 2021'!K679</f>
        <v>0</v>
      </c>
      <c r="M658" s="31">
        <f>'Base cotización 2021'!I679</f>
        <v>0</v>
      </c>
      <c r="N658">
        <f>'Base cotización 2021'!L679</f>
        <v>0</v>
      </c>
      <c r="O658">
        <f>'Base cotización 2021'!M679</f>
        <v>0</v>
      </c>
      <c r="P658" t="e">
        <f>'Base cotización 2021'!#REF!</f>
        <v>#REF!</v>
      </c>
      <c r="Q658">
        <f>'Base cotización 2021'!N679</f>
        <v>0</v>
      </c>
      <c r="R658">
        <f>'Base cotización 2021'!O679</f>
        <v>0</v>
      </c>
      <c r="S658">
        <f>'Base cotización 2021'!P679</f>
        <v>0</v>
      </c>
      <c r="T658">
        <f>'Base cotización 2021'!Q679</f>
        <v>0</v>
      </c>
      <c r="U658">
        <f>'Base cotización 2021'!R679</f>
        <v>0</v>
      </c>
      <c r="V658">
        <f>'Base cotización 2021'!W679</f>
        <v>0</v>
      </c>
      <c r="X658">
        <f>'Base cotización 2021'!X679</f>
        <v>0</v>
      </c>
      <c r="Y658" t="e">
        <f>'Base cotización 2021'!#REF!</f>
        <v>#REF!</v>
      </c>
    </row>
    <row r="659" spans="1:25">
      <c r="A659">
        <f>'Base cotización 2021'!B680</f>
        <v>0</v>
      </c>
      <c r="C659" t="str">
        <f>'Base cotización 2021'!C680</f>
        <v/>
      </c>
      <c r="D659" t="str">
        <f>'Base cotización 2021'!D680</f>
        <v/>
      </c>
      <c r="E659" t="str">
        <f>'Base cotización 2021'!E680</f>
        <v/>
      </c>
      <c r="G659" t="str">
        <f>'Base cotización 2021'!F680</f>
        <v/>
      </c>
      <c r="I659" t="e">
        <f>'Base cotización 2021'!#REF!</f>
        <v>#REF!</v>
      </c>
      <c r="J659" t="e">
        <f>'Base cotización 2021'!#REF!</f>
        <v>#REF!</v>
      </c>
      <c r="K659">
        <f>'Base cotización 2021'!H680</f>
        <v>0</v>
      </c>
      <c r="L659">
        <f>'Base cotización 2021'!K680</f>
        <v>0</v>
      </c>
      <c r="M659" s="31">
        <f>'Base cotización 2021'!I680</f>
        <v>0</v>
      </c>
      <c r="N659">
        <f>'Base cotización 2021'!L680</f>
        <v>0</v>
      </c>
      <c r="O659">
        <f>'Base cotización 2021'!M680</f>
        <v>0</v>
      </c>
      <c r="P659" t="e">
        <f>'Base cotización 2021'!#REF!</f>
        <v>#REF!</v>
      </c>
      <c r="Q659">
        <f>'Base cotización 2021'!N680</f>
        <v>0</v>
      </c>
      <c r="R659">
        <f>'Base cotización 2021'!O680</f>
        <v>0</v>
      </c>
      <c r="S659">
        <f>'Base cotización 2021'!P680</f>
        <v>0</v>
      </c>
      <c r="T659">
        <f>'Base cotización 2021'!Q680</f>
        <v>0</v>
      </c>
      <c r="U659">
        <f>'Base cotización 2021'!R680</f>
        <v>0</v>
      </c>
      <c r="V659">
        <f>'Base cotización 2021'!W680</f>
        <v>0</v>
      </c>
      <c r="X659">
        <f>'Base cotización 2021'!X680</f>
        <v>0</v>
      </c>
      <c r="Y659" t="e">
        <f>'Base cotización 2021'!#REF!</f>
        <v>#REF!</v>
      </c>
    </row>
    <row r="660" spans="1:25">
      <c r="A660">
        <f>'Base cotización 2021'!B681</f>
        <v>0</v>
      </c>
      <c r="C660" t="str">
        <f>'Base cotización 2021'!C681</f>
        <v/>
      </c>
      <c r="D660" t="str">
        <f>'Base cotización 2021'!D681</f>
        <v/>
      </c>
      <c r="E660" t="str">
        <f>'Base cotización 2021'!E681</f>
        <v/>
      </c>
      <c r="G660" t="str">
        <f>'Base cotización 2021'!F681</f>
        <v/>
      </c>
      <c r="I660" t="e">
        <f>'Base cotización 2021'!#REF!</f>
        <v>#REF!</v>
      </c>
      <c r="J660" t="e">
        <f>'Base cotización 2021'!#REF!</f>
        <v>#REF!</v>
      </c>
      <c r="K660">
        <f>'Base cotización 2021'!H681</f>
        <v>0</v>
      </c>
      <c r="L660">
        <f>'Base cotización 2021'!K681</f>
        <v>0</v>
      </c>
      <c r="M660" s="31">
        <f>'Base cotización 2021'!I681</f>
        <v>0</v>
      </c>
      <c r="N660">
        <f>'Base cotización 2021'!L681</f>
        <v>0</v>
      </c>
      <c r="O660">
        <f>'Base cotización 2021'!M681</f>
        <v>0</v>
      </c>
      <c r="P660" t="e">
        <f>'Base cotización 2021'!#REF!</f>
        <v>#REF!</v>
      </c>
      <c r="Q660">
        <f>'Base cotización 2021'!N681</f>
        <v>0</v>
      </c>
      <c r="R660">
        <f>'Base cotización 2021'!O681</f>
        <v>0</v>
      </c>
      <c r="S660">
        <f>'Base cotización 2021'!P681</f>
        <v>0</v>
      </c>
      <c r="T660">
        <f>'Base cotización 2021'!Q681</f>
        <v>0</v>
      </c>
      <c r="U660">
        <f>'Base cotización 2021'!R681</f>
        <v>0</v>
      </c>
      <c r="V660">
        <f>'Base cotización 2021'!W681</f>
        <v>0</v>
      </c>
      <c r="X660">
        <f>'Base cotización 2021'!X681</f>
        <v>0</v>
      </c>
      <c r="Y660" t="e">
        <f>'Base cotización 2021'!#REF!</f>
        <v>#REF!</v>
      </c>
    </row>
    <row r="661" spans="1:25">
      <c r="A661">
        <f>'Base cotización 2021'!B682</f>
        <v>0</v>
      </c>
      <c r="C661" t="str">
        <f>'Base cotización 2021'!C682</f>
        <v/>
      </c>
      <c r="D661" t="str">
        <f>'Base cotización 2021'!D682</f>
        <v/>
      </c>
      <c r="E661" t="str">
        <f>'Base cotización 2021'!E682</f>
        <v/>
      </c>
      <c r="G661" t="str">
        <f>'Base cotización 2021'!F682</f>
        <v/>
      </c>
      <c r="I661" t="e">
        <f>'Base cotización 2021'!#REF!</f>
        <v>#REF!</v>
      </c>
      <c r="J661" t="e">
        <f>'Base cotización 2021'!#REF!</f>
        <v>#REF!</v>
      </c>
      <c r="K661">
        <f>'Base cotización 2021'!H682</f>
        <v>0</v>
      </c>
      <c r="L661">
        <f>'Base cotización 2021'!K682</f>
        <v>0</v>
      </c>
      <c r="M661" s="31">
        <f>'Base cotización 2021'!I682</f>
        <v>0</v>
      </c>
      <c r="N661">
        <f>'Base cotización 2021'!L682</f>
        <v>0</v>
      </c>
      <c r="O661">
        <f>'Base cotización 2021'!M682</f>
        <v>0</v>
      </c>
      <c r="P661" t="e">
        <f>'Base cotización 2021'!#REF!</f>
        <v>#REF!</v>
      </c>
      <c r="Q661">
        <f>'Base cotización 2021'!N682</f>
        <v>0</v>
      </c>
      <c r="R661">
        <f>'Base cotización 2021'!O682</f>
        <v>0</v>
      </c>
      <c r="S661">
        <f>'Base cotización 2021'!P682</f>
        <v>0</v>
      </c>
      <c r="T661">
        <f>'Base cotización 2021'!Q682</f>
        <v>0</v>
      </c>
      <c r="U661">
        <f>'Base cotización 2021'!R682</f>
        <v>0</v>
      </c>
      <c r="V661">
        <f>'Base cotización 2021'!W682</f>
        <v>0</v>
      </c>
      <c r="X661">
        <f>'Base cotización 2021'!X682</f>
        <v>0</v>
      </c>
      <c r="Y661" t="e">
        <f>'Base cotización 2021'!#REF!</f>
        <v>#REF!</v>
      </c>
    </row>
    <row r="662" spans="1:25">
      <c r="A662">
        <f>'Base cotización 2021'!B683</f>
        <v>0</v>
      </c>
      <c r="C662" t="str">
        <f>'Base cotización 2021'!C683</f>
        <v/>
      </c>
      <c r="D662" t="str">
        <f>'Base cotización 2021'!D683</f>
        <v/>
      </c>
      <c r="E662" t="str">
        <f>'Base cotización 2021'!E683</f>
        <v/>
      </c>
      <c r="G662" t="str">
        <f>'Base cotización 2021'!F683</f>
        <v/>
      </c>
      <c r="I662" t="e">
        <f>'Base cotización 2021'!#REF!</f>
        <v>#REF!</v>
      </c>
      <c r="J662" t="e">
        <f>'Base cotización 2021'!#REF!</f>
        <v>#REF!</v>
      </c>
      <c r="K662">
        <f>'Base cotización 2021'!H683</f>
        <v>0</v>
      </c>
      <c r="L662">
        <f>'Base cotización 2021'!K683</f>
        <v>0</v>
      </c>
      <c r="M662" s="31">
        <f>'Base cotización 2021'!I683</f>
        <v>0</v>
      </c>
      <c r="N662">
        <f>'Base cotización 2021'!L683</f>
        <v>0</v>
      </c>
      <c r="O662">
        <f>'Base cotización 2021'!M683</f>
        <v>0</v>
      </c>
      <c r="P662" t="e">
        <f>'Base cotización 2021'!#REF!</f>
        <v>#REF!</v>
      </c>
      <c r="Q662">
        <f>'Base cotización 2021'!N683</f>
        <v>0</v>
      </c>
      <c r="R662">
        <f>'Base cotización 2021'!O683</f>
        <v>0</v>
      </c>
      <c r="S662">
        <f>'Base cotización 2021'!P683</f>
        <v>0</v>
      </c>
      <c r="T662">
        <f>'Base cotización 2021'!Q683</f>
        <v>0</v>
      </c>
      <c r="U662">
        <f>'Base cotización 2021'!R683</f>
        <v>0</v>
      </c>
      <c r="V662">
        <f>'Base cotización 2021'!W683</f>
        <v>0</v>
      </c>
      <c r="X662">
        <f>'Base cotización 2021'!X683</f>
        <v>0</v>
      </c>
      <c r="Y662" t="e">
        <f>'Base cotización 2021'!#REF!</f>
        <v>#REF!</v>
      </c>
    </row>
    <row r="663" spans="1:25">
      <c r="A663">
        <f>'Base cotización 2021'!B684</f>
        <v>0</v>
      </c>
      <c r="C663" t="str">
        <f>'Base cotización 2021'!C684</f>
        <v/>
      </c>
      <c r="D663" t="str">
        <f>'Base cotización 2021'!D684</f>
        <v/>
      </c>
      <c r="E663" t="str">
        <f>'Base cotización 2021'!E684</f>
        <v/>
      </c>
      <c r="G663" t="str">
        <f>'Base cotización 2021'!F684</f>
        <v/>
      </c>
      <c r="I663" t="e">
        <f>'Base cotización 2021'!#REF!</f>
        <v>#REF!</v>
      </c>
      <c r="J663" t="e">
        <f>'Base cotización 2021'!#REF!</f>
        <v>#REF!</v>
      </c>
      <c r="K663">
        <f>'Base cotización 2021'!H684</f>
        <v>0</v>
      </c>
      <c r="L663">
        <f>'Base cotización 2021'!K684</f>
        <v>0</v>
      </c>
      <c r="M663" s="31">
        <f>'Base cotización 2021'!I684</f>
        <v>0</v>
      </c>
      <c r="N663">
        <f>'Base cotización 2021'!L684</f>
        <v>0</v>
      </c>
      <c r="O663">
        <f>'Base cotización 2021'!M684</f>
        <v>0</v>
      </c>
      <c r="P663" t="e">
        <f>'Base cotización 2021'!#REF!</f>
        <v>#REF!</v>
      </c>
      <c r="Q663">
        <f>'Base cotización 2021'!N684</f>
        <v>0</v>
      </c>
      <c r="R663">
        <f>'Base cotización 2021'!O684</f>
        <v>0</v>
      </c>
      <c r="S663">
        <f>'Base cotización 2021'!P684</f>
        <v>0</v>
      </c>
      <c r="T663">
        <f>'Base cotización 2021'!Q684</f>
        <v>0</v>
      </c>
      <c r="U663">
        <f>'Base cotización 2021'!R684</f>
        <v>0</v>
      </c>
      <c r="V663">
        <f>'Base cotización 2021'!W684</f>
        <v>0</v>
      </c>
      <c r="X663">
        <f>'Base cotización 2021'!X684</f>
        <v>0</v>
      </c>
      <c r="Y663" t="e">
        <f>'Base cotización 2021'!#REF!</f>
        <v>#REF!</v>
      </c>
    </row>
    <row r="664" spans="1:25">
      <c r="A664">
        <f>'Base cotización 2021'!B685</f>
        <v>0</v>
      </c>
      <c r="C664" t="str">
        <f>'Base cotización 2021'!C685</f>
        <v/>
      </c>
      <c r="D664" t="str">
        <f>'Base cotización 2021'!D685</f>
        <v/>
      </c>
      <c r="E664" t="str">
        <f>'Base cotización 2021'!E685</f>
        <v/>
      </c>
      <c r="G664" t="str">
        <f>'Base cotización 2021'!F685</f>
        <v/>
      </c>
      <c r="I664" t="e">
        <f>'Base cotización 2021'!#REF!</f>
        <v>#REF!</v>
      </c>
      <c r="J664" t="e">
        <f>'Base cotización 2021'!#REF!</f>
        <v>#REF!</v>
      </c>
      <c r="K664">
        <f>'Base cotización 2021'!H685</f>
        <v>0</v>
      </c>
      <c r="L664">
        <f>'Base cotización 2021'!K685</f>
        <v>0</v>
      </c>
      <c r="M664" s="31">
        <f>'Base cotización 2021'!I685</f>
        <v>0</v>
      </c>
      <c r="N664">
        <f>'Base cotización 2021'!L685</f>
        <v>0</v>
      </c>
      <c r="O664">
        <f>'Base cotización 2021'!M685</f>
        <v>0</v>
      </c>
      <c r="P664" t="e">
        <f>'Base cotización 2021'!#REF!</f>
        <v>#REF!</v>
      </c>
      <c r="Q664">
        <f>'Base cotización 2021'!N685</f>
        <v>0</v>
      </c>
      <c r="R664">
        <f>'Base cotización 2021'!O685</f>
        <v>0</v>
      </c>
      <c r="S664">
        <f>'Base cotización 2021'!P685</f>
        <v>0</v>
      </c>
      <c r="T664">
        <f>'Base cotización 2021'!Q685</f>
        <v>0</v>
      </c>
      <c r="U664">
        <f>'Base cotización 2021'!R685</f>
        <v>0</v>
      </c>
      <c r="V664">
        <f>'Base cotización 2021'!W685</f>
        <v>0</v>
      </c>
      <c r="X664">
        <f>'Base cotización 2021'!X685</f>
        <v>0</v>
      </c>
      <c r="Y664" t="e">
        <f>'Base cotización 2021'!#REF!</f>
        <v>#REF!</v>
      </c>
    </row>
    <row r="665" spans="1:25">
      <c r="A665">
        <f>'Base cotización 2021'!B686</f>
        <v>0</v>
      </c>
      <c r="C665" t="str">
        <f>'Base cotización 2021'!C686</f>
        <v/>
      </c>
      <c r="D665" t="str">
        <f>'Base cotización 2021'!D686</f>
        <v/>
      </c>
      <c r="E665" t="str">
        <f>'Base cotización 2021'!E686</f>
        <v/>
      </c>
      <c r="G665" t="str">
        <f>'Base cotización 2021'!F686</f>
        <v/>
      </c>
      <c r="I665" t="e">
        <f>'Base cotización 2021'!#REF!</f>
        <v>#REF!</v>
      </c>
      <c r="J665" t="e">
        <f>'Base cotización 2021'!#REF!</f>
        <v>#REF!</v>
      </c>
      <c r="K665">
        <f>'Base cotización 2021'!H686</f>
        <v>0</v>
      </c>
      <c r="L665">
        <f>'Base cotización 2021'!K686</f>
        <v>0</v>
      </c>
      <c r="M665" s="31">
        <f>'Base cotización 2021'!I686</f>
        <v>0</v>
      </c>
      <c r="N665">
        <f>'Base cotización 2021'!L686</f>
        <v>0</v>
      </c>
      <c r="O665">
        <f>'Base cotización 2021'!M686</f>
        <v>0</v>
      </c>
      <c r="P665" t="e">
        <f>'Base cotización 2021'!#REF!</f>
        <v>#REF!</v>
      </c>
      <c r="Q665">
        <f>'Base cotización 2021'!N686</f>
        <v>0</v>
      </c>
      <c r="R665">
        <f>'Base cotización 2021'!O686</f>
        <v>0</v>
      </c>
      <c r="S665">
        <f>'Base cotización 2021'!P686</f>
        <v>0</v>
      </c>
      <c r="T665">
        <f>'Base cotización 2021'!Q686</f>
        <v>0</v>
      </c>
      <c r="U665">
        <f>'Base cotización 2021'!R686</f>
        <v>0</v>
      </c>
      <c r="V665">
        <f>'Base cotización 2021'!W686</f>
        <v>0</v>
      </c>
      <c r="X665">
        <f>'Base cotización 2021'!X686</f>
        <v>0</v>
      </c>
      <c r="Y665" t="e">
        <f>'Base cotización 2021'!#REF!</f>
        <v>#REF!</v>
      </c>
    </row>
    <row r="666" spans="1:25">
      <c r="A666">
        <f>'Base cotización 2021'!B687</f>
        <v>0</v>
      </c>
      <c r="C666" t="str">
        <f>'Base cotización 2021'!C687</f>
        <v/>
      </c>
      <c r="D666" t="str">
        <f>'Base cotización 2021'!D687</f>
        <v/>
      </c>
      <c r="E666" t="str">
        <f>'Base cotización 2021'!E687</f>
        <v/>
      </c>
      <c r="G666" t="str">
        <f>'Base cotización 2021'!F687</f>
        <v/>
      </c>
      <c r="I666" t="e">
        <f>'Base cotización 2021'!#REF!</f>
        <v>#REF!</v>
      </c>
      <c r="J666" t="e">
        <f>'Base cotización 2021'!#REF!</f>
        <v>#REF!</v>
      </c>
      <c r="K666">
        <f>'Base cotización 2021'!H687</f>
        <v>0</v>
      </c>
      <c r="L666">
        <f>'Base cotización 2021'!K687</f>
        <v>0</v>
      </c>
      <c r="M666" s="31">
        <f>'Base cotización 2021'!I687</f>
        <v>0</v>
      </c>
      <c r="N666">
        <f>'Base cotización 2021'!L687</f>
        <v>0</v>
      </c>
      <c r="O666">
        <f>'Base cotización 2021'!M687</f>
        <v>0</v>
      </c>
      <c r="P666" t="e">
        <f>'Base cotización 2021'!#REF!</f>
        <v>#REF!</v>
      </c>
      <c r="Q666">
        <f>'Base cotización 2021'!N687</f>
        <v>0</v>
      </c>
      <c r="R666">
        <f>'Base cotización 2021'!O687</f>
        <v>0</v>
      </c>
      <c r="S666">
        <f>'Base cotización 2021'!P687</f>
        <v>0</v>
      </c>
      <c r="T666">
        <f>'Base cotización 2021'!Q687</f>
        <v>0</v>
      </c>
      <c r="U666">
        <f>'Base cotización 2021'!R687</f>
        <v>0</v>
      </c>
      <c r="V666">
        <f>'Base cotización 2021'!W687</f>
        <v>0</v>
      </c>
      <c r="X666">
        <f>'Base cotización 2021'!X687</f>
        <v>0</v>
      </c>
      <c r="Y666" t="e">
        <f>'Base cotización 2021'!#REF!</f>
        <v>#REF!</v>
      </c>
    </row>
    <row r="667" spans="1:25">
      <c r="A667">
        <f>'Base cotización 2021'!B688</f>
        <v>0</v>
      </c>
      <c r="C667" t="str">
        <f>'Base cotización 2021'!C688</f>
        <v/>
      </c>
      <c r="D667" t="str">
        <f>'Base cotización 2021'!D688</f>
        <v/>
      </c>
      <c r="E667" t="str">
        <f>'Base cotización 2021'!E688</f>
        <v/>
      </c>
      <c r="G667" t="str">
        <f>'Base cotización 2021'!F688</f>
        <v/>
      </c>
      <c r="I667" t="e">
        <f>'Base cotización 2021'!#REF!</f>
        <v>#REF!</v>
      </c>
      <c r="J667" t="e">
        <f>'Base cotización 2021'!#REF!</f>
        <v>#REF!</v>
      </c>
      <c r="K667">
        <f>'Base cotización 2021'!H688</f>
        <v>0</v>
      </c>
      <c r="L667">
        <f>'Base cotización 2021'!K688</f>
        <v>0</v>
      </c>
      <c r="M667" s="31">
        <f>'Base cotización 2021'!I688</f>
        <v>0</v>
      </c>
      <c r="N667">
        <f>'Base cotización 2021'!L688</f>
        <v>0</v>
      </c>
      <c r="O667">
        <f>'Base cotización 2021'!M688</f>
        <v>0</v>
      </c>
      <c r="P667" t="e">
        <f>'Base cotización 2021'!#REF!</f>
        <v>#REF!</v>
      </c>
      <c r="Q667">
        <f>'Base cotización 2021'!N688</f>
        <v>0</v>
      </c>
      <c r="R667">
        <f>'Base cotización 2021'!O688</f>
        <v>0</v>
      </c>
      <c r="S667">
        <f>'Base cotización 2021'!P688</f>
        <v>0</v>
      </c>
      <c r="T667">
        <f>'Base cotización 2021'!Q688</f>
        <v>0</v>
      </c>
      <c r="U667">
        <f>'Base cotización 2021'!R688</f>
        <v>0</v>
      </c>
      <c r="V667">
        <f>'Base cotización 2021'!W688</f>
        <v>0</v>
      </c>
      <c r="X667">
        <f>'Base cotización 2021'!X688</f>
        <v>0</v>
      </c>
      <c r="Y667" t="e">
        <f>'Base cotización 2021'!#REF!</f>
        <v>#REF!</v>
      </c>
    </row>
    <row r="668" spans="1:25">
      <c r="A668">
        <f>'Base cotización 2021'!B689</f>
        <v>0</v>
      </c>
      <c r="C668" t="str">
        <f>'Base cotización 2021'!C689</f>
        <v/>
      </c>
      <c r="D668" t="str">
        <f>'Base cotización 2021'!D689</f>
        <v/>
      </c>
      <c r="E668" t="str">
        <f>'Base cotización 2021'!E689</f>
        <v/>
      </c>
      <c r="G668" t="str">
        <f>'Base cotización 2021'!F689</f>
        <v/>
      </c>
      <c r="I668" t="e">
        <f>'Base cotización 2021'!#REF!</f>
        <v>#REF!</v>
      </c>
      <c r="J668" t="e">
        <f>'Base cotización 2021'!#REF!</f>
        <v>#REF!</v>
      </c>
      <c r="K668">
        <f>'Base cotización 2021'!H689</f>
        <v>0</v>
      </c>
      <c r="L668">
        <f>'Base cotización 2021'!K689</f>
        <v>0</v>
      </c>
      <c r="M668" s="31">
        <f>'Base cotización 2021'!I689</f>
        <v>0</v>
      </c>
      <c r="N668">
        <f>'Base cotización 2021'!L689</f>
        <v>0</v>
      </c>
      <c r="O668">
        <f>'Base cotización 2021'!M689</f>
        <v>0</v>
      </c>
      <c r="P668" t="e">
        <f>'Base cotización 2021'!#REF!</f>
        <v>#REF!</v>
      </c>
      <c r="Q668">
        <f>'Base cotización 2021'!N689</f>
        <v>0</v>
      </c>
      <c r="R668">
        <f>'Base cotización 2021'!O689</f>
        <v>0</v>
      </c>
      <c r="S668">
        <f>'Base cotización 2021'!P689</f>
        <v>0</v>
      </c>
      <c r="T668">
        <f>'Base cotización 2021'!Q689</f>
        <v>0</v>
      </c>
      <c r="U668">
        <f>'Base cotización 2021'!R689</f>
        <v>0</v>
      </c>
      <c r="V668">
        <f>'Base cotización 2021'!W689</f>
        <v>0</v>
      </c>
      <c r="X668">
        <f>'Base cotización 2021'!X689</f>
        <v>0</v>
      </c>
      <c r="Y668" t="e">
        <f>'Base cotización 2021'!#REF!</f>
        <v>#REF!</v>
      </c>
    </row>
    <row r="669" spans="1:25">
      <c r="A669">
        <f>'Base cotización 2021'!B690</f>
        <v>0</v>
      </c>
      <c r="C669" t="str">
        <f>'Base cotización 2021'!C690</f>
        <v/>
      </c>
      <c r="D669" t="str">
        <f>'Base cotización 2021'!D690</f>
        <v/>
      </c>
      <c r="E669" t="str">
        <f>'Base cotización 2021'!E690</f>
        <v/>
      </c>
      <c r="G669" t="str">
        <f>'Base cotización 2021'!F690</f>
        <v/>
      </c>
      <c r="I669" t="e">
        <f>'Base cotización 2021'!#REF!</f>
        <v>#REF!</v>
      </c>
      <c r="J669" t="e">
        <f>'Base cotización 2021'!#REF!</f>
        <v>#REF!</v>
      </c>
      <c r="K669">
        <f>'Base cotización 2021'!H690</f>
        <v>0</v>
      </c>
      <c r="L669">
        <f>'Base cotización 2021'!K690</f>
        <v>0</v>
      </c>
      <c r="M669" s="31">
        <f>'Base cotización 2021'!I690</f>
        <v>0</v>
      </c>
      <c r="N669">
        <f>'Base cotización 2021'!L690</f>
        <v>0</v>
      </c>
      <c r="O669">
        <f>'Base cotización 2021'!M690</f>
        <v>0</v>
      </c>
      <c r="P669" t="e">
        <f>'Base cotización 2021'!#REF!</f>
        <v>#REF!</v>
      </c>
      <c r="Q669">
        <f>'Base cotización 2021'!N690</f>
        <v>0</v>
      </c>
      <c r="R669">
        <f>'Base cotización 2021'!O690</f>
        <v>0</v>
      </c>
      <c r="S669">
        <f>'Base cotización 2021'!P690</f>
        <v>0</v>
      </c>
      <c r="T669">
        <f>'Base cotización 2021'!Q690</f>
        <v>0</v>
      </c>
      <c r="U669">
        <f>'Base cotización 2021'!R690</f>
        <v>0</v>
      </c>
      <c r="V669">
        <f>'Base cotización 2021'!W690</f>
        <v>0</v>
      </c>
      <c r="X669">
        <f>'Base cotización 2021'!X690</f>
        <v>0</v>
      </c>
      <c r="Y669" t="e">
        <f>'Base cotización 2021'!#REF!</f>
        <v>#REF!</v>
      </c>
    </row>
    <row r="670" spans="1:25">
      <c r="A670">
        <f>'Base cotización 2021'!B691</f>
        <v>0</v>
      </c>
      <c r="C670" t="str">
        <f>'Base cotización 2021'!C691</f>
        <v/>
      </c>
      <c r="D670" t="str">
        <f>'Base cotización 2021'!D691</f>
        <v/>
      </c>
      <c r="E670" t="str">
        <f>'Base cotización 2021'!E691</f>
        <v/>
      </c>
      <c r="G670" t="str">
        <f>'Base cotización 2021'!F691</f>
        <v/>
      </c>
      <c r="I670" t="e">
        <f>'Base cotización 2021'!#REF!</f>
        <v>#REF!</v>
      </c>
      <c r="J670" t="e">
        <f>'Base cotización 2021'!#REF!</f>
        <v>#REF!</v>
      </c>
      <c r="K670">
        <f>'Base cotización 2021'!H691</f>
        <v>0</v>
      </c>
      <c r="L670">
        <f>'Base cotización 2021'!K691</f>
        <v>0</v>
      </c>
      <c r="M670" s="31">
        <f>'Base cotización 2021'!I691</f>
        <v>0</v>
      </c>
      <c r="N670">
        <f>'Base cotización 2021'!L691</f>
        <v>0</v>
      </c>
      <c r="O670">
        <f>'Base cotización 2021'!M691</f>
        <v>0</v>
      </c>
      <c r="P670" t="e">
        <f>'Base cotización 2021'!#REF!</f>
        <v>#REF!</v>
      </c>
      <c r="Q670">
        <f>'Base cotización 2021'!N691</f>
        <v>0</v>
      </c>
      <c r="R670">
        <f>'Base cotización 2021'!O691</f>
        <v>0</v>
      </c>
      <c r="S670">
        <f>'Base cotización 2021'!P691</f>
        <v>0</v>
      </c>
      <c r="T670">
        <f>'Base cotización 2021'!Q691</f>
        <v>0</v>
      </c>
      <c r="U670">
        <f>'Base cotización 2021'!R691</f>
        <v>0</v>
      </c>
      <c r="V670">
        <f>'Base cotización 2021'!W691</f>
        <v>0</v>
      </c>
      <c r="X670">
        <f>'Base cotización 2021'!X691</f>
        <v>0</v>
      </c>
      <c r="Y670" t="e">
        <f>'Base cotización 2021'!#REF!</f>
        <v>#REF!</v>
      </c>
    </row>
    <row r="671" spans="1:25">
      <c r="A671">
        <f>'Base cotización 2021'!B692</f>
        <v>0</v>
      </c>
      <c r="C671" t="str">
        <f>'Base cotización 2021'!C692</f>
        <v/>
      </c>
      <c r="D671" t="str">
        <f>'Base cotización 2021'!D692</f>
        <v/>
      </c>
      <c r="E671" t="str">
        <f>'Base cotización 2021'!E692</f>
        <v/>
      </c>
      <c r="G671" t="str">
        <f>'Base cotización 2021'!F692</f>
        <v/>
      </c>
      <c r="I671" t="e">
        <f>'Base cotización 2021'!#REF!</f>
        <v>#REF!</v>
      </c>
      <c r="J671" t="e">
        <f>'Base cotización 2021'!#REF!</f>
        <v>#REF!</v>
      </c>
      <c r="K671">
        <f>'Base cotización 2021'!H692</f>
        <v>0</v>
      </c>
      <c r="L671">
        <f>'Base cotización 2021'!K692</f>
        <v>0</v>
      </c>
      <c r="M671" s="31">
        <f>'Base cotización 2021'!I692</f>
        <v>0</v>
      </c>
      <c r="N671">
        <f>'Base cotización 2021'!L692</f>
        <v>0</v>
      </c>
      <c r="O671">
        <f>'Base cotización 2021'!M692</f>
        <v>0</v>
      </c>
      <c r="P671" t="e">
        <f>'Base cotización 2021'!#REF!</f>
        <v>#REF!</v>
      </c>
      <c r="Q671">
        <f>'Base cotización 2021'!N692</f>
        <v>0</v>
      </c>
      <c r="R671">
        <f>'Base cotización 2021'!O692</f>
        <v>0</v>
      </c>
      <c r="S671">
        <f>'Base cotización 2021'!P692</f>
        <v>0</v>
      </c>
      <c r="T671">
        <f>'Base cotización 2021'!Q692</f>
        <v>0</v>
      </c>
      <c r="U671">
        <f>'Base cotización 2021'!R692</f>
        <v>0</v>
      </c>
      <c r="V671">
        <f>'Base cotización 2021'!W692</f>
        <v>0</v>
      </c>
      <c r="X671">
        <f>'Base cotización 2021'!X692</f>
        <v>0</v>
      </c>
      <c r="Y671" t="e">
        <f>'Base cotización 2021'!#REF!</f>
        <v>#REF!</v>
      </c>
    </row>
    <row r="672" spans="1:25">
      <c r="A672">
        <f>'Base cotización 2021'!B693</f>
        <v>0</v>
      </c>
      <c r="C672" t="str">
        <f>'Base cotización 2021'!C693</f>
        <v/>
      </c>
      <c r="D672" t="str">
        <f>'Base cotización 2021'!D693</f>
        <v/>
      </c>
      <c r="E672" t="str">
        <f>'Base cotización 2021'!E693</f>
        <v/>
      </c>
      <c r="G672" t="str">
        <f>'Base cotización 2021'!F693</f>
        <v/>
      </c>
      <c r="I672" t="e">
        <f>'Base cotización 2021'!#REF!</f>
        <v>#REF!</v>
      </c>
      <c r="J672" t="e">
        <f>'Base cotización 2021'!#REF!</f>
        <v>#REF!</v>
      </c>
      <c r="K672">
        <f>'Base cotización 2021'!H693</f>
        <v>0</v>
      </c>
      <c r="L672">
        <f>'Base cotización 2021'!K693</f>
        <v>0</v>
      </c>
      <c r="M672" s="31">
        <f>'Base cotización 2021'!I693</f>
        <v>0</v>
      </c>
      <c r="N672">
        <f>'Base cotización 2021'!L693</f>
        <v>0</v>
      </c>
      <c r="O672">
        <f>'Base cotización 2021'!M693</f>
        <v>0</v>
      </c>
      <c r="P672" t="e">
        <f>'Base cotización 2021'!#REF!</f>
        <v>#REF!</v>
      </c>
      <c r="Q672">
        <f>'Base cotización 2021'!N693</f>
        <v>0</v>
      </c>
      <c r="R672">
        <f>'Base cotización 2021'!O693</f>
        <v>0</v>
      </c>
      <c r="S672">
        <f>'Base cotización 2021'!P693</f>
        <v>0</v>
      </c>
      <c r="T672">
        <f>'Base cotización 2021'!Q693</f>
        <v>0</v>
      </c>
      <c r="U672">
        <f>'Base cotización 2021'!R693</f>
        <v>0</v>
      </c>
      <c r="V672">
        <f>'Base cotización 2021'!W693</f>
        <v>0</v>
      </c>
      <c r="X672">
        <f>'Base cotización 2021'!X693</f>
        <v>0</v>
      </c>
      <c r="Y672" t="e">
        <f>'Base cotización 2021'!#REF!</f>
        <v>#REF!</v>
      </c>
    </row>
    <row r="673" spans="1:25">
      <c r="A673">
        <f>'Base cotización 2021'!B694</f>
        <v>0</v>
      </c>
      <c r="C673" t="str">
        <f>'Base cotización 2021'!C694</f>
        <v/>
      </c>
      <c r="D673" t="str">
        <f>'Base cotización 2021'!D694</f>
        <v/>
      </c>
      <c r="E673" t="str">
        <f>'Base cotización 2021'!E694</f>
        <v/>
      </c>
      <c r="G673" t="str">
        <f>'Base cotización 2021'!F694</f>
        <v/>
      </c>
      <c r="I673" t="e">
        <f>'Base cotización 2021'!#REF!</f>
        <v>#REF!</v>
      </c>
      <c r="J673" t="e">
        <f>'Base cotización 2021'!#REF!</f>
        <v>#REF!</v>
      </c>
      <c r="K673">
        <f>'Base cotización 2021'!H694</f>
        <v>0</v>
      </c>
      <c r="L673">
        <f>'Base cotización 2021'!K694</f>
        <v>0</v>
      </c>
      <c r="M673" s="31">
        <f>'Base cotización 2021'!I694</f>
        <v>0</v>
      </c>
      <c r="N673">
        <f>'Base cotización 2021'!L694</f>
        <v>0</v>
      </c>
      <c r="O673">
        <f>'Base cotización 2021'!M694</f>
        <v>0</v>
      </c>
      <c r="P673" t="e">
        <f>'Base cotización 2021'!#REF!</f>
        <v>#REF!</v>
      </c>
      <c r="Q673">
        <f>'Base cotización 2021'!N694</f>
        <v>0</v>
      </c>
      <c r="R673">
        <f>'Base cotización 2021'!O694</f>
        <v>0</v>
      </c>
      <c r="S673">
        <f>'Base cotización 2021'!P694</f>
        <v>0</v>
      </c>
      <c r="T673">
        <f>'Base cotización 2021'!Q694</f>
        <v>0</v>
      </c>
      <c r="U673">
        <f>'Base cotización 2021'!R694</f>
        <v>0</v>
      </c>
      <c r="V673">
        <f>'Base cotización 2021'!W694</f>
        <v>0</v>
      </c>
      <c r="X673">
        <f>'Base cotización 2021'!X694</f>
        <v>0</v>
      </c>
      <c r="Y673" t="e">
        <f>'Base cotización 2021'!#REF!</f>
        <v>#REF!</v>
      </c>
    </row>
    <row r="674" spans="1:25">
      <c r="A674">
        <f>'Base cotización 2021'!B695</f>
        <v>0</v>
      </c>
      <c r="C674" t="str">
        <f>'Base cotización 2021'!C695</f>
        <v/>
      </c>
      <c r="D674" t="str">
        <f>'Base cotización 2021'!D695</f>
        <v/>
      </c>
      <c r="E674" t="str">
        <f>'Base cotización 2021'!E695</f>
        <v/>
      </c>
      <c r="G674" t="str">
        <f>'Base cotización 2021'!F695</f>
        <v/>
      </c>
      <c r="I674" t="e">
        <f>'Base cotización 2021'!#REF!</f>
        <v>#REF!</v>
      </c>
      <c r="J674" t="e">
        <f>'Base cotización 2021'!#REF!</f>
        <v>#REF!</v>
      </c>
      <c r="K674">
        <f>'Base cotización 2021'!H695</f>
        <v>0</v>
      </c>
      <c r="L674">
        <f>'Base cotización 2021'!K695</f>
        <v>0</v>
      </c>
      <c r="M674" s="31">
        <f>'Base cotización 2021'!I695</f>
        <v>0</v>
      </c>
      <c r="N674">
        <f>'Base cotización 2021'!L695</f>
        <v>0</v>
      </c>
      <c r="O674">
        <f>'Base cotización 2021'!M695</f>
        <v>0</v>
      </c>
      <c r="P674" t="e">
        <f>'Base cotización 2021'!#REF!</f>
        <v>#REF!</v>
      </c>
      <c r="Q674">
        <f>'Base cotización 2021'!N695</f>
        <v>0</v>
      </c>
      <c r="R674">
        <f>'Base cotización 2021'!O695</f>
        <v>0</v>
      </c>
      <c r="S674">
        <f>'Base cotización 2021'!P695</f>
        <v>0</v>
      </c>
      <c r="T674">
        <f>'Base cotización 2021'!Q695</f>
        <v>0</v>
      </c>
      <c r="U674">
        <f>'Base cotización 2021'!R695</f>
        <v>0</v>
      </c>
      <c r="V674">
        <f>'Base cotización 2021'!W695</f>
        <v>0</v>
      </c>
      <c r="X674">
        <f>'Base cotización 2021'!X695</f>
        <v>0</v>
      </c>
      <c r="Y674" t="e">
        <f>'Base cotización 2021'!#REF!</f>
        <v>#REF!</v>
      </c>
    </row>
    <row r="675" spans="1:25">
      <c r="A675">
        <f>'Base cotización 2021'!B696</f>
        <v>0</v>
      </c>
      <c r="C675" t="str">
        <f>'Base cotización 2021'!C696</f>
        <v/>
      </c>
      <c r="D675" t="str">
        <f>'Base cotización 2021'!D696</f>
        <v/>
      </c>
      <c r="E675" t="str">
        <f>'Base cotización 2021'!E696</f>
        <v/>
      </c>
      <c r="G675" t="str">
        <f>'Base cotización 2021'!F696</f>
        <v/>
      </c>
      <c r="I675" t="e">
        <f>'Base cotización 2021'!#REF!</f>
        <v>#REF!</v>
      </c>
      <c r="J675" t="e">
        <f>'Base cotización 2021'!#REF!</f>
        <v>#REF!</v>
      </c>
      <c r="K675">
        <f>'Base cotización 2021'!H696</f>
        <v>0</v>
      </c>
      <c r="L675">
        <f>'Base cotización 2021'!K696</f>
        <v>0</v>
      </c>
      <c r="M675" s="31">
        <f>'Base cotización 2021'!I696</f>
        <v>0</v>
      </c>
      <c r="N675">
        <f>'Base cotización 2021'!L696</f>
        <v>0</v>
      </c>
      <c r="O675">
        <f>'Base cotización 2021'!M696</f>
        <v>0</v>
      </c>
      <c r="P675" t="e">
        <f>'Base cotización 2021'!#REF!</f>
        <v>#REF!</v>
      </c>
      <c r="Q675">
        <f>'Base cotización 2021'!N696</f>
        <v>0</v>
      </c>
      <c r="R675">
        <f>'Base cotización 2021'!O696</f>
        <v>0</v>
      </c>
      <c r="S675">
        <f>'Base cotización 2021'!P696</f>
        <v>0</v>
      </c>
      <c r="T675">
        <f>'Base cotización 2021'!Q696</f>
        <v>0</v>
      </c>
      <c r="U675">
        <f>'Base cotización 2021'!R696</f>
        <v>0</v>
      </c>
      <c r="V675">
        <f>'Base cotización 2021'!W696</f>
        <v>0</v>
      </c>
      <c r="X675">
        <f>'Base cotización 2021'!X696</f>
        <v>0</v>
      </c>
      <c r="Y675" t="e">
        <f>'Base cotización 2021'!#REF!</f>
        <v>#REF!</v>
      </c>
    </row>
    <row r="676" spans="1:25">
      <c r="A676">
        <f>'Base cotización 2021'!B697</f>
        <v>0</v>
      </c>
      <c r="C676" t="str">
        <f>'Base cotización 2021'!C697</f>
        <v/>
      </c>
      <c r="D676" t="str">
        <f>'Base cotización 2021'!D697</f>
        <v/>
      </c>
      <c r="E676" t="str">
        <f>'Base cotización 2021'!E697</f>
        <v/>
      </c>
      <c r="G676" t="str">
        <f>'Base cotización 2021'!F697</f>
        <v/>
      </c>
      <c r="I676" t="e">
        <f>'Base cotización 2021'!#REF!</f>
        <v>#REF!</v>
      </c>
      <c r="J676" t="e">
        <f>'Base cotización 2021'!#REF!</f>
        <v>#REF!</v>
      </c>
      <c r="K676">
        <f>'Base cotización 2021'!H697</f>
        <v>0</v>
      </c>
      <c r="L676">
        <f>'Base cotización 2021'!K697</f>
        <v>0</v>
      </c>
      <c r="M676" s="31">
        <f>'Base cotización 2021'!I697</f>
        <v>0</v>
      </c>
      <c r="N676">
        <f>'Base cotización 2021'!L697</f>
        <v>0</v>
      </c>
      <c r="O676">
        <f>'Base cotización 2021'!M697</f>
        <v>0</v>
      </c>
      <c r="P676" t="e">
        <f>'Base cotización 2021'!#REF!</f>
        <v>#REF!</v>
      </c>
      <c r="Q676">
        <f>'Base cotización 2021'!N697</f>
        <v>0</v>
      </c>
      <c r="R676">
        <f>'Base cotización 2021'!O697</f>
        <v>0</v>
      </c>
      <c r="S676">
        <f>'Base cotización 2021'!P697</f>
        <v>0</v>
      </c>
      <c r="T676">
        <f>'Base cotización 2021'!Q697</f>
        <v>0</v>
      </c>
      <c r="U676">
        <f>'Base cotización 2021'!R697</f>
        <v>0</v>
      </c>
      <c r="V676">
        <f>'Base cotización 2021'!W697</f>
        <v>0</v>
      </c>
      <c r="X676">
        <f>'Base cotización 2021'!X697</f>
        <v>0</v>
      </c>
      <c r="Y676" t="e">
        <f>'Base cotización 2021'!#REF!</f>
        <v>#REF!</v>
      </c>
    </row>
    <row r="677" spans="1:25">
      <c r="A677">
        <f>'Base cotización 2021'!B698</f>
        <v>0</v>
      </c>
      <c r="C677" t="str">
        <f>'Base cotización 2021'!C698</f>
        <v/>
      </c>
      <c r="D677" t="str">
        <f>'Base cotización 2021'!D698</f>
        <v/>
      </c>
      <c r="E677" t="str">
        <f>'Base cotización 2021'!E698</f>
        <v/>
      </c>
      <c r="G677" t="str">
        <f>'Base cotización 2021'!F698</f>
        <v/>
      </c>
      <c r="I677" t="e">
        <f>'Base cotización 2021'!#REF!</f>
        <v>#REF!</v>
      </c>
      <c r="J677" t="e">
        <f>'Base cotización 2021'!#REF!</f>
        <v>#REF!</v>
      </c>
      <c r="K677">
        <f>'Base cotización 2021'!H698</f>
        <v>0</v>
      </c>
      <c r="L677">
        <f>'Base cotización 2021'!K698</f>
        <v>0</v>
      </c>
      <c r="M677" s="31">
        <f>'Base cotización 2021'!I698</f>
        <v>0</v>
      </c>
      <c r="N677">
        <f>'Base cotización 2021'!L698</f>
        <v>0</v>
      </c>
      <c r="O677">
        <f>'Base cotización 2021'!M698</f>
        <v>0</v>
      </c>
      <c r="P677" t="e">
        <f>'Base cotización 2021'!#REF!</f>
        <v>#REF!</v>
      </c>
      <c r="Q677">
        <f>'Base cotización 2021'!N698</f>
        <v>0</v>
      </c>
      <c r="R677">
        <f>'Base cotización 2021'!O698</f>
        <v>0</v>
      </c>
      <c r="S677">
        <f>'Base cotización 2021'!P698</f>
        <v>0</v>
      </c>
      <c r="T677">
        <f>'Base cotización 2021'!Q698</f>
        <v>0</v>
      </c>
      <c r="U677">
        <f>'Base cotización 2021'!R698</f>
        <v>0</v>
      </c>
      <c r="V677">
        <f>'Base cotización 2021'!W698</f>
        <v>0</v>
      </c>
      <c r="X677">
        <f>'Base cotización 2021'!X698</f>
        <v>0</v>
      </c>
      <c r="Y677" t="e">
        <f>'Base cotización 2021'!#REF!</f>
        <v>#REF!</v>
      </c>
    </row>
    <row r="678" spans="1:25">
      <c r="A678">
        <f>'Base cotización 2021'!B699</f>
        <v>0</v>
      </c>
      <c r="C678" t="str">
        <f>'Base cotización 2021'!C699</f>
        <v/>
      </c>
      <c r="D678" t="str">
        <f>'Base cotización 2021'!D699</f>
        <v/>
      </c>
      <c r="E678" t="str">
        <f>'Base cotización 2021'!E699</f>
        <v/>
      </c>
      <c r="G678" t="str">
        <f>'Base cotización 2021'!F699</f>
        <v/>
      </c>
      <c r="I678" t="e">
        <f>'Base cotización 2021'!#REF!</f>
        <v>#REF!</v>
      </c>
      <c r="J678" t="e">
        <f>'Base cotización 2021'!#REF!</f>
        <v>#REF!</v>
      </c>
      <c r="K678">
        <f>'Base cotización 2021'!H699</f>
        <v>0</v>
      </c>
      <c r="L678">
        <f>'Base cotización 2021'!K699</f>
        <v>0</v>
      </c>
      <c r="M678" s="31">
        <f>'Base cotización 2021'!I699</f>
        <v>0</v>
      </c>
      <c r="N678">
        <f>'Base cotización 2021'!L699</f>
        <v>0</v>
      </c>
      <c r="O678">
        <f>'Base cotización 2021'!M699</f>
        <v>0</v>
      </c>
      <c r="P678" t="e">
        <f>'Base cotización 2021'!#REF!</f>
        <v>#REF!</v>
      </c>
      <c r="Q678">
        <f>'Base cotización 2021'!N699</f>
        <v>0</v>
      </c>
      <c r="R678">
        <f>'Base cotización 2021'!O699</f>
        <v>0</v>
      </c>
      <c r="S678">
        <f>'Base cotización 2021'!P699</f>
        <v>0</v>
      </c>
      <c r="T678">
        <f>'Base cotización 2021'!Q699</f>
        <v>0</v>
      </c>
      <c r="U678">
        <f>'Base cotización 2021'!R699</f>
        <v>0</v>
      </c>
      <c r="V678">
        <f>'Base cotización 2021'!W699</f>
        <v>0</v>
      </c>
      <c r="X678">
        <f>'Base cotización 2021'!X699</f>
        <v>0</v>
      </c>
      <c r="Y678" t="e">
        <f>'Base cotización 2021'!#REF!</f>
        <v>#REF!</v>
      </c>
    </row>
    <row r="679" spans="1:25">
      <c r="A679">
        <f>'Base cotización 2021'!B700</f>
        <v>0</v>
      </c>
      <c r="C679" t="str">
        <f>'Base cotización 2021'!C700</f>
        <v/>
      </c>
      <c r="D679" t="str">
        <f>'Base cotización 2021'!D700</f>
        <v/>
      </c>
      <c r="E679" t="str">
        <f>'Base cotización 2021'!E700</f>
        <v/>
      </c>
      <c r="G679" t="str">
        <f>'Base cotización 2021'!F700</f>
        <v/>
      </c>
      <c r="I679" t="e">
        <f>'Base cotización 2021'!#REF!</f>
        <v>#REF!</v>
      </c>
      <c r="J679" t="e">
        <f>'Base cotización 2021'!#REF!</f>
        <v>#REF!</v>
      </c>
      <c r="K679">
        <f>'Base cotización 2021'!H700</f>
        <v>0</v>
      </c>
      <c r="L679">
        <f>'Base cotización 2021'!K700</f>
        <v>0</v>
      </c>
      <c r="M679" s="31">
        <f>'Base cotización 2021'!I700</f>
        <v>0</v>
      </c>
      <c r="N679">
        <f>'Base cotización 2021'!L700</f>
        <v>0</v>
      </c>
      <c r="O679">
        <f>'Base cotización 2021'!M700</f>
        <v>0</v>
      </c>
      <c r="P679" t="e">
        <f>'Base cotización 2021'!#REF!</f>
        <v>#REF!</v>
      </c>
      <c r="Q679">
        <f>'Base cotización 2021'!N700</f>
        <v>0</v>
      </c>
      <c r="R679">
        <f>'Base cotización 2021'!O700</f>
        <v>0</v>
      </c>
      <c r="S679">
        <f>'Base cotización 2021'!P700</f>
        <v>0</v>
      </c>
      <c r="T679">
        <f>'Base cotización 2021'!Q700</f>
        <v>0</v>
      </c>
      <c r="U679">
        <f>'Base cotización 2021'!R700</f>
        <v>0</v>
      </c>
      <c r="V679">
        <f>'Base cotización 2021'!W700</f>
        <v>0</v>
      </c>
      <c r="X679">
        <f>'Base cotización 2021'!X700</f>
        <v>0</v>
      </c>
      <c r="Y679" t="e">
        <f>'Base cotización 2021'!#REF!</f>
        <v>#REF!</v>
      </c>
    </row>
    <row r="680" spans="1:25">
      <c r="A680">
        <f>'Base cotización 2021'!B701</f>
        <v>0</v>
      </c>
      <c r="C680" t="str">
        <f>'Base cotización 2021'!C701</f>
        <v/>
      </c>
      <c r="D680" t="str">
        <f>'Base cotización 2021'!D701</f>
        <v/>
      </c>
      <c r="E680" t="str">
        <f>'Base cotización 2021'!E701</f>
        <v/>
      </c>
      <c r="G680" t="str">
        <f>'Base cotización 2021'!F701</f>
        <v/>
      </c>
      <c r="I680" t="e">
        <f>'Base cotización 2021'!#REF!</f>
        <v>#REF!</v>
      </c>
      <c r="J680" t="e">
        <f>'Base cotización 2021'!#REF!</f>
        <v>#REF!</v>
      </c>
      <c r="K680">
        <f>'Base cotización 2021'!H701</f>
        <v>0</v>
      </c>
      <c r="L680">
        <f>'Base cotización 2021'!K701</f>
        <v>0</v>
      </c>
      <c r="M680" s="31">
        <f>'Base cotización 2021'!I701</f>
        <v>0</v>
      </c>
      <c r="N680">
        <f>'Base cotización 2021'!L701</f>
        <v>0</v>
      </c>
      <c r="O680">
        <f>'Base cotización 2021'!M701</f>
        <v>0</v>
      </c>
      <c r="P680" t="e">
        <f>'Base cotización 2021'!#REF!</f>
        <v>#REF!</v>
      </c>
      <c r="Q680">
        <f>'Base cotización 2021'!N701</f>
        <v>0</v>
      </c>
      <c r="R680">
        <f>'Base cotización 2021'!O701</f>
        <v>0</v>
      </c>
      <c r="S680">
        <f>'Base cotización 2021'!P701</f>
        <v>0</v>
      </c>
      <c r="T680">
        <f>'Base cotización 2021'!Q701</f>
        <v>0</v>
      </c>
      <c r="U680">
        <f>'Base cotización 2021'!R701</f>
        <v>0</v>
      </c>
      <c r="V680">
        <f>'Base cotización 2021'!W701</f>
        <v>0</v>
      </c>
      <c r="X680">
        <f>'Base cotización 2021'!X701</f>
        <v>0</v>
      </c>
      <c r="Y680" t="e">
        <f>'Base cotización 2021'!#REF!</f>
        <v>#REF!</v>
      </c>
    </row>
    <row r="681" spans="1:25">
      <c r="A681">
        <f>'Base cotización 2021'!B702</f>
        <v>0</v>
      </c>
      <c r="C681" t="str">
        <f>'Base cotización 2021'!C702</f>
        <v/>
      </c>
      <c r="D681" t="str">
        <f>'Base cotización 2021'!D702</f>
        <v/>
      </c>
      <c r="E681" t="str">
        <f>'Base cotización 2021'!E702</f>
        <v/>
      </c>
      <c r="G681" t="str">
        <f>'Base cotización 2021'!F702</f>
        <v/>
      </c>
      <c r="I681" t="e">
        <f>'Base cotización 2021'!#REF!</f>
        <v>#REF!</v>
      </c>
      <c r="J681" t="e">
        <f>'Base cotización 2021'!#REF!</f>
        <v>#REF!</v>
      </c>
      <c r="K681">
        <f>'Base cotización 2021'!H702</f>
        <v>0</v>
      </c>
      <c r="L681">
        <f>'Base cotización 2021'!K702</f>
        <v>0</v>
      </c>
      <c r="M681" s="31">
        <f>'Base cotización 2021'!I702</f>
        <v>0</v>
      </c>
      <c r="N681">
        <f>'Base cotización 2021'!L702</f>
        <v>0</v>
      </c>
      <c r="O681">
        <f>'Base cotización 2021'!M702</f>
        <v>0</v>
      </c>
      <c r="P681" t="e">
        <f>'Base cotización 2021'!#REF!</f>
        <v>#REF!</v>
      </c>
      <c r="Q681">
        <f>'Base cotización 2021'!N702</f>
        <v>0</v>
      </c>
      <c r="R681">
        <f>'Base cotización 2021'!O702</f>
        <v>0</v>
      </c>
      <c r="S681">
        <f>'Base cotización 2021'!P702</f>
        <v>0</v>
      </c>
      <c r="T681">
        <f>'Base cotización 2021'!Q702</f>
        <v>0</v>
      </c>
      <c r="U681">
        <f>'Base cotización 2021'!R702</f>
        <v>0</v>
      </c>
      <c r="V681">
        <f>'Base cotización 2021'!W702</f>
        <v>0</v>
      </c>
      <c r="X681">
        <f>'Base cotización 2021'!X702</f>
        <v>0</v>
      </c>
      <c r="Y681" t="e">
        <f>'Base cotización 2021'!#REF!</f>
        <v>#REF!</v>
      </c>
    </row>
    <row r="682" spans="1:25">
      <c r="A682">
        <f>'Base cotización 2021'!B703</f>
        <v>0</v>
      </c>
      <c r="C682" t="str">
        <f>'Base cotización 2021'!C703</f>
        <v/>
      </c>
      <c r="D682" t="str">
        <f>'Base cotización 2021'!D703</f>
        <v/>
      </c>
      <c r="E682" t="str">
        <f>'Base cotización 2021'!E703</f>
        <v/>
      </c>
      <c r="G682" t="str">
        <f>'Base cotización 2021'!F703</f>
        <v/>
      </c>
      <c r="I682" t="e">
        <f>'Base cotización 2021'!#REF!</f>
        <v>#REF!</v>
      </c>
      <c r="J682" t="e">
        <f>'Base cotización 2021'!#REF!</f>
        <v>#REF!</v>
      </c>
      <c r="K682">
        <f>'Base cotización 2021'!H703</f>
        <v>0</v>
      </c>
      <c r="L682">
        <f>'Base cotización 2021'!K703</f>
        <v>0</v>
      </c>
      <c r="M682" s="31">
        <f>'Base cotización 2021'!I703</f>
        <v>0</v>
      </c>
      <c r="N682">
        <f>'Base cotización 2021'!L703</f>
        <v>0</v>
      </c>
      <c r="O682">
        <f>'Base cotización 2021'!M703</f>
        <v>0</v>
      </c>
      <c r="P682" t="e">
        <f>'Base cotización 2021'!#REF!</f>
        <v>#REF!</v>
      </c>
      <c r="Q682">
        <f>'Base cotización 2021'!N703</f>
        <v>0</v>
      </c>
      <c r="R682">
        <f>'Base cotización 2021'!O703</f>
        <v>0</v>
      </c>
      <c r="S682">
        <f>'Base cotización 2021'!P703</f>
        <v>0</v>
      </c>
      <c r="T682">
        <f>'Base cotización 2021'!Q703</f>
        <v>0</v>
      </c>
      <c r="U682">
        <f>'Base cotización 2021'!R703</f>
        <v>0</v>
      </c>
      <c r="V682">
        <f>'Base cotización 2021'!W703</f>
        <v>0</v>
      </c>
      <c r="X682">
        <f>'Base cotización 2021'!X703</f>
        <v>0</v>
      </c>
      <c r="Y682" t="e">
        <f>'Base cotización 2021'!#REF!</f>
        <v>#REF!</v>
      </c>
    </row>
    <row r="683" spans="1:25">
      <c r="A683">
        <f>'Base cotización 2021'!B704</f>
        <v>0</v>
      </c>
      <c r="C683" t="str">
        <f>'Base cotización 2021'!C704</f>
        <v/>
      </c>
      <c r="D683" t="str">
        <f>'Base cotización 2021'!D704</f>
        <v/>
      </c>
      <c r="E683" t="str">
        <f>'Base cotización 2021'!E704</f>
        <v/>
      </c>
      <c r="G683" t="str">
        <f>'Base cotización 2021'!F704</f>
        <v/>
      </c>
      <c r="I683" t="e">
        <f>'Base cotización 2021'!#REF!</f>
        <v>#REF!</v>
      </c>
      <c r="J683" t="e">
        <f>'Base cotización 2021'!#REF!</f>
        <v>#REF!</v>
      </c>
      <c r="K683">
        <f>'Base cotización 2021'!H704</f>
        <v>0</v>
      </c>
      <c r="L683">
        <f>'Base cotización 2021'!K704</f>
        <v>0</v>
      </c>
      <c r="M683" s="31">
        <f>'Base cotización 2021'!I704</f>
        <v>0</v>
      </c>
      <c r="N683">
        <f>'Base cotización 2021'!L704</f>
        <v>0</v>
      </c>
      <c r="O683">
        <f>'Base cotización 2021'!M704</f>
        <v>0</v>
      </c>
      <c r="P683" t="e">
        <f>'Base cotización 2021'!#REF!</f>
        <v>#REF!</v>
      </c>
      <c r="Q683">
        <f>'Base cotización 2021'!N704</f>
        <v>0</v>
      </c>
      <c r="R683">
        <f>'Base cotización 2021'!O704</f>
        <v>0</v>
      </c>
      <c r="S683">
        <f>'Base cotización 2021'!P704</f>
        <v>0</v>
      </c>
      <c r="T683">
        <f>'Base cotización 2021'!Q704</f>
        <v>0</v>
      </c>
      <c r="U683">
        <f>'Base cotización 2021'!R704</f>
        <v>0</v>
      </c>
      <c r="V683">
        <f>'Base cotización 2021'!W704</f>
        <v>0</v>
      </c>
      <c r="X683">
        <f>'Base cotización 2021'!X704</f>
        <v>0</v>
      </c>
      <c r="Y683" t="e">
        <f>'Base cotización 2021'!#REF!</f>
        <v>#REF!</v>
      </c>
    </row>
    <row r="684" spans="1:25">
      <c r="A684">
        <f>'Base cotización 2021'!B705</f>
        <v>0</v>
      </c>
      <c r="C684" t="str">
        <f>'Base cotización 2021'!C705</f>
        <v/>
      </c>
      <c r="D684" t="str">
        <f>'Base cotización 2021'!D705</f>
        <v/>
      </c>
      <c r="E684" t="str">
        <f>'Base cotización 2021'!E705</f>
        <v/>
      </c>
      <c r="G684" t="str">
        <f>'Base cotización 2021'!F705</f>
        <v/>
      </c>
      <c r="I684" t="e">
        <f>'Base cotización 2021'!#REF!</f>
        <v>#REF!</v>
      </c>
      <c r="J684" t="e">
        <f>'Base cotización 2021'!#REF!</f>
        <v>#REF!</v>
      </c>
      <c r="K684">
        <f>'Base cotización 2021'!H705</f>
        <v>0</v>
      </c>
      <c r="L684">
        <f>'Base cotización 2021'!K705</f>
        <v>0</v>
      </c>
      <c r="M684" s="31">
        <f>'Base cotización 2021'!I705</f>
        <v>0</v>
      </c>
      <c r="N684">
        <f>'Base cotización 2021'!L705</f>
        <v>0</v>
      </c>
      <c r="O684">
        <f>'Base cotización 2021'!M705</f>
        <v>0</v>
      </c>
      <c r="P684" t="e">
        <f>'Base cotización 2021'!#REF!</f>
        <v>#REF!</v>
      </c>
      <c r="Q684">
        <f>'Base cotización 2021'!N705</f>
        <v>0</v>
      </c>
      <c r="R684">
        <f>'Base cotización 2021'!O705</f>
        <v>0</v>
      </c>
      <c r="S684">
        <f>'Base cotización 2021'!P705</f>
        <v>0</v>
      </c>
      <c r="T684">
        <f>'Base cotización 2021'!Q705</f>
        <v>0</v>
      </c>
      <c r="U684">
        <f>'Base cotización 2021'!R705</f>
        <v>0</v>
      </c>
      <c r="V684">
        <f>'Base cotización 2021'!W705</f>
        <v>0</v>
      </c>
      <c r="X684">
        <f>'Base cotización 2021'!X705</f>
        <v>0</v>
      </c>
      <c r="Y684" t="e">
        <f>'Base cotización 2021'!#REF!</f>
        <v>#REF!</v>
      </c>
    </row>
    <row r="685" spans="1:25">
      <c r="A685">
        <f>'Base cotización 2021'!B706</f>
        <v>0</v>
      </c>
      <c r="C685" t="str">
        <f>'Base cotización 2021'!C706</f>
        <v/>
      </c>
      <c r="D685" t="str">
        <f>'Base cotización 2021'!D706</f>
        <v/>
      </c>
      <c r="E685" t="str">
        <f>'Base cotización 2021'!E706</f>
        <v/>
      </c>
      <c r="G685" t="str">
        <f>'Base cotización 2021'!F706</f>
        <v/>
      </c>
      <c r="I685" t="e">
        <f>'Base cotización 2021'!#REF!</f>
        <v>#REF!</v>
      </c>
      <c r="J685" t="e">
        <f>'Base cotización 2021'!#REF!</f>
        <v>#REF!</v>
      </c>
      <c r="K685">
        <f>'Base cotización 2021'!H706</f>
        <v>0</v>
      </c>
      <c r="L685">
        <f>'Base cotización 2021'!K706</f>
        <v>0</v>
      </c>
      <c r="M685" s="31">
        <f>'Base cotización 2021'!I706</f>
        <v>0</v>
      </c>
      <c r="N685">
        <f>'Base cotización 2021'!L706</f>
        <v>0</v>
      </c>
      <c r="O685">
        <f>'Base cotización 2021'!M706</f>
        <v>0</v>
      </c>
      <c r="P685" t="e">
        <f>'Base cotización 2021'!#REF!</f>
        <v>#REF!</v>
      </c>
      <c r="Q685">
        <f>'Base cotización 2021'!N706</f>
        <v>0</v>
      </c>
      <c r="R685">
        <f>'Base cotización 2021'!O706</f>
        <v>0</v>
      </c>
      <c r="S685">
        <f>'Base cotización 2021'!P706</f>
        <v>0</v>
      </c>
      <c r="T685">
        <f>'Base cotización 2021'!Q706</f>
        <v>0</v>
      </c>
      <c r="U685">
        <f>'Base cotización 2021'!R706</f>
        <v>0</v>
      </c>
      <c r="V685">
        <f>'Base cotización 2021'!W706</f>
        <v>0</v>
      </c>
      <c r="X685">
        <f>'Base cotización 2021'!X706</f>
        <v>0</v>
      </c>
      <c r="Y685" t="e">
        <f>'Base cotización 2021'!#REF!</f>
        <v>#REF!</v>
      </c>
    </row>
    <row r="686" spans="1:25">
      <c r="A686">
        <f>'Base cotización 2021'!B707</f>
        <v>0</v>
      </c>
      <c r="C686" t="str">
        <f>'Base cotización 2021'!C707</f>
        <v/>
      </c>
      <c r="D686" t="str">
        <f>'Base cotización 2021'!D707</f>
        <v/>
      </c>
      <c r="E686" t="str">
        <f>'Base cotización 2021'!E707</f>
        <v/>
      </c>
      <c r="G686" t="str">
        <f>'Base cotización 2021'!F707</f>
        <v/>
      </c>
      <c r="I686" t="e">
        <f>'Base cotización 2021'!#REF!</f>
        <v>#REF!</v>
      </c>
      <c r="J686" t="e">
        <f>'Base cotización 2021'!#REF!</f>
        <v>#REF!</v>
      </c>
      <c r="K686">
        <f>'Base cotización 2021'!H707</f>
        <v>0</v>
      </c>
      <c r="L686">
        <f>'Base cotización 2021'!K707</f>
        <v>0</v>
      </c>
      <c r="M686" s="31">
        <f>'Base cotización 2021'!I707</f>
        <v>0</v>
      </c>
      <c r="N686">
        <f>'Base cotización 2021'!L707</f>
        <v>0</v>
      </c>
      <c r="O686">
        <f>'Base cotización 2021'!M707</f>
        <v>0</v>
      </c>
      <c r="P686" t="e">
        <f>'Base cotización 2021'!#REF!</f>
        <v>#REF!</v>
      </c>
      <c r="Q686">
        <f>'Base cotización 2021'!N707</f>
        <v>0</v>
      </c>
      <c r="R686">
        <f>'Base cotización 2021'!O707</f>
        <v>0</v>
      </c>
      <c r="S686">
        <f>'Base cotización 2021'!P707</f>
        <v>0</v>
      </c>
      <c r="T686">
        <f>'Base cotización 2021'!Q707</f>
        <v>0</v>
      </c>
      <c r="U686">
        <f>'Base cotización 2021'!R707</f>
        <v>0</v>
      </c>
      <c r="V686">
        <f>'Base cotización 2021'!W707</f>
        <v>0</v>
      </c>
      <c r="X686">
        <f>'Base cotización 2021'!X707</f>
        <v>0</v>
      </c>
      <c r="Y686" t="e">
        <f>'Base cotización 2021'!#REF!</f>
        <v>#REF!</v>
      </c>
    </row>
    <row r="687" spans="1:25">
      <c r="A687">
        <f>'Base cotización 2021'!B708</f>
        <v>0</v>
      </c>
      <c r="C687" t="str">
        <f>'Base cotización 2021'!C708</f>
        <v/>
      </c>
      <c r="D687" t="str">
        <f>'Base cotización 2021'!D708</f>
        <v/>
      </c>
      <c r="E687" t="str">
        <f>'Base cotización 2021'!E708</f>
        <v/>
      </c>
      <c r="G687" t="str">
        <f>'Base cotización 2021'!F708</f>
        <v/>
      </c>
      <c r="I687" t="e">
        <f>'Base cotización 2021'!#REF!</f>
        <v>#REF!</v>
      </c>
      <c r="J687" t="e">
        <f>'Base cotización 2021'!#REF!</f>
        <v>#REF!</v>
      </c>
      <c r="K687">
        <f>'Base cotización 2021'!H708</f>
        <v>0</v>
      </c>
      <c r="L687">
        <f>'Base cotización 2021'!K708</f>
        <v>0</v>
      </c>
      <c r="M687" s="31">
        <f>'Base cotización 2021'!I708</f>
        <v>0</v>
      </c>
      <c r="N687">
        <f>'Base cotización 2021'!L708</f>
        <v>0</v>
      </c>
      <c r="O687">
        <f>'Base cotización 2021'!M708</f>
        <v>0</v>
      </c>
      <c r="P687" t="e">
        <f>'Base cotización 2021'!#REF!</f>
        <v>#REF!</v>
      </c>
      <c r="Q687">
        <f>'Base cotización 2021'!N708</f>
        <v>0</v>
      </c>
      <c r="R687">
        <f>'Base cotización 2021'!O708</f>
        <v>0</v>
      </c>
      <c r="S687">
        <f>'Base cotización 2021'!P708</f>
        <v>0</v>
      </c>
      <c r="T687">
        <f>'Base cotización 2021'!Q708</f>
        <v>0</v>
      </c>
      <c r="U687">
        <f>'Base cotización 2021'!R708</f>
        <v>0</v>
      </c>
      <c r="V687">
        <f>'Base cotización 2021'!W708</f>
        <v>0</v>
      </c>
      <c r="X687">
        <f>'Base cotización 2021'!X708</f>
        <v>0</v>
      </c>
      <c r="Y687" t="e">
        <f>'Base cotización 2021'!#REF!</f>
        <v>#REF!</v>
      </c>
    </row>
    <row r="688" spans="1:25">
      <c r="A688">
        <f>'Base cotización 2021'!B709</f>
        <v>0</v>
      </c>
      <c r="C688" t="str">
        <f>'Base cotización 2021'!C709</f>
        <v/>
      </c>
      <c r="D688" t="str">
        <f>'Base cotización 2021'!D709</f>
        <v/>
      </c>
      <c r="E688" t="str">
        <f>'Base cotización 2021'!E709</f>
        <v/>
      </c>
      <c r="G688" t="str">
        <f>'Base cotización 2021'!F709</f>
        <v/>
      </c>
      <c r="I688" t="e">
        <f>'Base cotización 2021'!#REF!</f>
        <v>#REF!</v>
      </c>
      <c r="J688" t="e">
        <f>'Base cotización 2021'!#REF!</f>
        <v>#REF!</v>
      </c>
      <c r="K688">
        <f>'Base cotización 2021'!H709</f>
        <v>0</v>
      </c>
      <c r="L688">
        <f>'Base cotización 2021'!K709</f>
        <v>0</v>
      </c>
      <c r="M688" s="31">
        <f>'Base cotización 2021'!I709</f>
        <v>0</v>
      </c>
      <c r="N688">
        <f>'Base cotización 2021'!L709</f>
        <v>0</v>
      </c>
      <c r="O688">
        <f>'Base cotización 2021'!M709</f>
        <v>0</v>
      </c>
      <c r="P688" t="e">
        <f>'Base cotización 2021'!#REF!</f>
        <v>#REF!</v>
      </c>
      <c r="Q688">
        <f>'Base cotización 2021'!N709</f>
        <v>0</v>
      </c>
      <c r="R688">
        <f>'Base cotización 2021'!O709</f>
        <v>0</v>
      </c>
      <c r="S688">
        <f>'Base cotización 2021'!P709</f>
        <v>0</v>
      </c>
      <c r="T688">
        <f>'Base cotización 2021'!Q709</f>
        <v>0</v>
      </c>
      <c r="U688">
        <f>'Base cotización 2021'!R709</f>
        <v>0</v>
      </c>
      <c r="V688">
        <f>'Base cotización 2021'!W709</f>
        <v>0</v>
      </c>
      <c r="X688">
        <f>'Base cotización 2021'!X709</f>
        <v>0</v>
      </c>
      <c r="Y688" t="e">
        <f>'Base cotización 2021'!#REF!</f>
        <v>#REF!</v>
      </c>
    </row>
    <row r="689" spans="1:25">
      <c r="A689">
        <f>'Base cotización 2021'!B710</f>
        <v>0</v>
      </c>
      <c r="C689" t="str">
        <f>'Base cotización 2021'!C710</f>
        <v/>
      </c>
      <c r="D689" t="str">
        <f>'Base cotización 2021'!D710</f>
        <v/>
      </c>
      <c r="E689" t="str">
        <f>'Base cotización 2021'!E710</f>
        <v/>
      </c>
      <c r="G689" t="str">
        <f>'Base cotización 2021'!F710</f>
        <v/>
      </c>
      <c r="I689" t="e">
        <f>'Base cotización 2021'!#REF!</f>
        <v>#REF!</v>
      </c>
      <c r="J689" t="e">
        <f>'Base cotización 2021'!#REF!</f>
        <v>#REF!</v>
      </c>
      <c r="K689">
        <f>'Base cotización 2021'!H710</f>
        <v>0</v>
      </c>
      <c r="L689">
        <f>'Base cotización 2021'!K710</f>
        <v>0</v>
      </c>
      <c r="M689" s="31">
        <f>'Base cotización 2021'!I710</f>
        <v>0</v>
      </c>
      <c r="N689">
        <f>'Base cotización 2021'!L710</f>
        <v>0</v>
      </c>
      <c r="O689">
        <f>'Base cotización 2021'!M710</f>
        <v>0</v>
      </c>
      <c r="P689" t="e">
        <f>'Base cotización 2021'!#REF!</f>
        <v>#REF!</v>
      </c>
      <c r="Q689">
        <f>'Base cotización 2021'!N710</f>
        <v>0</v>
      </c>
      <c r="R689">
        <f>'Base cotización 2021'!O710</f>
        <v>0</v>
      </c>
      <c r="S689">
        <f>'Base cotización 2021'!P710</f>
        <v>0</v>
      </c>
      <c r="T689">
        <f>'Base cotización 2021'!Q710</f>
        <v>0</v>
      </c>
      <c r="U689">
        <f>'Base cotización 2021'!R710</f>
        <v>0</v>
      </c>
      <c r="V689">
        <f>'Base cotización 2021'!W710</f>
        <v>0</v>
      </c>
      <c r="X689">
        <f>'Base cotización 2021'!X710</f>
        <v>0</v>
      </c>
      <c r="Y689" t="e">
        <f>'Base cotización 2021'!#REF!</f>
        <v>#REF!</v>
      </c>
    </row>
    <row r="690" spans="1:25">
      <c r="A690">
        <f>'Base cotización 2021'!B711</f>
        <v>0</v>
      </c>
      <c r="C690" t="str">
        <f>'Base cotización 2021'!C711</f>
        <v/>
      </c>
      <c r="D690" t="str">
        <f>'Base cotización 2021'!D711</f>
        <v/>
      </c>
      <c r="E690" t="str">
        <f>'Base cotización 2021'!E711</f>
        <v/>
      </c>
      <c r="G690" t="str">
        <f>'Base cotización 2021'!F711</f>
        <v/>
      </c>
      <c r="I690" t="e">
        <f>'Base cotización 2021'!#REF!</f>
        <v>#REF!</v>
      </c>
      <c r="J690" t="e">
        <f>'Base cotización 2021'!#REF!</f>
        <v>#REF!</v>
      </c>
      <c r="K690">
        <f>'Base cotización 2021'!H711</f>
        <v>0</v>
      </c>
      <c r="L690">
        <f>'Base cotización 2021'!K711</f>
        <v>0</v>
      </c>
      <c r="M690" s="31">
        <f>'Base cotización 2021'!I711</f>
        <v>0</v>
      </c>
      <c r="N690">
        <f>'Base cotización 2021'!L711</f>
        <v>0</v>
      </c>
      <c r="O690">
        <f>'Base cotización 2021'!M711</f>
        <v>0</v>
      </c>
      <c r="P690" t="e">
        <f>'Base cotización 2021'!#REF!</f>
        <v>#REF!</v>
      </c>
      <c r="Q690">
        <f>'Base cotización 2021'!N711</f>
        <v>0</v>
      </c>
      <c r="R690">
        <f>'Base cotización 2021'!O711</f>
        <v>0</v>
      </c>
      <c r="S690">
        <f>'Base cotización 2021'!P711</f>
        <v>0</v>
      </c>
      <c r="T690">
        <f>'Base cotización 2021'!Q711</f>
        <v>0</v>
      </c>
      <c r="U690">
        <f>'Base cotización 2021'!R711</f>
        <v>0</v>
      </c>
      <c r="V690">
        <f>'Base cotización 2021'!W711</f>
        <v>0</v>
      </c>
      <c r="X690">
        <f>'Base cotización 2021'!X711</f>
        <v>0</v>
      </c>
      <c r="Y690" t="e">
        <f>'Base cotización 2021'!#REF!</f>
        <v>#REF!</v>
      </c>
    </row>
    <row r="691" spans="1:25">
      <c r="A691">
        <f>'Base cotización 2021'!B712</f>
        <v>0</v>
      </c>
      <c r="C691" t="str">
        <f>'Base cotización 2021'!C712</f>
        <v/>
      </c>
      <c r="D691" t="str">
        <f>'Base cotización 2021'!D712</f>
        <v/>
      </c>
      <c r="E691" t="str">
        <f>'Base cotización 2021'!E712</f>
        <v/>
      </c>
      <c r="G691" t="str">
        <f>'Base cotización 2021'!F712</f>
        <v/>
      </c>
      <c r="I691" t="e">
        <f>'Base cotización 2021'!#REF!</f>
        <v>#REF!</v>
      </c>
      <c r="J691" t="e">
        <f>'Base cotización 2021'!#REF!</f>
        <v>#REF!</v>
      </c>
      <c r="K691">
        <f>'Base cotización 2021'!H712</f>
        <v>0</v>
      </c>
      <c r="L691">
        <f>'Base cotización 2021'!K712</f>
        <v>0</v>
      </c>
      <c r="M691" s="31">
        <f>'Base cotización 2021'!I712</f>
        <v>0</v>
      </c>
      <c r="N691">
        <f>'Base cotización 2021'!L712</f>
        <v>0</v>
      </c>
      <c r="O691">
        <f>'Base cotización 2021'!M712</f>
        <v>0</v>
      </c>
      <c r="P691" t="e">
        <f>'Base cotización 2021'!#REF!</f>
        <v>#REF!</v>
      </c>
      <c r="Q691">
        <f>'Base cotización 2021'!N712</f>
        <v>0</v>
      </c>
      <c r="R691">
        <f>'Base cotización 2021'!O712</f>
        <v>0</v>
      </c>
      <c r="S691">
        <f>'Base cotización 2021'!P712</f>
        <v>0</v>
      </c>
      <c r="T691">
        <f>'Base cotización 2021'!Q712</f>
        <v>0</v>
      </c>
      <c r="U691">
        <f>'Base cotización 2021'!R712</f>
        <v>0</v>
      </c>
      <c r="V691">
        <f>'Base cotización 2021'!W712</f>
        <v>0</v>
      </c>
      <c r="X691">
        <f>'Base cotización 2021'!X712</f>
        <v>0</v>
      </c>
      <c r="Y691" t="e">
        <f>'Base cotización 2021'!#REF!</f>
        <v>#REF!</v>
      </c>
    </row>
    <row r="692" spans="1:25">
      <c r="A692">
        <f>'Base cotización 2021'!B713</f>
        <v>0</v>
      </c>
      <c r="C692" t="str">
        <f>'Base cotización 2021'!C713</f>
        <v/>
      </c>
      <c r="D692" t="str">
        <f>'Base cotización 2021'!D713</f>
        <v/>
      </c>
      <c r="E692" t="str">
        <f>'Base cotización 2021'!E713</f>
        <v/>
      </c>
      <c r="G692" t="str">
        <f>'Base cotización 2021'!F713</f>
        <v/>
      </c>
      <c r="I692" t="e">
        <f>'Base cotización 2021'!#REF!</f>
        <v>#REF!</v>
      </c>
      <c r="J692" t="e">
        <f>'Base cotización 2021'!#REF!</f>
        <v>#REF!</v>
      </c>
      <c r="K692">
        <f>'Base cotización 2021'!H713</f>
        <v>0</v>
      </c>
      <c r="L692">
        <f>'Base cotización 2021'!K713</f>
        <v>0</v>
      </c>
      <c r="M692" s="31">
        <f>'Base cotización 2021'!I713</f>
        <v>0</v>
      </c>
      <c r="N692">
        <f>'Base cotización 2021'!L713</f>
        <v>0</v>
      </c>
      <c r="O692">
        <f>'Base cotización 2021'!M713</f>
        <v>0</v>
      </c>
      <c r="P692" t="e">
        <f>'Base cotización 2021'!#REF!</f>
        <v>#REF!</v>
      </c>
      <c r="Q692">
        <f>'Base cotización 2021'!N713</f>
        <v>0</v>
      </c>
      <c r="R692">
        <f>'Base cotización 2021'!O713</f>
        <v>0</v>
      </c>
      <c r="S692">
        <f>'Base cotización 2021'!P713</f>
        <v>0</v>
      </c>
      <c r="T692">
        <f>'Base cotización 2021'!Q713</f>
        <v>0</v>
      </c>
      <c r="U692">
        <f>'Base cotización 2021'!R713</f>
        <v>0</v>
      </c>
      <c r="V692">
        <f>'Base cotización 2021'!W713</f>
        <v>0</v>
      </c>
      <c r="X692">
        <f>'Base cotización 2021'!X713</f>
        <v>0</v>
      </c>
      <c r="Y692" t="e">
        <f>'Base cotización 2021'!#REF!</f>
        <v>#REF!</v>
      </c>
    </row>
    <row r="693" spans="1:25">
      <c r="A693">
        <f>'Base cotización 2021'!B714</f>
        <v>0</v>
      </c>
      <c r="C693" t="str">
        <f>'Base cotización 2021'!C714</f>
        <v/>
      </c>
      <c r="D693" t="str">
        <f>'Base cotización 2021'!D714</f>
        <v/>
      </c>
      <c r="E693" t="str">
        <f>'Base cotización 2021'!E714</f>
        <v/>
      </c>
      <c r="G693" t="str">
        <f>'Base cotización 2021'!F714</f>
        <v/>
      </c>
      <c r="I693" t="e">
        <f>'Base cotización 2021'!#REF!</f>
        <v>#REF!</v>
      </c>
      <c r="J693" t="e">
        <f>'Base cotización 2021'!#REF!</f>
        <v>#REF!</v>
      </c>
      <c r="K693">
        <f>'Base cotización 2021'!H714</f>
        <v>0</v>
      </c>
      <c r="L693">
        <f>'Base cotización 2021'!K714</f>
        <v>0</v>
      </c>
      <c r="M693" s="31">
        <f>'Base cotización 2021'!I714</f>
        <v>0</v>
      </c>
      <c r="N693">
        <f>'Base cotización 2021'!L714</f>
        <v>0</v>
      </c>
      <c r="O693">
        <f>'Base cotización 2021'!M714</f>
        <v>0</v>
      </c>
      <c r="P693" t="e">
        <f>'Base cotización 2021'!#REF!</f>
        <v>#REF!</v>
      </c>
      <c r="Q693">
        <f>'Base cotización 2021'!N714</f>
        <v>0</v>
      </c>
      <c r="R693">
        <f>'Base cotización 2021'!O714</f>
        <v>0</v>
      </c>
      <c r="S693">
        <f>'Base cotización 2021'!P714</f>
        <v>0</v>
      </c>
      <c r="T693">
        <f>'Base cotización 2021'!Q714</f>
        <v>0</v>
      </c>
      <c r="U693">
        <f>'Base cotización 2021'!R714</f>
        <v>0</v>
      </c>
      <c r="V693">
        <f>'Base cotización 2021'!W714</f>
        <v>0</v>
      </c>
      <c r="X693">
        <f>'Base cotización 2021'!X714</f>
        <v>0</v>
      </c>
      <c r="Y693" t="e">
        <f>'Base cotización 2021'!#REF!</f>
        <v>#REF!</v>
      </c>
    </row>
    <row r="694" spans="1:25">
      <c r="A694">
        <f>'Base cotización 2021'!B715</f>
        <v>0</v>
      </c>
      <c r="C694" t="str">
        <f>'Base cotización 2021'!C715</f>
        <v/>
      </c>
      <c r="D694" t="str">
        <f>'Base cotización 2021'!D715</f>
        <v/>
      </c>
      <c r="E694" t="str">
        <f>'Base cotización 2021'!E715</f>
        <v/>
      </c>
      <c r="G694" t="str">
        <f>'Base cotización 2021'!F715</f>
        <v/>
      </c>
      <c r="I694" t="e">
        <f>'Base cotización 2021'!#REF!</f>
        <v>#REF!</v>
      </c>
      <c r="J694" t="e">
        <f>'Base cotización 2021'!#REF!</f>
        <v>#REF!</v>
      </c>
      <c r="K694">
        <f>'Base cotización 2021'!H715</f>
        <v>0</v>
      </c>
      <c r="L694">
        <f>'Base cotización 2021'!K715</f>
        <v>0</v>
      </c>
      <c r="M694" s="31">
        <f>'Base cotización 2021'!I715</f>
        <v>0</v>
      </c>
      <c r="N694">
        <f>'Base cotización 2021'!L715</f>
        <v>0</v>
      </c>
      <c r="O694">
        <f>'Base cotización 2021'!M715</f>
        <v>0</v>
      </c>
      <c r="P694" t="e">
        <f>'Base cotización 2021'!#REF!</f>
        <v>#REF!</v>
      </c>
      <c r="Q694">
        <f>'Base cotización 2021'!N715</f>
        <v>0</v>
      </c>
      <c r="R694">
        <f>'Base cotización 2021'!O715</f>
        <v>0</v>
      </c>
      <c r="S694">
        <f>'Base cotización 2021'!P715</f>
        <v>0</v>
      </c>
      <c r="T694">
        <f>'Base cotización 2021'!Q715</f>
        <v>0</v>
      </c>
      <c r="U694">
        <f>'Base cotización 2021'!R715</f>
        <v>0</v>
      </c>
      <c r="V694">
        <f>'Base cotización 2021'!W715</f>
        <v>0</v>
      </c>
      <c r="X694">
        <f>'Base cotización 2021'!X715</f>
        <v>0</v>
      </c>
      <c r="Y694" t="e">
        <f>'Base cotización 2021'!#REF!</f>
        <v>#REF!</v>
      </c>
    </row>
    <row r="695" spans="1:25">
      <c r="A695">
        <f>'Base cotización 2021'!B716</f>
        <v>0</v>
      </c>
      <c r="C695" t="str">
        <f>'Base cotización 2021'!C716</f>
        <v/>
      </c>
      <c r="D695" t="str">
        <f>'Base cotización 2021'!D716</f>
        <v/>
      </c>
      <c r="E695" t="str">
        <f>'Base cotización 2021'!E716</f>
        <v/>
      </c>
      <c r="G695" t="str">
        <f>'Base cotización 2021'!F716</f>
        <v/>
      </c>
      <c r="I695" t="e">
        <f>'Base cotización 2021'!#REF!</f>
        <v>#REF!</v>
      </c>
      <c r="J695" t="e">
        <f>'Base cotización 2021'!#REF!</f>
        <v>#REF!</v>
      </c>
      <c r="K695">
        <f>'Base cotización 2021'!H716</f>
        <v>0</v>
      </c>
      <c r="L695">
        <f>'Base cotización 2021'!K716</f>
        <v>0</v>
      </c>
      <c r="M695" s="31">
        <f>'Base cotización 2021'!I716</f>
        <v>0</v>
      </c>
      <c r="N695">
        <f>'Base cotización 2021'!L716</f>
        <v>0</v>
      </c>
      <c r="O695">
        <f>'Base cotización 2021'!M716</f>
        <v>0</v>
      </c>
      <c r="P695" t="e">
        <f>'Base cotización 2021'!#REF!</f>
        <v>#REF!</v>
      </c>
      <c r="Q695">
        <f>'Base cotización 2021'!N716</f>
        <v>0</v>
      </c>
      <c r="R695">
        <f>'Base cotización 2021'!O716</f>
        <v>0</v>
      </c>
      <c r="S695">
        <f>'Base cotización 2021'!P716</f>
        <v>0</v>
      </c>
      <c r="T695">
        <f>'Base cotización 2021'!Q716</f>
        <v>0</v>
      </c>
      <c r="U695">
        <f>'Base cotización 2021'!R716</f>
        <v>0</v>
      </c>
      <c r="V695">
        <f>'Base cotización 2021'!W716</f>
        <v>0</v>
      </c>
      <c r="X695">
        <f>'Base cotización 2021'!X716</f>
        <v>0</v>
      </c>
      <c r="Y695" t="e">
        <f>'Base cotización 2021'!#REF!</f>
        <v>#REF!</v>
      </c>
    </row>
    <row r="696" spans="1:25">
      <c r="A696">
        <f>'Base cotización 2021'!B717</f>
        <v>0</v>
      </c>
      <c r="C696" t="str">
        <f>'Base cotización 2021'!C717</f>
        <v/>
      </c>
      <c r="D696" t="str">
        <f>'Base cotización 2021'!D717</f>
        <v/>
      </c>
      <c r="E696" t="str">
        <f>'Base cotización 2021'!E717</f>
        <v/>
      </c>
      <c r="G696" t="str">
        <f>'Base cotización 2021'!F717</f>
        <v/>
      </c>
      <c r="I696" t="e">
        <f>'Base cotización 2021'!#REF!</f>
        <v>#REF!</v>
      </c>
      <c r="J696" t="e">
        <f>'Base cotización 2021'!#REF!</f>
        <v>#REF!</v>
      </c>
      <c r="K696">
        <f>'Base cotización 2021'!H717</f>
        <v>0</v>
      </c>
      <c r="L696">
        <f>'Base cotización 2021'!K717</f>
        <v>0</v>
      </c>
      <c r="M696" s="31">
        <f>'Base cotización 2021'!I717</f>
        <v>0</v>
      </c>
      <c r="N696">
        <f>'Base cotización 2021'!L717</f>
        <v>0</v>
      </c>
      <c r="O696">
        <f>'Base cotización 2021'!M717</f>
        <v>0</v>
      </c>
      <c r="P696" t="e">
        <f>'Base cotización 2021'!#REF!</f>
        <v>#REF!</v>
      </c>
      <c r="Q696">
        <f>'Base cotización 2021'!N717</f>
        <v>0</v>
      </c>
      <c r="R696">
        <f>'Base cotización 2021'!O717</f>
        <v>0</v>
      </c>
      <c r="S696">
        <f>'Base cotización 2021'!P717</f>
        <v>0</v>
      </c>
      <c r="T696">
        <f>'Base cotización 2021'!Q717</f>
        <v>0</v>
      </c>
      <c r="U696">
        <f>'Base cotización 2021'!R717</f>
        <v>0</v>
      </c>
      <c r="V696">
        <f>'Base cotización 2021'!W717</f>
        <v>0</v>
      </c>
      <c r="X696">
        <f>'Base cotización 2021'!X717</f>
        <v>0</v>
      </c>
      <c r="Y696" t="e">
        <f>'Base cotización 2021'!#REF!</f>
        <v>#REF!</v>
      </c>
    </row>
    <row r="697" spans="1:25">
      <c r="A697">
        <f>'Base cotización 2021'!B718</f>
        <v>0</v>
      </c>
      <c r="C697" t="str">
        <f>'Base cotización 2021'!C718</f>
        <v/>
      </c>
      <c r="D697" t="str">
        <f>'Base cotización 2021'!D718</f>
        <v/>
      </c>
      <c r="E697" t="str">
        <f>'Base cotización 2021'!E718</f>
        <v/>
      </c>
      <c r="G697" t="str">
        <f>'Base cotización 2021'!F718</f>
        <v/>
      </c>
      <c r="I697" t="e">
        <f>'Base cotización 2021'!#REF!</f>
        <v>#REF!</v>
      </c>
      <c r="J697" t="e">
        <f>'Base cotización 2021'!#REF!</f>
        <v>#REF!</v>
      </c>
      <c r="K697">
        <f>'Base cotización 2021'!H718</f>
        <v>0</v>
      </c>
      <c r="L697">
        <f>'Base cotización 2021'!K718</f>
        <v>0</v>
      </c>
      <c r="M697" s="31">
        <f>'Base cotización 2021'!I718</f>
        <v>0</v>
      </c>
      <c r="N697">
        <f>'Base cotización 2021'!L718</f>
        <v>0</v>
      </c>
      <c r="O697">
        <f>'Base cotización 2021'!M718</f>
        <v>0</v>
      </c>
      <c r="P697" t="e">
        <f>'Base cotización 2021'!#REF!</f>
        <v>#REF!</v>
      </c>
      <c r="Q697">
        <f>'Base cotización 2021'!N718</f>
        <v>0</v>
      </c>
      <c r="R697">
        <f>'Base cotización 2021'!O718</f>
        <v>0</v>
      </c>
      <c r="S697">
        <f>'Base cotización 2021'!P718</f>
        <v>0</v>
      </c>
      <c r="T697">
        <f>'Base cotización 2021'!Q718</f>
        <v>0</v>
      </c>
      <c r="U697">
        <f>'Base cotización 2021'!R718</f>
        <v>0</v>
      </c>
      <c r="V697">
        <f>'Base cotización 2021'!W718</f>
        <v>0</v>
      </c>
      <c r="X697">
        <f>'Base cotización 2021'!X718</f>
        <v>0</v>
      </c>
      <c r="Y697" t="e">
        <f>'Base cotización 2021'!#REF!</f>
        <v>#REF!</v>
      </c>
    </row>
    <row r="698" spans="1:25">
      <c r="A698">
        <f>'Base cotización 2021'!B719</f>
        <v>0</v>
      </c>
      <c r="C698" t="str">
        <f>'Base cotización 2021'!C719</f>
        <v/>
      </c>
      <c r="D698" t="str">
        <f>'Base cotización 2021'!D719</f>
        <v/>
      </c>
      <c r="E698" t="str">
        <f>'Base cotización 2021'!E719</f>
        <v/>
      </c>
      <c r="G698" t="str">
        <f>'Base cotización 2021'!F719</f>
        <v/>
      </c>
      <c r="I698" t="e">
        <f>'Base cotización 2021'!#REF!</f>
        <v>#REF!</v>
      </c>
      <c r="J698" t="e">
        <f>'Base cotización 2021'!#REF!</f>
        <v>#REF!</v>
      </c>
      <c r="K698">
        <f>'Base cotización 2021'!H719</f>
        <v>0</v>
      </c>
      <c r="L698">
        <f>'Base cotización 2021'!K719</f>
        <v>0</v>
      </c>
      <c r="M698" s="31">
        <f>'Base cotización 2021'!I719</f>
        <v>0</v>
      </c>
      <c r="N698">
        <f>'Base cotización 2021'!L719</f>
        <v>0</v>
      </c>
      <c r="O698">
        <f>'Base cotización 2021'!M719</f>
        <v>0</v>
      </c>
      <c r="P698" t="e">
        <f>'Base cotización 2021'!#REF!</f>
        <v>#REF!</v>
      </c>
      <c r="Q698">
        <f>'Base cotización 2021'!N719</f>
        <v>0</v>
      </c>
      <c r="R698">
        <f>'Base cotización 2021'!O719</f>
        <v>0</v>
      </c>
      <c r="S698">
        <f>'Base cotización 2021'!P719</f>
        <v>0</v>
      </c>
      <c r="T698">
        <f>'Base cotización 2021'!Q719</f>
        <v>0</v>
      </c>
      <c r="U698">
        <f>'Base cotización 2021'!R719</f>
        <v>0</v>
      </c>
      <c r="V698">
        <f>'Base cotización 2021'!W719</f>
        <v>0</v>
      </c>
      <c r="X698">
        <f>'Base cotización 2021'!X719</f>
        <v>0</v>
      </c>
      <c r="Y698" t="e">
        <f>'Base cotización 2021'!#REF!</f>
        <v>#REF!</v>
      </c>
    </row>
    <row r="699" spans="1:25">
      <c r="A699">
        <f>'Base cotización 2021'!B720</f>
        <v>0</v>
      </c>
      <c r="C699" t="str">
        <f>'Base cotización 2021'!C720</f>
        <v/>
      </c>
      <c r="D699" t="str">
        <f>'Base cotización 2021'!D720</f>
        <v/>
      </c>
      <c r="E699" t="str">
        <f>'Base cotización 2021'!E720</f>
        <v/>
      </c>
      <c r="G699" t="str">
        <f>'Base cotización 2021'!F720</f>
        <v/>
      </c>
      <c r="I699" t="e">
        <f>'Base cotización 2021'!#REF!</f>
        <v>#REF!</v>
      </c>
      <c r="J699" t="e">
        <f>'Base cotización 2021'!#REF!</f>
        <v>#REF!</v>
      </c>
      <c r="K699">
        <f>'Base cotización 2021'!H720</f>
        <v>0</v>
      </c>
      <c r="L699">
        <f>'Base cotización 2021'!K720</f>
        <v>0</v>
      </c>
      <c r="M699" s="31">
        <f>'Base cotización 2021'!I720</f>
        <v>0</v>
      </c>
      <c r="N699">
        <f>'Base cotización 2021'!L720</f>
        <v>0</v>
      </c>
      <c r="O699">
        <f>'Base cotización 2021'!M720</f>
        <v>0</v>
      </c>
      <c r="P699" t="e">
        <f>'Base cotización 2021'!#REF!</f>
        <v>#REF!</v>
      </c>
      <c r="Q699">
        <f>'Base cotización 2021'!N720</f>
        <v>0</v>
      </c>
      <c r="R699">
        <f>'Base cotización 2021'!O720</f>
        <v>0</v>
      </c>
      <c r="S699">
        <f>'Base cotización 2021'!P720</f>
        <v>0</v>
      </c>
      <c r="T699">
        <f>'Base cotización 2021'!Q720</f>
        <v>0</v>
      </c>
      <c r="U699">
        <f>'Base cotización 2021'!R720</f>
        <v>0</v>
      </c>
      <c r="V699">
        <f>'Base cotización 2021'!W720</f>
        <v>0</v>
      </c>
      <c r="X699">
        <f>'Base cotización 2021'!X720</f>
        <v>0</v>
      </c>
      <c r="Y699" t="e">
        <f>'Base cotización 2021'!#REF!</f>
        <v>#REF!</v>
      </c>
    </row>
    <row r="700" spans="1:25">
      <c r="A700">
        <f>'Base cotización 2021'!B721</f>
        <v>0</v>
      </c>
      <c r="C700" t="str">
        <f>'Base cotización 2021'!C721</f>
        <v/>
      </c>
      <c r="D700" t="str">
        <f>'Base cotización 2021'!D721</f>
        <v/>
      </c>
      <c r="E700" t="str">
        <f>'Base cotización 2021'!E721</f>
        <v/>
      </c>
      <c r="G700" t="str">
        <f>'Base cotización 2021'!F721</f>
        <v/>
      </c>
      <c r="I700" t="e">
        <f>'Base cotización 2021'!#REF!</f>
        <v>#REF!</v>
      </c>
      <c r="J700" t="e">
        <f>'Base cotización 2021'!#REF!</f>
        <v>#REF!</v>
      </c>
      <c r="K700">
        <f>'Base cotización 2021'!H721</f>
        <v>0</v>
      </c>
      <c r="L700">
        <f>'Base cotización 2021'!K721</f>
        <v>0</v>
      </c>
      <c r="M700" s="31">
        <f>'Base cotización 2021'!I721</f>
        <v>0</v>
      </c>
      <c r="N700">
        <f>'Base cotización 2021'!L721</f>
        <v>0</v>
      </c>
      <c r="O700">
        <f>'Base cotización 2021'!M721</f>
        <v>0</v>
      </c>
      <c r="P700" t="e">
        <f>'Base cotización 2021'!#REF!</f>
        <v>#REF!</v>
      </c>
      <c r="Q700">
        <f>'Base cotización 2021'!N721</f>
        <v>0</v>
      </c>
      <c r="R700">
        <f>'Base cotización 2021'!O721</f>
        <v>0</v>
      </c>
      <c r="S700">
        <f>'Base cotización 2021'!P721</f>
        <v>0</v>
      </c>
      <c r="T700">
        <f>'Base cotización 2021'!Q721</f>
        <v>0</v>
      </c>
      <c r="U700">
        <f>'Base cotización 2021'!R721</f>
        <v>0</v>
      </c>
      <c r="V700">
        <f>'Base cotización 2021'!W721</f>
        <v>0</v>
      </c>
      <c r="X700">
        <f>'Base cotización 2021'!X721</f>
        <v>0</v>
      </c>
      <c r="Y700" t="e">
        <f>'Base cotización 2021'!#REF!</f>
        <v>#REF!</v>
      </c>
    </row>
    <row r="701" spans="1:25">
      <c r="A701">
        <f>'Base cotización 2021'!B722</f>
        <v>0</v>
      </c>
      <c r="C701" t="str">
        <f>'Base cotización 2021'!C722</f>
        <v/>
      </c>
      <c r="D701" t="str">
        <f>'Base cotización 2021'!D722</f>
        <v/>
      </c>
      <c r="E701" t="str">
        <f>'Base cotización 2021'!E722</f>
        <v/>
      </c>
      <c r="G701" t="str">
        <f>'Base cotización 2021'!F722</f>
        <v/>
      </c>
      <c r="I701" t="e">
        <f>'Base cotización 2021'!#REF!</f>
        <v>#REF!</v>
      </c>
      <c r="J701" t="e">
        <f>'Base cotización 2021'!#REF!</f>
        <v>#REF!</v>
      </c>
      <c r="K701">
        <f>'Base cotización 2021'!H722</f>
        <v>0</v>
      </c>
      <c r="L701">
        <f>'Base cotización 2021'!K722</f>
        <v>0</v>
      </c>
      <c r="M701" s="31">
        <f>'Base cotización 2021'!I722</f>
        <v>0</v>
      </c>
      <c r="N701">
        <f>'Base cotización 2021'!L722</f>
        <v>0</v>
      </c>
      <c r="O701">
        <f>'Base cotización 2021'!M722</f>
        <v>0</v>
      </c>
      <c r="P701" t="e">
        <f>'Base cotización 2021'!#REF!</f>
        <v>#REF!</v>
      </c>
      <c r="Q701">
        <f>'Base cotización 2021'!N722</f>
        <v>0</v>
      </c>
      <c r="R701">
        <f>'Base cotización 2021'!O722</f>
        <v>0</v>
      </c>
      <c r="S701">
        <f>'Base cotización 2021'!P722</f>
        <v>0</v>
      </c>
      <c r="T701">
        <f>'Base cotización 2021'!Q722</f>
        <v>0</v>
      </c>
      <c r="U701">
        <f>'Base cotización 2021'!R722</f>
        <v>0</v>
      </c>
      <c r="V701">
        <f>'Base cotización 2021'!W722</f>
        <v>0</v>
      </c>
      <c r="X701">
        <f>'Base cotización 2021'!X722</f>
        <v>0</v>
      </c>
      <c r="Y701" t="e">
        <f>'Base cotización 2021'!#REF!</f>
        <v>#REF!</v>
      </c>
    </row>
    <row r="702" spans="1:25">
      <c r="A702">
        <f>'Base cotización 2021'!B723</f>
        <v>0</v>
      </c>
      <c r="C702" t="str">
        <f>'Base cotización 2021'!C723</f>
        <v/>
      </c>
      <c r="D702" t="str">
        <f>'Base cotización 2021'!D723</f>
        <v/>
      </c>
      <c r="E702" t="str">
        <f>'Base cotización 2021'!E723</f>
        <v/>
      </c>
      <c r="G702" t="str">
        <f>'Base cotización 2021'!F723</f>
        <v/>
      </c>
      <c r="I702" t="e">
        <f>'Base cotización 2021'!#REF!</f>
        <v>#REF!</v>
      </c>
      <c r="J702" t="e">
        <f>'Base cotización 2021'!#REF!</f>
        <v>#REF!</v>
      </c>
      <c r="K702">
        <f>'Base cotización 2021'!H723</f>
        <v>0</v>
      </c>
      <c r="L702">
        <f>'Base cotización 2021'!K723</f>
        <v>0</v>
      </c>
      <c r="M702" s="31">
        <f>'Base cotización 2021'!I723</f>
        <v>0</v>
      </c>
      <c r="N702">
        <f>'Base cotización 2021'!L723</f>
        <v>0</v>
      </c>
      <c r="O702">
        <f>'Base cotización 2021'!M723</f>
        <v>0</v>
      </c>
      <c r="P702" t="e">
        <f>'Base cotización 2021'!#REF!</f>
        <v>#REF!</v>
      </c>
      <c r="Q702">
        <f>'Base cotización 2021'!N723</f>
        <v>0</v>
      </c>
      <c r="R702">
        <f>'Base cotización 2021'!O723</f>
        <v>0</v>
      </c>
      <c r="S702">
        <f>'Base cotización 2021'!P723</f>
        <v>0</v>
      </c>
      <c r="T702">
        <f>'Base cotización 2021'!Q723</f>
        <v>0</v>
      </c>
      <c r="U702">
        <f>'Base cotización 2021'!R723</f>
        <v>0</v>
      </c>
      <c r="V702">
        <f>'Base cotización 2021'!W723</f>
        <v>0</v>
      </c>
      <c r="X702">
        <f>'Base cotización 2021'!X723</f>
        <v>0</v>
      </c>
      <c r="Y702" t="e">
        <f>'Base cotización 2021'!#REF!</f>
        <v>#REF!</v>
      </c>
    </row>
    <row r="703" spans="1:25">
      <c r="A703">
        <f>'Base cotización 2021'!B724</f>
        <v>0</v>
      </c>
      <c r="C703" t="str">
        <f>'Base cotización 2021'!C724</f>
        <v/>
      </c>
      <c r="D703" t="str">
        <f>'Base cotización 2021'!D724</f>
        <v/>
      </c>
      <c r="E703" t="str">
        <f>'Base cotización 2021'!E724</f>
        <v/>
      </c>
      <c r="G703" t="str">
        <f>'Base cotización 2021'!F724</f>
        <v/>
      </c>
      <c r="I703" t="e">
        <f>'Base cotización 2021'!#REF!</f>
        <v>#REF!</v>
      </c>
      <c r="J703" t="e">
        <f>'Base cotización 2021'!#REF!</f>
        <v>#REF!</v>
      </c>
      <c r="K703">
        <f>'Base cotización 2021'!H724</f>
        <v>0</v>
      </c>
      <c r="L703">
        <f>'Base cotización 2021'!K724</f>
        <v>0</v>
      </c>
      <c r="M703" s="31">
        <f>'Base cotización 2021'!I724</f>
        <v>0</v>
      </c>
      <c r="N703">
        <f>'Base cotización 2021'!L724</f>
        <v>0</v>
      </c>
      <c r="O703">
        <f>'Base cotización 2021'!M724</f>
        <v>0</v>
      </c>
      <c r="P703" t="e">
        <f>'Base cotización 2021'!#REF!</f>
        <v>#REF!</v>
      </c>
      <c r="Q703">
        <f>'Base cotización 2021'!N724</f>
        <v>0</v>
      </c>
      <c r="R703">
        <f>'Base cotización 2021'!O724</f>
        <v>0</v>
      </c>
      <c r="S703">
        <f>'Base cotización 2021'!P724</f>
        <v>0</v>
      </c>
      <c r="T703">
        <f>'Base cotización 2021'!Q724</f>
        <v>0</v>
      </c>
      <c r="U703">
        <f>'Base cotización 2021'!R724</f>
        <v>0</v>
      </c>
      <c r="V703">
        <f>'Base cotización 2021'!W724</f>
        <v>0</v>
      </c>
      <c r="X703">
        <f>'Base cotización 2021'!X724</f>
        <v>0</v>
      </c>
      <c r="Y703" t="e">
        <f>'Base cotización 2021'!#REF!</f>
        <v>#REF!</v>
      </c>
    </row>
    <row r="704" spans="1:25">
      <c r="A704">
        <f>'Base cotización 2021'!B725</f>
        <v>0</v>
      </c>
      <c r="C704" t="str">
        <f>'Base cotización 2021'!C725</f>
        <v/>
      </c>
      <c r="D704" t="str">
        <f>'Base cotización 2021'!D725</f>
        <v/>
      </c>
      <c r="E704" t="str">
        <f>'Base cotización 2021'!E725</f>
        <v/>
      </c>
      <c r="G704" t="str">
        <f>'Base cotización 2021'!F725</f>
        <v/>
      </c>
      <c r="I704" t="e">
        <f>'Base cotización 2021'!#REF!</f>
        <v>#REF!</v>
      </c>
      <c r="J704" t="e">
        <f>'Base cotización 2021'!#REF!</f>
        <v>#REF!</v>
      </c>
      <c r="K704">
        <f>'Base cotización 2021'!H725</f>
        <v>0</v>
      </c>
      <c r="L704">
        <f>'Base cotización 2021'!K725</f>
        <v>0</v>
      </c>
      <c r="M704" s="31">
        <f>'Base cotización 2021'!I725</f>
        <v>0</v>
      </c>
      <c r="N704">
        <f>'Base cotización 2021'!L725</f>
        <v>0</v>
      </c>
      <c r="O704">
        <f>'Base cotización 2021'!M725</f>
        <v>0</v>
      </c>
      <c r="P704" t="e">
        <f>'Base cotización 2021'!#REF!</f>
        <v>#REF!</v>
      </c>
      <c r="Q704">
        <f>'Base cotización 2021'!N725</f>
        <v>0</v>
      </c>
      <c r="R704">
        <f>'Base cotización 2021'!O725</f>
        <v>0</v>
      </c>
      <c r="S704">
        <f>'Base cotización 2021'!P725</f>
        <v>0</v>
      </c>
      <c r="T704">
        <f>'Base cotización 2021'!Q725</f>
        <v>0</v>
      </c>
      <c r="U704">
        <f>'Base cotización 2021'!R725</f>
        <v>0</v>
      </c>
      <c r="V704">
        <f>'Base cotización 2021'!W725</f>
        <v>0</v>
      </c>
      <c r="X704">
        <f>'Base cotización 2021'!X725</f>
        <v>0</v>
      </c>
      <c r="Y704" t="e">
        <f>'Base cotización 2021'!#REF!</f>
        <v>#REF!</v>
      </c>
    </row>
    <row r="705" spans="1:25">
      <c r="A705">
        <f>'Base cotización 2021'!B726</f>
        <v>0</v>
      </c>
      <c r="C705" t="str">
        <f>'Base cotización 2021'!C726</f>
        <v/>
      </c>
      <c r="D705" t="str">
        <f>'Base cotización 2021'!D726</f>
        <v/>
      </c>
      <c r="E705" t="str">
        <f>'Base cotización 2021'!E726</f>
        <v/>
      </c>
      <c r="G705" t="str">
        <f>'Base cotización 2021'!F726</f>
        <v/>
      </c>
      <c r="I705" t="e">
        <f>'Base cotización 2021'!#REF!</f>
        <v>#REF!</v>
      </c>
      <c r="J705" t="e">
        <f>'Base cotización 2021'!#REF!</f>
        <v>#REF!</v>
      </c>
      <c r="K705">
        <f>'Base cotización 2021'!H726</f>
        <v>0</v>
      </c>
      <c r="L705">
        <f>'Base cotización 2021'!K726</f>
        <v>0</v>
      </c>
      <c r="M705" s="31">
        <f>'Base cotización 2021'!I726</f>
        <v>0</v>
      </c>
      <c r="N705">
        <f>'Base cotización 2021'!L726</f>
        <v>0</v>
      </c>
      <c r="O705">
        <f>'Base cotización 2021'!M726</f>
        <v>0</v>
      </c>
      <c r="P705" t="e">
        <f>'Base cotización 2021'!#REF!</f>
        <v>#REF!</v>
      </c>
      <c r="Q705">
        <f>'Base cotización 2021'!N726</f>
        <v>0</v>
      </c>
      <c r="R705">
        <f>'Base cotización 2021'!O726</f>
        <v>0</v>
      </c>
      <c r="S705">
        <f>'Base cotización 2021'!P726</f>
        <v>0</v>
      </c>
      <c r="T705">
        <f>'Base cotización 2021'!Q726</f>
        <v>0</v>
      </c>
      <c r="U705">
        <f>'Base cotización 2021'!R726</f>
        <v>0</v>
      </c>
      <c r="V705">
        <f>'Base cotización 2021'!W726</f>
        <v>0</v>
      </c>
      <c r="X705">
        <f>'Base cotización 2021'!X726</f>
        <v>0</v>
      </c>
      <c r="Y705" t="e">
        <f>'Base cotización 2021'!#REF!</f>
        <v>#REF!</v>
      </c>
    </row>
    <row r="706" spans="1:25">
      <c r="A706">
        <f>'Base cotización 2021'!B727</f>
        <v>0</v>
      </c>
      <c r="C706" t="str">
        <f>'Base cotización 2021'!C727</f>
        <v/>
      </c>
      <c r="D706" t="str">
        <f>'Base cotización 2021'!D727</f>
        <v/>
      </c>
      <c r="E706" t="str">
        <f>'Base cotización 2021'!E727</f>
        <v/>
      </c>
      <c r="G706" t="str">
        <f>'Base cotización 2021'!F727</f>
        <v/>
      </c>
      <c r="I706" t="e">
        <f>'Base cotización 2021'!#REF!</f>
        <v>#REF!</v>
      </c>
      <c r="J706" t="e">
        <f>'Base cotización 2021'!#REF!</f>
        <v>#REF!</v>
      </c>
      <c r="K706">
        <f>'Base cotización 2021'!H727</f>
        <v>0</v>
      </c>
      <c r="L706">
        <f>'Base cotización 2021'!K727</f>
        <v>0</v>
      </c>
      <c r="M706" s="31">
        <f>'Base cotización 2021'!I727</f>
        <v>0</v>
      </c>
      <c r="N706">
        <f>'Base cotización 2021'!L727</f>
        <v>0</v>
      </c>
      <c r="O706">
        <f>'Base cotización 2021'!M727</f>
        <v>0</v>
      </c>
      <c r="P706" t="e">
        <f>'Base cotización 2021'!#REF!</f>
        <v>#REF!</v>
      </c>
      <c r="Q706">
        <f>'Base cotización 2021'!N727</f>
        <v>0</v>
      </c>
      <c r="R706">
        <f>'Base cotización 2021'!O727</f>
        <v>0</v>
      </c>
      <c r="S706">
        <f>'Base cotización 2021'!P727</f>
        <v>0</v>
      </c>
      <c r="T706">
        <f>'Base cotización 2021'!Q727</f>
        <v>0</v>
      </c>
      <c r="U706">
        <f>'Base cotización 2021'!R727</f>
        <v>0</v>
      </c>
      <c r="V706">
        <f>'Base cotización 2021'!W727</f>
        <v>0</v>
      </c>
      <c r="X706">
        <f>'Base cotización 2021'!X727</f>
        <v>0</v>
      </c>
      <c r="Y706" t="e">
        <f>'Base cotización 2021'!#REF!</f>
        <v>#REF!</v>
      </c>
    </row>
    <row r="707" spans="1:25">
      <c r="A707">
        <f>'Base cotización 2021'!B728</f>
        <v>0</v>
      </c>
      <c r="C707" t="str">
        <f>'Base cotización 2021'!C728</f>
        <v/>
      </c>
      <c r="D707" t="str">
        <f>'Base cotización 2021'!D728</f>
        <v/>
      </c>
      <c r="E707" t="str">
        <f>'Base cotización 2021'!E728</f>
        <v/>
      </c>
      <c r="G707" t="str">
        <f>'Base cotización 2021'!F728</f>
        <v/>
      </c>
      <c r="I707" t="e">
        <f>'Base cotización 2021'!#REF!</f>
        <v>#REF!</v>
      </c>
      <c r="J707" t="e">
        <f>'Base cotización 2021'!#REF!</f>
        <v>#REF!</v>
      </c>
      <c r="K707">
        <f>'Base cotización 2021'!H728</f>
        <v>0</v>
      </c>
      <c r="L707">
        <f>'Base cotización 2021'!K728</f>
        <v>0</v>
      </c>
      <c r="M707" s="31">
        <f>'Base cotización 2021'!I728</f>
        <v>0</v>
      </c>
      <c r="N707">
        <f>'Base cotización 2021'!L728</f>
        <v>0</v>
      </c>
      <c r="O707">
        <f>'Base cotización 2021'!M728</f>
        <v>0</v>
      </c>
      <c r="P707" t="e">
        <f>'Base cotización 2021'!#REF!</f>
        <v>#REF!</v>
      </c>
      <c r="Q707">
        <f>'Base cotización 2021'!N728</f>
        <v>0</v>
      </c>
      <c r="R707">
        <f>'Base cotización 2021'!O728</f>
        <v>0</v>
      </c>
      <c r="S707">
        <f>'Base cotización 2021'!P728</f>
        <v>0</v>
      </c>
      <c r="T707">
        <f>'Base cotización 2021'!Q728</f>
        <v>0</v>
      </c>
      <c r="U707">
        <f>'Base cotización 2021'!R728</f>
        <v>0</v>
      </c>
      <c r="V707">
        <f>'Base cotización 2021'!W728</f>
        <v>0</v>
      </c>
      <c r="X707">
        <f>'Base cotización 2021'!X728</f>
        <v>0</v>
      </c>
      <c r="Y707" t="e">
        <f>'Base cotización 2021'!#REF!</f>
        <v>#REF!</v>
      </c>
    </row>
    <row r="708" spans="1:25">
      <c r="A708">
        <f>'Base cotización 2021'!B729</f>
        <v>0</v>
      </c>
      <c r="C708" t="str">
        <f>'Base cotización 2021'!C729</f>
        <v/>
      </c>
      <c r="D708" t="str">
        <f>'Base cotización 2021'!D729</f>
        <v/>
      </c>
      <c r="E708" t="str">
        <f>'Base cotización 2021'!E729</f>
        <v/>
      </c>
      <c r="G708" t="str">
        <f>'Base cotización 2021'!F729</f>
        <v/>
      </c>
      <c r="I708" t="e">
        <f>'Base cotización 2021'!#REF!</f>
        <v>#REF!</v>
      </c>
      <c r="J708" t="e">
        <f>'Base cotización 2021'!#REF!</f>
        <v>#REF!</v>
      </c>
      <c r="K708">
        <f>'Base cotización 2021'!H729</f>
        <v>0</v>
      </c>
      <c r="L708">
        <f>'Base cotización 2021'!K729</f>
        <v>0</v>
      </c>
      <c r="M708" s="31">
        <f>'Base cotización 2021'!I729</f>
        <v>0</v>
      </c>
      <c r="N708">
        <f>'Base cotización 2021'!L729</f>
        <v>0</v>
      </c>
      <c r="O708">
        <f>'Base cotización 2021'!M729</f>
        <v>0</v>
      </c>
      <c r="P708" t="e">
        <f>'Base cotización 2021'!#REF!</f>
        <v>#REF!</v>
      </c>
      <c r="Q708">
        <f>'Base cotización 2021'!N729</f>
        <v>0</v>
      </c>
      <c r="R708">
        <f>'Base cotización 2021'!O729</f>
        <v>0</v>
      </c>
      <c r="S708">
        <f>'Base cotización 2021'!P729</f>
        <v>0</v>
      </c>
      <c r="T708">
        <f>'Base cotización 2021'!Q729</f>
        <v>0</v>
      </c>
      <c r="U708">
        <f>'Base cotización 2021'!R729</f>
        <v>0</v>
      </c>
      <c r="V708">
        <f>'Base cotización 2021'!W729</f>
        <v>0</v>
      </c>
      <c r="X708">
        <f>'Base cotización 2021'!X729</f>
        <v>0</v>
      </c>
      <c r="Y708" t="e">
        <f>'Base cotización 2021'!#REF!</f>
        <v>#REF!</v>
      </c>
    </row>
    <row r="709" spans="1:25">
      <c r="A709">
        <f>'Base cotización 2021'!B730</f>
        <v>0</v>
      </c>
      <c r="C709" t="str">
        <f>'Base cotización 2021'!C730</f>
        <v/>
      </c>
      <c r="D709" t="str">
        <f>'Base cotización 2021'!D730</f>
        <v/>
      </c>
      <c r="E709" t="str">
        <f>'Base cotización 2021'!E730</f>
        <v/>
      </c>
      <c r="G709" t="str">
        <f>'Base cotización 2021'!F730</f>
        <v/>
      </c>
      <c r="I709" t="e">
        <f>'Base cotización 2021'!#REF!</f>
        <v>#REF!</v>
      </c>
      <c r="J709" t="e">
        <f>'Base cotización 2021'!#REF!</f>
        <v>#REF!</v>
      </c>
      <c r="K709">
        <f>'Base cotización 2021'!H730</f>
        <v>0</v>
      </c>
      <c r="L709">
        <f>'Base cotización 2021'!K730</f>
        <v>0</v>
      </c>
      <c r="M709" s="31">
        <f>'Base cotización 2021'!I730</f>
        <v>0</v>
      </c>
      <c r="N709">
        <f>'Base cotización 2021'!L730</f>
        <v>0</v>
      </c>
      <c r="O709">
        <f>'Base cotización 2021'!M730</f>
        <v>0</v>
      </c>
      <c r="P709" t="e">
        <f>'Base cotización 2021'!#REF!</f>
        <v>#REF!</v>
      </c>
      <c r="Q709">
        <f>'Base cotización 2021'!N730</f>
        <v>0</v>
      </c>
      <c r="R709">
        <f>'Base cotización 2021'!O730</f>
        <v>0</v>
      </c>
      <c r="S709">
        <f>'Base cotización 2021'!P730</f>
        <v>0</v>
      </c>
      <c r="T709">
        <f>'Base cotización 2021'!Q730</f>
        <v>0</v>
      </c>
      <c r="U709">
        <f>'Base cotización 2021'!R730</f>
        <v>0</v>
      </c>
      <c r="V709">
        <f>'Base cotización 2021'!W730</f>
        <v>0</v>
      </c>
      <c r="X709">
        <f>'Base cotización 2021'!X730</f>
        <v>0</v>
      </c>
      <c r="Y709" t="e">
        <f>'Base cotización 2021'!#REF!</f>
        <v>#REF!</v>
      </c>
    </row>
    <row r="710" spans="1:25">
      <c r="A710">
        <f>'Base cotización 2021'!B731</f>
        <v>0</v>
      </c>
      <c r="C710" t="str">
        <f>'Base cotización 2021'!C731</f>
        <v/>
      </c>
      <c r="D710" t="str">
        <f>'Base cotización 2021'!D731</f>
        <v/>
      </c>
      <c r="E710" t="str">
        <f>'Base cotización 2021'!E731</f>
        <v/>
      </c>
      <c r="G710" t="str">
        <f>'Base cotización 2021'!F731</f>
        <v/>
      </c>
      <c r="I710" t="e">
        <f>'Base cotización 2021'!#REF!</f>
        <v>#REF!</v>
      </c>
      <c r="J710" t="e">
        <f>'Base cotización 2021'!#REF!</f>
        <v>#REF!</v>
      </c>
      <c r="K710">
        <f>'Base cotización 2021'!H731</f>
        <v>0</v>
      </c>
      <c r="L710">
        <f>'Base cotización 2021'!K731</f>
        <v>0</v>
      </c>
      <c r="M710" s="31">
        <f>'Base cotización 2021'!I731</f>
        <v>0</v>
      </c>
      <c r="N710">
        <f>'Base cotización 2021'!L731</f>
        <v>0</v>
      </c>
      <c r="O710">
        <f>'Base cotización 2021'!M731</f>
        <v>0</v>
      </c>
      <c r="P710" t="e">
        <f>'Base cotización 2021'!#REF!</f>
        <v>#REF!</v>
      </c>
      <c r="Q710">
        <f>'Base cotización 2021'!N731</f>
        <v>0</v>
      </c>
      <c r="R710">
        <f>'Base cotización 2021'!O731</f>
        <v>0</v>
      </c>
      <c r="S710">
        <f>'Base cotización 2021'!P731</f>
        <v>0</v>
      </c>
      <c r="T710">
        <f>'Base cotización 2021'!Q731</f>
        <v>0</v>
      </c>
      <c r="U710">
        <f>'Base cotización 2021'!R731</f>
        <v>0</v>
      </c>
      <c r="V710">
        <f>'Base cotización 2021'!W731</f>
        <v>0</v>
      </c>
      <c r="X710">
        <f>'Base cotización 2021'!X731</f>
        <v>0</v>
      </c>
      <c r="Y710" t="e">
        <f>'Base cotización 2021'!#REF!</f>
        <v>#REF!</v>
      </c>
    </row>
    <row r="711" spans="1:25">
      <c r="A711">
        <f>'Base cotización 2021'!B732</f>
        <v>0</v>
      </c>
      <c r="C711" t="str">
        <f>'Base cotización 2021'!C732</f>
        <v/>
      </c>
      <c r="D711" t="str">
        <f>'Base cotización 2021'!D732</f>
        <v/>
      </c>
      <c r="E711" t="str">
        <f>'Base cotización 2021'!E732</f>
        <v/>
      </c>
      <c r="G711" t="str">
        <f>'Base cotización 2021'!F732</f>
        <v/>
      </c>
      <c r="I711" t="e">
        <f>'Base cotización 2021'!#REF!</f>
        <v>#REF!</v>
      </c>
      <c r="J711" t="e">
        <f>'Base cotización 2021'!#REF!</f>
        <v>#REF!</v>
      </c>
      <c r="K711">
        <f>'Base cotización 2021'!H732</f>
        <v>0</v>
      </c>
      <c r="L711">
        <f>'Base cotización 2021'!K732</f>
        <v>0</v>
      </c>
      <c r="M711" s="31">
        <f>'Base cotización 2021'!I732</f>
        <v>0</v>
      </c>
      <c r="N711">
        <f>'Base cotización 2021'!L732</f>
        <v>0</v>
      </c>
      <c r="O711">
        <f>'Base cotización 2021'!M732</f>
        <v>0</v>
      </c>
      <c r="P711" t="e">
        <f>'Base cotización 2021'!#REF!</f>
        <v>#REF!</v>
      </c>
      <c r="Q711">
        <f>'Base cotización 2021'!N732</f>
        <v>0</v>
      </c>
      <c r="R711">
        <f>'Base cotización 2021'!O732</f>
        <v>0</v>
      </c>
      <c r="S711">
        <f>'Base cotización 2021'!P732</f>
        <v>0</v>
      </c>
      <c r="T711">
        <f>'Base cotización 2021'!Q732</f>
        <v>0</v>
      </c>
      <c r="U711">
        <f>'Base cotización 2021'!R732</f>
        <v>0</v>
      </c>
      <c r="V711">
        <f>'Base cotización 2021'!W732</f>
        <v>0</v>
      </c>
      <c r="X711">
        <f>'Base cotización 2021'!X732</f>
        <v>0</v>
      </c>
      <c r="Y711" t="e">
        <f>'Base cotización 2021'!#REF!</f>
        <v>#REF!</v>
      </c>
    </row>
    <row r="712" spans="1:25">
      <c r="A712">
        <f>'Base cotización 2021'!B733</f>
        <v>0</v>
      </c>
      <c r="C712" t="str">
        <f>'Base cotización 2021'!C733</f>
        <v/>
      </c>
      <c r="D712" t="str">
        <f>'Base cotización 2021'!D733</f>
        <v/>
      </c>
      <c r="E712" t="str">
        <f>'Base cotización 2021'!E733</f>
        <v/>
      </c>
      <c r="G712" t="str">
        <f>'Base cotización 2021'!F733</f>
        <v/>
      </c>
      <c r="I712" t="e">
        <f>'Base cotización 2021'!#REF!</f>
        <v>#REF!</v>
      </c>
      <c r="J712" t="e">
        <f>'Base cotización 2021'!#REF!</f>
        <v>#REF!</v>
      </c>
      <c r="K712">
        <f>'Base cotización 2021'!H733</f>
        <v>0</v>
      </c>
      <c r="L712">
        <f>'Base cotización 2021'!K733</f>
        <v>0</v>
      </c>
      <c r="M712" s="31">
        <f>'Base cotización 2021'!I733</f>
        <v>0</v>
      </c>
      <c r="N712">
        <f>'Base cotización 2021'!L733</f>
        <v>0</v>
      </c>
      <c r="O712">
        <f>'Base cotización 2021'!M733</f>
        <v>0</v>
      </c>
      <c r="P712" t="e">
        <f>'Base cotización 2021'!#REF!</f>
        <v>#REF!</v>
      </c>
      <c r="Q712">
        <f>'Base cotización 2021'!N733</f>
        <v>0</v>
      </c>
      <c r="R712">
        <f>'Base cotización 2021'!O733</f>
        <v>0</v>
      </c>
      <c r="S712">
        <f>'Base cotización 2021'!P733</f>
        <v>0</v>
      </c>
      <c r="T712">
        <f>'Base cotización 2021'!Q733</f>
        <v>0</v>
      </c>
      <c r="U712">
        <f>'Base cotización 2021'!R733</f>
        <v>0</v>
      </c>
      <c r="V712">
        <f>'Base cotización 2021'!W733</f>
        <v>0</v>
      </c>
      <c r="X712">
        <f>'Base cotización 2021'!X733</f>
        <v>0</v>
      </c>
      <c r="Y712" t="e">
        <f>'Base cotización 2021'!#REF!</f>
        <v>#REF!</v>
      </c>
    </row>
    <row r="713" spans="1:25">
      <c r="A713">
        <f>'Base cotización 2021'!B734</f>
        <v>0</v>
      </c>
      <c r="C713" t="str">
        <f>'Base cotización 2021'!C734</f>
        <v/>
      </c>
      <c r="D713" t="str">
        <f>'Base cotización 2021'!D734</f>
        <v/>
      </c>
      <c r="E713" t="str">
        <f>'Base cotización 2021'!E734</f>
        <v/>
      </c>
      <c r="G713" t="str">
        <f>'Base cotización 2021'!F734</f>
        <v/>
      </c>
      <c r="I713" t="e">
        <f>'Base cotización 2021'!#REF!</f>
        <v>#REF!</v>
      </c>
      <c r="J713" t="e">
        <f>'Base cotización 2021'!#REF!</f>
        <v>#REF!</v>
      </c>
      <c r="K713">
        <f>'Base cotización 2021'!H734</f>
        <v>0</v>
      </c>
      <c r="L713">
        <f>'Base cotización 2021'!K734</f>
        <v>0</v>
      </c>
      <c r="M713" s="31">
        <f>'Base cotización 2021'!I734</f>
        <v>0</v>
      </c>
      <c r="N713">
        <f>'Base cotización 2021'!L734</f>
        <v>0</v>
      </c>
      <c r="O713">
        <f>'Base cotización 2021'!M734</f>
        <v>0</v>
      </c>
      <c r="P713" t="e">
        <f>'Base cotización 2021'!#REF!</f>
        <v>#REF!</v>
      </c>
      <c r="Q713">
        <f>'Base cotización 2021'!N734</f>
        <v>0</v>
      </c>
      <c r="R713">
        <f>'Base cotización 2021'!O734</f>
        <v>0</v>
      </c>
      <c r="S713">
        <f>'Base cotización 2021'!P734</f>
        <v>0</v>
      </c>
      <c r="T713">
        <f>'Base cotización 2021'!Q734</f>
        <v>0</v>
      </c>
      <c r="U713">
        <f>'Base cotización 2021'!R734</f>
        <v>0</v>
      </c>
      <c r="V713">
        <f>'Base cotización 2021'!W734</f>
        <v>0</v>
      </c>
      <c r="X713">
        <f>'Base cotización 2021'!X734</f>
        <v>0</v>
      </c>
      <c r="Y713" t="e">
        <f>'Base cotización 2021'!#REF!</f>
        <v>#REF!</v>
      </c>
    </row>
    <row r="714" spans="1:25">
      <c r="A714">
        <f>'Base cotización 2021'!B735</f>
        <v>0</v>
      </c>
      <c r="C714" t="str">
        <f>'Base cotización 2021'!C735</f>
        <v/>
      </c>
      <c r="D714" t="str">
        <f>'Base cotización 2021'!D735</f>
        <v/>
      </c>
      <c r="E714" t="str">
        <f>'Base cotización 2021'!E735</f>
        <v/>
      </c>
      <c r="G714" t="str">
        <f>'Base cotización 2021'!F735</f>
        <v/>
      </c>
      <c r="I714" t="e">
        <f>'Base cotización 2021'!#REF!</f>
        <v>#REF!</v>
      </c>
      <c r="J714" t="e">
        <f>'Base cotización 2021'!#REF!</f>
        <v>#REF!</v>
      </c>
      <c r="K714">
        <f>'Base cotización 2021'!H735</f>
        <v>0</v>
      </c>
      <c r="L714">
        <f>'Base cotización 2021'!K735</f>
        <v>0</v>
      </c>
      <c r="M714" s="31">
        <f>'Base cotización 2021'!I735</f>
        <v>0</v>
      </c>
      <c r="N714">
        <f>'Base cotización 2021'!L735</f>
        <v>0</v>
      </c>
      <c r="O714">
        <f>'Base cotización 2021'!M735</f>
        <v>0</v>
      </c>
      <c r="P714" t="e">
        <f>'Base cotización 2021'!#REF!</f>
        <v>#REF!</v>
      </c>
      <c r="Q714">
        <f>'Base cotización 2021'!N735</f>
        <v>0</v>
      </c>
      <c r="R714">
        <f>'Base cotización 2021'!O735</f>
        <v>0</v>
      </c>
      <c r="S714">
        <f>'Base cotización 2021'!P735</f>
        <v>0</v>
      </c>
      <c r="T714">
        <f>'Base cotización 2021'!Q735</f>
        <v>0</v>
      </c>
      <c r="U714">
        <f>'Base cotización 2021'!R735</f>
        <v>0</v>
      </c>
      <c r="V714">
        <f>'Base cotización 2021'!W735</f>
        <v>0</v>
      </c>
      <c r="X714">
        <f>'Base cotización 2021'!X735</f>
        <v>0</v>
      </c>
      <c r="Y714" t="e">
        <f>'Base cotización 2021'!#REF!</f>
        <v>#REF!</v>
      </c>
    </row>
    <row r="715" spans="1:25">
      <c r="A715">
        <f>'Base cotización 2021'!B736</f>
        <v>0</v>
      </c>
      <c r="C715" t="str">
        <f>'Base cotización 2021'!C736</f>
        <v/>
      </c>
      <c r="D715" t="str">
        <f>'Base cotización 2021'!D736</f>
        <v/>
      </c>
      <c r="E715" t="str">
        <f>'Base cotización 2021'!E736</f>
        <v/>
      </c>
      <c r="G715" t="str">
        <f>'Base cotización 2021'!F736</f>
        <v/>
      </c>
      <c r="I715" t="e">
        <f>'Base cotización 2021'!#REF!</f>
        <v>#REF!</v>
      </c>
      <c r="J715" t="e">
        <f>'Base cotización 2021'!#REF!</f>
        <v>#REF!</v>
      </c>
      <c r="K715">
        <f>'Base cotización 2021'!H736</f>
        <v>0</v>
      </c>
      <c r="L715">
        <f>'Base cotización 2021'!K736</f>
        <v>0</v>
      </c>
      <c r="M715" s="31">
        <f>'Base cotización 2021'!I736</f>
        <v>0</v>
      </c>
      <c r="N715">
        <f>'Base cotización 2021'!L736</f>
        <v>0</v>
      </c>
      <c r="O715">
        <f>'Base cotización 2021'!M736</f>
        <v>0</v>
      </c>
      <c r="P715" t="e">
        <f>'Base cotización 2021'!#REF!</f>
        <v>#REF!</v>
      </c>
      <c r="Q715">
        <f>'Base cotización 2021'!N736</f>
        <v>0</v>
      </c>
      <c r="R715">
        <f>'Base cotización 2021'!O736</f>
        <v>0</v>
      </c>
      <c r="S715">
        <f>'Base cotización 2021'!P736</f>
        <v>0</v>
      </c>
      <c r="T715">
        <f>'Base cotización 2021'!Q736</f>
        <v>0</v>
      </c>
      <c r="U715">
        <f>'Base cotización 2021'!R736</f>
        <v>0</v>
      </c>
      <c r="V715">
        <f>'Base cotización 2021'!W736</f>
        <v>0</v>
      </c>
      <c r="X715">
        <f>'Base cotización 2021'!X736</f>
        <v>0</v>
      </c>
      <c r="Y715" t="e">
        <f>'Base cotización 2021'!#REF!</f>
        <v>#REF!</v>
      </c>
    </row>
    <row r="716" spans="1:25">
      <c r="A716">
        <f>'Base cotización 2021'!B737</f>
        <v>0</v>
      </c>
      <c r="C716" t="str">
        <f>'Base cotización 2021'!C737</f>
        <v/>
      </c>
      <c r="D716" t="str">
        <f>'Base cotización 2021'!D737</f>
        <v/>
      </c>
      <c r="E716" t="str">
        <f>'Base cotización 2021'!E737</f>
        <v/>
      </c>
      <c r="G716" t="str">
        <f>'Base cotización 2021'!F737</f>
        <v/>
      </c>
      <c r="I716" t="e">
        <f>'Base cotización 2021'!#REF!</f>
        <v>#REF!</v>
      </c>
      <c r="J716" t="e">
        <f>'Base cotización 2021'!#REF!</f>
        <v>#REF!</v>
      </c>
      <c r="K716">
        <f>'Base cotización 2021'!H737</f>
        <v>0</v>
      </c>
      <c r="L716">
        <f>'Base cotización 2021'!K737</f>
        <v>0</v>
      </c>
      <c r="M716" s="31">
        <f>'Base cotización 2021'!I737</f>
        <v>0</v>
      </c>
      <c r="N716">
        <f>'Base cotización 2021'!L737</f>
        <v>0</v>
      </c>
      <c r="O716">
        <f>'Base cotización 2021'!M737</f>
        <v>0</v>
      </c>
      <c r="P716" t="e">
        <f>'Base cotización 2021'!#REF!</f>
        <v>#REF!</v>
      </c>
      <c r="Q716">
        <f>'Base cotización 2021'!N737</f>
        <v>0</v>
      </c>
      <c r="R716">
        <f>'Base cotización 2021'!O737</f>
        <v>0</v>
      </c>
      <c r="S716">
        <f>'Base cotización 2021'!P737</f>
        <v>0</v>
      </c>
      <c r="T716">
        <f>'Base cotización 2021'!Q737</f>
        <v>0</v>
      </c>
      <c r="U716">
        <f>'Base cotización 2021'!R737</f>
        <v>0</v>
      </c>
      <c r="V716">
        <f>'Base cotización 2021'!W737</f>
        <v>0</v>
      </c>
      <c r="X716">
        <f>'Base cotización 2021'!X737</f>
        <v>0</v>
      </c>
      <c r="Y716" t="e">
        <f>'Base cotización 2021'!#REF!</f>
        <v>#REF!</v>
      </c>
    </row>
    <row r="717" spans="1:25">
      <c r="A717">
        <f>'Base cotización 2021'!B738</f>
        <v>0</v>
      </c>
      <c r="C717" t="str">
        <f>'Base cotización 2021'!C738</f>
        <v/>
      </c>
      <c r="D717" t="str">
        <f>'Base cotización 2021'!D738</f>
        <v/>
      </c>
      <c r="E717" t="str">
        <f>'Base cotización 2021'!E738</f>
        <v/>
      </c>
      <c r="G717" t="str">
        <f>'Base cotización 2021'!F738</f>
        <v/>
      </c>
      <c r="I717" t="e">
        <f>'Base cotización 2021'!#REF!</f>
        <v>#REF!</v>
      </c>
      <c r="J717" t="e">
        <f>'Base cotización 2021'!#REF!</f>
        <v>#REF!</v>
      </c>
      <c r="K717">
        <f>'Base cotización 2021'!H738</f>
        <v>0</v>
      </c>
      <c r="L717">
        <f>'Base cotización 2021'!K738</f>
        <v>0</v>
      </c>
      <c r="M717" s="31">
        <f>'Base cotización 2021'!I738</f>
        <v>0</v>
      </c>
      <c r="N717">
        <f>'Base cotización 2021'!L738</f>
        <v>0</v>
      </c>
      <c r="O717">
        <f>'Base cotización 2021'!M738</f>
        <v>0</v>
      </c>
      <c r="P717" t="e">
        <f>'Base cotización 2021'!#REF!</f>
        <v>#REF!</v>
      </c>
      <c r="Q717">
        <f>'Base cotización 2021'!N738</f>
        <v>0</v>
      </c>
      <c r="R717">
        <f>'Base cotización 2021'!O738</f>
        <v>0</v>
      </c>
      <c r="S717">
        <f>'Base cotización 2021'!P738</f>
        <v>0</v>
      </c>
      <c r="T717">
        <f>'Base cotización 2021'!Q738</f>
        <v>0</v>
      </c>
      <c r="U717">
        <f>'Base cotización 2021'!R738</f>
        <v>0</v>
      </c>
      <c r="V717">
        <f>'Base cotización 2021'!W738</f>
        <v>0</v>
      </c>
      <c r="X717">
        <f>'Base cotización 2021'!X738</f>
        <v>0</v>
      </c>
      <c r="Y717" t="e">
        <f>'Base cotización 2021'!#REF!</f>
        <v>#REF!</v>
      </c>
    </row>
    <row r="718" spans="1:25">
      <c r="A718">
        <f>'Base cotización 2021'!B739</f>
        <v>0</v>
      </c>
      <c r="C718" t="str">
        <f>'Base cotización 2021'!C739</f>
        <v/>
      </c>
      <c r="D718" t="str">
        <f>'Base cotización 2021'!D739</f>
        <v/>
      </c>
      <c r="E718" t="str">
        <f>'Base cotización 2021'!E739</f>
        <v/>
      </c>
      <c r="G718" t="str">
        <f>'Base cotización 2021'!F739</f>
        <v/>
      </c>
      <c r="I718" t="e">
        <f>'Base cotización 2021'!#REF!</f>
        <v>#REF!</v>
      </c>
      <c r="J718" t="e">
        <f>'Base cotización 2021'!#REF!</f>
        <v>#REF!</v>
      </c>
      <c r="K718">
        <f>'Base cotización 2021'!H739</f>
        <v>0</v>
      </c>
      <c r="L718">
        <f>'Base cotización 2021'!K739</f>
        <v>0</v>
      </c>
      <c r="M718" s="31">
        <f>'Base cotización 2021'!I739</f>
        <v>0</v>
      </c>
      <c r="N718">
        <f>'Base cotización 2021'!L739</f>
        <v>0</v>
      </c>
      <c r="O718">
        <f>'Base cotización 2021'!M739</f>
        <v>0</v>
      </c>
      <c r="P718" t="e">
        <f>'Base cotización 2021'!#REF!</f>
        <v>#REF!</v>
      </c>
      <c r="Q718">
        <f>'Base cotización 2021'!N739</f>
        <v>0</v>
      </c>
      <c r="R718">
        <f>'Base cotización 2021'!O739</f>
        <v>0</v>
      </c>
      <c r="S718">
        <f>'Base cotización 2021'!P739</f>
        <v>0</v>
      </c>
      <c r="T718">
        <f>'Base cotización 2021'!Q739</f>
        <v>0</v>
      </c>
      <c r="U718">
        <f>'Base cotización 2021'!R739</f>
        <v>0</v>
      </c>
      <c r="V718">
        <f>'Base cotización 2021'!W739</f>
        <v>0</v>
      </c>
      <c r="X718">
        <f>'Base cotización 2021'!X739</f>
        <v>0</v>
      </c>
      <c r="Y718" t="e">
        <f>'Base cotización 2021'!#REF!</f>
        <v>#REF!</v>
      </c>
    </row>
    <row r="719" spans="1:25">
      <c r="A719">
        <f>'Base cotización 2021'!B740</f>
        <v>0</v>
      </c>
      <c r="C719" t="str">
        <f>'Base cotización 2021'!C740</f>
        <v/>
      </c>
      <c r="D719" t="str">
        <f>'Base cotización 2021'!D740</f>
        <v/>
      </c>
      <c r="E719" t="str">
        <f>'Base cotización 2021'!E740</f>
        <v/>
      </c>
      <c r="G719" t="str">
        <f>'Base cotización 2021'!F740</f>
        <v/>
      </c>
      <c r="I719" t="e">
        <f>'Base cotización 2021'!#REF!</f>
        <v>#REF!</v>
      </c>
      <c r="J719" t="e">
        <f>'Base cotización 2021'!#REF!</f>
        <v>#REF!</v>
      </c>
      <c r="K719">
        <f>'Base cotización 2021'!H740</f>
        <v>0</v>
      </c>
      <c r="L719">
        <f>'Base cotización 2021'!K740</f>
        <v>0</v>
      </c>
      <c r="M719" s="31">
        <f>'Base cotización 2021'!I740</f>
        <v>0</v>
      </c>
      <c r="N719">
        <f>'Base cotización 2021'!L740</f>
        <v>0</v>
      </c>
      <c r="O719">
        <f>'Base cotización 2021'!M740</f>
        <v>0</v>
      </c>
      <c r="P719" t="e">
        <f>'Base cotización 2021'!#REF!</f>
        <v>#REF!</v>
      </c>
      <c r="Q719">
        <f>'Base cotización 2021'!N740</f>
        <v>0</v>
      </c>
      <c r="R719">
        <f>'Base cotización 2021'!O740</f>
        <v>0</v>
      </c>
      <c r="S719">
        <f>'Base cotización 2021'!P740</f>
        <v>0</v>
      </c>
      <c r="T719">
        <f>'Base cotización 2021'!Q740</f>
        <v>0</v>
      </c>
      <c r="U719">
        <f>'Base cotización 2021'!R740</f>
        <v>0</v>
      </c>
      <c r="V719">
        <f>'Base cotización 2021'!W740</f>
        <v>0</v>
      </c>
      <c r="X719">
        <f>'Base cotización 2021'!X740</f>
        <v>0</v>
      </c>
      <c r="Y719" t="e">
        <f>'Base cotización 2021'!#REF!</f>
        <v>#REF!</v>
      </c>
    </row>
    <row r="720" spans="1:25">
      <c r="A720">
        <f>'Base cotización 2021'!B741</f>
        <v>0</v>
      </c>
      <c r="C720" t="str">
        <f>'Base cotización 2021'!C741</f>
        <v/>
      </c>
      <c r="D720" t="str">
        <f>'Base cotización 2021'!D741</f>
        <v/>
      </c>
      <c r="E720" t="str">
        <f>'Base cotización 2021'!E741</f>
        <v/>
      </c>
      <c r="G720" t="str">
        <f>'Base cotización 2021'!F741</f>
        <v/>
      </c>
      <c r="I720" t="e">
        <f>'Base cotización 2021'!#REF!</f>
        <v>#REF!</v>
      </c>
      <c r="J720" t="e">
        <f>'Base cotización 2021'!#REF!</f>
        <v>#REF!</v>
      </c>
      <c r="K720">
        <f>'Base cotización 2021'!H741</f>
        <v>0</v>
      </c>
      <c r="L720">
        <f>'Base cotización 2021'!K741</f>
        <v>0</v>
      </c>
      <c r="M720" s="31">
        <f>'Base cotización 2021'!I741</f>
        <v>0</v>
      </c>
      <c r="N720">
        <f>'Base cotización 2021'!L741</f>
        <v>0</v>
      </c>
      <c r="O720">
        <f>'Base cotización 2021'!M741</f>
        <v>0</v>
      </c>
      <c r="P720" t="e">
        <f>'Base cotización 2021'!#REF!</f>
        <v>#REF!</v>
      </c>
      <c r="Q720">
        <f>'Base cotización 2021'!N741</f>
        <v>0</v>
      </c>
      <c r="R720">
        <f>'Base cotización 2021'!O741</f>
        <v>0</v>
      </c>
      <c r="S720">
        <f>'Base cotización 2021'!P741</f>
        <v>0</v>
      </c>
      <c r="T720">
        <f>'Base cotización 2021'!Q741</f>
        <v>0</v>
      </c>
      <c r="U720">
        <f>'Base cotización 2021'!R741</f>
        <v>0</v>
      </c>
      <c r="V720">
        <f>'Base cotización 2021'!W741</f>
        <v>0</v>
      </c>
      <c r="X720">
        <f>'Base cotización 2021'!X741</f>
        <v>0</v>
      </c>
      <c r="Y720" t="e">
        <f>'Base cotización 2021'!#REF!</f>
        <v>#REF!</v>
      </c>
    </row>
    <row r="721" spans="1:25">
      <c r="A721">
        <f>'Base cotización 2021'!B742</f>
        <v>0</v>
      </c>
      <c r="C721" t="str">
        <f>'Base cotización 2021'!C742</f>
        <v/>
      </c>
      <c r="D721" t="str">
        <f>'Base cotización 2021'!D742</f>
        <v/>
      </c>
      <c r="E721" t="str">
        <f>'Base cotización 2021'!E742</f>
        <v/>
      </c>
      <c r="G721" t="str">
        <f>'Base cotización 2021'!F742</f>
        <v/>
      </c>
      <c r="I721" t="e">
        <f>'Base cotización 2021'!#REF!</f>
        <v>#REF!</v>
      </c>
      <c r="J721" t="e">
        <f>'Base cotización 2021'!#REF!</f>
        <v>#REF!</v>
      </c>
      <c r="K721">
        <f>'Base cotización 2021'!H742</f>
        <v>0</v>
      </c>
      <c r="L721">
        <f>'Base cotización 2021'!K742</f>
        <v>0</v>
      </c>
      <c r="M721" s="31">
        <f>'Base cotización 2021'!I742</f>
        <v>0</v>
      </c>
      <c r="N721">
        <f>'Base cotización 2021'!L742</f>
        <v>0</v>
      </c>
      <c r="O721">
        <f>'Base cotización 2021'!M742</f>
        <v>0</v>
      </c>
      <c r="P721" t="e">
        <f>'Base cotización 2021'!#REF!</f>
        <v>#REF!</v>
      </c>
      <c r="Q721">
        <f>'Base cotización 2021'!N742</f>
        <v>0</v>
      </c>
      <c r="R721">
        <f>'Base cotización 2021'!O742</f>
        <v>0</v>
      </c>
      <c r="S721">
        <f>'Base cotización 2021'!P742</f>
        <v>0</v>
      </c>
      <c r="T721">
        <f>'Base cotización 2021'!Q742</f>
        <v>0</v>
      </c>
      <c r="U721">
        <f>'Base cotización 2021'!R742</f>
        <v>0</v>
      </c>
      <c r="V721">
        <f>'Base cotización 2021'!W742</f>
        <v>0</v>
      </c>
      <c r="X721">
        <f>'Base cotización 2021'!X742</f>
        <v>0</v>
      </c>
      <c r="Y721" t="e">
        <f>'Base cotización 2021'!#REF!</f>
        <v>#REF!</v>
      </c>
    </row>
    <row r="722" spans="1:25">
      <c r="A722">
        <f>'Base cotización 2021'!B743</f>
        <v>0</v>
      </c>
      <c r="C722" t="str">
        <f>'Base cotización 2021'!C743</f>
        <v/>
      </c>
      <c r="D722" t="str">
        <f>'Base cotización 2021'!D743</f>
        <v/>
      </c>
      <c r="E722" t="str">
        <f>'Base cotización 2021'!E743</f>
        <v/>
      </c>
      <c r="G722" t="str">
        <f>'Base cotización 2021'!F743</f>
        <v/>
      </c>
      <c r="I722" t="e">
        <f>'Base cotización 2021'!#REF!</f>
        <v>#REF!</v>
      </c>
      <c r="J722" t="e">
        <f>'Base cotización 2021'!#REF!</f>
        <v>#REF!</v>
      </c>
      <c r="K722">
        <f>'Base cotización 2021'!H743</f>
        <v>0</v>
      </c>
      <c r="L722">
        <f>'Base cotización 2021'!K743</f>
        <v>0</v>
      </c>
      <c r="M722" s="31">
        <f>'Base cotización 2021'!I743</f>
        <v>0</v>
      </c>
      <c r="N722">
        <f>'Base cotización 2021'!L743</f>
        <v>0</v>
      </c>
      <c r="O722">
        <f>'Base cotización 2021'!M743</f>
        <v>0</v>
      </c>
      <c r="P722" t="e">
        <f>'Base cotización 2021'!#REF!</f>
        <v>#REF!</v>
      </c>
      <c r="Q722">
        <f>'Base cotización 2021'!N743</f>
        <v>0</v>
      </c>
      <c r="R722">
        <f>'Base cotización 2021'!O743</f>
        <v>0</v>
      </c>
      <c r="S722">
        <f>'Base cotización 2021'!P743</f>
        <v>0</v>
      </c>
      <c r="T722">
        <f>'Base cotización 2021'!Q743</f>
        <v>0</v>
      </c>
      <c r="U722">
        <f>'Base cotización 2021'!R743</f>
        <v>0</v>
      </c>
      <c r="V722">
        <f>'Base cotización 2021'!W743</f>
        <v>0</v>
      </c>
      <c r="X722">
        <f>'Base cotización 2021'!X743</f>
        <v>0</v>
      </c>
      <c r="Y722" t="e">
        <f>'Base cotización 2021'!#REF!</f>
        <v>#REF!</v>
      </c>
    </row>
    <row r="723" spans="1:25">
      <c r="A723">
        <f>'Base cotización 2021'!B744</f>
        <v>0</v>
      </c>
      <c r="C723" t="str">
        <f>'Base cotización 2021'!C744</f>
        <v/>
      </c>
      <c r="D723" t="str">
        <f>'Base cotización 2021'!D744</f>
        <v/>
      </c>
      <c r="E723" t="str">
        <f>'Base cotización 2021'!E744</f>
        <v/>
      </c>
      <c r="G723" t="str">
        <f>'Base cotización 2021'!F744</f>
        <v/>
      </c>
      <c r="I723" t="e">
        <f>'Base cotización 2021'!#REF!</f>
        <v>#REF!</v>
      </c>
      <c r="J723" t="e">
        <f>'Base cotización 2021'!#REF!</f>
        <v>#REF!</v>
      </c>
      <c r="K723">
        <f>'Base cotización 2021'!H744</f>
        <v>0</v>
      </c>
      <c r="L723">
        <f>'Base cotización 2021'!K744</f>
        <v>0</v>
      </c>
      <c r="M723" s="31">
        <f>'Base cotización 2021'!I744</f>
        <v>0</v>
      </c>
      <c r="N723">
        <f>'Base cotización 2021'!L744</f>
        <v>0</v>
      </c>
      <c r="O723">
        <f>'Base cotización 2021'!M744</f>
        <v>0</v>
      </c>
      <c r="P723" t="e">
        <f>'Base cotización 2021'!#REF!</f>
        <v>#REF!</v>
      </c>
      <c r="Q723">
        <f>'Base cotización 2021'!N744</f>
        <v>0</v>
      </c>
      <c r="R723">
        <f>'Base cotización 2021'!O744</f>
        <v>0</v>
      </c>
      <c r="S723">
        <f>'Base cotización 2021'!P744</f>
        <v>0</v>
      </c>
      <c r="T723">
        <f>'Base cotización 2021'!Q744</f>
        <v>0</v>
      </c>
      <c r="U723">
        <f>'Base cotización 2021'!R744</f>
        <v>0</v>
      </c>
      <c r="V723">
        <f>'Base cotización 2021'!W744</f>
        <v>0</v>
      </c>
      <c r="X723">
        <f>'Base cotización 2021'!X744</f>
        <v>0</v>
      </c>
      <c r="Y723" t="e">
        <f>'Base cotización 2021'!#REF!</f>
        <v>#REF!</v>
      </c>
    </row>
    <row r="724" spans="1:25">
      <c r="A724">
        <f>'Base cotización 2021'!B745</f>
        <v>0</v>
      </c>
      <c r="C724" t="str">
        <f>'Base cotización 2021'!C745</f>
        <v/>
      </c>
      <c r="D724" t="str">
        <f>'Base cotización 2021'!D745</f>
        <v/>
      </c>
      <c r="E724" t="str">
        <f>'Base cotización 2021'!E745</f>
        <v/>
      </c>
      <c r="G724" t="str">
        <f>'Base cotización 2021'!F745</f>
        <v/>
      </c>
      <c r="I724" t="e">
        <f>'Base cotización 2021'!#REF!</f>
        <v>#REF!</v>
      </c>
      <c r="J724" t="e">
        <f>'Base cotización 2021'!#REF!</f>
        <v>#REF!</v>
      </c>
      <c r="K724">
        <f>'Base cotización 2021'!H745</f>
        <v>0</v>
      </c>
      <c r="L724">
        <f>'Base cotización 2021'!K745</f>
        <v>0</v>
      </c>
      <c r="M724" s="31">
        <f>'Base cotización 2021'!I745</f>
        <v>0</v>
      </c>
      <c r="N724">
        <f>'Base cotización 2021'!L745</f>
        <v>0</v>
      </c>
      <c r="O724">
        <f>'Base cotización 2021'!M745</f>
        <v>0</v>
      </c>
      <c r="P724" t="e">
        <f>'Base cotización 2021'!#REF!</f>
        <v>#REF!</v>
      </c>
      <c r="Q724">
        <f>'Base cotización 2021'!N745</f>
        <v>0</v>
      </c>
      <c r="R724">
        <f>'Base cotización 2021'!O745</f>
        <v>0</v>
      </c>
      <c r="S724">
        <f>'Base cotización 2021'!P745</f>
        <v>0</v>
      </c>
      <c r="T724">
        <f>'Base cotización 2021'!Q745</f>
        <v>0</v>
      </c>
      <c r="U724">
        <f>'Base cotización 2021'!R745</f>
        <v>0</v>
      </c>
      <c r="V724">
        <f>'Base cotización 2021'!W745</f>
        <v>0</v>
      </c>
      <c r="X724">
        <f>'Base cotización 2021'!X745</f>
        <v>0</v>
      </c>
      <c r="Y724" t="e">
        <f>'Base cotización 2021'!#REF!</f>
        <v>#REF!</v>
      </c>
    </row>
    <row r="725" spans="1:25">
      <c r="A725">
        <f>'Base cotización 2021'!B746</f>
        <v>0</v>
      </c>
      <c r="C725" t="str">
        <f>'Base cotización 2021'!C746</f>
        <v/>
      </c>
      <c r="D725" t="str">
        <f>'Base cotización 2021'!D746</f>
        <v/>
      </c>
      <c r="E725" t="str">
        <f>'Base cotización 2021'!E746</f>
        <v/>
      </c>
      <c r="G725" t="str">
        <f>'Base cotización 2021'!F746</f>
        <v/>
      </c>
      <c r="I725" t="e">
        <f>'Base cotización 2021'!#REF!</f>
        <v>#REF!</v>
      </c>
      <c r="J725" t="e">
        <f>'Base cotización 2021'!#REF!</f>
        <v>#REF!</v>
      </c>
      <c r="K725">
        <f>'Base cotización 2021'!H746</f>
        <v>0</v>
      </c>
      <c r="L725">
        <f>'Base cotización 2021'!K746</f>
        <v>0</v>
      </c>
      <c r="M725" s="31">
        <f>'Base cotización 2021'!I746</f>
        <v>0</v>
      </c>
      <c r="N725">
        <f>'Base cotización 2021'!L746</f>
        <v>0</v>
      </c>
      <c r="O725">
        <f>'Base cotización 2021'!M746</f>
        <v>0</v>
      </c>
      <c r="P725" t="e">
        <f>'Base cotización 2021'!#REF!</f>
        <v>#REF!</v>
      </c>
      <c r="Q725">
        <f>'Base cotización 2021'!N746</f>
        <v>0</v>
      </c>
      <c r="R725">
        <f>'Base cotización 2021'!O746</f>
        <v>0</v>
      </c>
      <c r="S725">
        <f>'Base cotización 2021'!P746</f>
        <v>0</v>
      </c>
      <c r="T725">
        <f>'Base cotización 2021'!Q746</f>
        <v>0</v>
      </c>
      <c r="U725">
        <f>'Base cotización 2021'!R746</f>
        <v>0</v>
      </c>
      <c r="V725">
        <f>'Base cotización 2021'!W746</f>
        <v>0</v>
      </c>
      <c r="X725">
        <f>'Base cotización 2021'!X746</f>
        <v>0</v>
      </c>
      <c r="Y725" t="e">
        <f>'Base cotización 2021'!#REF!</f>
        <v>#REF!</v>
      </c>
    </row>
    <row r="726" spans="1:25">
      <c r="A726">
        <f>'Base cotización 2021'!B747</f>
        <v>0</v>
      </c>
      <c r="C726" t="str">
        <f>'Base cotización 2021'!C747</f>
        <v/>
      </c>
      <c r="D726" t="str">
        <f>'Base cotización 2021'!D747</f>
        <v/>
      </c>
      <c r="E726" t="str">
        <f>'Base cotización 2021'!E747</f>
        <v/>
      </c>
      <c r="G726" t="str">
        <f>'Base cotización 2021'!F747</f>
        <v/>
      </c>
      <c r="I726" t="e">
        <f>'Base cotización 2021'!#REF!</f>
        <v>#REF!</v>
      </c>
      <c r="J726" t="e">
        <f>'Base cotización 2021'!#REF!</f>
        <v>#REF!</v>
      </c>
      <c r="K726">
        <f>'Base cotización 2021'!H747</f>
        <v>0</v>
      </c>
      <c r="L726">
        <f>'Base cotización 2021'!K747</f>
        <v>0</v>
      </c>
      <c r="M726" s="31">
        <f>'Base cotización 2021'!I747</f>
        <v>0</v>
      </c>
      <c r="N726">
        <f>'Base cotización 2021'!L747</f>
        <v>0</v>
      </c>
      <c r="O726">
        <f>'Base cotización 2021'!M747</f>
        <v>0</v>
      </c>
      <c r="P726" t="e">
        <f>'Base cotización 2021'!#REF!</f>
        <v>#REF!</v>
      </c>
      <c r="Q726">
        <f>'Base cotización 2021'!N747</f>
        <v>0</v>
      </c>
      <c r="R726">
        <f>'Base cotización 2021'!O747</f>
        <v>0</v>
      </c>
      <c r="S726">
        <f>'Base cotización 2021'!P747</f>
        <v>0</v>
      </c>
      <c r="T726">
        <f>'Base cotización 2021'!Q747</f>
        <v>0</v>
      </c>
      <c r="U726">
        <f>'Base cotización 2021'!R747</f>
        <v>0</v>
      </c>
      <c r="V726">
        <f>'Base cotización 2021'!W747</f>
        <v>0</v>
      </c>
      <c r="X726">
        <f>'Base cotización 2021'!X747</f>
        <v>0</v>
      </c>
      <c r="Y726" t="e">
        <f>'Base cotización 2021'!#REF!</f>
        <v>#REF!</v>
      </c>
    </row>
    <row r="727" spans="1:25">
      <c r="A727">
        <f>'Base cotización 2021'!B748</f>
        <v>0</v>
      </c>
      <c r="C727" t="str">
        <f>'Base cotización 2021'!C748</f>
        <v/>
      </c>
      <c r="D727" t="str">
        <f>'Base cotización 2021'!D748</f>
        <v/>
      </c>
      <c r="E727" t="str">
        <f>'Base cotización 2021'!E748</f>
        <v/>
      </c>
      <c r="G727" t="str">
        <f>'Base cotización 2021'!F748</f>
        <v/>
      </c>
      <c r="I727" t="e">
        <f>'Base cotización 2021'!#REF!</f>
        <v>#REF!</v>
      </c>
      <c r="J727" t="e">
        <f>'Base cotización 2021'!#REF!</f>
        <v>#REF!</v>
      </c>
      <c r="K727">
        <f>'Base cotización 2021'!H748</f>
        <v>0</v>
      </c>
      <c r="L727">
        <f>'Base cotización 2021'!K748</f>
        <v>0</v>
      </c>
      <c r="M727" s="31">
        <f>'Base cotización 2021'!I748</f>
        <v>0</v>
      </c>
      <c r="N727">
        <f>'Base cotización 2021'!L748</f>
        <v>0</v>
      </c>
      <c r="O727">
        <f>'Base cotización 2021'!M748</f>
        <v>0</v>
      </c>
      <c r="P727" t="e">
        <f>'Base cotización 2021'!#REF!</f>
        <v>#REF!</v>
      </c>
      <c r="Q727">
        <f>'Base cotización 2021'!N748</f>
        <v>0</v>
      </c>
      <c r="R727">
        <f>'Base cotización 2021'!O748</f>
        <v>0</v>
      </c>
      <c r="S727">
        <f>'Base cotización 2021'!P748</f>
        <v>0</v>
      </c>
      <c r="T727">
        <f>'Base cotización 2021'!Q748</f>
        <v>0</v>
      </c>
      <c r="U727">
        <f>'Base cotización 2021'!R748</f>
        <v>0</v>
      </c>
      <c r="V727">
        <f>'Base cotización 2021'!W748</f>
        <v>0</v>
      </c>
      <c r="X727">
        <f>'Base cotización 2021'!X748</f>
        <v>0</v>
      </c>
      <c r="Y727" t="e">
        <f>'Base cotización 2021'!#REF!</f>
        <v>#REF!</v>
      </c>
    </row>
    <row r="728" spans="1:25">
      <c r="A728">
        <f>'Base cotización 2021'!B749</f>
        <v>0</v>
      </c>
      <c r="C728" t="str">
        <f>'Base cotización 2021'!C749</f>
        <v/>
      </c>
      <c r="D728" t="str">
        <f>'Base cotización 2021'!D749</f>
        <v/>
      </c>
      <c r="E728" t="str">
        <f>'Base cotización 2021'!E749</f>
        <v/>
      </c>
      <c r="G728" t="str">
        <f>'Base cotización 2021'!F749</f>
        <v/>
      </c>
      <c r="I728" t="e">
        <f>'Base cotización 2021'!#REF!</f>
        <v>#REF!</v>
      </c>
      <c r="J728" t="e">
        <f>'Base cotización 2021'!#REF!</f>
        <v>#REF!</v>
      </c>
      <c r="K728">
        <f>'Base cotización 2021'!H749</f>
        <v>0</v>
      </c>
      <c r="L728">
        <f>'Base cotización 2021'!K749</f>
        <v>0</v>
      </c>
      <c r="M728" s="31">
        <f>'Base cotización 2021'!I749</f>
        <v>0</v>
      </c>
      <c r="N728">
        <f>'Base cotización 2021'!L749</f>
        <v>0</v>
      </c>
      <c r="O728">
        <f>'Base cotización 2021'!M749</f>
        <v>0</v>
      </c>
      <c r="P728" t="e">
        <f>'Base cotización 2021'!#REF!</f>
        <v>#REF!</v>
      </c>
      <c r="Q728">
        <f>'Base cotización 2021'!N749</f>
        <v>0</v>
      </c>
      <c r="R728">
        <f>'Base cotización 2021'!O749</f>
        <v>0</v>
      </c>
      <c r="S728">
        <f>'Base cotización 2021'!P749</f>
        <v>0</v>
      </c>
      <c r="T728">
        <f>'Base cotización 2021'!Q749</f>
        <v>0</v>
      </c>
      <c r="U728">
        <f>'Base cotización 2021'!R749</f>
        <v>0</v>
      </c>
      <c r="V728">
        <f>'Base cotización 2021'!W749</f>
        <v>0</v>
      </c>
      <c r="X728">
        <f>'Base cotización 2021'!X749</f>
        <v>0</v>
      </c>
      <c r="Y728" t="e">
        <f>'Base cotización 2021'!#REF!</f>
        <v>#REF!</v>
      </c>
    </row>
    <row r="729" spans="1:25">
      <c r="A729">
        <f>'Base cotización 2021'!B750</f>
        <v>0</v>
      </c>
      <c r="C729" t="str">
        <f>'Base cotización 2021'!C750</f>
        <v/>
      </c>
      <c r="D729" t="str">
        <f>'Base cotización 2021'!D750</f>
        <v/>
      </c>
      <c r="E729" t="str">
        <f>'Base cotización 2021'!E750</f>
        <v/>
      </c>
      <c r="G729" t="str">
        <f>'Base cotización 2021'!F750</f>
        <v/>
      </c>
      <c r="I729" t="e">
        <f>'Base cotización 2021'!#REF!</f>
        <v>#REF!</v>
      </c>
      <c r="J729" t="e">
        <f>'Base cotización 2021'!#REF!</f>
        <v>#REF!</v>
      </c>
      <c r="K729">
        <f>'Base cotización 2021'!H750</f>
        <v>0</v>
      </c>
      <c r="L729">
        <f>'Base cotización 2021'!K750</f>
        <v>0</v>
      </c>
      <c r="M729" s="31">
        <f>'Base cotización 2021'!I750</f>
        <v>0</v>
      </c>
      <c r="N729">
        <f>'Base cotización 2021'!L750</f>
        <v>0</v>
      </c>
      <c r="O729">
        <f>'Base cotización 2021'!M750</f>
        <v>0</v>
      </c>
      <c r="P729" t="e">
        <f>'Base cotización 2021'!#REF!</f>
        <v>#REF!</v>
      </c>
      <c r="Q729">
        <f>'Base cotización 2021'!N750</f>
        <v>0</v>
      </c>
      <c r="R729">
        <f>'Base cotización 2021'!O750</f>
        <v>0</v>
      </c>
      <c r="S729">
        <f>'Base cotización 2021'!P750</f>
        <v>0</v>
      </c>
      <c r="T729">
        <f>'Base cotización 2021'!Q750</f>
        <v>0</v>
      </c>
      <c r="U729">
        <f>'Base cotización 2021'!R750</f>
        <v>0</v>
      </c>
      <c r="V729">
        <f>'Base cotización 2021'!W750</f>
        <v>0</v>
      </c>
      <c r="X729">
        <f>'Base cotización 2021'!X750</f>
        <v>0</v>
      </c>
      <c r="Y729" t="e">
        <f>'Base cotización 2021'!#REF!</f>
        <v>#REF!</v>
      </c>
    </row>
    <row r="730" spans="1:25">
      <c r="A730">
        <f>'Base cotización 2021'!B751</f>
        <v>0</v>
      </c>
      <c r="C730" t="str">
        <f>'Base cotización 2021'!C751</f>
        <v/>
      </c>
      <c r="D730" t="str">
        <f>'Base cotización 2021'!D751</f>
        <v/>
      </c>
      <c r="E730" t="str">
        <f>'Base cotización 2021'!E751</f>
        <v/>
      </c>
      <c r="G730" t="str">
        <f>'Base cotización 2021'!F751</f>
        <v/>
      </c>
      <c r="I730" t="e">
        <f>'Base cotización 2021'!#REF!</f>
        <v>#REF!</v>
      </c>
      <c r="J730" t="e">
        <f>'Base cotización 2021'!#REF!</f>
        <v>#REF!</v>
      </c>
      <c r="K730">
        <f>'Base cotización 2021'!H751</f>
        <v>0</v>
      </c>
      <c r="L730">
        <f>'Base cotización 2021'!K751</f>
        <v>0</v>
      </c>
      <c r="M730" s="31">
        <f>'Base cotización 2021'!I751</f>
        <v>0</v>
      </c>
      <c r="N730">
        <f>'Base cotización 2021'!L751</f>
        <v>0</v>
      </c>
      <c r="O730">
        <f>'Base cotización 2021'!M751</f>
        <v>0</v>
      </c>
      <c r="P730" t="e">
        <f>'Base cotización 2021'!#REF!</f>
        <v>#REF!</v>
      </c>
      <c r="Q730">
        <f>'Base cotización 2021'!N751</f>
        <v>0</v>
      </c>
      <c r="R730">
        <f>'Base cotización 2021'!O751</f>
        <v>0</v>
      </c>
      <c r="S730">
        <f>'Base cotización 2021'!P751</f>
        <v>0</v>
      </c>
      <c r="T730">
        <f>'Base cotización 2021'!Q751</f>
        <v>0</v>
      </c>
      <c r="U730">
        <f>'Base cotización 2021'!R751</f>
        <v>0</v>
      </c>
      <c r="V730">
        <f>'Base cotización 2021'!W751</f>
        <v>0</v>
      </c>
      <c r="X730">
        <f>'Base cotización 2021'!X751</f>
        <v>0</v>
      </c>
      <c r="Y730" t="e">
        <f>'Base cotización 2021'!#REF!</f>
        <v>#REF!</v>
      </c>
    </row>
    <row r="731" spans="1:25">
      <c r="A731">
        <f>'Base cotización 2021'!B752</f>
        <v>0</v>
      </c>
      <c r="C731" t="str">
        <f>'Base cotización 2021'!C752</f>
        <v/>
      </c>
      <c r="D731" t="str">
        <f>'Base cotización 2021'!D752</f>
        <v/>
      </c>
      <c r="E731" t="str">
        <f>'Base cotización 2021'!E752</f>
        <v/>
      </c>
      <c r="G731" t="str">
        <f>'Base cotización 2021'!F752</f>
        <v/>
      </c>
      <c r="I731" t="e">
        <f>'Base cotización 2021'!#REF!</f>
        <v>#REF!</v>
      </c>
      <c r="J731" t="e">
        <f>'Base cotización 2021'!#REF!</f>
        <v>#REF!</v>
      </c>
      <c r="K731">
        <f>'Base cotización 2021'!H752</f>
        <v>0</v>
      </c>
      <c r="L731">
        <f>'Base cotización 2021'!K752</f>
        <v>0</v>
      </c>
      <c r="M731" s="31">
        <f>'Base cotización 2021'!I752</f>
        <v>0</v>
      </c>
      <c r="N731">
        <f>'Base cotización 2021'!L752</f>
        <v>0</v>
      </c>
      <c r="O731">
        <f>'Base cotización 2021'!M752</f>
        <v>0</v>
      </c>
      <c r="P731" t="e">
        <f>'Base cotización 2021'!#REF!</f>
        <v>#REF!</v>
      </c>
      <c r="Q731">
        <f>'Base cotización 2021'!N752</f>
        <v>0</v>
      </c>
      <c r="R731">
        <f>'Base cotización 2021'!O752</f>
        <v>0</v>
      </c>
      <c r="S731">
        <f>'Base cotización 2021'!P752</f>
        <v>0</v>
      </c>
      <c r="T731">
        <f>'Base cotización 2021'!Q752</f>
        <v>0</v>
      </c>
      <c r="U731">
        <f>'Base cotización 2021'!R752</f>
        <v>0</v>
      </c>
      <c r="V731">
        <f>'Base cotización 2021'!W752</f>
        <v>0</v>
      </c>
      <c r="X731">
        <f>'Base cotización 2021'!X752</f>
        <v>0</v>
      </c>
      <c r="Y731" t="e">
        <f>'Base cotización 2021'!#REF!</f>
        <v>#REF!</v>
      </c>
    </row>
    <row r="732" spans="1:25">
      <c r="A732">
        <f>'Base cotización 2021'!B753</f>
        <v>0</v>
      </c>
      <c r="C732" t="str">
        <f>'Base cotización 2021'!C753</f>
        <v/>
      </c>
      <c r="D732" t="str">
        <f>'Base cotización 2021'!D753</f>
        <v/>
      </c>
      <c r="E732" t="str">
        <f>'Base cotización 2021'!E753</f>
        <v/>
      </c>
      <c r="G732" t="str">
        <f>'Base cotización 2021'!F753</f>
        <v/>
      </c>
      <c r="I732" t="e">
        <f>'Base cotización 2021'!#REF!</f>
        <v>#REF!</v>
      </c>
      <c r="J732" t="e">
        <f>'Base cotización 2021'!#REF!</f>
        <v>#REF!</v>
      </c>
      <c r="K732">
        <f>'Base cotización 2021'!H753</f>
        <v>0</v>
      </c>
      <c r="L732">
        <f>'Base cotización 2021'!K753</f>
        <v>0</v>
      </c>
      <c r="M732" s="31">
        <f>'Base cotización 2021'!I753</f>
        <v>0</v>
      </c>
      <c r="N732">
        <f>'Base cotización 2021'!L753</f>
        <v>0</v>
      </c>
      <c r="O732">
        <f>'Base cotización 2021'!M753</f>
        <v>0</v>
      </c>
      <c r="P732" t="e">
        <f>'Base cotización 2021'!#REF!</f>
        <v>#REF!</v>
      </c>
      <c r="Q732">
        <f>'Base cotización 2021'!N753</f>
        <v>0</v>
      </c>
      <c r="R732">
        <f>'Base cotización 2021'!O753</f>
        <v>0</v>
      </c>
      <c r="S732">
        <f>'Base cotización 2021'!P753</f>
        <v>0</v>
      </c>
      <c r="T732">
        <f>'Base cotización 2021'!Q753</f>
        <v>0</v>
      </c>
      <c r="U732">
        <f>'Base cotización 2021'!R753</f>
        <v>0</v>
      </c>
      <c r="V732">
        <f>'Base cotización 2021'!W753</f>
        <v>0</v>
      </c>
      <c r="X732">
        <f>'Base cotización 2021'!X753</f>
        <v>0</v>
      </c>
      <c r="Y732" t="e">
        <f>'Base cotización 2021'!#REF!</f>
        <v>#REF!</v>
      </c>
    </row>
    <row r="733" spans="1:25">
      <c r="A733">
        <f>'Base cotización 2021'!B754</f>
        <v>0</v>
      </c>
      <c r="C733" t="str">
        <f>'Base cotización 2021'!C754</f>
        <v/>
      </c>
      <c r="D733" t="str">
        <f>'Base cotización 2021'!D754</f>
        <v/>
      </c>
      <c r="E733" t="str">
        <f>'Base cotización 2021'!E754</f>
        <v/>
      </c>
      <c r="G733" t="str">
        <f>'Base cotización 2021'!F754</f>
        <v/>
      </c>
      <c r="I733" t="e">
        <f>'Base cotización 2021'!#REF!</f>
        <v>#REF!</v>
      </c>
      <c r="J733" t="e">
        <f>'Base cotización 2021'!#REF!</f>
        <v>#REF!</v>
      </c>
      <c r="K733">
        <f>'Base cotización 2021'!H754</f>
        <v>0</v>
      </c>
      <c r="L733">
        <f>'Base cotización 2021'!K754</f>
        <v>0</v>
      </c>
      <c r="M733" s="31">
        <f>'Base cotización 2021'!I754</f>
        <v>0</v>
      </c>
      <c r="N733">
        <f>'Base cotización 2021'!L754</f>
        <v>0</v>
      </c>
      <c r="O733">
        <f>'Base cotización 2021'!M754</f>
        <v>0</v>
      </c>
      <c r="P733" t="e">
        <f>'Base cotización 2021'!#REF!</f>
        <v>#REF!</v>
      </c>
      <c r="Q733">
        <f>'Base cotización 2021'!N754</f>
        <v>0</v>
      </c>
      <c r="R733">
        <f>'Base cotización 2021'!O754</f>
        <v>0</v>
      </c>
      <c r="S733">
        <f>'Base cotización 2021'!P754</f>
        <v>0</v>
      </c>
      <c r="T733">
        <f>'Base cotización 2021'!Q754</f>
        <v>0</v>
      </c>
      <c r="U733">
        <f>'Base cotización 2021'!R754</f>
        <v>0</v>
      </c>
      <c r="V733">
        <f>'Base cotización 2021'!W754</f>
        <v>0</v>
      </c>
      <c r="X733">
        <f>'Base cotización 2021'!X754</f>
        <v>0</v>
      </c>
      <c r="Y733" t="e">
        <f>'Base cotización 2021'!#REF!</f>
        <v>#REF!</v>
      </c>
    </row>
    <row r="734" spans="1:25">
      <c r="A734">
        <f>'Base cotización 2021'!B755</f>
        <v>0</v>
      </c>
      <c r="C734" t="str">
        <f>'Base cotización 2021'!C755</f>
        <v/>
      </c>
      <c r="D734" t="str">
        <f>'Base cotización 2021'!D755</f>
        <v/>
      </c>
      <c r="E734" t="str">
        <f>'Base cotización 2021'!E755</f>
        <v/>
      </c>
      <c r="G734" t="str">
        <f>'Base cotización 2021'!F755</f>
        <v/>
      </c>
      <c r="I734" t="e">
        <f>'Base cotización 2021'!#REF!</f>
        <v>#REF!</v>
      </c>
      <c r="J734" t="e">
        <f>'Base cotización 2021'!#REF!</f>
        <v>#REF!</v>
      </c>
      <c r="K734">
        <f>'Base cotización 2021'!H755</f>
        <v>0</v>
      </c>
      <c r="L734">
        <f>'Base cotización 2021'!K755</f>
        <v>0</v>
      </c>
      <c r="M734" s="31">
        <f>'Base cotización 2021'!I755</f>
        <v>0</v>
      </c>
      <c r="N734">
        <f>'Base cotización 2021'!L755</f>
        <v>0</v>
      </c>
      <c r="O734">
        <f>'Base cotización 2021'!M755</f>
        <v>0</v>
      </c>
      <c r="P734" t="e">
        <f>'Base cotización 2021'!#REF!</f>
        <v>#REF!</v>
      </c>
      <c r="Q734">
        <f>'Base cotización 2021'!N755</f>
        <v>0</v>
      </c>
      <c r="R734">
        <f>'Base cotización 2021'!O755</f>
        <v>0</v>
      </c>
      <c r="S734">
        <f>'Base cotización 2021'!P755</f>
        <v>0</v>
      </c>
      <c r="T734">
        <f>'Base cotización 2021'!Q755</f>
        <v>0</v>
      </c>
      <c r="U734">
        <f>'Base cotización 2021'!R755</f>
        <v>0</v>
      </c>
      <c r="V734">
        <f>'Base cotización 2021'!W755</f>
        <v>0</v>
      </c>
      <c r="X734">
        <f>'Base cotización 2021'!X755</f>
        <v>0</v>
      </c>
      <c r="Y734" t="e">
        <f>'Base cotización 2021'!#REF!</f>
        <v>#REF!</v>
      </c>
    </row>
    <row r="735" spans="1:25">
      <c r="A735">
        <f>'Base cotización 2021'!B756</f>
        <v>0</v>
      </c>
      <c r="C735" t="str">
        <f>'Base cotización 2021'!C756</f>
        <v/>
      </c>
      <c r="D735" t="str">
        <f>'Base cotización 2021'!D756</f>
        <v/>
      </c>
      <c r="E735" t="str">
        <f>'Base cotización 2021'!E756</f>
        <v/>
      </c>
      <c r="G735" t="str">
        <f>'Base cotización 2021'!F756</f>
        <v/>
      </c>
      <c r="I735" t="e">
        <f>'Base cotización 2021'!#REF!</f>
        <v>#REF!</v>
      </c>
      <c r="J735" t="e">
        <f>'Base cotización 2021'!#REF!</f>
        <v>#REF!</v>
      </c>
      <c r="K735">
        <f>'Base cotización 2021'!H756</f>
        <v>0</v>
      </c>
      <c r="L735">
        <f>'Base cotización 2021'!K756</f>
        <v>0</v>
      </c>
      <c r="M735" s="31">
        <f>'Base cotización 2021'!I756</f>
        <v>0</v>
      </c>
      <c r="N735">
        <f>'Base cotización 2021'!L756</f>
        <v>0</v>
      </c>
      <c r="O735">
        <f>'Base cotización 2021'!M756</f>
        <v>0</v>
      </c>
      <c r="P735" t="e">
        <f>'Base cotización 2021'!#REF!</f>
        <v>#REF!</v>
      </c>
      <c r="Q735">
        <f>'Base cotización 2021'!N756</f>
        <v>0</v>
      </c>
      <c r="R735">
        <f>'Base cotización 2021'!O756</f>
        <v>0</v>
      </c>
      <c r="S735">
        <f>'Base cotización 2021'!P756</f>
        <v>0</v>
      </c>
      <c r="T735">
        <f>'Base cotización 2021'!Q756</f>
        <v>0</v>
      </c>
      <c r="U735">
        <f>'Base cotización 2021'!R756</f>
        <v>0</v>
      </c>
      <c r="V735">
        <f>'Base cotización 2021'!W756</f>
        <v>0</v>
      </c>
      <c r="X735">
        <f>'Base cotización 2021'!X756</f>
        <v>0</v>
      </c>
      <c r="Y735" t="e">
        <f>'Base cotización 2021'!#REF!</f>
        <v>#REF!</v>
      </c>
    </row>
    <row r="736" spans="1:25">
      <c r="A736">
        <f>'Base cotización 2021'!B757</f>
        <v>0</v>
      </c>
      <c r="C736" t="str">
        <f>'Base cotización 2021'!C757</f>
        <v/>
      </c>
      <c r="D736" t="str">
        <f>'Base cotización 2021'!D757</f>
        <v/>
      </c>
      <c r="E736" t="str">
        <f>'Base cotización 2021'!E757</f>
        <v/>
      </c>
      <c r="G736" t="str">
        <f>'Base cotización 2021'!F757</f>
        <v/>
      </c>
      <c r="I736" t="e">
        <f>'Base cotización 2021'!#REF!</f>
        <v>#REF!</v>
      </c>
      <c r="J736" t="e">
        <f>'Base cotización 2021'!#REF!</f>
        <v>#REF!</v>
      </c>
      <c r="K736">
        <f>'Base cotización 2021'!H757</f>
        <v>0</v>
      </c>
      <c r="L736">
        <f>'Base cotización 2021'!K757</f>
        <v>0</v>
      </c>
      <c r="M736" s="31">
        <f>'Base cotización 2021'!I757</f>
        <v>0</v>
      </c>
      <c r="N736">
        <f>'Base cotización 2021'!L757</f>
        <v>0</v>
      </c>
      <c r="O736">
        <f>'Base cotización 2021'!M757</f>
        <v>0</v>
      </c>
      <c r="P736" t="e">
        <f>'Base cotización 2021'!#REF!</f>
        <v>#REF!</v>
      </c>
      <c r="Q736">
        <f>'Base cotización 2021'!N757</f>
        <v>0</v>
      </c>
      <c r="R736">
        <f>'Base cotización 2021'!O757</f>
        <v>0</v>
      </c>
      <c r="S736">
        <f>'Base cotización 2021'!P757</f>
        <v>0</v>
      </c>
      <c r="T736">
        <f>'Base cotización 2021'!Q757</f>
        <v>0</v>
      </c>
      <c r="U736">
        <f>'Base cotización 2021'!R757</f>
        <v>0</v>
      </c>
      <c r="V736">
        <f>'Base cotización 2021'!W757</f>
        <v>0</v>
      </c>
      <c r="X736">
        <f>'Base cotización 2021'!X757</f>
        <v>0</v>
      </c>
      <c r="Y736" t="e">
        <f>'Base cotización 2021'!#REF!</f>
        <v>#REF!</v>
      </c>
    </row>
    <row r="737" spans="1:25">
      <c r="A737">
        <f>'Base cotización 2021'!B758</f>
        <v>0</v>
      </c>
      <c r="C737" t="str">
        <f>'Base cotización 2021'!C758</f>
        <v/>
      </c>
      <c r="D737" t="str">
        <f>'Base cotización 2021'!D758</f>
        <v/>
      </c>
      <c r="E737" t="str">
        <f>'Base cotización 2021'!E758</f>
        <v/>
      </c>
      <c r="G737" t="str">
        <f>'Base cotización 2021'!F758</f>
        <v/>
      </c>
      <c r="I737" t="e">
        <f>'Base cotización 2021'!#REF!</f>
        <v>#REF!</v>
      </c>
      <c r="J737" t="e">
        <f>'Base cotización 2021'!#REF!</f>
        <v>#REF!</v>
      </c>
      <c r="K737">
        <f>'Base cotización 2021'!H758</f>
        <v>0</v>
      </c>
      <c r="L737">
        <f>'Base cotización 2021'!K758</f>
        <v>0</v>
      </c>
      <c r="M737" s="31">
        <f>'Base cotización 2021'!I758</f>
        <v>0</v>
      </c>
      <c r="N737">
        <f>'Base cotización 2021'!L758</f>
        <v>0</v>
      </c>
      <c r="O737">
        <f>'Base cotización 2021'!M758</f>
        <v>0</v>
      </c>
      <c r="P737" t="e">
        <f>'Base cotización 2021'!#REF!</f>
        <v>#REF!</v>
      </c>
      <c r="Q737">
        <f>'Base cotización 2021'!N758</f>
        <v>0</v>
      </c>
      <c r="R737">
        <f>'Base cotización 2021'!O758</f>
        <v>0</v>
      </c>
      <c r="S737">
        <f>'Base cotización 2021'!P758</f>
        <v>0</v>
      </c>
      <c r="T737">
        <f>'Base cotización 2021'!Q758</f>
        <v>0</v>
      </c>
      <c r="U737">
        <f>'Base cotización 2021'!R758</f>
        <v>0</v>
      </c>
      <c r="V737">
        <f>'Base cotización 2021'!W758</f>
        <v>0</v>
      </c>
      <c r="X737">
        <f>'Base cotización 2021'!X758</f>
        <v>0</v>
      </c>
      <c r="Y737" t="e">
        <f>'Base cotización 2021'!#REF!</f>
        <v>#REF!</v>
      </c>
    </row>
    <row r="738" spans="1:25">
      <c r="A738">
        <f>'Base cotización 2021'!B759</f>
        <v>0</v>
      </c>
      <c r="C738" t="str">
        <f>'Base cotización 2021'!C759</f>
        <v/>
      </c>
      <c r="D738" t="str">
        <f>'Base cotización 2021'!D759</f>
        <v/>
      </c>
      <c r="E738" t="str">
        <f>'Base cotización 2021'!E759</f>
        <v/>
      </c>
      <c r="G738" t="str">
        <f>'Base cotización 2021'!F759</f>
        <v/>
      </c>
      <c r="I738" t="e">
        <f>'Base cotización 2021'!#REF!</f>
        <v>#REF!</v>
      </c>
      <c r="J738" t="e">
        <f>'Base cotización 2021'!#REF!</f>
        <v>#REF!</v>
      </c>
      <c r="K738">
        <f>'Base cotización 2021'!H759</f>
        <v>0</v>
      </c>
      <c r="L738">
        <f>'Base cotización 2021'!K759</f>
        <v>0</v>
      </c>
      <c r="M738" s="31">
        <f>'Base cotización 2021'!I759</f>
        <v>0</v>
      </c>
      <c r="N738">
        <f>'Base cotización 2021'!L759</f>
        <v>0</v>
      </c>
      <c r="O738">
        <f>'Base cotización 2021'!M759</f>
        <v>0</v>
      </c>
      <c r="P738" t="e">
        <f>'Base cotización 2021'!#REF!</f>
        <v>#REF!</v>
      </c>
      <c r="Q738">
        <f>'Base cotización 2021'!N759</f>
        <v>0</v>
      </c>
      <c r="R738">
        <f>'Base cotización 2021'!O759</f>
        <v>0</v>
      </c>
      <c r="S738">
        <f>'Base cotización 2021'!P759</f>
        <v>0</v>
      </c>
      <c r="T738">
        <f>'Base cotización 2021'!Q759</f>
        <v>0</v>
      </c>
      <c r="U738">
        <f>'Base cotización 2021'!R759</f>
        <v>0</v>
      </c>
      <c r="V738">
        <f>'Base cotización 2021'!W759</f>
        <v>0</v>
      </c>
      <c r="X738">
        <f>'Base cotización 2021'!X759</f>
        <v>0</v>
      </c>
      <c r="Y738" t="e">
        <f>'Base cotización 2021'!#REF!</f>
        <v>#REF!</v>
      </c>
    </row>
    <row r="739" spans="1:25">
      <c r="A739">
        <f>'Base cotización 2021'!B760</f>
        <v>0</v>
      </c>
      <c r="C739" t="str">
        <f>'Base cotización 2021'!C760</f>
        <v/>
      </c>
      <c r="D739" t="str">
        <f>'Base cotización 2021'!D760</f>
        <v/>
      </c>
      <c r="E739" t="str">
        <f>'Base cotización 2021'!E760</f>
        <v/>
      </c>
      <c r="G739" t="str">
        <f>'Base cotización 2021'!F760</f>
        <v/>
      </c>
      <c r="I739" t="e">
        <f>'Base cotización 2021'!#REF!</f>
        <v>#REF!</v>
      </c>
      <c r="J739" t="e">
        <f>'Base cotización 2021'!#REF!</f>
        <v>#REF!</v>
      </c>
      <c r="K739">
        <f>'Base cotización 2021'!H760</f>
        <v>0</v>
      </c>
      <c r="L739">
        <f>'Base cotización 2021'!K760</f>
        <v>0</v>
      </c>
      <c r="M739" s="31">
        <f>'Base cotización 2021'!I760</f>
        <v>0</v>
      </c>
      <c r="N739">
        <f>'Base cotización 2021'!L760</f>
        <v>0</v>
      </c>
      <c r="O739">
        <f>'Base cotización 2021'!M760</f>
        <v>0</v>
      </c>
      <c r="P739" t="e">
        <f>'Base cotización 2021'!#REF!</f>
        <v>#REF!</v>
      </c>
      <c r="Q739">
        <f>'Base cotización 2021'!N760</f>
        <v>0</v>
      </c>
      <c r="R739">
        <f>'Base cotización 2021'!O760</f>
        <v>0</v>
      </c>
      <c r="S739">
        <f>'Base cotización 2021'!P760</f>
        <v>0</v>
      </c>
      <c r="T739">
        <f>'Base cotización 2021'!Q760</f>
        <v>0</v>
      </c>
      <c r="U739">
        <f>'Base cotización 2021'!R760</f>
        <v>0</v>
      </c>
      <c r="V739">
        <f>'Base cotización 2021'!W760</f>
        <v>0</v>
      </c>
      <c r="X739">
        <f>'Base cotización 2021'!X760</f>
        <v>0</v>
      </c>
      <c r="Y739" t="e">
        <f>'Base cotización 2021'!#REF!</f>
        <v>#REF!</v>
      </c>
    </row>
    <row r="740" spans="1:25">
      <c r="A740">
        <f>'Base cotización 2021'!B761</f>
        <v>0</v>
      </c>
      <c r="C740" t="str">
        <f>'Base cotización 2021'!C761</f>
        <v/>
      </c>
      <c r="D740" t="str">
        <f>'Base cotización 2021'!D761</f>
        <v/>
      </c>
      <c r="E740" t="str">
        <f>'Base cotización 2021'!E761</f>
        <v/>
      </c>
      <c r="G740" t="str">
        <f>'Base cotización 2021'!F761</f>
        <v/>
      </c>
      <c r="I740" t="e">
        <f>'Base cotización 2021'!#REF!</f>
        <v>#REF!</v>
      </c>
      <c r="J740" t="e">
        <f>'Base cotización 2021'!#REF!</f>
        <v>#REF!</v>
      </c>
      <c r="K740">
        <f>'Base cotización 2021'!H761</f>
        <v>0</v>
      </c>
      <c r="L740">
        <f>'Base cotización 2021'!K761</f>
        <v>0</v>
      </c>
      <c r="M740" s="31">
        <f>'Base cotización 2021'!I761</f>
        <v>0</v>
      </c>
      <c r="N740">
        <f>'Base cotización 2021'!L761</f>
        <v>0</v>
      </c>
      <c r="O740">
        <f>'Base cotización 2021'!M761</f>
        <v>0</v>
      </c>
      <c r="P740" t="e">
        <f>'Base cotización 2021'!#REF!</f>
        <v>#REF!</v>
      </c>
      <c r="Q740">
        <f>'Base cotización 2021'!N761</f>
        <v>0</v>
      </c>
      <c r="R740">
        <f>'Base cotización 2021'!O761</f>
        <v>0</v>
      </c>
      <c r="S740">
        <f>'Base cotización 2021'!P761</f>
        <v>0</v>
      </c>
      <c r="T740">
        <f>'Base cotización 2021'!Q761</f>
        <v>0</v>
      </c>
      <c r="U740">
        <f>'Base cotización 2021'!R761</f>
        <v>0</v>
      </c>
      <c r="V740">
        <f>'Base cotización 2021'!W761</f>
        <v>0</v>
      </c>
      <c r="X740">
        <f>'Base cotización 2021'!X761</f>
        <v>0</v>
      </c>
      <c r="Y740" t="e">
        <f>'Base cotización 2021'!#REF!</f>
        <v>#REF!</v>
      </c>
    </row>
    <row r="741" spans="1:25">
      <c r="A741">
        <f>'Base cotización 2021'!B762</f>
        <v>0</v>
      </c>
      <c r="C741" t="str">
        <f>'Base cotización 2021'!C762</f>
        <v/>
      </c>
      <c r="D741" t="str">
        <f>'Base cotización 2021'!D762</f>
        <v/>
      </c>
      <c r="E741" t="str">
        <f>'Base cotización 2021'!E762</f>
        <v/>
      </c>
      <c r="G741" t="str">
        <f>'Base cotización 2021'!F762</f>
        <v/>
      </c>
      <c r="I741" t="e">
        <f>'Base cotización 2021'!#REF!</f>
        <v>#REF!</v>
      </c>
      <c r="J741" t="e">
        <f>'Base cotización 2021'!#REF!</f>
        <v>#REF!</v>
      </c>
      <c r="K741">
        <f>'Base cotización 2021'!H762</f>
        <v>0</v>
      </c>
      <c r="L741">
        <f>'Base cotización 2021'!K762</f>
        <v>0</v>
      </c>
      <c r="M741" s="31">
        <f>'Base cotización 2021'!I762</f>
        <v>0</v>
      </c>
      <c r="N741">
        <f>'Base cotización 2021'!L762</f>
        <v>0</v>
      </c>
      <c r="O741">
        <f>'Base cotización 2021'!M762</f>
        <v>0</v>
      </c>
      <c r="P741" t="e">
        <f>'Base cotización 2021'!#REF!</f>
        <v>#REF!</v>
      </c>
      <c r="Q741">
        <f>'Base cotización 2021'!N762</f>
        <v>0</v>
      </c>
      <c r="R741">
        <f>'Base cotización 2021'!O762</f>
        <v>0</v>
      </c>
      <c r="S741">
        <f>'Base cotización 2021'!P762</f>
        <v>0</v>
      </c>
      <c r="T741">
        <f>'Base cotización 2021'!Q762</f>
        <v>0</v>
      </c>
      <c r="U741">
        <f>'Base cotización 2021'!R762</f>
        <v>0</v>
      </c>
      <c r="V741">
        <f>'Base cotización 2021'!W762</f>
        <v>0</v>
      </c>
      <c r="X741">
        <f>'Base cotización 2021'!X762</f>
        <v>0</v>
      </c>
      <c r="Y741" t="e">
        <f>'Base cotización 2021'!#REF!</f>
        <v>#REF!</v>
      </c>
    </row>
    <row r="742" spans="1:25">
      <c r="A742">
        <f>'Base cotización 2021'!B763</f>
        <v>0</v>
      </c>
      <c r="C742" t="str">
        <f>'Base cotización 2021'!C763</f>
        <v/>
      </c>
      <c r="D742" t="str">
        <f>'Base cotización 2021'!D763</f>
        <v/>
      </c>
      <c r="E742" t="str">
        <f>'Base cotización 2021'!E763</f>
        <v/>
      </c>
      <c r="G742" t="str">
        <f>'Base cotización 2021'!F763</f>
        <v/>
      </c>
      <c r="I742" t="e">
        <f>'Base cotización 2021'!#REF!</f>
        <v>#REF!</v>
      </c>
      <c r="J742" t="e">
        <f>'Base cotización 2021'!#REF!</f>
        <v>#REF!</v>
      </c>
      <c r="K742">
        <f>'Base cotización 2021'!H763</f>
        <v>0</v>
      </c>
      <c r="L742">
        <f>'Base cotización 2021'!K763</f>
        <v>0</v>
      </c>
      <c r="M742" s="31">
        <f>'Base cotización 2021'!I763</f>
        <v>0</v>
      </c>
      <c r="N742">
        <f>'Base cotización 2021'!L763</f>
        <v>0</v>
      </c>
      <c r="O742">
        <f>'Base cotización 2021'!M763</f>
        <v>0</v>
      </c>
      <c r="P742" t="e">
        <f>'Base cotización 2021'!#REF!</f>
        <v>#REF!</v>
      </c>
      <c r="Q742">
        <f>'Base cotización 2021'!N763</f>
        <v>0</v>
      </c>
      <c r="R742">
        <f>'Base cotización 2021'!O763</f>
        <v>0</v>
      </c>
      <c r="S742">
        <f>'Base cotización 2021'!P763</f>
        <v>0</v>
      </c>
      <c r="T742">
        <f>'Base cotización 2021'!Q763</f>
        <v>0</v>
      </c>
      <c r="U742">
        <f>'Base cotización 2021'!R763</f>
        <v>0</v>
      </c>
      <c r="V742">
        <f>'Base cotización 2021'!W763</f>
        <v>0</v>
      </c>
      <c r="X742">
        <f>'Base cotización 2021'!X763</f>
        <v>0</v>
      </c>
      <c r="Y742" t="e">
        <f>'Base cotización 2021'!#REF!</f>
        <v>#REF!</v>
      </c>
    </row>
    <row r="743" spans="1:25">
      <c r="A743">
        <f>'Base cotización 2021'!B764</f>
        <v>0</v>
      </c>
      <c r="C743" t="str">
        <f>'Base cotización 2021'!C764</f>
        <v/>
      </c>
      <c r="D743" t="str">
        <f>'Base cotización 2021'!D764</f>
        <v/>
      </c>
      <c r="E743" t="str">
        <f>'Base cotización 2021'!E764</f>
        <v/>
      </c>
      <c r="G743" t="str">
        <f>'Base cotización 2021'!F764</f>
        <v/>
      </c>
      <c r="I743" t="e">
        <f>'Base cotización 2021'!#REF!</f>
        <v>#REF!</v>
      </c>
      <c r="J743" t="e">
        <f>'Base cotización 2021'!#REF!</f>
        <v>#REF!</v>
      </c>
      <c r="K743">
        <f>'Base cotización 2021'!H764</f>
        <v>0</v>
      </c>
      <c r="L743">
        <f>'Base cotización 2021'!K764</f>
        <v>0</v>
      </c>
      <c r="M743" s="31">
        <f>'Base cotización 2021'!I764</f>
        <v>0</v>
      </c>
      <c r="N743">
        <f>'Base cotización 2021'!L764</f>
        <v>0</v>
      </c>
      <c r="O743">
        <f>'Base cotización 2021'!M764</f>
        <v>0</v>
      </c>
      <c r="P743" t="e">
        <f>'Base cotización 2021'!#REF!</f>
        <v>#REF!</v>
      </c>
      <c r="Q743">
        <f>'Base cotización 2021'!N764</f>
        <v>0</v>
      </c>
      <c r="R743">
        <f>'Base cotización 2021'!O764</f>
        <v>0</v>
      </c>
      <c r="S743">
        <f>'Base cotización 2021'!P764</f>
        <v>0</v>
      </c>
      <c r="T743">
        <f>'Base cotización 2021'!Q764</f>
        <v>0</v>
      </c>
      <c r="U743">
        <f>'Base cotización 2021'!R764</f>
        <v>0</v>
      </c>
      <c r="V743">
        <f>'Base cotización 2021'!W764</f>
        <v>0</v>
      </c>
      <c r="X743">
        <f>'Base cotización 2021'!X764</f>
        <v>0</v>
      </c>
      <c r="Y743" t="e">
        <f>'Base cotización 2021'!#REF!</f>
        <v>#REF!</v>
      </c>
    </row>
    <row r="744" spans="1:25">
      <c r="A744">
        <f>'Base cotización 2021'!B765</f>
        <v>0</v>
      </c>
      <c r="C744" t="str">
        <f>'Base cotización 2021'!C765</f>
        <v/>
      </c>
      <c r="D744" t="str">
        <f>'Base cotización 2021'!D765</f>
        <v/>
      </c>
      <c r="E744" t="str">
        <f>'Base cotización 2021'!E765</f>
        <v/>
      </c>
      <c r="G744" t="str">
        <f>'Base cotización 2021'!F765</f>
        <v/>
      </c>
      <c r="I744" t="e">
        <f>'Base cotización 2021'!#REF!</f>
        <v>#REF!</v>
      </c>
      <c r="J744" t="e">
        <f>'Base cotización 2021'!#REF!</f>
        <v>#REF!</v>
      </c>
      <c r="K744">
        <f>'Base cotización 2021'!H765</f>
        <v>0</v>
      </c>
      <c r="L744">
        <f>'Base cotización 2021'!K765</f>
        <v>0</v>
      </c>
      <c r="M744" s="31">
        <f>'Base cotización 2021'!I765</f>
        <v>0</v>
      </c>
      <c r="N744">
        <f>'Base cotización 2021'!L765</f>
        <v>0</v>
      </c>
      <c r="O744">
        <f>'Base cotización 2021'!M765</f>
        <v>0</v>
      </c>
      <c r="P744" t="e">
        <f>'Base cotización 2021'!#REF!</f>
        <v>#REF!</v>
      </c>
      <c r="Q744">
        <f>'Base cotización 2021'!N765</f>
        <v>0</v>
      </c>
      <c r="R744">
        <f>'Base cotización 2021'!O765</f>
        <v>0</v>
      </c>
      <c r="S744">
        <f>'Base cotización 2021'!P765</f>
        <v>0</v>
      </c>
      <c r="T744">
        <f>'Base cotización 2021'!Q765</f>
        <v>0</v>
      </c>
      <c r="U744">
        <f>'Base cotización 2021'!R765</f>
        <v>0</v>
      </c>
      <c r="V744">
        <f>'Base cotización 2021'!W765</f>
        <v>0</v>
      </c>
      <c r="X744">
        <f>'Base cotización 2021'!X765</f>
        <v>0</v>
      </c>
      <c r="Y744" t="e">
        <f>'Base cotización 2021'!#REF!</f>
        <v>#REF!</v>
      </c>
    </row>
    <row r="745" spans="1:25">
      <c r="A745">
        <f>'Base cotización 2021'!B766</f>
        <v>0</v>
      </c>
      <c r="C745" t="str">
        <f>'Base cotización 2021'!C766</f>
        <v/>
      </c>
      <c r="D745" t="str">
        <f>'Base cotización 2021'!D766</f>
        <v/>
      </c>
      <c r="E745" t="str">
        <f>'Base cotización 2021'!E766</f>
        <v/>
      </c>
      <c r="G745" t="str">
        <f>'Base cotización 2021'!F766</f>
        <v/>
      </c>
      <c r="I745" t="e">
        <f>'Base cotización 2021'!#REF!</f>
        <v>#REF!</v>
      </c>
      <c r="J745" t="e">
        <f>'Base cotización 2021'!#REF!</f>
        <v>#REF!</v>
      </c>
      <c r="K745">
        <f>'Base cotización 2021'!H766</f>
        <v>0</v>
      </c>
      <c r="L745">
        <f>'Base cotización 2021'!K766</f>
        <v>0</v>
      </c>
      <c r="M745" s="31">
        <f>'Base cotización 2021'!I766</f>
        <v>0</v>
      </c>
      <c r="N745">
        <f>'Base cotización 2021'!L766</f>
        <v>0</v>
      </c>
      <c r="O745">
        <f>'Base cotización 2021'!M766</f>
        <v>0</v>
      </c>
      <c r="P745" t="e">
        <f>'Base cotización 2021'!#REF!</f>
        <v>#REF!</v>
      </c>
      <c r="Q745">
        <f>'Base cotización 2021'!N766</f>
        <v>0</v>
      </c>
      <c r="R745">
        <f>'Base cotización 2021'!O766</f>
        <v>0</v>
      </c>
      <c r="S745">
        <f>'Base cotización 2021'!P766</f>
        <v>0</v>
      </c>
      <c r="T745">
        <f>'Base cotización 2021'!Q766</f>
        <v>0</v>
      </c>
      <c r="U745">
        <f>'Base cotización 2021'!R766</f>
        <v>0</v>
      </c>
      <c r="V745">
        <f>'Base cotización 2021'!W766</f>
        <v>0</v>
      </c>
      <c r="X745">
        <f>'Base cotización 2021'!X766</f>
        <v>0</v>
      </c>
      <c r="Y745" t="e">
        <f>'Base cotización 2021'!#REF!</f>
        <v>#REF!</v>
      </c>
    </row>
    <row r="746" spans="1:25">
      <c r="A746">
        <f>'Base cotización 2021'!B767</f>
        <v>0</v>
      </c>
      <c r="C746" t="str">
        <f>'Base cotización 2021'!C767</f>
        <v/>
      </c>
      <c r="D746" t="str">
        <f>'Base cotización 2021'!D767</f>
        <v/>
      </c>
      <c r="E746" t="str">
        <f>'Base cotización 2021'!E767</f>
        <v/>
      </c>
      <c r="G746" t="str">
        <f>'Base cotización 2021'!F767</f>
        <v/>
      </c>
      <c r="I746" t="e">
        <f>'Base cotización 2021'!#REF!</f>
        <v>#REF!</v>
      </c>
      <c r="J746" t="e">
        <f>'Base cotización 2021'!#REF!</f>
        <v>#REF!</v>
      </c>
      <c r="K746">
        <f>'Base cotización 2021'!H767</f>
        <v>0</v>
      </c>
      <c r="L746">
        <f>'Base cotización 2021'!K767</f>
        <v>0</v>
      </c>
      <c r="M746" s="31">
        <f>'Base cotización 2021'!I767</f>
        <v>0</v>
      </c>
      <c r="N746">
        <f>'Base cotización 2021'!L767</f>
        <v>0</v>
      </c>
      <c r="O746">
        <f>'Base cotización 2021'!M767</f>
        <v>0</v>
      </c>
      <c r="P746" t="e">
        <f>'Base cotización 2021'!#REF!</f>
        <v>#REF!</v>
      </c>
      <c r="Q746">
        <f>'Base cotización 2021'!N767</f>
        <v>0</v>
      </c>
      <c r="R746">
        <f>'Base cotización 2021'!O767</f>
        <v>0</v>
      </c>
      <c r="S746">
        <f>'Base cotización 2021'!P767</f>
        <v>0</v>
      </c>
      <c r="T746">
        <f>'Base cotización 2021'!Q767</f>
        <v>0</v>
      </c>
      <c r="U746">
        <f>'Base cotización 2021'!R767</f>
        <v>0</v>
      </c>
      <c r="V746">
        <f>'Base cotización 2021'!W767</f>
        <v>0</v>
      </c>
      <c r="X746">
        <f>'Base cotización 2021'!X767</f>
        <v>0</v>
      </c>
      <c r="Y746" t="e">
        <f>'Base cotización 2021'!#REF!</f>
        <v>#REF!</v>
      </c>
    </row>
    <row r="747" spans="1:25">
      <c r="A747">
        <f>'Base cotización 2021'!B768</f>
        <v>0</v>
      </c>
      <c r="C747" t="str">
        <f>'Base cotización 2021'!C768</f>
        <v/>
      </c>
      <c r="D747" t="str">
        <f>'Base cotización 2021'!D768</f>
        <v/>
      </c>
      <c r="E747" t="str">
        <f>'Base cotización 2021'!E768</f>
        <v/>
      </c>
      <c r="G747" t="str">
        <f>'Base cotización 2021'!F768</f>
        <v/>
      </c>
      <c r="I747" t="e">
        <f>'Base cotización 2021'!#REF!</f>
        <v>#REF!</v>
      </c>
      <c r="J747" t="e">
        <f>'Base cotización 2021'!#REF!</f>
        <v>#REF!</v>
      </c>
      <c r="K747">
        <f>'Base cotización 2021'!H768</f>
        <v>0</v>
      </c>
      <c r="L747">
        <f>'Base cotización 2021'!K768</f>
        <v>0</v>
      </c>
      <c r="M747" s="31">
        <f>'Base cotización 2021'!I768</f>
        <v>0</v>
      </c>
      <c r="N747">
        <f>'Base cotización 2021'!L768</f>
        <v>0</v>
      </c>
      <c r="O747">
        <f>'Base cotización 2021'!M768</f>
        <v>0</v>
      </c>
      <c r="P747" t="e">
        <f>'Base cotización 2021'!#REF!</f>
        <v>#REF!</v>
      </c>
      <c r="Q747">
        <f>'Base cotización 2021'!N768</f>
        <v>0</v>
      </c>
      <c r="R747">
        <f>'Base cotización 2021'!O768</f>
        <v>0</v>
      </c>
      <c r="S747">
        <f>'Base cotización 2021'!P768</f>
        <v>0</v>
      </c>
      <c r="T747">
        <f>'Base cotización 2021'!Q768</f>
        <v>0</v>
      </c>
      <c r="U747">
        <f>'Base cotización 2021'!R768</f>
        <v>0</v>
      </c>
      <c r="V747">
        <f>'Base cotización 2021'!W768</f>
        <v>0</v>
      </c>
      <c r="X747">
        <f>'Base cotización 2021'!X768</f>
        <v>0</v>
      </c>
      <c r="Y747" t="e">
        <f>'Base cotización 2021'!#REF!</f>
        <v>#REF!</v>
      </c>
    </row>
    <row r="748" spans="1:25">
      <c r="A748">
        <f>'Base cotización 2021'!B769</f>
        <v>0</v>
      </c>
      <c r="C748" t="str">
        <f>'Base cotización 2021'!C769</f>
        <v/>
      </c>
      <c r="D748" t="str">
        <f>'Base cotización 2021'!D769</f>
        <v/>
      </c>
      <c r="E748" t="str">
        <f>'Base cotización 2021'!E769</f>
        <v/>
      </c>
      <c r="G748" t="str">
        <f>'Base cotización 2021'!F769</f>
        <v/>
      </c>
      <c r="I748" t="e">
        <f>'Base cotización 2021'!#REF!</f>
        <v>#REF!</v>
      </c>
      <c r="J748" t="e">
        <f>'Base cotización 2021'!#REF!</f>
        <v>#REF!</v>
      </c>
      <c r="K748">
        <f>'Base cotización 2021'!H769</f>
        <v>0</v>
      </c>
      <c r="L748">
        <f>'Base cotización 2021'!K769</f>
        <v>0</v>
      </c>
      <c r="M748" s="31">
        <f>'Base cotización 2021'!I769</f>
        <v>0</v>
      </c>
      <c r="N748">
        <f>'Base cotización 2021'!L769</f>
        <v>0</v>
      </c>
      <c r="O748">
        <f>'Base cotización 2021'!M769</f>
        <v>0</v>
      </c>
      <c r="P748" t="e">
        <f>'Base cotización 2021'!#REF!</f>
        <v>#REF!</v>
      </c>
      <c r="Q748">
        <f>'Base cotización 2021'!N769</f>
        <v>0</v>
      </c>
      <c r="R748">
        <f>'Base cotización 2021'!O769</f>
        <v>0</v>
      </c>
      <c r="S748">
        <f>'Base cotización 2021'!P769</f>
        <v>0</v>
      </c>
      <c r="T748">
        <f>'Base cotización 2021'!Q769</f>
        <v>0</v>
      </c>
      <c r="U748">
        <f>'Base cotización 2021'!R769</f>
        <v>0</v>
      </c>
      <c r="V748">
        <f>'Base cotización 2021'!W769</f>
        <v>0</v>
      </c>
      <c r="X748">
        <f>'Base cotización 2021'!X769</f>
        <v>0</v>
      </c>
      <c r="Y748" t="e">
        <f>'Base cotización 2021'!#REF!</f>
        <v>#REF!</v>
      </c>
    </row>
    <row r="749" spans="1:25">
      <c r="A749">
        <f>'Base cotización 2021'!B770</f>
        <v>0</v>
      </c>
      <c r="C749" t="str">
        <f>'Base cotización 2021'!C770</f>
        <v/>
      </c>
      <c r="D749" t="str">
        <f>'Base cotización 2021'!D770</f>
        <v/>
      </c>
      <c r="E749" t="str">
        <f>'Base cotización 2021'!E770</f>
        <v/>
      </c>
      <c r="G749" t="str">
        <f>'Base cotización 2021'!F770</f>
        <v/>
      </c>
      <c r="I749" t="e">
        <f>'Base cotización 2021'!#REF!</f>
        <v>#REF!</v>
      </c>
      <c r="J749" t="e">
        <f>'Base cotización 2021'!#REF!</f>
        <v>#REF!</v>
      </c>
      <c r="K749">
        <f>'Base cotización 2021'!H770</f>
        <v>0</v>
      </c>
      <c r="L749">
        <f>'Base cotización 2021'!K770</f>
        <v>0</v>
      </c>
      <c r="M749" s="31">
        <f>'Base cotización 2021'!I770</f>
        <v>0</v>
      </c>
      <c r="N749">
        <f>'Base cotización 2021'!L770</f>
        <v>0</v>
      </c>
      <c r="O749">
        <f>'Base cotización 2021'!M770</f>
        <v>0</v>
      </c>
      <c r="P749" t="e">
        <f>'Base cotización 2021'!#REF!</f>
        <v>#REF!</v>
      </c>
      <c r="Q749">
        <f>'Base cotización 2021'!N770</f>
        <v>0</v>
      </c>
      <c r="R749">
        <f>'Base cotización 2021'!O770</f>
        <v>0</v>
      </c>
      <c r="S749">
        <f>'Base cotización 2021'!P770</f>
        <v>0</v>
      </c>
      <c r="T749">
        <f>'Base cotización 2021'!Q770</f>
        <v>0</v>
      </c>
      <c r="U749">
        <f>'Base cotización 2021'!R770</f>
        <v>0</v>
      </c>
      <c r="V749">
        <f>'Base cotización 2021'!W770</f>
        <v>0</v>
      </c>
      <c r="X749">
        <f>'Base cotización 2021'!X770</f>
        <v>0</v>
      </c>
      <c r="Y749" t="e">
        <f>'Base cotización 2021'!#REF!</f>
        <v>#REF!</v>
      </c>
    </row>
    <row r="750" spans="1:25">
      <c r="A750">
        <f>'Base cotización 2021'!B771</f>
        <v>0</v>
      </c>
      <c r="C750" t="str">
        <f>'Base cotización 2021'!C771</f>
        <v/>
      </c>
      <c r="D750" t="str">
        <f>'Base cotización 2021'!D771</f>
        <v/>
      </c>
      <c r="E750" t="str">
        <f>'Base cotización 2021'!E771</f>
        <v/>
      </c>
      <c r="G750" t="str">
        <f>'Base cotización 2021'!F771</f>
        <v/>
      </c>
      <c r="I750" t="e">
        <f>'Base cotización 2021'!#REF!</f>
        <v>#REF!</v>
      </c>
      <c r="J750" t="e">
        <f>'Base cotización 2021'!#REF!</f>
        <v>#REF!</v>
      </c>
      <c r="K750">
        <f>'Base cotización 2021'!H771</f>
        <v>0</v>
      </c>
      <c r="L750">
        <f>'Base cotización 2021'!K771</f>
        <v>0</v>
      </c>
      <c r="M750" s="31">
        <f>'Base cotización 2021'!I771</f>
        <v>0</v>
      </c>
      <c r="N750">
        <f>'Base cotización 2021'!L771</f>
        <v>0</v>
      </c>
      <c r="O750">
        <f>'Base cotización 2021'!M771</f>
        <v>0</v>
      </c>
      <c r="P750" t="e">
        <f>'Base cotización 2021'!#REF!</f>
        <v>#REF!</v>
      </c>
      <c r="Q750">
        <f>'Base cotización 2021'!N771</f>
        <v>0</v>
      </c>
      <c r="R750">
        <f>'Base cotización 2021'!O771</f>
        <v>0</v>
      </c>
      <c r="S750">
        <f>'Base cotización 2021'!P771</f>
        <v>0</v>
      </c>
      <c r="T750">
        <f>'Base cotización 2021'!Q771</f>
        <v>0</v>
      </c>
      <c r="U750">
        <f>'Base cotización 2021'!R771</f>
        <v>0</v>
      </c>
      <c r="V750">
        <f>'Base cotización 2021'!W771</f>
        <v>0</v>
      </c>
      <c r="X750">
        <f>'Base cotización 2021'!X771</f>
        <v>0</v>
      </c>
      <c r="Y750" t="e">
        <f>'Base cotización 2021'!#REF!</f>
        <v>#REF!</v>
      </c>
    </row>
    <row r="751" spans="1:25">
      <c r="A751">
        <f>'Base cotización 2021'!B772</f>
        <v>0</v>
      </c>
      <c r="C751" t="str">
        <f>'Base cotización 2021'!C772</f>
        <v/>
      </c>
      <c r="D751" t="str">
        <f>'Base cotización 2021'!D772</f>
        <v/>
      </c>
      <c r="E751" t="str">
        <f>'Base cotización 2021'!E772</f>
        <v/>
      </c>
      <c r="G751" t="str">
        <f>'Base cotización 2021'!F772</f>
        <v/>
      </c>
      <c r="I751" t="e">
        <f>'Base cotización 2021'!#REF!</f>
        <v>#REF!</v>
      </c>
      <c r="J751" t="e">
        <f>'Base cotización 2021'!#REF!</f>
        <v>#REF!</v>
      </c>
      <c r="K751">
        <f>'Base cotización 2021'!H772</f>
        <v>0</v>
      </c>
      <c r="L751">
        <f>'Base cotización 2021'!K772</f>
        <v>0</v>
      </c>
      <c r="M751" s="31">
        <f>'Base cotización 2021'!I772</f>
        <v>0</v>
      </c>
      <c r="N751">
        <f>'Base cotización 2021'!L772</f>
        <v>0</v>
      </c>
      <c r="O751">
        <f>'Base cotización 2021'!M772</f>
        <v>0</v>
      </c>
      <c r="P751" t="e">
        <f>'Base cotización 2021'!#REF!</f>
        <v>#REF!</v>
      </c>
      <c r="Q751">
        <f>'Base cotización 2021'!N772</f>
        <v>0</v>
      </c>
      <c r="R751">
        <f>'Base cotización 2021'!O772</f>
        <v>0</v>
      </c>
      <c r="S751">
        <f>'Base cotización 2021'!P772</f>
        <v>0</v>
      </c>
      <c r="T751">
        <f>'Base cotización 2021'!Q772</f>
        <v>0</v>
      </c>
      <c r="U751">
        <f>'Base cotización 2021'!R772</f>
        <v>0</v>
      </c>
      <c r="V751">
        <f>'Base cotización 2021'!W772</f>
        <v>0</v>
      </c>
      <c r="X751">
        <f>'Base cotización 2021'!X772</f>
        <v>0</v>
      </c>
      <c r="Y751" t="e">
        <f>'Base cotización 2021'!#REF!</f>
        <v>#REF!</v>
      </c>
    </row>
    <row r="752" spans="1:25">
      <c r="A752">
        <f>'Base cotización 2021'!B773</f>
        <v>0</v>
      </c>
      <c r="C752" t="str">
        <f>'Base cotización 2021'!C773</f>
        <v/>
      </c>
      <c r="D752" t="str">
        <f>'Base cotización 2021'!D773</f>
        <v/>
      </c>
      <c r="E752" t="str">
        <f>'Base cotización 2021'!E773</f>
        <v/>
      </c>
      <c r="G752" t="str">
        <f>'Base cotización 2021'!F773</f>
        <v/>
      </c>
      <c r="I752" t="e">
        <f>'Base cotización 2021'!#REF!</f>
        <v>#REF!</v>
      </c>
      <c r="J752" t="e">
        <f>'Base cotización 2021'!#REF!</f>
        <v>#REF!</v>
      </c>
      <c r="K752">
        <f>'Base cotización 2021'!H773</f>
        <v>0</v>
      </c>
      <c r="L752">
        <f>'Base cotización 2021'!K773</f>
        <v>0</v>
      </c>
      <c r="M752" s="31">
        <f>'Base cotización 2021'!I773</f>
        <v>0</v>
      </c>
      <c r="N752">
        <f>'Base cotización 2021'!L773</f>
        <v>0</v>
      </c>
      <c r="O752">
        <f>'Base cotización 2021'!M773</f>
        <v>0</v>
      </c>
      <c r="P752" t="e">
        <f>'Base cotización 2021'!#REF!</f>
        <v>#REF!</v>
      </c>
      <c r="Q752">
        <f>'Base cotización 2021'!N773</f>
        <v>0</v>
      </c>
      <c r="R752">
        <f>'Base cotización 2021'!O773</f>
        <v>0</v>
      </c>
      <c r="S752">
        <f>'Base cotización 2021'!P773</f>
        <v>0</v>
      </c>
      <c r="T752">
        <f>'Base cotización 2021'!Q773</f>
        <v>0</v>
      </c>
      <c r="U752">
        <f>'Base cotización 2021'!R773</f>
        <v>0</v>
      </c>
      <c r="V752">
        <f>'Base cotización 2021'!W773</f>
        <v>0</v>
      </c>
      <c r="X752">
        <f>'Base cotización 2021'!X773</f>
        <v>0</v>
      </c>
      <c r="Y752" t="e">
        <f>'Base cotización 2021'!#REF!</f>
        <v>#REF!</v>
      </c>
    </row>
    <row r="753" spans="1:25">
      <c r="A753">
        <f>'Base cotización 2021'!B774</f>
        <v>0</v>
      </c>
      <c r="C753" t="str">
        <f>'Base cotización 2021'!C774</f>
        <v/>
      </c>
      <c r="D753" t="str">
        <f>'Base cotización 2021'!D774</f>
        <v/>
      </c>
      <c r="E753" t="str">
        <f>'Base cotización 2021'!E774</f>
        <v/>
      </c>
      <c r="G753" t="str">
        <f>'Base cotización 2021'!F774</f>
        <v/>
      </c>
      <c r="I753" t="e">
        <f>'Base cotización 2021'!#REF!</f>
        <v>#REF!</v>
      </c>
      <c r="J753" t="e">
        <f>'Base cotización 2021'!#REF!</f>
        <v>#REF!</v>
      </c>
      <c r="K753">
        <f>'Base cotización 2021'!H774</f>
        <v>0</v>
      </c>
      <c r="L753">
        <f>'Base cotización 2021'!K774</f>
        <v>0</v>
      </c>
      <c r="M753" s="31">
        <f>'Base cotización 2021'!I774</f>
        <v>0</v>
      </c>
      <c r="N753">
        <f>'Base cotización 2021'!L774</f>
        <v>0</v>
      </c>
      <c r="O753">
        <f>'Base cotización 2021'!M774</f>
        <v>0</v>
      </c>
      <c r="P753" t="e">
        <f>'Base cotización 2021'!#REF!</f>
        <v>#REF!</v>
      </c>
      <c r="Q753">
        <f>'Base cotización 2021'!N774</f>
        <v>0</v>
      </c>
      <c r="R753">
        <f>'Base cotización 2021'!O774</f>
        <v>0</v>
      </c>
      <c r="S753">
        <f>'Base cotización 2021'!P774</f>
        <v>0</v>
      </c>
      <c r="T753">
        <f>'Base cotización 2021'!Q774</f>
        <v>0</v>
      </c>
      <c r="U753">
        <f>'Base cotización 2021'!R774</f>
        <v>0</v>
      </c>
      <c r="V753">
        <f>'Base cotización 2021'!W774</f>
        <v>0</v>
      </c>
      <c r="X753">
        <f>'Base cotización 2021'!X774</f>
        <v>0</v>
      </c>
      <c r="Y753" t="e">
        <f>'Base cotización 2021'!#REF!</f>
        <v>#REF!</v>
      </c>
    </row>
    <row r="754" spans="1:25">
      <c r="A754">
        <f>'Base cotización 2021'!B775</f>
        <v>0</v>
      </c>
      <c r="C754" t="str">
        <f>'Base cotización 2021'!C775</f>
        <v/>
      </c>
      <c r="D754" t="str">
        <f>'Base cotización 2021'!D775</f>
        <v/>
      </c>
      <c r="E754" t="str">
        <f>'Base cotización 2021'!E775</f>
        <v/>
      </c>
      <c r="G754" t="str">
        <f>'Base cotización 2021'!F775</f>
        <v/>
      </c>
      <c r="I754" t="e">
        <f>'Base cotización 2021'!#REF!</f>
        <v>#REF!</v>
      </c>
      <c r="J754" t="e">
        <f>'Base cotización 2021'!#REF!</f>
        <v>#REF!</v>
      </c>
      <c r="K754">
        <f>'Base cotización 2021'!H775</f>
        <v>0</v>
      </c>
      <c r="L754">
        <f>'Base cotización 2021'!K775</f>
        <v>0</v>
      </c>
      <c r="M754" s="31">
        <f>'Base cotización 2021'!I775</f>
        <v>0</v>
      </c>
      <c r="N754">
        <f>'Base cotización 2021'!L775</f>
        <v>0</v>
      </c>
      <c r="O754">
        <f>'Base cotización 2021'!M775</f>
        <v>0</v>
      </c>
      <c r="P754" t="e">
        <f>'Base cotización 2021'!#REF!</f>
        <v>#REF!</v>
      </c>
      <c r="Q754">
        <f>'Base cotización 2021'!N775</f>
        <v>0</v>
      </c>
      <c r="R754">
        <f>'Base cotización 2021'!O775</f>
        <v>0</v>
      </c>
      <c r="S754">
        <f>'Base cotización 2021'!P775</f>
        <v>0</v>
      </c>
      <c r="T754">
        <f>'Base cotización 2021'!Q775</f>
        <v>0</v>
      </c>
      <c r="U754">
        <f>'Base cotización 2021'!R775</f>
        <v>0</v>
      </c>
      <c r="V754">
        <f>'Base cotización 2021'!W775</f>
        <v>0</v>
      </c>
      <c r="X754">
        <f>'Base cotización 2021'!X775</f>
        <v>0</v>
      </c>
      <c r="Y754" t="e">
        <f>'Base cotización 2021'!#REF!</f>
        <v>#REF!</v>
      </c>
    </row>
    <row r="755" spans="1:25">
      <c r="A755">
        <f>'Base cotización 2021'!B776</f>
        <v>0</v>
      </c>
      <c r="C755" t="str">
        <f>'Base cotización 2021'!C776</f>
        <v/>
      </c>
      <c r="D755" t="str">
        <f>'Base cotización 2021'!D776</f>
        <v/>
      </c>
      <c r="E755" t="str">
        <f>'Base cotización 2021'!E776</f>
        <v/>
      </c>
      <c r="G755" t="str">
        <f>'Base cotización 2021'!F776</f>
        <v/>
      </c>
      <c r="I755" t="e">
        <f>'Base cotización 2021'!#REF!</f>
        <v>#REF!</v>
      </c>
      <c r="J755" t="e">
        <f>'Base cotización 2021'!#REF!</f>
        <v>#REF!</v>
      </c>
      <c r="K755">
        <f>'Base cotización 2021'!H776</f>
        <v>0</v>
      </c>
      <c r="L755">
        <f>'Base cotización 2021'!K776</f>
        <v>0</v>
      </c>
      <c r="M755" s="31">
        <f>'Base cotización 2021'!I776</f>
        <v>0</v>
      </c>
      <c r="N755">
        <f>'Base cotización 2021'!L776</f>
        <v>0</v>
      </c>
      <c r="O755">
        <f>'Base cotización 2021'!M776</f>
        <v>0</v>
      </c>
      <c r="P755" t="e">
        <f>'Base cotización 2021'!#REF!</f>
        <v>#REF!</v>
      </c>
      <c r="Q755">
        <f>'Base cotización 2021'!N776</f>
        <v>0</v>
      </c>
      <c r="R755">
        <f>'Base cotización 2021'!O776</f>
        <v>0</v>
      </c>
      <c r="S755">
        <f>'Base cotización 2021'!P776</f>
        <v>0</v>
      </c>
      <c r="T755">
        <f>'Base cotización 2021'!Q776</f>
        <v>0</v>
      </c>
      <c r="U755">
        <f>'Base cotización 2021'!R776</f>
        <v>0</v>
      </c>
      <c r="V755">
        <f>'Base cotización 2021'!W776</f>
        <v>0</v>
      </c>
      <c r="X755">
        <f>'Base cotización 2021'!X776</f>
        <v>0</v>
      </c>
      <c r="Y755" t="e">
        <f>'Base cotización 2021'!#REF!</f>
        <v>#REF!</v>
      </c>
    </row>
    <row r="756" spans="1:25">
      <c r="A756">
        <f>'Base cotización 2021'!B777</f>
        <v>0</v>
      </c>
      <c r="C756" t="str">
        <f>'Base cotización 2021'!C777</f>
        <v/>
      </c>
      <c r="D756" t="str">
        <f>'Base cotización 2021'!D777</f>
        <v/>
      </c>
      <c r="E756" t="str">
        <f>'Base cotización 2021'!E777</f>
        <v/>
      </c>
      <c r="G756" t="str">
        <f>'Base cotización 2021'!F777</f>
        <v/>
      </c>
      <c r="I756" t="e">
        <f>'Base cotización 2021'!#REF!</f>
        <v>#REF!</v>
      </c>
      <c r="J756" t="e">
        <f>'Base cotización 2021'!#REF!</f>
        <v>#REF!</v>
      </c>
      <c r="K756">
        <f>'Base cotización 2021'!H777</f>
        <v>0</v>
      </c>
      <c r="L756">
        <f>'Base cotización 2021'!K777</f>
        <v>0</v>
      </c>
      <c r="M756" s="31">
        <f>'Base cotización 2021'!I777</f>
        <v>0</v>
      </c>
      <c r="N756">
        <f>'Base cotización 2021'!L777</f>
        <v>0</v>
      </c>
      <c r="O756">
        <f>'Base cotización 2021'!M777</f>
        <v>0</v>
      </c>
      <c r="P756" t="e">
        <f>'Base cotización 2021'!#REF!</f>
        <v>#REF!</v>
      </c>
      <c r="Q756">
        <f>'Base cotización 2021'!N777</f>
        <v>0</v>
      </c>
      <c r="R756">
        <f>'Base cotización 2021'!O777</f>
        <v>0</v>
      </c>
      <c r="S756">
        <f>'Base cotización 2021'!P777</f>
        <v>0</v>
      </c>
      <c r="T756">
        <f>'Base cotización 2021'!Q777</f>
        <v>0</v>
      </c>
      <c r="U756">
        <f>'Base cotización 2021'!R777</f>
        <v>0</v>
      </c>
      <c r="V756">
        <f>'Base cotización 2021'!W777</f>
        <v>0</v>
      </c>
      <c r="X756">
        <f>'Base cotización 2021'!X777</f>
        <v>0</v>
      </c>
      <c r="Y756" t="e">
        <f>'Base cotización 2021'!#REF!</f>
        <v>#REF!</v>
      </c>
    </row>
    <row r="757" spans="1:25">
      <c r="A757">
        <f>'Base cotización 2021'!B778</f>
        <v>0</v>
      </c>
      <c r="C757" t="str">
        <f>'Base cotización 2021'!C778</f>
        <v/>
      </c>
      <c r="D757" t="str">
        <f>'Base cotización 2021'!D778</f>
        <v/>
      </c>
      <c r="E757" t="str">
        <f>'Base cotización 2021'!E778</f>
        <v/>
      </c>
      <c r="G757" t="str">
        <f>'Base cotización 2021'!F778</f>
        <v/>
      </c>
      <c r="I757" t="e">
        <f>'Base cotización 2021'!#REF!</f>
        <v>#REF!</v>
      </c>
      <c r="J757" t="e">
        <f>'Base cotización 2021'!#REF!</f>
        <v>#REF!</v>
      </c>
      <c r="K757">
        <f>'Base cotización 2021'!H778</f>
        <v>0</v>
      </c>
      <c r="L757">
        <f>'Base cotización 2021'!K778</f>
        <v>0</v>
      </c>
      <c r="M757" s="31">
        <f>'Base cotización 2021'!I778</f>
        <v>0</v>
      </c>
      <c r="N757">
        <f>'Base cotización 2021'!L778</f>
        <v>0</v>
      </c>
      <c r="O757">
        <f>'Base cotización 2021'!M778</f>
        <v>0</v>
      </c>
      <c r="P757" t="e">
        <f>'Base cotización 2021'!#REF!</f>
        <v>#REF!</v>
      </c>
      <c r="Q757">
        <f>'Base cotización 2021'!N778</f>
        <v>0</v>
      </c>
      <c r="R757">
        <f>'Base cotización 2021'!O778</f>
        <v>0</v>
      </c>
      <c r="S757">
        <f>'Base cotización 2021'!P778</f>
        <v>0</v>
      </c>
      <c r="T757">
        <f>'Base cotización 2021'!Q778</f>
        <v>0</v>
      </c>
      <c r="U757">
        <f>'Base cotización 2021'!R778</f>
        <v>0</v>
      </c>
      <c r="V757">
        <f>'Base cotización 2021'!W778</f>
        <v>0</v>
      </c>
      <c r="X757">
        <f>'Base cotización 2021'!X778</f>
        <v>0</v>
      </c>
      <c r="Y757" t="e">
        <f>'Base cotización 2021'!#REF!</f>
        <v>#REF!</v>
      </c>
    </row>
    <row r="758" spans="1:25">
      <c r="A758">
        <f>'Base cotización 2021'!B779</f>
        <v>0</v>
      </c>
      <c r="C758" t="str">
        <f>'Base cotización 2021'!C779</f>
        <v/>
      </c>
      <c r="D758" t="str">
        <f>'Base cotización 2021'!D779</f>
        <v/>
      </c>
      <c r="E758" t="str">
        <f>'Base cotización 2021'!E779</f>
        <v/>
      </c>
      <c r="G758" t="str">
        <f>'Base cotización 2021'!F779</f>
        <v/>
      </c>
      <c r="I758" t="e">
        <f>'Base cotización 2021'!#REF!</f>
        <v>#REF!</v>
      </c>
      <c r="J758" t="e">
        <f>'Base cotización 2021'!#REF!</f>
        <v>#REF!</v>
      </c>
      <c r="K758">
        <f>'Base cotización 2021'!H779</f>
        <v>0</v>
      </c>
      <c r="L758">
        <f>'Base cotización 2021'!K779</f>
        <v>0</v>
      </c>
      <c r="M758" s="31">
        <f>'Base cotización 2021'!I779</f>
        <v>0</v>
      </c>
      <c r="N758">
        <f>'Base cotización 2021'!L779</f>
        <v>0</v>
      </c>
      <c r="O758">
        <f>'Base cotización 2021'!M779</f>
        <v>0</v>
      </c>
      <c r="P758" t="e">
        <f>'Base cotización 2021'!#REF!</f>
        <v>#REF!</v>
      </c>
      <c r="Q758">
        <f>'Base cotización 2021'!N779</f>
        <v>0</v>
      </c>
      <c r="R758">
        <f>'Base cotización 2021'!O779</f>
        <v>0</v>
      </c>
      <c r="S758">
        <f>'Base cotización 2021'!P779</f>
        <v>0</v>
      </c>
      <c r="T758">
        <f>'Base cotización 2021'!Q779</f>
        <v>0</v>
      </c>
      <c r="U758">
        <f>'Base cotización 2021'!R779</f>
        <v>0</v>
      </c>
      <c r="V758">
        <f>'Base cotización 2021'!W779</f>
        <v>0</v>
      </c>
      <c r="X758">
        <f>'Base cotización 2021'!X779</f>
        <v>0</v>
      </c>
      <c r="Y758" t="e">
        <f>'Base cotización 2021'!#REF!</f>
        <v>#REF!</v>
      </c>
    </row>
    <row r="759" spans="1:25">
      <c r="A759">
        <f>'Base cotización 2021'!B780</f>
        <v>0</v>
      </c>
      <c r="C759" t="str">
        <f>'Base cotización 2021'!C780</f>
        <v/>
      </c>
      <c r="D759" t="str">
        <f>'Base cotización 2021'!D780</f>
        <v/>
      </c>
      <c r="E759" t="str">
        <f>'Base cotización 2021'!E780</f>
        <v/>
      </c>
      <c r="G759" t="str">
        <f>'Base cotización 2021'!F780</f>
        <v/>
      </c>
      <c r="I759" t="e">
        <f>'Base cotización 2021'!#REF!</f>
        <v>#REF!</v>
      </c>
      <c r="J759" t="e">
        <f>'Base cotización 2021'!#REF!</f>
        <v>#REF!</v>
      </c>
      <c r="K759">
        <f>'Base cotización 2021'!H780</f>
        <v>0</v>
      </c>
      <c r="L759">
        <f>'Base cotización 2021'!K780</f>
        <v>0</v>
      </c>
      <c r="M759" s="31">
        <f>'Base cotización 2021'!I780</f>
        <v>0</v>
      </c>
      <c r="N759">
        <f>'Base cotización 2021'!L780</f>
        <v>0</v>
      </c>
      <c r="O759">
        <f>'Base cotización 2021'!M780</f>
        <v>0</v>
      </c>
      <c r="P759" t="e">
        <f>'Base cotización 2021'!#REF!</f>
        <v>#REF!</v>
      </c>
      <c r="Q759">
        <f>'Base cotización 2021'!N780</f>
        <v>0</v>
      </c>
      <c r="R759">
        <f>'Base cotización 2021'!O780</f>
        <v>0</v>
      </c>
      <c r="S759">
        <f>'Base cotización 2021'!P780</f>
        <v>0</v>
      </c>
      <c r="T759">
        <f>'Base cotización 2021'!Q780</f>
        <v>0</v>
      </c>
      <c r="U759">
        <f>'Base cotización 2021'!R780</f>
        <v>0</v>
      </c>
      <c r="V759">
        <f>'Base cotización 2021'!W780</f>
        <v>0</v>
      </c>
      <c r="X759">
        <f>'Base cotización 2021'!X780</f>
        <v>0</v>
      </c>
      <c r="Y759" t="e">
        <f>'Base cotización 2021'!#REF!</f>
        <v>#REF!</v>
      </c>
    </row>
    <row r="760" spans="1:25">
      <c r="A760">
        <f>'Base cotización 2021'!B781</f>
        <v>0</v>
      </c>
      <c r="C760" t="str">
        <f>'Base cotización 2021'!C781</f>
        <v/>
      </c>
      <c r="D760" t="str">
        <f>'Base cotización 2021'!D781</f>
        <v/>
      </c>
      <c r="E760" t="str">
        <f>'Base cotización 2021'!E781</f>
        <v/>
      </c>
      <c r="G760" t="str">
        <f>'Base cotización 2021'!F781</f>
        <v/>
      </c>
      <c r="I760" t="e">
        <f>'Base cotización 2021'!#REF!</f>
        <v>#REF!</v>
      </c>
      <c r="J760" t="e">
        <f>'Base cotización 2021'!#REF!</f>
        <v>#REF!</v>
      </c>
      <c r="K760">
        <f>'Base cotización 2021'!H781</f>
        <v>0</v>
      </c>
      <c r="L760">
        <f>'Base cotización 2021'!K781</f>
        <v>0</v>
      </c>
      <c r="M760" s="31">
        <f>'Base cotización 2021'!I781</f>
        <v>0</v>
      </c>
      <c r="N760">
        <f>'Base cotización 2021'!L781</f>
        <v>0</v>
      </c>
      <c r="O760">
        <f>'Base cotización 2021'!M781</f>
        <v>0</v>
      </c>
      <c r="P760" t="e">
        <f>'Base cotización 2021'!#REF!</f>
        <v>#REF!</v>
      </c>
      <c r="Q760">
        <f>'Base cotización 2021'!N781</f>
        <v>0</v>
      </c>
      <c r="R760">
        <f>'Base cotización 2021'!O781</f>
        <v>0</v>
      </c>
      <c r="S760">
        <f>'Base cotización 2021'!P781</f>
        <v>0</v>
      </c>
      <c r="T760">
        <f>'Base cotización 2021'!Q781</f>
        <v>0</v>
      </c>
      <c r="U760">
        <f>'Base cotización 2021'!R781</f>
        <v>0</v>
      </c>
      <c r="V760">
        <f>'Base cotización 2021'!W781</f>
        <v>0</v>
      </c>
      <c r="X760">
        <f>'Base cotización 2021'!X781</f>
        <v>0</v>
      </c>
      <c r="Y760" t="e">
        <f>'Base cotización 2021'!#REF!</f>
        <v>#REF!</v>
      </c>
    </row>
    <row r="761" spans="1:25">
      <c r="A761">
        <f>'Base cotización 2021'!B782</f>
        <v>0</v>
      </c>
      <c r="C761" t="str">
        <f>'Base cotización 2021'!C782</f>
        <v/>
      </c>
      <c r="D761" t="str">
        <f>'Base cotización 2021'!D782</f>
        <v/>
      </c>
      <c r="E761" t="str">
        <f>'Base cotización 2021'!E782</f>
        <v/>
      </c>
      <c r="G761" t="str">
        <f>'Base cotización 2021'!F782</f>
        <v/>
      </c>
      <c r="I761" t="e">
        <f>'Base cotización 2021'!#REF!</f>
        <v>#REF!</v>
      </c>
      <c r="J761" t="e">
        <f>'Base cotización 2021'!#REF!</f>
        <v>#REF!</v>
      </c>
      <c r="K761">
        <f>'Base cotización 2021'!H782</f>
        <v>0</v>
      </c>
      <c r="L761">
        <f>'Base cotización 2021'!K782</f>
        <v>0</v>
      </c>
      <c r="M761" s="31">
        <f>'Base cotización 2021'!I782</f>
        <v>0</v>
      </c>
      <c r="N761">
        <f>'Base cotización 2021'!L782</f>
        <v>0</v>
      </c>
      <c r="O761">
        <f>'Base cotización 2021'!M782</f>
        <v>0</v>
      </c>
      <c r="P761" t="e">
        <f>'Base cotización 2021'!#REF!</f>
        <v>#REF!</v>
      </c>
      <c r="Q761">
        <f>'Base cotización 2021'!N782</f>
        <v>0</v>
      </c>
      <c r="R761">
        <f>'Base cotización 2021'!O782</f>
        <v>0</v>
      </c>
      <c r="S761">
        <f>'Base cotización 2021'!P782</f>
        <v>0</v>
      </c>
      <c r="T761">
        <f>'Base cotización 2021'!Q782</f>
        <v>0</v>
      </c>
      <c r="U761">
        <f>'Base cotización 2021'!R782</f>
        <v>0</v>
      </c>
      <c r="V761">
        <f>'Base cotización 2021'!W782</f>
        <v>0</v>
      </c>
      <c r="X761">
        <f>'Base cotización 2021'!X782</f>
        <v>0</v>
      </c>
      <c r="Y761" t="e">
        <f>'Base cotización 2021'!#REF!</f>
        <v>#REF!</v>
      </c>
    </row>
    <row r="762" spans="1:25">
      <c r="A762">
        <f>'Base cotización 2021'!B783</f>
        <v>0</v>
      </c>
      <c r="C762" t="str">
        <f>'Base cotización 2021'!C783</f>
        <v/>
      </c>
      <c r="D762" t="str">
        <f>'Base cotización 2021'!D783</f>
        <v/>
      </c>
      <c r="E762" t="str">
        <f>'Base cotización 2021'!E783</f>
        <v/>
      </c>
      <c r="G762" t="str">
        <f>'Base cotización 2021'!F783</f>
        <v/>
      </c>
      <c r="I762" t="e">
        <f>'Base cotización 2021'!#REF!</f>
        <v>#REF!</v>
      </c>
      <c r="J762" t="e">
        <f>'Base cotización 2021'!#REF!</f>
        <v>#REF!</v>
      </c>
      <c r="K762">
        <f>'Base cotización 2021'!H783</f>
        <v>0</v>
      </c>
      <c r="L762">
        <f>'Base cotización 2021'!K783</f>
        <v>0</v>
      </c>
      <c r="M762" s="31">
        <f>'Base cotización 2021'!I783</f>
        <v>0</v>
      </c>
      <c r="N762">
        <f>'Base cotización 2021'!L783</f>
        <v>0</v>
      </c>
      <c r="O762">
        <f>'Base cotización 2021'!M783</f>
        <v>0</v>
      </c>
      <c r="P762" t="e">
        <f>'Base cotización 2021'!#REF!</f>
        <v>#REF!</v>
      </c>
      <c r="Q762">
        <f>'Base cotización 2021'!N783</f>
        <v>0</v>
      </c>
      <c r="R762">
        <f>'Base cotización 2021'!O783</f>
        <v>0</v>
      </c>
      <c r="S762">
        <f>'Base cotización 2021'!P783</f>
        <v>0</v>
      </c>
      <c r="T762">
        <f>'Base cotización 2021'!Q783</f>
        <v>0</v>
      </c>
      <c r="U762">
        <f>'Base cotización 2021'!R783</f>
        <v>0</v>
      </c>
      <c r="V762">
        <f>'Base cotización 2021'!W783</f>
        <v>0</v>
      </c>
      <c r="X762">
        <f>'Base cotización 2021'!X783</f>
        <v>0</v>
      </c>
      <c r="Y762" t="e">
        <f>'Base cotización 2021'!#REF!</f>
        <v>#REF!</v>
      </c>
    </row>
    <row r="763" spans="1:25">
      <c r="A763">
        <f>'Base cotización 2021'!B784</f>
        <v>0</v>
      </c>
      <c r="C763" t="str">
        <f>'Base cotización 2021'!C784</f>
        <v/>
      </c>
      <c r="D763" t="str">
        <f>'Base cotización 2021'!D784</f>
        <v/>
      </c>
      <c r="E763" t="str">
        <f>'Base cotización 2021'!E784</f>
        <v/>
      </c>
      <c r="G763" t="str">
        <f>'Base cotización 2021'!F784</f>
        <v/>
      </c>
      <c r="I763" t="e">
        <f>'Base cotización 2021'!#REF!</f>
        <v>#REF!</v>
      </c>
      <c r="J763" t="e">
        <f>'Base cotización 2021'!#REF!</f>
        <v>#REF!</v>
      </c>
      <c r="K763">
        <f>'Base cotización 2021'!H784</f>
        <v>0</v>
      </c>
      <c r="L763">
        <f>'Base cotización 2021'!K784</f>
        <v>0</v>
      </c>
      <c r="M763" s="31">
        <f>'Base cotización 2021'!I784</f>
        <v>0</v>
      </c>
      <c r="N763">
        <f>'Base cotización 2021'!L784</f>
        <v>0</v>
      </c>
      <c r="O763">
        <f>'Base cotización 2021'!M784</f>
        <v>0</v>
      </c>
      <c r="P763" t="e">
        <f>'Base cotización 2021'!#REF!</f>
        <v>#REF!</v>
      </c>
      <c r="Q763">
        <f>'Base cotización 2021'!N784</f>
        <v>0</v>
      </c>
      <c r="R763">
        <f>'Base cotización 2021'!O784</f>
        <v>0</v>
      </c>
      <c r="S763">
        <f>'Base cotización 2021'!P784</f>
        <v>0</v>
      </c>
      <c r="T763">
        <f>'Base cotización 2021'!Q784</f>
        <v>0</v>
      </c>
      <c r="U763">
        <f>'Base cotización 2021'!R784</f>
        <v>0</v>
      </c>
      <c r="V763">
        <f>'Base cotización 2021'!W784</f>
        <v>0</v>
      </c>
      <c r="X763">
        <f>'Base cotización 2021'!X784</f>
        <v>0</v>
      </c>
      <c r="Y763" t="e">
        <f>'Base cotización 2021'!#REF!</f>
        <v>#REF!</v>
      </c>
    </row>
    <row r="764" spans="1:25">
      <c r="A764">
        <f>'Base cotización 2021'!B785</f>
        <v>0</v>
      </c>
      <c r="C764" t="str">
        <f>'Base cotización 2021'!C785</f>
        <v/>
      </c>
      <c r="D764" t="str">
        <f>'Base cotización 2021'!D785</f>
        <v/>
      </c>
      <c r="E764" t="str">
        <f>'Base cotización 2021'!E785</f>
        <v/>
      </c>
      <c r="G764" t="str">
        <f>'Base cotización 2021'!F785</f>
        <v/>
      </c>
      <c r="I764" t="e">
        <f>'Base cotización 2021'!#REF!</f>
        <v>#REF!</v>
      </c>
      <c r="J764" t="e">
        <f>'Base cotización 2021'!#REF!</f>
        <v>#REF!</v>
      </c>
      <c r="K764">
        <f>'Base cotización 2021'!H785</f>
        <v>0</v>
      </c>
      <c r="L764">
        <f>'Base cotización 2021'!K785</f>
        <v>0</v>
      </c>
      <c r="M764" s="31">
        <f>'Base cotización 2021'!I785</f>
        <v>0</v>
      </c>
      <c r="N764">
        <f>'Base cotización 2021'!L785</f>
        <v>0</v>
      </c>
      <c r="O764">
        <f>'Base cotización 2021'!M785</f>
        <v>0</v>
      </c>
      <c r="P764" t="e">
        <f>'Base cotización 2021'!#REF!</f>
        <v>#REF!</v>
      </c>
      <c r="Q764">
        <f>'Base cotización 2021'!N785</f>
        <v>0</v>
      </c>
      <c r="R764">
        <f>'Base cotización 2021'!O785</f>
        <v>0</v>
      </c>
      <c r="S764">
        <f>'Base cotización 2021'!P785</f>
        <v>0</v>
      </c>
      <c r="T764">
        <f>'Base cotización 2021'!Q785</f>
        <v>0</v>
      </c>
      <c r="U764">
        <f>'Base cotización 2021'!R785</f>
        <v>0</v>
      </c>
      <c r="V764">
        <f>'Base cotización 2021'!W785</f>
        <v>0</v>
      </c>
      <c r="X764">
        <f>'Base cotización 2021'!X785</f>
        <v>0</v>
      </c>
      <c r="Y764" t="e">
        <f>'Base cotización 2021'!#REF!</f>
        <v>#REF!</v>
      </c>
    </row>
    <row r="765" spans="1:25">
      <c r="A765">
        <f>'Base cotización 2021'!B786</f>
        <v>0</v>
      </c>
      <c r="C765" t="str">
        <f>'Base cotización 2021'!C786</f>
        <v/>
      </c>
      <c r="D765" t="str">
        <f>'Base cotización 2021'!D786</f>
        <v/>
      </c>
      <c r="E765" t="str">
        <f>'Base cotización 2021'!E786</f>
        <v/>
      </c>
      <c r="G765" t="str">
        <f>'Base cotización 2021'!F786</f>
        <v/>
      </c>
      <c r="I765" t="e">
        <f>'Base cotización 2021'!#REF!</f>
        <v>#REF!</v>
      </c>
      <c r="J765" t="e">
        <f>'Base cotización 2021'!#REF!</f>
        <v>#REF!</v>
      </c>
      <c r="K765">
        <f>'Base cotización 2021'!H786</f>
        <v>0</v>
      </c>
      <c r="L765">
        <f>'Base cotización 2021'!K786</f>
        <v>0</v>
      </c>
      <c r="M765" s="31">
        <f>'Base cotización 2021'!I786</f>
        <v>0</v>
      </c>
      <c r="N765">
        <f>'Base cotización 2021'!L786</f>
        <v>0</v>
      </c>
      <c r="O765">
        <f>'Base cotización 2021'!M786</f>
        <v>0</v>
      </c>
      <c r="P765" t="e">
        <f>'Base cotización 2021'!#REF!</f>
        <v>#REF!</v>
      </c>
      <c r="Q765">
        <f>'Base cotización 2021'!N786</f>
        <v>0</v>
      </c>
      <c r="R765">
        <f>'Base cotización 2021'!O786</f>
        <v>0</v>
      </c>
      <c r="S765">
        <f>'Base cotización 2021'!P786</f>
        <v>0</v>
      </c>
      <c r="T765">
        <f>'Base cotización 2021'!Q786</f>
        <v>0</v>
      </c>
      <c r="U765">
        <f>'Base cotización 2021'!R786</f>
        <v>0</v>
      </c>
      <c r="V765">
        <f>'Base cotización 2021'!W786</f>
        <v>0</v>
      </c>
      <c r="X765">
        <f>'Base cotización 2021'!X786</f>
        <v>0</v>
      </c>
      <c r="Y765" t="e">
        <f>'Base cotización 2021'!#REF!</f>
        <v>#REF!</v>
      </c>
    </row>
    <row r="766" spans="1:25">
      <c r="A766">
        <f>'Base cotización 2021'!B787</f>
        <v>0</v>
      </c>
      <c r="C766" t="str">
        <f>'Base cotización 2021'!C787</f>
        <v/>
      </c>
      <c r="D766" t="str">
        <f>'Base cotización 2021'!D787</f>
        <v/>
      </c>
      <c r="E766" t="str">
        <f>'Base cotización 2021'!E787</f>
        <v/>
      </c>
      <c r="G766" t="str">
        <f>'Base cotización 2021'!F787</f>
        <v/>
      </c>
      <c r="I766" t="e">
        <f>'Base cotización 2021'!#REF!</f>
        <v>#REF!</v>
      </c>
      <c r="J766" t="e">
        <f>'Base cotización 2021'!#REF!</f>
        <v>#REF!</v>
      </c>
      <c r="K766">
        <f>'Base cotización 2021'!H787</f>
        <v>0</v>
      </c>
      <c r="L766">
        <f>'Base cotización 2021'!K787</f>
        <v>0</v>
      </c>
      <c r="M766" s="31">
        <f>'Base cotización 2021'!I787</f>
        <v>0</v>
      </c>
      <c r="N766">
        <f>'Base cotización 2021'!L787</f>
        <v>0</v>
      </c>
      <c r="O766">
        <f>'Base cotización 2021'!M787</f>
        <v>0</v>
      </c>
      <c r="P766" t="e">
        <f>'Base cotización 2021'!#REF!</f>
        <v>#REF!</v>
      </c>
      <c r="Q766">
        <f>'Base cotización 2021'!N787</f>
        <v>0</v>
      </c>
      <c r="R766">
        <f>'Base cotización 2021'!O787</f>
        <v>0</v>
      </c>
      <c r="S766">
        <f>'Base cotización 2021'!P787</f>
        <v>0</v>
      </c>
      <c r="T766">
        <f>'Base cotización 2021'!Q787</f>
        <v>0</v>
      </c>
      <c r="U766">
        <f>'Base cotización 2021'!R787</f>
        <v>0</v>
      </c>
      <c r="V766">
        <f>'Base cotización 2021'!W787</f>
        <v>0</v>
      </c>
      <c r="X766">
        <f>'Base cotización 2021'!X787</f>
        <v>0</v>
      </c>
      <c r="Y766" t="e">
        <f>'Base cotización 2021'!#REF!</f>
        <v>#REF!</v>
      </c>
    </row>
    <row r="767" spans="1:25">
      <c r="A767">
        <f>'Base cotización 2021'!B788</f>
        <v>0</v>
      </c>
      <c r="C767" t="str">
        <f>'Base cotización 2021'!C788</f>
        <v/>
      </c>
      <c r="D767" t="str">
        <f>'Base cotización 2021'!D788</f>
        <v/>
      </c>
      <c r="E767" t="str">
        <f>'Base cotización 2021'!E788</f>
        <v/>
      </c>
      <c r="G767" t="str">
        <f>'Base cotización 2021'!F788</f>
        <v/>
      </c>
      <c r="I767" t="e">
        <f>'Base cotización 2021'!#REF!</f>
        <v>#REF!</v>
      </c>
      <c r="J767" t="e">
        <f>'Base cotización 2021'!#REF!</f>
        <v>#REF!</v>
      </c>
      <c r="K767">
        <f>'Base cotización 2021'!H788</f>
        <v>0</v>
      </c>
      <c r="L767">
        <f>'Base cotización 2021'!K788</f>
        <v>0</v>
      </c>
      <c r="M767" s="31">
        <f>'Base cotización 2021'!I788</f>
        <v>0</v>
      </c>
      <c r="N767">
        <f>'Base cotización 2021'!L788</f>
        <v>0</v>
      </c>
      <c r="O767">
        <f>'Base cotización 2021'!M788</f>
        <v>0</v>
      </c>
      <c r="P767" t="e">
        <f>'Base cotización 2021'!#REF!</f>
        <v>#REF!</v>
      </c>
      <c r="Q767">
        <f>'Base cotización 2021'!N788</f>
        <v>0</v>
      </c>
      <c r="R767">
        <f>'Base cotización 2021'!O788</f>
        <v>0</v>
      </c>
      <c r="S767">
        <f>'Base cotización 2021'!P788</f>
        <v>0</v>
      </c>
      <c r="T767">
        <f>'Base cotización 2021'!Q788</f>
        <v>0</v>
      </c>
      <c r="U767">
        <f>'Base cotización 2021'!R788</f>
        <v>0</v>
      </c>
      <c r="V767">
        <f>'Base cotización 2021'!W788</f>
        <v>0</v>
      </c>
      <c r="X767">
        <f>'Base cotización 2021'!X788</f>
        <v>0</v>
      </c>
      <c r="Y767" t="e">
        <f>'Base cotización 2021'!#REF!</f>
        <v>#REF!</v>
      </c>
    </row>
    <row r="768" spans="1:25">
      <c r="A768">
        <f>'Base cotización 2021'!B789</f>
        <v>0</v>
      </c>
      <c r="C768" t="str">
        <f>'Base cotización 2021'!C789</f>
        <v/>
      </c>
      <c r="D768" t="str">
        <f>'Base cotización 2021'!D789</f>
        <v/>
      </c>
      <c r="E768" t="str">
        <f>'Base cotización 2021'!E789</f>
        <v/>
      </c>
      <c r="G768" t="str">
        <f>'Base cotización 2021'!F789</f>
        <v/>
      </c>
      <c r="I768" t="e">
        <f>'Base cotización 2021'!#REF!</f>
        <v>#REF!</v>
      </c>
      <c r="J768" t="e">
        <f>'Base cotización 2021'!#REF!</f>
        <v>#REF!</v>
      </c>
      <c r="K768">
        <f>'Base cotización 2021'!H789</f>
        <v>0</v>
      </c>
      <c r="L768">
        <f>'Base cotización 2021'!K789</f>
        <v>0</v>
      </c>
      <c r="M768" s="31">
        <f>'Base cotización 2021'!I789</f>
        <v>0</v>
      </c>
      <c r="N768">
        <f>'Base cotización 2021'!L789</f>
        <v>0</v>
      </c>
      <c r="O768">
        <f>'Base cotización 2021'!M789</f>
        <v>0</v>
      </c>
      <c r="P768" t="e">
        <f>'Base cotización 2021'!#REF!</f>
        <v>#REF!</v>
      </c>
      <c r="Q768">
        <f>'Base cotización 2021'!N789</f>
        <v>0</v>
      </c>
      <c r="R768">
        <f>'Base cotización 2021'!O789</f>
        <v>0</v>
      </c>
      <c r="S768">
        <f>'Base cotización 2021'!P789</f>
        <v>0</v>
      </c>
      <c r="T768">
        <f>'Base cotización 2021'!Q789</f>
        <v>0</v>
      </c>
      <c r="U768">
        <f>'Base cotización 2021'!R789</f>
        <v>0</v>
      </c>
      <c r="V768">
        <f>'Base cotización 2021'!W789</f>
        <v>0</v>
      </c>
      <c r="X768">
        <f>'Base cotización 2021'!X789</f>
        <v>0</v>
      </c>
      <c r="Y768" t="e">
        <f>'Base cotización 2021'!#REF!</f>
        <v>#REF!</v>
      </c>
    </row>
    <row r="769" spans="1:25">
      <c r="A769">
        <f>'Base cotización 2021'!B790</f>
        <v>0</v>
      </c>
      <c r="C769" t="str">
        <f>'Base cotización 2021'!C790</f>
        <v/>
      </c>
      <c r="D769" t="str">
        <f>'Base cotización 2021'!D790</f>
        <v/>
      </c>
      <c r="E769" t="str">
        <f>'Base cotización 2021'!E790</f>
        <v/>
      </c>
      <c r="G769" t="str">
        <f>'Base cotización 2021'!F790</f>
        <v/>
      </c>
      <c r="I769" t="e">
        <f>'Base cotización 2021'!#REF!</f>
        <v>#REF!</v>
      </c>
      <c r="J769" t="e">
        <f>'Base cotización 2021'!#REF!</f>
        <v>#REF!</v>
      </c>
      <c r="K769">
        <f>'Base cotización 2021'!H790</f>
        <v>0</v>
      </c>
      <c r="L769">
        <f>'Base cotización 2021'!K790</f>
        <v>0</v>
      </c>
      <c r="M769" s="31">
        <f>'Base cotización 2021'!I790</f>
        <v>0</v>
      </c>
      <c r="N769">
        <f>'Base cotización 2021'!L790</f>
        <v>0</v>
      </c>
      <c r="O769">
        <f>'Base cotización 2021'!M790</f>
        <v>0</v>
      </c>
      <c r="P769" t="e">
        <f>'Base cotización 2021'!#REF!</f>
        <v>#REF!</v>
      </c>
      <c r="Q769">
        <f>'Base cotización 2021'!N790</f>
        <v>0</v>
      </c>
      <c r="R769">
        <f>'Base cotización 2021'!O790</f>
        <v>0</v>
      </c>
      <c r="S769">
        <f>'Base cotización 2021'!P790</f>
        <v>0</v>
      </c>
      <c r="T769">
        <f>'Base cotización 2021'!Q790</f>
        <v>0</v>
      </c>
      <c r="U769">
        <f>'Base cotización 2021'!R790</f>
        <v>0</v>
      </c>
      <c r="V769">
        <f>'Base cotización 2021'!W790</f>
        <v>0</v>
      </c>
      <c r="X769">
        <f>'Base cotización 2021'!X790</f>
        <v>0</v>
      </c>
      <c r="Y769" t="e">
        <f>'Base cotización 2021'!#REF!</f>
        <v>#REF!</v>
      </c>
    </row>
    <row r="770" spans="1:25">
      <c r="A770">
        <f>'Base cotización 2021'!B791</f>
        <v>0</v>
      </c>
      <c r="C770" t="str">
        <f>'Base cotización 2021'!C791</f>
        <v/>
      </c>
      <c r="D770" t="str">
        <f>'Base cotización 2021'!D791</f>
        <v/>
      </c>
      <c r="E770" t="str">
        <f>'Base cotización 2021'!E791</f>
        <v/>
      </c>
      <c r="G770" t="str">
        <f>'Base cotización 2021'!F791</f>
        <v/>
      </c>
      <c r="I770" t="e">
        <f>'Base cotización 2021'!#REF!</f>
        <v>#REF!</v>
      </c>
      <c r="J770" t="e">
        <f>'Base cotización 2021'!#REF!</f>
        <v>#REF!</v>
      </c>
      <c r="K770">
        <f>'Base cotización 2021'!H791</f>
        <v>0</v>
      </c>
      <c r="L770">
        <f>'Base cotización 2021'!K791</f>
        <v>0</v>
      </c>
      <c r="M770" s="31">
        <f>'Base cotización 2021'!I791</f>
        <v>0</v>
      </c>
      <c r="N770">
        <f>'Base cotización 2021'!L791</f>
        <v>0</v>
      </c>
      <c r="O770">
        <f>'Base cotización 2021'!M791</f>
        <v>0</v>
      </c>
      <c r="P770" t="e">
        <f>'Base cotización 2021'!#REF!</f>
        <v>#REF!</v>
      </c>
      <c r="Q770">
        <f>'Base cotización 2021'!N791</f>
        <v>0</v>
      </c>
      <c r="R770">
        <f>'Base cotización 2021'!O791</f>
        <v>0</v>
      </c>
      <c r="S770">
        <f>'Base cotización 2021'!P791</f>
        <v>0</v>
      </c>
      <c r="T770">
        <f>'Base cotización 2021'!Q791</f>
        <v>0</v>
      </c>
      <c r="U770">
        <f>'Base cotización 2021'!R791</f>
        <v>0</v>
      </c>
      <c r="V770">
        <f>'Base cotización 2021'!W791</f>
        <v>0</v>
      </c>
      <c r="X770">
        <f>'Base cotización 2021'!X791</f>
        <v>0</v>
      </c>
      <c r="Y770" t="e">
        <f>'Base cotización 2021'!#REF!</f>
        <v>#REF!</v>
      </c>
    </row>
    <row r="771" spans="1:25">
      <c r="A771">
        <f>'Base cotización 2021'!B792</f>
        <v>0</v>
      </c>
      <c r="C771" t="str">
        <f>'Base cotización 2021'!C792</f>
        <v/>
      </c>
      <c r="D771" t="str">
        <f>'Base cotización 2021'!D792</f>
        <v/>
      </c>
      <c r="E771" t="str">
        <f>'Base cotización 2021'!E792</f>
        <v/>
      </c>
      <c r="G771" t="str">
        <f>'Base cotización 2021'!F792</f>
        <v/>
      </c>
      <c r="I771" t="e">
        <f>'Base cotización 2021'!#REF!</f>
        <v>#REF!</v>
      </c>
      <c r="J771" t="e">
        <f>'Base cotización 2021'!#REF!</f>
        <v>#REF!</v>
      </c>
      <c r="K771">
        <f>'Base cotización 2021'!H792</f>
        <v>0</v>
      </c>
      <c r="L771">
        <f>'Base cotización 2021'!K792</f>
        <v>0</v>
      </c>
      <c r="M771" s="31">
        <f>'Base cotización 2021'!I792</f>
        <v>0</v>
      </c>
      <c r="N771">
        <f>'Base cotización 2021'!L792</f>
        <v>0</v>
      </c>
      <c r="O771">
        <f>'Base cotización 2021'!M792</f>
        <v>0</v>
      </c>
      <c r="P771" t="e">
        <f>'Base cotización 2021'!#REF!</f>
        <v>#REF!</v>
      </c>
      <c r="Q771">
        <f>'Base cotización 2021'!N792</f>
        <v>0</v>
      </c>
      <c r="R771">
        <f>'Base cotización 2021'!O792</f>
        <v>0</v>
      </c>
      <c r="S771">
        <f>'Base cotización 2021'!P792</f>
        <v>0</v>
      </c>
      <c r="T771">
        <f>'Base cotización 2021'!Q792</f>
        <v>0</v>
      </c>
      <c r="U771">
        <f>'Base cotización 2021'!R792</f>
        <v>0</v>
      </c>
      <c r="V771">
        <f>'Base cotización 2021'!W792</f>
        <v>0</v>
      </c>
      <c r="X771">
        <f>'Base cotización 2021'!X792</f>
        <v>0</v>
      </c>
      <c r="Y771" t="e">
        <f>'Base cotización 2021'!#REF!</f>
        <v>#REF!</v>
      </c>
    </row>
    <row r="772" spans="1:25">
      <c r="A772">
        <f>'Base cotización 2021'!B793</f>
        <v>0</v>
      </c>
      <c r="C772" t="str">
        <f>'Base cotización 2021'!C793</f>
        <v/>
      </c>
      <c r="D772" t="str">
        <f>'Base cotización 2021'!D793</f>
        <v/>
      </c>
      <c r="E772" t="str">
        <f>'Base cotización 2021'!E793</f>
        <v/>
      </c>
      <c r="G772" t="str">
        <f>'Base cotización 2021'!F793</f>
        <v/>
      </c>
      <c r="I772" t="e">
        <f>'Base cotización 2021'!#REF!</f>
        <v>#REF!</v>
      </c>
      <c r="J772" t="e">
        <f>'Base cotización 2021'!#REF!</f>
        <v>#REF!</v>
      </c>
      <c r="K772">
        <f>'Base cotización 2021'!H793</f>
        <v>0</v>
      </c>
      <c r="L772">
        <f>'Base cotización 2021'!K793</f>
        <v>0</v>
      </c>
      <c r="M772" s="31">
        <f>'Base cotización 2021'!I793</f>
        <v>0</v>
      </c>
      <c r="N772">
        <f>'Base cotización 2021'!L793</f>
        <v>0</v>
      </c>
      <c r="O772">
        <f>'Base cotización 2021'!M793</f>
        <v>0</v>
      </c>
      <c r="P772" t="e">
        <f>'Base cotización 2021'!#REF!</f>
        <v>#REF!</v>
      </c>
      <c r="Q772">
        <f>'Base cotización 2021'!N793</f>
        <v>0</v>
      </c>
      <c r="R772">
        <f>'Base cotización 2021'!O793</f>
        <v>0</v>
      </c>
      <c r="S772">
        <f>'Base cotización 2021'!P793</f>
        <v>0</v>
      </c>
      <c r="T772">
        <f>'Base cotización 2021'!Q793</f>
        <v>0</v>
      </c>
      <c r="U772">
        <f>'Base cotización 2021'!R793</f>
        <v>0</v>
      </c>
      <c r="V772">
        <f>'Base cotización 2021'!W793</f>
        <v>0</v>
      </c>
      <c r="X772">
        <f>'Base cotización 2021'!X793</f>
        <v>0</v>
      </c>
      <c r="Y772" t="e">
        <f>'Base cotización 2021'!#REF!</f>
        <v>#REF!</v>
      </c>
    </row>
    <row r="773" spans="1:25">
      <c r="A773">
        <f>'Base cotización 2021'!B794</f>
        <v>0</v>
      </c>
      <c r="C773" t="str">
        <f>'Base cotización 2021'!C794</f>
        <v/>
      </c>
      <c r="D773" t="str">
        <f>'Base cotización 2021'!D794</f>
        <v/>
      </c>
      <c r="E773" t="str">
        <f>'Base cotización 2021'!E794</f>
        <v/>
      </c>
      <c r="G773" t="str">
        <f>'Base cotización 2021'!F794</f>
        <v/>
      </c>
      <c r="I773" t="e">
        <f>'Base cotización 2021'!#REF!</f>
        <v>#REF!</v>
      </c>
      <c r="J773" t="e">
        <f>'Base cotización 2021'!#REF!</f>
        <v>#REF!</v>
      </c>
      <c r="K773">
        <f>'Base cotización 2021'!H794</f>
        <v>0</v>
      </c>
      <c r="L773">
        <f>'Base cotización 2021'!K794</f>
        <v>0</v>
      </c>
      <c r="M773" s="31">
        <f>'Base cotización 2021'!I794</f>
        <v>0</v>
      </c>
      <c r="N773">
        <f>'Base cotización 2021'!L794</f>
        <v>0</v>
      </c>
      <c r="O773">
        <f>'Base cotización 2021'!M794</f>
        <v>0</v>
      </c>
      <c r="P773" t="e">
        <f>'Base cotización 2021'!#REF!</f>
        <v>#REF!</v>
      </c>
      <c r="Q773">
        <f>'Base cotización 2021'!N794</f>
        <v>0</v>
      </c>
      <c r="R773">
        <f>'Base cotización 2021'!O794</f>
        <v>0</v>
      </c>
      <c r="S773">
        <f>'Base cotización 2021'!P794</f>
        <v>0</v>
      </c>
      <c r="T773">
        <f>'Base cotización 2021'!Q794</f>
        <v>0</v>
      </c>
      <c r="U773">
        <f>'Base cotización 2021'!R794</f>
        <v>0</v>
      </c>
      <c r="V773">
        <f>'Base cotización 2021'!W794</f>
        <v>0</v>
      </c>
      <c r="X773">
        <f>'Base cotización 2021'!X794</f>
        <v>0</v>
      </c>
      <c r="Y773" t="e">
        <f>'Base cotización 2021'!#REF!</f>
        <v>#REF!</v>
      </c>
    </row>
    <row r="774" spans="1:25">
      <c r="A774">
        <f>'Base cotización 2021'!B795</f>
        <v>0</v>
      </c>
      <c r="C774" t="str">
        <f>'Base cotización 2021'!C795</f>
        <v/>
      </c>
      <c r="D774" t="str">
        <f>'Base cotización 2021'!D795</f>
        <v/>
      </c>
      <c r="E774" t="str">
        <f>'Base cotización 2021'!E795</f>
        <v/>
      </c>
      <c r="G774" t="str">
        <f>'Base cotización 2021'!F795</f>
        <v/>
      </c>
      <c r="I774" t="e">
        <f>'Base cotización 2021'!#REF!</f>
        <v>#REF!</v>
      </c>
      <c r="J774" t="e">
        <f>'Base cotización 2021'!#REF!</f>
        <v>#REF!</v>
      </c>
      <c r="K774">
        <f>'Base cotización 2021'!H795</f>
        <v>0</v>
      </c>
      <c r="L774">
        <f>'Base cotización 2021'!K795</f>
        <v>0</v>
      </c>
      <c r="M774" s="31">
        <f>'Base cotización 2021'!I795</f>
        <v>0</v>
      </c>
      <c r="N774">
        <f>'Base cotización 2021'!L795</f>
        <v>0</v>
      </c>
      <c r="O774">
        <f>'Base cotización 2021'!M795</f>
        <v>0</v>
      </c>
      <c r="P774" t="e">
        <f>'Base cotización 2021'!#REF!</f>
        <v>#REF!</v>
      </c>
      <c r="Q774">
        <f>'Base cotización 2021'!N795</f>
        <v>0</v>
      </c>
      <c r="R774">
        <f>'Base cotización 2021'!O795</f>
        <v>0</v>
      </c>
      <c r="S774">
        <f>'Base cotización 2021'!P795</f>
        <v>0</v>
      </c>
      <c r="T774">
        <f>'Base cotización 2021'!Q795</f>
        <v>0</v>
      </c>
      <c r="U774">
        <f>'Base cotización 2021'!R795</f>
        <v>0</v>
      </c>
      <c r="V774">
        <f>'Base cotización 2021'!W795</f>
        <v>0</v>
      </c>
      <c r="X774">
        <f>'Base cotización 2021'!X795</f>
        <v>0</v>
      </c>
      <c r="Y774" t="e">
        <f>'Base cotización 2021'!#REF!</f>
        <v>#REF!</v>
      </c>
    </row>
    <row r="775" spans="1:25">
      <c r="A775">
        <f>'Base cotización 2021'!B796</f>
        <v>0</v>
      </c>
      <c r="C775" t="str">
        <f>'Base cotización 2021'!C796</f>
        <v/>
      </c>
      <c r="D775" t="str">
        <f>'Base cotización 2021'!D796</f>
        <v/>
      </c>
      <c r="E775" t="str">
        <f>'Base cotización 2021'!E796</f>
        <v/>
      </c>
      <c r="G775" t="str">
        <f>'Base cotización 2021'!F796</f>
        <v/>
      </c>
      <c r="I775" t="e">
        <f>'Base cotización 2021'!#REF!</f>
        <v>#REF!</v>
      </c>
      <c r="J775" t="e">
        <f>'Base cotización 2021'!#REF!</f>
        <v>#REF!</v>
      </c>
      <c r="K775">
        <f>'Base cotización 2021'!H796</f>
        <v>0</v>
      </c>
      <c r="L775">
        <f>'Base cotización 2021'!K796</f>
        <v>0</v>
      </c>
      <c r="M775" s="31">
        <f>'Base cotización 2021'!I796</f>
        <v>0</v>
      </c>
      <c r="N775">
        <f>'Base cotización 2021'!L796</f>
        <v>0</v>
      </c>
      <c r="O775">
        <f>'Base cotización 2021'!M796</f>
        <v>0</v>
      </c>
      <c r="P775" t="e">
        <f>'Base cotización 2021'!#REF!</f>
        <v>#REF!</v>
      </c>
      <c r="Q775">
        <f>'Base cotización 2021'!N796</f>
        <v>0</v>
      </c>
      <c r="R775">
        <f>'Base cotización 2021'!O796</f>
        <v>0</v>
      </c>
      <c r="S775">
        <f>'Base cotización 2021'!P796</f>
        <v>0</v>
      </c>
      <c r="T775">
        <f>'Base cotización 2021'!Q796</f>
        <v>0</v>
      </c>
      <c r="U775">
        <f>'Base cotización 2021'!R796</f>
        <v>0</v>
      </c>
      <c r="V775">
        <f>'Base cotización 2021'!W796</f>
        <v>0</v>
      </c>
      <c r="X775">
        <f>'Base cotización 2021'!X796</f>
        <v>0</v>
      </c>
      <c r="Y775" t="e">
        <f>'Base cotización 2021'!#REF!</f>
        <v>#REF!</v>
      </c>
    </row>
    <row r="776" spans="1:25">
      <c r="A776">
        <f>'Base cotización 2021'!B797</f>
        <v>0</v>
      </c>
      <c r="C776" t="str">
        <f>'Base cotización 2021'!C797</f>
        <v/>
      </c>
      <c r="D776" t="str">
        <f>'Base cotización 2021'!D797</f>
        <v/>
      </c>
      <c r="E776" t="str">
        <f>'Base cotización 2021'!E797</f>
        <v/>
      </c>
      <c r="G776" t="str">
        <f>'Base cotización 2021'!F797</f>
        <v/>
      </c>
      <c r="I776" t="e">
        <f>'Base cotización 2021'!#REF!</f>
        <v>#REF!</v>
      </c>
      <c r="J776" t="e">
        <f>'Base cotización 2021'!#REF!</f>
        <v>#REF!</v>
      </c>
      <c r="K776">
        <f>'Base cotización 2021'!H797</f>
        <v>0</v>
      </c>
      <c r="L776">
        <f>'Base cotización 2021'!K797</f>
        <v>0</v>
      </c>
      <c r="M776" s="31">
        <f>'Base cotización 2021'!I797</f>
        <v>0</v>
      </c>
      <c r="N776">
        <f>'Base cotización 2021'!L797</f>
        <v>0</v>
      </c>
      <c r="O776">
        <f>'Base cotización 2021'!M797</f>
        <v>0</v>
      </c>
      <c r="P776" t="e">
        <f>'Base cotización 2021'!#REF!</f>
        <v>#REF!</v>
      </c>
      <c r="Q776">
        <f>'Base cotización 2021'!N797</f>
        <v>0</v>
      </c>
      <c r="R776">
        <f>'Base cotización 2021'!O797</f>
        <v>0</v>
      </c>
      <c r="S776">
        <f>'Base cotización 2021'!P797</f>
        <v>0</v>
      </c>
      <c r="T776">
        <f>'Base cotización 2021'!Q797</f>
        <v>0</v>
      </c>
      <c r="U776">
        <f>'Base cotización 2021'!R797</f>
        <v>0</v>
      </c>
      <c r="V776">
        <f>'Base cotización 2021'!W797</f>
        <v>0</v>
      </c>
      <c r="X776">
        <f>'Base cotización 2021'!X797</f>
        <v>0</v>
      </c>
      <c r="Y776" t="e">
        <f>'Base cotización 2021'!#REF!</f>
        <v>#REF!</v>
      </c>
    </row>
    <row r="777" spans="1:25">
      <c r="A777">
        <f>'Base cotización 2021'!B798</f>
        <v>0</v>
      </c>
      <c r="C777" t="str">
        <f>'Base cotización 2021'!C798</f>
        <v/>
      </c>
      <c r="D777" t="str">
        <f>'Base cotización 2021'!D798</f>
        <v/>
      </c>
      <c r="E777" t="str">
        <f>'Base cotización 2021'!E798</f>
        <v/>
      </c>
      <c r="G777" t="str">
        <f>'Base cotización 2021'!F798</f>
        <v/>
      </c>
      <c r="I777" t="e">
        <f>'Base cotización 2021'!#REF!</f>
        <v>#REF!</v>
      </c>
      <c r="J777" t="e">
        <f>'Base cotización 2021'!#REF!</f>
        <v>#REF!</v>
      </c>
      <c r="K777">
        <f>'Base cotización 2021'!H798</f>
        <v>0</v>
      </c>
      <c r="L777">
        <f>'Base cotización 2021'!K798</f>
        <v>0</v>
      </c>
      <c r="M777" s="31">
        <f>'Base cotización 2021'!I798</f>
        <v>0</v>
      </c>
      <c r="N777">
        <f>'Base cotización 2021'!L798</f>
        <v>0</v>
      </c>
      <c r="O777">
        <f>'Base cotización 2021'!M798</f>
        <v>0</v>
      </c>
      <c r="P777" t="e">
        <f>'Base cotización 2021'!#REF!</f>
        <v>#REF!</v>
      </c>
      <c r="Q777">
        <f>'Base cotización 2021'!N798</f>
        <v>0</v>
      </c>
      <c r="R777">
        <f>'Base cotización 2021'!O798</f>
        <v>0</v>
      </c>
      <c r="S777">
        <f>'Base cotización 2021'!P798</f>
        <v>0</v>
      </c>
      <c r="T777">
        <f>'Base cotización 2021'!Q798</f>
        <v>0</v>
      </c>
      <c r="U777">
        <f>'Base cotización 2021'!R798</f>
        <v>0</v>
      </c>
      <c r="V777">
        <f>'Base cotización 2021'!W798</f>
        <v>0</v>
      </c>
      <c r="X777">
        <f>'Base cotización 2021'!X798</f>
        <v>0</v>
      </c>
      <c r="Y777" t="e">
        <f>'Base cotización 2021'!#REF!</f>
        <v>#REF!</v>
      </c>
    </row>
    <row r="778" spans="1:25">
      <c r="A778">
        <f>'Base cotización 2021'!B799</f>
        <v>0</v>
      </c>
      <c r="C778" t="str">
        <f>'Base cotización 2021'!C799</f>
        <v/>
      </c>
      <c r="D778" t="str">
        <f>'Base cotización 2021'!D799</f>
        <v/>
      </c>
      <c r="E778" t="str">
        <f>'Base cotización 2021'!E799</f>
        <v/>
      </c>
      <c r="G778" t="str">
        <f>'Base cotización 2021'!F799</f>
        <v/>
      </c>
      <c r="I778" t="e">
        <f>'Base cotización 2021'!#REF!</f>
        <v>#REF!</v>
      </c>
      <c r="J778" t="e">
        <f>'Base cotización 2021'!#REF!</f>
        <v>#REF!</v>
      </c>
      <c r="K778">
        <f>'Base cotización 2021'!H799</f>
        <v>0</v>
      </c>
      <c r="L778">
        <f>'Base cotización 2021'!K799</f>
        <v>0</v>
      </c>
      <c r="M778" s="31">
        <f>'Base cotización 2021'!I799</f>
        <v>0</v>
      </c>
      <c r="N778">
        <f>'Base cotización 2021'!L799</f>
        <v>0</v>
      </c>
      <c r="O778">
        <f>'Base cotización 2021'!M799</f>
        <v>0</v>
      </c>
      <c r="P778" t="e">
        <f>'Base cotización 2021'!#REF!</f>
        <v>#REF!</v>
      </c>
      <c r="Q778">
        <f>'Base cotización 2021'!N799</f>
        <v>0</v>
      </c>
      <c r="R778">
        <f>'Base cotización 2021'!O799</f>
        <v>0</v>
      </c>
      <c r="S778">
        <f>'Base cotización 2021'!P799</f>
        <v>0</v>
      </c>
      <c r="T778">
        <f>'Base cotización 2021'!Q799</f>
        <v>0</v>
      </c>
      <c r="U778">
        <f>'Base cotización 2021'!R799</f>
        <v>0</v>
      </c>
      <c r="V778">
        <f>'Base cotización 2021'!W799</f>
        <v>0</v>
      </c>
      <c r="X778">
        <f>'Base cotización 2021'!X799</f>
        <v>0</v>
      </c>
      <c r="Y778" t="e">
        <f>'Base cotización 2021'!#REF!</f>
        <v>#REF!</v>
      </c>
    </row>
    <row r="779" spans="1:25">
      <c r="A779">
        <f>'Base cotización 2021'!B800</f>
        <v>0</v>
      </c>
      <c r="C779" t="str">
        <f>'Base cotización 2021'!C800</f>
        <v/>
      </c>
      <c r="D779" t="str">
        <f>'Base cotización 2021'!D800</f>
        <v/>
      </c>
      <c r="E779" t="str">
        <f>'Base cotización 2021'!E800</f>
        <v/>
      </c>
      <c r="G779" t="str">
        <f>'Base cotización 2021'!F800</f>
        <v/>
      </c>
      <c r="I779" t="e">
        <f>'Base cotización 2021'!#REF!</f>
        <v>#REF!</v>
      </c>
      <c r="J779" t="e">
        <f>'Base cotización 2021'!#REF!</f>
        <v>#REF!</v>
      </c>
      <c r="K779">
        <f>'Base cotización 2021'!H800</f>
        <v>0</v>
      </c>
      <c r="L779">
        <f>'Base cotización 2021'!K800</f>
        <v>0</v>
      </c>
      <c r="M779" s="31">
        <f>'Base cotización 2021'!I800</f>
        <v>0</v>
      </c>
      <c r="N779">
        <f>'Base cotización 2021'!L800</f>
        <v>0</v>
      </c>
      <c r="O779">
        <f>'Base cotización 2021'!M800</f>
        <v>0</v>
      </c>
      <c r="P779" t="e">
        <f>'Base cotización 2021'!#REF!</f>
        <v>#REF!</v>
      </c>
      <c r="Q779">
        <f>'Base cotización 2021'!N800</f>
        <v>0</v>
      </c>
      <c r="R779">
        <f>'Base cotización 2021'!O800</f>
        <v>0</v>
      </c>
      <c r="S779">
        <f>'Base cotización 2021'!P800</f>
        <v>0</v>
      </c>
      <c r="T779">
        <f>'Base cotización 2021'!Q800</f>
        <v>0</v>
      </c>
      <c r="U779">
        <f>'Base cotización 2021'!R800</f>
        <v>0</v>
      </c>
      <c r="V779">
        <f>'Base cotización 2021'!W800</f>
        <v>0</v>
      </c>
      <c r="X779">
        <f>'Base cotización 2021'!X800</f>
        <v>0</v>
      </c>
      <c r="Y779" t="e">
        <f>'Base cotización 2021'!#REF!</f>
        <v>#REF!</v>
      </c>
    </row>
    <row r="780" spans="1:25">
      <c r="A780">
        <f>'Base cotización 2021'!B801</f>
        <v>0</v>
      </c>
      <c r="C780" t="str">
        <f>'Base cotización 2021'!C801</f>
        <v/>
      </c>
      <c r="D780" t="str">
        <f>'Base cotización 2021'!D801</f>
        <v/>
      </c>
      <c r="E780" t="str">
        <f>'Base cotización 2021'!E801</f>
        <v/>
      </c>
      <c r="G780" t="str">
        <f>'Base cotización 2021'!F801</f>
        <v/>
      </c>
      <c r="I780" t="e">
        <f>'Base cotización 2021'!#REF!</f>
        <v>#REF!</v>
      </c>
      <c r="J780" t="e">
        <f>'Base cotización 2021'!#REF!</f>
        <v>#REF!</v>
      </c>
      <c r="K780">
        <f>'Base cotización 2021'!H801</f>
        <v>0</v>
      </c>
      <c r="L780">
        <f>'Base cotización 2021'!K801</f>
        <v>0</v>
      </c>
      <c r="M780" s="31">
        <f>'Base cotización 2021'!I801</f>
        <v>0</v>
      </c>
      <c r="N780">
        <f>'Base cotización 2021'!L801</f>
        <v>0</v>
      </c>
      <c r="O780">
        <f>'Base cotización 2021'!M801</f>
        <v>0</v>
      </c>
      <c r="P780" t="e">
        <f>'Base cotización 2021'!#REF!</f>
        <v>#REF!</v>
      </c>
      <c r="Q780">
        <f>'Base cotización 2021'!N801</f>
        <v>0</v>
      </c>
      <c r="R780">
        <f>'Base cotización 2021'!O801</f>
        <v>0</v>
      </c>
      <c r="S780">
        <f>'Base cotización 2021'!P801</f>
        <v>0</v>
      </c>
      <c r="T780">
        <f>'Base cotización 2021'!Q801</f>
        <v>0</v>
      </c>
      <c r="U780">
        <f>'Base cotización 2021'!R801</f>
        <v>0</v>
      </c>
      <c r="V780">
        <f>'Base cotización 2021'!W801</f>
        <v>0</v>
      </c>
      <c r="X780">
        <f>'Base cotización 2021'!X801</f>
        <v>0</v>
      </c>
      <c r="Y780" t="e">
        <f>'Base cotización 2021'!#REF!</f>
        <v>#REF!</v>
      </c>
    </row>
    <row r="781" spans="1:25">
      <c r="A781">
        <f>'Base cotización 2021'!B802</f>
        <v>0</v>
      </c>
      <c r="C781" t="str">
        <f>'Base cotización 2021'!C802</f>
        <v/>
      </c>
      <c r="D781" t="str">
        <f>'Base cotización 2021'!D802</f>
        <v/>
      </c>
      <c r="E781" t="str">
        <f>'Base cotización 2021'!E802</f>
        <v/>
      </c>
      <c r="G781" t="str">
        <f>'Base cotización 2021'!F802</f>
        <v/>
      </c>
      <c r="I781" t="e">
        <f>'Base cotización 2021'!#REF!</f>
        <v>#REF!</v>
      </c>
      <c r="J781" t="e">
        <f>'Base cotización 2021'!#REF!</f>
        <v>#REF!</v>
      </c>
      <c r="K781">
        <f>'Base cotización 2021'!H802</f>
        <v>0</v>
      </c>
      <c r="L781">
        <f>'Base cotización 2021'!K802</f>
        <v>0</v>
      </c>
      <c r="M781" s="31">
        <f>'Base cotización 2021'!I802</f>
        <v>0</v>
      </c>
      <c r="N781">
        <f>'Base cotización 2021'!L802</f>
        <v>0</v>
      </c>
      <c r="O781">
        <f>'Base cotización 2021'!M802</f>
        <v>0</v>
      </c>
      <c r="P781" t="e">
        <f>'Base cotización 2021'!#REF!</f>
        <v>#REF!</v>
      </c>
      <c r="Q781">
        <f>'Base cotización 2021'!N802</f>
        <v>0</v>
      </c>
      <c r="R781">
        <f>'Base cotización 2021'!O802</f>
        <v>0</v>
      </c>
      <c r="S781">
        <f>'Base cotización 2021'!P802</f>
        <v>0</v>
      </c>
      <c r="T781">
        <f>'Base cotización 2021'!Q802</f>
        <v>0</v>
      </c>
      <c r="U781">
        <f>'Base cotización 2021'!R802</f>
        <v>0</v>
      </c>
      <c r="V781">
        <f>'Base cotización 2021'!W802</f>
        <v>0</v>
      </c>
      <c r="X781">
        <f>'Base cotización 2021'!X802</f>
        <v>0</v>
      </c>
      <c r="Y781" t="e">
        <f>'Base cotización 2021'!#REF!</f>
        <v>#REF!</v>
      </c>
    </row>
    <row r="782" spans="1:25">
      <c r="A782">
        <f>'Base cotización 2021'!B803</f>
        <v>0</v>
      </c>
      <c r="C782" t="str">
        <f>'Base cotización 2021'!C803</f>
        <v/>
      </c>
      <c r="D782" t="str">
        <f>'Base cotización 2021'!D803</f>
        <v/>
      </c>
      <c r="E782" t="str">
        <f>'Base cotización 2021'!E803</f>
        <v/>
      </c>
      <c r="G782" t="str">
        <f>'Base cotización 2021'!F803</f>
        <v/>
      </c>
      <c r="I782" t="e">
        <f>'Base cotización 2021'!#REF!</f>
        <v>#REF!</v>
      </c>
      <c r="J782" t="e">
        <f>'Base cotización 2021'!#REF!</f>
        <v>#REF!</v>
      </c>
      <c r="K782">
        <f>'Base cotización 2021'!H803</f>
        <v>0</v>
      </c>
      <c r="L782">
        <f>'Base cotización 2021'!K803</f>
        <v>0</v>
      </c>
      <c r="M782" s="31">
        <f>'Base cotización 2021'!I803</f>
        <v>0</v>
      </c>
      <c r="N782">
        <f>'Base cotización 2021'!L803</f>
        <v>0</v>
      </c>
      <c r="O782">
        <f>'Base cotización 2021'!M803</f>
        <v>0</v>
      </c>
      <c r="P782" t="e">
        <f>'Base cotización 2021'!#REF!</f>
        <v>#REF!</v>
      </c>
      <c r="Q782">
        <f>'Base cotización 2021'!N803</f>
        <v>0</v>
      </c>
      <c r="R782">
        <f>'Base cotización 2021'!O803</f>
        <v>0</v>
      </c>
      <c r="S782">
        <f>'Base cotización 2021'!P803</f>
        <v>0</v>
      </c>
      <c r="T782">
        <f>'Base cotización 2021'!Q803</f>
        <v>0</v>
      </c>
      <c r="U782">
        <f>'Base cotización 2021'!R803</f>
        <v>0</v>
      </c>
      <c r="V782">
        <f>'Base cotización 2021'!W803</f>
        <v>0</v>
      </c>
      <c r="X782">
        <f>'Base cotización 2021'!X803</f>
        <v>0</v>
      </c>
      <c r="Y782" t="e">
        <f>'Base cotización 2021'!#REF!</f>
        <v>#REF!</v>
      </c>
    </row>
    <row r="783" spans="1:25">
      <c r="A783">
        <f>'Base cotización 2021'!B804</f>
        <v>0</v>
      </c>
      <c r="C783" t="str">
        <f>'Base cotización 2021'!C804</f>
        <v/>
      </c>
      <c r="D783" t="str">
        <f>'Base cotización 2021'!D804</f>
        <v/>
      </c>
      <c r="E783" t="str">
        <f>'Base cotización 2021'!E804</f>
        <v/>
      </c>
      <c r="G783" t="str">
        <f>'Base cotización 2021'!F804</f>
        <v/>
      </c>
      <c r="I783" t="e">
        <f>'Base cotización 2021'!#REF!</f>
        <v>#REF!</v>
      </c>
      <c r="J783" t="e">
        <f>'Base cotización 2021'!#REF!</f>
        <v>#REF!</v>
      </c>
      <c r="K783">
        <f>'Base cotización 2021'!H804</f>
        <v>0</v>
      </c>
      <c r="L783">
        <f>'Base cotización 2021'!K804</f>
        <v>0</v>
      </c>
      <c r="M783" s="31">
        <f>'Base cotización 2021'!I804</f>
        <v>0</v>
      </c>
      <c r="N783">
        <f>'Base cotización 2021'!L804</f>
        <v>0</v>
      </c>
      <c r="O783">
        <f>'Base cotización 2021'!M804</f>
        <v>0</v>
      </c>
      <c r="P783" t="e">
        <f>'Base cotización 2021'!#REF!</f>
        <v>#REF!</v>
      </c>
      <c r="Q783">
        <f>'Base cotización 2021'!N804</f>
        <v>0</v>
      </c>
      <c r="R783">
        <f>'Base cotización 2021'!O804</f>
        <v>0</v>
      </c>
      <c r="S783">
        <f>'Base cotización 2021'!P804</f>
        <v>0</v>
      </c>
      <c r="T783">
        <f>'Base cotización 2021'!Q804</f>
        <v>0</v>
      </c>
      <c r="U783">
        <f>'Base cotización 2021'!R804</f>
        <v>0</v>
      </c>
      <c r="V783">
        <f>'Base cotización 2021'!W804</f>
        <v>0</v>
      </c>
      <c r="X783">
        <f>'Base cotización 2021'!X804</f>
        <v>0</v>
      </c>
      <c r="Y783" t="e">
        <f>'Base cotización 2021'!#REF!</f>
        <v>#REF!</v>
      </c>
    </row>
    <row r="784" spans="1:25">
      <c r="A784">
        <f>'Base cotización 2021'!B805</f>
        <v>0</v>
      </c>
      <c r="C784" t="str">
        <f>'Base cotización 2021'!C805</f>
        <v/>
      </c>
      <c r="D784" t="str">
        <f>'Base cotización 2021'!D805</f>
        <v/>
      </c>
      <c r="E784" t="str">
        <f>'Base cotización 2021'!E805</f>
        <v/>
      </c>
      <c r="G784" t="str">
        <f>'Base cotización 2021'!F805</f>
        <v/>
      </c>
      <c r="I784" t="e">
        <f>'Base cotización 2021'!#REF!</f>
        <v>#REF!</v>
      </c>
      <c r="J784" t="e">
        <f>'Base cotización 2021'!#REF!</f>
        <v>#REF!</v>
      </c>
      <c r="K784">
        <f>'Base cotización 2021'!H805</f>
        <v>0</v>
      </c>
      <c r="L784">
        <f>'Base cotización 2021'!K805</f>
        <v>0</v>
      </c>
      <c r="M784" s="31">
        <f>'Base cotización 2021'!I805</f>
        <v>0</v>
      </c>
      <c r="N784">
        <f>'Base cotización 2021'!L805</f>
        <v>0</v>
      </c>
      <c r="O784">
        <f>'Base cotización 2021'!M805</f>
        <v>0</v>
      </c>
      <c r="P784" t="e">
        <f>'Base cotización 2021'!#REF!</f>
        <v>#REF!</v>
      </c>
      <c r="Q784">
        <f>'Base cotización 2021'!N805</f>
        <v>0</v>
      </c>
      <c r="R784">
        <f>'Base cotización 2021'!O805</f>
        <v>0</v>
      </c>
      <c r="S784">
        <f>'Base cotización 2021'!P805</f>
        <v>0</v>
      </c>
      <c r="T784">
        <f>'Base cotización 2021'!Q805</f>
        <v>0</v>
      </c>
      <c r="U784">
        <f>'Base cotización 2021'!R805</f>
        <v>0</v>
      </c>
      <c r="V784">
        <f>'Base cotización 2021'!W805</f>
        <v>0</v>
      </c>
      <c r="X784">
        <f>'Base cotización 2021'!X805</f>
        <v>0</v>
      </c>
      <c r="Y784" t="e">
        <f>'Base cotización 2021'!#REF!</f>
        <v>#REF!</v>
      </c>
    </row>
    <row r="785" spans="1:25">
      <c r="A785">
        <f>'Base cotización 2021'!B806</f>
        <v>0</v>
      </c>
      <c r="C785" t="str">
        <f>'Base cotización 2021'!C806</f>
        <v/>
      </c>
      <c r="D785" t="str">
        <f>'Base cotización 2021'!D806</f>
        <v/>
      </c>
      <c r="E785" t="str">
        <f>'Base cotización 2021'!E806</f>
        <v/>
      </c>
      <c r="G785" t="str">
        <f>'Base cotización 2021'!F806</f>
        <v/>
      </c>
      <c r="I785" t="e">
        <f>'Base cotización 2021'!#REF!</f>
        <v>#REF!</v>
      </c>
      <c r="J785" t="e">
        <f>'Base cotización 2021'!#REF!</f>
        <v>#REF!</v>
      </c>
      <c r="K785">
        <f>'Base cotización 2021'!H806</f>
        <v>0</v>
      </c>
      <c r="L785">
        <f>'Base cotización 2021'!K806</f>
        <v>0</v>
      </c>
      <c r="M785" s="31">
        <f>'Base cotización 2021'!I806</f>
        <v>0</v>
      </c>
      <c r="N785">
        <f>'Base cotización 2021'!L806</f>
        <v>0</v>
      </c>
      <c r="O785">
        <f>'Base cotización 2021'!M806</f>
        <v>0</v>
      </c>
      <c r="P785" t="e">
        <f>'Base cotización 2021'!#REF!</f>
        <v>#REF!</v>
      </c>
      <c r="Q785">
        <f>'Base cotización 2021'!N806</f>
        <v>0</v>
      </c>
      <c r="R785">
        <f>'Base cotización 2021'!O806</f>
        <v>0</v>
      </c>
      <c r="S785">
        <f>'Base cotización 2021'!P806</f>
        <v>0</v>
      </c>
      <c r="T785">
        <f>'Base cotización 2021'!Q806</f>
        <v>0</v>
      </c>
      <c r="U785">
        <f>'Base cotización 2021'!R806</f>
        <v>0</v>
      </c>
      <c r="V785">
        <f>'Base cotización 2021'!W806</f>
        <v>0</v>
      </c>
      <c r="X785">
        <f>'Base cotización 2021'!X806</f>
        <v>0</v>
      </c>
      <c r="Y785" t="e">
        <f>'Base cotización 2021'!#REF!</f>
        <v>#REF!</v>
      </c>
    </row>
    <row r="786" spans="1:25">
      <c r="A786">
        <f>'Base cotización 2021'!B807</f>
        <v>0</v>
      </c>
      <c r="C786" t="str">
        <f>'Base cotización 2021'!C807</f>
        <v/>
      </c>
      <c r="D786" t="str">
        <f>'Base cotización 2021'!D807</f>
        <v/>
      </c>
      <c r="E786" t="str">
        <f>'Base cotización 2021'!E807</f>
        <v/>
      </c>
      <c r="G786" t="str">
        <f>'Base cotización 2021'!F807</f>
        <v/>
      </c>
      <c r="I786" t="e">
        <f>'Base cotización 2021'!#REF!</f>
        <v>#REF!</v>
      </c>
      <c r="J786" t="e">
        <f>'Base cotización 2021'!#REF!</f>
        <v>#REF!</v>
      </c>
      <c r="K786">
        <f>'Base cotización 2021'!H807</f>
        <v>0</v>
      </c>
      <c r="L786">
        <f>'Base cotización 2021'!K807</f>
        <v>0</v>
      </c>
      <c r="M786" s="31">
        <f>'Base cotización 2021'!I807</f>
        <v>0</v>
      </c>
      <c r="N786">
        <f>'Base cotización 2021'!L807</f>
        <v>0</v>
      </c>
      <c r="O786">
        <f>'Base cotización 2021'!M807</f>
        <v>0</v>
      </c>
      <c r="P786" t="e">
        <f>'Base cotización 2021'!#REF!</f>
        <v>#REF!</v>
      </c>
      <c r="Q786">
        <f>'Base cotización 2021'!N807</f>
        <v>0</v>
      </c>
      <c r="R786">
        <f>'Base cotización 2021'!O807</f>
        <v>0</v>
      </c>
      <c r="S786">
        <f>'Base cotización 2021'!P807</f>
        <v>0</v>
      </c>
      <c r="T786">
        <f>'Base cotización 2021'!Q807</f>
        <v>0</v>
      </c>
      <c r="U786">
        <f>'Base cotización 2021'!R807</f>
        <v>0</v>
      </c>
      <c r="V786">
        <f>'Base cotización 2021'!W807</f>
        <v>0</v>
      </c>
      <c r="X786">
        <f>'Base cotización 2021'!X807</f>
        <v>0</v>
      </c>
      <c r="Y786" t="e">
        <f>'Base cotización 2021'!#REF!</f>
        <v>#REF!</v>
      </c>
    </row>
    <row r="787" spans="1:25">
      <c r="A787">
        <f>'Base cotización 2021'!B808</f>
        <v>0</v>
      </c>
      <c r="C787" t="str">
        <f>'Base cotización 2021'!C808</f>
        <v/>
      </c>
      <c r="D787" t="str">
        <f>'Base cotización 2021'!D808</f>
        <v/>
      </c>
      <c r="E787" t="str">
        <f>'Base cotización 2021'!E808</f>
        <v/>
      </c>
      <c r="G787" t="str">
        <f>'Base cotización 2021'!F808</f>
        <v/>
      </c>
      <c r="I787" t="e">
        <f>'Base cotización 2021'!#REF!</f>
        <v>#REF!</v>
      </c>
      <c r="J787" t="e">
        <f>'Base cotización 2021'!#REF!</f>
        <v>#REF!</v>
      </c>
      <c r="K787">
        <f>'Base cotización 2021'!H808</f>
        <v>0</v>
      </c>
      <c r="L787">
        <f>'Base cotización 2021'!K808</f>
        <v>0</v>
      </c>
      <c r="M787" s="31">
        <f>'Base cotización 2021'!I808</f>
        <v>0</v>
      </c>
      <c r="N787">
        <f>'Base cotización 2021'!L808</f>
        <v>0</v>
      </c>
      <c r="O787">
        <f>'Base cotización 2021'!M808</f>
        <v>0</v>
      </c>
      <c r="P787" t="e">
        <f>'Base cotización 2021'!#REF!</f>
        <v>#REF!</v>
      </c>
      <c r="Q787">
        <f>'Base cotización 2021'!N808</f>
        <v>0</v>
      </c>
      <c r="R787">
        <f>'Base cotización 2021'!O808</f>
        <v>0</v>
      </c>
      <c r="S787">
        <f>'Base cotización 2021'!P808</f>
        <v>0</v>
      </c>
      <c r="T787">
        <f>'Base cotización 2021'!Q808</f>
        <v>0</v>
      </c>
      <c r="U787">
        <f>'Base cotización 2021'!R808</f>
        <v>0</v>
      </c>
      <c r="V787">
        <f>'Base cotización 2021'!W808</f>
        <v>0</v>
      </c>
      <c r="X787">
        <f>'Base cotización 2021'!X808</f>
        <v>0</v>
      </c>
      <c r="Y787" t="e">
        <f>'Base cotización 2021'!#REF!</f>
        <v>#REF!</v>
      </c>
    </row>
    <row r="788" spans="1:25">
      <c r="A788">
        <f>'Base cotización 2021'!B809</f>
        <v>0</v>
      </c>
      <c r="C788" t="str">
        <f>'Base cotización 2021'!C809</f>
        <v/>
      </c>
      <c r="D788" t="str">
        <f>'Base cotización 2021'!D809</f>
        <v/>
      </c>
      <c r="E788" t="str">
        <f>'Base cotización 2021'!E809</f>
        <v/>
      </c>
      <c r="G788" t="str">
        <f>'Base cotización 2021'!F809</f>
        <v/>
      </c>
      <c r="I788" t="e">
        <f>'Base cotización 2021'!#REF!</f>
        <v>#REF!</v>
      </c>
      <c r="J788" t="e">
        <f>'Base cotización 2021'!#REF!</f>
        <v>#REF!</v>
      </c>
      <c r="K788">
        <f>'Base cotización 2021'!H809</f>
        <v>0</v>
      </c>
      <c r="L788">
        <f>'Base cotización 2021'!K809</f>
        <v>0</v>
      </c>
      <c r="M788" s="31">
        <f>'Base cotización 2021'!I809</f>
        <v>0</v>
      </c>
      <c r="N788">
        <f>'Base cotización 2021'!L809</f>
        <v>0</v>
      </c>
      <c r="O788">
        <f>'Base cotización 2021'!M809</f>
        <v>0</v>
      </c>
      <c r="P788" t="e">
        <f>'Base cotización 2021'!#REF!</f>
        <v>#REF!</v>
      </c>
      <c r="Q788">
        <f>'Base cotización 2021'!N809</f>
        <v>0</v>
      </c>
      <c r="R788">
        <f>'Base cotización 2021'!O809</f>
        <v>0</v>
      </c>
      <c r="S788">
        <f>'Base cotización 2021'!P809</f>
        <v>0</v>
      </c>
      <c r="T788">
        <f>'Base cotización 2021'!Q809</f>
        <v>0</v>
      </c>
      <c r="U788">
        <f>'Base cotización 2021'!R809</f>
        <v>0</v>
      </c>
      <c r="V788">
        <f>'Base cotización 2021'!W809</f>
        <v>0</v>
      </c>
      <c r="X788">
        <f>'Base cotización 2021'!X809</f>
        <v>0</v>
      </c>
      <c r="Y788" t="e">
        <f>'Base cotización 2021'!#REF!</f>
        <v>#REF!</v>
      </c>
    </row>
    <row r="789" spans="1:25">
      <c r="A789">
        <f>'Base cotización 2021'!B810</f>
        <v>0</v>
      </c>
      <c r="C789" t="str">
        <f>'Base cotización 2021'!C810</f>
        <v/>
      </c>
      <c r="D789" t="str">
        <f>'Base cotización 2021'!D810</f>
        <v/>
      </c>
      <c r="E789" t="str">
        <f>'Base cotización 2021'!E810</f>
        <v/>
      </c>
      <c r="G789" t="str">
        <f>'Base cotización 2021'!F810</f>
        <v/>
      </c>
      <c r="I789" t="e">
        <f>'Base cotización 2021'!#REF!</f>
        <v>#REF!</v>
      </c>
      <c r="J789" t="e">
        <f>'Base cotización 2021'!#REF!</f>
        <v>#REF!</v>
      </c>
      <c r="K789">
        <f>'Base cotización 2021'!H810</f>
        <v>0</v>
      </c>
      <c r="L789">
        <f>'Base cotización 2021'!K810</f>
        <v>0</v>
      </c>
      <c r="M789" s="31">
        <f>'Base cotización 2021'!I810</f>
        <v>0</v>
      </c>
      <c r="N789">
        <f>'Base cotización 2021'!L810</f>
        <v>0</v>
      </c>
      <c r="O789">
        <f>'Base cotización 2021'!M810</f>
        <v>0</v>
      </c>
      <c r="P789" t="e">
        <f>'Base cotización 2021'!#REF!</f>
        <v>#REF!</v>
      </c>
      <c r="Q789">
        <f>'Base cotización 2021'!N810</f>
        <v>0</v>
      </c>
      <c r="R789">
        <f>'Base cotización 2021'!O810</f>
        <v>0</v>
      </c>
      <c r="S789">
        <f>'Base cotización 2021'!P810</f>
        <v>0</v>
      </c>
      <c r="T789">
        <f>'Base cotización 2021'!Q810</f>
        <v>0</v>
      </c>
      <c r="U789">
        <f>'Base cotización 2021'!R810</f>
        <v>0</v>
      </c>
      <c r="V789">
        <f>'Base cotización 2021'!W810</f>
        <v>0</v>
      </c>
      <c r="X789">
        <f>'Base cotización 2021'!X810</f>
        <v>0</v>
      </c>
      <c r="Y789" t="e">
        <f>'Base cotización 2021'!#REF!</f>
        <v>#REF!</v>
      </c>
    </row>
    <row r="790" spans="1:25">
      <c r="A790">
        <f>'Base cotización 2021'!B811</f>
        <v>0</v>
      </c>
      <c r="C790" t="str">
        <f>'Base cotización 2021'!C811</f>
        <v/>
      </c>
      <c r="D790" t="str">
        <f>'Base cotización 2021'!D811</f>
        <v/>
      </c>
      <c r="E790" t="str">
        <f>'Base cotización 2021'!E811</f>
        <v/>
      </c>
      <c r="G790" t="str">
        <f>'Base cotización 2021'!F811</f>
        <v/>
      </c>
      <c r="I790" t="e">
        <f>'Base cotización 2021'!#REF!</f>
        <v>#REF!</v>
      </c>
      <c r="J790" t="e">
        <f>'Base cotización 2021'!#REF!</f>
        <v>#REF!</v>
      </c>
      <c r="K790">
        <f>'Base cotización 2021'!H811</f>
        <v>0</v>
      </c>
      <c r="L790">
        <f>'Base cotización 2021'!K811</f>
        <v>0</v>
      </c>
      <c r="M790" s="31">
        <f>'Base cotización 2021'!I811</f>
        <v>0</v>
      </c>
      <c r="N790">
        <f>'Base cotización 2021'!L811</f>
        <v>0</v>
      </c>
      <c r="O790">
        <f>'Base cotización 2021'!M811</f>
        <v>0</v>
      </c>
      <c r="P790" t="e">
        <f>'Base cotización 2021'!#REF!</f>
        <v>#REF!</v>
      </c>
      <c r="Q790">
        <f>'Base cotización 2021'!N811</f>
        <v>0</v>
      </c>
      <c r="R790">
        <f>'Base cotización 2021'!O811</f>
        <v>0</v>
      </c>
      <c r="S790">
        <f>'Base cotización 2021'!P811</f>
        <v>0</v>
      </c>
      <c r="T790">
        <f>'Base cotización 2021'!Q811</f>
        <v>0</v>
      </c>
      <c r="U790">
        <f>'Base cotización 2021'!R811</f>
        <v>0</v>
      </c>
      <c r="V790">
        <f>'Base cotización 2021'!W811</f>
        <v>0</v>
      </c>
      <c r="X790">
        <f>'Base cotización 2021'!X811</f>
        <v>0</v>
      </c>
      <c r="Y790" t="e">
        <f>'Base cotización 2021'!#REF!</f>
        <v>#REF!</v>
      </c>
    </row>
    <row r="791" spans="1:25">
      <c r="A791">
        <f>'Base cotización 2021'!B812</f>
        <v>0</v>
      </c>
      <c r="C791" t="str">
        <f>'Base cotización 2021'!C812</f>
        <v/>
      </c>
      <c r="D791" t="str">
        <f>'Base cotización 2021'!D812</f>
        <v/>
      </c>
      <c r="E791" t="str">
        <f>'Base cotización 2021'!E812</f>
        <v/>
      </c>
      <c r="G791" t="str">
        <f>'Base cotización 2021'!F812</f>
        <v/>
      </c>
      <c r="I791" t="e">
        <f>'Base cotización 2021'!#REF!</f>
        <v>#REF!</v>
      </c>
      <c r="J791" t="e">
        <f>'Base cotización 2021'!#REF!</f>
        <v>#REF!</v>
      </c>
      <c r="K791">
        <f>'Base cotización 2021'!H812</f>
        <v>0</v>
      </c>
      <c r="L791">
        <f>'Base cotización 2021'!K812</f>
        <v>0</v>
      </c>
      <c r="M791" s="31">
        <f>'Base cotización 2021'!I812</f>
        <v>0</v>
      </c>
      <c r="N791">
        <f>'Base cotización 2021'!L812</f>
        <v>0</v>
      </c>
      <c r="O791">
        <f>'Base cotización 2021'!M812</f>
        <v>0</v>
      </c>
      <c r="P791" t="e">
        <f>'Base cotización 2021'!#REF!</f>
        <v>#REF!</v>
      </c>
      <c r="Q791">
        <f>'Base cotización 2021'!N812</f>
        <v>0</v>
      </c>
      <c r="R791">
        <f>'Base cotización 2021'!O812</f>
        <v>0</v>
      </c>
      <c r="S791">
        <f>'Base cotización 2021'!P812</f>
        <v>0</v>
      </c>
      <c r="T791">
        <f>'Base cotización 2021'!Q812</f>
        <v>0</v>
      </c>
      <c r="U791">
        <f>'Base cotización 2021'!R812</f>
        <v>0</v>
      </c>
      <c r="V791">
        <f>'Base cotización 2021'!W812</f>
        <v>0</v>
      </c>
      <c r="X791">
        <f>'Base cotización 2021'!X812</f>
        <v>0</v>
      </c>
      <c r="Y791" t="e">
        <f>'Base cotización 2021'!#REF!</f>
        <v>#REF!</v>
      </c>
    </row>
    <row r="792" spans="1:25">
      <c r="A792">
        <f>'Base cotización 2021'!B813</f>
        <v>0</v>
      </c>
      <c r="C792" t="str">
        <f>'Base cotización 2021'!C813</f>
        <v/>
      </c>
      <c r="D792" t="str">
        <f>'Base cotización 2021'!D813</f>
        <v/>
      </c>
      <c r="E792" t="str">
        <f>'Base cotización 2021'!E813</f>
        <v/>
      </c>
      <c r="G792" t="str">
        <f>'Base cotización 2021'!F813</f>
        <v/>
      </c>
      <c r="I792" t="e">
        <f>'Base cotización 2021'!#REF!</f>
        <v>#REF!</v>
      </c>
      <c r="J792" t="e">
        <f>'Base cotización 2021'!#REF!</f>
        <v>#REF!</v>
      </c>
      <c r="K792">
        <f>'Base cotización 2021'!H813</f>
        <v>0</v>
      </c>
      <c r="L792">
        <f>'Base cotización 2021'!K813</f>
        <v>0</v>
      </c>
      <c r="M792" s="31">
        <f>'Base cotización 2021'!I813</f>
        <v>0</v>
      </c>
      <c r="N792">
        <f>'Base cotización 2021'!L813</f>
        <v>0</v>
      </c>
      <c r="O792">
        <f>'Base cotización 2021'!M813</f>
        <v>0</v>
      </c>
      <c r="P792" t="e">
        <f>'Base cotización 2021'!#REF!</f>
        <v>#REF!</v>
      </c>
      <c r="Q792">
        <f>'Base cotización 2021'!N813</f>
        <v>0</v>
      </c>
      <c r="R792">
        <f>'Base cotización 2021'!O813</f>
        <v>0</v>
      </c>
      <c r="S792">
        <f>'Base cotización 2021'!P813</f>
        <v>0</v>
      </c>
      <c r="T792">
        <f>'Base cotización 2021'!Q813</f>
        <v>0</v>
      </c>
      <c r="U792">
        <f>'Base cotización 2021'!R813</f>
        <v>0</v>
      </c>
      <c r="V792">
        <f>'Base cotización 2021'!W813</f>
        <v>0</v>
      </c>
      <c r="X792">
        <f>'Base cotización 2021'!X813</f>
        <v>0</v>
      </c>
      <c r="Y792" t="e">
        <f>'Base cotización 2021'!#REF!</f>
        <v>#REF!</v>
      </c>
    </row>
    <row r="793" spans="1:25">
      <c r="A793">
        <f>'Base cotización 2021'!B814</f>
        <v>0</v>
      </c>
      <c r="C793" t="str">
        <f>'Base cotización 2021'!C814</f>
        <v/>
      </c>
      <c r="D793" t="str">
        <f>'Base cotización 2021'!D814</f>
        <v/>
      </c>
      <c r="E793" t="str">
        <f>'Base cotización 2021'!E814</f>
        <v/>
      </c>
      <c r="G793" t="str">
        <f>'Base cotización 2021'!F814</f>
        <v/>
      </c>
      <c r="I793" t="e">
        <f>'Base cotización 2021'!#REF!</f>
        <v>#REF!</v>
      </c>
      <c r="J793" t="e">
        <f>'Base cotización 2021'!#REF!</f>
        <v>#REF!</v>
      </c>
      <c r="K793">
        <f>'Base cotización 2021'!H814</f>
        <v>0</v>
      </c>
      <c r="L793">
        <f>'Base cotización 2021'!K814</f>
        <v>0</v>
      </c>
      <c r="M793" s="31">
        <f>'Base cotización 2021'!I814</f>
        <v>0</v>
      </c>
      <c r="N793">
        <f>'Base cotización 2021'!L814</f>
        <v>0</v>
      </c>
      <c r="O793">
        <f>'Base cotización 2021'!M814</f>
        <v>0</v>
      </c>
      <c r="P793" t="e">
        <f>'Base cotización 2021'!#REF!</f>
        <v>#REF!</v>
      </c>
      <c r="Q793">
        <f>'Base cotización 2021'!N814</f>
        <v>0</v>
      </c>
      <c r="R793">
        <f>'Base cotización 2021'!O814</f>
        <v>0</v>
      </c>
      <c r="S793">
        <f>'Base cotización 2021'!P814</f>
        <v>0</v>
      </c>
      <c r="T793">
        <f>'Base cotización 2021'!Q814</f>
        <v>0</v>
      </c>
      <c r="U793">
        <f>'Base cotización 2021'!R814</f>
        <v>0</v>
      </c>
      <c r="V793">
        <f>'Base cotización 2021'!W814</f>
        <v>0</v>
      </c>
      <c r="X793">
        <f>'Base cotización 2021'!X814</f>
        <v>0</v>
      </c>
      <c r="Y793" t="e">
        <f>'Base cotización 2021'!#REF!</f>
        <v>#REF!</v>
      </c>
    </row>
    <row r="794" spans="1:25">
      <c r="A794">
        <f>'Base cotización 2021'!B815</f>
        <v>0</v>
      </c>
      <c r="C794" t="str">
        <f>'Base cotización 2021'!C815</f>
        <v/>
      </c>
      <c r="D794" t="str">
        <f>'Base cotización 2021'!D815</f>
        <v/>
      </c>
      <c r="E794" t="str">
        <f>'Base cotización 2021'!E815</f>
        <v/>
      </c>
      <c r="G794" t="str">
        <f>'Base cotización 2021'!F815</f>
        <v/>
      </c>
      <c r="I794" t="e">
        <f>'Base cotización 2021'!#REF!</f>
        <v>#REF!</v>
      </c>
      <c r="J794" t="e">
        <f>'Base cotización 2021'!#REF!</f>
        <v>#REF!</v>
      </c>
      <c r="K794">
        <f>'Base cotización 2021'!H815</f>
        <v>0</v>
      </c>
      <c r="L794">
        <f>'Base cotización 2021'!K815</f>
        <v>0</v>
      </c>
      <c r="M794" s="31">
        <f>'Base cotización 2021'!I815</f>
        <v>0</v>
      </c>
      <c r="N794">
        <f>'Base cotización 2021'!L815</f>
        <v>0</v>
      </c>
      <c r="O794">
        <f>'Base cotización 2021'!M815</f>
        <v>0</v>
      </c>
      <c r="P794" t="e">
        <f>'Base cotización 2021'!#REF!</f>
        <v>#REF!</v>
      </c>
      <c r="Q794">
        <f>'Base cotización 2021'!N815</f>
        <v>0</v>
      </c>
      <c r="R794">
        <f>'Base cotización 2021'!O815</f>
        <v>0</v>
      </c>
      <c r="S794">
        <f>'Base cotización 2021'!P815</f>
        <v>0</v>
      </c>
      <c r="T794">
        <f>'Base cotización 2021'!Q815</f>
        <v>0</v>
      </c>
      <c r="U794">
        <f>'Base cotización 2021'!R815</f>
        <v>0</v>
      </c>
      <c r="V794">
        <f>'Base cotización 2021'!W815</f>
        <v>0</v>
      </c>
      <c r="X794">
        <f>'Base cotización 2021'!X815</f>
        <v>0</v>
      </c>
      <c r="Y794" t="e">
        <f>'Base cotización 2021'!#REF!</f>
        <v>#REF!</v>
      </c>
    </row>
    <row r="795" spans="1:25">
      <c r="A795">
        <f>'Base cotización 2021'!B816</f>
        <v>0</v>
      </c>
      <c r="C795" t="str">
        <f>'Base cotización 2021'!C816</f>
        <v/>
      </c>
      <c r="D795" t="str">
        <f>'Base cotización 2021'!D816</f>
        <v/>
      </c>
      <c r="E795" t="str">
        <f>'Base cotización 2021'!E816</f>
        <v/>
      </c>
      <c r="G795" t="str">
        <f>'Base cotización 2021'!F816</f>
        <v/>
      </c>
      <c r="I795" t="e">
        <f>'Base cotización 2021'!#REF!</f>
        <v>#REF!</v>
      </c>
      <c r="J795" t="e">
        <f>'Base cotización 2021'!#REF!</f>
        <v>#REF!</v>
      </c>
      <c r="K795">
        <f>'Base cotización 2021'!H816</f>
        <v>0</v>
      </c>
      <c r="L795">
        <f>'Base cotización 2021'!K816</f>
        <v>0</v>
      </c>
      <c r="M795" s="31">
        <f>'Base cotización 2021'!I816</f>
        <v>0</v>
      </c>
      <c r="N795">
        <f>'Base cotización 2021'!L816</f>
        <v>0</v>
      </c>
      <c r="O795">
        <f>'Base cotización 2021'!M816</f>
        <v>0</v>
      </c>
      <c r="P795" t="e">
        <f>'Base cotización 2021'!#REF!</f>
        <v>#REF!</v>
      </c>
      <c r="Q795">
        <f>'Base cotización 2021'!N816</f>
        <v>0</v>
      </c>
      <c r="R795">
        <f>'Base cotización 2021'!O816</f>
        <v>0</v>
      </c>
      <c r="S795">
        <f>'Base cotización 2021'!P816</f>
        <v>0</v>
      </c>
      <c r="T795">
        <f>'Base cotización 2021'!Q816</f>
        <v>0</v>
      </c>
      <c r="U795">
        <f>'Base cotización 2021'!R816</f>
        <v>0</v>
      </c>
      <c r="V795">
        <f>'Base cotización 2021'!W816</f>
        <v>0</v>
      </c>
      <c r="X795">
        <f>'Base cotización 2021'!X816</f>
        <v>0</v>
      </c>
      <c r="Y795" t="e">
        <f>'Base cotización 2021'!#REF!</f>
        <v>#REF!</v>
      </c>
    </row>
    <row r="796" spans="1:25">
      <c r="A796">
        <f>'Base cotización 2021'!B817</f>
        <v>0</v>
      </c>
      <c r="C796" t="str">
        <f>'Base cotización 2021'!C817</f>
        <v/>
      </c>
      <c r="D796" t="str">
        <f>'Base cotización 2021'!D817</f>
        <v/>
      </c>
      <c r="E796" t="str">
        <f>'Base cotización 2021'!E817</f>
        <v/>
      </c>
      <c r="G796" t="str">
        <f>'Base cotización 2021'!F817</f>
        <v/>
      </c>
      <c r="I796" t="e">
        <f>'Base cotización 2021'!#REF!</f>
        <v>#REF!</v>
      </c>
      <c r="J796" t="e">
        <f>'Base cotización 2021'!#REF!</f>
        <v>#REF!</v>
      </c>
      <c r="K796">
        <f>'Base cotización 2021'!H817</f>
        <v>0</v>
      </c>
      <c r="L796">
        <f>'Base cotización 2021'!K817</f>
        <v>0</v>
      </c>
      <c r="M796" s="31">
        <f>'Base cotización 2021'!I817</f>
        <v>0</v>
      </c>
      <c r="N796">
        <f>'Base cotización 2021'!L817</f>
        <v>0</v>
      </c>
      <c r="O796">
        <f>'Base cotización 2021'!M817</f>
        <v>0</v>
      </c>
      <c r="P796" t="e">
        <f>'Base cotización 2021'!#REF!</f>
        <v>#REF!</v>
      </c>
      <c r="Q796">
        <f>'Base cotización 2021'!N817</f>
        <v>0</v>
      </c>
      <c r="R796">
        <f>'Base cotización 2021'!O817</f>
        <v>0</v>
      </c>
      <c r="S796">
        <f>'Base cotización 2021'!P817</f>
        <v>0</v>
      </c>
      <c r="T796">
        <f>'Base cotización 2021'!Q817</f>
        <v>0</v>
      </c>
      <c r="U796">
        <f>'Base cotización 2021'!R817</f>
        <v>0</v>
      </c>
      <c r="V796">
        <f>'Base cotización 2021'!W817</f>
        <v>0</v>
      </c>
      <c r="X796">
        <f>'Base cotización 2021'!X817</f>
        <v>0</v>
      </c>
      <c r="Y796" t="e">
        <f>'Base cotización 2021'!#REF!</f>
        <v>#REF!</v>
      </c>
    </row>
    <row r="797" spans="1:25">
      <c r="A797">
        <f>'Base cotización 2021'!B818</f>
        <v>0</v>
      </c>
      <c r="C797" t="str">
        <f>'Base cotización 2021'!C818</f>
        <v/>
      </c>
      <c r="D797" t="str">
        <f>'Base cotización 2021'!D818</f>
        <v/>
      </c>
      <c r="E797" t="str">
        <f>'Base cotización 2021'!E818</f>
        <v/>
      </c>
      <c r="G797" t="str">
        <f>'Base cotización 2021'!F818</f>
        <v/>
      </c>
      <c r="I797" t="e">
        <f>'Base cotización 2021'!#REF!</f>
        <v>#REF!</v>
      </c>
      <c r="J797" t="e">
        <f>'Base cotización 2021'!#REF!</f>
        <v>#REF!</v>
      </c>
      <c r="K797">
        <f>'Base cotización 2021'!H818</f>
        <v>0</v>
      </c>
      <c r="L797">
        <f>'Base cotización 2021'!K818</f>
        <v>0</v>
      </c>
      <c r="M797" s="31">
        <f>'Base cotización 2021'!I818</f>
        <v>0</v>
      </c>
      <c r="N797">
        <f>'Base cotización 2021'!L818</f>
        <v>0</v>
      </c>
      <c r="O797">
        <f>'Base cotización 2021'!M818</f>
        <v>0</v>
      </c>
      <c r="P797" t="e">
        <f>'Base cotización 2021'!#REF!</f>
        <v>#REF!</v>
      </c>
      <c r="Q797">
        <f>'Base cotización 2021'!N818</f>
        <v>0</v>
      </c>
      <c r="R797">
        <f>'Base cotización 2021'!O818</f>
        <v>0</v>
      </c>
      <c r="S797">
        <f>'Base cotización 2021'!P818</f>
        <v>0</v>
      </c>
      <c r="T797">
        <f>'Base cotización 2021'!Q818</f>
        <v>0</v>
      </c>
      <c r="U797">
        <f>'Base cotización 2021'!R818</f>
        <v>0</v>
      </c>
      <c r="V797">
        <f>'Base cotización 2021'!W818</f>
        <v>0</v>
      </c>
      <c r="X797">
        <f>'Base cotización 2021'!X818</f>
        <v>0</v>
      </c>
      <c r="Y797" t="e">
        <f>'Base cotización 2021'!#REF!</f>
        <v>#REF!</v>
      </c>
    </row>
    <row r="798" spans="1:25">
      <c r="A798">
        <f>'Base cotización 2021'!B819</f>
        <v>0</v>
      </c>
      <c r="C798" t="str">
        <f>'Base cotización 2021'!C819</f>
        <v/>
      </c>
      <c r="D798" t="str">
        <f>'Base cotización 2021'!D819</f>
        <v/>
      </c>
      <c r="E798" t="str">
        <f>'Base cotización 2021'!E819</f>
        <v/>
      </c>
      <c r="G798" t="str">
        <f>'Base cotización 2021'!F819</f>
        <v/>
      </c>
      <c r="I798" t="e">
        <f>'Base cotización 2021'!#REF!</f>
        <v>#REF!</v>
      </c>
      <c r="J798" t="e">
        <f>'Base cotización 2021'!#REF!</f>
        <v>#REF!</v>
      </c>
      <c r="K798">
        <f>'Base cotización 2021'!H819</f>
        <v>0</v>
      </c>
      <c r="L798">
        <f>'Base cotización 2021'!K819</f>
        <v>0</v>
      </c>
      <c r="M798" s="31">
        <f>'Base cotización 2021'!I819</f>
        <v>0</v>
      </c>
      <c r="N798">
        <f>'Base cotización 2021'!L819</f>
        <v>0</v>
      </c>
      <c r="O798">
        <f>'Base cotización 2021'!M819</f>
        <v>0</v>
      </c>
      <c r="P798" t="e">
        <f>'Base cotización 2021'!#REF!</f>
        <v>#REF!</v>
      </c>
      <c r="Q798">
        <f>'Base cotización 2021'!N819</f>
        <v>0</v>
      </c>
      <c r="R798">
        <f>'Base cotización 2021'!O819</f>
        <v>0</v>
      </c>
      <c r="S798">
        <f>'Base cotización 2021'!P819</f>
        <v>0</v>
      </c>
      <c r="T798">
        <f>'Base cotización 2021'!Q819</f>
        <v>0</v>
      </c>
      <c r="U798">
        <f>'Base cotización 2021'!R819</f>
        <v>0</v>
      </c>
      <c r="V798">
        <f>'Base cotización 2021'!W819</f>
        <v>0</v>
      </c>
      <c r="X798">
        <f>'Base cotización 2021'!X819</f>
        <v>0</v>
      </c>
      <c r="Y798" t="e">
        <f>'Base cotización 2021'!#REF!</f>
        <v>#REF!</v>
      </c>
    </row>
    <row r="799" spans="1:25">
      <c r="A799">
        <f>'Base cotización 2021'!B820</f>
        <v>0</v>
      </c>
      <c r="C799" t="str">
        <f>'Base cotización 2021'!C820</f>
        <v/>
      </c>
      <c r="D799" t="str">
        <f>'Base cotización 2021'!D820</f>
        <v/>
      </c>
      <c r="E799" t="str">
        <f>'Base cotización 2021'!E820</f>
        <v/>
      </c>
      <c r="G799" t="str">
        <f>'Base cotización 2021'!F820</f>
        <v/>
      </c>
      <c r="I799" t="e">
        <f>'Base cotización 2021'!#REF!</f>
        <v>#REF!</v>
      </c>
      <c r="J799" t="e">
        <f>'Base cotización 2021'!#REF!</f>
        <v>#REF!</v>
      </c>
      <c r="K799">
        <f>'Base cotización 2021'!H820</f>
        <v>0</v>
      </c>
      <c r="L799">
        <f>'Base cotización 2021'!K820</f>
        <v>0</v>
      </c>
      <c r="M799" s="31">
        <f>'Base cotización 2021'!I820</f>
        <v>0</v>
      </c>
      <c r="N799">
        <f>'Base cotización 2021'!L820</f>
        <v>0</v>
      </c>
      <c r="O799">
        <f>'Base cotización 2021'!M820</f>
        <v>0</v>
      </c>
      <c r="P799" t="e">
        <f>'Base cotización 2021'!#REF!</f>
        <v>#REF!</v>
      </c>
      <c r="Q799">
        <f>'Base cotización 2021'!N820</f>
        <v>0</v>
      </c>
      <c r="R799">
        <f>'Base cotización 2021'!O820</f>
        <v>0</v>
      </c>
      <c r="S799">
        <f>'Base cotización 2021'!P820</f>
        <v>0</v>
      </c>
      <c r="T799">
        <f>'Base cotización 2021'!Q820</f>
        <v>0</v>
      </c>
      <c r="U799">
        <f>'Base cotización 2021'!R820</f>
        <v>0</v>
      </c>
      <c r="V799">
        <f>'Base cotización 2021'!W820</f>
        <v>0</v>
      </c>
      <c r="X799">
        <f>'Base cotización 2021'!X820</f>
        <v>0</v>
      </c>
      <c r="Y799" t="e">
        <f>'Base cotización 2021'!#REF!</f>
        <v>#REF!</v>
      </c>
    </row>
    <row r="800" spans="1:25">
      <c r="A800">
        <f>'Base cotización 2021'!B821</f>
        <v>0</v>
      </c>
      <c r="C800" t="str">
        <f>'Base cotización 2021'!C821</f>
        <v/>
      </c>
      <c r="D800" t="str">
        <f>'Base cotización 2021'!D821</f>
        <v/>
      </c>
      <c r="E800" t="str">
        <f>'Base cotización 2021'!E821</f>
        <v/>
      </c>
      <c r="G800" t="str">
        <f>'Base cotización 2021'!F821</f>
        <v/>
      </c>
      <c r="I800" t="e">
        <f>'Base cotización 2021'!#REF!</f>
        <v>#REF!</v>
      </c>
      <c r="J800" t="e">
        <f>'Base cotización 2021'!#REF!</f>
        <v>#REF!</v>
      </c>
      <c r="K800">
        <f>'Base cotización 2021'!H821</f>
        <v>0</v>
      </c>
      <c r="L800">
        <f>'Base cotización 2021'!K821</f>
        <v>0</v>
      </c>
      <c r="M800" s="31">
        <f>'Base cotización 2021'!I821</f>
        <v>0</v>
      </c>
      <c r="N800">
        <f>'Base cotización 2021'!L821</f>
        <v>0</v>
      </c>
      <c r="O800">
        <f>'Base cotización 2021'!M821</f>
        <v>0</v>
      </c>
      <c r="P800" t="e">
        <f>'Base cotización 2021'!#REF!</f>
        <v>#REF!</v>
      </c>
      <c r="Q800">
        <f>'Base cotización 2021'!N821</f>
        <v>0</v>
      </c>
      <c r="R800">
        <f>'Base cotización 2021'!O821</f>
        <v>0</v>
      </c>
      <c r="S800">
        <f>'Base cotización 2021'!P821</f>
        <v>0</v>
      </c>
      <c r="T800">
        <f>'Base cotización 2021'!Q821</f>
        <v>0</v>
      </c>
      <c r="U800">
        <f>'Base cotización 2021'!R821</f>
        <v>0</v>
      </c>
      <c r="V800">
        <f>'Base cotización 2021'!W821</f>
        <v>0</v>
      </c>
      <c r="X800">
        <f>'Base cotización 2021'!X821</f>
        <v>0</v>
      </c>
      <c r="Y800" t="e">
        <f>'Base cotización 2021'!#REF!</f>
        <v>#REF!</v>
      </c>
    </row>
    <row r="801" spans="1:25">
      <c r="A801">
        <f>'Base cotización 2021'!B822</f>
        <v>0</v>
      </c>
      <c r="C801" t="str">
        <f>'Base cotización 2021'!C822</f>
        <v/>
      </c>
      <c r="D801" t="str">
        <f>'Base cotización 2021'!D822</f>
        <v/>
      </c>
      <c r="E801" t="str">
        <f>'Base cotización 2021'!E822</f>
        <v/>
      </c>
      <c r="G801" t="str">
        <f>'Base cotización 2021'!F822</f>
        <v/>
      </c>
      <c r="I801" t="e">
        <f>'Base cotización 2021'!#REF!</f>
        <v>#REF!</v>
      </c>
      <c r="J801" t="e">
        <f>'Base cotización 2021'!#REF!</f>
        <v>#REF!</v>
      </c>
      <c r="K801">
        <f>'Base cotización 2021'!H822</f>
        <v>0</v>
      </c>
      <c r="L801">
        <f>'Base cotización 2021'!K822</f>
        <v>0</v>
      </c>
      <c r="M801" s="31">
        <f>'Base cotización 2021'!I822</f>
        <v>0</v>
      </c>
      <c r="N801">
        <f>'Base cotización 2021'!L822</f>
        <v>0</v>
      </c>
      <c r="O801">
        <f>'Base cotización 2021'!M822</f>
        <v>0</v>
      </c>
      <c r="P801" t="e">
        <f>'Base cotización 2021'!#REF!</f>
        <v>#REF!</v>
      </c>
      <c r="Q801">
        <f>'Base cotización 2021'!N822</f>
        <v>0</v>
      </c>
      <c r="R801">
        <f>'Base cotización 2021'!O822</f>
        <v>0</v>
      </c>
      <c r="S801">
        <f>'Base cotización 2021'!P822</f>
        <v>0</v>
      </c>
      <c r="T801">
        <f>'Base cotización 2021'!Q822</f>
        <v>0</v>
      </c>
      <c r="U801">
        <f>'Base cotización 2021'!R822</f>
        <v>0</v>
      </c>
      <c r="V801">
        <f>'Base cotización 2021'!W822</f>
        <v>0</v>
      </c>
      <c r="X801">
        <f>'Base cotización 2021'!X822</f>
        <v>0</v>
      </c>
      <c r="Y801" t="e">
        <f>'Base cotización 2021'!#REF!</f>
        <v>#REF!</v>
      </c>
    </row>
    <row r="802" spans="1:25">
      <c r="A802">
        <f>'Base cotización 2021'!B823</f>
        <v>0</v>
      </c>
      <c r="C802" t="str">
        <f>'Base cotización 2021'!C823</f>
        <v/>
      </c>
      <c r="D802" t="str">
        <f>'Base cotización 2021'!D823</f>
        <v/>
      </c>
      <c r="E802" t="str">
        <f>'Base cotización 2021'!E823</f>
        <v/>
      </c>
      <c r="G802" t="str">
        <f>'Base cotización 2021'!F823</f>
        <v/>
      </c>
      <c r="I802" t="e">
        <f>'Base cotización 2021'!#REF!</f>
        <v>#REF!</v>
      </c>
      <c r="J802" t="e">
        <f>'Base cotización 2021'!#REF!</f>
        <v>#REF!</v>
      </c>
      <c r="K802">
        <f>'Base cotización 2021'!H823</f>
        <v>0</v>
      </c>
      <c r="L802">
        <f>'Base cotización 2021'!K823</f>
        <v>0</v>
      </c>
      <c r="M802" s="31">
        <f>'Base cotización 2021'!I823</f>
        <v>0</v>
      </c>
      <c r="N802">
        <f>'Base cotización 2021'!L823</f>
        <v>0</v>
      </c>
      <c r="O802">
        <f>'Base cotización 2021'!M823</f>
        <v>0</v>
      </c>
      <c r="P802" t="e">
        <f>'Base cotización 2021'!#REF!</f>
        <v>#REF!</v>
      </c>
      <c r="Q802">
        <f>'Base cotización 2021'!N823</f>
        <v>0</v>
      </c>
      <c r="R802">
        <f>'Base cotización 2021'!O823</f>
        <v>0</v>
      </c>
      <c r="S802">
        <f>'Base cotización 2021'!P823</f>
        <v>0</v>
      </c>
      <c r="T802">
        <f>'Base cotización 2021'!Q823</f>
        <v>0</v>
      </c>
      <c r="U802">
        <f>'Base cotización 2021'!R823</f>
        <v>0</v>
      </c>
      <c r="V802">
        <f>'Base cotización 2021'!W823</f>
        <v>0</v>
      </c>
      <c r="X802">
        <f>'Base cotización 2021'!X823</f>
        <v>0</v>
      </c>
      <c r="Y802" t="e">
        <f>'Base cotización 2021'!#REF!</f>
        <v>#REF!</v>
      </c>
    </row>
    <row r="803" spans="1:25">
      <c r="A803">
        <f>'Base cotización 2021'!B824</f>
        <v>0</v>
      </c>
      <c r="C803" t="str">
        <f>'Base cotización 2021'!C824</f>
        <v/>
      </c>
      <c r="D803" t="str">
        <f>'Base cotización 2021'!D824</f>
        <v/>
      </c>
      <c r="E803" t="str">
        <f>'Base cotización 2021'!E824</f>
        <v/>
      </c>
      <c r="G803" t="str">
        <f>'Base cotización 2021'!F824</f>
        <v/>
      </c>
      <c r="I803" t="e">
        <f>'Base cotización 2021'!#REF!</f>
        <v>#REF!</v>
      </c>
      <c r="J803" t="e">
        <f>'Base cotización 2021'!#REF!</f>
        <v>#REF!</v>
      </c>
      <c r="K803">
        <f>'Base cotización 2021'!H824</f>
        <v>0</v>
      </c>
      <c r="L803">
        <f>'Base cotización 2021'!K824</f>
        <v>0</v>
      </c>
      <c r="M803" s="31">
        <f>'Base cotización 2021'!I824</f>
        <v>0</v>
      </c>
      <c r="N803">
        <f>'Base cotización 2021'!L824</f>
        <v>0</v>
      </c>
      <c r="O803">
        <f>'Base cotización 2021'!M824</f>
        <v>0</v>
      </c>
      <c r="P803" t="e">
        <f>'Base cotización 2021'!#REF!</f>
        <v>#REF!</v>
      </c>
      <c r="Q803">
        <f>'Base cotización 2021'!N824</f>
        <v>0</v>
      </c>
      <c r="R803">
        <f>'Base cotización 2021'!O824</f>
        <v>0</v>
      </c>
      <c r="S803">
        <f>'Base cotización 2021'!P824</f>
        <v>0</v>
      </c>
      <c r="T803">
        <f>'Base cotización 2021'!Q824</f>
        <v>0</v>
      </c>
      <c r="U803">
        <f>'Base cotización 2021'!R824</f>
        <v>0</v>
      </c>
      <c r="V803">
        <f>'Base cotización 2021'!W824</f>
        <v>0</v>
      </c>
      <c r="X803">
        <f>'Base cotización 2021'!X824</f>
        <v>0</v>
      </c>
      <c r="Y803" t="e">
        <f>'Base cotización 2021'!#REF!</f>
        <v>#REF!</v>
      </c>
    </row>
    <row r="804" spans="1:25">
      <c r="A804">
        <f>'Base cotización 2021'!B825</f>
        <v>0</v>
      </c>
      <c r="C804" t="str">
        <f>'Base cotización 2021'!C825</f>
        <v/>
      </c>
      <c r="D804" t="str">
        <f>'Base cotización 2021'!D825</f>
        <v/>
      </c>
      <c r="E804" t="str">
        <f>'Base cotización 2021'!E825</f>
        <v/>
      </c>
      <c r="G804" t="str">
        <f>'Base cotización 2021'!F825</f>
        <v/>
      </c>
      <c r="I804" t="e">
        <f>'Base cotización 2021'!#REF!</f>
        <v>#REF!</v>
      </c>
      <c r="J804" t="e">
        <f>'Base cotización 2021'!#REF!</f>
        <v>#REF!</v>
      </c>
      <c r="K804">
        <f>'Base cotización 2021'!H825</f>
        <v>0</v>
      </c>
      <c r="L804">
        <f>'Base cotización 2021'!K825</f>
        <v>0</v>
      </c>
      <c r="M804" s="31">
        <f>'Base cotización 2021'!I825</f>
        <v>0</v>
      </c>
      <c r="N804">
        <f>'Base cotización 2021'!L825</f>
        <v>0</v>
      </c>
      <c r="O804">
        <f>'Base cotización 2021'!M825</f>
        <v>0</v>
      </c>
      <c r="P804" t="e">
        <f>'Base cotización 2021'!#REF!</f>
        <v>#REF!</v>
      </c>
      <c r="Q804">
        <f>'Base cotización 2021'!N825</f>
        <v>0</v>
      </c>
      <c r="R804">
        <f>'Base cotización 2021'!O825</f>
        <v>0</v>
      </c>
      <c r="S804">
        <f>'Base cotización 2021'!P825</f>
        <v>0</v>
      </c>
      <c r="T804">
        <f>'Base cotización 2021'!Q825</f>
        <v>0</v>
      </c>
      <c r="U804">
        <f>'Base cotización 2021'!R825</f>
        <v>0</v>
      </c>
      <c r="V804">
        <f>'Base cotización 2021'!W825</f>
        <v>0</v>
      </c>
      <c r="X804">
        <f>'Base cotización 2021'!X825</f>
        <v>0</v>
      </c>
      <c r="Y804" t="e">
        <f>'Base cotización 2021'!#REF!</f>
        <v>#REF!</v>
      </c>
    </row>
    <row r="805" spans="1:25">
      <c r="A805">
        <f>'Base cotización 2021'!B826</f>
        <v>0</v>
      </c>
      <c r="C805" t="str">
        <f>'Base cotización 2021'!C826</f>
        <v/>
      </c>
      <c r="D805" t="str">
        <f>'Base cotización 2021'!D826</f>
        <v/>
      </c>
      <c r="E805" t="str">
        <f>'Base cotización 2021'!E826</f>
        <v/>
      </c>
      <c r="G805" t="str">
        <f>'Base cotización 2021'!F826</f>
        <v/>
      </c>
      <c r="I805" t="e">
        <f>'Base cotización 2021'!#REF!</f>
        <v>#REF!</v>
      </c>
      <c r="J805" t="e">
        <f>'Base cotización 2021'!#REF!</f>
        <v>#REF!</v>
      </c>
      <c r="K805">
        <f>'Base cotización 2021'!H826</f>
        <v>0</v>
      </c>
      <c r="L805">
        <f>'Base cotización 2021'!K826</f>
        <v>0</v>
      </c>
      <c r="M805" s="31">
        <f>'Base cotización 2021'!I826</f>
        <v>0</v>
      </c>
      <c r="N805">
        <f>'Base cotización 2021'!L826</f>
        <v>0</v>
      </c>
      <c r="O805">
        <f>'Base cotización 2021'!M826</f>
        <v>0</v>
      </c>
      <c r="P805" t="e">
        <f>'Base cotización 2021'!#REF!</f>
        <v>#REF!</v>
      </c>
      <c r="Q805">
        <f>'Base cotización 2021'!N826</f>
        <v>0</v>
      </c>
      <c r="R805">
        <f>'Base cotización 2021'!O826</f>
        <v>0</v>
      </c>
      <c r="S805">
        <f>'Base cotización 2021'!P826</f>
        <v>0</v>
      </c>
      <c r="T805">
        <f>'Base cotización 2021'!Q826</f>
        <v>0</v>
      </c>
      <c r="U805">
        <f>'Base cotización 2021'!R826</f>
        <v>0</v>
      </c>
      <c r="V805">
        <f>'Base cotización 2021'!W826</f>
        <v>0</v>
      </c>
      <c r="X805">
        <f>'Base cotización 2021'!X826</f>
        <v>0</v>
      </c>
      <c r="Y805" t="e">
        <f>'Base cotización 2021'!#REF!</f>
        <v>#REF!</v>
      </c>
    </row>
    <row r="806" spans="1:25">
      <c r="A806">
        <f>'Base cotización 2021'!B827</f>
        <v>0</v>
      </c>
      <c r="C806" t="str">
        <f>'Base cotización 2021'!C827</f>
        <v/>
      </c>
      <c r="D806" t="str">
        <f>'Base cotización 2021'!D827</f>
        <v/>
      </c>
      <c r="E806" t="str">
        <f>'Base cotización 2021'!E827</f>
        <v/>
      </c>
      <c r="G806" t="str">
        <f>'Base cotización 2021'!F827</f>
        <v/>
      </c>
      <c r="I806" t="e">
        <f>'Base cotización 2021'!#REF!</f>
        <v>#REF!</v>
      </c>
      <c r="J806" t="e">
        <f>'Base cotización 2021'!#REF!</f>
        <v>#REF!</v>
      </c>
      <c r="K806">
        <f>'Base cotización 2021'!H827</f>
        <v>0</v>
      </c>
      <c r="L806">
        <f>'Base cotización 2021'!K827</f>
        <v>0</v>
      </c>
      <c r="M806" s="31">
        <f>'Base cotización 2021'!I827</f>
        <v>0</v>
      </c>
      <c r="N806">
        <f>'Base cotización 2021'!L827</f>
        <v>0</v>
      </c>
      <c r="O806">
        <f>'Base cotización 2021'!M827</f>
        <v>0</v>
      </c>
      <c r="P806" t="e">
        <f>'Base cotización 2021'!#REF!</f>
        <v>#REF!</v>
      </c>
      <c r="Q806">
        <f>'Base cotización 2021'!N827</f>
        <v>0</v>
      </c>
      <c r="R806">
        <f>'Base cotización 2021'!O827</f>
        <v>0</v>
      </c>
      <c r="S806">
        <f>'Base cotización 2021'!P827</f>
        <v>0</v>
      </c>
      <c r="T806">
        <f>'Base cotización 2021'!Q827</f>
        <v>0</v>
      </c>
      <c r="U806">
        <f>'Base cotización 2021'!R827</f>
        <v>0</v>
      </c>
      <c r="V806">
        <f>'Base cotización 2021'!W827</f>
        <v>0</v>
      </c>
      <c r="X806">
        <f>'Base cotización 2021'!X827</f>
        <v>0</v>
      </c>
      <c r="Y806" t="e">
        <f>'Base cotización 2021'!#REF!</f>
        <v>#REF!</v>
      </c>
    </row>
    <row r="807" spans="1:25">
      <c r="A807">
        <f>'Base cotización 2021'!B828</f>
        <v>0</v>
      </c>
      <c r="C807" t="str">
        <f>'Base cotización 2021'!C828</f>
        <v/>
      </c>
      <c r="D807" t="str">
        <f>'Base cotización 2021'!D828</f>
        <v/>
      </c>
      <c r="E807" t="str">
        <f>'Base cotización 2021'!E828</f>
        <v/>
      </c>
      <c r="G807" t="str">
        <f>'Base cotización 2021'!F828</f>
        <v/>
      </c>
      <c r="I807" t="e">
        <f>'Base cotización 2021'!#REF!</f>
        <v>#REF!</v>
      </c>
      <c r="J807" t="e">
        <f>'Base cotización 2021'!#REF!</f>
        <v>#REF!</v>
      </c>
      <c r="K807">
        <f>'Base cotización 2021'!H828</f>
        <v>0</v>
      </c>
      <c r="L807">
        <f>'Base cotización 2021'!K828</f>
        <v>0</v>
      </c>
      <c r="M807" s="31">
        <f>'Base cotización 2021'!I828</f>
        <v>0</v>
      </c>
      <c r="N807">
        <f>'Base cotización 2021'!L828</f>
        <v>0</v>
      </c>
      <c r="O807">
        <f>'Base cotización 2021'!M828</f>
        <v>0</v>
      </c>
      <c r="P807" t="e">
        <f>'Base cotización 2021'!#REF!</f>
        <v>#REF!</v>
      </c>
      <c r="Q807">
        <f>'Base cotización 2021'!N828</f>
        <v>0</v>
      </c>
      <c r="R807">
        <f>'Base cotización 2021'!O828</f>
        <v>0</v>
      </c>
      <c r="S807">
        <f>'Base cotización 2021'!P828</f>
        <v>0</v>
      </c>
      <c r="T807">
        <f>'Base cotización 2021'!Q828</f>
        <v>0</v>
      </c>
      <c r="U807">
        <f>'Base cotización 2021'!R828</f>
        <v>0</v>
      </c>
      <c r="V807">
        <f>'Base cotización 2021'!W828</f>
        <v>0</v>
      </c>
      <c r="X807">
        <f>'Base cotización 2021'!X828</f>
        <v>0</v>
      </c>
      <c r="Y807" t="e">
        <f>'Base cotización 2021'!#REF!</f>
        <v>#REF!</v>
      </c>
    </row>
    <row r="808" spans="1:25">
      <c r="A808">
        <f>'Base cotización 2021'!B829</f>
        <v>0</v>
      </c>
      <c r="C808" t="str">
        <f>'Base cotización 2021'!C829</f>
        <v/>
      </c>
      <c r="D808" t="str">
        <f>'Base cotización 2021'!D829</f>
        <v/>
      </c>
      <c r="E808" t="str">
        <f>'Base cotización 2021'!E829</f>
        <v/>
      </c>
      <c r="G808" t="str">
        <f>'Base cotización 2021'!F829</f>
        <v/>
      </c>
      <c r="I808" t="e">
        <f>'Base cotización 2021'!#REF!</f>
        <v>#REF!</v>
      </c>
      <c r="J808" t="e">
        <f>'Base cotización 2021'!#REF!</f>
        <v>#REF!</v>
      </c>
      <c r="K808">
        <f>'Base cotización 2021'!H829</f>
        <v>0</v>
      </c>
      <c r="L808">
        <f>'Base cotización 2021'!K829</f>
        <v>0</v>
      </c>
      <c r="M808" s="31">
        <f>'Base cotización 2021'!I829</f>
        <v>0</v>
      </c>
      <c r="N808">
        <f>'Base cotización 2021'!L829</f>
        <v>0</v>
      </c>
      <c r="O808">
        <f>'Base cotización 2021'!M829</f>
        <v>0</v>
      </c>
      <c r="P808" t="e">
        <f>'Base cotización 2021'!#REF!</f>
        <v>#REF!</v>
      </c>
      <c r="Q808">
        <f>'Base cotización 2021'!N829</f>
        <v>0</v>
      </c>
      <c r="R808">
        <f>'Base cotización 2021'!O829</f>
        <v>0</v>
      </c>
      <c r="S808">
        <f>'Base cotización 2021'!P829</f>
        <v>0</v>
      </c>
      <c r="T808">
        <f>'Base cotización 2021'!Q829</f>
        <v>0</v>
      </c>
      <c r="U808">
        <f>'Base cotización 2021'!R829</f>
        <v>0</v>
      </c>
      <c r="V808">
        <f>'Base cotización 2021'!W829</f>
        <v>0</v>
      </c>
      <c r="X808">
        <f>'Base cotización 2021'!X829</f>
        <v>0</v>
      </c>
      <c r="Y808" t="e">
        <f>'Base cotización 2021'!#REF!</f>
        <v>#REF!</v>
      </c>
    </row>
    <row r="809" spans="1:25">
      <c r="A809">
        <f>'Base cotización 2021'!B830</f>
        <v>0</v>
      </c>
      <c r="C809" t="str">
        <f>'Base cotización 2021'!C830</f>
        <v/>
      </c>
      <c r="D809" t="str">
        <f>'Base cotización 2021'!D830</f>
        <v/>
      </c>
      <c r="E809" t="str">
        <f>'Base cotización 2021'!E830</f>
        <v/>
      </c>
      <c r="G809" t="str">
        <f>'Base cotización 2021'!F830</f>
        <v/>
      </c>
      <c r="I809" t="e">
        <f>'Base cotización 2021'!#REF!</f>
        <v>#REF!</v>
      </c>
      <c r="J809" t="e">
        <f>'Base cotización 2021'!#REF!</f>
        <v>#REF!</v>
      </c>
      <c r="K809">
        <f>'Base cotización 2021'!H830</f>
        <v>0</v>
      </c>
      <c r="L809">
        <f>'Base cotización 2021'!K830</f>
        <v>0</v>
      </c>
      <c r="M809" s="31">
        <f>'Base cotización 2021'!I830</f>
        <v>0</v>
      </c>
      <c r="N809">
        <f>'Base cotización 2021'!L830</f>
        <v>0</v>
      </c>
      <c r="O809">
        <f>'Base cotización 2021'!M830</f>
        <v>0</v>
      </c>
      <c r="P809" t="e">
        <f>'Base cotización 2021'!#REF!</f>
        <v>#REF!</v>
      </c>
      <c r="Q809">
        <f>'Base cotización 2021'!N830</f>
        <v>0</v>
      </c>
      <c r="R809">
        <f>'Base cotización 2021'!O830</f>
        <v>0</v>
      </c>
      <c r="S809">
        <f>'Base cotización 2021'!P830</f>
        <v>0</v>
      </c>
      <c r="T809">
        <f>'Base cotización 2021'!Q830</f>
        <v>0</v>
      </c>
      <c r="U809">
        <f>'Base cotización 2021'!R830</f>
        <v>0</v>
      </c>
      <c r="V809">
        <f>'Base cotización 2021'!W830</f>
        <v>0</v>
      </c>
      <c r="X809">
        <f>'Base cotización 2021'!X830</f>
        <v>0</v>
      </c>
      <c r="Y809" t="e">
        <f>'Base cotización 2021'!#REF!</f>
        <v>#REF!</v>
      </c>
    </row>
    <row r="810" spans="1:25">
      <c r="A810">
        <f>'Base cotización 2021'!B831</f>
        <v>0</v>
      </c>
      <c r="C810" t="str">
        <f>'Base cotización 2021'!C831</f>
        <v/>
      </c>
      <c r="D810" t="str">
        <f>'Base cotización 2021'!D831</f>
        <v/>
      </c>
      <c r="E810" t="str">
        <f>'Base cotización 2021'!E831</f>
        <v/>
      </c>
      <c r="G810" t="str">
        <f>'Base cotización 2021'!F831</f>
        <v/>
      </c>
      <c r="I810" t="e">
        <f>'Base cotización 2021'!#REF!</f>
        <v>#REF!</v>
      </c>
      <c r="J810" t="e">
        <f>'Base cotización 2021'!#REF!</f>
        <v>#REF!</v>
      </c>
      <c r="K810">
        <f>'Base cotización 2021'!H831</f>
        <v>0</v>
      </c>
      <c r="L810">
        <f>'Base cotización 2021'!K831</f>
        <v>0</v>
      </c>
      <c r="M810" s="31">
        <f>'Base cotización 2021'!I831</f>
        <v>0</v>
      </c>
      <c r="N810">
        <f>'Base cotización 2021'!L831</f>
        <v>0</v>
      </c>
      <c r="O810">
        <f>'Base cotización 2021'!M831</f>
        <v>0</v>
      </c>
      <c r="P810" t="e">
        <f>'Base cotización 2021'!#REF!</f>
        <v>#REF!</v>
      </c>
      <c r="Q810">
        <f>'Base cotización 2021'!N831</f>
        <v>0</v>
      </c>
      <c r="R810">
        <f>'Base cotización 2021'!O831</f>
        <v>0</v>
      </c>
      <c r="S810">
        <f>'Base cotización 2021'!P831</f>
        <v>0</v>
      </c>
      <c r="T810">
        <f>'Base cotización 2021'!Q831</f>
        <v>0</v>
      </c>
      <c r="U810">
        <f>'Base cotización 2021'!R831</f>
        <v>0</v>
      </c>
      <c r="V810">
        <f>'Base cotización 2021'!W831</f>
        <v>0</v>
      </c>
      <c r="X810">
        <f>'Base cotización 2021'!X831</f>
        <v>0</v>
      </c>
      <c r="Y810" t="e">
        <f>'Base cotización 2021'!#REF!</f>
        <v>#REF!</v>
      </c>
    </row>
    <row r="811" spans="1:25">
      <c r="A811">
        <f>'Base cotización 2021'!B832</f>
        <v>0</v>
      </c>
      <c r="C811" t="str">
        <f>'Base cotización 2021'!C832</f>
        <v/>
      </c>
      <c r="D811" t="str">
        <f>'Base cotización 2021'!D832</f>
        <v/>
      </c>
      <c r="E811" t="str">
        <f>'Base cotización 2021'!E832</f>
        <v/>
      </c>
      <c r="G811" t="str">
        <f>'Base cotización 2021'!F832</f>
        <v/>
      </c>
      <c r="I811" t="e">
        <f>'Base cotización 2021'!#REF!</f>
        <v>#REF!</v>
      </c>
      <c r="J811" t="e">
        <f>'Base cotización 2021'!#REF!</f>
        <v>#REF!</v>
      </c>
      <c r="K811">
        <f>'Base cotización 2021'!H832</f>
        <v>0</v>
      </c>
      <c r="L811">
        <f>'Base cotización 2021'!K832</f>
        <v>0</v>
      </c>
      <c r="M811" s="31">
        <f>'Base cotización 2021'!I832</f>
        <v>0</v>
      </c>
      <c r="N811">
        <f>'Base cotización 2021'!L832</f>
        <v>0</v>
      </c>
      <c r="O811">
        <f>'Base cotización 2021'!M832</f>
        <v>0</v>
      </c>
      <c r="P811" t="e">
        <f>'Base cotización 2021'!#REF!</f>
        <v>#REF!</v>
      </c>
      <c r="Q811">
        <f>'Base cotización 2021'!N832</f>
        <v>0</v>
      </c>
      <c r="R811">
        <f>'Base cotización 2021'!O832</f>
        <v>0</v>
      </c>
      <c r="S811">
        <f>'Base cotización 2021'!P832</f>
        <v>0</v>
      </c>
      <c r="T811">
        <f>'Base cotización 2021'!Q832</f>
        <v>0</v>
      </c>
      <c r="U811">
        <f>'Base cotización 2021'!R832</f>
        <v>0</v>
      </c>
      <c r="V811">
        <f>'Base cotización 2021'!W832</f>
        <v>0</v>
      </c>
      <c r="X811">
        <f>'Base cotización 2021'!X832</f>
        <v>0</v>
      </c>
      <c r="Y811" t="e">
        <f>'Base cotización 2021'!#REF!</f>
        <v>#REF!</v>
      </c>
    </row>
    <row r="812" spans="1:25">
      <c r="A812">
        <f>'Base cotización 2021'!B833</f>
        <v>0</v>
      </c>
      <c r="C812" t="str">
        <f>'Base cotización 2021'!C833</f>
        <v/>
      </c>
      <c r="D812" t="str">
        <f>'Base cotización 2021'!D833</f>
        <v/>
      </c>
      <c r="E812" t="str">
        <f>'Base cotización 2021'!E833</f>
        <v/>
      </c>
      <c r="G812" t="str">
        <f>'Base cotización 2021'!F833</f>
        <v/>
      </c>
      <c r="I812" t="e">
        <f>'Base cotización 2021'!#REF!</f>
        <v>#REF!</v>
      </c>
      <c r="J812" t="e">
        <f>'Base cotización 2021'!#REF!</f>
        <v>#REF!</v>
      </c>
      <c r="K812">
        <f>'Base cotización 2021'!H833</f>
        <v>0</v>
      </c>
      <c r="L812">
        <f>'Base cotización 2021'!K833</f>
        <v>0</v>
      </c>
      <c r="M812" s="31">
        <f>'Base cotización 2021'!I833</f>
        <v>0</v>
      </c>
      <c r="N812">
        <f>'Base cotización 2021'!L833</f>
        <v>0</v>
      </c>
      <c r="O812">
        <f>'Base cotización 2021'!M833</f>
        <v>0</v>
      </c>
      <c r="P812" t="e">
        <f>'Base cotización 2021'!#REF!</f>
        <v>#REF!</v>
      </c>
      <c r="Q812">
        <f>'Base cotización 2021'!N833</f>
        <v>0</v>
      </c>
      <c r="R812">
        <f>'Base cotización 2021'!O833</f>
        <v>0</v>
      </c>
      <c r="S812">
        <f>'Base cotización 2021'!P833</f>
        <v>0</v>
      </c>
      <c r="T812">
        <f>'Base cotización 2021'!Q833</f>
        <v>0</v>
      </c>
      <c r="U812">
        <f>'Base cotización 2021'!R833</f>
        <v>0</v>
      </c>
      <c r="V812">
        <f>'Base cotización 2021'!W833</f>
        <v>0</v>
      </c>
      <c r="X812">
        <f>'Base cotización 2021'!X833</f>
        <v>0</v>
      </c>
      <c r="Y812" t="e">
        <f>'Base cotización 2021'!#REF!</f>
        <v>#REF!</v>
      </c>
    </row>
    <row r="813" spans="1:25">
      <c r="A813">
        <f>'Base cotización 2021'!B834</f>
        <v>0</v>
      </c>
      <c r="C813" t="str">
        <f>'Base cotización 2021'!C834</f>
        <v/>
      </c>
      <c r="D813" t="str">
        <f>'Base cotización 2021'!D834</f>
        <v/>
      </c>
      <c r="E813" t="str">
        <f>'Base cotización 2021'!E834</f>
        <v/>
      </c>
      <c r="G813" t="str">
        <f>'Base cotización 2021'!F834</f>
        <v/>
      </c>
      <c r="I813" t="e">
        <f>'Base cotización 2021'!#REF!</f>
        <v>#REF!</v>
      </c>
      <c r="J813" t="e">
        <f>'Base cotización 2021'!#REF!</f>
        <v>#REF!</v>
      </c>
      <c r="K813">
        <f>'Base cotización 2021'!H834</f>
        <v>0</v>
      </c>
      <c r="L813">
        <f>'Base cotización 2021'!K834</f>
        <v>0</v>
      </c>
      <c r="M813" s="31">
        <f>'Base cotización 2021'!I834</f>
        <v>0</v>
      </c>
      <c r="N813">
        <f>'Base cotización 2021'!L834</f>
        <v>0</v>
      </c>
      <c r="O813">
        <f>'Base cotización 2021'!M834</f>
        <v>0</v>
      </c>
      <c r="P813" t="e">
        <f>'Base cotización 2021'!#REF!</f>
        <v>#REF!</v>
      </c>
      <c r="Q813">
        <f>'Base cotización 2021'!N834</f>
        <v>0</v>
      </c>
      <c r="R813">
        <f>'Base cotización 2021'!O834</f>
        <v>0</v>
      </c>
      <c r="S813">
        <f>'Base cotización 2021'!P834</f>
        <v>0</v>
      </c>
      <c r="T813">
        <f>'Base cotización 2021'!Q834</f>
        <v>0</v>
      </c>
      <c r="U813">
        <f>'Base cotización 2021'!R834</f>
        <v>0</v>
      </c>
      <c r="V813">
        <f>'Base cotización 2021'!W834</f>
        <v>0</v>
      </c>
      <c r="X813">
        <f>'Base cotización 2021'!X834</f>
        <v>0</v>
      </c>
      <c r="Y813" t="e">
        <f>'Base cotización 2021'!#REF!</f>
        <v>#REF!</v>
      </c>
    </row>
    <row r="814" spans="1:25">
      <c r="A814">
        <f>'Base cotización 2021'!B835</f>
        <v>0</v>
      </c>
      <c r="C814" t="str">
        <f>'Base cotización 2021'!C835</f>
        <v/>
      </c>
      <c r="D814" t="str">
        <f>'Base cotización 2021'!D835</f>
        <v/>
      </c>
      <c r="E814" t="str">
        <f>'Base cotización 2021'!E835</f>
        <v/>
      </c>
      <c r="G814" t="str">
        <f>'Base cotización 2021'!F835</f>
        <v/>
      </c>
      <c r="I814" t="e">
        <f>'Base cotización 2021'!#REF!</f>
        <v>#REF!</v>
      </c>
      <c r="J814" t="e">
        <f>'Base cotización 2021'!#REF!</f>
        <v>#REF!</v>
      </c>
      <c r="K814">
        <f>'Base cotización 2021'!H835</f>
        <v>0</v>
      </c>
      <c r="L814">
        <f>'Base cotización 2021'!K835</f>
        <v>0</v>
      </c>
      <c r="M814" s="31">
        <f>'Base cotización 2021'!I835</f>
        <v>0</v>
      </c>
      <c r="N814">
        <f>'Base cotización 2021'!L835</f>
        <v>0</v>
      </c>
      <c r="O814">
        <f>'Base cotización 2021'!M835</f>
        <v>0</v>
      </c>
      <c r="P814" t="e">
        <f>'Base cotización 2021'!#REF!</f>
        <v>#REF!</v>
      </c>
      <c r="Q814">
        <f>'Base cotización 2021'!N835</f>
        <v>0</v>
      </c>
      <c r="R814">
        <f>'Base cotización 2021'!O835</f>
        <v>0</v>
      </c>
      <c r="S814">
        <f>'Base cotización 2021'!P835</f>
        <v>0</v>
      </c>
      <c r="T814">
        <f>'Base cotización 2021'!Q835</f>
        <v>0</v>
      </c>
      <c r="U814">
        <f>'Base cotización 2021'!R835</f>
        <v>0</v>
      </c>
      <c r="V814">
        <f>'Base cotización 2021'!W835</f>
        <v>0</v>
      </c>
      <c r="X814">
        <f>'Base cotización 2021'!X835</f>
        <v>0</v>
      </c>
      <c r="Y814" t="e">
        <f>'Base cotización 2021'!#REF!</f>
        <v>#REF!</v>
      </c>
    </row>
    <row r="815" spans="1:25">
      <c r="A815">
        <f>'Base cotización 2021'!B836</f>
        <v>0</v>
      </c>
      <c r="C815" t="str">
        <f>'Base cotización 2021'!C836</f>
        <v/>
      </c>
      <c r="D815" t="str">
        <f>'Base cotización 2021'!D836</f>
        <v/>
      </c>
      <c r="E815" t="str">
        <f>'Base cotización 2021'!E836</f>
        <v/>
      </c>
      <c r="G815" t="str">
        <f>'Base cotización 2021'!F836</f>
        <v/>
      </c>
      <c r="I815" t="e">
        <f>'Base cotización 2021'!#REF!</f>
        <v>#REF!</v>
      </c>
      <c r="J815" t="e">
        <f>'Base cotización 2021'!#REF!</f>
        <v>#REF!</v>
      </c>
      <c r="K815">
        <f>'Base cotización 2021'!H836</f>
        <v>0</v>
      </c>
      <c r="L815">
        <f>'Base cotización 2021'!K836</f>
        <v>0</v>
      </c>
      <c r="M815" s="31">
        <f>'Base cotización 2021'!I836</f>
        <v>0</v>
      </c>
      <c r="N815">
        <f>'Base cotización 2021'!L836</f>
        <v>0</v>
      </c>
      <c r="O815">
        <f>'Base cotización 2021'!M836</f>
        <v>0</v>
      </c>
      <c r="P815" t="e">
        <f>'Base cotización 2021'!#REF!</f>
        <v>#REF!</v>
      </c>
      <c r="Q815">
        <f>'Base cotización 2021'!N836</f>
        <v>0</v>
      </c>
      <c r="R815">
        <f>'Base cotización 2021'!O836</f>
        <v>0</v>
      </c>
      <c r="S815">
        <f>'Base cotización 2021'!P836</f>
        <v>0</v>
      </c>
      <c r="T815">
        <f>'Base cotización 2021'!Q836</f>
        <v>0</v>
      </c>
      <c r="U815">
        <f>'Base cotización 2021'!R836</f>
        <v>0</v>
      </c>
      <c r="V815">
        <f>'Base cotización 2021'!W836</f>
        <v>0</v>
      </c>
      <c r="X815">
        <f>'Base cotización 2021'!X836</f>
        <v>0</v>
      </c>
      <c r="Y815" t="e">
        <f>'Base cotización 2021'!#REF!</f>
        <v>#REF!</v>
      </c>
    </row>
    <row r="816" spans="1:25">
      <c r="A816">
        <f>'Base cotización 2021'!B837</f>
        <v>0</v>
      </c>
      <c r="C816" t="str">
        <f>'Base cotización 2021'!C837</f>
        <v/>
      </c>
      <c r="D816" t="str">
        <f>'Base cotización 2021'!D837</f>
        <v/>
      </c>
      <c r="E816" t="str">
        <f>'Base cotización 2021'!E837</f>
        <v/>
      </c>
      <c r="G816" t="str">
        <f>'Base cotización 2021'!F837</f>
        <v/>
      </c>
      <c r="I816" t="e">
        <f>'Base cotización 2021'!#REF!</f>
        <v>#REF!</v>
      </c>
      <c r="J816" t="e">
        <f>'Base cotización 2021'!#REF!</f>
        <v>#REF!</v>
      </c>
      <c r="K816">
        <f>'Base cotización 2021'!H837</f>
        <v>0</v>
      </c>
      <c r="L816">
        <f>'Base cotización 2021'!K837</f>
        <v>0</v>
      </c>
      <c r="M816" s="31">
        <f>'Base cotización 2021'!I837</f>
        <v>0</v>
      </c>
      <c r="N816">
        <f>'Base cotización 2021'!L837</f>
        <v>0</v>
      </c>
      <c r="O816">
        <f>'Base cotización 2021'!M837</f>
        <v>0</v>
      </c>
      <c r="P816" t="e">
        <f>'Base cotización 2021'!#REF!</f>
        <v>#REF!</v>
      </c>
      <c r="Q816">
        <f>'Base cotización 2021'!N837</f>
        <v>0</v>
      </c>
      <c r="R816">
        <f>'Base cotización 2021'!O837</f>
        <v>0</v>
      </c>
      <c r="S816">
        <f>'Base cotización 2021'!P837</f>
        <v>0</v>
      </c>
      <c r="T816">
        <f>'Base cotización 2021'!Q837</f>
        <v>0</v>
      </c>
      <c r="U816">
        <f>'Base cotización 2021'!R837</f>
        <v>0</v>
      </c>
      <c r="V816">
        <f>'Base cotización 2021'!W837</f>
        <v>0</v>
      </c>
      <c r="X816">
        <f>'Base cotización 2021'!X837</f>
        <v>0</v>
      </c>
      <c r="Y816" t="e">
        <f>'Base cotización 2021'!#REF!</f>
        <v>#REF!</v>
      </c>
    </row>
    <row r="817" spans="1:25">
      <c r="A817">
        <f>'Base cotización 2021'!B838</f>
        <v>0</v>
      </c>
      <c r="C817" t="str">
        <f>'Base cotización 2021'!C838</f>
        <v/>
      </c>
      <c r="D817" t="str">
        <f>'Base cotización 2021'!D838</f>
        <v/>
      </c>
      <c r="E817" t="str">
        <f>'Base cotización 2021'!E838</f>
        <v/>
      </c>
      <c r="G817" t="str">
        <f>'Base cotización 2021'!F838</f>
        <v/>
      </c>
      <c r="I817" t="e">
        <f>'Base cotización 2021'!#REF!</f>
        <v>#REF!</v>
      </c>
      <c r="J817" t="e">
        <f>'Base cotización 2021'!#REF!</f>
        <v>#REF!</v>
      </c>
      <c r="K817">
        <f>'Base cotización 2021'!H838</f>
        <v>0</v>
      </c>
      <c r="L817">
        <f>'Base cotización 2021'!K838</f>
        <v>0</v>
      </c>
      <c r="M817" s="31">
        <f>'Base cotización 2021'!I838</f>
        <v>0</v>
      </c>
      <c r="N817">
        <f>'Base cotización 2021'!L838</f>
        <v>0</v>
      </c>
      <c r="O817">
        <f>'Base cotización 2021'!M838</f>
        <v>0</v>
      </c>
      <c r="P817" t="e">
        <f>'Base cotización 2021'!#REF!</f>
        <v>#REF!</v>
      </c>
      <c r="Q817">
        <f>'Base cotización 2021'!N838</f>
        <v>0</v>
      </c>
      <c r="R817">
        <f>'Base cotización 2021'!O838</f>
        <v>0</v>
      </c>
      <c r="S817">
        <f>'Base cotización 2021'!P838</f>
        <v>0</v>
      </c>
      <c r="T817">
        <f>'Base cotización 2021'!Q838</f>
        <v>0</v>
      </c>
      <c r="U817">
        <f>'Base cotización 2021'!R838</f>
        <v>0</v>
      </c>
      <c r="V817">
        <f>'Base cotización 2021'!W838</f>
        <v>0</v>
      </c>
      <c r="X817">
        <f>'Base cotización 2021'!X838</f>
        <v>0</v>
      </c>
      <c r="Y817" t="e">
        <f>'Base cotización 2021'!#REF!</f>
        <v>#REF!</v>
      </c>
    </row>
    <row r="818" spans="1:25">
      <c r="A818">
        <f>'Base cotización 2021'!B839</f>
        <v>0</v>
      </c>
      <c r="C818" t="str">
        <f>'Base cotización 2021'!C839</f>
        <v/>
      </c>
      <c r="D818" t="str">
        <f>'Base cotización 2021'!D839</f>
        <v/>
      </c>
      <c r="E818" t="str">
        <f>'Base cotización 2021'!E839</f>
        <v/>
      </c>
      <c r="G818" t="str">
        <f>'Base cotización 2021'!F839</f>
        <v/>
      </c>
      <c r="I818" t="e">
        <f>'Base cotización 2021'!#REF!</f>
        <v>#REF!</v>
      </c>
      <c r="J818" t="e">
        <f>'Base cotización 2021'!#REF!</f>
        <v>#REF!</v>
      </c>
      <c r="K818">
        <f>'Base cotización 2021'!H839</f>
        <v>0</v>
      </c>
      <c r="L818">
        <f>'Base cotización 2021'!K839</f>
        <v>0</v>
      </c>
      <c r="M818" s="31">
        <f>'Base cotización 2021'!I839</f>
        <v>0</v>
      </c>
      <c r="N818">
        <f>'Base cotización 2021'!L839</f>
        <v>0</v>
      </c>
      <c r="O818">
        <f>'Base cotización 2021'!M839</f>
        <v>0</v>
      </c>
      <c r="P818" t="e">
        <f>'Base cotización 2021'!#REF!</f>
        <v>#REF!</v>
      </c>
      <c r="Q818">
        <f>'Base cotización 2021'!N839</f>
        <v>0</v>
      </c>
      <c r="R818">
        <f>'Base cotización 2021'!O839</f>
        <v>0</v>
      </c>
      <c r="S818">
        <f>'Base cotización 2021'!P839</f>
        <v>0</v>
      </c>
      <c r="T818">
        <f>'Base cotización 2021'!Q839</f>
        <v>0</v>
      </c>
      <c r="U818">
        <f>'Base cotización 2021'!R839</f>
        <v>0</v>
      </c>
      <c r="V818">
        <f>'Base cotización 2021'!W839</f>
        <v>0</v>
      </c>
      <c r="X818">
        <f>'Base cotización 2021'!X839</f>
        <v>0</v>
      </c>
      <c r="Y818" t="e">
        <f>'Base cotización 2021'!#REF!</f>
        <v>#REF!</v>
      </c>
    </row>
    <row r="819" spans="1:25">
      <c r="A819">
        <f>'Base cotización 2021'!B840</f>
        <v>0</v>
      </c>
      <c r="C819" t="str">
        <f>'Base cotización 2021'!C840</f>
        <v/>
      </c>
      <c r="D819" t="str">
        <f>'Base cotización 2021'!D840</f>
        <v/>
      </c>
      <c r="E819" t="str">
        <f>'Base cotización 2021'!E840</f>
        <v/>
      </c>
      <c r="G819" t="str">
        <f>'Base cotización 2021'!F840</f>
        <v/>
      </c>
      <c r="I819" t="e">
        <f>'Base cotización 2021'!#REF!</f>
        <v>#REF!</v>
      </c>
      <c r="J819" t="e">
        <f>'Base cotización 2021'!#REF!</f>
        <v>#REF!</v>
      </c>
      <c r="K819">
        <f>'Base cotización 2021'!H840</f>
        <v>0</v>
      </c>
      <c r="L819">
        <f>'Base cotización 2021'!K840</f>
        <v>0</v>
      </c>
      <c r="M819" s="31">
        <f>'Base cotización 2021'!I840</f>
        <v>0</v>
      </c>
      <c r="N819">
        <f>'Base cotización 2021'!L840</f>
        <v>0</v>
      </c>
      <c r="O819">
        <f>'Base cotización 2021'!M840</f>
        <v>0</v>
      </c>
      <c r="P819" t="e">
        <f>'Base cotización 2021'!#REF!</f>
        <v>#REF!</v>
      </c>
      <c r="Q819">
        <f>'Base cotización 2021'!N840</f>
        <v>0</v>
      </c>
      <c r="R819">
        <f>'Base cotización 2021'!O840</f>
        <v>0</v>
      </c>
      <c r="S819">
        <f>'Base cotización 2021'!P840</f>
        <v>0</v>
      </c>
      <c r="T819">
        <f>'Base cotización 2021'!Q840</f>
        <v>0</v>
      </c>
      <c r="U819">
        <f>'Base cotización 2021'!R840</f>
        <v>0</v>
      </c>
      <c r="V819">
        <f>'Base cotización 2021'!W840</f>
        <v>0</v>
      </c>
      <c r="X819">
        <f>'Base cotización 2021'!X840</f>
        <v>0</v>
      </c>
      <c r="Y819" t="e">
        <f>'Base cotización 2021'!#REF!</f>
        <v>#REF!</v>
      </c>
    </row>
    <row r="820" spans="1:25">
      <c r="A820">
        <f>'Base cotización 2021'!B841</f>
        <v>0</v>
      </c>
      <c r="C820" t="str">
        <f>'Base cotización 2021'!C841</f>
        <v/>
      </c>
      <c r="D820" t="str">
        <f>'Base cotización 2021'!D841</f>
        <v/>
      </c>
      <c r="E820" t="str">
        <f>'Base cotización 2021'!E841</f>
        <v/>
      </c>
      <c r="G820" t="str">
        <f>'Base cotización 2021'!F841</f>
        <v/>
      </c>
      <c r="I820" t="e">
        <f>'Base cotización 2021'!#REF!</f>
        <v>#REF!</v>
      </c>
      <c r="J820" t="e">
        <f>'Base cotización 2021'!#REF!</f>
        <v>#REF!</v>
      </c>
      <c r="K820">
        <f>'Base cotización 2021'!H841</f>
        <v>0</v>
      </c>
      <c r="L820">
        <f>'Base cotización 2021'!K841</f>
        <v>0</v>
      </c>
      <c r="M820" s="31">
        <f>'Base cotización 2021'!I841</f>
        <v>0</v>
      </c>
      <c r="N820">
        <f>'Base cotización 2021'!L841</f>
        <v>0</v>
      </c>
      <c r="O820">
        <f>'Base cotización 2021'!M841</f>
        <v>0</v>
      </c>
      <c r="P820" t="e">
        <f>'Base cotización 2021'!#REF!</f>
        <v>#REF!</v>
      </c>
      <c r="Q820">
        <f>'Base cotización 2021'!N841</f>
        <v>0</v>
      </c>
      <c r="R820">
        <f>'Base cotización 2021'!O841</f>
        <v>0</v>
      </c>
      <c r="S820">
        <f>'Base cotización 2021'!P841</f>
        <v>0</v>
      </c>
      <c r="T820">
        <f>'Base cotización 2021'!Q841</f>
        <v>0</v>
      </c>
      <c r="U820">
        <f>'Base cotización 2021'!R841</f>
        <v>0</v>
      </c>
      <c r="V820">
        <f>'Base cotización 2021'!W841</f>
        <v>0</v>
      </c>
      <c r="X820">
        <f>'Base cotización 2021'!X841</f>
        <v>0</v>
      </c>
      <c r="Y820" t="e">
        <f>'Base cotización 2021'!#REF!</f>
        <v>#REF!</v>
      </c>
    </row>
    <row r="821" spans="1:25">
      <c r="A821">
        <f>'Base cotización 2021'!B842</f>
        <v>0</v>
      </c>
      <c r="C821" t="str">
        <f>'Base cotización 2021'!C842</f>
        <v/>
      </c>
      <c r="D821" t="str">
        <f>'Base cotización 2021'!D842</f>
        <v/>
      </c>
      <c r="E821" t="str">
        <f>'Base cotización 2021'!E842</f>
        <v/>
      </c>
      <c r="G821" t="str">
        <f>'Base cotización 2021'!F842</f>
        <v/>
      </c>
      <c r="I821" t="e">
        <f>'Base cotización 2021'!#REF!</f>
        <v>#REF!</v>
      </c>
      <c r="J821" t="e">
        <f>'Base cotización 2021'!#REF!</f>
        <v>#REF!</v>
      </c>
      <c r="K821">
        <f>'Base cotización 2021'!H842</f>
        <v>0</v>
      </c>
      <c r="L821">
        <f>'Base cotización 2021'!K842</f>
        <v>0</v>
      </c>
      <c r="M821" s="31">
        <f>'Base cotización 2021'!I842</f>
        <v>0</v>
      </c>
      <c r="N821">
        <f>'Base cotización 2021'!L842</f>
        <v>0</v>
      </c>
      <c r="O821">
        <f>'Base cotización 2021'!M842</f>
        <v>0</v>
      </c>
      <c r="P821" t="e">
        <f>'Base cotización 2021'!#REF!</f>
        <v>#REF!</v>
      </c>
      <c r="Q821">
        <f>'Base cotización 2021'!N842</f>
        <v>0</v>
      </c>
      <c r="R821">
        <f>'Base cotización 2021'!O842</f>
        <v>0</v>
      </c>
      <c r="S821">
        <f>'Base cotización 2021'!P842</f>
        <v>0</v>
      </c>
      <c r="T821">
        <f>'Base cotización 2021'!Q842</f>
        <v>0</v>
      </c>
      <c r="U821">
        <f>'Base cotización 2021'!R842</f>
        <v>0</v>
      </c>
      <c r="V821">
        <f>'Base cotización 2021'!W842</f>
        <v>0</v>
      </c>
      <c r="X821">
        <f>'Base cotización 2021'!X842</f>
        <v>0</v>
      </c>
      <c r="Y821" t="e">
        <f>'Base cotización 2021'!#REF!</f>
        <v>#REF!</v>
      </c>
    </row>
    <row r="822" spans="1:25">
      <c r="A822">
        <f>'Base cotización 2021'!B843</f>
        <v>0</v>
      </c>
      <c r="C822" t="str">
        <f>'Base cotización 2021'!C843</f>
        <v/>
      </c>
      <c r="D822" t="str">
        <f>'Base cotización 2021'!D843</f>
        <v/>
      </c>
      <c r="E822" t="str">
        <f>'Base cotización 2021'!E843</f>
        <v/>
      </c>
      <c r="G822" t="str">
        <f>'Base cotización 2021'!F843</f>
        <v/>
      </c>
      <c r="I822" t="e">
        <f>'Base cotización 2021'!#REF!</f>
        <v>#REF!</v>
      </c>
      <c r="J822" t="e">
        <f>'Base cotización 2021'!#REF!</f>
        <v>#REF!</v>
      </c>
      <c r="K822">
        <f>'Base cotización 2021'!H843</f>
        <v>0</v>
      </c>
      <c r="L822">
        <f>'Base cotización 2021'!K843</f>
        <v>0</v>
      </c>
      <c r="M822" s="31">
        <f>'Base cotización 2021'!I843</f>
        <v>0</v>
      </c>
      <c r="N822">
        <f>'Base cotización 2021'!L843</f>
        <v>0</v>
      </c>
      <c r="O822">
        <f>'Base cotización 2021'!M843</f>
        <v>0</v>
      </c>
      <c r="P822" t="e">
        <f>'Base cotización 2021'!#REF!</f>
        <v>#REF!</v>
      </c>
      <c r="Q822">
        <f>'Base cotización 2021'!N843</f>
        <v>0</v>
      </c>
      <c r="R822">
        <f>'Base cotización 2021'!O843</f>
        <v>0</v>
      </c>
      <c r="S822">
        <f>'Base cotización 2021'!P843</f>
        <v>0</v>
      </c>
      <c r="T822">
        <f>'Base cotización 2021'!Q843</f>
        <v>0</v>
      </c>
      <c r="U822">
        <f>'Base cotización 2021'!R843</f>
        <v>0</v>
      </c>
      <c r="V822">
        <f>'Base cotización 2021'!W843</f>
        <v>0</v>
      </c>
      <c r="X822">
        <f>'Base cotización 2021'!X843</f>
        <v>0</v>
      </c>
      <c r="Y822" t="e">
        <f>'Base cotización 2021'!#REF!</f>
        <v>#REF!</v>
      </c>
    </row>
    <row r="823" spans="1:25">
      <c r="A823">
        <f>'Base cotización 2021'!B844</f>
        <v>0</v>
      </c>
      <c r="C823" t="str">
        <f>'Base cotización 2021'!C844</f>
        <v/>
      </c>
      <c r="D823" t="str">
        <f>'Base cotización 2021'!D844</f>
        <v/>
      </c>
      <c r="E823" t="str">
        <f>'Base cotización 2021'!E844</f>
        <v/>
      </c>
      <c r="G823" t="str">
        <f>'Base cotización 2021'!F844</f>
        <v/>
      </c>
      <c r="I823" t="e">
        <f>'Base cotización 2021'!#REF!</f>
        <v>#REF!</v>
      </c>
      <c r="J823" t="e">
        <f>'Base cotización 2021'!#REF!</f>
        <v>#REF!</v>
      </c>
      <c r="K823">
        <f>'Base cotización 2021'!H844</f>
        <v>0</v>
      </c>
      <c r="L823">
        <f>'Base cotización 2021'!K844</f>
        <v>0</v>
      </c>
      <c r="M823" s="31">
        <f>'Base cotización 2021'!I844</f>
        <v>0</v>
      </c>
      <c r="N823">
        <f>'Base cotización 2021'!L844</f>
        <v>0</v>
      </c>
      <c r="O823">
        <f>'Base cotización 2021'!M844</f>
        <v>0</v>
      </c>
      <c r="P823" t="e">
        <f>'Base cotización 2021'!#REF!</f>
        <v>#REF!</v>
      </c>
      <c r="Q823">
        <f>'Base cotización 2021'!N844</f>
        <v>0</v>
      </c>
      <c r="R823">
        <f>'Base cotización 2021'!O844</f>
        <v>0</v>
      </c>
      <c r="S823">
        <f>'Base cotización 2021'!P844</f>
        <v>0</v>
      </c>
      <c r="T823">
        <f>'Base cotización 2021'!Q844</f>
        <v>0</v>
      </c>
      <c r="U823">
        <f>'Base cotización 2021'!R844</f>
        <v>0</v>
      </c>
      <c r="V823">
        <f>'Base cotización 2021'!W844</f>
        <v>0</v>
      </c>
      <c r="X823">
        <f>'Base cotización 2021'!X844</f>
        <v>0</v>
      </c>
      <c r="Y823" t="e">
        <f>'Base cotización 2021'!#REF!</f>
        <v>#REF!</v>
      </c>
    </row>
    <row r="824" spans="1:25">
      <c r="A824">
        <f>'Base cotización 2021'!B845</f>
        <v>0</v>
      </c>
      <c r="C824" t="str">
        <f>'Base cotización 2021'!C845</f>
        <v/>
      </c>
      <c r="D824" t="str">
        <f>'Base cotización 2021'!D845</f>
        <v/>
      </c>
      <c r="E824" t="str">
        <f>'Base cotización 2021'!E845</f>
        <v/>
      </c>
      <c r="G824" t="str">
        <f>'Base cotización 2021'!F845</f>
        <v/>
      </c>
      <c r="I824" t="e">
        <f>'Base cotización 2021'!#REF!</f>
        <v>#REF!</v>
      </c>
      <c r="J824" t="e">
        <f>'Base cotización 2021'!#REF!</f>
        <v>#REF!</v>
      </c>
      <c r="K824">
        <f>'Base cotización 2021'!H845</f>
        <v>0</v>
      </c>
      <c r="L824">
        <f>'Base cotización 2021'!K845</f>
        <v>0</v>
      </c>
      <c r="M824" s="31">
        <f>'Base cotización 2021'!I845</f>
        <v>0</v>
      </c>
      <c r="N824">
        <f>'Base cotización 2021'!L845</f>
        <v>0</v>
      </c>
      <c r="O824">
        <f>'Base cotización 2021'!M845</f>
        <v>0</v>
      </c>
      <c r="P824" t="e">
        <f>'Base cotización 2021'!#REF!</f>
        <v>#REF!</v>
      </c>
      <c r="Q824">
        <f>'Base cotización 2021'!N845</f>
        <v>0</v>
      </c>
      <c r="R824">
        <f>'Base cotización 2021'!O845</f>
        <v>0</v>
      </c>
      <c r="S824">
        <f>'Base cotización 2021'!P845</f>
        <v>0</v>
      </c>
      <c r="T824">
        <f>'Base cotización 2021'!Q845</f>
        <v>0</v>
      </c>
      <c r="U824">
        <f>'Base cotización 2021'!R845</f>
        <v>0</v>
      </c>
      <c r="V824">
        <f>'Base cotización 2021'!W845</f>
        <v>0</v>
      </c>
      <c r="X824">
        <f>'Base cotización 2021'!X845</f>
        <v>0</v>
      </c>
      <c r="Y824" t="e">
        <f>'Base cotización 2021'!#REF!</f>
        <v>#REF!</v>
      </c>
    </row>
    <row r="825" spans="1:25">
      <c r="A825">
        <f>'Base cotización 2021'!B846</f>
        <v>0</v>
      </c>
      <c r="C825" t="str">
        <f>'Base cotización 2021'!C846</f>
        <v/>
      </c>
      <c r="D825" t="str">
        <f>'Base cotización 2021'!D846</f>
        <v/>
      </c>
      <c r="E825" t="str">
        <f>'Base cotización 2021'!E846</f>
        <v/>
      </c>
      <c r="G825" t="str">
        <f>'Base cotización 2021'!F846</f>
        <v/>
      </c>
      <c r="I825" t="e">
        <f>'Base cotización 2021'!#REF!</f>
        <v>#REF!</v>
      </c>
      <c r="J825" t="e">
        <f>'Base cotización 2021'!#REF!</f>
        <v>#REF!</v>
      </c>
      <c r="K825">
        <f>'Base cotización 2021'!H846</f>
        <v>0</v>
      </c>
      <c r="L825">
        <f>'Base cotización 2021'!K846</f>
        <v>0</v>
      </c>
      <c r="M825" s="31">
        <f>'Base cotización 2021'!I846</f>
        <v>0</v>
      </c>
      <c r="N825">
        <f>'Base cotización 2021'!L846</f>
        <v>0</v>
      </c>
      <c r="O825">
        <f>'Base cotización 2021'!M846</f>
        <v>0</v>
      </c>
      <c r="P825" t="e">
        <f>'Base cotización 2021'!#REF!</f>
        <v>#REF!</v>
      </c>
      <c r="Q825">
        <f>'Base cotización 2021'!N846</f>
        <v>0</v>
      </c>
      <c r="R825">
        <f>'Base cotización 2021'!O846</f>
        <v>0</v>
      </c>
      <c r="S825">
        <f>'Base cotización 2021'!P846</f>
        <v>0</v>
      </c>
      <c r="T825">
        <f>'Base cotización 2021'!Q846</f>
        <v>0</v>
      </c>
      <c r="U825">
        <f>'Base cotización 2021'!R846</f>
        <v>0</v>
      </c>
      <c r="V825">
        <f>'Base cotización 2021'!W846</f>
        <v>0</v>
      </c>
      <c r="X825">
        <f>'Base cotización 2021'!X846</f>
        <v>0</v>
      </c>
      <c r="Y825" t="e">
        <f>'Base cotización 2021'!#REF!</f>
        <v>#REF!</v>
      </c>
    </row>
    <row r="826" spans="1:25">
      <c r="A826">
        <f>'Base cotización 2021'!B847</f>
        <v>0</v>
      </c>
      <c r="C826" t="str">
        <f>'Base cotización 2021'!C847</f>
        <v/>
      </c>
      <c r="D826" t="str">
        <f>'Base cotización 2021'!D847</f>
        <v/>
      </c>
      <c r="E826" t="str">
        <f>'Base cotización 2021'!E847</f>
        <v/>
      </c>
      <c r="G826" t="str">
        <f>'Base cotización 2021'!F847</f>
        <v/>
      </c>
      <c r="I826" t="e">
        <f>'Base cotización 2021'!#REF!</f>
        <v>#REF!</v>
      </c>
      <c r="J826" t="e">
        <f>'Base cotización 2021'!#REF!</f>
        <v>#REF!</v>
      </c>
      <c r="K826">
        <f>'Base cotización 2021'!H847</f>
        <v>0</v>
      </c>
      <c r="L826">
        <f>'Base cotización 2021'!K847</f>
        <v>0</v>
      </c>
      <c r="M826" s="31">
        <f>'Base cotización 2021'!I847</f>
        <v>0</v>
      </c>
      <c r="N826">
        <f>'Base cotización 2021'!L847</f>
        <v>0</v>
      </c>
      <c r="O826">
        <f>'Base cotización 2021'!M847</f>
        <v>0</v>
      </c>
      <c r="P826" t="e">
        <f>'Base cotización 2021'!#REF!</f>
        <v>#REF!</v>
      </c>
      <c r="Q826">
        <f>'Base cotización 2021'!N847</f>
        <v>0</v>
      </c>
      <c r="R826">
        <f>'Base cotización 2021'!O847</f>
        <v>0</v>
      </c>
      <c r="S826">
        <f>'Base cotización 2021'!P847</f>
        <v>0</v>
      </c>
      <c r="T826">
        <f>'Base cotización 2021'!Q847</f>
        <v>0</v>
      </c>
      <c r="U826">
        <f>'Base cotización 2021'!R847</f>
        <v>0</v>
      </c>
      <c r="V826">
        <f>'Base cotización 2021'!W847</f>
        <v>0</v>
      </c>
      <c r="X826">
        <f>'Base cotización 2021'!X847</f>
        <v>0</v>
      </c>
      <c r="Y826" t="e">
        <f>'Base cotización 2021'!#REF!</f>
        <v>#REF!</v>
      </c>
    </row>
    <row r="827" spans="1:25">
      <c r="A827">
        <f>'Base cotización 2021'!B848</f>
        <v>0</v>
      </c>
      <c r="C827" t="str">
        <f>'Base cotización 2021'!C848</f>
        <v/>
      </c>
      <c r="D827" t="str">
        <f>'Base cotización 2021'!D848</f>
        <v/>
      </c>
      <c r="E827" t="str">
        <f>'Base cotización 2021'!E848</f>
        <v/>
      </c>
      <c r="G827" t="str">
        <f>'Base cotización 2021'!F848</f>
        <v/>
      </c>
      <c r="I827" t="e">
        <f>'Base cotización 2021'!#REF!</f>
        <v>#REF!</v>
      </c>
      <c r="J827" t="e">
        <f>'Base cotización 2021'!#REF!</f>
        <v>#REF!</v>
      </c>
      <c r="K827">
        <f>'Base cotización 2021'!H848</f>
        <v>0</v>
      </c>
      <c r="L827">
        <f>'Base cotización 2021'!K848</f>
        <v>0</v>
      </c>
      <c r="M827" s="31">
        <f>'Base cotización 2021'!I848</f>
        <v>0</v>
      </c>
      <c r="N827">
        <f>'Base cotización 2021'!L848</f>
        <v>0</v>
      </c>
      <c r="O827">
        <f>'Base cotización 2021'!M848</f>
        <v>0</v>
      </c>
      <c r="P827" t="e">
        <f>'Base cotización 2021'!#REF!</f>
        <v>#REF!</v>
      </c>
      <c r="Q827">
        <f>'Base cotización 2021'!N848</f>
        <v>0</v>
      </c>
      <c r="R827">
        <f>'Base cotización 2021'!O848</f>
        <v>0</v>
      </c>
      <c r="S827">
        <f>'Base cotización 2021'!P848</f>
        <v>0</v>
      </c>
      <c r="T827">
        <f>'Base cotización 2021'!Q848</f>
        <v>0</v>
      </c>
      <c r="U827">
        <f>'Base cotización 2021'!R848</f>
        <v>0</v>
      </c>
      <c r="V827">
        <f>'Base cotización 2021'!W848</f>
        <v>0</v>
      </c>
      <c r="X827">
        <f>'Base cotización 2021'!X848</f>
        <v>0</v>
      </c>
      <c r="Y827" t="e">
        <f>'Base cotización 2021'!#REF!</f>
        <v>#REF!</v>
      </c>
    </row>
    <row r="828" spans="1:25">
      <c r="A828">
        <f>'Base cotización 2021'!B849</f>
        <v>0</v>
      </c>
      <c r="C828" t="str">
        <f>'Base cotización 2021'!C849</f>
        <v/>
      </c>
      <c r="D828" t="str">
        <f>'Base cotización 2021'!D849</f>
        <v/>
      </c>
      <c r="E828" t="str">
        <f>'Base cotización 2021'!E849</f>
        <v/>
      </c>
      <c r="G828" t="str">
        <f>'Base cotización 2021'!F849</f>
        <v/>
      </c>
      <c r="I828" t="e">
        <f>'Base cotización 2021'!#REF!</f>
        <v>#REF!</v>
      </c>
      <c r="J828" t="e">
        <f>'Base cotización 2021'!#REF!</f>
        <v>#REF!</v>
      </c>
      <c r="K828">
        <f>'Base cotización 2021'!H849</f>
        <v>0</v>
      </c>
      <c r="L828">
        <f>'Base cotización 2021'!K849</f>
        <v>0</v>
      </c>
      <c r="M828" s="31">
        <f>'Base cotización 2021'!I849</f>
        <v>0</v>
      </c>
      <c r="N828">
        <f>'Base cotización 2021'!L849</f>
        <v>0</v>
      </c>
      <c r="O828">
        <f>'Base cotización 2021'!M849</f>
        <v>0</v>
      </c>
      <c r="P828" t="e">
        <f>'Base cotización 2021'!#REF!</f>
        <v>#REF!</v>
      </c>
      <c r="Q828">
        <f>'Base cotización 2021'!N849</f>
        <v>0</v>
      </c>
      <c r="R828">
        <f>'Base cotización 2021'!O849</f>
        <v>0</v>
      </c>
      <c r="S828">
        <f>'Base cotización 2021'!P849</f>
        <v>0</v>
      </c>
      <c r="T828">
        <f>'Base cotización 2021'!Q849</f>
        <v>0</v>
      </c>
      <c r="U828">
        <f>'Base cotización 2021'!R849</f>
        <v>0</v>
      </c>
      <c r="V828">
        <f>'Base cotización 2021'!W849</f>
        <v>0</v>
      </c>
      <c r="X828">
        <f>'Base cotización 2021'!X849</f>
        <v>0</v>
      </c>
      <c r="Y828" t="e">
        <f>'Base cotización 2021'!#REF!</f>
        <v>#REF!</v>
      </c>
    </row>
    <row r="829" spans="1:25">
      <c r="A829">
        <f>'Base cotización 2021'!B850</f>
        <v>0</v>
      </c>
      <c r="C829" t="str">
        <f>'Base cotización 2021'!C850</f>
        <v/>
      </c>
      <c r="D829" t="str">
        <f>'Base cotización 2021'!D850</f>
        <v/>
      </c>
      <c r="E829" t="str">
        <f>'Base cotización 2021'!E850</f>
        <v/>
      </c>
      <c r="G829" t="str">
        <f>'Base cotización 2021'!F850</f>
        <v/>
      </c>
      <c r="I829" t="e">
        <f>'Base cotización 2021'!#REF!</f>
        <v>#REF!</v>
      </c>
      <c r="J829" t="e">
        <f>'Base cotización 2021'!#REF!</f>
        <v>#REF!</v>
      </c>
      <c r="K829">
        <f>'Base cotización 2021'!H850</f>
        <v>0</v>
      </c>
      <c r="L829">
        <f>'Base cotización 2021'!K850</f>
        <v>0</v>
      </c>
      <c r="M829" s="31">
        <f>'Base cotización 2021'!I850</f>
        <v>0</v>
      </c>
      <c r="N829">
        <f>'Base cotización 2021'!L850</f>
        <v>0</v>
      </c>
      <c r="O829">
        <f>'Base cotización 2021'!M850</f>
        <v>0</v>
      </c>
      <c r="P829" t="e">
        <f>'Base cotización 2021'!#REF!</f>
        <v>#REF!</v>
      </c>
      <c r="Q829">
        <f>'Base cotización 2021'!N850</f>
        <v>0</v>
      </c>
      <c r="R829">
        <f>'Base cotización 2021'!O850</f>
        <v>0</v>
      </c>
      <c r="S829">
        <f>'Base cotización 2021'!P850</f>
        <v>0</v>
      </c>
      <c r="T829">
        <f>'Base cotización 2021'!Q850</f>
        <v>0</v>
      </c>
      <c r="U829">
        <f>'Base cotización 2021'!R850</f>
        <v>0</v>
      </c>
      <c r="V829">
        <f>'Base cotización 2021'!W850</f>
        <v>0</v>
      </c>
      <c r="X829">
        <f>'Base cotización 2021'!X850</f>
        <v>0</v>
      </c>
      <c r="Y829" t="e">
        <f>'Base cotización 2021'!#REF!</f>
        <v>#REF!</v>
      </c>
    </row>
    <row r="830" spans="1:25">
      <c r="A830">
        <f>'Base cotización 2021'!B851</f>
        <v>0</v>
      </c>
      <c r="C830" t="str">
        <f>'Base cotización 2021'!C851</f>
        <v/>
      </c>
      <c r="D830" t="str">
        <f>'Base cotización 2021'!D851</f>
        <v/>
      </c>
      <c r="E830" t="str">
        <f>'Base cotización 2021'!E851</f>
        <v/>
      </c>
      <c r="G830" t="str">
        <f>'Base cotización 2021'!F851</f>
        <v/>
      </c>
      <c r="I830" t="e">
        <f>'Base cotización 2021'!#REF!</f>
        <v>#REF!</v>
      </c>
      <c r="J830" t="e">
        <f>'Base cotización 2021'!#REF!</f>
        <v>#REF!</v>
      </c>
      <c r="K830">
        <f>'Base cotización 2021'!H851</f>
        <v>0</v>
      </c>
      <c r="L830">
        <f>'Base cotización 2021'!K851</f>
        <v>0</v>
      </c>
      <c r="M830" s="31">
        <f>'Base cotización 2021'!I851</f>
        <v>0</v>
      </c>
      <c r="N830">
        <f>'Base cotización 2021'!L851</f>
        <v>0</v>
      </c>
      <c r="O830">
        <f>'Base cotización 2021'!M851</f>
        <v>0</v>
      </c>
      <c r="P830" t="e">
        <f>'Base cotización 2021'!#REF!</f>
        <v>#REF!</v>
      </c>
      <c r="Q830">
        <f>'Base cotización 2021'!N851</f>
        <v>0</v>
      </c>
      <c r="R830">
        <f>'Base cotización 2021'!O851</f>
        <v>0</v>
      </c>
      <c r="S830">
        <f>'Base cotización 2021'!P851</f>
        <v>0</v>
      </c>
      <c r="T830">
        <f>'Base cotización 2021'!Q851</f>
        <v>0</v>
      </c>
      <c r="U830">
        <f>'Base cotización 2021'!R851</f>
        <v>0</v>
      </c>
      <c r="V830">
        <f>'Base cotización 2021'!W851</f>
        <v>0</v>
      </c>
      <c r="X830">
        <f>'Base cotización 2021'!X851</f>
        <v>0</v>
      </c>
      <c r="Y830" t="e">
        <f>'Base cotización 2021'!#REF!</f>
        <v>#REF!</v>
      </c>
    </row>
    <row r="831" spans="1:25">
      <c r="A831">
        <f>'Base cotización 2021'!B852</f>
        <v>0</v>
      </c>
      <c r="C831" t="str">
        <f>'Base cotización 2021'!C852</f>
        <v/>
      </c>
      <c r="D831" t="str">
        <f>'Base cotización 2021'!D852</f>
        <v/>
      </c>
      <c r="E831" t="str">
        <f>'Base cotización 2021'!E852</f>
        <v/>
      </c>
      <c r="G831" t="str">
        <f>'Base cotización 2021'!F852</f>
        <v/>
      </c>
      <c r="I831" t="e">
        <f>'Base cotización 2021'!#REF!</f>
        <v>#REF!</v>
      </c>
      <c r="J831" t="e">
        <f>'Base cotización 2021'!#REF!</f>
        <v>#REF!</v>
      </c>
      <c r="K831">
        <f>'Base cotización 2021'!H852</f>
        <v>0</v>
      </c>
      <c r="L831">
        <f>'Base cotización 2021'!K852</f>
        <v>0</v>
      </c>
      <c r="M831" s="31">
        <f>'Base cotización 2021'!I852</f>
        <v>0</v>
      </c>
      <c r="N831">
        <f>'Base cotización 2021'!L852</f>
        <v>0</v>
      </c>
      <c r="O831">
        <f>'Base cotización 2021'!M852</f>
        <v>0</v>
      </c>
      <c r="P831" t="e">
        <f>'Base cotización 2021'!#REF!</f>
        <v>#REF!</v>
      </c>
      <c r="Q831">
        <f>'Base cotización 2021'!N852</f>
        <v>0</v>
      </c>
      <c r="R831">
        <f>'Base cotización 2021'!O852</f>
        <v>0</v>
      </c>
      <c r="S831">
        <f>'Base cotización 2021'!P852</f>
        <v>0</v>
      </c>
      <c r="T831">
        <f>'Base cotización 2021'!Q852</f>
        <v>0</v>
      </c>
      <c r="U831">
        <f>'Base cotización 2021'!R852</f>
        <v>0</v>
      </c>
      <c r="V831">
        <f>'Base cotización 2021'!W852</f>
        <v>0</v>
      </c>
      <c r="X831">
        <f>'Base cotización 2021'!X852</f>
        <v>0</v>
      </c>
      <c r="Y831" t="e">
        <f>'Base cotización 2021'!#REF!</f>
        <v>#REF!</v>
      </c>
    </row>
    <row r="832" spans="1:25">
      <c r="A832">
        <f>'Base cotización 2021'!B853</f>
        <v>0</v>
      </c>
      <c r="C832" t="str">
        <f>'Base cotización 2021'!C853</f>
        <v/>
      </c>
      <c r="D832" t="str">
        <f>'Base cotización 2021'!D853</f>
        <v/>
      </c>
      <c r="E832" t="str">
        <f>'Base cotización 2021'!E853</f>
        <v/>
      </c>
      <c r="G832" t="str">
        <f>'Base cotización 2021'!F853</f>
        <v/>
      </c>
      <c r="I832" t="e">
        <f>'Base cotización 2021'!#REF!</f>
        <v>#REF!</v>
      </c>
      <c r="J832" t="e">
        <f>'Base cotización 2021'!#REF!</f>
        <v>#REF!</v>
      </c>
      <c r="K832">
        <f>'Base cotización 2021'!H853</f>
        <v>0</v>
      </c>
      <c r="L832">
        <f>'Base cotización 2021'!K853</f>
        <v>0</v>
      </c>
      <c r="M832" s="31">
        <f>'Base cotización 2021'!I853</f>
        <v>0</v>
      </c>
      <c r="N832">
        <f>'Base cotización 2021'!L853</f>
        <v>0</v>
      </c>
      <c r="O832">
        <f>'Base cotización 2021'!M853</f>
        <v>0</v>
      </c>
      <c r="P832" t="e">
        <f>'Base cotización 2021'!#REF!</f>
        <v>#REF!</v>
      </c>
      <c r="Q832">
        <f>'Base cotización 2021'!N853</f>
        <v>0</v>
      </c>
      <c r="R832">
        <f>'Base cotización 2021'!O853</f>
        <v>0</v>
      </c>
      <c r="S832">
        <f>'Base cotización 2021'!P853</f>
        <v>0</v>
      </c>
      <c r="T832">
        <f>'Base cotización 2021'!Q853</f>
        <v>0</v>
      </c>
      <c r="U832">
        <f>'Base cotización 2021'!R853</f>
        <v>0</v>
      </c>
      <c r="V832">
        <f>'Base cotización 2021'!W853</f>
        <v>0</v>
      </c>
      <c r="X832">
        <f>'Base cotización 2021'!X853</f>
        <v>0</v>
      </c>
      <c r="Y832" t="e">
        <f>'Base cotización 2021'!#REF!</f>
        <v>#REF!</v>
      </c>
    </row>
    <row r="833" spans="1:25">
      <c r="A833">
        <f>'Base cotización 2021'!B854</f>
        <v>0</v>
      </c>
      <c r="C833" t="str">
        <f>'Base cotización 2021'!C854</f>
        <v/>
      </c>
      <c r="D833" t="str">
        <f>'Base cotización 2021'!D854</f>
        <v/>
      </c>
      <c r="E833" t="str">
        <f>'Base cotización 2021'!E854</f>
        <v/>
      </c>
      <c r="G833" t="str">
        <f>'Base cotización 2021'!F854</f>
        <v/>
      </c>
      <c r="I833" t="e">
        <f>'Base cotización 2021'!#REF!</f>
        <v>#REF!</v>
      </c>
      <c r="J833" t="e">
        <f>'Base cotización 2021'!#REF!</f>
        <v>#REF!</v>
      </c>
      <c r="K833">
        <f>'Base cotización 2021'!H854</f>
        <v>0</v>
      </c>
      <c r="L833">
        <f>'Base cotización 2021'!K854</f>
        <v>0</v>
      </c>
      <c r="M833" s="31">
        <f>'Base cotización 2021'!I854</f>
        <v>0</v>
      </c>
      <c r="N833">
        <f>'Base cotización 2021'!L854</f>
        <v>0</v>
      </c>
      <c r="O833">
        <f>'Base cotización 2021'!M854</f>
        <v>0</v>
      </c>
      <c r="P833" t="e">
        <f>'Base cotización 2021'!#REF!</f>
        <v>#REF!</v>
      </c>
      <c r="Q833">
        <f>'Base cotización 2021'!N854</f>
        <v>0</v>
      </c>
      <c r="R833">
        <f>'Base cotización 2021'!O854</f>
        <v>0</v>
      </c>
      <c r="S833">
        <f>'Base cotización 2021'!P854</f>
        <v>0</v>
      </c>
      <c r="T833">
        <f>'Base cotización 2021'!Q854</f>
        <v>0</v>
      </c>
      <c r="U833">
        <f>'Base cotización 2021'!R854</f>
        <v>0</v>
      </c>
      <c r="V833">
        <f>'Base cotización 2021'!W854</f>
        <v>0</v>
      </c>
      <c r="X833">
        <f>'Base cotización 2021'!X854</f>
        <v>0</v>
      </c>
      <c r="Y833" t="e">
        <f>'Base cotización 2021'!#REF!</f>
        <v>#REF!</v>
      </c>
    </row>
    <row r="834" spans="1:25">
      <c r="A834">
        <f>'Base cotización 2021'!B855</f>
        <v>0</v>
      </c>
      <c r="C834" t="str">
        <f>'Base cotización 2021'!C855</f>
        <v/>
      </c>
      <c r="D834" t="str">
        <f>'Base cotización 2021'!D855</f>
        <v/>
      </c>
      <c r="E834" t="str">
        <f>'Base cotización 2021'!E855</f>
        <v/>
      </c>
      <c r="G834" t="str">
        <f>'Base cotización 2021'!F855</f>
        <v/>
      </c>
      <c r="I834" t="e">
        <f>'Base cotización 2021'!#REF!</f>
        <v>#REF!</v>
      </c>
      <c r="J834" t="e">
        <f>'Base cotización 2021'!#REF!</f>
        <v>#REF!</v>
      </c>
      <c r="K834">
        <f>'Base cotización 2021'!H855</f>
        <v>0</v>
      </c>
      <c r="L834">
        <f>'Base cotización 2021'!K855</f>
        <v>0</v>
      </c>
      <c r="M834" s="31">
        <f>'Base cotización 2021'!I855</f>
        <v>0</v>
      </c>
      <c r="N834">
        <f>'Base cotización 2021'!L855</f>
        <v>0</v>
      </c>
      <c r="O834">
        <f>'Base cotización 2021'!M855</f>
        <v>0</v>
      </c>
      <c r="P834" t="e">
        <f>'Base cotización 2021'!#REF!</f>
        <v>#REF!</v>
      </c>
      <c r="Q834">
        <f>'Base cotización 2021'!N855</f>
        <v>0</v>
      </c>
      <c r="R834">
        <f>'Base cotización 2021'!O855</f>
        <v>0</v>
      </c>
      <c r="S834">
        <f>'Base cotización 2021'!P855</f>
        <v>0</v>
      </c>
      <c r="T834">
        <f>'Base cotización 2021'!Q855</f>
        <v>0</v>
      </c>
      <c r="U834">
        <f>'Base cotización 2021'!R855</f>
        <v>0</v>
      </c>
      <c r="V834">
        <f>'Base cotización 2021'!W855</f>
        <v>0</v>
      </c>
      <c r="X834">
        <f>'Base cotización 2021'!X855</f>
        <v>0</v>
      </c>
      <c r="Y834" t="e">
        <f>'Base cotización 2021'!#REF!</f>
        <v>#REF!</v>
      </c>
    </row>
    <row r="835" spans="1:25">
      <c r="A835">
        <f>'Base cotización 2021'!B856</f>
        <v>0</v>
      </c>
      <c r="C835" t="str">
        <f>'Base cotización 2021'!C856</f>
        <v/>
      </c>
      <c r="D835" t="str">
        <f>'Base cotización 2021'!D856</f>
        <v/>
      </c>
      <c r="E835" t="str">
        <f>'Base cotización 2021'!E856</f>
        <v/>
      </c>
      <c r="G835" t="str">
        <f>'Base cotización 2021'!F856</f>
        <v/>
      </c>
      <c r="I835" t="e">
        <f>'Base cotización 2021'!#REF!</f>
        <v>#REF!</v>
      </c>
      <c r="J835" t="e">
        <f>'Base cotización 2021'!#REF!</f>
        <v>#REF!</v>
      </c>
      <c r="K835">
        <f>'Base cotización 2021'!H856</f>
        <v>0</v>
      </c>
      <c r="L835">
        <f>'Base cotización 2021'!K856</f>
        <v>0</v>
      </c>
      <c r="M835" s="31">
        <f>'Base cotización 2021'!I856</f>
        <v>0</v>
      </c>
      <c r="N835">
        <f>'Base cotización 2021'!L856</f>
        <v>0</v>
      </c>
      <c r="O835">
        <f>'Base cotización 2021'!M856</f>
        <v>0</v>
      </c>
      <c r="P835" t="e">
        <f>'Base cotización 2021'!#REF!</f>
        <v>#REF!</v>
      </c>
      <c r="Q835">
        <f>'Base cotización 2021'!N856</f>
        <v>0</v>
      </c>
      <c r="R835">
        <f>'Base cotización 2021'!O856</f>
        <v>0</v>
      </c>
      <c r="S835">
        <f>'Base cotización 2021'!P856</f>
        <v>0</v>
      </c>
      <c r="T835">
        <f>'Base cotización 2021'!Q856</f>
        <v>0</v>
      </c>
      <c r="U835">
        <f>'Base cotización 2021'!R856</f>
        <v>0</v>
      </c>
      <c r="V835">
        <f>'Base cotización 2021'!W856</f>
        <v>0</v>
      </c>
      <c r="X835">
        <f>'Base cotización 2021'!X856</f>
        <v>0</v>
      </c>
      <c r="Y835" t="e">
        <f>'Base cotización 2021'!#REF!</f>
        <v>#REF!</v>
      </c>
    </row>
    <row r="836" spans="1:25">
      <c r="A836">
        <f>'Base cotización 2021'!B857</f>
        <v>0</v>
      </c>
      <c r="C836" t="str">
        <f>'Base cotización 2021'!C857</f>
        <v/>
      </c>
      <c r="D836" t="str">
        <f>'Base cotización 2021'!D857</f>
        <v/>
      </c>
      <c r="E836" t="str">
        <f>'Base cotización 2021'!E857</f>
        <v/>
      </c>
      <c r="G836" t="str">
        <f>'Base cotización 2021'!F857</f>
        <v/>
      </c>
      <c r="I836" t="e">
        <f>'Base cotización 2021'!#REF!</f>
        <v>#REF!</v>
      </c>
      <c r="J836" t="e">
        <f>'Base cotización 2021'!#REF!</f>
        <v>#REF!</v>
      </c>
      <c r="K836">
        <f>'Base cotización 2021'!H857</f>
        <v>0</v>
      </c>
      <c r="L836">
        <f>'Base cotización 2021'!K857</f>
        <v>0</v>
      </c>
      <c r="M836" s="31">
        <f>'Base cotización 2021'!I857</f>
        <v>0</v>
      </c>
      <c r="N836">
        <f>'Base cotización 2021'!L857</f>
        <v>0</v>
      </c>
      <c r="O836">
        <f>'Base cotización 2021'!M857</f>
        <v>0</v>
      </c>
      <c r="P836" t="e">
        <f>'Base cotización 2021'!#REF!</f>
        <v>#REF!</v>
      </c>
      <c r="Q836">
        <f>'Base cotización 2021'!N857</f>
        <v>0</v>
      </c>
      <c r="R836">
        <f>'Base cotización 2021'!O857</f>
        <v>0</v>
      </c>
      <c r="S836">
        <f>'Base cotización 2021'!P857</f>
        <v>0</v>
      </c>
      <c r="T836">
        <f>'Base cotización 2021'!Q857</f>
        <v>0</v>
      </c>
      <c r="U836">
        <f>'Base cotización 2021'!R857</f>
        <v>0</v>
      </c>
      <c r="V836">
        <f>'Base cotización 2021'!W857</f>
        <v>0</v>
      </c>
      <c r="X836">
        <f>'Base cotización 2021'!X857</f>
        <v>0</v>
      </c>
      <c r="Y836" t="e">
        <f>'Base cotización 2021'!#REF!</f>
        <v>#REF!</v>
      </c>
    </row>
    <row r="837" spans="1:25">
      <c r="A837">
        <f>'Base cotización 2021'!B858</f>
        <v>0</v>
      </c>
      <c r="C837" t="str">
        <f>'Base cotización 2021'!C858</f>
        <v/>
      </c>
      <c r="D837" t="str">
        <f>'Base cotización 2021'!D858</f>
        <v/>
      </c>
      <c r="E837" t="str">
        <f>'Base cotización 2021'!E858</f>
        <v/>
      </c>
      <c r="G837" t="str">
        <f>'Base cotización 2021'!F858</f>
        <v/>
      </c>
      <c r="I837" t="e">
        <f>'Base cotización 2021'!#REF!</f>
        <v>#REF!</v>
      </c>
      <c r="J837" t="e">
        <f>'Base cotización 2021'!#REF!</f>
        <v>#REF!</v>
      </c>
      <c r="K837">
        <f>'Base cotización 2021'!H858</f>
        <v>0</v>
      </c>
      <c r="L837">
        <f>'Base cotización 2021'!K858</f>
        <v>0</v>
      </c>
      <c r="M837" s="31">
        <f>'Base cotización 2021'!I858</f>
        <v>0</v>
      </c>
      <c r="N837">
        <f>'Base cotización 2021'!L858</f>
        <v>0</v>
      </c>
      <c r="O837">
        <f>'Base cotización 2021'!M858</f>
        <v>0</v>
      </c>
      <c r="P837" t="e">
        <f>'Base cotización 2021'!#REF!</f>
        <v>#REF!</v>
      </c>
      <c r="Q837">
        <f>'Base cotización 2021'!N858</f>
        <v>0</v>
      </c>
      <c r="R837">
        <f>'Base cotización 2021'!O858</f>
        <v>0</v>
      </c>
      <c r="S837">
        <f>'Base cotización 2021'!P858</f>
        <v>0</v>
      </c>
      <c r="T837">
        <f>'Base cotización 2021'!Q858</f>
        <v>0</v>
      </c>
      <c r="U837">
        <f>'Base cotización 2021'!R858</f>
        <v>0</v>
      </c>
      <c r="V837">
        <f>'Base cotización 2021'!W858</f>
        <v>0</v>
      </c>
      <c r="X837">
        <f>'Base cotización 2021'!X858</f>
        <v>0</v>
      </c>
      <c r="Y837" t="e">
        <f>'Base cotización 2021'!#REF!</f>
        <v>#REF!</v>
      </c>
    </row>
    <row r="838" spans="1:25">
      <c r="A838">
        <f>'Base cotización 2021'!B859</f>
        <v>0</v>
      </c>
      <c r="C838" t="str">
        <f>'Base cotización 2021'!C859</f>
        <v/>
      </c>
      <c r="D838" t="str">
        <f>'Base cotización 2021'!D859</f>
        <v/>
      </c>
      <c r="E838" t="str">
        <f>'Base cotización 2021'!E859</f>
        <v/>
      </c>
      <c r="G838" t="str">
        <f>'Base cotización 2021'!F859</f>
        <v/>
      </c>
      <c r="I838" t="e">
        <f>'Base cotización 2021'!#REF!</f>
        <v>#REF!</v>
      </c>
      <c r="J838" t="e">
        <f>'Base cotización 2021'!#REF!</f>
        <v>#REF!</v>
      </c>
      <c r="K838">
        <f>'Base cotización 2021'!H859</f>
        <v>0</v>
      </c>
      <c r="L838">
        <f>'Base cotización 2021'!K859</f>
        <v>0</v>
      </c>
      <c r="M838" s="31">
        <f>'Base cotización 2021'!I859</f>
        <v>0</v>
      </c>
      <c r="N838">
        <f>'Base cotización 2021'!L859</f>
        <v>0</v>
      </c>
      <c r="O838">
        <f>'Base cotización 2021'!M859</f>
        <v>0</v>
      </c>
      <c r="P838" t="e">
        <f>'Base cotización 2021'!#REF!</f>
        <v>#REF!</v>
      </c>
      <c r="Q838">
        <f>'Base cotización 2021'!N859</f>
        <v>0</v>
      </c>
      <c r="R838">
        <f>'Base cotización 2021'!O859</f>
        <v>0</v>
      </c>
      <c r="S838">
        <f>'Base cotización 2021'!P859</f>
        <v>0</v>
      </c>
      <c r="T838">
        <f>'Base cotización 2021'!Q859</f>
        <v>0</v>
      </c>
      <c r="U838">
        <f>'Base cotización 2021'!R859</f>
        <v>0</v>
      </c>
      <c r="V838">
        <f>'Base cotización 2021'!W859</f>
        <v>0</v>
      </c>
      <c r="X838">
        <f>'Base cotización 2021'!X859</f>
        <v>0</v>
      </c>
      <c r="Y838" t="e">
        <f>'Base cotización 2021'!#REF!</f>
        <v>#REF!</v>
      </c>
    </row>
    <row r="839" spans="1:25">
      <c r="A839">
        <f>'Base cotización 2021'!B860</f>
        <v>0</v>
      </c>
      <c r="C839" t="str">
        <f>'Base cotización 2021'!C860</f>
        <v/>
      </c>
      <c r="D839" t="str">
        <f>'Base cotización 2021'!D860</f>
        <v/>
      </c>
      <c r="E839" t="str">
        <f>'Base cotización 2021'!E860</f>
        <v/>
      </c>
      <c r="G839" t="str">
        <f>'Base cotización 2021'!F860</f>
        <v/>
      </c>
      <c r="I839" t="e">
        <f>'Base cotización 2021'!#REF!</f>
        <v>#REF!</v>
      </c>
      <c r="J839" t="e">
        <f>'Base cotización 2021'!#REF!</f>
        <v>#REF!</v>
      </c>
      <c r="K839">
        <f>'Base cotización 2021'!H860</f>
        <v>0</v>
      </c>
      <c r="L839">
        <f>'Base cotización 2021'!K860</f>
        <v>0</v>
      </c>
      <c r="M839" s="31">
        <f>'Base cotización 2021'!I860</f>
        <v>0</v>
      </c>
      <c r="N839">
        <f>'Base cotización 2021'!L860</f>
        <v>0</v>
      </c>
      <c r="O839">
        <f>'Base cotización 2021'!M860</f>
        <v>0</v>
      </c>
      <c r="P839" t="e">
        <f>'Base cotización 2021'!#REF!</f>
        <v>#REF!</v>
      </c>
      <c r="Q839">
        <f>'Base cotización 2021'!N860</f>
        <v>0</v>
      </c>
      <c r="R839">
        <f>'Base cotización 2021'!O860</f>
        <v>0</v>
      </c>
      <c r="S839">
        <f>'Base cotización 2021'!P860</f>
        <v>0</v>
      </c>
      <c r="T839">
        <f>'Base cotización 2021'!Q860</f>
        <v>0</v>
      </c>
      <c r="U839">
        <f>'Base cotización 2021'!R860</f>
        <v>0</v>
      </c>
      <c r="V839">
        <f>'Base cotización 2021'!W860</f>
        <v>0</v>
      </c>
      <c r="X839">
        <f>'Base cotización 2021'!X860</f>
        <v>0</v>
      </c>
      <c r="Y839" t="e">
        <f>'Base cotización 2021'!#REF!</f>
        <v>#REF!</v>
      </c>
    </row>
    <row r="840" spans="1:25">
      <c r="A840">
        <f>'Base cotización 2021'!B861</f>
        <v>0</v>
      </c>
      <c r="C840" t="str">
        <f>'Base cotización 2021'!C861</f>
        <v/>
      </c>
      <c r="D840" t="str">
        <f>'Base cotización 2021'!D861</f>
        <v/>
      </c>
      <c r="E840" t="str">
        <f>'Base cotización 2021'!E861</f>
        <v/>
      </c>
      <c r="G840" t="str">
        <f>'Base cotización 2021'!F861</f>
        <v/>
      </c>
      <c r="I840" t="e">
        <f>'Base cotización 2021'!#REF!</f>
        <v>#REF!</v>
      </c>
      <c r="J840" t="e">
        <f>'Base cotización 2021'!#REF!</f>
        <v>#REF!</v>
      </c>
      <c r="K840">
        <f>'Base cotización 2021'!H861</f>
        <v>0</v>
      </c>
      <c r="L840">
        <f>'Base cotización 2021'!K861</f>
        <v>0</v>
      </c>
      <c r="M840" s="31">
        <f>'Base cotización 2021'!I861</f>
        <v>0</v>
      </c>
      <c r="N840">
        <f>'Base cotización 2021'!L861</f>
        <v>0</v>
      </c>
      <c r="O840">
        <f>'Base cotización 2021'!M861</f>
        <v>0</v>
      </c>
      <c r="P840" t="e">
        <f>'Base cotización 2021'!#REF!</f>
        <v>#REF!</v>
      </c>
      <c r="Q840">
        <f>'Base cotización 2021'!N861</f>
        <v>0</v>
      </c>
      <c r="R840">
        <f>'Base cotización 2021'!O861</f>
        <v>0</v>
      </c>
      <c r="S840">
        <f>'Base cotización 2021'!P861</f>
        <v>0</v>
      </c>
      <c r="T840">
        <f>'Base cotización 2021'!Q861</f>
        <v>0</v>
      </c>
      <c r="U840">
        <f>'Base cotización 2021'!R861</f>
        <v>0</v>
      </c>
      <c r="V840">
        <f>'Base cotización 2021'!W861</f>
        <v>0</v>
      </c>
      <c r="X840">
        <f>'Base cotización 2021'!X861</f>
        <v>0</v>
      </c>
      <c r="Y840" t="e">
        <f>'Base cotización 2021'!#REF!</f>
        <v>#REF!</v>
      </c>
    </row>
    <row r="841" spans="1:25">
      <c r="A841">
        <f>'Base cotización 2021'!B862</f>
        <v>0</v>
      </c>
      <c r="C841" t="str">
        <f>'Base cotización 2021'!C862</f>
        <v/>
      </c>
      <c r="D841" t="str">
        <f>'Base cotización 2021'!D862</f>
        <v/>
      </c>
      <c r="E841" t="str">
        <f>'Base cotización 2021'!E862</f>
        <v/>
      </c>
      <c r="G841" t="str">
        <f>'Base cotización 2021'!F862</f>
        <v/>
      </c>
      <c r="I841" t="e">
        <f>'Base cotización 2021'!#REF!</f>
        <v>#REF!</v>
      </c>
      <c r="J841" t="e">
        <f>'Base cotización 2021'!#REF!</f>
        <v>#REF!</v>
      </c>
      <c r="K841">
        <f>'Base cotización 2021'!H862</f>
        <v>0</v>
      </c>
      <c r="L841">
        <f>'Base cotización 2021'!K862</f>
        <v>0</v>
      </c>
      <c r="M841" s="31">
        <f>'Base cotización 2021'!I862</f>
        <v>0</v>
      </c>
      <c r="N841">
        <f>'Base cotización 2021'!L862</f>
        <v>0</v>
      </c>
      <c r="O841">
        <f>'Base cotización 2021'!M862</f>
        <v>0</v>
      </c>
      <c r="P841" t="e">
        <f>'Base cotización 2021'!#REF!</f>
        <v>#REF!</v>
      </c>
      <c r="Q841">
        <f>'Base cotización 2021'!N862</f>
        <v>0</v>
      </c>
      <c r="R841">
        <f>'Base cotización 2021'!O862</f>
        <v>0</v>
      </c>
      <c r="S841">
        <f>'Base cotización 2021'!P862</f>
        <v>0</v>
      </c>
      <c r="T841">
        <f>'Base cotización 2021'!Q862</f>
        <v>0</v>
      </c>
      <c r="U841">
        <f>'Base cotización 2021'!R862</f>
        <v>0</v>
      </c>
      <c r="V841">
        <f>'Base cotización 2021'!W862</f>
        <v>0</v>
      </c>
      <c r="X841">
        <f>'Base cotización 2021'!X862</f>
        <v>0</v>
      </c>
      <c r="Y841" t="e">
        <f>'Base cotización 2021'!#REF!</f>
        <v>#REF!</v>
      </c>
    </row>
    <row r="842" spans="1:25">
      <c r="A842">
        <f>'Base cotización 2021'!B863</f>
        <v>0</v>
      </c>
      <c r="C842" t="str">
        <f>'Base cotización 2021'!C863</f>
        <v/>
      </c>
      <c r="D842" t="str">
        <f>'Base cotización 2021'!D863</f>
        <v/>
      </c>
      <c r="E842" t="str">
        <f>'Base cotización 2021'!E863</f>
        <v/>
      </c>
      <c r="G842" t="str">
        <f>'Base cotización 2021'!F863</f>
        <v/>
      </c>
      <c r="I842" t="e">
        <f>'Base cotización 2021'!#REF!</f>
        <v>#REF!</v>
      </c>
      <c r="J842" t="e">
        <f>'Base cotización 2021'!#REF!</f>
        <v>#REF!</v>
      </c>
      <c r="K842">
        <f>'Base cotización 2021'!H863</f>
        <v>0</v>
      </c>
      <c r="L842">
        <f>'Base cotización 2021'!K863</f>
        <v>0</v>
      </c>
      <c r="M842" s="31">
        <f>'Base cotización 2021'!I863</f>
        <v>0</v>
      </c>
      <c r="N842">
        <f>'Base cotización 2021'!L863</f>
        <v>0</v>
      </c>
      <c r="O842">
        <f>'Base cotización 2021'!M863</f>
        <v>0</v>
      </c>
      <c r="P842" t="e">
        <f>'Base cotización 2021'!#REF!</f>
        <v>#REF!</v>
      </c>
      <c r="Q842">
        <f>'Base cotización 2021'!N863</f>
        <v>0</v>
      </c>
      <c r="R842">
        <f>'Base cotización 2021'!O863</f>
        <v>0</v>
      </c>
      <c r="S842">
        <f>'Base cotización 2021'!P863</f>
        <v>0</v>
      </c>
      <c r="T842">
        <f>'Base cotización 2021'!Q863</f>
        <v>0</v>
      </c>
      <c r="U842">
        <f>'Base cotización 2021'!R863</f>
        <v>0</v>
      </c>
      <c r="V842">
        <f>'Base cotización 2021'!W863</f>
        <v>0</v>
      </c>
      <c r="X842">
        <f>'Base cotización 2021'!X863</f>
        <v>0</v>
      </c>
      <c r="Y842" t="e">
        <f>'Base cotización 2021'!#REF!</f>
        <v>#REF!</v>
      </c>
    </row>
    <row r="843" spans="1:25">
      <c r="A843">
        <f>'Base cotización 2021'!B864</f>
        <v>0</v>
      </c>
      <c r="C843" t="str">
        <f>'Base cotización 2021'!C864</f>
        <v/>
      </c>
      <c r="D843" t="str">
        <f>'Base cotización 2021'!D864</f>
        <v/>
      </c>
      <c r="E843" t="str">
        <f>'Base cotización 2021'!E864</f>
        <v/>
      </c>
      <c r="G843" t="str">
        <f>'Base cotización 2021'!F864</f>
        <v/>
      </c>
      <c r="I843" t="e">
        <f>'Base cotización 2021'!#REF!</f>
        <v>#REF!</v>
      </c>
      <c r="J843" t="e">
        <f>'Base cotización 2021'!#REF!</f>
        <v>#REF!</v>
      </c>
      <c r="K843">
        <f>'Base cotización 2021'!H864</f>
        <v>0</v>
      </c>
      <c r="L843">
        <f>'Base cotización 2021'!K864</f>
        <v>0</v>
      </c>
      <c r="M843" s="31">
        <f>'Base cotización 2021'!I864</f>
        <v>0</v>
      </c>
      <c r="N843">
        <f>'Base cotización 2021'!L864</f>
        <v>0</v>
      </c>
      <c r="O843">
        <f>'Base cotización 2021'!M864</f>
        <v>0</v>
      </c>
      <c r="P843" t="e">
        <f>'Base cotización 2021'!#REF!</f>
        <v>#REF!</v>
      </c>
      <c r="Q843">
        <f>'Base cotización 2021'!N864</f>
        <v>0</v>
      </c>
      <c r="R843">
        <f>'Base cotización 2021'!O864</f>
        <v>0</v>
      </c>
      <c r="S843">
        <f>'Base cotización 2021'!P864</f>
        <v>0</v>
      </c>
      <c r="T843">
        <f>'Base cotización 2021'!Q864</f>
        <v>0</v>
      </c>
      <c r="U843">
        <f>'Base cotización 2021'!R864</f>
        <v>0</v>
      </c>
      <c r="V843">
        <f>'Base cotización 2021'!W864</f>
        <v>0</v>
      </c>
      <c r="X843">
        <f>'Base cotización 2021'!X864</f>
        <v>0</v>
      </c>
      <c r="Y843" t="e">
        <f>'Base cotización 2021'!#REF!</f>
        <v>#REF!</v>
      </c>
    </row>
    <row r="844" spans="1:25">
      <c r="A844">
        <f>'Base cotización 2021'!B865</f>
        <v>0</v>
      </c>
      <c r="C844" t="str">
        <f>'Base cotización 2021'!C865</f>
        <v/>
      </c>
      <c r="D844" t="str">
        <f>'Base cotización 2021'!D865</f>
        <v/>
      </c>
      <c r="E844" t="str">
        <f>'Base cotización 2021'!E865</f>
        <v/>
      </c>
      <c r="G844" t="str">
        <f>'Base cotización 2021'!F865</f>
        <v/>
      </c>
      <c r="I844" t="e">
        <f>'Base cotización 2021'!#REF!</f>
        <v>#REF!</v>
      </c>
      <c r="J844" t="e">
        <f>'Base cotización 2021'!#REF!</f>
        <v>#REF!</v>
      </c>
      <c r="K844">
        <f>'Base cotización 2021'!H865</f>
        <v>0</v>
      </c>
      <c r="L844">
        <f>'Base cotización 2021'!K865</f>
        <v>0</v>
      </c>
      <c r="M844" s="31">
        <f>'Base cotización 2021'!I865</f>
        <v>0</v>
      </c>
      <c r="N844">
        <f>'Base cotización 2021'!L865</f>
        <v>0</v>
      </c>
      <c r="O844">
        <f>'Base cotización 2021'!M865</f>
        <v>0</v>
      </c>
      <c r="P844" t="e">
        <f>'Base cotización 2021'!#REF!</f>
        <v>#REF!</v>
      </c>
      <c r="Q844">
        <f>'Base cotización 2021'!N865</f>
        <v>0</v>
      </c>
      <c r="R844">
        <f>'Base cotización 2021'!O865</f>
        <v>0</v>
      </c>
      <c r="S844">
        <f>'Base cotización 2021'!P865</f>
        <v>0</v>
      </c>
      <c r="T844">
        <f>'Base cotización 2021'!Q865</f>
        <v>0</v>
      </c>
      <c r="U844">
        <f>'Base cotización 2021'!R865</f>
        <v>0</v>
      </c>
      <c r="V844">
        <f>'Base cotización 2021'!W865</f>
        <v>0</v>
      </c>
      <c r="X844">
        <f>'Base cotización 2021'!X865</f>
        <v>0</v>
      </c>
      <c r="Y844" t="e">
        <f>'Base cotización 2021'!#REF!</f>
        <v>#REF!</v>
      </c>
    </row>
    <row r="845" spans="1:25">
      <c r="A845">
        <f>'Base cotización 2021'!B866</f>
        <v>0</v>
      </c>
      <c r="C845" t="str">
        <f>'Base cotización 2021'!C866</f>
        <v/>
      </c>
      <c r="D845" t="str">
        <f>'Base cotización 2021'!D866</f>
        <v/>
      </c>
      <c r="E845" t="str">
        <f>'Base cotización 2021'!E866</f>
        <v/>
      </c>
      <c r="G845" t="str">
        <f>'Base cotización 2021'!F866</f>
        <v/>
      </c>
      <c r="I845" t="e">
        <f>'Base cotización 2021'!#REF!</f>
        <v>#REF!</v>
      </c>
      <c r="J845" t="e">
        <f>'Base cotización 2021'!#REF!</f>
        <v>#REF!</v>
      </c>
      <c r="K845">
        <f>'Base cotización 2021'!H866</f>
        <v>0</v>
      </c>
      <c r="L845">
        <f>'Base cotización 2021'!K866</f>
        <v>0</v>
      </c>
      <c r="M845" s="31">
        <f>'Base cotización 2021'!I866</f>
        <v>0</v>
      </c>
      <c r="N845">
        <f>'Base cotización 2021'!L866</f>
        <v>0</v>
      </c>
      <c r="O845">
        <f>'Base cotización 2021'!M866</f>
        <v>0</v>
      </c>
      <c r="P845" t="e">
        <f>'Base cotización 2021'!#REF!</f>
        <v>#REF!</v>
      </c>
      <c r="Q845">
        <f>'Base cotización 2021'!N866</f>
        <v>0</v>
      </c>
      <c r="R845">
        <f>'Base cotización 2021'!O866</f>
        <v>0</v>
      </c>
      <c r="S845">
        <f>'Base cotización 2021'!P866</f>
        <v>0</v>
      </c>
      <c r="T845">
        <f>'Base cotización 2021'!Q866</f>
        <v>0</v>
      </c>
      <c r="U845">
        <f>'Base cotización 2021'!R866</f>
        <v>0</v>
      </c>
      <c r="V845">
        <f>'Base cotización 2021'!W866</f>
        <v>0</v>
      </c>
      <c r="X845">
        <f>'Base cotización 2021'!X866</f>
        <v>0</v>
      </c>
      <c r="Y845" t="e">
        <f>'Base cotización 2021'!#REF!</f>
        <v>#REF!</v>
      </c>
    </row>
    <row r="846" spans="1:25">
      <c r="A846">
        <f>'Base cotización 2021'!B867</f>
        <v>0</v>
      </c>
      <c r="C846" t="str">
        <f>'Base cotización 2021'!C867</f>
        <v/>
      </c>
      <c r="D846" t="str">
        <f>'Base cotización 2021'!D867</f>
        <v/>
      </c>
      <c r="E846" t="str">
        <f>'Base cotización 2021'!E867</f>
        <v/>
      </c>
      <c r="G846" t="str">
        <f>'Base cotización 2021'!F867</f>
        <v/>
      </c>
      <c r="I846" t="e">
        <f>'Base cotización 2021'!#REF!</f>
        <v>#REF!</v>
      </c>
      <c r="J846" t="e">
        <f>'Base cotización 2021'!#REF!</f>
        <v>#REF!</v>
      </c>
      <c r="K846">
        <f>'Base cotización 2021'!H867</f>
        <v>0</v>
      </c>
      <c r="L846">
        <f>'Base cotización 2021'!K867</f>
        <v>0</v>
      </c>
      <c r="M846" s="31">
        <f>'Base cotización 2021'!I867</f>
        <v>0</v>
      </c>
      <c r="N846">
        <f>'Base cotización 2021'!L867</f>
        <v>0</v>
      </c>
      <c r="O846">
        <f>'Base cotización 2021'!M867</f>
        <v>0</v>
      </c>
      <c r="P846" t="e">
        <f>'Base cotización 2021'!#REF!</f>
        <v>#REF!</v>
      </c>
      <c r="Q846">
        <f>'Base cotización 2021'!N867</f>
        <v>0</v>
      </c>
      <c r="R846">
        <f>'Base cotización 2021'!O867</f>
        <v>0</v>
      </c>
      <c r="S846">
        <f>'Base cotización 2021'!P867</f>
        <v>0</v>
      </c>
      <c r="T846">
        <f>'Base cotización 2021'!Q867</f>
        <v>0</v>
      </c>
      <c r="U846">
        <f>'Base cotización 2021'!R867</f>
        <v>0</v>
      </c>
      <c r="V846">
        <f>'Base cotización 2021'!W867</f>
        <v>0</v>
      </c>
      <c r="X846">
        <f>'Base cotización 2021'!X867</f>
        <v>0</v>
      </c>
      <c r="Y846" t="e">
        <f>'Base cotización 2021'!#REF!</f>
        <v>#REF!</v>
      </c>
    </row>
    <row r="847" spans="1:25">
      <c r="A847">
        <f>'Base cotización 2021'!B868</f>
        <v>0</v>
      </c>
      <c r="C847" t="str">
        <f>'Base cotización 2021'!C868</f>
        <v/>
      </c>
      <c r="D847" t="str">
        <f>'Base cotización 2021'!D868</f>
        <v/>
      </c>
      <c r="E847" t="str">
        <f>'Base cotización 2021'!E868</f>
        <v/>
      </c>
      <c r="G847" t="str">
        <f>'Base cotización 2021'!F868</f>
        <v/>
      </c>
      <c r="I847" t="e">
        <f>'Base cotización 2021'!#REF!</f>
        <v>#REF!</v>
      </c>
      <c r="J847" t="e">
        <f>'Base cotización 2021'!#REF!</f>
        <v>#REF!</v>
      </c>
      <c r="K847">
        <f>'Base cotización 2021'!H868</f>
        <v>0</v>
      </c>
      <c r="L847">
        <f>'Base cotización 2021'!K868</f>
        <v>0</v>
      </c>
      <c r="M847" s="31">
        <f>'Base cotización 2021'!I868</f>
        <v>0</v>
      </c>
      <c r="N847">
        <f>'Base cotización 2021'!L868</f>
        <v>0</v>
      </c>
      <c r="O847">
        <f>'Base cotización 2021'!M868</f>
        <v>0</v>
      </c>
      <c r="P847" t="e">
        <f>'Base cotización 2021'!#REF!</f>
        <v>#REF!</v>
      </c>
      <c r="Q847">
        <f>'Base cotización 2021'!N868</f>
        <v>0</v>
      </c>
      <c r="R847">
        <f>'Base cotización 2021'!O868</f>
        <v>0</v>
      </c>
      <c r="S847">
        <f>'Base cotización 2021'!P868</f>
        <v>0</v>
      </c>
      <c r="T847">
        <f>'Base cotización 2021'!Q868</f>
        <v>0</v>
      </c>
      <c r="U847">
        <f>'Base cotización 2021'!R868</f>
        <v>0</v>
      </c>
      <c r="V847">
        <f>'Base cotización 2021'!W868</f>
        <v>0</v>
      </c>
      <c r="X847">
        <f>'Base cotización 2021'!X868</f>
        <v>0</v>
      </c>
      <c r="Y847" t="e">
        <f>'Base cotización 2021'!#REF!</f>
        <v>#REF!</v>
      </c>
    </row>
    <row r="848" spans="1:25">
      <c r="A848">
        <f>'Base cotización 2021'!B869</f>
        <v>0</v>
      </c>
      <c r="C848" t="str">
        <f>'Base cotización 2021'!C869</f>
        <v/>
      </c>
      <c r="D848" t="str">
        <f>'Base cotización 2021'!D869</f>
        <v/>
      </c>
      <c r="E848" t="str">
        <f>'Base cotización 2021'!E869</f>
        <v/>
      </c>
      <c r="G848" t="str">
        <f>'Base cotización 2021'!F869</f>
        <v/>
      </c>
      <c r="I848" t="e">
        <f>'Base cotización 2021'!#REF!</f>
        <v>#REF!</v>
      </c>
      <c r="J848" t="e">
        <f>'Base cotización 2021'!#REF!</f>
        <v>#REF!</v>
      </c>
      <c r="K848">
        <f>'Base cotización 2021'!H869</f>
        <v>0</v>
      </c>
      <c r="L848">
        <f>'Base cotización 2021'!K869</f>
        <v>0</v>
      </c>
      <c r="M848" s="31">
        <f>'Base cotización 2021'!I869</f>
        <v>0</v>
      </c>
      <c r="N848">
        <f>'Base cotización 2021'!L869</f>
        <v>0</v>
      </c>
      <c r="O848">
        <f>'Base cotización 2021'!M869</f>
        <v>0</v>
      </c>
      <c r="P848" t="e">
        <f>'Base cotización 2021'!#REF!</f>
        <v>#REF!</v>
      </c>
      <c r="Q848">
        <f>'Base cotización 2021'!N869</f>
        <v>0</v>
      </c>
      <c r="R848">
        <f>'Base cotización 2021'!O869</f>
        <v>0</v>
      </c>
      <c r="S848">
        <f>'Base cotización 2021'!P869</f>
        <v>0</v>
      </c>
      <c r="T848">
        <f>'Base cotización 2021'!Q869</f>
        <v>0</v>
      </c>
      <c r="U848">
        <f>'Base cotización 2021'!R869</f>
        <v>0</v>
      </c>
      <c r="V848">
        <f>'Base cotización 2021'!W869</f>
        <v>0</v>
      </c>
      <c r="X848">
        <f>'Base cotización 2021'!X869</f>
        <v>0</v>
      </c>
      <c r="Y848" t="e">
        <f>'Base cotización 2021'!#REF!</f>
        <v>#REF!</v>
      </c>
    </row>
    <row r="849" spans="1:25">
      <c r="A849">
        <f>'Base cotización 2021'!B870</f>
        <v>0</v>
      </c>
      <c r="C849" t="str">
        <f>'Base cotización 2021'!C870</f>
        <v/>
      </c>
      <c r="D849" t="str">
        <f>'Base cotización 2021'!D870</f>
        <v/>
      </c>
      <c r="E849" t="str">
        <f>'Base cotización 2021'!E870</f>
        <v/>
      </c>
      <c r="G849" t="str">
        <f>'Base cotización 2021'!F870</f>
        <v/>
      </c>
      <c r="I849" t="e">
        <f>'Base cotización 2021'!#REF!</f>
        <v>#REF!</v>
      </c>
      <c r="J849" t="e">
        <f>'Base cotización 2021'!#REF!</f>
        <v>#REF!</v>
      </c>
      <c r="K849">
        <f>'Base cotización 2021'!H870</f>
        <v>0</v>
      </c>
      <c r="L849">
        <f>'Base cotización 2021'!K870</f>
        <v>0</v>
      </c>
      <c r="M849" s="31">
        <f>'Base cotización 2021'!I870</f>
        <v>0</v>
      </c>
      <c r="N849">
        <f>'Base cotización 2021'!L870</f>
        <v>0</v>
      </c>
      <c r="O849">
        <f>'Base cotización 2021'!M870</f>
        <v>0</v>
      </c>
      <c r="P849" t="e">
        <f>'Base cotización 2021'!#REF!</f>
        <v>#REF!</v>
      </c>
      <c r="Q849">
        <f>'Base cotización 2021'!N870</f>
        <v>0</v>
      </c>
      <c r="R849">
        <f>'Base cotización 2021'!O870</f>
        <v>0</v>
      </c>
      <c r="S849">
        <f>'Base cotización 2021'!P870</f>
        <v>0</v>
      </c>
      <c r="T849">
        <f>'Base cotización 2021'!Q870</f>
        <v>0</v>
      </c>
      <c r="U849">
        <f>'Base cotización 2021'!R870</f>
        <v>0</v>
      </c>
      <c r="V849">
        <f>'Base cotización 2021'!W870</f>
        <v>0</v>
      </c>
      <c r="X849">
        <f>'Base cotización 2021'!X870</f>
        <v>0</v>
      </c>
      <c r="Y849" t="e">
        <f>'Base cotización 2021'!#REF!</f>
        <v>#REF!</v>
      </c>
    </row>
    <row r="850" spans="1:25">
      <c r="A850">
        <f>'Base cotización 2021'!B871</f>
        <v>0</v>
      </c>
      <c r="C850" t="str">
        <f>'Base cotización 2021'!C871</f>
        <v/>
      </c>
      <c r="D850" t="str">
        <f>'Base cotización 2021'!D871</f>
        <v/>
      </c>
      <c r="E850" t="str">
        <f>'Base cotización 2021'!E871</f>
        <v/>
      </c>
      <c r="G850" t="str">
        <f>'Base cotización 2021'!F871</f>
        <v/>
      </c>
      <c r="I850" t="e">
        <f>'Base cotización 2021'!#REF!</f>
        <v>#REF!</v>
      </c>
      <c r="J850" t="e">
        <f>'Base cotización 2021'!#REF!</f>
        <v>#REF!</v>
      </c>
      <c r="K850">
        <f>'Base cotización 2021'!H871</f>
        <v>0</v>
      </c>
      <c r="L850">
        <f>'Base cotización 2021'!K871</f>
        <v>0</v>
      </c>
      <c r="M850" s="31">
        <f>'Base cotización 2021'!I871</f>
        <v>0</v>
      </c>
      <c r="N850">
        <f>'Base cotización 2021'!L871</f>
        <v>0</v>
      </c>
      <c r="O850">
        <f>'Base cotización 2021'!M871</f>
        <v>0</v>
      </c>
      <c r="P850" t="e">
        <f>'Base cotización 2021'!#REF!</f>
        <v>#REF!</v>
      </c>
      <c r="Q850">
        <f>'Base cotización 2021'!N871</f>
        <v>0</v>
      </c>
      <c r="R850">
        <f>'Base cotización 2021'!O871</f>
        <v>0</v>
      </c>
      <c r="S850">
        <f>'Base cotización 2021'!P871</f>
        <v>0</v>
      </c>
      <c r="T850">
        <f>'Base cotización 2021'!Q871</f>
        <v>0</v>
      </c>
      <c r="U850">
        <f>'Base cotización 2021'!R871</f>
        <v>0</v>
      </c>
      <c r="V850">
        <f>'Base cotización 2021'!W871</f>
        <v>0</v>
      </c>
      <c r="X850">
        <f>'Base cotización 2021'!X871</f>
        <v>0</v>
      </c>
      <c r="Y850" t="e">
        <f>'Base cotización 2021'!#REF!</f>
        <v>#REF!</v>
      </c>
    </row>
    <row r="851" spans="1:25">
      <c r="A851">
        <f>'Base cotización 2021'!B872</f>
        <v>0</v>
      </c>
      <c r="C851" t="str">
        <f>'Base cotización 2021'!C872</f>
        <v/>
      </c>
      <c r="D851" t="str">
        <f>'Base cotización 2021'!D872</f>
        <v/>
      </c>
      <c r="E851" t="str">
        <f>'Base cotización 2021'!E872</f>
        <v/>
      </c>
      <c r="G851" t="str">
        <f>'Base cotización 2021'!F872</f>
        <v/>
      </c>
      <c r="I851" t="e">
        <f>'Base cotización 2021'!#REF!</f>
        <v>#REF!</v>
      </c>
      <c r="J851" t="e">
        <f>'Base cotización 2021'!#REF!</f>
        <v>#REF!</v>
      </c>
      <c r="K851">
        <f>'Base cotización 2021'!H872</f>
        <v>0</v>
      </c>
      <c r="L851">
        <f>'Base cotización 2021'!K872</f>
        <v>0</v>
      </c>
      <c r="M851" s="31">
        <f>'Base cotización 2021'!I872</f>
        <v>0</v>
      </c>
      <c r="N851">
        <f>'Base cotización 2021'!L872</f>
        <v>0</v>
      </c>
      <c r="O851">
        <f>'Base cotización 2021'!M872</f>
        <v>0</v>
      </c>
      <c r="P851" t="e">
        <f>'Base cotización 2021'!#REF!</f>
        <v>#REF!</v>
      </c>
      <c r="Q851">
        <f>'Base cotización 2021'!N872</f>
        <v>0</v>
      </c>
      <c r="R851">
        <f>'Base cotización 2021'!O872</f>
        <v>0</v>
      </c>
      <c r="S851">
        <f>'Base cotización 2021'!P872</f>
        <v>0</v>
      </c>
      <c r="T851">
        <f>'Base cotización 2021'!Q872</f>
        <v>0</v>
      </c>
      <c r="U851">
        <f>'Base cotización 2021'!R872</f>
        <v>0</v>
      </c>
      <c r="V851">
        <f>'Base cotización 2021'!W872</f>
        <v>0</v>
      </c>
      <c r="X851">
        <f>'Base cotización 2021'!X872</f>
        <v>0</v>
      </c>
      <c r="Y851" t="e">
        <f>'Base cotización 2021'!#REF!</f>
        <v>#REF!</v>
      </c>
    </row>
    <row r="852" spans="1:25">
      <c r="A852">
        <f>'Base cotización 2021'!B873</f>
        <v>0</v>
      </c>
      <c r="C852" t="str">
        <f>'Base cotización 2021'!C873</f>
        <v/>
      </c>
      <c r="D852" t="str">
        <f>'Base cotización 2021'!D873</f>
        <v/>
      </c>
      <c r="E852" t="str">
        <f>'Base cotización 2021'!E873</f>
        <v/>
      </c>
      <c r="G852" t="str">
        <f>'Base cotización 2021'!F873</f>
        <v/>
      </c>
      <c r="I852" t="e">
        <f>'Base cotización 2021'!#REF!</f>
        <v>#REF!</v>
      </c>
      <c r="J852" t="e">
        <f>'Base cotización 2021'!#REF!</f>
        <v>#REF!</v>
      </c>
      <c r="K852">
        <f>'Base cotización 2021'!H873</f>
        <v>0</v>
      </c>
      <c r="L852">
        <f>'Base cotización 2021'!K873</f>
        <v>0</v>
      </c>
      <c r="M852" s="31">
        <f>'Base cotización 2021'!I873</f>
        <v>0</v>
      </c>
      <c r="N852">
        <f>'Base cotización 2021'!L873</f>
        <v>0</v>
      </c>
      <c r="O852">
        <f>'Base cotización 2021'!M873</f>
        <v>0</v>
      </c>
      <c r="P852" t="e">
        <f>'Base cotización 2021'!#REF!</f>
        <v>#REF!</v>
      </c>
      <c r="Q852">
        <f>'Base cotización 2021'!N873</f>
        <v>0</v>
      </c>
      <c r="R852">
        <f>'Base cotización 2021'!O873</f>
        <v>0</v>
      </c>
      <c r="S852">
        <f>'Base cotización 2021'!P873</f>
        <v>0</v>
      </c>
      <c r="T852">
        <f>'Base cotización 2021'!Q873</f>
        <v>0</v>
      </c>
      <c r="U852">
        <f>'Base cotización 2021'!R873</f>
        <v>0</v>
      </c>
      <c r="V852">
        <f>'Base cotización 2021'!W873</f>
        <v>0</v>
      </c>
      <c r="X852">
        <f>'Base cotización 2021'!X873</f>
        <v>0</v>
      </c>
      <c r="Y852" t="e">
        <f>'Base cotización 2021'!#REF!</f>
        <v>#REF!</v>
      </c>
    </row>
    <row r="853" spans="1:25">
      <c r="A853">
        <f>'Base cotización 2021'!B874</f>
        <v>0</v>
      </c>
      <c r="C853" t="str">
        <f>'Base cotización 2021'!C874</f>
        <v/>
      </c>
      <c r="D853" t="str">
        <f>'Base cotización 2021'!D874</f>
        <v/>
      </c>
      <c r="E853" t="str">
        <f>'Base cotización 2021'!E874</f>
        <v/>
      </c>
      <c r="G853" t="str">
        <f>'Base cotización 2021'!F874</f>
        <v/>
      </c>
      <c r="I853" t="e">
        <f>'Base cotización 2021'!#REF!</f>
        <v>#REF!</v>
      </c>
      <c r="J853" t="e">
        <f>'Base cotización 2021'!#REF!</f>
        <v>#REF!</v>
      </c>
      <c r="K853">
        <f>'Base cotización 2021'!H874</f>
        <v>0</v>
      </c>
      <c r="L853">
        <f>'Base cotización 2021'!K874</f>
        <v>0</v>
      </c>
      <c r="M853" s="31">
        <f>'Base cotización 2021'!I874</f>
        <v>0</v>
      </c>
      <c r="N853">
        <f>'Base cotización 2021'!L874</f>
        <v>0</v>
      </c>
      <c r="O853">
        <f>'Base cotización 2021'!M874</f>
        <v>0</v>
      </c>
      <c r="P853" t="e">
        <f>'Base cotización 2021'!#REF!</f>
        <v>#REF!</v>
      </c>
      <c r="Q853">
        <f>'Base cotización 2021'!N874</f>
        <v>0</v>
      </c>
      <c r="R853">
        <f>'Base cotización 2021'!O874</f>
        <v>0</v>
      </c>
      <c r="S853">
        <f>'Base cotización 2021'!P874</f>
        <v>0</v>
      </c>
      <c r="T853">
        <f>'Base cotización 2021'!Q874</f>
        <v>0</v>
      </c>
      <c r="U853">
        <f>'Base cotización 2021'!R874</f>
        <v>0</v>
      </c>
      <c r="V853">
        <f>'Base cotización 2021'!W874</f>
        <v>0</v>
      </c>
      <c r="X853">
        <f>'Base cotización 2021'!X874</f>
        <v>0</v>
      </c>
      <c r="Y853" t="e">
        <f>'Base cotización 2021'!#REF!</f>
        <v>#REF!</v>
      </c>
    </row>
    <row r="854" spans="1:25">
      <c r="A854">
        <f>'Base cotización 2021'!B875</f>
        <v>0</v>
      </c>
      <c r="C854" t="str">
        <f>'Base cotización 2021'!C875</f>
        <v/>
      </c>
      <c r="D854" t="str">
        <f>'Base cotización 2021'!D875</f>
        <v/>
      </c>
      <c r="E854" t="str">
        <f>'Base cotización 2021'!E875</f>
        <v/>
      </c>
      <c r="G854" t="str">
        <f>'Base cotización 2021'!F875</f>
        <v/>
      </c>
      <c r="I854" t="e">
        <f>'Base cotización 2021'!#REF!</f>
        <v>#REF!</v>
      </c>
      <c r="J854" t="e">
        <f>'Base cotización 2021'!#REF!</f>
        <v>#REF!</v>
      </c>
      <c r="K854">
        <f>'Base cotización 2021'!H875</f>
        <v>0</v>
      </c>
      <c r="L854">
        <f>'Base cotización 2021'!K875</f>
        <v>0</v>
      </c>
      <c r="M854" s="31">
        <f>'Base cotización 2021'!I875</f>
        <v>0</v>
      </c>
      <c r="N854">
        <f>'Base cotización 2021'!L875</f>
        <v>0</v>
      </c>
      <c r="O854">
        <f>'Base cotización 2021'!M875</f>
        <v>0</v>
      </c>
      <c r="P854" t="e">
        <f>'Base cotización 2021'!#REF!</f>
        <v>#REF!</v>
      </c>
      <c r="Q854">
        <f>'Base cotización 2021'!N875</f>
        <v>0</v>
      </c>
      <c r="R854">
        <f>'Base cotización 2021'!O875</f>
        <v>0</v>
      </c>
      <c r="S854">
        <f>'Base cotización 2021'!P875</f>
        <v>0</v>
      </c>
      <c r="T854">
        <f>'Base cotización 2021'!Q875</f>
        <v>0</v>
      </c>
      <c r="U854">
        <f>'Base cotización 2021'!R875</f>
        <v>0</v>
      </c>
      <c r="V854">
        <f>'Base cotización 2021'!W875</f>
        <v>0</v>
      </c>
      <c r="X854">
        <f>'Base cotización 2021'!X875</f>
        <v>0</v>
      </c>
      <c r="Y854" t="e">
        <f>'Base cotización 2021'!#REF!</f>
        <v>#REF!</v>
      </c>
    </row>
    <row r="855" spans="1:25">
      <c r="A855">
        <f>'Base cotización 2021'!B876</f>
        <v>0</v>
      </c>
      <c r="C855" t="str">
        <f>'Base cotización 2021'!C876</f>
        <v/>
      </c>
      <c r="D855" t="str">
        <f>'Base cotización 2021'!D876</f>
        <v/>
      </c>
      <c r="E855" t="str">
        <f>'Base cotización 2021'!E876</f>
        <v/>
      </c>
      <c r="G855" t="str">
        <f>'Base cotización 2021'!F876</f>
        <v/>
      </c>
      <c r="I855" t="e">
        <f>'Base cotización 2021'!#REF!</f>
        <v>#REF!</v>
      </c>
      <c r="J855" t="e">
        <f>'Base cotización 2021'!#REF!</f>
        <v>#REF!</v>
      </c>
      <c r="K855">
        <f>'Base cotización 2021'!H876</f>
        <v>0</v>
      </c>
      <c r="L855">
        <f>'Base cotización 2021'!K876</f>
        <v>0</v>
      </c>
      <c r="M855" s="31">
        <f>'Base cotización 2021'!I876</f>
        <v>0</v>
      </c>
      <c r="N855">
        <f>'Base cotización 2021'!L876</f>
        <v>0</v>
      </c>
      <c r="O855">
        <f>'Base cotización 2021'!M876</f>
        <v>0</v>
      </c>
      <c r="P855" t="e">
        <f>'Base cotización 2021'!#REF!</f>
        <v>#REF!</v>
      </c>
      <c r="Q855">
        <f>'Base cotización 2021'!N876</f>
        <v>0</v>
      </c>
      <c r="R855">
        <f>'Base cotización 2021'!O876</f>
        <v>0</v>
      </c>
      <c r="S855">
        <f>'Base cotización 2021'!P876</f>
        <v>0</v>
      </c>
      <c r="T855">
        <f>'Base cotización 2021'!Q876</f>
        <v>0</v>
      </c>
      <c r="U855">
        <f>'Base cotización 2021'!R876</f>
        <v>0</v>
      </c>
      <c r="V855">
        <f>'Base cotización 2021'!W876</f>
        <v>0</v>
      </c>
      <c r="X855">
        <f>'Base cotización 2021'!X876</f>
        <v>0</v>
      </c>
      <c r="Y855" t="e">
        <f>'Base cotización 2021'!#REF!</f>
        <v>#REF!</v>
      </c>
    </row>
    <row r="856" spans="1:25">
      <c r="A856">
        <f>'Base cotización 2021'!B877</f>
        <v>0</v>
      </c>
      <c r="C856" t="str">
        <f>'Base cotización 2021'!C877</f>
        <v/>
      </c>
      <c r="D856" t="str">
        <f>'Base cotización 2021'!D877</f>
        <v/>
      </c>
      <c r="E856" t="str">
        <f>'Base cotización 2021'!E877</f>
        <v/>
      </c>
      <c r="G856" t="str">
        <f>'Base cotización 2021'!F877</f>
        <v/>
      </c>
      <c r="I856" t="e">
        <f>'Base cotización 2021'!#REF!</f>
        <v>#REF!</v>
      </c>
      <c r="J856" t="e">
        <f>'Base cotización 2021'!#REF!</f>
        <v>#REF!</v>
      </c>
      <c r="K856">
        <f>'Base cotización 2021'!H877</f>
        <v>0</v>
      </c>
      <c r="L856">
        <f>'Base cotización 2021'!K877</f>
        <v>0</v>
      </c>
      <c r="M856" s="31">
        <f>'Base cotización 2021'!I877</f>
        <v>0</v>
      </c>
      <c r="N856">
        <f>'Base cotización 2021'!L877</f>
        <v>0</v>
      </c>
      <c r="O856">
        <f>'Base cotización 2021'!M877</f>
        <v>0</v>
      </c>
      <c r="P856" t="e">
        <f>'Base cotización 2021'!#REF!</f>
        <v>#REF!</v>
      </c>
      <c r="Q856">
        <f>'Base cotización 2021'!N877</f>
        <v>0</v>
      </c>
      <c r="R856">
        <f>'Base cotización 2021'!O877</f>
        <v>0</v>
      </c>
      <c r="S856">
        <f>'Base cotización 2021'!P877</f>
        <v>0</v>
      </c>
      <c r="T856">
        <f>'Base cotización 2021'!Q877</f>
        <v>0</v>
      </c>
      <c r="U856">
        <f>'Base cotización 2021'!R877</f>
        <v>0</v>
      </c>
      <c r="V856">
        <f>'Base cotización 2021'!W877</f>
        <v>0</v>
      </c>
      <c r="X856">
        <f>'Base cotización 2021'!X877</f>
        <v>0</v>
      </c>
      <c r="Y856" t="e">
        <f>'Base cotización 2021'!#REF!</f>
        <v>#REF!</v>
      </c>
    </row>
    <row r="857" spans="1:25">
      <c r="A857">
        <f>'Base cotización 2021'!B878</f>
        <v>0</v>
      </c>
      <c r="C857" t="str">
        <f>'Base cotización 2021'!C878</f>
        <v/>
      </c>
      <c r="D857" t="str">
        <f>'Base cotización 2021'!D878</f>
        <v/>
      </c>
      <c r="E857" t="str">
        <f>'Base cotización 2021'!E878</f>
        <v/>
      </c>
      <c r="G857" t="str">
        <f>'Base cotización 2021'!F878</f>
        <v/>
      </c>
      <c r="I857" t="e">
        <f>'Base cotización 2021'!#REF!</f>
        <v>#REF!</v>
      </c>
      <c r="J857" t="e">
        <f>'Base cotización 2021'!#REF!</f>
        <v>#REF!</v>
      </c>
      <c r="K857">
        <f>'Base cotización 2021'!H878</f>
        <v>0</v>
      </c>
      <c r="L857">
        <f>'Base cotización 2021'!K878</f>
        <v>0</v>
      </c>
      <c r="M857" s="31">
        <f>'Base cotización 2021'!I878</f>
        <v>0</v>
      </c>
      <c r="N857">
        <f>'Base cotización 2021'!L878</f>
        <v>0</v>
      </c>
      <c r="O857">
        <f>'Base cotización 2021'!M878</f>
        <v>0</v>
      </c>
      <c r="P857" t="e">
        <f>'Base cotización 2021'!#REF!</f>
        <v>#REF!</v>
      </c>
      <c r="Q857">
        <f>'Base cotización 2021'!N878</f>
        <v>0</v>
      </c>
      <c r="R857">
        <f>'Base cotización 2021'!O878</f>
        <v>0</v>
      </c>
      <c r="S857">
        <f>'Base cotización 2021'!P878</f>
        <v>0</v>
      </c>
      <c r="T857">
        <f>'Base cotización 2021'!Q878</f>
        <v>0</v>
      </c>
      <c r="U857">
        <f>'Base cotización 2021'!R878</f>
        <v>0</v>
      </c>
      <c r="V857">
        <f>'Base cotización 2021'!W878</f>
        <v>0</v>
      </c>
      <c r="X857">
        <f>'Base cotización 2021'!X878</f>
        <v>0</v>
      </c>
      <c r="Y857" t="e">
        <f>'Base cotización 2021'!#REF!</f>
        <v>#REF!</v>
      </c>
    </row>
    <row r="858" spans="1:25">
      <c r="A858">
        <f>'Base cotización 2021'!B879</f>
        <v>0</v>
      </c>
      <c r="C858" t="str">
        <f>'Base cotización 2021'!C879</f>
        <v/>
      </c>
      <c r="D858" t="str">
        <f>'Base cotización 2021'!D879</f>
        <v/>
      </c>
      <c r="E858" t="str">
        <f>'Base cotización 2021'!E879</f>
        <v/>
      </c>
      <c r="G858" t="str">
        <f>'Base cotización 2021'!F879</f>
        <v/>
      </c>
      <c r="I858" t="e">
        <f>'Base cotización 2021'!#REF!</f>
        <v>#REF!</v>
      </c>
      <c r="J858" t="e">
        <f>'Base cotización 2021'!#REF!</f>
        <v>#REF!</v>
      </c>
      <c r="K858">
        <f>'Base cotización 2021'!H879</f>
        <v>0</v>
      </c>
      <c r="L858">
        <f>'Base cotización 2021'!K879</f>
        <v>0</v>
      </c>
      <c r="M858" s="31">
        <f>'Base cotización 2021'!I879</f>
        <v>0</v>
      </c>
      <c r="N858">
        <f>'Base cotización 2021'!L879</f>
        <v>0</v>
      </c>
      <c r="O858">
        <f>'Base cotización 2021'!M879</f>
        <v>0</v>
      </c>
      <c r="P858" t="e">
        <f>'Base cotización 2021'!#REF!</f>
        <v>#REF!</v>
      </c>
      <c r="Q858">
        <f>'Base cotización 2021'!N879</f>
        <v>0</v>
      </c>
      <c r="R858">
        <f>'Base cotización 2021'!O879</f>
        <v>0</v>
      </c>
      <c r="S858">
        <f>'Base cotización 2021'!P879</f>
        <v>0</v>
      </c>
      <c r="T858">
        <f>'Base cotización 2021'!Q879</f>
        <v>0</v>
      </c>
      <c r="U858">
        <f>'Base cotización 2021'!R879</f>
        <v>0</v>
      </c>
      <c r="V858">
        <f>'Base cotización 2021'!W879</f>
        <v>0</v>
      </c>
      <c r="X858">
        <f>'Base cotización 2021'!X879</f>
        <v>0</v>
      </c>
      <c r="Y858" t="e">
        <f>'Base cotización 2021'!#REF!</f>
        <v>#REF!</v>
      </c>
    </row>
    <row r="859" spans="1:25">
      <c r="A859">
        <f>'Base cotización 2021'!B880</f>
        <v>0</v>
      </c>
      <c r="C859" t="str">
        <f>'Base cotización 2021'!C880</f>
        <v/>
      </c>
      <c r="D859" t="str">
        <f>'Base cotización 2021'!D880</f>
        <v/>
      </c>
      <c r="E859" t="str">
        <f>'Base cotización 2021'!E880</f>
        <v/>
      </c>
      <c r="G859" t="str">
        <f>'Base cotización 2021'!F880</f>
        <v/>
      </c>
      <c r="I859" t="e">
        <f>'Base cotización 2021'!#REF!</f>
        <v>#REF!</v>
      </c>
      <c r="J859" t="e">
        <f>'Base cotización 2021'!#REF!</f>
        <v>#REF!</v>
      </c>
      <c r="K859">
        <f>'Base cotización 2021'!H880</f>
        <v>0</v>
      </c>
      <c r="L859">
        <f>'Base cotización 2021'!K880</f>
        <v>0</v>
      </c>
      <c r="M859" s="31">
        <f>'Base cotización 2021'!I880</f>
        <v>0</v>
      </c>
      <c r="N859">
        <f>'Base cotización 2021'!L880</f>
        <v>0</v>
      </c>
      <c r="O859">
        <f>'Base cotización 2021'!M880</f>
        <v>0</v>
      </c>
      <c r="P859" t="e">
        <f>'Base cotización 2021'!#REF!</f>
        <v>#REF!</v>
      </c>
      <c r="Q859">
        <f>'Base cotización 2021'!N880</f>
        <v>0</v>
      </c>
      <c r="R859">
        <f>'Base cotización 2021'!O880</f>
        <v>0</v>
      </c>
      <c r="S859">
        <f>'Base cotización 2021'!P880</f>
        <v>0</v>
      </c>
      <c r="T859">
        <f>'Base cotización 2021'!Q880</f>
        <v>0</v>
      </c>
      <c r="U859">
        <f>'Base cotización 2021'!R880</f>
        <v>0</v>
      </c>
      <c r="V859">
        <f>'Base cotización 2021'!W880</f>
        <v>0</v>
      </c>
      <c r="X859">
        <f>'Base cotización 2021'!X880</f>
        <v>0</v>
      </c>
      <c r="Y859" t="e">
        <f>'Base cotización 2021'!#REF!</f>
        <v>#REF!</v>
      </c>
    </row>
    <row r="860" spans="1:25">
      <c r="A860">
        <f>'Base cotización 2021'!B881</f>
        <v>0</v>
      </c>
      <c r="C860" t="str">
        <f>'Base cotización 2021'!C881</f>
        <v/>
      </c>
      <c r="D860" t="str">
        <f>'Base cotización 2021'!D881</f>
        <v/>
      </c>
      <c r="E860" t="str">
        <f>'Base cotización 2021'!E881</f>
        <v/>
      </c>
      <c r="G860" t="str">
        <f>'Base cotización 2021'!F881</f>
        <v/>
      </c>
      <c r="I860" t="e">
        <f>'Base cotización 2021'!#REF!</f>
        <v>#REF!</v>
      </c>
      <c r="J860" t="e">
        <f>'Base cotización 2021'!#REF!</f>
        <v>#REF!</v>
      </c>
      <c r="K860">
        <f>'Base cotización 2021'!H881</f>
        <v>0</v>
      </c>
      <c r="L860">
        <f>'Base cotización 2021'!K881</f>
        <v>0</v>
      </c>
      <c r="M860" s="31">
        <f>'Base cotización 2021'!I881</f>
        <v>0</v>
      </c>
      <c r="N860">
        <f>'Base cotización 2021'!L881</f>
        <v>0</v>
      </c>
      <c r="O860">
        <f>'Base cotización 2021'!M881</f>
        <v>0</v>
      </c>
      <c r="P860" t="e">
        <f>'Base cotización 2021'!#REF!</f>
        <v>#REF!</v>
      </c>
      <c r="Q860">
        <f>'Base cotización 2021'!N881</f>
        <v>0</v>
      </c>
      <c r="R860">
        <f>'Base cotización 2021'!O881</f>
        <v>0</v>
      </c>
      <c r="S860">
        <f>'Base cotización 2021'!P881</f>
        <v>0</v>
      </c>
      <c r="T860">
        <f>'Base cotización 2021'!Q881</f>
        <v>0</v>
      </c>
      <c r="U860">
        <f>'Base cotización 2021'!R881</f>
        <v>0</v>
      </c>
      <c r="V860">
        <f>'Base cotización 2021'!W881</f>
        <v>0</v>
      </c>
      <c r="X860">
        <f>'Base cotización 2021'!X881</f>
        <v>0</v>
      </c>
      <c r="Y860" t="e">
        <f>'Base cotización 2021'!#REF!</f>
        <v>#REF!</v>
      </c>
    </row>
    <row r="861" spans="1:25">
      <c r="A861">
        <f>'Base cotización 2021'!B882</f>
        <v>0</v>
      </c>
      <c r="C861" t="str">
        <f>'Base cotización 2021'!C882</f>
        <v/>
      </c>
      <c r="D861" t="str">
        <f>'Base cotización 2021'!D882</f>
        <v/>
      </c>
      <c r="E861" t="str">
        <f>'Base cotización 2021'!E882</f>
        <v/>
      </c>
      <c r="G861" t="str">
        <f>'Base cotización 2021'!F882</f>
        <v/>
      </c>
      <c r="I861" t="e">
        <f>'Base cotización 2021'!#REF!</f>
        <v>#REF!</v>
      </c>
      <c r="J861" t="e">
        <f>'Base cotización 2021'!#REF!</f>
        <v>#REF!</v>
      </c>
      <c r="K861">
        <f>'Base cotización 2021'!H882</f>
        <v>0</v>
      </c>
      <c r="L861">
        <f>'Base cotización 2021'!K882</f>
        <v>0</v>
      </c>
      <c r="M861" s="31">
        <f>'Base cotización 2021'!I882</f>
        <v>0</v>
      </c>
      <c r="N861">
        <f>'Base cotización 2021'!L882</f>
        <v>0</v>
      </c>
      <c r="O861">
        <f>'Base cotización 2021'!M882</f>
        <v>0</v>
      </c>
      <c r="P861" t="e">
        <f>'Base cotización 2021'!#REF!</f>
        <v>#REF!</v>
      </c>
      <c r="Q861">
        <f>'Base cotización 2021'!N882</f>
        <v>0</v>
      </c>
      <c r="R861">
        <f>'Base cotización 2021'!O882</f>
        <v>0</v>
      </c>
      <c r="S861">
        <f>'Base cotización 2021'!P882</f>
        <v>0</v>
      </c>
      <c r="T861">
        <f>'Base cotización 2021'!Q882</f>
        <v>0</v>
      </c>
      <c r="U861">
        <f>'Base cotización 2021'!R882</f>
        <v>0</v>
      </c>
      <c r="V861">
        <f>'Base cotización 2021'!W882</f>
        <v>0</v>
      </c>
      <c r="X861">
        <f>'Base cotización 2021'!X882</f>
        <v>0</v>
      </c>
      <c r="Y861" t="e">
        <f>'Base cotización 2021'!#REF!</f>
        <v>#REF!</v>
      </c>
    </row>
    <row r="862" spans="1:25">
      <c r="A862">
        <f>'Base cotización 2021'!B883</f>
        <v>0</v>
      </c>
      <c r="C862" t="str">
        <f>'Base cotización 2021'!C883</f>
        <v/>
      </c>
      <c r="D862" t="str">
        <f>'Base cotización 2021'!D883</f>
        <v/>
      </c>
      <c r="E862" t="str">
        <f>'Base cotización 2021'!E883</f>
        <v/>
      </c>
      <c r="G862" t="str">
        <f>'Base cotización 2021'!F883</f>
        <v/>
      </c>
      <c r="I862" t="e">
        <f>'Base cotización 2021'!#REF!</f>
        <v>#REF!</v>
      </c>
      <c r="J862" t="e">
        <f>'Base cotización 2021'!#REF!</f>
        <v>#REF!</v>
      </c>
      <c r="K862">
        <f>'Base cotización 2021'!H883</f>
        <v>0</v>
      </c>
      <c r="L862">
        <f>'Base cotización 2021'!K883</f>
        <v>0</v>
      </c>
      <c r="M862" s="31">
        <f>'Base cotización 2021'!I883</f>
        <v>0</v>
      </c>
      <c r="N862">
        <f>'Base cotización 2021'!L883</f>
        <v>0</v>
      </c>
      <c r="O862">
        <f>'Base cotización 2021'!M883</f>
        <v>0</v>
      </c>
      <c r="P862" t="e">
        <f>'Base cotización 2021'!#REF!</f>
        <v>#REF!</v>
      </c>
      <c r="Q862">
        <f>'Base cotización 2021'!N883</f>
        <v>0</v>
      </c>
      <c r="R862">
        <f>'Base cotización 2021'!O883</f>
        <v>0</v>
      </c>
      <c r="S862">
        <f>'Base cotización 2021'!P883</f>
        <v>0</v>
      </c>
      <c r="T862">
        <f>'Base cotización 2021'!Q883</f>
        <v>0</v>
      </c>
      <c r="U862">
        <f>'Base cotización 2021'!R883</f>
        <v>0</v>
      </c>
      <c r="V862">
        <f>'Base cotización 2021'!W883</f>
        <v>0</v>
      </c>
      <c r="X862">
        <f>'Base cotización 2021'!X883</f>
        <v>0</v>
      </c>
      <c r="Y862" t="e">
        <f>'Base cotización 2021'!#REF!</f>
        <v>#REF!</v>
      </c>
    </row>
    <row r="863" spans="1:25">
      <c r="A863">
        <f>'Base cotización 2021'!B884</f>
        <v>0</v>
      </c>
      <c r="C863" t="str">
        <f>'Base cotización 2021'!C884</f>
        <v/>
      </c>
      <c r="D863" t="str">
        <f>'Base cotización 2021'!D884</f>
        <v/>
      </c>
      <c r="E863" t="str">
        <f>'Base cotización 2021'!E884</f>
        <v/>
      </c>
      <c r="G863" t="str">
        <f>'Base cotización 2021'!F884</f>
        <v/>
      </c>
      <c r="I863" t="e">
        <f>'Base cotización 2021'!#REF!</f>
        <v>#REF!</v>
      </c>
      <c r="J863" t="e">
        <f>'Base cotización 2021'!#REF!</f>
        <v>#REF!</v>
      </c>
      <c r="K863">
        <f>'Base cotización 2021'!H884</f>
        <v>0</v>
      </c>
      <c r="L863">
        <f>'Base cotización 2021'!K884</f>
        <v>0</v>
      </c>
      <c r="M863" s="31">
        <f>'Base cotización 2021'!I884</f>
        <v>0</v>
      </c>
      <c r="N863">
        <f>'Base cotización 2021'!L884</f>
        <v>0</v>
      </c>
      <c r="O863">
        <f>'Base cotización 2021'!M884</f>
        <v>0</v>
      </c>
      <c r="P863" t="e">
        <f>'Base cotización 2021'!#REF!</f>
        <v>#REF!</v>
      </c>
      <c r="Q863">
        <f>'Base cotización 2021'!N884</f>
        <v>0</v>
      </c>
      <c r="R863">
        <f>'Base cotización 2021'!O884</f>
        <v>0</v>
      </c>
      <c r="S863">
        <f>'Base cotización 2021'!P884</f>
        <v>0</v>
      </c>
      <c r="T863">
        <f>'Base cotización 2021'!Q884</f>
        <v>0</v>
      </c>
      <c r="U863">
        <f>'Base cotización 2021'!R884</f>
        <v>0</v>
      </c>
      <c r="V863">
        <f>'Base cotización 2021'!W884</f>
        <v>0</v>
      </c>
      <c r="X863">
        <f>'Base cotización 2021'!X884</f>
        <v>0</v>
      </c>
      <c r="Y863" t="e">
        <f>'Base cotización 2021'!#REF!</f>
        <v>#REF!</v>
      </c>
    </row>
    <row r="864" spans="1:25">
      <c r="A864">
        <f>'Base cotización 2021'!B885</f>
        <v>0</v>
      </c>
      <c r="C864" t="str">
        <f>'Base cotización 2021'!C885</f>
        <v/>
      </c>
      <c r="D864" t="str">
        <f>'Base cotización 2021'!D885</f>
        <v/>
      </c>
      <c r="E864" t="str">
        <f>'Base cotización 2021'!E885</f>
        <v/>
      </c>
      <c r="G864" t="str">
        <f>'Base cotización 2021'!F885</f>
        <v/>
      </c>
      <c r="I864" t="e">
        <f>'Base cotización 2021'!#REF!</f>
        <v>#REF!</v>
      </c>
      <c r="J864" t="e">
        <f>'Base cotización 2021'!#REF!</f>
        <v>#REF!</v>
      </c>
      <c r="K864">
        <f>'Base cotización 2021'!H885</f>
        <v>0</v>
      </c>
      <c r="L864">
        <f>'Base cotización 2021'!K885</f>
        <v>0</v>
      </c>
      <c r="M864" s="31">
        <f>'Base cotización 2021'!I885</f>
        <v>0</v>
      </c>
      <c r="N864">
        <f>'Base cotización 2021'!L885</f>
        <v>0</v>
      </c>
      <c r="O864">
        <f>'Base cotización 2021'!M885</f>
        <v>0</v>
      </c>
      <c r="P864" t="e">
        <f>'Base cotización 2021'!#REF!</f>
        <v>#REF!</v>
      </c>
      <c r="Q864">
        <f>'Base cotización 2021'!N885</f>
        <v>0</v>
      </c>
      <c r="R864">
        <f>'Base cotización 2021'!O885</f>
        <v>0</v>
      </c>
      <c r="S864">
        <f>'Base cotización 2021'!P885</f>
        <v>0</v>
      </c>
      <c r="T864">
        <f>'Base cotización 2021'!Q885</f>
        <v>0</v>
      </c>
      <c r="U864">
        <f>'Base cotización 2021'!R885</f>
        <v>0</v>
      </c>
      <c r="V864">
        <f>'Base cotización 2021'!W885</f>
        <v>0</v>
      </c>
      <c r="X864">
        <f>'Base cotización 2021'!X885</f>
        <v>0</v>
      </c>
      <c r="Y864" t="e">
        <f>'Base cotización 2021'!#REF!</f>
        <v>#REF!</v>
      </c>
    </row>
    <row r="865" spans="1:25">
      <c r="A865">
        <f>'Base cotización 2021'!B886</f>
        <v>0</v>
      </c>
      <c r="C865" t="str">
        <f>'Base cotización 2021'!C886</f>
        <v/>
      </c>
      <c r="D865" t="str">
        <f>'Base cotización 2021'!D886</f>
        <v/>
      </c>
      <c r="E865" t="str">
        <f>'Base cotización 2021'!E886</f>
        <v/>
      </c>
      <c r="G865" t="str">
        <f>'Base cotización 2021'!F886</f>
        <v/>
      </c>
      <c r="I865" t="e">
        <f>'Base cotización 2021'!#REF!</f>
        <v>#REF!</v>
      </c>
      <c r="J865" t="e">
        <f>'Base cotización 2021'!#REF!</f>
        <v>#REF!</v>
      </c>
      <c r="K865">
        <f>'Base cotización 2021'!H886</f>
        <v>0</v>
      </c>
      <c r="L865">
        <f>'Base cotización 2021'!K886</f>
        <v>0</v>
      </c>
      <c r="M865" s="31">
        <f>'Base cotización 2021'!I886</f>
        <v>0</v>
      </c>
      <c r="N865">
        <f>'Base cotización 2021'!L886</f>
        <v>0</v>
      </c>
      <c r="O865">
        <f>'Base cotización 2021'!M886</f>
        <v>0</v>
      </c>
      <c r="P865" t="e">
        <f>'Base cotización 2021'!#REF!</f>
        <v>#REF!</v>
      </c>
      <c r="Q865">
        <f>'Base cotización 2021'!N886</f>
        <v>0</v>
      </c>
      <c r="R865">
        <f>'Base cotización 2021'!O886</f>
        <v>0</v>
      </c>
      <c r="S865">
        <f>'Base cotización 2021'!P886</f>
        <v>0</v>
      </c>
      <c r="T865">
        <f>'Base cotización 2021'!Q886</f>
        <v>0</v>
      </c>
      <c r="U865">
        <f>'Base cotización 2021'!R886</f>
        <v>0</v>
      </c>
      <c r="V865">
        <f>'Base cotización 2021'!W886</f>
        <v>0</v>
      </c>
      <c r="X865">
        <f>'Base cotización 2021'!X886</f>
        <v>0</v>
      </c>
      <c r="Y865" t="e">
        <f>'Base cotización 2021'!#REF!</f>
        <v>#REF!</v>
      </c>
    </row>
    <row r="866" spans="1:25">
      <c r="A866">
        <f>'Base cotización 2021'!B887</f>
        <v>0</v>
      </c>
      <c r="C866" t="str">
        <f>'Base cotización 2021'!C887</f>
        <v/>
      </c>
      <c r="D866" t="str">
        <f>'Base cotización 2021'!D887</f>
        <v/>
      </c>
      <c r="E866" t="str">
        <f>'Base cotización 2021'!E887</f>
        <v/>
      </c>
      <c r="G866" t="str">
        <f>'Base cotización 2021'!F887</f>
        <v/>
      </c>
      <c r="I866" t="e">
        <f>'Base cotización 2021'!#REF!</f>
        <v>#REF!</v>
      </c>
      <c r="J866" t="e">
        <f>'Base cotización 2021'!#REF!</f>
        <v>#REF!</v>
      </c>
      <c r="K866">
        <f>'Base cotización 2021'!H887</f>
        <v>0</v>
      </c>
      <c r="L866">
        <f>'Base cotización 2021'!K887</f>
        <v>0</v>
      </c>
      <c r="M866" s="31">
        <f>'Base cotización 2021'!I887</f>
        <v>0</v>
      </c>
      <c r="N866">
        <f>'Base cotización 2021'!L887</f>
        <v>0</v>
      </c>
      <c r="O866">
        <f>'Base cotización 2021'!M887</f>
        <v>0</v>
      </c>
      <c r="P866" t="e">
        <f>'Base cotización 2021'!#REF!</f>
        <v>#REF!</v>
      </c>
      <c r="Q866">
        <f>'Base cotización 2021'!N887</f>
        <v>0</v>
      </c>
      <c r="R866">
        <f>'Base cotización 2021'!O887</f>
        <v>0</v>
      </c>
      <c r="S866">
        <f>'Base cotización 2021'!P887</f>
        <v>0</v>
      </c>
      <c r="T866">
        <f>'Base cotización 2021'!Q887</f>
        <v>0</v>
      </c>
      <c r="U866">
        <f>'Base cotización 2021'!R887</f>
        <v>0</v>
      </c>
      <c r="V866">
        <f>'Base cotización 2021'!W887</f>
        <v>0</v>
      </c>
      <c r="X866">
        <f>'Base cotización 2021'!X887</f>
        <v>0</v>
      </c>
      <c r="Y866" t="e">
        <f>'Base cotización 2021'!#REF!</f>
        <v>#REF!</v>
      </c>
    </row>
    <row r="867" spans="1:25">
      <c r="A867">
        <f>'Base cotización 2021'!B888</f>
        <v>0</v>
      </c>
      <c r="C867" t="str">
        <f>'Base cotización 2021'!C888</f>
        <v/>
      </c>
      <c r="D867" t="str">
        <f>'Base cotización 2021'!D888</f>
        <v/>
      </c>
      <c r="E867" t="str">
        <f>'Base cotización 2021'!E888</f>
        <v/>
      </c>
      <c r="G867" t="str">
        <f>'Base cotización 2021'!F888</f>
        <v/>
      </c>
      <c r="I867" t="e">
        <f>'Base cotización 2021'!#REF!</f>
        <v>#REF!</v>
      </c>
      <c r="J867" t="e">
        <f>'Base cotización 2021'!#REF!</f>
        <v>#REF!</v>
      </c>
      <c r="K867">
        <f>'Base cotización 2021'!H888</f>
        <v>0</v>
      </c>
      <c r="L867">
        <f>'Base cotización 2021'!K888</f>
        <v>0</v>
      </c>
      <c r="M867" s="31">
        <f>'Base cotización 2021'!I888</f>
        <v>0</v>
      </c>
      <c r="N867">
        <f>'Base cotización 2021'!L888</f>
        <v>0</v>
      </c>
      <c r="O867">
        <f>'Base cotización 2021'!M888</f>
        <v>0</v>
      </c>
      <c r="P867" t="e">
        <f>'Base cotización 2021'!#REF!</f>
        <v>#REF!</v>
      </c>
      <c r="Q867">
        <f>'Base cotización 2021'!N888</f>
        <v>0</v>
      </c>
      <c r="R867">
        <f>'Base cotización 2021'!O888</f>
        <v>0</v>
      </c>
      <c r="S867">
        <f>'Base cotización 2021'!P888</f>
        <v>0</v>
      </c>
      <c r="T867">
        <f>'Base cotización 2021'!Q888</f>
        <v>0</v>
      </c>
      <c r="U867">
        <f>'Base cotización 2021'!R888</f>
        <v>0</v>
      </c>
      <c r="V867">
        <f>'Base cotización 2021'!W888</f>
        <v>0</v>
      </c>
      <c r="X867">
        <f>'Base cotización 2021'!X888</f>
        <v>0</v>
      </c>
      <c r="Y867" t="e">
        <f>'Base cotización 2021'!#REF!</f>
        <v>#REF!</v>
      </c>
    </row>
    <row r="868" spans="1:25">
      <c r="A868">
        <f>'Base cotización 2021'!B889</f>
        <v>0</v>
      </c>
      <c r="C868" t="str">
        <f>'Base cotización 2021'!C889</f>
        <v/>
      </c>
      <c r="D868" t="str">
        <f>'Base cotización 2021'!D889</f>
        <v/>
      </c>
      <c r="E868" t="str">
        <f>'Base cotización 2021'!E889</f>
        <v/>
      </c>
      <c r="G868" t="str">
        <f>'Base cotización 2021'!F889</f>
        <v/>
      </c>
      <c r="I868" t="e">
        <f>'Base cotización 2021'!#REF!</f>
        <v>#REF!</v>
      </c>
      <c r="J868" t="e">
        <f>'Base cotización 2021'!#REF!</f>
        <v>#REF!</v>
      </c>
      <c r="K868">
        <f>'Base cotización 2021'!H889</f>
        <v>0</v>
      </c>
      <c r="L868">
        <f>'Base cotización 2021'!K889</f>
        <v>0</v>
      </c>
      <c r="M868" s="31">
        <f>'Base cotización 2021'!I889</f>
        <v>0</v>
      </c>
      <c r="N868">
        <f>'Base cotización 2021'!L889</f>
        <v>0</v>
      </c>
      <c r="O868">
        <f>'Base cotización 2021'!M889</f>
        <v>0</v>
      </c>
      <c r="P868" t="e">
        <f>'Base cotización 2021'!#REF!</f>
        <v>#REF!</v>
      </c>
      <c r="Q868">
        <f>'Base cotización 2021'!N889</f>
        <v>0</v>
      </c>
      <c r="R868">
        <f>'Base cotización 2021'!O889</f>
        <v>0</v>
      </c>
      <c r="S868">
        <f>'Base cotización 2021'!P889</f>
        <v>0</v>
      </c>
      <c r="T868">
        <f>'Base cotización 2021'!Q889</f>
        <v>0</v>
      </c>
      <c r="U868">
        <f>'Base cotización 2021'!R889</f>
        <v>0</v>
      </c>
      <c r="V868">
        <f>'Base cotización 2021'!W889</f>
        <v>0</v>
      </c>
      <c r="X868">
        <f>'Base cotización 2021'!X889</f>
        <v>0</v>
      </c>
      <c r="Y868" t="e">
        <f>'Base cotización 2021'!#REF!</f>
        <v>#REF!</v>
      </c>
    </row>
    <row r="869" spans="1:25">
      <c r="A869">
        <f>'Base cotización 2021'!B890</f>
        <v>0</v>
      </c>
      <c r="C869" t="str">
        <f>'Base cotización 2021'!C890</f>
        <v/>
      </c>
      <c r="D869" t="str">
        <f>'Base cotización 2021'!D890</f>
        <v/>
      </c>
      <c r="E869" t="str">
        <f>'Base cotización 2021'!E890</f>
        <v/>
      </c>
      <c r="G869" t="str">
        <f>'Base cotización 2021'!F890</f>
        <v/>
      </c>
      <c r="I869" t="e">
        <f>'Base cotización 2021'!#REF!</f>
        <v>#REF!</v>
      </c>
      <c r="J869" t="e">
        <f>'Base cotización 2021'!#REF!</f>
        <v>#REF!</v>
      </c>
      <c r="K869">
        <f>'Base cotización 2021'!H890</f>
        <v>0</v>
      </c>
      <c r="L869">
        <f>'Base cotización 2021'!K890</f>
        <v>0</v>
      </c>
      <c r="M869" s="31">
        <f>'Base cotización 2021'!I890</f>
        <v>0</v>
      </c>
      <c r="N869">
        <f>'Base cotización 2021'!L890</f>
        <v>0</v>
      </c>
      <c r="O869">
        <f>'Base cotización 2021'!M890</f>
        <v>0</v>
      </c>
      <c r="P869" t="e">
        <f>'Base cotización 2021'!#REF!</f>
        <v>#REF!</v>
      </c>
      <c r="Q869">
        <f>'Base cotización 2021'!N890</f>
        <v>0</v>
      </c>
      <c r="R869">
        <f>'Base cotización 2021'!O890</f>
        <v>0</v>
      </c>
      <c r="S869">
        <f>'Base cotización 2021'!P890</f>
        <v>0</v>
      </c>
      <c r="T869">
        <f>'Base cotización 2021'!Q890</f>
        <v>0</v>
      </c>
      <c r="U869">
        <f>'Base cotización 2021'!R890</f>
        <v>0</v>
      </c>
      <c r="V869">
        <f>'Base cotización 2021'!W890</f>
        <v>0</v>
      </c>
      <c r="X869">
        <f>'Base cotización 2021'!X890</f>
        <v>0</v>
      </c>
      <c r="Y869" t="e">
        <f>'Base cotización 2021'!#REF!</f>
        <v>#REF!</v>
      </c>
    </row>
    <row r="870" spans="1:25">
      <c r="A870">
        <f>'Base cotización 2021'!B891</f>
        <v>0</v>
      </c>
      <c r="C870" t="str">
        <f>'Base cotización 2021'!C891</f>
        <v/>
      </c>
      <c r="D870" t="str">
        <f>'Base cotización 2021'!D891</f>
        <v/>
      </c>
      <c r="E870" t="str">
        <f>'Base cotización 2021'!E891</f>
        <v/>
      </c>
      <c r="G870" t="str">
        <f>'Base cotización 2021'!F891</f>
        <v/>
      </c>
      <c r="I870" t="e">
        <f>'Base cotización 2021'!#REF!</f>
        <v>#REF!</v>
      </c>
      <c r="J870" t="e">
        <f>'Base cotización 2021'!#REF!</f>
        <v>#REF!</v>
      </c>
      <c r="K870">
        <f>'Base cotización 2021'!H891</f>
        <v>0</v>
      </c>
      <c r="L870">
        <f>'Base cotización 2021'!K891</f>
        <v>0</v>
      </c>
      <c r="M870" s="31">
        <f>'Base cotización 2021'!I891</f>
        <v>0</v>
      </c>
      <c r="N870">
        <f>'Base cotización 2021'!L891</f>
        <v>0</v>
      </c>
      <c r="O870">
        <f>'Base cotización 2021'!M891</f>
        <v>0</v>
      </c>
      <c r="P870" t="e">
        <f>'Base cotización 2021'!#REF!</f>
        <v>#REF!</v>
      </c>
      <c r="Q870">
        <f>'Base cotización 2021'!N891</f>
        <v>0</v>
      </c>
      <c r="R870">
        <f>'Base cotización 2021'!O891</f>
        <v>0</v>
      </c>
      <c r="S870">
        <f>'Base cotización 2021'!P891</f>
        <v>0</v>
      </c>
      <c r="T870">
        <f>'Base cotización 2021'!Q891</f>
        <v>0</v>
      </c>
      <c r="U870">
        <f>'Base cotización 2021'!R891</f>
        <v>0</v>
      </c>
      <c r="V870">
        <f>'Base cotización 2021'!W891</f>
        <v>0</v>
      </c>
      <c r="X870">
        <f>'Base cotización 2021'!X891</f>
        <v>0</v>
      </c>
      <c r="Y870" t="e">
        <f>'Base cotización 2021'!#REF!</f>
        <v>#REF!</v>
      </c>
    </row>
    <row r="871" spans="1:25">
      <c r="A871">
        <f>'Base cotización 2021'!B892</f>
        <v>0</v>
      </c>
      <c r="C871" t="str">
        <f>'Base cotización 2021'!C892</f>
        <v/>
      </c>
      <c r="D871" t="str">
        <f>'Base cotización 2021'!D892</f>
        <v/>
      </c>
      <c r="E871" t="str">
        <f>'Base cotización 2021'!E892</f>
        <v/>
      </c>
      <c r="G871" t="str">
        <f>'Base cotización 2021'!F892</f>
        <v/>
      </c>
      <c r="I871" t="e">
        <f>'Base cotización 2021'!#REF!</f>
        <v>#REF!</v>
      </c>
      <c r="J871" t="e">
        <f>'Base cotización 2021'!#REF!</f>
        <v>#REF!</v>
      </c>
      <c r="K871">
        <f>'Base cotización 2021'!H892</f>
        <v>0</v>
      </c>
      <c r="L871">
        <f>'Base cotización 2021'!K892</f>
        <v>0</v>
      </c>
      <c r="M871" s="31">
        <f>'Base cotización 2021'!I892</f>
        <v>0</v>
      </c>
      <c r="N871">
        <f>'Base cotización 2021'!L892</f>
        <v>0</v>
      </c>
      <c r="O871">
        <f>'Base cotización 2021'!M892</f>
        <v>0</v>
      </c>
      <c r="P871" t="e">
        <f>'Base cotización 2021'!#REF!</f>
        <v>#REF!</v>
      </c>
      <c r="Q871">
        <f>'Base cotización 2021'!N892</f>
        <v>0</v>
      </c>
      <c r="R871">
        <f>'Base cotización 2021'!O892</f>
        <v>0</v>
      </c>
      <c r="S871">
        <f>'Base cotización 2021'!P892</f>
        <v>0</v>
      </c>
      <c r="T871">
        <f>'Base cotización 2021'!Q892</f>
        <v>0</v>
      </c>
      <c r="U871">
        <f>'Base cotización 2021'!R892</f>
        <v>0</v>
      </c>
      <c r="V871">
        <f>'Base cotización 2021'!W892</f>
        <v>0</v>
      </c>
      <c r="X871">
        <f>'Base cotización 2021'!X892</f>
        <v>0</v>
      </c>
      <c r="Y871" t="e">
        <f>'Base cotización 2021'!#REF!</f>
        <v>#REF!</v>
      </c>
    </row>
    <row r="872" spans="1:25">
      <c r="A872">
        <f>'Base cotización 2021'!B893</f>
        <v>0</v>
      </c>
      <c r="C872" t="str">
        <f>'Base cotización 2021'!C893</f>
        <v/>
      </c>
      <c r="D872" t="str">
        <f>'Base cotización 2021'!D893</f>
        <v/>
      </c>
      <c r="E872" t="str">
        <f>'Base cotización 2021'!E893</f>
        <v/>
      </c>
      <c r="G872" t="str">
        <f>'Base cotización 2021'!F893</f>
        <v/>
      </c>
      <c r="I872" t="e">
        <f>'Base cotización 2021'!#REF!</f>
        <v>#REF!</v>
      </c>
      <c r="J872" t="e">
        <f>'Base cotización 2021'!#REF!</f>
        <v>#REF!</v>
      </c>
      <c r="K872">
        <f>'Base cotización 2021'!H893</f>
        <v>0</v>
      </c>
      <c r="L872">
        <f>'Base cotización 2021'!K893</f>
        <v>0</v>
      </c>
      <c r="M872" s="31">
        <f>'Base cotización 2021'!I893</f>
        <v>0</v>
      </c>
      <c r="N872">
        <f>'Base cotización 2021'!L893</f>
        <v>0</v>
      </c>
      <c r="O872">
        <f>'Base cotización 2021'!M893</f>
        <v>0</v>
      </c>
      <c r="P872" t="e">
        <f>'Base cotización 2021'!#REF!</f>
        <v>#REF!</v>
      </c>
      <c r="Q872">
        <f>'Base cotización 2021'!N893</f>
        <v>0</v>
      </c>
      <c r="R872">
        <f>'Base cotización 2021'!O893</f>
        <v>0</v>
      </c>
      <c r="S872">
        <f>'Base cotización 2021'!P893</f>
        <v>0</v>
      </c>
      <c r="T872">
        <f>'Base cotización 2021'!Q893</f>
        <v>0</v>
      </c>
      <c r="U872">
        <f>'Base cotización 2021'!R893</f>
        <v>0</v>
      </c>
      <c r="V872">
        <f>'Base cotización 2021'!W893</f>
        <v>0</v>
      </c>
      <c r="X872">
        <f>'Base cotización 2021'!X893</f>
        <v>0</v>
      </c>
      <c r="Y872" t="e">
        <f>'Base cotización 2021'!#REF!</f>
        <v>#REF!</v>
      </c>
    </row>
    <row r="873" spans="1:25">
      <c r="A873">
        <f>'Base cotización 2021'!B894</f>
        <v>0</v>
      </c>
      <c r="C873" t="str">
        <f>'Base cotización 2021'!C894</f>
        <v/>
      </c>
      <c r="D873" t="str">
        <f>'Base cotización 2021'!D894</f>
        <v/>
      </c>
      <c r="E873" t="str">
        <f>'Base cotización 2021'!E894</f>
        <v/>
      </c>
      <c r="G873" t="str">
        <f>'Base cotización 2021'!F894</f>
        <v/>
      </c>
      <c r="I873" t="e">
        <f>'Base cotización 2021'!#REF!</f>
        <v>#REF!</v>
      </c>
      <c r="J873" t="e">
        <f>'Base cotización 2021'!#REF!</f>
        <v>#REF!</v>
      </c>
      <c r="K873">
        <f>'Base cotización 2021'!H894</f>
        <v>0</v>
      </c>
      <c r="L873">
        <f>'Base cotización 2021'!K894</f>
        <v>0</v>
      </c>
      <c r="M873" s="31">
        <f>'Base cotización 2021'!I894</f>
        <v>0</v>
      </c>
      <c r="N873">
        <f>'Base cotización 2021'!L894</f>
        <v>0</v>
      </c>
      <c r="O873">
        <f>'Base cotización 2021'!M894</f>
        <v>0</v>
      </c>
      <c r="P873" t="e">
        <f>'Base cotización 2021'!#REF!</f>
        <v>#REF!</v>
      </c>
      <c r="Q873">
        <f>'Base cotización 2021'!N894</f>
        <v>0</v>
      </c>
      <c r="R873">
        <f>'Base cotización 2021'!O894</f>
        <v>0</v>
      </c>
      <c r="S873">
        <f>'Base cotización 2021'!P894</f>
        <v>0</v>
      </c>
      <c r="T873">
        <f>'Base cotización 2021'!Q894</f>
        <v>0</v>
      </c>
      <c r="U873">
        <f>'Base cotización 2021'!R894</f>
        <v>0</v>
      </c>
      <c r="V873">
        <f>'Base cotización 2021'!W894</f>
        <v>0</v>
      </c>
      <c r="X873">
        <f>'Base cotización 2021'!X894</f>
        <v>0</v>
      </c>
      <c r="Y873" t="e">
        <f>'Base cotización 2021'!#REF!</f>
        <v>#REF!</v>
      </c>
    </row>
    <row r="874" spans="1:25">
      <c r="A874">
        <f>'Base cotización 2021'!B895</f>
        <v>0</v>
      </c>
      <c r="C874" t="str">
        <f>'Base cotización 2021'!C895</f>
        <v/>
      </c>
      <c r="D874" t="str">
        <f>'Base cotización 2021'!D895</f>
        <v/>
      </c>
      <c r="E874" t="str">
        <f>'Base cotización 2021'!E895</f>
        <v/>
      </c>
      <c r="G874" t="str">
        <f>'Base cotización 2021'!F895</f>
        <v/>
      </c>
      <c r="I874" t="e">
        <f>'Base cotización 2021'!#REF!</f>
        <v>#REF!</v>
      </c>
      <c r="J874" t="e">
        <f>'Base cotización 2021'!#REF!</f>
        <v>#REF!</v>
      </c>
      <c r="K874">
        <f>'Base cotización 2021'!H895</f>
        <v>0</v>
      </c>
      <c r="L874">
        <f>'Base cotización 2021'!K895</f>
        <v>0</v>
      </c>
      <c r="M874" s="31">
        <f>'Base cotización 2021'!I895</f>
        <v>0</v>
      </c>
      <c r="N874">
        <f>'Base cotización 2021'!L895</f>
        <v>0</v>
      </c>
      <c r="O874">
        <f>'Base cotización 2021'!M895</f>
        <v>0</v>
      </c>
      <c r="P874" t="e">
        <f>'Base cotización 2021'!#REF!</f>
        <v>#REF!</v>
      </c>
      <c r="Q874">
        <f>'Base cotización 2021'!N895</f>
        <v>0</v>
      </c>
      <c r="R874">
        <f>'Base cotización 2021'!O895</f>
        <v>0</v>
      </c>
      <c r="S874">
        <f>'Base cotización 2021'!P895</f>
        <v>0</v>
      </c>
      <c r="T874">
        <f>'Base cotización 2021'!Q895</f>
        <v>0</v>
      </c>
      <c r="U874">
        <f>'Base cotización 2021'!R895</f>
        <v>0</v>
      </c>
      <c r="V874">
        <f>'Base cotización 2021'!W895</f>
        <v>0</v>
      </c>
      <c r="X874">
        <f>'Base cotización 2021'!X895</f>
        <v>0</v>
      </c>
      <c r="Y874" t="e">
        <f>'Base cotización 2021'!#REF!</f>
        <v>#REF!</v>
      </c>
    </row>
    <row r="875" spans="1:25">
      <c r="A875">
        <f>'Base cotización 2021'!B896</f>
        <v>0</v>
      </c>
      <c r="C875" t="str">
        <f>'Base cotización 2021'!C896</f>
        <v/>
      </c>
      <c r="D875" t="str">
        <f>'Base cotización 2021'!D896</f>
        <v/>
      </c>
      <c r="E875" t="str">
        <f>'Base cotización 2021'!E896</f>
        <v/>
      </c>
      <c r="G875" t="str">
        <f>'Base cotización 2021'!F896</f>
        <v/>
      </c>
      <c r="I875" t="e">
        <f>'Base cotización 2021'!#REF!</f>
        <v>#REF!</v>
      </c>
      <c r="J875" t="e">
        <f>'Base cotización 2021'!#REF!</f>
        <v>#REF!</v>
      </c>
      <c r="K875">
        <f>'Base cotización 2021'!H896</f>
        <v>0</v>
      </c>
      <c r="L875">
        <f>'Base cotización 2021'!K896</f>
        <v>0</v>
      </c>
      <c r="M875" s="31">
        <f>'Base cotización 2021'!I896</f>
        <v>0</v>
      </c>
      <c r="N875">
        <f>'Base cotización 2021'!L896</f>
        <v>0</v>
      </c>
      <c r="O875">
        <f>'Base cotización 2021'!M896</f>
        <v>0</v>
      </c>
      <c r="P875" t="e">
        <f>'Base cotización 2021'!#REF!</f>
        <v>#REF!</v>
      </c>
      <c r="Q875">
        <f>'Base cotización 2021'!N896</f>
        <v>0</v>
      </c>
      <c r="R875">
        <f>'Base cotización 2021'!O896</f>
        <v>0</v>
      </c>
      <c r="S875">
        <f>'Base cotización 2021'!P896</f>
        <v>0</v>
      </c>
      <c r="T875">
        <f>'Base cotización 2021'!Q896</f>
        <v>0</v>
      </c>
      <c r="U875">
        <f>'Base cotización 2021'!R896</f>
        <v>0</v>
      </c>
      <c r="V875">
        <f>'Base cotización 2021'!W896</f>
        <v>0</v>
      </c>
      <c r="X875">
        <f>'Base cotización 2021'!X896</f>
        <v>0</v>
      </c>
      <c r="Y875" t="e">
        <f>'Base cotización 2021'!#REF!</f>
        <v>#REF!</v>
      </c>
    </row>
    <row r="876" spans="1:25">
      <c r="A876">
        <f>'Base cotización 2021'!B897</f>
        <v>0</v>
      </c>
      <c r="C876" t="str">
        <f>'Base cotización 2021'!C897</f>
        <v/>
      </c>
      <c r="D876" t="str">
        <f>'Base cotización 2021'!D897</f>
        <v/>
      </c>
      <c r="E876" t="str">
        <f>'Base cotización 2021'!E897</f>
        <v/>
      </c>
      <c r="G876" t="str">
        <f>'Base cotización 2021'!F897</f>
        <v/>
      </c>
      <c r="I876" t="e">
        <f>'Base cotización 2021'!#REF!</f>
        <v>#REF!</v>
      </c>
      <c r="J876" t="e">
        <f>'Base cotización 2021'!#REF!</f>
        <v>#REF!</v>
      </c>
      <c r="K876">
        <f>'Base cotización 2021'!H897</f>
        <v>0</v>
      </c>
      <c r="L876">
        <f>'Base cotización 2021'!K897</f>
        <v>0</v>
      </c>
      <c r="M876" s="31">
        <f>'Base cotización 2021'!I897</f>
        <v>0</v>
      </c>
      <c r="N876">
        <f>'Base cotización 2021'!L897</f>
        <v>0</v>
      </c>
      <c r="O876">
        <f>'Base cotización 2021'!M897</f>
        <v>0</v>
      </c>
      <c r="P876" t="e">
        <f>'Base cotización 2021'!#REF!</f>
        <v>#REF!</v>
      </c>
      <c r="Q876">
        <f>'Base cotización 2021'!N897</f>
        <v>0</v>
      </c>
      <c r="R876">
        <f>'Base cotización 2021'!O897</f>
        <v>0</v>
      </c>
      <c r="S876">
        <f>'Base cotización 2021'!P897</f>
        <v>0</v>
      </c>
      <c r="T876">
        <f>'Base cotización 2021'!Q897</f>
        <v>0</v>
      </c>
      <c r="U876">
        <f>'Base cotización 2021'!R897</f>
        <v>0</v>
      </c>
      <c r="V876">
        <f>'Base cotización 2021'!W897</f>
        <v>0</v>
      </c>
      <c r="X876">
        <f>'Base cotización 2021'!X897</f>
        <v>0</v>
      </c>
      <c r="Y876" t="e">
        <f>'Base cotización 2021'!#REF!</f>
        <v>#REF!</v>
      </c>
    </row>
    <row r="877" spans="1:25">
      <c r="A877">
        <f>'Base cotización 2021'!B898</f>
        <v>0</v>
      </c>
      <c r="C877" t="str">
        <f>'Base cotización 2021'!C898</f>
        <v/>
      </c>
      <c r="D877" t="str">
        <f>'Base cotización 2021'!D898</f>
        <v/>
      </c>
      <c r="E877" t="str">
        <f>'Base cotización 2021'!E898</f>
        <v/>
      </c>
      <c r="G877" t="str">
        <f>'Base cotización 2021'!F898</f>
        <v/>
      </c>
      <c r="I877" t="e">
        <f>'Base cotización 2021'!#REF!</f>
        <v>#REF!</v>
      </c>
      <c r="J877" t="e">
        <f>'Base cotización 2021'!#REF!</f>
        <v>#REF!</v>
      </c>
      <c r="K877">
        <f>'Base cotización 2021'!H898</f>
        <v>0</v>
      </c>
      <c r="L877">
        <f>'Base cotización 2021'!K898</f>
        <v>0</v>
      </c>
      <c r="M877" s="31">
        <f>'Base cotización 2021'!I898</f>
        <v>0</v>
      </c>
      <c r="N877">
        <f>'Base cotización 2021'!L898</f>
        <v>0</v>
      </c>
      <c r="O877">
        <f>'Base cotización 2021'!M898</f>
        <v>0</v>
      </c>
      <c r="P877" t="e">
        <f>'Base cotización 2021'!#REF!</f>
        <v>#REF!</v>
      </c>
      <c r="Q877">
        <f>'Base cotización 2021'!N898</f>
        <v>0</v>
      </c>
      <c r="R877">
        <f>'Base cotización 2021'!O898</f>
        <v>0</v>
      </c>
      <c r="S877">
        <f>'Base cotización 2021'!P898</f>
        <v>0</v>
      </c>
      <c r="T877">
        <f>'Base cotización 2021'!Q898</f>
        <v>0</v>
      </c>
      <c r="U877">
        <f>'Base cotización 2021'!R898</f>
        <v>0</v>
      </c>
      <c r="V877">
        <f>'Base cotización 2021'!W898</f>
        <v>0</v>
      </c>
      <c r="X877">
        <f>'Base cotización 2021'!X898</f>
        <v>0</v>
      </c>
      <c r="Y877" t="e">
        <f>'Base cotización 2021'!#REF!</f>
        <v>#REF!</v>
      </c>
    </row>
    <row r="878" spans="1:25">
      <c r="A878">
        <f>'Base cotización 2021'!B899</f>
        <v>0</v>
      </c>
      <c r="C878" t="str">
        <f>'Base cotización 2021'!C899</f>
        <v/>
      </c>
      <c r="D878" t="str">
        <f>'Base cotización 2021'!D899</f>
        <v/>
      </c>
      <c r="E878" t="str">
        <f>'Base cotización 2021'!E899</f>
        <v/>
      </c>
      <c r="G878" t="str">
        <f>'Base cotización 2021'!F899</f>
        <v/>
      </c>
      <c r="I878" t="e">
        <f>'Base cotización 2021'!#REF!</f>
        <v>#REF!</v>
      </c>
      <c r="J878" t="e">
        <f>'Base cotización 2021'!#REF!</f>
        <v>#REF!</v>
      </c>
      <c r="K878">
        <f>'Base cotización 2021'!H899</f>
        <v>0</v>
      </c>
      <c r="L878">
        <f>'Base cotización 2021'!K899</f>
        <v>0</v>
      </c>
      <c r="M878" s="31">
        <f>'Base cotización 2021'!I899</f>
        <v>0</v>
      </c>
      <c r="N878">
        <f>'Base cotización 2021'!L899</f>
        <v>0</v>
      </c>
      <c r="O878">
        <f>'Base cotización 2021'!M899</f>
        <v>0</v>
      </c>
      <c r="P878" t="e">
        <f>'Base cotización 2021'!#REF!</f>
        <v>#REF!</v>
      </c>
      <c r="Q878">
        <f>'Base cotización 2021'!N899</f>
        <v>0</v>
      </c>
      <c r="R878">
        <f>'Base cotización 2021'!O899</f>
        <v>0</v>
      </c>
      <c r="S878">
        <f>'Base cotización 2021'!P899</f>
        <v>0</v>
      </c>
      <c r="T878">
        <f>'Base cotización 2021'!Q899</f>
        <v>0</v>
      </c>
      <c r="U878">
        <f>'Base cotización 2021'!R899</f>
        <v>0</v>
      </c>
      <c r="V878">
        <f>'Base cotización 2021'!W899</f>
        <v>0</v>
      </c>
      <c r="X878">
        <f>'Base cotización 2021'!X899</f>
        <v>0</v>
      </c>
      <c r="Y878" t="e">
        <f>'Base cotización 2021'!#REF!</f>
        <v>#REF!</v>
      </c>
    </row>
    <row r="879" spans="1:25">
      <c r="A879">
        <f>'Base cotización 2021'!B900</f>
        <v>0</v>
      </c>
      <c r="C879" t="str">
        <f>'Base cotización 2021'!C900</f>
        <v/>
      </c>
      <c r="D879" t="str">
        <f>'Base cotización 2021'!D900</f>
        <v/>
      </c>
      <c r="E879" t="str">
        <f>'Base cotización 2021'!E900</f>
        <v/>
      </c>
      <c r="G879" t="str">
        <f>'Base cotización 2021'!F900</f>
        <v/>
      </c>
      <c r="I879" t="e">
        <f>'Base cotización 2021'!#REF!</f>
        <v>#REF!</v>
      </c>
      <c r="J879" t="e">
        <f>'Base cotización 2021'!#REF!</f>
        <v>#REF!</v>
      </c>
      <c r="K879">
        <f>'Base cotización 2021'!H900</f>
        <v>0</v>
      </c>
      <c r="L879">
        <f>'Base cotización 2021'!K900</f>
        <v>0</v>
      </c>
      <c r="M879" s="31">
        <f>'Base cotización 2021'!I900</f>
        <v>0</v>
      </c>
      <c r="N879">
        <f>'Base cotización 2021'!L900</f>
        <v>0</v>
      </c>
      <c r="O879">
        <f>'Base cotización 2021'!M900</f>
        <v>0</v>
      </c>
      <c r="P879" t="e">
        <f>'Base cotización 2021'!#REF!</f>
        <v>#REF!</v>
      </c>
      <c r="Q879">
        <f>'Base cotización 2021'!N900</f>
        <v>0</v>
      </c>
      <c r="R879">
        <f>'Base cotización 2021'!O900</f>
        <v>0</v>
      </c>
      <c r="S879">
        <f>'Base cotización 2021'!P900</f>
        <v>0</v>
      </c>
      <c r="T879">
        <f>'Base cotización 2021'!Q900</f>
        <v>0</v>
      </c>
      <c r="U879">
        <f>'Base cotización 2021'!R900</f>
        <v>0</v>
      </c>
      <c r="V879">
        <f>'Base cotización 2021'!W900</f>
        <v>0</v>
      </c>
      <c r="X879">
        <f>'Base cotización 2021'!X900</f>
        <v>0</v>
      </c>
      <c r="Y879" t="e">
        <f>'Base cotización 2021'!#REF!</f>
        <v>#REF!</v>
      </c>
    </row>
    <row r="880" spans="1:25">
      <c r="A880">
        <f>'Base cotización 2021'!B901</f>
        <v>0</v>
      </c>
      <c r="C880" t="str">
        <f>'Base cotización 2021'!C901</f>
        <v/>
      </c>
      <c r="D880" t="str">
        <f>'Base cotización 2021'!D901</f>
        <v/>
      </c>
      <c r="E880" t="str">
        <f>'Base cotización 2021'!E901</f>
        <v/>
      </c>
      <c r="G880" t="str">
        <f>'Base cotización 2021'!F901</f>
        <v/>
      </c>
      <c r="I880" t="e">
        <f>'Base cotización 2021'!#REF!</f>
        <v>#REF!</v>
      </c>
      <c r="J880" t="e">
        <f>'Base cotización 2021'!#REF!</f>
        <v>#REF!</v>
      </c>
      <c r="K880">
        <f>'Base cotización 2021'!H901</f>
        <v>0</v>
      </c>
      <c r="L880">
        <f>'Base cotización 2021'!K901</f>
        <v>0</v>
      </c>
      <c r="M880" s="31">
        <f>'Base cotización 2021'!I901</f>
        <v>0</v>
      </c>
      <c r="N880">
        <f>'Base cotización 2021'!L901</f>
        <v>0</v>
      </c>
      <c r="O880">
        <f>'Base cotización 2021'!M901</f>
        <v>0</v>
      </c>
      <c r="P880" t="e">
        <f>'Base cotización 2021'!#REF!</f>
        <v>#REF!</v>
      </c>
      <c r="Q880">
        <f>'Base cotización 2021'!N901</f>
        <v>0</v>
      </c>
      <c r="R880">
        <f>'Base cotización 2021'!O901</f>
        <v>0</v>
      </c>
      <c r="S880">
        <f>'Base cotización 2021'!P901</f>
        <v>0</v>
      </c>
      <c r="T880">
        <f>'Base cotización 2021'!Q901</f>
        <v>0</v>
      </c>
      <c r="U880">
        <f>'Base cotización 2021'!R901</f>
        <v>0</v>
      </c>
      <c r="V880">
        <f>'Base cotización 2021'!W901</f>
        <v>0</v>
      </c>
      <c r="X880">
        <f>'Base cotización 2021'!X901</f>
        <v>0</v>
      </c>
      <c r="Y880" t="e">
        <f>'Base cotización 2021'!#REF!</f>
        <v>#REF!</v>
      </c>
    </row>
    <row r="881" spans="1:25">
      <c r="A881">
        <f>'Base cotización 2021'!B902</f>
        <v>0</v>
      </c>
      <c r="C881" t="str">
        <f>'Base cotización 2021'!C902</f>
        <v/>
      </c>
      <c r="D881" t="str">
        <f>'Base cotización 2021'!D902</f>
        <v/>
      </c>
      <c r="E881" t="str">
        <f>'Base cotización 2021'!E902</f>
        <v/>
      </c>
      <c r="G881" t="str">
        <f>'Base cotización 2021'!F902</f>
        <v/>
      </c>
      <c r="I881" t="e">
        <f>'Base cotización 2021'!#REF!</f>
        <v>#REF!</v>
      </c>
      <c r="J881" t="e">
        <f>'Base cotización 2021'!#REF!</f>
        <v>#REF!</v>
      </c>
      <c r="K881">
        <f>'Base cotización 2021'!H902</f>
        <v>0</v>
      </c>
      <c r="L881">
        <f>'Base cotización 2021'!K902</f>
        <v>0</v>
      </c>
      <c r="M881" s="31">
        <f>'Base cotización 2021'!I902</f>
        <v>0</v>
      </c>
      <c r="N881">
        <f>'Base cotización 2021'!L902</f>
        <v>0</v>
      </c>
      <c r="O881">
        <f>'Base cotización 2021'!M902</f>
        <v>0</v>
      </c>
      <c r="P881" t="e">
        <f>'Base cotización 2021'!#REF!</f>
        <v>#REF!</v>
      </c>
      <c r="Q881">
        <f>'Base cotización 2021'!N902</f>
        <v>0</v>
      </c>
      <c r="R881">
        <f>'Base cotización 2021'!O902</f>
        <v>0</v>
      </c>
      <c r="S881">
        <f>'Base cotización 2021'!P902</f>
        <v>0</v>
      </c>
      <c r="T881">
        <f>'Base cotización 2021'!Q902</f>
        <v>0</v>
      </c>
      <c r="U881">
        <f>'Base cotización 2021'!R902</f>
        <v>0</v>
      </c>
      <c r="V881">
        <f>'Base cotización 2021'!W902</f>
        <v>0</v>
      </c>
      <c r="X881">
        <f>'Base cotización 2021'!X902</f>
        <v>0</v>
      </c>
      <c r="Y881" t="e">
        <f>'Base cotización 2021'!#REF!</f>
        <v>#REF!</v>
      </c>
    </row>
    <row r="882" spans="1:25">
      <c r="A882">
        <f>'Base cotización 2021'!B903</f>
        <v>0</v>
      </c>
      <c r="C882" t="str">
        <f>'Base cotización 2021'!C903</f>
        <v/>
      </c>
      <c r="D882" t="str">
        <f>'Base cotización 2021'!D903</f>
        <v/>
      </c>
      <c r="E882" t="str">
        <f>'Base cotización 2021'!E903</f>
        <v/>
      </c>
      <c r="G882" t="str">
        <f>'Base cotización 2021'!F903</f>
        <v/>
      </c>
      <c r="I882" t="e">
        <f>'Base cotización 2021'!#REF!</f>
        <v>#REF!</v>
      </c>
      <c r="J882" t="e">
        <f>'Base cotización 2021'!#REF!</f>
        <v>#REF!</v>
      </c>
      <c r="K882">
        <f>'Base cotización 2021'!H903</f>
        <v>0</v>
      </c>
      <c r="L882">
        <f>'Base cotización 2021'!K903</f>
        <v>0</v>
      </c>
      <c r="M882" s="31">
        <f>'Base cotización 2021'!I903</f>
        <v>0</v>
      </c>
      <c r="N882">
        <f>'Base cotización 2021'!L903</f>
        <v>0</v>
      </c>
      <c r="O882">
        <f>'Base cotización 2021'!M903</f>
        <v>0</v>
      </c>
      <c r="P882" t="e">
        <f>'Base cotización 2021'!#REF!</f>
        <v>#REF!</v>
      </c>
      <c r="Q882">
        <f>'Base cotización 2021'!N903</f>
        <v>0</v>
      </c>
      <c r="R882">
        <f>'Base cotización 2021'!O903</f>
        <v>0</v>
      </c>
      <c r="S882">
        <f>'Base cotización 2021'!P903</f>
        <v>0</v>
      </c>
      <c r="T882">
        <f>'Base cotización 2021'!Q903</f>
        <v>0</v>
      </c>
      <c r="U882">
        <f>'Base cotización 2021'!R903</f>
        <v>0</v>
      </c>
      <c r="V882">
        <f>'Base cotización 2021'!W903</f>
        <v>0</v>
      </c>
      <c r="X882">
        <f>'Base cotización 2021'!X903</f>
        <v>0</v>
      </c>
      <c r="Y882" t="e">
        <f>'Base cotización 2021'!#REF!</f>
        <v>#REF!</v>
      </c>
    </row>
    <row r="883" spans="1:25">
      <c r="A883">
        <f>'Base cotización 2021'!B904</f>
        <v>0</v>
      </c>
      <c r="C883" t="str">
        <f>'Base cotización 2021'!C904</f>
        <v/>
      </c>
      <c r="D883" t="str">
        <f>'Base cotización 2021'!D904</f>
        <v/>
      </c>
      <c r="E883" t="str">
        <f>'Base cotización 2021'!E904</f>
        <v/>
      </c>
      <c r="G883" t="str">
        <f>'Base cotización 2021'!F904</f>
        <v/>
      </c>
      <c r="I883" t="e">
        <f>'Base cotización 2021'!#REF!</f>
        <v>#REF!</v>
      </c>
      <c r="J883" t="e">
        <f>'Base cotización 2021'!#REF!</f>
        <v>#REF!</v>
      </c>
      <c r="K883">
        <f>'Base cotización 2021'!H904</f>
        <v>0</v>
      </c>
      <c r="L883">
        <f>'Base cotización 2021'!K904</f>
        <v>0</v>
      </c>
      <c r="M883" s="31">
        <f>'Base cotización 2021'!I904</f>
        <v>0</v>
      </c>
      <c r="N883">
        <f>'Base cotización 2021'!L904</f>
        <v>0</v>
      </c>
      <c r="O883">
        <f>'Base cotización 2021'!M904</f>
        <v>0</v>
      </c>
      <c r="P883" t="e">
        <f>'Base cotización 2021'!#REF!</f>
        <v>#REF!</v>
      </c>
      <c r="Q883">
        <f>'Base cotización 2021'!N904</f>
        <v>0</v>
      </c>
      <c r="R883">
        <f>'Base cotización 2021'!O904</f>
        <v>0</v>
      </c>
      <c r="S883">
        <f>'Base cotización 2021'!P904</f>
        <v>0</v>
      </c>
      <c r="T883">
        <f>'Base cotización 2021'!Q904</f>
        <v>0</v>
      </c>
      <c r="U883">
        <f>'Base cotización 2021'!R904</f>
        <v>0</v>
      </c>
      <c r="V883">
        <f>'Base cotización 2021'!W904</f>
        <v>0</v>
      </c>
      <c r="X883">
        <f>'Base cotización 2021'!X904</f>
        <v>0</v>
      </c>
      <c r="Y883" t="e">
        <f>'Base cotización 2021'!#REF!</f>
        <v>#REF!</v>
      </c>
    </row>
    <row r="884" spans="1:25">
      <c r="A884">
        <f>'Base cotización 2021'!B905</f>
        <v>0</v>
      </c>
      <c r="C884" t="str">
        <f>'Base cotización 2021'!C905</f>
        <v/>
      </c>
      <c r="D884" t="str">
        <f>'Base cotización 2021'!D905</f>
        <v/>
      </c>
      <c r="E884" t="str">
        <f>'Base cotización 2021'!E905</f>
        <v/>
      </c>
      <c r="G884" t="str">
        <f>'Base cotización 2021'!F905</f>
        <v/>
      </c>
      <c r="I884" t="e">
        <f>'Base cotización 2021'!#REF!</f>
        <v>#REF!</v>
      </c>
      <c r="J884" t="e">
        <f>'Base cotización 2021'!#REF!</f>
        <v>#REF!</v>
      </c>
      <c r="K884">
        <f>'Base cotización 2021'!H905</f>
        <v>0</v>
      </c>
      <c r="L884">
        <f>'Base cotización 2021'!K905</f>
        <v>0</v>
      </c>
      <c r="M884" s="31">
        <f>'Base cotización 2021'!I905</f>
        <v>0</v>
      </c>
      <c r="N884">
        <f>'Base cotización 2021'!L905</f>
        <v>0</v>
      </c>
      <c r="O884">
        <f>'Base cotización 2021'!M905</f>
        <v>0</v>
      </c>
      <c r="P884" t="e">
        <f>'Base cotización 2021'!#REF!</f>
        <v>#REF!</v>
      </c>
      <c r="Q884">
        <f>'Base cotización 2021'!N905</f>
        <v>0</v>
      </c>
      <c r="R884">
        <f>'Base cotización 2021'!O905</f>
        <v>0</v>
      </c>
      <c r="S884">
        <f>'Base cotización 2021'!P905</f>
        <v>0</v>
      </c>
      <c r="T884">
        <f>'Base cotización 2021'!Q905</f>
        <v>0</v>
      </c>
      <c r="U884">
        <f>'Base cotización 2021'!R905</f>
        <v>0</v>
      </c>
      <c r="V884">
        <f>'Base cotización 2021'!W905</f>
        <v>0</v>
      </c>
      <c r="X884">
        <f>'Base cotización 2021'!X905</f>
        <v>0</v>
      </c>
      <c r="Y884" t="e">
        <f>'Base cotización 2021'!#REF!</f>
        <v>#REF!</v>
      </c>
    </row>
    <row r="885" spans="1:25">
      <c r="A885">
        <f>'Base cotización 2021'!B906</f>
        <v>0</v>
      </c>
      <c r="C885" t="str">
        <f>'Base cotización 2021'!C906</f>
        <v/>
      </c>
      <c r="D885" t="str">
        <f>'Base cotización 2021'!D906</f>
        <v/>
      </c>
      <c r="E885" t="str">
        <f>'Base cotización 2021'!E906</f>
        <v/>
      </c>
      <c r="G885" t="str">
        <f>'Base cotización 2021'!F906</f>
        <v/>
      </c>
      <c r="I885" t="e">
        <f>'Base cotización 2021'!#REF!</f>
        <v>#REF!</v>
      </c>
      <c r="J885" t="e">
        <f>'Base cotización 2021'!#REF!</f>
        <v>#REF!</v>
      </c>
      <c r="K885">
        <f>'Base cotización 2021'!H906</f>
        <v>0</v>
      </c>
      <c r="L885">
        <f>'Base cotización 2021'!K906</f>
        <v>0</v>
      </c>
      <c r="M885" s="31">
        <f>'Base cotización 2021'!I906</f>
        <v>0</v>
      </c>
      <c r="N885">
        <f>'Base cotización 2021'!L906</f>
        <v>0</v>
      </c>
      <c r="O885">
        <f>'Base cotización 2021'!M906</f>
        <v>0</v>
      </c>
      <c r="P885" t="e">
        <f>'Base cotización 2021'!#REF!</f>
        <v>#REF!</v>
      </c>
      <c r="Q885">
        <f>'Base cotización 2021'!N906</f>
        <v>0</v>
      </c>
      <c r="R885">
        <f>'Base cotización 2021'!O906</f>
        <v>0</v>
      </c>
      <c r="S885">
        <f>'Base cotización 2021'!P906</f>
        <v>0</v>
      </c>
      <c r="T885">
        <f>'Base cotización 2021'!Q906</f>
        <v>0</v>
      </c>
      <c r="U885">
        <f>'Base cotización 2021'!R906</f>
        <v>0</v>
      </c>
      <c r="V885">
        <f>'Base cotización 2021'!W906</f>
        <v>0</v>
      </c>
      <c r="X885">
        <f>'Base cotización 2021'!X906</f>
        <v>0</v>
      </c>
      <c r="Y885" t="e">
        <f>'Base cotización 2021'!#REF!</f>
        <v>#REF!</v>
      </c>
    </row>
    <row r="886" spans="1:25">
      <c r="A886">
        <f>'Base cotización 2021'!B907</f>
        <v>0</v>
      </c>
      <c r="C886" t="str">
        <f>'Base cotización 2021'!C907</f>
        <v/>
      </c>
      <c r="D886" t="str">
        <f>'Base cotización 2021'!D907</f>
        <v/>
      </c>
      <c r="E886" t="str">
        <f>'Base cotización 2021'!E907</f>
        <v/>
      </c>
      <c r="G886" t="str">
        <f>'Base cotización 2021'!F907</f>
        <v/>
      </c>
      <c r="I886" t="e">
        <f>'Base cotización 2021'!#REF!</f>
        <v>#REF!</v>
      </c>
      <c r="J886" t="e">
        <f>'Base cotización 2021'!#REF!</f>
        <v>#REF!</v>
      </c>
      <c r="K886">
        <f>'Base cotización 2021'!H907</f>
        <v>0</v>
      </c>
      <c r="L886">
        <f>'Base cotización 2021'!K907</f>
        <v>0</v>
      </c>
      <c r="M886" s="31">
        <f>'Base cotización 2021'!I907</f>
        <v>0</v>
      </c>
      <c r="N886">
        <f>'Base cotización 2021'!L907</f>
        <v>0</v>
      </c>
      <c r="O886">
        <f>'Base cotización 2021'!M907</f>
        <v>0</v>
      </c>
      <c r="P886" t="e">
        <f>'Base cotización 2021'!#REF!</f>
        <v>#REF!</v>
      </c>
      <c r="Q886">
        <f>'Base cotización 2021'!N907</f>
        <v>0</v>
      </c>
      <c r="R886">
        <f>'Base cotización 2021'!O907</f>
        <v>0</v>
      </c>
      <c r="S886">
        <f>'Base cotización 2021'!P907</f>
        <v>0</v>
      </c>
      <c r="T886">
        <f>'Base cotización 2021'!Q907</f>
        <v>0</v>
      </c>
      <c r="U886">
        <f>'Base cotización 2021'!R907</f>
        <v>0</v>
      </c>
      <c r="V886">
        <f>'Base cotización 2021'!W907</f>
        <v>0</v>
      </c>
      <c r="X886">
        <f>'Base cotización 2021'!X907</f>
        <v>0</v>
      </c>
      <c r="Y886" t="e">
        <f>'Base cotización 2021'!#REF!</f>
        <v>#REF!</v>
      </c>
    </row>
    <row r="887" spans="1:25">
      <c r="A887">
        <f>'Base cotización 2021'!B908</f>
        <v>0</v>
      </c>
      <c r="C887" t="str">
        <f>'Base cotización 2021'!C908</f>
        <v/>
      </c>
      <c r="D887" t="str">
        <f>'Base cotización 2021'!D908</f>
        <v/>
      </c>
      <c r="E887" t="str">
        <f>'Base cotización 2021'!E908</f>
        <v/>
      </c>
      <c r="G887" t="str">
        <f>'Base cotización 2021'!F908</f>
        <v/>
      </c>
      <c r="I887" t="e">
        <f>'Base cotización 2021'!#REF!</f>
        <v>#REF!</v>
      </c>
      <c r="J887" t="e">
        <f>'Base cotización 2021'!#REF!</f>
        <v>#REF!</v>
      </c>
      <c r="K887">
        <f>'Base cotización 2021'!H908</f>
        <v>0</v>
      </c>
      <c r="L887">
        <f>'Base cotización 2021'!K908</f>
        <v>0</v>
      </c>
      <c r="M887" s="31">
        <f>'Base cotización 2021'!I908</f>
        <v>0</v>
      </c>
      <c r="N887">
        <f>'Base cotización 2021'!L908</f>
        <v>0</v>
      </c>
      <c r="O887">
        <f>'Base cotización 2021'!M908</f>
        <v>0</v>
      </c>
      <c r="P887" t="e">
        <f>'Base cotización 2021'!#REF!</f>
        <v>#REF!</v>
      </c>
      <c r="Q887">
        <f>'Base cotización 2021'!N908</f>
        <v>0</v>
      </c>
      <c r="R887">
        <f>'Base cotización 2021'!O908</f>
        <v>0</v>
      </c>
      <c r="S887">
        <f>'Base cotización 2021'!P908</f>
        <v>0</v>
      </c>
      <c r="T887">
        <f>'Base cotización 2021'!Q908</f>
        <v>0</v>
      </c>
      <c r="U887">
        <f>'Base cotización 2021'!R908</f>
        <v>0</v>
      </c>
      <c r="V887">
        <f>'Base cotización 2021'!W908</f>
        <v>0</v>
      </c>
      <c r="X887">
        <f>'Base cotización 2021'!X908</f>
        <v>0</v>
      </c>
      <c r="Y887" t="e">
        <f>'Base cotización 2021'!#REF!</f>
        <v>#REF!</v>
      </c>
    </row>
    <row r="888" spans="1:25">
      <c r="A888">
        <f>'Base cotización 2021'!B909</f>
        <v>0</v>
      </c>
      <c r="C888" t="str">
        <f>'Base cotización 2021'!C909</f>
        <v/>
      </c>
      <c r="D888" t="str">
        <f>'Base cotización 2021'!D909</f>
        <v/>
      </c>
      <c r="E888" t="str">
        <f>'Base cotización 2021'!E909</f>
        <v/>
      </c>
      <c r="G888" t="str">
        <f>'Base cotización 2021'!F909</f>
        <v/>
      </c>
      <c r="I888" t="e">
        <f>'Base cotización 2021'!#REF!</f>
        <v>#REF!</v>
      </c>
      <c r="J888" t="e">
        <f>'Base cotización 2021'!#REF!</f>
        <v>#REF!</v>
      </c>
      <c r="K888">
        <f>'Base cotización 2021'!H909</f>
        <v>0</v>
      </c>
      <c r="L888">
        <f>'Base cotización 2021'!K909</f>
        <v>0</v>
      </c>
      <c r="M888" s="31">
        <f>'Base cotización 2021'!I909</f>
        <v>0</v>
      </c>
      <c r="N888">
        <f>'Base cotización 2021'!L909</f>
        <v>0</v>
      </c>
      <c r="O888">
        <f>'Base cotización 2021'!M909</f>
        <v>0</v>
      </c>
      <c r="P888" t="e">
        <f>'Base cotización 2021'!#REF!</f>
        <v>#REF!</v>
      </c>
      <c r="Q888">
        <f>'Base cotización 2021'!N909</f>
        <v>0</v>
      </c>
      <c r="R888">
        <f>'Base cotización 2021'!O909</f>
        <v>0</v>
      </c>
      <c r="S888">
        <f>'Base cotización 2021'!P909</f>
        <v>0</v>
      </c>
      <c r="T888">
        <f>'Base cotización 2021'!Q909</f>
        <v>0</v>
      </c>
      <c r="U888">
        <f>'Base cotización 2021'!R909</f>
        <v>0</v>
      </c>
      <c r="V888">
        <f>'Base cotización 2021'!W909</f>
        <v>0</v>
      </c>
      <c r="X888">
        <f>'Base cotización 2021'!X909</f>
        <v>0</v>
      </c>
      <c r="Y888" t="e">
        <f>'Base cotización 2021'!#REF!</f>
        <v>#REF!</v>
      </c>
    </row>
    <row r="889" spans="1:25">
      <c r="A889">
        <f>'Base cotización 2021'!B910</f>
        <v>0</v>
      </c>
      <c r="C889" t="str">
        <f>'Base cotización 2021'!C910</f>
        <v/>
      </c>
      <c r="D889" t="str">
        <f>'Base cotización 2021'!D910</f>
        <v/>
      </c>
      <c r="E889" t="str">
        <f>'Base cotización 2021'!E910</f>
        <v/>
      </c>
      <c r="G889" t="str">
        <f>'Base cotización 2021'!F910</f>
        <v/>
      </c>
      <c r="I889" t="e">
        <f>'Base cotización 2021'!#REF!</f>
        <v>#REF!</v>
      </c>
      <c r="J889" t="e">
        <f>'Base cotización 2021'!#REF!</f>
        <v>#REF!</v>
      </c>
      <c r="K889">
        <f>'Base cotización 2021'!H910</f>
        <v>0</v>
      </c>
      <c r="L889">
        <f>'Base cotización 2021'!K910</f>
        <v>0</v>
      </c>
      <c r="M889" s="31">
        <f>'Base cotización 2021'!I910</f>
        <v>0</v>
      </c>
      <c r="N889">
        <f>'Base cotización 2021'!L910</f>
        <v>0</v>
      </c>
      <c r="O889">
        <f>'Base cotización 2021'!M910</f>
        <v>0</v>
      </c>
      <c r="P889" t="e">
        <f>'Base cotización 2021'!#REF!</f>
        <v>#REF!</v>
      </c>
      <c r="Q889">
        <f>'Base cotización 2021'!N910</f>
        <v>0</v>
      </c>
      <c r="R889">
        <f>'Base cotización 2021'!O910</f>
        <v>0</v>
      </c>
      <c r="S889">
        <f>'Base cotización 2021'!P910</f>
        <v>0</v>
      </c>
      <c r="T889">
        <f>'Base cotización 2021'!Q910</f>
        <v>0</v>
      </c>
      <c r="U889">
        <f>'Base cotización 2021'!R910</f>
        <v>0</v>
      </c>
      <c r="V889">
        <f>'Base cotización 2021'!W910</f>
        <v>0</v>
      </c>
      <c r="X889">
        <f>'Base cotización 2021'!X910</f>
        <v>0</v>
      </c>
      <c r="Y889" t="e">
        <f>'Base cotización 2021'!#REF!</f>
        <v>#REF!</v>
      </c>
    </row>
    <row r="890" spans="1:25">
      <c r="A890">
        <f>'Base cotización 2021'!B911</f>
        <v>0</v>
      </c>
      <c r="C890" t="str">
        <f>'Base cotización 2021'!C911</f>
        <v/>
      </c>
      <c r="D890" t="str">
        <f>'Base cotización 2021'!D911</f>
        <v/>
      </c>
      <c r="E890" t="str">
        <f>'Base cotización 2021'!E911</f>
        <v/>
      </c>
      <c r="G890" t="str">
        <f>'Base cotización 2021'!F911</f>
        <v/>
      </c>
      <c r="I890" t="e">
        <f>'Base cotización 2021'!#REF!</f>
        <v>#REF!</v>
      </c>
      <c r="J890" t="e">
        <f>'Base cotización 2021'!#REF!</f>
        <v>#REF!</v>
      </c>
      <c r="K890">
        <f>'Base cotización 2021'!H911</f>
        <v>0</v>
      </c>
      <c r="L890">
        <f>'Base cotización 2021'!K911</f>
        <v>0</v>
      </c>
      <c r="M890" s="31">
        <f>'Base cotización 2021'!I911</f>
        <v>0</v>
      </c>
      <c r="N890">
        <f>'Base cotización 2021'!L911</f>
        <v>0</v>
      </c>
      <c r="O890">
        <f>'Base cotización 2021'!M911</f>
        <v>0</v>
      </c>
      <c r="P890" t="e">
        <f>'Base cotización 2021'!#REF!</f>
        <v>#REF!</v>
      </c>
      <c r="Q890">
        <f>'Base cotización 2021'!N911</f>
        <v>0</v>
      </c>
      <c r="R890">
        <f>'Base cotización 2021'!O911</f>
        <v>0</v>
      </c>
      <c r="S890">
        <f>'Base cotización 2021'!P911</f>
        <v>0</v>
      </c>
      <c r="T890">
        <f>'Base cotización 2021'!Q911</f>
        <v>0</v>
      </c>
      <c r="U890">
        <f>'Base cotización 2021'!R911</f>
        <v>0</v>
      </c>
      <c r="V890">
        <f>'Base cotización 2021'!W911</f>
        <v>0</v>
      </c>
      <c r="X890">
        <f>'Base cotización 2021'!X911</f>
        <v>0</v>
      </c>
      <c r="Y890" t="e">
        <f>'Base cotización 2021'!#REF!</f>
        <v>#REF!</v>
      </c>
    </row>
    <row r="891" spans="1:25">
      <c r="A891">
        <f>'Base cotización 2021'!B912</f>
        <v>0</v>
      </c>
      <c r="C891" t="str">
        <f>'Base cotización 2021'!C912</f>
        <v/>
      </c>
      <c r="D891" t="str">
        <f>'Base cotización 2021'!D912</f>
        <v/>
      </c>
      <c r="E891" t="str">
        <f>'Base cotización 2021'!E912</f>
        <v/>
      </c>
      <c r="G891" t="str">
        <f>'Base cotización 2021'!F912</f>
        <v/>
      </c>
      <c r="I891" t="e">
        <f>'Base cotización 2021'!#REF!</f>
        <v>#REF!</v>
      </c>
      <c r="J891" t="e">
        <f>'Base cotización 2021'!#REF!</f>
        <v>#REF!</v>
      </c>
      <c r="K891">
        <f>'Base cotización 2021'!H912</f>
        <v>0</v>
      </c>
      <c r="L891">
        <f>'Base cotización 2021'!K912</f>
        <v>0</v>
      </c>
      <c r="M891" s="31">
        <f>'Base cotización 2021'!I912</f>
        <v>0</v>
      </c>
      <c r="N891">
        <f>'Base cotización 2021'!L912</f>
        <v>0</v>
      </c>
      <c r="O891">
        <f>'Base cotización 2021'!M912</f>
        <v>0</v>
      </c>
      <c r="P891" t="e">
        <f>'Base cotización 2021'!#REF!</f>
        <v>#REF!</v>
      </c>
      <c r="Q891">
        <f>'Base cotización 2021'!N912</f>
        <v>0</v>
      </c>
      <c r="R891">
        <f>'Base cotización 2021'!O912</f>
        <v>0</v>
      </c>
      <c r="S891">
        <f>'Base cotización 2021'!P912</f>
        <v>0</v>
      </c>
      <c r="T891">
        <f>'Base cotización 2021'!Q912</f>
        <v>0</v>
      </c>
      <c r="U891">
        <f>'Base cotización 2021'!R912</f>
        <v>0</v>
      </c>
      <c r="V891">
        <f>'Base cotización 2021'!W912</f>
        <v>0</v>
      </c>
      <c r="X891">
        <f>'Base cotización 2021'!X912</f>
        <v>0</v>
      </c>
      <c r="Y891" t="e">
        <f>'Base cotización 2021'!#REF!</f>
        <v>#REF!</v>
      </c>
    </row>
    <row r="892" spans="1:25">
      <c r="A892">
        <f>'Base cotización 2021'!B913</f>
        <v>0</v>
      </c>
      <c r="C892" t="str">
        <f>'Base cotización 2021'!C913</f>
        <v/>
      </c>
      <c r="D892" t="str">
        <f>'Base cotización 2021'!D913</f>
        <v/>
      </c>
      <c r="E892" t="str">
        <f>'Base cotización 2021'!E913</f>
        <v/>
      </c>
      <c r="G892" t="str">
        <f>'Base cotización 2021'!F913</f>
        <v/>
      </c>
      <c r="I892" t="e">
        <f>'Base cotización 2021'!#REF!</f>
        <v>#REF!</v>
      </c>
      <c r="J892" t="e">
        <f>'Base cotización 2021'!#REF!</f>
        <v>#REF!</v>
      </c>
      <c r="K892">
        <f>'Base cotización 2021'!H913</f>
        <v>0</v>
      </c>
      <c r="L892">
        <f>'Base cotización 2021'!K913</f>
        <v>0</v>
      </c>
      <c r="M892" s="31">
        <f>'Base cotización 2021'!I913</f>
        <v>0</v>
      </c>
      <c r="N892">
        <f>'Base cotización 2021'!L913</f>
        <v>0</v>
      </c>
      <c r="O892">
        <f>'Base cotización 2021'!M913</f>
        <v>0</v>
      </c>
      <c r="P892" t="e">
        <f>'Base cotización 2021'!#REF!</f>
        <v>#REF!</v>
      </c>
      <c r="Q892">
        <f>'Base cotización 2021'!N913</f>
        <v>0</v>
      </c>
      <c r="R892">
        <f>'Base cotización 2021'!O913</f>
        <v>0</v>
      </c>
      <c r="S892">
        <f>'Base cotización 2021'!P913</f>
        <v>0</v>
      </c>
      <c r="T892">
        <f>'Base cotización 2021'!Q913</f>
        <v>0</v>
      </c>
      <c r="U892">
        <f>'Base cotización 2021'!R913</f>
        <v>0</v>
      </c>
      <c r="V892">
        <f>'Base cotización 2021'!W913</f>
        <v>0</v>
      </c>
      <c r="X892">
        <f>'Base cotización 2021'!X913</f>
        <v>0</v>
      </c>
      <c r="Y892" t="e">
        <f>'Base cotización 2021'!#REF!</f>
        <v>#REF!</v>
      </c>
    </row>
    <row r="893" spans="1:25">
      <c r="A893">
        <f>'Base cotización 2021'!B914</f>
        <v>0</v>
      </c>
      <c r="C893" t="str">
        <f>'Base cotización 2021'!C914</f>
        <v/>
      </c>
      <c r="D893" t="str">
        <f>'Base cotización 2021'!D914</f>
        <v/>
      </c>
      <c r="E893" t="str">
        <f>'Base cotización 2021'!E914</f>
        <v/>
      </c>
      <c r="G893" t="str">
        <f>'Base cotización 2021'!F914</f>
        <v/>
      </c>
      <c r="I893" t="e">
        <f>'Base cotización 2021'!#REF!</f>
        <v>#REF!</v>
      </c>
      <c r="J893" t="e">
        <f>'Base cotización 2021'!#REF!</f>
        <v>#REF!</v>
      </c>
      <c r="K893">
        <f>'Base cotización 2021'!H914</f>
        <v>0</v>
      </c>
      <c r="L893">
        <f>'Base cotización 2021'!K914</f>
        <v>0</v>
      </c>
      <c r="M893" s="31">
        <f>'Base cotización 2021'!I914</f>
        <v>0</v>
      </c>
      <c r="N893">
        <f>'Base cotización 2021'!L914</f>
        <v>0</v>
      </c>
      <c r="O893">
        <f>'Base cotización 2021'!M914</f>
        <v>0</v>
      </c>
      <c r="P893" t="e">
        <f>'Base cotización 2021'!#REF!</f>
        <v>#REF!</v>
      </c>
      <c r="Q893">
        <f>'Base cotización 2021'!N914</f>
        <v>0</v>
      </c>
      <c r="R893">
        <f>'Base cotización 2021'!O914</f>
        <v>0</v>
      </c>
      <c r="S893">
        <f>'Base cotización 2021'!P914</f>
        <v>0</v>
      </c>
      <c r="T893">
        <f>'Base cotización 2021'!Q914</f>
        <v>0</v>
      </c>
      <c r="U893">
        <f>'Base cotización 2021'!R914</f>
        <v>0</v>
      </c>
      <c r="V893">
        <f>'Base cotización 2021'!W914</f>
        <v>0</v>
      </c>
      <c r="X893">
        <f>'Base cotización 2021'!X914</f>
        <v>0</v>
      </c>
      <c r="Y893" t="e">
        <f>'Base cotización 2021'!#REF!</f>
        <v>#REF!</v>
      </c>
    </row>
    <row r="894" spans="1:25">
      <c r="A894">
        <f>'Base cotización 2021'!B915</f>
        <v>0</v>
      </c>
      <c r="C894" t="str">
        <f>'Base cotización 2021'!C915</f>
        <v/>
      </c>
      <c r="D894" t="str">
        <f>'Base cotización 2021'!D915</f>
        <v/>
      </c>
      <c r="E894" t="str">
        <f>'Base cotización 2021'!E915</f>
        <v/>
      </c>
      <c r="G894" t="str">
        <f>'Base cotización 2021'!F915</f>
        <v/>
      </c>
      <c r="I894" t="e">
        <f>'Base cotización 2021'!#REF!</f>
        <v>#REF!</v>
      </c>
      <c r="J894" t="e">
        <f>'Base cotización 2021'!#REF!</f>
        <v>#REF!</v>
      </c>
      <c r="K894">
        <f>'Base cotización 2021'!H915</f>
        <v>0</v>
      </c>
      <c r="L894">
        <f>'Base cotización 2021'!K915</f>
        <v>0</v>
      </c>
      <c r="M894" s="31">
        <f>'Base cotización 2021'!I915</f>
        <v>0</v>
      </c>
      <c r="N894">
        <f>'Base cotización 2021'!L915</f>
        <v>0</v>
      </c>
      <c r="O894">
        <f>'Base cotización 2021'!M915</f>
        <v>0</v>
      </c>
      <c r="P894" t="e">
        <f>'Base cotización 2021'!#REF!</f>
        <v>#REF!</v>
      </c>
      <c r="Q894">
        <f>'Base cotización 2021'!N915</f>
        <v>0</v>
      </c>
      <c r="R894">
        <f>'Base cotización 2021'!O915</f>
        <v>0</v>
      </c>
      <c r="S894">
        <f>'Base cotización 2021'!P915</f>
        <v>0</v>
      </c>
      <c r="T894">
        <f>'Base cotización 2021'!Q915</f>
        <v>0</v>
      </c>
      <c r="U894">
        <f>'Base cotización 2021'!R915</f>
        <v>0</v>
      </c>
      <c r="V894">
        <f>'Base cotización 2021'!W915</f>
        <v>0</v>
      </c>
      <c r="X894">
        <f>'Base cotización 2021'!X915</f>
        <v>0</v>
      </c>
      <c r="Y894" t="e">
        <f>'Base cotización 2021'!#REF!</f>
        <v>#REF!</v>
      </c>
    </row>
    <row r="895" spans="1:25">
      <c r="A895">
        <f>'Base cotización 2021'!B916</f>
        <v>0</v>
      </c>
      <c r="C895" t="str">
        <f>'Base cotización 2021'!C916</f>
        <v/>
      </c>
      <c r="D895" t="str">
        <f>'Base cotización 2021'!D916</f>
        <v/>
      </c>
      <c r="E895" t="str">
        <f>'Base cotización 2021'!E916</f>
        <v/>
      </c>
      <c r="G895" t="str">
        <f>'Base cotización 2021'!F916</f>
        <v/>
      </c>
      <c r="I895" t="e">
        <f>'Base cotización 2021'!#REF!</f>
        <v>#REF!</v>
      </c>
      <c r="J895" t="e">
        <f>'Base cotización 2021'!#REF!</f>
        <v>#REF!</v>
      </c>
      <c r="K895">
        <f>'Base cotización 2021'!H916</f>
        <v>0</v>
      </c>
      <c r="L895">
        <f>'Base cotización 2021'!K916</f>
        <v>0</v>
      </c>
      <c r="M895" s="31">
        <f>'Base cotización 2021'!I916</f>
        <v>0</v>
      </c>
      <c r="N895">
        <f>'Base cotización 2021'!L916</f>
        <v>0</v>
      </c>
      <c r="O895">
        <f>'Base cotización 2021'!M916</f>
        <v>0</v>
      </c>
      <c r="P895" t="e">
        <f>'Base cotización 2021'!#REF!</f>
        <v>#REF!</v>
      </c>
      <c r="Q895">
        <f>'Base cotización 2021'!N916</f>
        <v>0</v>
      </c>
      <c r="R895">
        <f>'Base cotización 2021'!O916</f>
        <v>0</v>
      </c>
      <c r="S895">
        <f>'Base cotización 2021'!P916</f>
        <v>0</v>
      </c>
      <c r="T895">
        <f>'Base cotización 2021'!Q916</f>
        <v>0</v>
      </c>
      <c r="U895">
        <f>'Base cotización 2021'!R916</f>
        <v>0</v>
      </c>
      <c r="V895">
        <f>'Base cotización 2021'!W916</f>
        <v>0</v>
      </c>
      <c r="X895">
        <f>'Base cotización 2021'!X916</f>
        <v>0</v>
      </c>
      <c r="Y895" t="e">
        <f>'Base cotización 2021'!#REF!</f>
        <v>#REF!</v>
      </c>
    </row>
    <row r="896" spans="1:25">
      <c r="A896">
        <f>'Base cotización 2021'!B917</f>
        <v>0</v>
      </c>
      <c r="C896" t="str">
        <f>'Base cotización 2021'!C917</f>
        <v/>
      </c>
      <c r="D896" t="str">
        <f>'Base cotización 2021'!D917</f>
        <v/>
      </c>
      <c r="E896" t="str">
        <f>'Base cotización 2021'!E917</f>
        <v/>
      </c>
      <c r="G896" t="str">
        <f>'Base cotización 2021'!F917</f>
        <v/>
      </c>
      <c r="I896" t="e">
        <f>'Base cotización 2021'!#REF!</f>
        <v>#REF!</v>
      </c>
      <c r="J896" t="e">
        <f>'Base cotización 2021'!#REF!</f>
        <v>#REF!</v>
      </c>
      <c r="K896">
        <f>'Base cotización 2021'!H917</f>
        <v>0</v>
      </c>
      <c r="L896">
        <f>'Base cotización 2021'!K917</f>
        <v>0</v>
      </c>
      <c r="M896" s="31">
        <f>'Base cotización 2021'!I917</f>
        <v>0</v>
      </c>
      <c r="N896">
        <f>'Base cotización 2021'!L917</f>
        <v>0</v>
      </c>
      <c r="O896">
        <f>'Base cotización 2021'!M917</f>
        <v>0</v>
      </c>
      <c r="P896" t="e">
        <f>'Base cotización 2021'!#REF!</f>
        <v>#REF!</v>
      </c>
      <c r="Q896">
        <f>'Base cotización 2021'!N917</f>
        <v>0</v>
      </c>
      <c r="R896">
        <f>'Base cotización 2021'!O917</f>
        <v>0</v>
      </c>
      <c r="S896">
        <f>'Base cotización 2021'!P917</f>
        <v>0</v>
      </c>
      <c r="T896">
        <f>'Base cotización 2021'!Q917</f>
        <v>0</v>
      </c>
      <c r="U896">
        <f>'Base cotización 2021'!R917</f>
        <v>0</v>
      </c>
      <c r="V896">
        <f>'Base cotización 2021'!W917</f>
        <v>0</v>
      </c>
      <c r="X896">
        <f>'Base cotización 2021'!X917</f>
        <v>0</v>
      </c>
      <c r="Y896" t="e">
        <f>'Base cotización 2021'!#REF!</f>
        <v>#REF!</v>
      </c>
    </row>
    <row r="897" spans="1:25">
      <c r="A897">
        <f>'Base cotización 2021'!B918</f>
        <v>0</v>
      </c>
      <c r="C897" t="str">
        <f>'Base cotización 2021'!C918</f>
        <v/>
      </c>
      <c r="D897" t="str">
        <f>'Base cotización 2021'!D918</f>
        <v/>
      </c>
      <c r="E897" t="str">
        <f>'Base cotización 2021'!E918</f>
        <v/>
      </c>
      <c r="G897" t="str">
        <f>'Base cotización 2021'!F918</f>
        <v/>
      </c>
      <c r="I897" t="e">
        <f>'Base cotización 2021'!#REF!</f>
        <v>#REF!</v>
      </c>
      <c r="J897" t="e">
        <f>'Base cotización 2021'!#REF!</f>
        <v>#REF!</v>
      </c>
      <c r="K897">
        <f>'Base cotización 2021'!H918</f>
        <v>0</v>
      </c>
      <c r="L897">
        <f>'Base cotización 2021'!K918</f>
        <v>0</v>
      </c>
      <c r="M897" s="31">
        <f>'Base cotización 2021'!I918</f>
        <v>0</v>
      </c>
      <c r="N897">
        <f>'Base cotización 2021'!L918</f>
        <v>0</v>
      </c>
      <c r="O897">
        <f>'Base cotización 2021'!M918</f>
        <v>0</v>
      </c>
      <c r="P897" t="e">
        <f>'Base cotización 2021'!#REF!</f>
        <v>#REF!</v>
      </c>
      <c r="Q897">
        <f>'Base cotización 2021'!N918</f>
        <v>0</v>
      </c>
      <c r="R897">
        <f>'Base cotización 2021'!O918</f>
        <v>0</v>
      </c>
      <c r="S897">
        <f>'Base cotización 2021'!P918</f>
        <v>0</v>
      </c>
      <c r="T897">
        <f>'Base cotización 2021'!Q918</f>
        <v>0</v>
      </c>
      <c r="U897">
        <f>'Base cotización 2021'!R918</f>
        <v>0</v>
      </c>
      <c r="V897">
        <f>'Base cotización 2021'!W918</f>
        <v>0</v>
      </c>
      <c r="X897">
        <f>'Base cotización 2021'!X918</f>
        <v>0</v>
      </c>
      <c r="Y897" t="e">
        <f>'Base cotización 2021'!#REF!</f>
        <v>#REF!</v>
      </c>
    </row>
    <row r="898" spans="1:25">
      <c r="A898">
        <f>'Base cotización 2021'!B919</f>
        <v>0</v>
      </c>
      <c r="C898" t="str">
        <f>'Base cotización 2021'!C919</f>
        <v/>
      </c>
      <c r="D898" t="str">
        <f>'Base cotización 2021'!D919</f>
        <v/>
      </c>
      <c r="E898" t="str">
        <f>'Base cotización 2021'!E919</f>
        <v/>
      </c>
      <c r="G898" t="str">
        <f>'Base cotización 2021'!F919</f>
        <v/>
      </c>
      <c r="I898" t="e">
        <f>'Base cotización 2021'!#REF!</f>
        <v>#REF!</v>
      </c>
      <c r="J898" t="e">
        <f>'Base cotización 2021'!#REF!</f>
        <v>#REF!</v>
      </c>
      <c r="K898">
        <f>'Base cotización 2021'!H919</f>
        <v>0</v>
      </c>
      <c r="L898">
        <f>'Base cotización 2021'!K919</f>
        <v>0</v>
      </c>
      <c r="M898" s="31">
        <f>'Base cotización 2021'!I919</f>
        <v>0</v>
      </c>
      <c r="N898">
        <f>'Base cotización 2021'!L919</f>
        <v>0</v>
      </c>
      <c r="O898">
        <f>'Base cotización 2021'!M919</f>
        <v>0</v>
      </c>
      <c r="P898" t="e">
        <f>'Base cotización 2021'!#REF!</f>
        <v>#REF!</v>
      </c>
      <c r="Q898">
        <f>'Base cotización 2021'!N919</f>
        <v>0</v>
      </c>
      <c r="R898">
        <f>'Base cotización 2021'!O919</f>
        <v>0</v>
      </c>
      <c r="S898">
        <f>'Base cotización 2021'!P919</f>
        <v>0</v>
      </c>
      <c r="T898">
        <f>'Base cotización 2021'!Q919</f>
        <v>0</v>
      </c>
      <c r="U898">
        <f>'Base cotización 2021'!R919</f>
        <v>0</v>
      </c>
      <c r="V898">
        <f>'Base cotización 2021'!W919</f>
        <v>0</v>
      </c>
      <c r="X898">
        <f>'Base cotización 2021'!X919</f>
        <v>0</v>
      </c>
      <c r="Y898" t="e">
        <f>'Base cotización 2021'!#REF!</f>
        <v>#REF!</v>
      </c>
    </row>
    <row r="899" spans="1:25">
      <c r="A899">
        <f>'Base cotización 2021'!B920</f>
        <v>0</v>
      </c>
      <c r="C899" t="str">
        <f>'Base cotización 2021'!C920</f>
        <v/>
      </c>
      <c r="D899" t="str">
        <f>'Base cotización 2021'!D920</f>
        <v/>
      </c>
      <c r="E899" t="str">
        <f>'Base cotización 2021'!E920</f>
        <v/>
      </c>
      <c r="G899" t="str">
        <f>'Base cotización 2021'!F920</f>
        <v/>
      </c>
      <c r="I899" t="e">
        <f>'Base cotización 2021'!#REF!</f>
        <v>#REF!</v>
      </c>
      <c r="J899" t="e">
        <f>'Base cotización 2021'!#REF!</f>
        <v>#REF!</v>
      </c>
      <c r="K899">
        <f>'Base cotización 2021'!H920</f>
        <v>0</v>
      </c>
      <c r="L899">
        <f>'Base cotización 2021'!K920</f>
        <v>0</v>
      </c>
      <c r="M899" s="31">
        <f>'Base cotización 2021'!I920</f>
        <v>0</v>
      </c>
      <c r="N899">
        <f>'Base cotización 2021'!L920</f>
        <v>0</v>
      </c>
      <c r="O899">
        <f>'Base cotización 2021'!M920</f>
        <v>0</v>
      </c>
      <c r="P899" t="e">
        <f>'Base cotización 2021'!#REF!</f>
        <v>#REF!</v>
      </c>
      <c r="Q899">
        <f>'Base cotización 2021'!N920</f>
        <v>0</v>
      </c>
      <c r="R899">
        <f>'Base cotización 2021'!O920</f>
        <v>0</v>
      </c>
      <c r="S899">
        <f>'Base cotización 2021'!P920</f>
        <v>0</v>
      </c>
      <c r="T899">
        <f>'Base cotización 2021'!Q920</f>
        <v>0</v>
      </c>
      <c r="U899">
        <f>'Base cotización 2021'!R920</f>
        <v>0</v>
      </c>
      <c r="V899">
        <f>'Base cotización 2021'!W920</f>
        <v>0</v>
      </c>
      <c r="X899">
        <f>'Base cotización 2021'!X920</f>
        <v>0</v>
      </c>
      <c r="Y899" t="e">
        <f>'Base cotización 2021'!#REF!</f>
        <v>#REF!</v>
      </c>
    </row>
    <row r="900" spans="1:25">
      <c r="A900">
        <f>'Base cotización 2021'!B921</f>
        <v>0</v>
      </c>
      <c r="C900" t="str">
        <f>'Base cotización 2021'!C921</f>
        <v/>
      </c>
      <c r="D900" t="str">
        <f>'Base cotización 2021'!D921</f>
        <v/>
      </c>
      <c r="E900" t="str">
        <f>'Base cotización 2021'!E921</f>
        <v/>
      </c>
      <c r="G900" t="str">
        <f>'Base cotización 2021'!F921</f>
        <v/>
      </c>
      <c r="I900" t="e">
        <f>'Base cotización 2021'!#REF!</f>
        <v>#REF!</v>
      </c>
      <c r="J900" t="e">
        <f>'Base cotización 2021'!#REF!</f>
        <v>#REF!</v>
      </c>
      <c r="K900">
        <f>'Base cotización 2021'!H921</f>
        <v>0</v>
      </c>
      <c r="L900">
        <f>'Base cotización 2021'!K921</f>
        <v>0</v>
      </c>
      <c r="M900" s="31">
        <f>'Base cotización 2021'!I921</f>
        <v>0</v>
      </c>
      <c r="N900">
        <f>'Base cotización 2021'!L921</f>
        <v>0</v>
      </c>
      <c r="O900">
        <f>'Base cotización 2021'!M921</f>
        <v>0</v>
      </c>
      <c r="P900" t="e">
        <f>'Base cotización 2021'!#REF!</f>
        <v>#REF!</v>
      </c>
      <c r="Q900">
        <f>'Base cotización 2021'!N921</f>
        <v>0</v>
      </c>
      <c r="R900">
        <f>'Base cotización 2021'!O921</f>
        <v>0</v>
      </c>
      <c r="S900">
        <f>'Base cotización 2021'!P921</f>
        <v>0</v>
      </c>
      <c r="T900">
        <f>'Base cotización 2021'!Q921</f>
        <v>0</v>
      </c>
      <c r="U900">
        <f>'Base cotización 2021'!R921</f>
        <v>0</v>
      </c>
      <c r="V900">
        <f>'Base cotización 2021'!W921</f>
        <v>0</v>
      </c>
      <c r="X900">
        <f>'Base cotización 2021'!X921</f>
        <v>0</v>
      </c>
      <c r="Y900" t="e">
        <f>'Base cotización 2021'!#REF!</f>
        <v>#REF!</v>
      </c>
    </row>
    <row r="901" spans="1:25">
      <c r="A901">
        <f>'Base cotización 2021'!B922</f>
        <v>0</v>
      </c>
      <c r="C901" t="str">
        <f>'Base cotización 2021'!C922</f>
        <v/>
      </c>
      <c r="D901" t="str">
        <f>'Base cotización 2021'!D922</f>
        <v/>
      </c>
      <c r="E901" t="str">
        <f>'Base cotización 2021'!E922</f>
        <v/>
      </c>
      <c r="G901" t="str">
        <f>'Base cotización 2021'!F922</f>
        <v/>
      </c>
      <c r="I901" t="e">
        <f>'Base cotización 2021'!#REF!</f>
        <v>#REF!</v>
      </c>
      <c r="J901" t="e">
        <f>'Base cotización 2021'!#REF!</f>
        <v>#REF!</v>
      </c>
      <c r="K901">
        <f>'Base cotización 2021'!H922</f>
        <v>0</v>
      </c>
      <c r="L901">
        <f>'Base cotización 2021'!K922</f>
        <v>0</v>
      </c>
      <c r="M901" s="31">
        <f>'Base cotización 2021'!I922</f>
        <v>0</v>
      </c>
      <c r="N901">
        <f>'Base cotización 2021'!L922</f>
        <v>0</v>
      </c>
      <c r="O901">
        <f>'Base cotización 2021'!M922</f>
        <v>0</v>
      </c>
      <c r="P901" t="e">
        <f>'Base cotización 2021'!#REF!</f>
        <v>#REF!</v>
      </c>
      <c r="Q901">
        <f>'Base cotización 2021'!N922</f>
        <v>0</v>
      </c>
      <c r="R901">
        <f>'Base cotización 2021'!O922</f>
        <v>0</v>
      </c>
      <c r="S901">
        <f>'Base cotización 2021'!P922</f>
        <v>0</v>
      </c>
      <c r="T901">
        <f>'Base cotización 2021'!Q922</f>
        <v>0</v>
      </c>
      <c r="U901">
        <f>'Base cotización 2021'!R922</f>
        <v>0</v>
      </c>
      <c r="V901">
        <f>'Base cotización 2021'!W922</f>
        <v>0</v>
      </c>
      <c r="X901">
        <f>'Base cotización 2021'!X922</f>
        <v>0</v>
      </c>
      <c r="Y901" t="e">
        <f>'Base cotización 2021'!#REF!</f>
        <v>#REF!</v>
      </c>
    </row>
    <row r="902" spans="1:25">
      <c r="A902">
        <f>'Base cotización 2021'!B923</f>
        <v>0</v>
      </c>
      <c r="C902" t="str">
        <f>'Base cotización 2021'!C923</f>
        <v/>
      </c>
      <c r="D902" t="str">
        <f>'Base cotización 2021'!D923</f>
        <v/>
      </c>
      <c r="E902" t="str">
        <f>'Base cotización 2021'!E923</f>
        <v/>
      </c>
      <c r="G902" t="str">
        <f>'Base cotización 2021'!F923</f>
        <v/>
      </c>
      <c r="I902" t="e">
        <f>'Base cotización 2021'!#REF!</f>
        <v>#REF!</v>
      </c>
      <c r="J902" t="e">
        <f>'Base cotización 2021'!#REF!</f>
        <v>#REF!</v>
      </c>
      <c r="K902">
        <f>'Base cotización 2021'!H923</f>
        <v>0</v>
      </c>
      <c r="L902">
        <f>'Base cotización 2021'!K923</f>
        <v>0</v>
      </c>
      <c r="M902" s="31">
        <f>'Base cotización 2021'!I923</f>
        <v>0</v>
      </c>
      <c r="N902">
        <f>'Base cotización 2021'!L923</f>
        <v>0</v>
      </c>
      <c r="O902">
        <f>'Base cotización 2021'!M923</f>
        <v>0</v>
      </c>
      <c r="P902" t="e">
        <f>'Base cotización 2021'!#REF!</f>
        <v>#REF!</v>
      </c>
      <c r="Q902">
        <f>'Base cotización 2021'!N923</f>
        <v>0</v>
      </c>
      <c r="R902">
        <f>'Base cotización 2021'!O923</f>
        <v>0</v>
      </c>
      <c r="S902">
        <f>'Base cotización 2021'!P923</f>
        <v>0</v>
      </c>
      <c r="T902">
        <f>'Base cotización 2021'!Q923</f>
        <v>0</v>
      </c>
      <c r="U902">
        <f>'Base cotización 2021'!R923</f>
        <v>0</v>
      </c>
      <c r="V902">
        <f>'Base cotización 2021'!W923</f>
        <v>0</v>
      </c>
      <c r="X902">
        <f>'Base cotización 2021'!X923</f>
        <v>0</v>
      </c>
      <c r="Y902" t="e">
        <f>'Base cotización 2021'!#REF!</f>
        <v>#REF!</v>
      </c>
    </row>
    <row r="903" spans="1:25">
      <c r="A903">
        <f>'Base cotización 2021'!B924</f>
        <v>0</v>
      </c>
      <c r="C903" t="str">
        <f>'Base cotización 2021'!C924</f>
        <v/>
      </c>
      <c r="D903" t="str">
        <f>'Base cotización 2021'!D924</f>
        <v/>
      </c>
      <c r="E903" t="str">
        <f>'Base cotización 2021'!E924</f>
        <v/>
      </c>
      <c r="G903" t="str">
        <f>'Base cotización 2021'!F924</f>
        <v/>
      </c>
      <c r="I903" t="e">
        <f>'Base cotización 2021'!#REF!</f>
        <v>#REF!</v>
      </c>
      <c r="J903" t="e">
        <f>'Base cotización 2021'!#REF!</f>
        <v>#REF!</v>
      </c>
      <c r="K903">
        <f>'Base cotización 2021'!H924</f>
        <v>0</v>
      </c>
      <c r="L903">
        <f>'Base cotización 2021'!K924</f>
        <v>0</v>
      </c>
      <c r="M903" s="31">
        <f>'Base cotización 2021'!I924</f>
        <v>0</v>
      </c>
      <c r="N903">
        <f>'Base cotización 2021'!L924</f>
        <v>0</v>
      </c>
      <c r="O903">
        <f>'Base cotización 2021'!M924</f>
        <v>0</v>
      </c>
      <c r="P903" t="e">
        <f>'Base cotización 2021'!#REF!</f>
        <v>#REF!</v>
      </c>
      <c r="Q903">
        <f>'Base cotización 2021'!N924</f>
        <v>0</v>
      </c>
      <c r="R903">
        <f>'Base cotización 2021'!O924</f>
        <v>0</v>
      </c>
      <c r="S903">
        <f>'Base cotización 2021'!P924</f>
        <v>0</v>
      </c>
      <c r="T903">
        <f>'Base cotización 2021'!Q924</f>
        <v>0</v>
      </c>
      <c r="U903">
        <f>'Base cotización 2021'!R924</f>
        <v>0</v>
      </c>
      <c r="V903">
        <f>'Base cotización 2021'!W924</f>
        <v>0</v>
      </c>
      <c r="X903">
        <f>'Base cotización 2021'!X924</f>
        <v>0</v>
      </c>
      <c r="Y903" t="e">
        <f>'Base cotización 2021'!#REF!</f>
        <v>#REF!</v>
      </c>
    </row>
    <row r="904" spans="1:25">
      <c r="A904">
        <f>'Base cotización 2021'!B925</f>
        <v>0</v>
      </c>
      <c r="C904" t="str">
        <f>'Base cotización 2021'!C925</f>
        <v/>
      </c>
      <c r="D904" t="str">
        <f>'Base cotización 2021'!D925</f>
        <v/>
      </c>
      <c r="E904" t="str">
        <f>'Base cotización 2021'!E925</f>
        <v/>
      </c>
      <c r="G904" t="str">
        <f>'Base cotización 2021'!F925</f>
        <v/>
      </c>
      <c r="I904" t="e">
        <f>'Base cotización 2021'!#REF!</f>
        <v>#REF!</v>
      </c>
      <c r="J904" t="e">
        <f>'Base cotización 2021'!#REF!</f>
        <v>#REF!</v>
      </c>
      <c r="K904">
        <f>'Base cotización 2021'!H925</f>
        <v>0</v>
      </c>
      <c r="L904">
        <f>'Base cotización 2021'!K925</f>
        <v>0</v>
      </c>
      <c r="M904" s="31">
        <f>'Base cotización 2021'!I925</f>
        <v>0</v>
      </c>
      <c r="N904">
        <f>'Base cotización 2021'!L925</f>
        <v>0</v>
      </c>
      <c r="O904">
        <f>'Base cotización 2021'!M925</f>
        <v>0</v>
      </c>
      <c r="P904" t="e">
        <f>'Base cotización 2021'!#REF!</f>
        <v>#REF!</v>
      </c>
      <c r="Q904">
        <f>'Base cotización 2021'!N925</f>
        <v>0</v>
      </c>
      <c r="R904">
        <f>'Base cotización 2021'!O925</f>
        <v>0</v>
      </c>
      <c r="S904">
        <f>'Base cotización 2021'!P925</f>
        <v>0</v>
      </c>
      <c r="T904">
        <f>'Base cotización 2021'!Q925</f>
        <v>0</v>
      </c>
      <c r="U904">
        <f>'Base cotización 2021'!R925</f>
        <v>0</v>
      </c>
      <c r="V904">
        <f>'Base cotización 2021'!W925</f>
        <v>0</v>
      </c>
      <c r="X904">
        <f>'Base cotización 2021'!X925</f>
        <v>0</v>
      </c>
      <c r="Y904" t="e">
        <f>'Base cotización 2021'!#REF!</f>
        <v>#REF!</v>
      </c>
    </row>
    <row r="905" spans="1:25">
      <c r="A905">
        <f>'Base cotización 2021'!B926</f>
        <v>0</v>
      </c>
      <c r="C905" t="str">
        <f>'Base cotización 2021'!C926</f>
        <v/>
      </c>
      <c r="D905" t="str">
        <f>'Base cotización 2021'!D926</f>
        <v/>
      </c>
      <c r="E905" t="str">
        <f>'Base cotización 2021'!E926</f>
        <v/>
      </c>
      <c r="G905" t="str">
        <f>'Base cotización 2021'!F926</f>
        <v/>
      </c>
      <c r="I905" t="e">
        <f>'Base cotización 2021'!#REF!</f>
        <v>#REF!</v>
      </c>
      <c r="J905" t="e">
        <f>'Base cotización 2021'!#REF!</f>
        <v>#REF!</v>
      </c>
      <c r="K905">
        <f>'Base cotización 2021'!H926</f>
        <v>0</v>
      </c>
      <c r="L905">
        <f>'Base cotización 2021'!K926</f>
        <v>0</v>
      </c>
      <c r="M905" s="31">
        <f>'Base cotización 2021'!I926</f>
        <v>0</v>
      </c>
      <c r="N905">
        <f>'Base cotización 2021'!L926</f>
        <v>0</v>
      </c>
      <c r="O905">
        <f>'Base cotización 2021'!M926</f>
        <v>0</v>
      </c>
      <c r="P905" t="e">
        <f>'Base cotización 2021'!#REF!</f>
        <v>#REF!</v>
      </c>
      <c r="Q905">
        <f>'Base cotización 2021'!N926</f>
        <v>0</v>
      </c>
      <c r="R905">
        <f>'Base cotización 2021'!O926</f>
        <v>0</v>
      </c>
      <c r="S905">
        <f>'Base cotización 2021'!P926</f>
        <v>0</v>
      </c>
      <c r="T905">
        <f>'Base cotización 2021'!Q926</f>
        <v>0</v>
      </c>
      <c r="U905">
        <f>'Base cotización 2021'!R926</f>
        <v>0</v>
      </c>
      <c r="V905">
        <f>'Base cotización 2021'!W926</f>
        <v>0</v>
      </c>
      <c r="X905">
        <f>'Base cotización 2021'!X926</f>
        <v>0</v>
      </c>
      <c r="Y905" t="e">
        <f>'Base cotización 2021'!#REF!</f>
        <v>#REF!</v>
      </c>
    </row>
    <row r="906" spans="1:25">
      <c r="A906">
        <f>'Base cotización 2021'!B927</f>
        <v>0</v>
      </c>
      <c r="C906" t="str">
        <f>'Base cotización 2021'!C927</f>
        <v/>
      </c>
      <c r="D906" t="str">
        <f>'Base cotización 2021'!D927</f>
        <v/>
      </c>
      <c r="E906" t="str">
        <f>'Base cotización 2021'!E927</f>
        <v/>
      </c>
      <c r="G906" t="str">
        <f>'Base cotización 2021'!F927</f>
        <v/>
      </c>
      <c r="I906" t="e">
        <f>'Base cotización 2021'!#REF!</f>
        <v>#REF!</v>
      </c>
      <c r="J906" t="e">
        <f>'Base cotización 2021'!#REF!</f>
        <v>#REF!</v>
      </c>
      <c r="K906">
        <f>'Base cotización 2021'!H927</f>
        <v>0</v>
      </c>
      <c r="L906">
        <f>'Base cotización 2021'!K927</f>
        <v>0</v>
      </c>
      <c r="M906" s="31">
        <f>'Base cotización 2021'!I927</f>
        <v>0</v>
      </c>
      <c r="N906">
        <f>'Base cotización 2021'!L927</f>
        <v>0</v>
      </c>
      <c r="O906">
        <f>'Base cotización 2021'!M927</f>
        <v>0</v>
      </c>
      <c r="P906" t="e">
        <f>'Base cotización 2021'!#REF!</f>
        <v>#REF!</v>
      </c>
      <c r="Q906">
        <f>'Base cotización 2021'!N927</f>
        <v>0</v>
      </c>
      <c r="R906">
        <f>'Base cotización 2021'!O927</f>
        <v>0</v>
      </c>
      <c r="S906">
        <f>'Base cotización 2021'!P927</f>
        <v>0</v>
      </c>
      <c r="T906">
        <f>'Base cotización 2021'!Q927</f>
        <v>0</v>
      </c>
      <c r="U906">
        <f>'Base cotización 2021'!R927</f>
        <v>0</v>
      </c>
      <c r="V906">
        <f>'Base cotización 2021'!W927</f>
        <v>0</v>
      </c>
      <c r="X906">
        <f>'Base cotización 2021'!X927</f>
        <v>0</v>
      </c>
      <c r="Y906" t="e">
        <f>'Base cotización 2021'!#REF!</f>
        <v>#REF!</v>
      </c>
    </row>
    <row r="907" spans="1:25">
      <c r="A907">
        <f>'Base cotización 2021'!B928</f>
        <v>0</v>
      </c>
      <c r="C907" t="str">
        <f>'Base cotización 2021'!C928</f>
        <v/>
      </c>
      <c r="D907" t="str">
        <f>'Base cotización 2021'!D928</f>
        <v/>
      </c>
      <c r="E907" t="str">
        <f>'Base cotización 2021'!E928</f>
        <v/>
      </c>
      <c r="G907" t="str">
        <f>'Base cotización 2021'!F928</f>
        <v/>
      </c>
      <c r="I907" t="e">
        <f>'Base cotización 2021'!#REF!</f>
        <v>#REF!</v>
      </c>
      <c r="J907" t="e">
        <f>'Base cotización 2021'!#REF!</f>
        <v>#REF!</v>
      </c>
      <c r="K907">
        <f>'Base cotización 2021'!H928</f>
        <v>0</v>
      </c>
      <c r="L907">
        <f>'Base cotización 2021'!K928</f>
        <v>0</v>
      </c>
      <c r="M907" s="31">
        <f>'Base cotización 2021'!I928</f>
        <v>0</v>
      </c>
      <c r="N907">
        <f>'Base cotización 2021'!L928</f>
        <v>0</v>
      </c>
      <c r="O907">
        <f>'Base cotización 2021'!M928</f>
        <v>0</v>
      </c>
      <c r="P907" t="e">
        <f>'Base cotización 2021'!#REF!</f>
        <v>#REF!</v>
      </c>
      <c r="Q907">
        <f>'Base cotización 2021'!N928</f>
        <v>0</v>
      </c>
      <c r="R907">
        <f>'Base cotización 2021'!O928</f>
        <v>0</v>
      </c>
      <c r="S907">
        <f>'Base cotización 2021'!P928</f>
        <v>0</v>
      </c>
      <c r="T907">
        <f>'Base cotización 2021'!Q928</f>
        <v>0</v>
      </c>
      <c r="U907">
        <f>'Base cotización 2021'!R928</f>
        <v>0</v>
      </c>
      <c r="V907">
        <f>'Base cotización 2021'!W928</f>
        <v>0</v>
      </c>
      <c r="X907">
        <f>'Base cotización 2021'!X928</f>
        <v>0</v>
      </c>
      <c r="Y907" t="e">
        <f>'Base cotización 2021'!#REF!</f>
        <v>#REF!</v>
      </c>
    </row>
    <row r="908" spans="1:25">
      <c r="A908">
        <f>'Base cotización 2021'!B929</f>
        <v>0</v>
      </c>
      <c r="C908" t="str">
        <f>'Base cotización 2021'!C929</f>
        <v/>
      </c>
      <c r="D908" t="str">
        <f>'Base cotización 2021'!D929</f>
        <v/>
      </c>
      <c r="E908" t="str">
        <f>'Base cotización 2021'!E929</f>
        <v/>
      </c>
      <c r="G908" t="str">
        <f>'Base cotización 2021'!F929</f>
        <v/>
      </c>
      <c r="I908" t="e">
        <f>'Base cotización 2021'!#REF!</f>
        <v>#REF!</v>
      </c>
      <c r="J908" t="e">
        <f>'Base cotización 2021'!#REF!</f>
        <v>#REF!</v>
      </c>
      <c r="K908">
        <f>'Base cotización 2021'!H929</f>
        <v>0</v>
      </c>
      <c r="L908">
        <f>'Base cotización 2021'!K929</f>
        <v>0</v>
      </c>
      <c r="M908" s="31">
        <f>'Base cotización 2021'!I929</f>
        <v>0</v>
      </c>
      <c r="N908">
        <f>'Base cotización 2021'!L929</f>
        <v>0</v>
      </c>
      <c r="O908">
        <f>'Base cotización 2021'!M929</f>
        <v>0</v>
      </c>
      <c r="P908" t="e">
        <f>'Base cotización 2021'!#REF!</f>
        <v>#REF!</v>
      </c>
      <c r="Q908">
        <f>'Base cotización 2021'!N929</f>
        <v>0</v>
      </c>
      <c r="R908">
        <f>'Base cotización 2021'!O929</f>
        <v>0</v>
      </c>
      <c r="S908">
        <f>'Base cotización 2021'!P929</f>
        <v>0</v>
      </c>
      <c r="T908">
        <f>'Base cotización 2021'!Q929</f>
        <v>0</v>
      </c>
      <c r="U908">
        <f>'Base cotización 2021'!R929</f>
        <v>0</v>
      </c>
      <c r="V908">
        <f>'Base cotización 2021'!W929</f>
        <v>0</v>
      </c>
      <c r="X908">
        <f>'Base cotización 2021'!X929</f>
        <v>0</v>
      </c>
      <c r="Y908" t="e">
        <f>'Base cotización 2021'!#REF!</f>
        <v>#REF!</v>
      </c>
    </row>
    <row r="909" spans="1:25">
      <c r="A909">
        <f>'Base cotización 2021'!B930</f>
        <v>0</v>
      </c>
      <c r="C909" t="str">
        <f>'Base cotización 2021'!C930</f>
        <v/>
      </c>
      <c r="D909" t="str">
        <f>'Base cotización 2021'!D930</f>
        <v/>
      </c>
      <c r="E909" t="str">
        <f>'Base cotización 2021'!E930</f>
        <v/>
      </c>
      <c r="G909" t="str">
        <f>'Base cotización 2021'!F930</f>
        <v/>
      </c>
      <c r="I909" t="e">
        <f>'Base cotización 2021'!#REF!</f>
        <v>#REF!</v>
      </c>
      <c r="J909" t="e">
        <f>'Base cotización 2021'!#REF!</f>
        <v>#REF!</v>
      </c>
      <c r="K909">
        <f>'Base cotización 2021'!H930</f>
        <v>0</v>
      </c>
      <c r="L909">
        <f>'Base cotización 2021'!K930</f>
        <v>0</v>
      </c>
      <c r="M909" s="31">
        <f>'Base cotización 2021'!I930</f>
        <v>0</v>
      </c>
      <c r="N909">
        <f>'Base cotización 2021'!L930</f>
        <v>0</v>
      </c>
      <c r="O909">
        <f>'Base cotización 2021'!M930</f>
        <v>0</v>
      </c>
      <c r="P909" t="e">
        <f>'Base cotización 2021'!#REF!</f>
        <v>#REF!</v>
      </c>
      <c r="Q909">
        <f>'Base cotización 2021'!N930</f>
        <v>0</v>
      </c>
      <c r="R909">
        <f>'Base cotización 2021'!O930</f>
        <v>0</v>
      </c>
      <c r="S909">
        <f>'Base cotización 2021'!P930</f>
        <v>0</v>
      </c>
      <c r="T909">
        <f>'Base cotización 2021'!Q930</f>
        <v>0</v>
      </c>
      <c r="U909">
        <f>'Base cotización 2021'!R930</f>
        <v>0</v>
      </c>
      <c r="V909">
        <f>'Base cotización 2021'!W930</f>
        <v>0</v>
      </c>
      <c r="X909">
        <f>'Base cotización 2021'!X930</f>
        <v>0</v>
      </c>
      <c r="Y909" t="e">
        <f>'Base cotización 2021'!#REF!</f>
        <v>#REF!</v>
      </c>
    </row>
    <row r="910" spans="1:25">
      <c r="A910">
        <f>'Base cotización 2021'!B931</f>
        <v>0</v>
      </c>
      <c r="C910" t="str">
        <f>'Base cotización 2021'!C931</f>
        <v/>
      </c>
      <c r="D910" t="str">
        <f>'Base cotización 2021'!D931</f>
        <v/>
      </c>
      <c r="E910" t="str">
        <f>'Base cotización 2021'!E931</f>
        <v/>
      </c>
      <c r="G910" t="str">
        <f>'Base cotización 2021'!F931</f>
        <v/>
      </c>
      <c r="I910" t="e">
        <f>'Base cotización 2021'!#REF!</f>
        <v>#REF!</v>
      </c>
      <c r="J910" t="e">
        <f>'Base cotización 2021'!#REF!</f>
        <v>#REF!</v>
      </c>
      <c r="K910">
        <f>'Base cotización 2021'!H931</f>
        <v>0</v>
      </c>
      <c r="L910">
        <f>'Base cotización 2021'!K931</f>
        <v>0</v>
      </c>
      <c r="M910" s="31">
        <f>'Base cotización 2021'!I931</f>
        <v>0</v>
      </c>
      <c r="N910">
        <f>'Base cotización 2021'!L931</f>
        <v>0</v>
      </c>
      <c r="O910">
        <f>'Base cotización 2021'!M931</f>
        <v>0</v>
      </c>
      <c r="P910" t="e">
        <f>'Base cotización 2021'!#REF!</f>
        <v>#REF!</v>
      </c>
      <c r="Q910">
        <f>'Base cotización 2021'!N931</f>
        <v>0</v>
      </c>
      <c r="R910">
        <f>'Base cotización 2021'!O931</f>
        <v>0</v>
      </c>
      <c r="S910">
        <f>'Base cotización 2021'!P931</f>
        <v>0</v>
      </c>
      <c r="T910">
        <f>'Base cotización 2021'!Q931</f>
        <v>0</v>
      </c>
      <c r="U910">
        <f>'Base cotización 2021'!R931</f>
        <v>0</v>
      </c>
      <c r="V910">
        <f>'Base cotización 2021'!W931</f>
        <v>0</v>
      </c>
      <c r="X910">
        <f>'Base cotización 2021'!X931</f>
        <v>0</v>
      </c>
      <c r="Y910" t="e">
        <f>'Base cotización 2021'!#REF!</f>
        <v>#REF!</v>
      </c>
    </row>
    <row r="911" spans="1:25">
      <c r="A911">
        <f>'Base cotización 2021'!B932</f>
        <v>0</v>
      </c>
      <c r="C911" t="str">
        <f>'Base cotización 2021'!C932</f>
        <v/>
      </c>
      <c r="D911" t="str">
        <f>'Base cotización 2021'!D932</f>
        <v/>
      </c>
      <c r="E911" t="str">
        <f>'Base cotización 2021'!E932</f>
        <v/>
      </c>
      <c r="G911" t="str">
        <f>'Base cotización 2021'!F932</f>
        <v/>
      </c>
      <c r="I911" t="e">
        <f>'Base cotización 2021'!#REF!</f>
        <v>#REF!</v>
      </c>
      <c r="J911" t="e">
        <f>'Base cotización 2021'!#REF!</f>
        <v>#REF!</v>
      </c>
      <c r="K911">
        <f>'Base cotización 2021'!H932</f>
        <v>0</v>
      </c>
      <c r="L911">
        <f>'Base cotización 2021'!K932</f>
        <v>0</v>
      </c>
      <c r="M911" s="31">
        <f>'Base cotización 2021'!I932</f>
        <v>0</v>
      </c>
      <c r="N911">
        <f>'Base cotización 2021'!L932</f>
        <v>0</v>
      </c>
      <c r="O911">
        <f>'Base cotización 2021'!M932</f>
        <v>0</v>
      </c>
      <c r="P911" t="e">
        <f>'Base cotización 2021'!#REF!</f>
        <v>#REF!</v>
      </c>
      <c r="Q911">
        <f>'Base cotización 2021'!N932</f>
        <v>0</v>
      </c>
      <c r="R911">
        <f>'Base cotización 2021'!O932</f>
        <v>0</v>
      </c>
      <c r="S911">
        <f>'Base cotización 2021'!P932</f>
        <v>0</v>
      </c>
      <c r="T911">
        <f>'Base cotización 2021'!Q932</f>
        <v>0</v>
      </c>
      <c r="U911">
        <f>'Base cotización 2021'!R932</f>
        <v>0</v>
      </c>
      <c r="V911">
        <f>'Base cotización 2021'!W932</f>
        <v>0</v>
      </c>
      <c r="X911">
        <f>'Base cotización 2021'!X932</f>
        <v>0</v>
      </c>
      <c r="Y911" t="e">
        <f>'Base cotización 2021'!#REF!</f>
        <v>#REF!</v>
      </c>
    </row>
    <row r="912" spans="1:25">
      <c r="A912">
        <f>'Base cotización 2021'!B933</f>
        <v>0</v>
      </c>
      <c r="C912" t="str">
        <f>'Base cotización 2021'!C933</f>
        <v/>
      </c>
      <c r="D912" t="str">
        <f>'Base cotización 2021'!D933</f>
        <v/>
      </c>
      <c r="E912" t="str">
        <f>'Base cotización 2021'!E933</f>
        <v/>
      </c>
      <c r="G912" t="str">
        <f>'Base cotización 2021'!F933</f>
        <v/>
      </c>
      <c r="I912" t="e">
        <f>'Base cotización 2021'!#REF!</f>
        <v>#REF!</v>
      </c>
      <c r="J912" t="e">
        <f>'Base cotización 2021'!#REF!</f>
        <v>#REF!</v>
      </c>
      <c r="K912">
        <f>'Base cotización 2021'!H933</f>
        <v>0</v>
      </c>
      <c r="L912">
        <f>'Base cotización 2021'!K933</f>
        <v>0</v>
      </c>
      <c r="M912" s="31">
        <f>'Base cotización 2021'!I933</f>
        <v>0</v>
      </c>
      <c r="N912">
        <f>'Base cotización 2021'!L933</f>
        <v>0</v>
      </c>
      <c r="O912">
        <f>'Base cotización 2021'!M933</f>
        <v>0</v>
      </c>
      <c r="P912" t="e">
        <f>'Base cotización 2021'!#REF!</f>
        <v>#REF!</v>
      </c>
      <c r="Q912">
        <f>'Base cotización 2021'!N933</f>
        <v>0</v>
      </c>
      <c r="R912">
        <f>'Base cotización 2021'!O933</f>
        <v>0</v>
      </c>
      <c r="S912">
        <f>'Base cotización 2021'!P933</f>
        <v>0</v>
      </c>
      <c r="T912">
        <f>'Base cotización 2021'!Q933</f>
        <v>0</v>
      </c>
      <c r="U912">
        <f>'Base cotización 2021'!R933</f>
        <v>0</v>
      </c>
      <c r="V912">
        <f>'Base cotización 2021'!W933</f>
        <v>0</v>
      </c>
      <c r="X912">
        <f>'Base cotización 2021'!X933</f>
        <v>0</v>
      </c>
      <c r="Y912" t="e">
        <f>'Base cotización 2021'!#REF!</f>
        <v>#REF!</v>
      </c>
    </row>
    <row r="913" spans="1:25">
      <c r="A913">
        <f>'Base cotización 2021'!B934</f>
        <v>0</v>
      </c>
      <c r="C913" t="str">
        <f>'Base cotización 2021'!C934</f>
        <v/>
      </c>
      <c r="D913" t="str">
        <f>'Base cotización 2021'!D934</f>
        <v/>
      </c>
      <c r="E913" t="str">
        <f>'Base cotización 2021'!E934</f>
        <v/>
      </c>
      <c r="G913" t="str">
        <f>'Base cotización 2021'!F934</f>
        <v/>
      </c>
      <c r="I913" t="e">
        <f>'Base cotización 2021'!#REF!</f>
        <v>#REF!</v>
      </c>
      <c r="J913" t="e">
        <f>'Base cotización 2021'!#REF!</f>
        <v>#REF!</v>
      </c>
      <c r="K913">
        <f>'Base cotización 2021'!H934</f>
        <v>0</v>
      </c>
      <c r="L913">
        <f>'Base cotización 2021'!K934</f>
        <v>0</v>
      </c>
      <c r="M913" s="31">
        <f>'Base cotización 2021'!I934</f>
        <v>0</v>
      </c>
      <c r="N913">
        <f>'Base cotización 2021'!L934</f>
        <v>0</v>
      </c>
      <c r="O913">
        <f>'Base cotización 2021'!M934</f>
        <v>0</v>
      </c>
      <c r="P913" t="e">
        <f>'Base cotización 2021'!#REF!</f>
        <v>#REF!</v>
      </c>
      <c r="Q913">
        <f>'Base cotización 2021'!N934</f>
        <v>0</v>
      </c>
      <c r="R913">
        <f>'Base cotización 2021'!O934</f>
        <v>0</v>
      </c>
      <c r="S913">
        <f>'Base cotización 2021'!P934</f>
        <v>0</v>
      </c>
      <c r="T913">
        <f>'Base cotización 2021'!Q934</f>
        <v>0</v>
      </c>
      <c r="U913">
        <f>'Base cotización 2021'!R934</f>
        <v>0</v>
      </c>
      <c r="V913">
        <f>'Base cotización 2021'!W934</f>
        <v>0</v>
      </c>
      <c r="X913">
        <f>'Base cotización 2021'!X934</f>
        <v>0</v>
      </c>
      <c r="Y913" t="e">
        <f>'Base cotización 2021'!#REF!</f>
        <v>#REF!</v>
      </c>
    </row>
    <row r="914" spans="1:25">
      <c r="A914">
        <f>'Base cotización 2021'!B935</f>
        <v>0</v>
      </c>
      <c r="C914" t="str">
        <f>'Base cotización 2021'!C935</f>
        <v/>
      </c>
      <c r="D914" t="str">
        <f>'Base cotización 2021'!D935</f>
        <v/>
      </c>
      <c r="E914" t="str">
        <f>'Base cotización 2021'!E935</f>
        <v/>
      </c>
      <c r="G914" t="str">
        <f>'Base cotización 2021'!F935</f>
        <v/>
      </c>
      <c r="I914" t="e">
        <f>'Base cotización 2021'!#REF!</f>
        <v>#REF!</v>
      </c>
      <c r="J914" t="e">
        <f>'Base cotización 2021'!#REF!</f>
        <v>#REF!</v>
      </c>
      <c r="K914">
        <f>'Base cotización 2021'!H935</f>
        <v>0</v>
      </c>
      <c r="L914">
        <f>'Base cotización 2021'!K935</f>
        <v>0</v>
      </c>
      <c r="M914" s="31">
        <f>'Base cotización 2021'!I935</f>
        <v>0</v>
      </c>
      <c r="N914">
        <f>'Base cotización 2021'!L935</f>
        <v>0</v>
      </c>
      <c r="O914">
        <f>'Base cotización 2021'!M935</f>
        <v>0</v>
      </c>
      <c r="P914" t="e">
        <f>'Base cotización 2021'!#REF!</f>
        <v>#REF!</v>
      </c>
      <c r="Q914">
        <f>'Base cotización 2021'!N935</f>
        <v>0</v>
      </c>
      <c r="R914">
        <f>'Base cotización 2021'!O935</f>
        <v>0</v>
      </c>
      <c r="S914">
        <f>'Base cotización 2021'!P935</f>
        <v>0</v>
      </c>
      <c r="T914">
        <f>'Base cotización 2021'!Q935</f>
        <v>0</v>
      </c>
      <c r="U914">
        <f>'Base cotización 2021'!R935</f>
        <v>0</v>
      </c>
      <c r="V914">
        <f>'Base cotización 2021'!W935</f>
        <v>0</v>
      </c>
      <c r="X914">
        <f>'Base cotización 2021'!X935</f>
        <v>0</v>
      </c>
      <c r="Y914" t="e">
        <f>'Base cotización 2021'!#REF!</f>
        <v>#REF!</v>
      </c>
    </row>
    <row r="915" spans="1:25">
      <c r="A915">
        <f>'Base cotización 2021'!B936</f>
        <v>0</v>
      </c>
      <c r="C915" t="str">
        <f>'Base cotización 2021'!C936</f>
        <v/>
      </c>
      <c r="D915" t="str">
        <f>'Base cotización 2021'!D936</f>
        <v/>
      </c>
      <c r="E915" t="str">
        <f>'Base cotización 2021'!E936</f>
        <v/>
      </c>
      <c r="G915" t="str">
        <f>'Base cotización 2021'!F936</f>
        <v/>
      </c>
      <c r="I915" t="e">
        <f>'Base cotización 2021'!#REF!</f>
        <v>#REF!</v>
      </c>
      <c r="J915" t="e">
        <f>'Base cotización 2021'!#REF!</f>
        <v>#REF!</v>
      </c>
      <c r="K915">
        <f>'Base cotización 2021'!H936</f>
        <v>0</v>
      </c>
      <c r="L915">
        <f>'Base cotización 2021'!K936</f>
        <v>0</v>
      </c>
      <c r="M915" s="31">
        <f>'Base cotización 2021'!I936</f>
        <v>0</v>
      </c>
      <c r="N915">
        <f>'Base cotización 2021'!L936</f>
        <v>0</v>
      </c>
      <c r="O915">
        <f>'Base cotización 2021'!M936</f>
        <v>0</v>
      </c>
      <c r="P915" t="e">
        <f>'Base cotización 2021'!#REF!</f>
        <v>#REF!</v>
      </c>
      <c r="Q915">
        <f>'Base cotización 2021'!N936</f>
        <v>0</v>
      </c>
      <c r="R915">
        <f>'Base cotización 2021'!O936</f>
        <v>0</v>
      </c>
      <c r="S915">
        <f>'Base cotización 2021'!P936</f>
        <v>0</v>
      </c>
      <c r="T915">
        <f>'Base cotización 2021'!Q936</f>
        <v>0</v>
      </c>
      <c r="U915">
        <f>'Base cotización 2021'!R936</f>
        <v>0</v>
      </c>
      <c r="V915">
        <f>'Base cotización 2021'!W936</f>
        <v>0</v>
      </c>
      <c r="X915">
        <f>'Base cotización 2021'!X936</f>
        <v>0</v>
      </c>
      <c r="Y915" t="e">
        <f>'Base cotización 2021'!#REF!</f>
        <v>#REF!</v>
      </c>
    </row>
    <row r="916" spans="1:25">
      <c r="A916">
        <f>'Base cotización 2021'!B937</f>
        <v>0</v>
      </c>
      <c r="C916" t="str">
        <f>'Base cotización 2021'!C937</f>
        <v/>
      </c>
      <c r="D916" t="str">
        <f>'Base cotización 2021'!D937</f>
        <v/>
      </c>
      <c r="E916" t="str">
        <f>'Base cotización 2021'!E937</f>
        <v/>
      </c>
      <c r="G916" t="str">
        <f>'Base cotización 2021'!F937</f>
        <v/>
      </c>
      <c r="I916" t="e">
        <f>'Base cotización 2021'!#REF!</f>
        <v>#REF!</v>
      </c>
      <c r="J916" t="e">
        <f>'Base cotización 2021'!#REF!</f>
        <v>#REF!</v>
      </c>
      <c r="K916">
        <f>'Base cotización 2021'!H937</f>
        <v>0</v>
      </c>
      <c r="L916">
        <f>'Base cotización 2021'!K937</f>
        <v>0</v>
      </c>
      <c r="M916" s="31">
        <f>'Base cotización 2021'!I937</f>
        <v>0</v>
      </c>
      <c r="N916">
        <f>'Base cotización 2021'!L937</f>
        <v>0</v>
      </c>
      <c r="O916">
        <f>'Base cotización 2021'!M937</f>
        <v>0</v>
      </c>
      <c r="P916" t="e">
        <f>'Base cotización 2021'!#REF!</f>
        <v>#REF!</v>
      </c>
      <c r="Q916">
        <f>'Base cotización 2021'!N937</f>
        <v>0</v>
      </c>
      <c r="R916">
        <f>'Base cotización 2021'!O937</f>
        <v>0</v>
      </c>
      <c r="S916">
        <f>'Base cotización 2021'!P937</f>
        <v>0</v>
      </c>
      <c r="T916">
        <f>'Base cotización 2021'!Q937</f>
        <v>0</v>
      </c>
      <c r="U916">
        <f>'Base cotización 2021'!R937</f>
        <v>0</v>
      </c>
      <c r="V916">
        <f>'Base cotización 2021'!W937</f>
        <v>0</v>
      </c>
      <c r="X916">
        <f>'Base cotización 2021'!X937</f>
        <v>0</v>
      </c>
      <c r="Y916" t="e">
        <f>'Base cotización 2021'!#REF!</f>
        <v>#REF!</v>
      </c>
    </row>
    <row r="917" spans="1:25">
      <c r="A917">
        <f>'Base cotización 2021'!B938</f>
        <v>0</v>
      </c>
      <c r="C917" t="str">
        <f>'Base cotización 2021'!C938</f>
        <v/>
      </c>
      <c r="D917" t="str">
        <f>'Base cotización 2021'!D938</f>
        <v/>
      </c>
      <c r="E917" t="str">
        <f>'Base cotización 2021'!E938</f>
        <v/>
      </c>
      <c r="G917" t="str">
        <f>'Base cotización 2021'!F938</f>
        <v/>
      </c>
      <c r="I917" t="e">
        <f>'Base cotización 2021'!#REF!</f>
        <v>#REF!</v>
      </c>
      <c r="J917" t="e">
        <f>'Base cotización 2021'!#REF!</f>
        <v>#REF!</v>
      </c>
      <c r="K917">
        <f>'Base cotización 2021'!H938</f>
        <v>0</v>
      </c>
      <c r="L917">
        <f>'Base cotización 2021'!K938</f>
        <v>0</v>
      </c>
      <c r="M917" s="31">
        <f>'Base cotización 2021'!I938</f>
        <v>0</v>
      </c>
      <c r="N917">
        <f>'Base cotización 2021'!L938</f>
        <v>0</v>
      </c>
      <c r="O917">
        <f>'Base cotización 2021'!M938</f>
        <v>0</v>
      </c>
      <c r="P917" t="e">
        <f>'Base cotización 2021'!#REF!</f>
        <v>#REF!</v>
      </c>
      <c r="Q917">
        <f>'Base cotización 2021'!N938</f>
        <v>0</v>
      </c>
      <c r="R917">
        <f>'Base cotización 2021'!O938</f>
        <v>0</v>
      </c>
      <c r="S917">
        <f>'Base cotización 2021'!P938</f>
        <v>0</v>
      </c>
      <c r="T917">
        <f>'Base cotización 2021'!Q938</f>
        <v>0</v>
      </c>
      <c r="U917">
        <f>'Base cotización 2021'!R938</f>
        <v>0</v>
      </c>
      <c r="V917">
        <f>'Base cotización 2021'!W938</f>
        <v>0</v>
      </c>
      <c r="X917">
        <f>'Base cotización 2021'!X938</f>
        <v>0</v>
      </c>
      <c r="Y917" t="e">
        <f>'Base cotización 2021'!#REF!</f>
        <v>#REF!</v>
      </c>
    </row>
    <row r="918" spans="1:25">
      <c r="A918">
        <f>'Base cotización 2021'!B939</f>
        <v>0</v>
      </c>
      <c r="C918" t="str">
        <f>'Base cotización 2021'!C939</f>
        <v/>
      </c>
      <c r="D918" t="str">
        <f>'Base cotización 2021'!D939</f>
        <v/>
      </c>
      <c r="E918" t="str">
        <f>'Base cotización 2021'!E939</f>
        <v/>
      </c>
      <c r="G918" t="str">
        <f>'Base cotización 2021'!F939</f>
        <v/>
      </c>
      <c r="I918" t="e">
        <f>'Base cotización 2021'!#REF!</f>
        <v>#REF!</v>
      </c>
      <c r="J918" t="e">
        <f>'Base cotización 2021'!#REF!</f>
        <v>#REF!</v>
      </c>
      <c r="K918">
        <f>'Base cotización 2021'!H939</f>
        <v>0</v>
      </c>
      <c r="L918">
        <f>'Base cotización 2021'!K939</f>
        <v>0</v>
      </c>
      <c r="M918" s="31">
        <f>'Base cotización 2021'!I939</f>
        <v>0</v>
      </c>
      <c r="N918">
        <f>'Base cotización 2021'!L939</f>
        <v>0</v>
      </c>
      <c r="O918">
        <f>'Base cotización 2021'!M939</f>
        <v>0</v>
      </c>
      <c r="P918" t="e">
        <f>'Base cotización 2021'!#REF!</f>
        <v>#REF!</v>
      </c>
      <c r="Q918">
        <f>'Base cotización 2021'!N939</f>
        <v>0</v>
      </c>
      <c r="R918">
        <f>'Base cotización 2021'!O939</f>
        <v>0</v>
      </c>
      <c r="S918">
        <f>'Base cotización 2021'!P939</f>
        <v>0</v>
      </c>
      <c r="T918">
        <f>'Base cotización 2021'!Q939</f>
        <v>0</v>
      </c>
      <c r="U918">
        <f>'Base cotización 2021'!R939</f>
        <v>0</v>
      </c>
      <c r="V918">
        <f>'Base cotización 2021'!W939</f>
        <v>0</v>
      </c>
      <c r="X918">
        <f>'Base cotización 2021'!X939</f>
        <v>0</v>
      </c>
      <c r="Y918" t="e">
        <f>'Base cotización 2021'!#REF!</f>
        <v>#REF!</v>
      </c>
    </row>
    <row r="919" spans="1:25">
      <c r="A919">
        <f>'Base cotización 2021'!B940</f>
        <v>0</v>
      </c>
      <c r="C919" t="str">
        <f>'Base cotización 2021'!C940</f>
        <v/>
      </c>
      <c r="D919" t="str">
        <f>'Base cotización 2021'!D940</f>
        <v/>
      </c>
      <c r="E919" t="str">
        <f>'Base cotización 2021'!E940</f>
        <v/>
      </c>
      <c r="G919" t="str">
        <f>'Base cotización 2021'!F940</f>
        <v/>
      </c>
      <c r="I919" t="e">
        <f>'Base cotización 2021'!#REF!</f>
        <v>#REF!</v>
      </c>
      <c r="J919" t="e">
        <f>'Base cotización 2021'!#REF!</f>
        <v>#REF!</v>
      </c>
      <c r="K919">
        <f>'Base cotización 2021'!H940</f>
        <v>0</v>
      </c>
      <c r="L919">
        <f>'Base cotización 2021'!K940</f>
        <v>0</v>
      </c>
      <c r="M919" s="31">
        <f>'Base cotización 2021'!I940</f>
        <v>0</v>
      </c>
      <c r="N919">
        <f>'Base cotización 2021'!L940</f>
        <v>0</v>
      </c>
      <c r="O919">
        <f>'Base cotización 2021'!M940</f>
        <v>0</v>
      </c>
      <c r="P919" t="e">
        <f>'Base cotización 2021'!#REF!</f>
        <v>#REF!</v>
      </c>
      <c r="Q919">
        <f>'Base cotización 2021'!N940</f>
        <v>0</v>
      </c>
      <c r="R919">
        <f>'Base cotización 2021'!O940</f>
        <v>0</v>
      </c>
      <c r="S919">
        <f>'Base cotización 2021'!P940</f>
        <v>0</v>
      </c>
      <c r="T919">
        <f>'Base cotización 2021'!Q940</f>
        <v>0</v>
      </c>
      <c r="U919">
        <f>'Base cotización 2021'!R940</f>
        <v>0</v>
      </c>
      <c r="V919">
        <f>'Base cotización 2021'!W940</f>
        <v>0</v>
      </c>
      <c r="X919">
        <f>'Base cotización 2021'!X940</f>
        <v>0</v>
      </c>
      <c r="Y919" t="e">
        <f>'Base cotización 2021'!#REF!</f>
        <v>#REF!</v>
      </c>
    </row>
    <row r="920" spans="1:25">
      <c r="A920">
        <f>'Base cotización 2021'!B941</f>
        <v>0</v>
      </c>
      <c r="C920" t="str">
        <f>'Base cotización 2021'!C941</f>
        <v/>
      </c>
      <c r="D920" t="str">
        <f>'Base cotización 2021'!D941</f>
        <v/>
      </c>
      <c r="E920" t="str">
        <f>'Base cotización 2021'!E941</f>
        <v/>
      </c>
      <c r="G920" t="str">
        <f>'Base cotización 2021'!F941</f>
        <v/>
      </c>
      <c r="I920" t="e">
        <f>'Base cotización 2021'!#REF!</f>
        <v>#REF!</v>
      </c>
      <c r="J920" t="e">
        <f>'Base cotización 2021'!#REF!</f>
        <v>#REF!</v>
      </c>
      <c r="K920">
        <f>'Base cotización 2021'!H941</f>
        <v>0</v>
      </c>
      <c r="L920">
        <f>'Base cotización 2021'!K941</f>
        <v>0</v>
      </c>
      <c r="M920" s="31">
        <f>'Base cotización 2021'!I941</f>
        <v>0</v>
      </c>
      <c r="N920">
        <f>'Base cotización 2021'!L941</f>
        <v>0</v>
      </c>
      <c r="O920">
        <f>'Base cotización 2021'!M941</f>
        <v>0</v>
      </c>
      <c r="P920" t="e">
        <f>'Base cotización 2021'!#REF!</f>
        <v>#REF!</v>
      </c>
      <c r="Q920">
        <f>'Base cotización 2021'!N941</f>
        <v>0</v>
      </c>
      <c r="R920">
        <f>'Base cotización 2021'!O941</f>
        <v>0</v>
      </c>
      <c r="S920">
        <f>'Base cotización 2021'!P941</f>
        <v>0</v>
      </c>
      <c r="T920">
        <f>'Base cotización 2021'!Q941</f>
        <v>0</v>
      </c>
      <c r="U920">
        <f>'Base cotización 2021'!R941</f>
        <v>0</v>
      </c>
      <c r="V920">
        <f>'Base cotización 2021'!W941</f>
        <v>0</v>
      </c>
      <c r="X920">
        <f>'Base cotización 2021'!X941</f>
        <v>0</v>
      </c>
      <c r="Y920" t="e">
        <f>'Base cotización 2021'!#REF!</f>
        <v>#REF!</v>
      </c>
    </row>
    <row r="921" spans="1:25">
      <c r="A921">
        <f>'Base cotización 2021'!B942</f>
        <v>0</v>
      </c>
      <c r="C921" t="str">
        <f>'Base cotización 2021'!C942</f>
        <v/>
      </c>
      <c r="D921" t="str">
        <f>'Base cotización 2021'!D942</f>
        <v/>
      </c>
      <c r="E921" t="str">
        <f>'Base cotización 2021'!E942</f>
        <v/>
      </c>
      <c r="G921" t="str">
        <f>'Base cotización 2021'!F942</f>
        <v/>
      </c>
      <c r="I921" t="e">
        <f>'Base cotización 2021'!#REF!</f>
        <v>#REF!</v>
      </c>
      <c r="J921" t="e">
        <f>'Base cotización 2021'!#REF!</f>
        <v>#REF!</v>
      </c>
      <c r="K921">
        <f>'Base cotización 2021'!H942</f>
        <v>0</v>
      </c>
      <c r="L921">
        <f>'Base cotización 2021'!K942</f>
        <v>0</v>
      </c>
      <c r="M921" s="31">
        <f>'Base cotización 2021'!I942</f>
        <v>0</v>
      </c>
      <c r="N921">
        <f>'Base cotización 2021'!L942</f>
        <v>0</v>
      </c>
      <c r="O921">
        <f>'Base cotización 2021'!M942</f>
        <v>0</v>
      </c>
      <c r="P921" t="e">
        <f>'Base cotización 2021'!#REF!</f>
        <v>#REF!</v>
      </c>
      <c r="Q921">
        <f>'Base cotización 2021'!N942</f>
        <v>0</v>
      </c>
      <c r="R921">
        <f>'Base cotización 2021'!O942</f>
        <v>0</v>
      </c>
      <c r="S921">
        <f>'Base cotización 2021'!P942</f>
        <v>0</v>
      </c>
      <c r="T921">
        <f>'Base cotización 2021'!Q942</f>
        <v>0</v>
      </c>
      <c r="U921">
        <f>'Base cotización 2021'!R942</f>
        <v>0</v>
      </c>
      <c r="V921">
        <f>'Base cotización 2021'!W942</f>
        <v>0</v>
      </c>
      <c r="X921">
        <f>'Base cotización 2021'!X942</f>
        <v>0</v>
      </c>
      <c r="Y921" t="e">
        <f>'Base cotización 2021'!#REF!</f>
        <v>#REF!</v>
      </c>
    </row>
    <row r="922" spans="1:25">
      <c r="A922">
        <f>'Base cotización 2021'!B943</f>
        <v>0</v>
      </c>
      <c r="C922" t="str">
        <f>'Base cotización 2021'!C943</f>
        <v/>
      </c>
      <c r="D922" t="str">
        <f>'Base cotización 2021'!D943</f>
        <v/>
      </c>
      <c r="E922" t="str">
        <f>'Base cotización 2021'!E943</f>
        <v/>
      </c>
      <c r="G922" t="str">
        <f>'Base cotización 2021'!F943</f>
        <v/>
      </c>
      <c r="I922" t="e">
        <f>'Base cotización 2021'!#REF!</f>
        <v>#REF!</v>
      </c>
      <c r="J922" t="e">
        <f>'Base cotización 2021'!#REF!</f>
        <v>#REF!</v>
      </c>
      <c r="K922">
        <f>'Base cotización 2021'!H943</f>
        <v>0</v>
      </c>
      <c r="L922">
        <f>'Base cotización 2021'!K943</f>
        <v>0</v>
      </c>
      <c r="M922" s="31">
        <f>'Base cotización 2021'!I943</f>
        <v>0</v>
      </c>
      <c r="N922">
        <f>'Base cotización 2021'!L943</f>
        <v>0</v>
      </c>
      <c r="O922">
        <f>'Base cotización 2021'!M943</f>
        <v>0</v>
      </c>
      <c r="P922" t="e">
        <f>'Base cotización 2021'!#REF!</f>
        <v>#REF!</v>
      </c>
      <c r="Q922">
        <f>'Base cotización 2021'!N943</f>
        <v>0</v>
      </c>
      <c r="R922">
        <f>'Base cotización 2021'!O943</f>
        <v>0</v>
      </c>
      <c r="S922">
        <f>'Base cotización 2021'!P943</f>
        <v>0</v>
      </c>
      <c r="T922">
        <f>'Base cotización 2021'!Q943</f>
        <v>0</v>
      </c>
      <c r="U922">
        <f>'Base cotización 2021'!R943</f>
        <v>0</v>
      </c>
      <c r="V922">
        <f>'Base cotización 2021'!W943</f>
        <v>0</v>
      </c>
      <c r="X922">
        <f>'Base cotización 2021'!X943</f>
        <v>0</v>
      </c>
      <c r="Y922" t="e">
        <f>'Base cotización 2021'!#REF!</f>
        <v>#REF!</v>
      </c>
    </row>
    <row r="923" spans="1:25">
      <c r="A923">
        <f>'Base cotización 2021'!B944</f>
        <v>0</v>
      </c>
      <c r="C923" t="str">
        <f>'Base cotización 2021'!C944</f>
        <v/>
      </c>
      <c r="D923" t="str">
        <f>'Base cotización 2021'!D944</f>
        <v/>
      </c>
      <c r="E923" t="str">
        <f>'Base cotización 2021'!E944</f>
        <v/>
      </c>
      <c r="G923" t="str">
        <f>'Base cotización 2021'!F944</f>
        <v/>
      </c>
      <c r="I923" t="e">
        <f>'Base cotización 2021'!#REF!</f>
        <v>#REF!</v>
      </c>
      <c r="J923" t="e">
        <f>'Base cotización 2021'!#REF!</f>
        <v>#REF!</v>
      </c>
      <c r="K923">
        <f>'Base cotización 2021'!H944</f>
        <v>0</v>
      </c>
      <c r="L923">
        <f>'Base cotización 2021'!K944</f>
        <v>0</v>
      </c>
      <c r="M923" s="31">
        <f>'Base cotización 2021'!I944</f>
        <v>0</v>
      </c>
      <c r="N923">
        <f>'Base cotización 2021'!L944</f>
        <v>0</v>
      </c>
      <c r="O923">
        <f>'Base cotización 2021'!M944</f>
        <v>0</v>
      </c>
      <c r="P923" t="e">
        <f>'Base cotización 2021'!#REF!</f>
        <v>#REF!</v>
      </c>
      <c r="Q923">
        <f>'Base cotización 2021'!N944</f>
        <v>0</v>
      </c>
      <c r="R923">
        <f>'Base cotización 2021'!O944</f>
        <v>0</v>
      </c>
      <c r="S923">
        <f>'Base cotización 2021'!P944</f>
        <v>0</v>
      </c>
      <c r="T923">
        <f>'Base cotización 2021'!Q944</f>
        <v>0</v>
      </c>
      <c r="U923">
        <f>'Base cotización 2021'!R944</f>
        <v>0</v>
      </c>
      <c r="V923">
        <f>'Base cotización 2021'!W944</f>
        <v>0</v>
      </c>
      <c r="X923">
        <f>'Base cotización 2021'!X944</f>
        <v>0</v>
      </c>
      <c r="Y923" t="e">
        <f>'Base cotización 2021'!#REF!</f>
        <v>#REF!</v>
      </c>
    </row>
    <row r="924" spans="1:25">
      <c r="A924">
        <f>'Base cotización 2021'!B945</f>
        <v>0</v>
      </c>
      <c r="C924" t="str">
        <f>'Base cotización 2021'!C945</f>
        <v/>
      </c>
      <c r="D924" t="str">
        <f>'Base cotización 2021'!D945</f>
        <v/>
      </c>
      <c r="E924" t="str">
        <f>'Base cotización 2021'!E945</f>
        <v/>
      </c>
      <c r="G924" t="str">
        <f>'Base cotización 2021'!F945</f>
        <v/>
      </c>
      <c r="I924" t="e">
        <f>'Base cotización 2021'!#REF!</f>
        <v>#REF!</v>
      </c>
      <c r="J924" t="e">
        <f>'Base cotización 2021'!#REF!</f>
        <v>#REF!</v>
      </c>
      <c r="K924">
        <f>'Base cotización 2021'!H945</f>
        <v>0</v>
      </c>
      <c r="L924">
        <f>'Base cotización 2021'!K945</f>
        <v>0</v>
      </c>
      <c r="M924" s="31">
        <f>'Base cotización 2021'!I945</f>
        <v>0</v>
      </c>
      <c r="N924">
        <f>'Base cotización 2021'!L945</f>
        <v>0</v>
      </c>
      <c r="O924">
        <f>'Base cotización 2021'!M945</f>
        <v>0</v>
      </c>
      <c r="P924" t="e">
        <f>'Base cotización 2021'!#REF!</f>
        <v>#REF!</v>
      </c>
      <c r="Q924">
        <f>'Base cotización 2021'!N945</f>
        <v>0</v>
      </c>
      <c r="R924">
        <f>'Base cotización 2021'!O945</f>
        <v>0</v>
      </c>
      <c r="S924">
        <f>'Base cotización 2021'!P945</f>
        <v>0</v>
      </c>
      <c r="T924">
        <f>'Base cotización 2021'!Q945</f>
        <v>0</v>
      </c>
      <c r="U924">
        <f>'Base cotización 2021'!R945</f>
        <v>0</v>
      </c>
      <c r="V924">
        <f>'Base cotización 2021'!W945</f>
        <v>0</v>
      </c>
      <c r="X924">
        <f>'Base cotización 2021'!X945</f>
        <v>0</v>
      </c>
      <c r="Y924" t="e">
        <f>'Base cotización 2021'!#REF!</f>
        <v>#REF!</v>
      </c>
    </row>
    <row r="925" spans="1:25">
      <c r="A925">
        <f>'Base cotización 2021'!B946</f>
        <v>0</v>
      </c>
      <c r="C925" t="str">
        <f>'Base cotización 2021'!C946</f>
        <v/>
      </c>
      <c r="D925" t="str">
        <f>'Base cotización 2021'!D946</f>
        <v/>
      </c>
      <c r="E925" t="str">
        <f>'Base cotización 2021'!E946</f>
        <v/>
      </c>
      <c r="G925" t="str">
        <f>'Base cotización 2021'!F946</f>
        <v/>
      </c>
      <c r="I925" t="e">
        <f>'Base cotización 2021'!#REF!</f>
        <v>#REF!</v>
      </c>
      <c r="J925" t="e">
        <f>'Base cotización 2021'!#REF!</f>
        <v>#REF!</v>
      </c>
      <c r="K925">
        <f>'Base cotización 2021'!H946</f>
        <v>0</v>
      </c>
      <c r="L925">
        <f>'Base cotización 2021'!K946</f>
        <v>0</v>
      </c>
      <c r="M925" s="31">
        <f>'Base cotización 2021'!I946</f>
        <v>0</v>
      </c>
      <c r="N925">
        <f>'Base cotización 2021'!L946</f>
        <v>0</v>
      </c>
      <c r="O925">
        <f>'Base cotización 2021'!M946</f>
        <v>0</v>
      </c>
      <c r="P925" t="e">
        <f>'Base cotización 2021'!#REF!</f>
        <v>#REF!</v>
      </c>
      <c r="Q925">
        <f>'Base cotización 2021'!N946</f>
        <v>0</v>
      </c>
      <c r="R925">
        <f>'Base cotización 2021'!O946</f>
        <v>0</v>
      </c>
      <c r="S925">
        <f>'Base cotización 2021'!P946</f>
        <v>0</v>
      </c>
      <c r="T925">
        <f>'Base cotización 2021'!Q946</f>
        <v>0</v>
      </c>
      <c r="U925">
        <f>'Base cotización 2021'!R946</f>
        <v>0</v>
      </c>
      <c r="V925">
        <f>'Base cotización 2021'!W946</f>
        <v>0</v>
      </c>
      <c r="X925">
        <f>'Base cotización 2021'!X946</f>
        <v>0</v>
      </c>
      <c r="Y925" t="e">
        <f>'Base cotización 2021'!#REF!</f>
        <v>#REF!</v>
      </c>
    </row>
    <row r="926" spans="1:25">
      <c r="A926">
        <f>'Base cotización 2021'!B947</f>
        <v>0</v>
      </c>
      <c r="C926" t="str">
        <f>'Base cotización 2021'!C947</f>
        <v/>
      </c>
      <c r="D926" t="str">
        <f>'Base cotización 2021'!D947</f>
        <v/>
      </c>
      <c r="E926" t="str">
        <f>'Base cotización 2021'!E947</f>
        <v/>
      </c>
      <c r="G926" t="str">
        <f>'Base cotización 2021'!F947</f>
        <v/>
      </c>
      <c r="I926" t="e">
        <f>'Base cotización 2021'!#REF!</f>
        <v>#REF!</v>
      </c>
      <c r="J926" t="e">
        <f>'Base cotización 2021'!#REF!</f>
        <v>#REF!</v>
      </c>
      <c r="K926">
        <f>'Base cotización 2021'!H947</f>
        <v>0</v>
      </c>
      <c r="L926">
        <f>'Base cotización 2021'!K947</f>
        <v>0</v>
      </c>
      <c r="M926" s="31">
        <f>'Base cotización 2021'!I947</f>
        <v>0</v>
      </c>
      <c r="N926">
        <f>'Base cotización 2021'!L947</f>
        <v>0</v>
      </c>
      <c r="O926">
        <f>'Base cotización 2021'!M947</f>
        <v>0</v>
      </c>
      <c r="P926" t="e">
        <f>'Base cotización 2021'!#REF!</f>
        <v>#REF!</v>
      </c>
      <c r="Q926">
        <f>'Base cotización 2021'!N947</f>
        <v>0</v>
      </c>
      <c r="R926">
        <f>'Base cotización 2021'!O947</f>
        <v>0</v>
      </c>
      <c r="S926">
        <f>'Base cotización 2021'!P947</f>
        <v>0</v>
      </c>
      <c r="T926">
        <f>'Base cotización 2021'!Q947</f>
        <v>0</v>
      </c>
      <c r="U926">
        <f>'Base cotización 2021'!R947</f>
        <v>0</v>
      </c>
      <c r="V926">
        <f>'Base cotización 2021'!W947</f>
        <v>0</v>
      </c>
      <c r="X926">
        <f>'Base cotización 2021'!X947</f>
        <v>0</v>
      </c>
      <c r="Y926" t="e">
        <f>'Base cotización 2021'!#REF!</f>
        <v>#REF!</v>
      </c>
    </row>
    <row r="927" spans="1:25">
      <c r="A927">
        <f>'Base cotización 2021'!B948</f>
        <v>0</v>
      </c>
      <c r="C927" t="str">
        <f>'Base cotización 2021'!C948</f>
        <v/>
      </c>
      <c r="D927" t="str">
        <f>'Base cotización 2021'!D948</f>
        <v/>
      </c>
      <c r="E927" t="str">
        <f>'Base cotización 2021'!E948</f>
        <v/>
      </c>
      <c r="G927" t="str">
        <f>'Base cotización 2021'!F948</f>
        <v/>
      </c>
      <c r="I927" t="e">
        <f>'Base cotización 2021'!#REF!</f>
        <v>#REF!</v>
      </c>
      <c r="J927" t="e">
        <f>'Base cotización 2021'!#REF!</f>
        <v>#REF!</v>
      </c>
      <c r="K927">
        <f>'Base cotización 2021'!H948</f>
        <v>0</v>
      </c>
      <c r="L927">
        <f>'Base cotización 2021'!K948</f>
        <v>0</v>
      </c>
      <c r="M927" s="31">
        <f>'Base cotización 2021'!I948</f>
        <v>0</v>
      </c>
      <c r="N927">
        <f>'Base cotización 2021'!L948</f>
        <v>0</v>
      </c>
      <c r="O927">
        <f>'Base cotización 2021'!M948</f>
        <v>0</v>
      </c>
      <c r="P927" t="e">
        <f>'Base cotización 2021'!#REF!</f>
        <v>#REF!</v>
      </c>
      <c r="Q927">
        <f>'Base cotización 2021'!N948</f>
        <v>0</v>
      </c>
      <c r="R927">
        <f>'Base cotización 2021'!O948</f>
        <v>0</v>
      </c>
      <c r="S927">
        <f>'Base cotización 2021'!P948</f>
        <v>0</v>
      </c>
      <c r="T927">
        <f>'Base cotización 2021'!Q948</f>
        <v>0</v>
      </c>
      <c r="U927">
        <f>'Base cotización 2021'!R948</f>
        <v>0</v>
      </c>
      <c r="V927">
        <f>'Base cotización 2021'!W948</f>
        <v>0</v>
      </c>
      <c r="X927">
        <f>'Base cotización 2021'!X948</f>
        <v>0</v>
      </c>
      <c r="Y927" t="e">
        <f>'Base cotización 2021'!#REF!</f>
        <v>#REF!</v>
      </c>
    </row>
    <row r="928" spans="1:25">
      <c r="A928">
        <f>'Base cotización 2021'!B949</f>
        <v>0</v>
      </c>
      <c r="C928" t="str">
        <f>'Base cotización 2021'!C949</f>
        <v/>
      </c>
      <c r="D928" t="str">
        <f>'Base cotización 2021'!D949</f>
        <v/>
      </c>
      <c r="E928" t="str">
        <f>'Base cotización 2021'!E949</f>
        <v/>
      </c>
      <c r="G928" t="str">
        <f>'Base cotización 2021'!F949</f>
        <v/>
      </c>
      <c r="I928" t="e">
        <f>'Base cotización 2021'!#REF!</f>
        <v>#REF!</v>
      </c>
      <c r="J928" t="e">
        <f>'Base cotización 2021'!#REF!</f>
        <v>#REF!</v>
      </c>
      <c r="K928">
        <f>'Base cotización 2021'!H949</f>
        <v>0</v>
      </c>
      <c r="L928">
        <f>'Base cotización 2021'!K949</f>
        <v>0</v>
      </c>
      <c r="M928" s="31">
        <f>'Base cotización 2021'!I949</f>
        <v>0</v>
      </c>
      <c r="N928">
        <f>'Base cotización 2021'!L949</f>
        <v>0</v>
      </c>
      <c r="O928">
        <f>'Base cotización 2021'!M949</f>
        <v>0</v>
      </c>
      <c r="P928" t="e">
        <f>'Base cotización 2021'!#REF!</f>
        <v>#REF!</v>
      </c>
      <c r="Q928">
        <f>'Base cotización 2021'!N949</f>
        <v>0</v>
      </c>
      <c r="R928">
        <f>'Base cotización 2021'!O949</f>
        <v>0</v>
      </c>
      <c r="S928">
        <f>'Base cotización 2021'!P949</f>
        <v>0</v>
      </c>
      <c r="T928">
        <f>'Base cotización 2021'!Q949</f>
        <v>0</v>
      </c>
      <c r="U928">
        <f>'Base cotización 2021'!R949</f>
        <v>0</v>
      </c>
      <c r="V928">
        <f>'Base cotización 2021'!W949</f>
        <v>0</v>
      </c>
      <c r="X928">
        <f>'Base cotización 2021'!X949</f>
        <v>0</v>
      </c>
      <c r="Y928" t="e">
        <f>'Base cotización 2021'!#REF!</f>
        <v>#REF!</v>
      </c>
    </row>
    <row r="929" spans="1:25">
      <c r="A929">
        <f>'Base cotización 2021'!B950</f>
        <v>0</v>
      </c>
      <c r="C929" t="str">
        <f>'Base cotización 2021'!C950</f>
        <v/>
      </c>
      <c r="D929" t="str">
        <f>'Base cotización 2021'!D950</f>
        <v/>
      </c>
      <c r="E929" t="str">
        <f>'Base cotización 2021'!E950</f>
        <v/>
      </c>
      <c r="G929" t="str">
        <f>'Base cotización 2021'!F950</f>
        <v/>
      </c>
      <c r="I929" t="e">
        <f>'Base cotización 2021'!#REF!</f>
        <v>#REF!</v>
      </c>
      <c r="J929" t="e">
        <f>'Base cotización 2021'!#REF!</f>
        <v>#REF!</v>
      </c>
      <c r="K929">
        <f>'Base cotización 2021'!H950</f>
        <v>0</v>
      </c>
      <c r="L929">
        <f>'Base cotización 2021'!K950</f>
        <v>0</v>
      </c>
      <c r="M929" s="31">
        <f>'Base cotización 2021'!I950</f>
        <v>0</v>
      </c>
      <c r="N929">
        <f>'Base cotización 2021'!L950</f>
        <v>0</v>
      </c>
      <c r="O929">
        <f>'Base cotización 2021'!M950</f>
        <v>0</v>
      </c>
      <c r="P929" t="e">
        <f>'Base cotización 2021'!#REF!</f>
        <v>#REF!</v>
      </c>
      <c r="Q929">
        <f>'Base cotización 2021'!N950</f>
        <v>0</v>
      </c>
      <c r="R929">
        <f>'Base cotización 2021'!O950</f>
        <v>0</v>
      </c>
      <c r="S929">
        <f>'Base cotización 2021'!P950</f>
        <v>0</v>
      </c>
      <c r="T929">
        <f>'Base cotización 2021'!Q950</f>
        <v>0</v>
      </c>
      <c r="U929">
        <f>'Base cotización 2021'!R950</f>
        <v>0</v>
      </c>
      <c r="V929">
        <f>'Base cotización 2021'!W950</f>
        <v>0</v>
      </c>
      <c r="X929">
        <f>'Base cotización 2021'!X950</f>
        <v>0</v>
      </c>
      <c r="Y929" t="e">
        <f>'Base cotización 2021'!#REF!</f>
        <v>#REF!</v>
      </c>
    </row>
    <row r="930" spans="1:25">
      <c r="A930">
        <f>'Base cotización 2021'!B951</f>
        <v>0</v>
      </c>
      <c r="C930" t="str">
        <f>'Base cotización 2021'!C951</f>
        <v/>
      </c>
      <c r="D930" t="str">
        <f>'Base cotización 2021'!D951</f>
        <v/>
      </c>
      <c r="E930" t="str">
        <f>'Base cotización 2021'!E951</f>
        <v/>
      </c>
      <c r="G930" t="str">
        <f>'Base cotización 2021'!F951</f>
        <v/>
      </c>
      <c r="I930" t="e">
        <f>'Base cotización 2021'!#REF!</f>
        <v>#REF!</v>
      </c>
      <c r="J930" t="e">
        <f>'Base cotización 2021'!#REF!</f>
        <v>#REF!</v>
      </c>
      <c r="K930">
        <f>'Base cotización 2021'!H951</f>
        <v>0</v>
      </c>
      <c r="L930">
        <f>'Base cotización 2021'!K951</f>
        <v>0</v>
      </c>
      <c r="M930" s="31">
        <f>'Base cotización 2021'!I951</f>
        <v>0</v>
      </c>
      <c r="N930">
        <f>'Base cotización 2021'!L951</f>
        <v>0</v>
      </c>
      <c r="O930">
        <f>'Base cotización 2021'!M951</f>
        <v>0</v>
      </c>
      <c r="P930" t="e">
        <f>'Base cotización 2021'!#REF!</f>
        <v>#REF!</v>
      </c>
      <c r="Q930">
        <f>'Base cotización 2021'!N951</f>
        <v>0</v>
      </c>
      <c r="R930">
        <f>'Base cotización 2021'!O951</f>
        <v>0</v>
      </c>
      <c r="S930">
        <f>'Base cotización 2021'!P951</f>
        <v>0</v>
      </c>
      <c r="T930">
        <f>'Base cotización 2021'!Q951</f>
        <v>0</v>
      </c>
      <c r="U930">
        <f>'Base cotización 2021'!R951</f>
        <v>0</v>
      </c>
      <c r="V930">
        <f>'Base cotización 2021'!W951</f>
        <v>0</v>
      </c>
      <c r="X930">
        <f>'Base cotización 2021'!X951</f>
        <v>0</v>
      </c>
      <c r="Y930" t="e">
        <f>'Base cotización 2021'!#REF!</f>
        <v>#REF!</v>
      </c>
    </row>
    <row r="931" spans="1:25">
      <c r="A931">
        <f>'Base cotización 2021'!B952</f>
        <v>0</v>
      </c>
      <c r="C931" t="str">
        <f>'Base cotización 2021'!C952</f>
        <v/>
      </c>
      <c r="D931" t="str">
        <f>'Base cotización 2021'!D952</f>
        <v/>
      </c>
      <c r="E931" t="str">
        <f>'Base cotización 2021'!E952</f>
        <v/>
      </c>
      <c r="G931" t="str">
        <f>'Base cotización 2021'!F952</f>
        <v/>
      </c>
      <c r="I931" t="e">
        <f>'Base cotización 2021'!#REF!</f>
        <v>#REF!</v>
      </c>
      <c r="J931" t="e">
        <f>'Base cotización 2021'!#REF!</f>
        <v>#REF!</v>
      </c>
      <c r="K931">
        <f>'Base cotización 2021'!H952</f>
        <v>0</v>
      </c>
      <c r="L931">
        <f>'Base cotización 2021'!K952</f>
        <v>0</v>
      </c>
      <c r="M931" s="31">
        <f>'Base cotización 2021'!I952</f>
        <v>0</v>
      </c>
      <c r="N931">
        <f>'Base cotización 2021'!L952</f>
        <v>0</v>
      </c>
      <c r="O931">
        <f>'Base cotización 2021'!M952</f>
        <v>0</v>
      </c>
      <c r="P931" t="e">
        <f>'Base cotización 2021'!#REF!</f>
        <v>#REF!</v>
      </c>
      <c r="Q931">
        <f>'Base cotización 2021'!N952</f>
        <v>0</v>
      </c>
      <c r="R931">
        <f>'Base cotización 2021'!O952</f>
        <v>0</v>
      </c>
      <c r="S931">
        <f>'Base cotización 2021'!P952</f>
        <v>0</v>
      </c>
      <c r="T931">
        <f>'Base cotización 2021'!Q952</f>
        <v>0</v>
      </c>
      <c r="U931">
        <f>'Base cotización 2021'!R952</f>
        <v>0</v>
      </c>
      <c r="V931">
        <f>'Base cotización 2021'!W952</f>
        <v>0</v>
      </c>
      <c r="X931">
        <f>'Base cotización 2021'!X952</f>
        <v>0</v>
      </c>
      <c r="Y931" t="e">
        <f>'Base cotización 2021'!#REF!</f>
        <v>#REF!</v>
      </c>
    </row>
    <row r="932" spans="1:25">
      <c r="A932">
        <f>'Base cotización 2021'!B953</f>
        <v>0</v>
      </c>
      <c r="C932" t="str">
        <f>'Base cotización 2021'!C953</f>
        <v/>
      </c>
      <c r="D932" t="str">
        <f>'Base cotización 2021'!D953</f>
        <v/>
      </c>
      <c r="E932" t="str">
        <f>'Base cotización 2021'!E953</f>
        <v/>
      </c>
      <c r="G932" t="str">
        <f>'Base cotización 2021'!F953</f>
        <v/>
      </c>
      <c r="I932" t="e">
        <f>'Base cotización 2021'!#REF!</f>
        <v>#REF!</v>
      </c>
      <c r="J932" t="e">
        <f>'Base cotización 2021'!#REF!</f>
        <v>#REF!</v>
      </c>
      <c r="K932">
        <f>'Base cotización 2021'!H953</f>
        <v>0</v>
      </c>
      <c r="L932">
        <f>'Base cotización 2021'!K953</f>
        <v>0</v>
      </c>
      <c r="M932" s="31">
        <f>'Base cotización 2021'!I953</f>
        <v>0</v>
      </c>
      <c r="N932">
        <f>'Base cotización 2021'!L953</f>
        <v>0</v>
      </c>
      <c r="O932">
        <f>'Base cotización 2021'!M953</f>
        <v>0</v>
      </c>
      <c r="P932" t="e">
        <f>'Base cotización 2021'!#REF!</f>
        <v>#REF!</v>
      </c>
      <c r="Q932">
        <f>'Base cotización 2021'!N953</f>
        <v>0</v>
      </c>
      <c r="R932">
        <f>'Base cotización 2021'!O953</f>
        <v>0</v>
      </c>
      <c r="S932">
        <f>'Base cotización 2021'!P953</f>
        <v>0</v>
      </c>
      <c r="T932">
        <f>'Base cotización 2021'!Q953</f>
        <v>0</v>
      </c>
      <c r="U932">
        <f>'Base cotización 2021'!R953</f>
        <v>0</v>
      </c>
      <c r="V932">
        <f>'Base cotización 2021'!W953</f>
        <v>0</v>
      </c>
      <c r="X932">
        <f>'Base cotización 2021'!X953</f>
        <v>0</v>
      </c>
      <c r="Y932" t="e">
        <f>'Base cotización 2021'!#REF!</f>
        <v>#REF!</v>
      </c>
    </row>
    <row r="933" spans="1:25">
      <c r="A933">
        <f>'Base cotización 2021'!B954</f>
        <v>0</v>
      </c>
      <c r="C933" t="str">
        <f>'Base cotización 2021'!C954</f>
        <v/>
      </c>
      <c r="D933" t="str">
        <f>'Base cotización 2021'!D954</f>
        <v/>
      </c>
      <c r="E933" t="str">
        <f>'Base cotización 2021'!E954</f>
        <v/>
      </c>
      <c r="G933" t="str">
        <f>'Base cotización 2021'!F954</f>
        <v/>
      </c>
      <c r="I933" t="e">
        <f>'Base cotización 2021'!#REF!</f>
        <v>#REF!</v>
      </c>
      <c r="J933" t="e">
        <f>'Base cotización 2021'!#REF!</f>
        <v>#REF!</v>
      </c>
      <c r="K933">
        <f>'Base cotización 2021'!H954</f>
        <v>0</v>
      </c>
      <c r="L933">
        <f>'Base cotización 2021'!K954</f>
        <v>0</v>
      </c>
      <c r="M933" s="31">
        <f>'Base cotización 2021'!I954</f>
        <v>0</v>
      </c>
      <c r="N933">
        <f>'Base cotización 2021'!L954</f>
        <v>0</v>
      </c>
      <c r="O933">
        <f>'Base cotización 2021'!M954</f>
        <v>0</v>
      </c>
      <c r="P933" t="e">
        <f>'Base cotización 2021'!#REF!</f>
        <v>#REF!</v>
      </c>
      <c r="Q933">
        <f>'Base cotización 2021'!N954</f>
        <v>0</v>
      </c>
      <c r="R933">
        <f>'Base cotización 2021'!O954</f>
        <v>0</v>
      </c>
      <c r="S933">
        <f>'Base cotización 2021'!P954</f>
        <v>0</v>
      </c>
      <c r="T933">
        <f>'Base cotización 2021'!Q954</f>
        <v>0</v>
      </c>
      <c r="U933">
        <f>'Base cotización 2021'!R954</f>
        <v>0</v>
      </c>
      <c r="V933">
        <f>'Base cotización 2021'!W954</f>
        <v>0</v>
      </c>
      <c r="X933">
        <f>'Base cotización 2021'!X954</f>
        <v>0</v>
      </c>
      <c r="Y933" t="e">
        <f>'Base cotización 2021'!#REF!</f>
        <v>#REF!</v>
      </c>
    </row>
    <row r="934" spans="1:25">
      <c r="A934">
        <f>'Base cotización 2021'!B955</f>
        <v>0</v>
      </c>
      <c r="C934" t="str">
        <f>'Base cotización 2021'!C955</f>
        <v/>
      </c>
      <c r="D934" t="str">
        <f>'Base cotización 2021'!D955</f>
        <v/>
      </c>
      <c r="E934" t="str">
        <f>'Base cotización 2021'!E955</f>
        <v/>
      </c>
      <c r="G934" t="str">
        <f>'Base cotización 2021'!F955</f>
        <v/>
      </c>
      <c r="I934" t="e">
        <f>'Base cotización 2021'!#REF!</f>
        <v>#REF!</v>
      </c>
      <c r="J934" t="e">
        <f>'Base cotización 2021'!#REF!</f>
        <v>#REF!</v>
      </c>
      <c r="K934">
        <f>'Base cotización 2021'!H955</f>
        <v>0</v>
      </c>
      <c r="L934">
        <f>'Base cotización 2021'!K955</f>
        <v>0</v>
      </c>
      <c r="M934" s="31">
        <f>'Base cotización 2021'!I955</f>
        <v>0</v>
      </c>
      <c r="N934">
        <f>'Base cotización 2021'!L955</f>
        <v>0</v>
      </c>
      <c r="O934">
        <f>'Base cotización 2021'!M955</f>
        <v>0</v>
      </c>
      <c r="P934" t="e">
        <f>'Base cotización 2021'!#REF!</f>
        <v>#REF!</v>
      </c>
      <c r="Q934">
        <f>'Base cotización 2021'!N955</f>
        <v>0</v>
      </c>
      <c r="R934">
        <f>'Base cotización 2021'!O955</f>
        <v>0</v>
      </c>
      <c r="S934">
        <f>'Base cotización 2021'!P955</f>
        <v>0</v>
      </c>
      <c r="T934">
        <f>'Base cotización 2021'!Q955</f>
        <v>0</v>
      </c>
      <c r="U934">
        <f>'Base cotización 2021'!R955</f>
        <v>0</v>
      </c>
      <c r="V934">
        <f>'Base cotización 2021'!W955</f>
        <v>0</v>
      </c>
      <c r="X934">
        <f>'Base cotización 2021'!X955</f>
        <v>0</v>
      </c>
      <c r="Y934" t="e">
        <f>'Base cotización 2021'!#REF!</f>
        <v>#REF!</v>
      </c>
    </row>
    <row r="935" spans="1:25">
      <c r="A935">
        <f>'Base cotización 2021'!B956</f>
        <v>0</v>
      </c>
      <c r="C935" t="str">
        <f>'Base cotización 2021'!C956</f>
        <v/>
      </c>
      <c r="D935" t="str">
        <f>'Base cotización 2021'!D956</f>
        <v/>
      </c>
      <c r="E935" t="str">
        <f>'Base cotización 2021'!E956</f>
        <v/>
      </c>
      <c r="G935" t="str">
        <f>'Base cotización 2021'!F956</f>
        <v/>
      </c>
      <c r="I935" t="e">
        <f>'Base cotización 2021'!#REF!</f>
        <v>#REF!</v>
      </c>
      <c r="J935" t="e">
        <f>'Base cotización 2021'!#REF!</f>
        <v>#REF!</v>
      </c>
      <c r="K935">
        <f>'Base cotización 2021'!H956</f>
        <v>0</v>
      </c>
      <c r="L935">
        <f>'Base cotización 2021'!K956</f>
        <v>0</v>
      </c>
      <c r="M935" s="31">
        <f>'Base cotización 2021'!I956</f>
        <v>0</v>
      </c>
      <c r="N935">
        <f>'Base cotización 2021'!L956</f>
        <v>0</v>
      </c>
      <c r="O935">
        <f>'Base cotización 2021'!M956</f>
        <v>0</v>
      </c>
      <c r="P935" t="e">
        <f>'Base cotización 2021'!#REF!</f>
        <v>#REF!</v>
      </c>
      <c r="Q935">
        <f>'Base cotización 2021'!N956</f>
        <v>0</v>
      </c>
      <c r="R935">
        <f>'Base cotización 2021'!O956</f>
        <v>0</v>
      </c>
      <c r="S935">
        <f>'Base cotización 2021'!P956</f>
        <v>0</v>
      </c>
      <c r="T935">
        <f>'Base cotización 2021'!Q956</f>
        <v>0</v>
      </c>
      <c r="U935">
        <f>'Base cotización 2021'!R956</f>
        <v>0</v>
      </c>
      <c r="V935">
        <f>'Base cotización 2021'!W956</f>
        <v>0</v>
      </c>
      <c r="X935">
        <f>'Base cotización 2021'!X956</f>
        <v>0</v>
      </c>
      <c r="Y935" t="e">
        <f>'Base cotización 2021'!#REF!</f>
        <v>#REF!</v>
      </c>
    </row>
    <row r="936" spans="1:25">
      <c r="A936">
        <f>'Base cotización 2021'!B957</f>
        <v>0</v>
      </c>
      <c r="C936" t="str">
        <f>'Base cotización 2021'!C957</f>
        <v/>
      </c>
      <c r="D936" t="str">
        <f>'Base cotización 2021'!D957</f>
        <v/>
      </c>
      <c r="E936" t="str">
        <f>'Base cotización 2021'!E957</f>
        <v/>
      </c>
      <c r="G936" t="str">
        <f>'Base cotización 2021'!F957</f>
        <v/>
      </c>
      <c r="I936" t="e">
        <f>'Base cotización 2021'!#REF!</f>
        <v>#REF!</v>
      </c>
      <c r="J936" t="e">
        <f>'Base cotización 2021'!#REF!</f>
        <v>#REF!</v>
      </c>
      <c r="K936">
        <f>'Base cotización 2021'!H957</f>
        <v>0</v>
      </c>
      <c r="L936">
        <f>'Base cotización 2021'!K957</f>
        <v>0</v>
      </c>
      <c r="M936" s="31">
        <f>'Base cotización 2021'!I957</f>
        <v>0</v>
      </c>
      <c r="N936">
        <f>'Base cotización 2021'!L957</f>
        <v>0</v>
      </c>
      <c r="O936">
        <f>'Base cotización 2021'!M957</f>
        <v>0</v>
      </c>
      <c r="P936" t="e">
        <f>'Base cotización 2021'!#REF!</f>
        <v>#REF!</v>
      </c>
      <c r="Q936">
        <f>'Base cotización 2021'!N957</f>
        <v>0</v>
      </c>
      <c r="R936">
        <f>'Base cotización 2021'!O957</f>
        <v>0</v>
      </c>
      <c r="S936">
        <f>'Base cotización 2021'!P957</f>
        <v>0</v>
      </c>
      <c r="T936">
        <f>'Base cotización 2021'!Q957</f>
        <v>0</v>
      </c>
      <c r="U936">
        <f>'Base cotización 2021'!R957</f>
        <v>0</v>
      </c>
      <c r="V936">
        <f>'Base cotización 2021'!W957</f>
        <v>0</v>
      </c>
      <c r="X936">
        <f>'Base cotización 2021'!X957</f>
        <v>0</v>
      </c>
      <c r="Y936" t="e">
        <f>'Base cotización 2021'!#REF!</f>
        <v>#REF!</v>
      </c>
    </row>
    <row r="937" spans="1:25">
      <c r="A937">
        <f>'Base cotización 2021'!B958</f>
        <v>0</v>
      </c>
      <c r="C937" t="str">
        <f>'Base cotización 2021'!C958</f>
        <v/>
      </c>
      <c r="D937" t="str">
        <f>'Base cotización 2021'!D958</f>
        <v/>
      </c>
      <c r="E937" t="str">
        <f>'Base cotización 2021'!E958</f>
        <v/>
      </c>
      <c r="G937" t="str">
        <f>'Base cotización 2021'!F958</f>
        <v/>
      </c>
      <c r="I937" t="e">
        <f>'Base cotización 2021'!#REF!</f>
        <v>#REF!</v>
      </c>
      <c r="J937" t="e">
        <f>'Base cotización 2021'!#REF!</f>
        <v>#REF!</v>
      </c>
      <c r="K937">
        <f>'Base cotización 2021'!H958</f>
        <v>0</v>
      </c>
      <c r="L937">
        <f>'Base cotización 2021'!K958</f>
        <v>0</v>
      </c>
      <c r="M937" s="31">
        <f>'Base cotización 2021'!I958</f>
        <v>0</v>
      </c>
      <c r="N937">
        <f>'Base cotización 2021'!L958</f>
        <v>0</v>
      </c>
      <c r="O937">
        <f>'Base cotización 2021'!M958</f>
        <v>0</v>
      </c>
      <c r="P937" t="e">
        <f>'Base cotización 2021'!#REF!</f>
        <v>#REF!</v>
      </c>
      <c r="Q937">
        <f>'Base cotización 2021'!N958</f>
        <v>0</v>
      </c>
      <c r="R937">
        <f>'Base cotización 2021'!O958</f>
        <v>0</v>
      </c>
      <c r="S937">
        <f>'Base cotización 2021'!P958</f>
        <v>0</v>
      </c>
      <c r="T937">
        <f>'Base cotización 2021'!Q958</f>
        <v>0</v>
      </c>
      <c r="U937">
        <f>'Base cotización 2021'!R958</f>
        <v>0</v>
      </c>
      <c r="V937">
        <f>'Base cotización 2021'!W958</f>
        <v>0</v>
      </c>
      <c r="X937">
        <f>'Base cotización 2021'!X958</f>
        <v>0</v>
      </c>
      <c r="Y937" t="e">
        <f>'Base cotización 2021'!#REF!</f>
        <v>#REF!</v>
      </c>
    </row>
    <row r="938" spans="1:25">
      <c r="A938">
        <f>'Base cotización 2021'!B959</f>
        <v>0</v>
      </c>
      <c r="C938" t="str">
        <f>'Base cotización 2021'!C959</f>
        <v/>
      </c>
      <c r="D938" t="str">
        <f>'Base cotización 2021'!D959</f>
        <v/>
      </c>
      <c r="E938" t="str">
        <f>'Base cotización 2021'!E959</f>
        <v/>
      </c>
      <c r="G938" t="str">
        <f>'Base cotización 2021'!F959</f>
        <v/>
      </c>
      <c r="I938" t="e">
        <f>'Base cotización 2021'!#REF!</f>
        <v>#REF!</v>
      </c>
      <c r="J938" t="e">
        <f>'Base cotización 2021'!#REF!</f>
        <v>#REF!</v>
      </c>
      <c r="K938">
        <f>'Base cotización 2021'!H959</f>
        <v>0</v>
      </c>
      <c r="L938">
        <f>'Base cotización 2021'!K959</f>
        <v>0</v>
      </c>
      <c r="M938" s="31">
        <f>'Base cotización 2021'!I959</f>
        <v>0</v>
      </c>
      <c r="N938">
        <f>'Base cotización 2021'!L959</f>
        <v>0</v>
      </c>
      <c r="O938">
        <f>'Base cotización 2021'!M959</f>
        <v>0</v>
      </c>
      <c r="P938" t="e">
        <f>'Base cotización 2021'!#REF!</f>
        <v>#REF!</v>
      </c>
      <c r="Q938">
        <f>'Base cotización 2021'!N959</f>
        <v>0</v>
      </c>
      <c r="R938">
        <f>'Base cotización 2021'!O959</f>
        <v>0</v>
      </c>
      <c r="S938">
        <f>'Base cotización 2021'!P959</f>
        <v>0</v>
      </c>
      <c r="T938">
        <f>'Base cotización 2021'!Q959</f>
        <v>0</v>
      </c>
      <c r="U938">
        <f>'Base cotización 2021'!R959</f>
        <v>0</v>
      </c>
      <c r="V938">
        <f>'Base cotización 2021'!W959</f>
        <v>0</v>
      </c>
      <c r="X938">
        <f>'Base cotización 2021'!X959</f>
        <v>0</v>
      </c>
      <c r="Y938" t="e">
        <f>'Base cotización 2021'!#REF!</f>
        <v>#REF!</v>
      </c>
    </row>
    <row r="939" spans="1:25">
      <c r="A939">
        <f>'Base cotización 2021'!B960</f>
        <v>0</v>
      </c>
      <c r="C939" t="str">
        <f>'Base cotización 2021'!C960</f>
        <v/>
      </c>
      <c r="D939" t="str">
        <f>'Base cotización 2021'!D960</f>
        <v/>
      </c>
      <c r="E939" t="str">
        <f>'Base cotización 2021'!E960</f>
        <v/>
      </c>
      <c r="G939" t="str">
        <f>'Base cotización 2021'!F960</f>
        <v/>
      </c>
      <c r="I939" t="e">
        <f>'Base cotización 2021'!#REF!</f>
        <v>#REF!</v>
      </c>
      <c r="J939" t="e">
        <f>'Base cotización 2021'!#REF!</f>
        <v>#REF!</v>
      </c>
      <c r="K939">
        <f>'Base cotización 2021'!H960</f>
        <v>0</v>
      </c>
      <c r="L939">
        <f>'Base cotización 2021'!K960</f>
        <v>0</v>
      </c>
      <c r="M939" s="31">
        <f>'Base cotización 2021'!I960</f>
        <v>0</v>
      </c>
      <c r="N939">
        <f>'Base cotización 2021'!L960</f>
        <v>0</v>
      </c>
      <c r="O939">
        <f>'Base cotización 2021'!M960</f>
        <v>0</v>
      </c>
      <c r="P939" t="e">
        <f>'Base cotización 2021'!#REF!</f>
        <v>#REF!</v>
      </c>
      <c r="Q939">
        <f>'Base cotización 2021'!N960</f>
        <v>0</v>
      </c>
      <c r="R939">
        <f>'Base cotización 2021'!O960</f>
        <v>0</v>
      </c>
      <c r="S939">
        <f>'Base cotización 2021'!P960</f>
        <v>0</v>
      </c>
      <c r="T939">
        <f>'Base cotización 2021'!Q960</f>
        <v>0</v>
      </c>
      <c r="U939">
        <f>'Base cotización 2021'!R960</f>
        <v>0</v>
      </c>
      <c r="V939">
        <f>'Base cotización 2021'!W960</f>
        <v>0</v>
      </c>
      <c r="X939">
        <f>'Base cotización 2021'!X960</f>
        <v>0</v>
      </c>
      <c r="Y939" t="e">
        <f>'Base cotización 2021'!#REF!</f>
        <v>#REF!</v>
      </c>
    </row>
    <row r="940" spans="1:25">
      <c r="A940">
        <f>'Base cotización 2021'!B961</f>
        <v>0</v>
      </c>
      <c r="C940" t="str">
        <f>'Base cotización 2021'!C961</f>
        <v/>
      </c>
      <c r="D940" t="str">
        <f>'Base cotización 2021'!D961</f>
        <v/>
      </c>
      <c r="E940" t="str">
        <f>'Base cotización 2021'!E961</f>
        <v/>
      </c>
      <c r="G940" t="str">
        <f>'Base cotización 2021'!F961</f>
        <v/>
      </c>
      <c r="I940" t="e">
        <f>'Base cotización 2021'!#REF!</f>
        <v>#REF!</v>
      </c>
      <c r="J940" t="e">
        <f>'Base cotización 2021'!#REF!</f>
        <v>#REF!</v>
      </c>
      <c r="K940">
        <f>'Base cotización 2021'!H961</f>
        <v>0</v>
      </c>
      <c r="L940">
        <f>'Base cotización 2021'!K961</f>
        <v>0</v>
      </c>
      <c r="M940" s="31">
        <f>'Base cotización 2021'!I961</f>
        <v>0</v>
      </c>
      <c r="N940">
        <f>'Base cotización 2021'!L961</f>
        <v>0</v>
      </c>
      <c r="O940">
        <f>'Base cotización 2021'!M961</f>
        <v>0</v>
      </c>
      <c r="P940" t="e">
        <f>'Base cotización 2021'!#REF!</f>
        <v>#REF!</v>
      </c>
      <c r="Q940">
        <f>'Base cotización 2021'!N961</f>
        <v>0</v>
      </c>
      <c r="R940">
        <f>'Base cotización 2021'!O961</f>
        <v>0</v>
      </c>
      <c r="S940">
        <f>'Base cotización 2021'!P961</f>
        <v>0</v>
      </c>
      <c r="T940">
        <f>'Base cotización 2021'!Q961</f>
        <v>0</v>
      </c>
      <c r="U940">
        <f>'Base cotización 2021'!R961</f>
        <v>0</v>
      </c>
      <c r="V940">
        <f>'Base cotización 2021'!W961</f>
        <v>0</v>
      </c>
      <c r="X940">
        <f>'Base cotización 2021'!X961</f>
        <v>0</v>
      </c>
      <c r="Y940" t="e">
        <f>'Base cotización 2021'!#REF!</f>
        <v>#REF!</v>
      </c>
    </row>
    <row r="941" spans="1:25">
      <c r="A941">
        <f>'Base cotización 2021'!B962</f>
        <v>0</v>
      </c>
      <c r="C941" t="str">
        <f>'Base cotización 2021'!C962</f>
        <v/>
      </c>
      <c r="D941" t="str">
        <f>'Base cotización 2021'!D962</f>
        <v/>
      </c>
      <c r="E941" t="str">
        <f>'Base cotización 2021'!E962</f>
        <v/>
      </c>
      <c r="G941" t="str">
        <f>'Base cotización 2021'!F962</f>
        <v/>
      </c>
      <c r="I941" t="e">
        <f>'Base cotización 2021'!#REF!</f>
        <v>#REF!</v>
      </c>
      <c r="J941" t="e">
        <f>'Base cotización 2021'!#REF!</f>
        <v>#REF!</v>
      </c>
      <c r="K941">
        <f>'Base cotización 2021'!H962</f>
        <v>0</v>
      </c>
      <c r="L941">
        <f>'Base cotización 2021'!K962</f>
        <v>0</v>
      </c>
      <c r="M941" s="31">
        <f>'Base cotización 2021'!I962</f>
        <v>0</v>
      </c>
      <c r="N941">
        <f>'Base cotización 2021'!L962</f>
        <v>0</v>
      </c>
      <c r="O941">
        <f>'Base cotización 2021'!M962</f>
        <v>0</v>
      </c>
      <c r="P941" t="e">
        <f>'Base cotización 2021'!#REF!</f>
        <v>#REF!</v>
      </c>
      <c r="Q941">
        <f>'Base cotización 2021'!N962</f>
        <v>0</v>
      </c>
      <c r="R941">
        <f>'Base cotización 2021'!O962</f>
        <v>0</v>
      </c>
      <c r="S941">
        <f>'Base cotización 2021'!P962</f>
        <v>0</v>
      </c>
      <c r="T941">
        <f>'Base cotización 2021'!Q962</f>
        <v>0</v>
      </c>
      <c r="U941">
        <f>'Base cotización 2021'!R962</f>
        <v>0</v>
      </c>
      <c r="V941">
        <f>'Base cotización 2021'!W962</f>
        <v>0</v>
      </c>
      <c r="X941">
        <f>'Base cotización 2021'!X962</f>
        <v>0</v>
      </c>
      <c r="Y941" t="e">
        <f>'Base cotización 2021'!#REF!</f>
        <v>#REF!</v>
      </c>
    </row>
    <row r="942" spans="1:25">
      <c r="A942">
        <f>'Base cotización 2021'!B963</f>
        <v>0</v>
      </c>
      <c r="C942" t="str">
        <f>'Base cotización 2021'!C963</f>
        <v/>
      </c>
      <c r="D942" t="str">
        <f>'Base cotización 2021'!D963</f>
        <v/>
      </c>
      <c r="E942" t="str">
        <f>'Base cotización 2021'!E963</f>
        <v/>
      </c>
      <c r="G942" t="str">
        <f>'Base cotización 2021'!F963</f>
        <v/>
      </c>
      <c r="I942" t="e">
        <f>'Base cotización 2021'!#REF!</f>
        <v>#REF!</v>
      </c>
      <c r="J942" t="e">
        <f>'Base cotización 2021'!#REF!</f>
        <v>#REF!</v>
      </c>
      <c r="K942">
        <f>'Base cotización 2021'!H963</f>
        <v>0</v>
      </c>
      <c r="L942">
        <f>'Base cotización 2021'!K963</f>
        <v>0</v>
      </c>
      <c r="M942" s="31">
        <f>'Base cotización 2021'!I963</f>
        <v>0</v>
      </c>
      <c r="N942">
        <f>'Base cotización 2021'!L963</f>
        <v>0</v>
      </c>
      <c r="O942">
        <f>'Base cotización 2021'!M963</f>
        <v>0</v>
      </c>
      <c r="P942" t="e">
        <f>'Base cotización 2021'!#REF!</f>
        <v>#REF!</v>
      </c>
      <c r="Q942">
        <f>'Base cotización 2021'!N963</f>
        <v>0</v>
      </c>
      <c r="R942">
        <f>'Base cotización 2021'!O963</f>
        <v>0</v>
      </c>
      <c r="S942">
        <f>'Base cotización 2021'!P963</f>
        <v>0</v>
      </c>
      <c r="T942">
        <f>'Base cotización 2021'!Q963</f>
        <v>0</v>
      </c>
      <c r="U942">
        <f>'Base cotización 2021'!R963</f>
        <v>0</v>
      </c>
      <c r="V942">
        <f>'Base cotización 2021'!W963</f>
        <v>0</v>
      </c>
      <c r="X942">
        <f>'Base cotización 2021'!X963</f>
        <v>0</v>
      </c>
      <c r="Y942" t="e">
        <f>'Base cotización 2021'!#REF!</f>
        <v>#REF!</v>
      </c>
    </row>
    <row r="943" spans="1:25">
      <c r="A943">
        <f>'Base cotización 2021'!B964</f>
        <v>0</v>
      </c>
      <c r="C943" t="str">
        <f>'Base cotización 2021'!C964</f>
        <v/>
      </c>
      <c r="D943" t="str">
        <f>'Base cotización 2021'!D964</f>
        <v/>
      </c>
      <c r="E943" t="str">
        <f>'Base cotización 2021'!E964</f>
        <v/>
      </c>
      <c r="G943" t="str">
        <f>'Base cotización 2021'!F964</f>
        <v/>
      </c>
      <c r="I943" t="e">
        <f>'Base cotización 2021'!#REF!</f>
        <v>#REF!</v>
      </c>
      <c r="J943" t="e">
        <f>'Base cotización 2021'!#REF!</f>
        <v>#REF!</v>
      </c>
      <c r="K943">
        <f>'Base cotización 2021'!H964</f>
        <v>0</v>
      </c>
      <c r="L943">
        <f>'Base cotización 2021'!K964</f>
        <v>0</v>
      </c>
      <c r="M943" s="31">
        <f>'Base cotización 2021'!I964</f>
        <v>0</v>
      </c>
      <c r="N943">
        <f>'Base cotización 2021'!L964</f>
        <v>0</v>
      </c>
      <c r="O943">
        <f>'Base cotización 2021'!M964</f>
        <v>0</v>
      </c>
      <c r="P943" t="e">
        <f>'Base cotización 2021'!#REF!</f>
        <v>#REF!</v>
      </c>
      <c r="Q943">
        <f>'Base cotización 2021'!N964</f>
        <v>0</v>
      </c>
      <c r="R943">
        <f>'Base cotización 2021'!O964</f>
        <v>0</v>
      </c>
      <c r="S943">
        <f>'Base cotización 2021'!P964</f>
        <v>0</v>
      </c>
      <c r="T943">
        <f>'Base cotización 2021'!Q964</f>
        <v>0</v>
      </c>
      <c r="U943">
        <f>'Base cotización 2021'!R964</f>
        <v>0</v>
      </c>
      <c r="V943">
        <f>'Base cotización 2021'!W964</f>
        <v>0</v>
      </c>
      <c r="X943">
        <f>'Base cotización 2021'!X964</f>
        <v>0</v>
      </c>
      <c r="Y943" t="e">
        <f>'Base cotización 2021'!#REF!</f>
        <v>#REF!</v>
      </c>
    </row>
    <row r="944" spans="1:25">
      <c r="A944">
        <f>'Base cotización 2021'!B965</f>
        <v>0</v>
      </c>
      <c r="C944" t="str">
        <f>'Base cotización 2021'!C965</f>
        <v/>
      </c>
      <c r="D944" t="str">
        <f>'Base cotización 2021'!D965</f>
        <v/>
      </c>
      <c r="E944" t="str">
        <f>'Base cotización 2021'!E965</f>
        <v/>
      </c>
      <c r="G944" t="str">
        <f>'Base cotización 2021'!F965</f>
        <v/>
      </c>
      <c r="I944" t="e">
        <f>'Base cotización 2021'!#REF!</f>
        <v>#REF!</v>
      </c>
      <c r="J944" t="e">
        <f>'Base cotización 2021'!#REF!</f>
        <v>#REF!</v>
      </c>
      <c r="K944">
        <f>'Base cotización 2021'!H965</f>
        <v>0</v>
      </c>
      <c r="L944">
        <f>'Base cotización 2021'!K965</f>
        <v>0</v>
      </c>
      <c r="M944" s="31">
        <f>'Base cotización 2021'!I965</f>
        <v>0</v>
      </c>
      <c r="N944">
        <f>'Base cotización 2021'!L965</f>
        <v>0</v>
      </c>
      <c r="O944">
        <f>'Base cotización 2021'!M965</f>
        <v>0</v>
      </c>
      <c r="P944" t="e">
        <f>'Base cotización 2021'!#REF!</f>
        <v>#REF!</v>
      </c>
      <c r="Q944">
        <f>'Base cotización 2021'!N965</f>
        <v>0</v>
      </c>
      <c r="R944">
        <f>'Base cotización 2021'!O965</f>
        <v>0</v>
      </c>
      <c r="S944">
        <f>'Base cotización 2021'!P965</f>
        <v>0</v>
      </c>
      <c r="T944">
        <f>'Base cotización 2021'!Q965</f>
        <v>0</v>
      </c>
      <c r="U944">
        <f>'Base cotización 2021'!R965</f>
        <v>0</v>
      </c>
      <c r="V944">
        <f>'Base cotización 2021'!W965</f>
        <v>0</v>
      </c>
      <c r="X944">
        <f>'Base cotización 2021'!X965</f>
        <v>0</v>
      </c>
      <c r="Y944" t="e">
        <f>'Base cotización 2021'!#REF!</f>
        <v>#REF!</v>
      </c>
    </row>
    <row r="945" spans="1:25">
      <c r="A945">
        <f>'Base cotización 2021'!B966</f>
        <v>0</v>
      </c>
      <c r="C945" t="str">
        <f>'Base cotización 2021'!C966</f>
        <v/>
      </c>
      <c r="D945" t="str">
        <f>'Base cotización 2021'!D966</f>
        <v/>
      </c>
      <c r="E945" t="str">
        <f>'Base cotización 2021'!E966</f>
        <v/>
      </c>
      <c r="G945" t="str">
        <f>'Base cotización 2021'!F966</f>
        <v/>
      </c>
      <c r="I945" t="e">
        <f>'Base cotización 2021'!#REF!</f>
        <v>#REF!</v>
      </c>
      <c r="J945" t="e">
        <f>'Base cotización 2021'!#REF!</f>
        <v>#REF!</v>
      </c>
      <c r="K945">
        <f>'Base cotización 2021'!H966</f>
        <v>0</v>
      </c>
      <c r="L945">
        <f>'Base cotización 2021'!K966</f>
        <v>0</v>
      </c>
      <c r="M945" s="31">
        <f>'Base cotización 2021'!I966</f>
        <v>0</v>
      </c>
      <c r="N945">
        <f>'Base cotización 2021'!L966</f>
        <v>0</v>
      </c>
      <c r="O945">
        <f>'Base cotización 2021'!M966</f>
        <v>0</v>
      </c>
      <c r="P945" t="e">
        <f>'Base cotización 2021'!#REF!</f>
        <v>#REF!</v>
      </c>
      <c r="Q945">
        <f>'Base cotización 2021'!N966</f>
        <v>0</v>
      </c>
      <c r="R945">
        <f>'Base cotización 2021'!O966</f>
        <v>0</v>
      </c>
      <c r="S945">
        <f>'Base cotización 2021'!P966</f>
        <v>0</v>
      </c>
      <c r="T945">
        <f>'Base cotización 2021'!Q966</f>
        <v>0</v>
      </c>
      <c r="U945">
        <f>'Base cotización 2021'!R966</f>
        <v>0</v>
      </c>
      <c r="V945">
        <f>'Base cotización 2021'!W966</f>
        <v>0</v>
      </c>
      <c r="X945">
        <f>'Base cotización 2021'!X966</f>
        <v>0</v>
      </c>
      <c r="Y945" t="e">
        <f>'Base cotización 2021'!#REF!</f>
        <v>#REF!</v>
      </c>
    </row>
    <row r="946" spans="1:25">
      <c r="A946">
        <f>'Base cotización 2021'!B967</f>
        <v>0</v>
      </c>
      <c r="C946" t="str">
        <f>'Base cotización 2021'!C967</f>
        <v/>
      </c>
      <c r="D946" t="str">
        <f>'Base cotización 2021'!D967</f>
        <v/>
      </c>
      <c r="E946" t="str">
        <f>'Base cotización 2021'!E967</f>
        <v/>
      </c>
      <c r="G946" t="str">
        <f>'Base cotización 2021'!F967</f>
        <v/>
      </c>
      <c r="I946" t="e">
        <f>'Base cotización 2021'!#REF!</f>
        <v>#REF!</v>
      </c>
      <c r="J946" t="e">
        <f>'Base cotización 2021'!#REF!</f>
        <v>#REF!</v>
      </c>
      <c r="K946">
        <f>'Base cotización 2021'!H967</f>
        <v>0</v>
      </c>
      <c r="L946">
        <f>'Base cotización 2021'!K967</f>
        <v>0</v>
      </c>
      <c r="M946" s="31">
        <f>'Base cotización 2021'!I967</f>
        <v>0</v>
      </c>
      <c r="N946">
        <f>'Base cotización 2021'!L967</f>
        <v>0</v>
      </c>
      <c r="O946">
        <f>'Base cotización 2021'!M967</f>
        <v>0</v>
      </c>
      <c r="P946" t="e">
        <f>'Base cotización 2021'!#REF!</f>
        <v>#REF!</v>
      </c>
      <c r="Q946">
        <f>'Base cotización 2021'!N967</f>
        <v>0</v>
      </c>
      <c r="R946">
        <f>'Base cotización 2021'!O967</f>
        <v>0</v>
      </c>
      <c r="S946">
        <f>'Base cotización 2021'!P967</f>
        <v>0</v>
      </c>
      <c r="T946">
        <f>'Base cotización 2021'!Q967</f>
        <v>0</v>
      </c>
      <c r="U946">
        <f>'Base cotización 2021'!R967</f>
        <v>0</v>
      </c>
      <c r="V946">
        <f>'Base cotización 2021'!W967</f>
        <v>0</v>
      </c>
      <c r="X946">
        <f>'Base cotización 2021'!X967</f>
        <v>0</v>
      </c>
      <c r="Y946" t="e">
        <f>'Base cotización 2021'!#REF!</f>
        <v>#REF!</v>
      </c>
    </row>
    <row r="947" spans="1:25">
      <c r="A947">
        <f>'Base cotización 2021'!B968</f>
        <v>0</v>
      </c>
      <c r="C947" t="str">
        <f>'Base cotización 2021'!C968</f>
        <v/>
      </c>
      <c r="D947" t="str">
        <f>'Base cotización 2021'!D968</f>
        <v/>
      </c>
      <c r="E947" t="str">
        <f>'Base cotización 2021'!E968</f>
        <v/>
      </c>
      <c r="G947" t="str">
        <f>'Base cotización 2021'!F968</f>
        <v/>
      </c>
      <c r="I947" t="e">
        <f>'Base cotización 2021'!#REF!</f>
        <v>#REF!</v>
      </c>
      <c r="J947" t="e">
        <f>'Base cotización 2021'!#REF!</f>
        <v>#REF!</v>
      </c>
      <c r="K947">
        <f>'Base cotización 2021'!H968</f>
        <v>0</v>
      </c>
      <c r="L947">
        <f>'Base cotización 2021'!K968</f>
        <v>0</v>
      </c>
      <c r="M947" s="31">
        <f>'Base cotización 2021'!I968</f>
        <v>0</v>
      </c>
      <c r="N947">
        <f>'Base cotización 2021'!L968</f>
        <v>0</v>
      </c>
      <c r="O947">
        <f>'Base cotización 2021'!M968</f>
        <v>0</v>
      </c>
      <c r="P947" t="e">
        <f>'Base cotización 2021'!#REF!</f>
        <v>#REF!</v>
      </c>
      <c r="Q947">
        <f>'Base cotización 2021'!N968</f>
        <v>0</v>
      </c>
      <c r="R947">
        <f>'Base cotización 2021'!O968</f>
        <v>0</v>
      </c>
      <c r="S947">
        <f>'Base cotización 2021'!P968</f>
        <v>0</v>
      </c>
      <c r="T947">
        <f>'Base cotización 2021'!Q968</f>
        <v>0</v>
      </c>
      <c r="U947">
        <f>'Base cotización 2021'!R968</f>
        <v>0</v>
      </c>
      <c r="V947">
        <f>'Base cotización 2021'!W968</f>
        <v>0</v>
      </c>
      <c r="X947">
        <f>'Base cotización 2021'!X968</f>
        <v>0</v>
      </c>
      <c r="Y947" t="e">
        <f>'Base cotización 2021'!#REF!</f>
        <v>#REF!</v>
      </c>
    </row>
    <row r="948" spans="1:25">
      <c r="A948">
        <f>'Base cotización 2021'!B969</f>
        <v>0</v>
      </c>
      <c r="C948" t="str">
        <f>'Base cotización 2021'!C969</f>
        <v/>
      </c>
      <c r="D948" t="str">
        <f>'Base cotización 2021'!D969</f>
        <v/>
      </c>
      <c r="E948" t="str">
        <f>'Base cotización 2021'!E969</f>
        <v/>
      </c>
      <c r="G948" t="str">
        <f>'Base cotización 2021'!F969</f>
        <v/>
      </c>
      <c r="I948" t="e">
        <f>'Base cotización 2021'!#REF!</f>
        <v>#REF!</v>
      </c>
      <c r="J948" t="e">
        <f>'Base cotización 2021'!#REF!</f>
        <v>#REF!</v>
      </c>
      <c r="K948">
        <f>'Base cotización 2021'!H969</f>
        <v>0</v>
      </c>
      <c r="L948">
        <f>'Base cotización 2021'!K969</f>
        <v>0</v>
      </c>
      <c r="M948" s="31">
        <f>'Base cotización 2021'!I969</f>
        <v>0</v>
      </c>
      <c r="N948">
        <f>'Base cotización 2021'!L969</f>
        <v>0</v>
      </c>
      <c r="O948">
        <f>'Base cotización 2021'!M969</f>
        <v>0</v>
      </c>
      <c r="P948" t="e">
        <f>'Base cotización 2021'!#REF!</f>
        <v>#REF!</v>
      </c>
      <c r="Q948">
        <f>'Base cotización 2021'!N969</f>
        <v>0</v>
      </c>
      <c r="R948">
        <f>'Base cotización 2021'!O969</f>
        <v>0</v>
      </c>
      <c r="S948">
        <f>'Base cotización 2021'!P969</f>
        <v>0</v>
      </c>
      <c r="T948">
        <f>'Base cotización 2021'!Q969</f>
        <v>0</v>
      </c>
      <c r="U948">
        <f>'Base cotización 2021'!R969</f>
        <v>0</v>
      </c>
      <c r="V948">
        <f>'Base cotización 2021'!W969</f>
        <v>0</v>
      </c>
      <c r="X948">
        <f>'Base cotización 2021'!X969</f>
        <v>0</v>
      </c>
      <c r="Y948" t="e">
        <f>'Base cotización 2021'!#REF!</f>
        <v>#REF!</v>
      </c>
    </row>
    <row r="949" spans="1:25">
      <c r="A949">
        <f>'Base cotización 2021'!B970</f>
        <v>0</v>
      </c>
      <c r="C949" t="str">
        <f>'Base cotización 2021'!C970</f>
        <v/>
      </c>
      <c r="D949" t="str">
        <f>'Base cotización 2021'!D970</f>
        <v/>
      </c>
      <c r="E949" t="str">
        <f>'Base cotización 2021'!E970</f>
        <v/>
      </c>
      <c r="G949" t="str">
        <f>'Base cotización 2021'!F970</f>
        <v/>
      </c>
      <c r="I949" t="e">
        <f>'Base cotización 2021'!#REF!</f>
        <v>#REF!</v>
      </c>
      <c r="J949" t="e">
        <f>'Base cotización 2021'!#REF!</f>
        <v>#REF!</v>
      </c>
      <c r="K949">
        <f>'Base cotización 2021'!H970</f>
        <v>0</v>
      </c>
      <c r="L949">
        <f>'Base cotización 2021'!K970</f>
        <v>0</v>
      </c>
      <c r="M949" s="31">
        <f>'Base cotización 2021'!I970</f>
        <v>0</v>
      </c>
      <c r="N949">
        <f>'Base cotización 2021'!L970</f>
        <v>0</v>
      </c>
      <c r="O949">
        <f>'Base cotización 2021'!M970</f>
        <v>0</v>
      </c>
      <c r="P949" t="e">
        <f>'Base cotización 2021'!#REF!</f>
        <v>#REF!</v>
      </c>
      <c r="Q949">
        <f>'Base cotización 2021'!N970</f>
        <v>0</v>
      </c>
      <c r="R949">
        <f>'Base cotización 2021'!O970</f>
        <v>0</v>
      </c>
      <c r="S949">
        <f>'Base cotización 2021'!P970</f>
        <v>0</v>
      </c>
      <c r="T949">
        <f>'Base cotización 2021'!Q970</f>
        <v>0</v>
      </c>
      <c r="U949">
        <f>'Base cotización 2021'!R970</f>
        <v>0</v>
      </c>
      <c r="V949">
        <f>'Base cotización 2021'!W970</f>
        <v>0</v>
      </c>
      <c r="X949">
        <f>'Base cotización 2021'!X970</f>
        <v>0</v>
      </c>
      <c r="Y949" t="e">
        <f>'Base cotización 2021'!#REF!</f>
        <v>#REF!</v>
      </c>
    </row>
    <row r="950" spans="1:25">
      <c r="A950">
        <f>'Base cotización 2021'!B971</f>
        <v>0</v>
      </c>
      <c r="C950" t="str">
        <f>'Base cotización 2021'!C971</f>
        <v/>
      </c>
      <c r="D950" t="str">
        <f>'Base cotización 2021'!D971</f>
        <v/>
      </c>
      <c r="E950" t="str">
        <f>'Base cotización 2021'!E971</f>
        <v/>
      </c>
      <c r="G950" t="str">
        <f>'Base cotización 2021'!F971</f>
        <v/>
      </c>
      <c r="I950" t="e">
        <f>'Base cotización 2021'!#REF!</f>
        <v>#REF!</v>
      </c>
      <c r="J950" t="e">
        <f>'Base cotización 2021'!#REF!</f>
        <v>#REF!</v>
      </c>
      <c r="K950">
        <f>'Base cotización 2021'!H971</f>
        <v>0</v>
      </c>
      <c r="L950">
        <f>'Base cotización 2021'!K971</f>
        <v>0</v>
      </c>
      <c r="M950" s="31">
        <f>'Base cotización 2021'!I971</f>
        <v>0</v>
      </c>
      <c r="N950">
        <f>'Base cotización 2021'!L971</f>
        <v>0</v>
      </c>
      <c r="O950">
        <f>'Base cotización 2021'!M971</f>
        <v>0</v>
      </c>
      <c r="P950" t="e">
        <f>'Base cotización 2021'!#REF!</f>
        <v>#REF!</v>
      </c>
      <c r="Q950">
        <f>'Base cotización 2021'!N971</f>
        <v>0</v>
      </c>
      <c r="R950">
        <f>'Base cotización 2021'!O971</f>
        <v>0</v>
      </c>
      <c r="S950">
        <f>'Base cotización 2021'!P971</f>
        <v>0</v>
      </c>
      <c r="T950">
        <f>'Base cotización 2021'!Q971</f>
        <v>0</v>
      </c>
      <c r="U950">
        <f>'Base cotización 2021'!R971</f>
        <v>0</v>
      </c>
      <c r="V950">
        <f>'Base cotización 2021'!W971</f>
        <v>0</v>
      </c>
      <c r="X950">
        <f>'Base cotización 2021'!X971</f>
        <v>0</v>
      </c>
      <c r="Y950" t="e">
        <f>'Base cotización 2021'!#REF!</f>
        <v>#REF!</v>
      </c>
    </row>
    <row r="951" spans="1:25">
      <c r="A951">
        <f>'Base cotización 2021'!B972</f>
        <v>0</v>
      </c>
      <c r="C951" t="str">
        <f>'Base cotización 2021'!C972</f>
        <v/>
      </c>
      <c r="D951" t="str">
        <f>'Base cotización 2021'!D972</f>
        <v/>
      </c>
      <c r="E951" t="str">
        <f>'Base cotización 2021'!E972</f>
        <v/>
      </c>
      <c r="G951" t="str">
        <f>'Base cotización 2021'!F972</f>
        <v/>
      </c>
      <c r="I951" t="e">
        <f>'Base cotización 2021'!#REF!</f>
        <v>#REF!</v>
      </c>
      <c r="J951" t="e">
        <f>'Base cotización 2021'!#REF!</f>
        <v>#REF!</v>
      </c>
      <c r="K951">
        <f>'Base cotización 2021'!H972</f>
        <v>0</v>
      </c>
      <c r="L951">
        <f>'Base cotización 2021'!K972</f>
        <v>0</v>
      </c>
      <c r="M951" s="31">
        <f>'Base cotización 2021'!I972</f>
        <v>0</v>
      </c>
      <c r="N951">
        <f>'Base cotización 2021'!L972</f>
        <v>0</v>
      </c>
      <c r="O951">
        <f>'Base cotización 2021'!M972</f>
        <v>0</v>
      </c>
      <c r="P951" t="e">
        <f>'Base cotización 2021'!#REF!</f>
        <v>#REF!</v>
      </c>
      <c r="Q951">
        <f>'Base cotización 2021'!N972</f>
        <v>0</v>
      </c>
      <c r="R951">
        <f>'Base cotización 2021'!O972</f>
        <v>0</v>
      </c>
      <c r="S951">
        <f>'Base cotización 2021'!P972</f>
        <v>0</v>
      </c>
      <c r="T951">
        <f>'Base cotización 2021'!Q972</f>
        <v>0</v>
      </c>
      <c r="U951">
        <f>'Base cotización 2021'!R972</f>
        <v>0</v>
      </c>
      <c r="V951">
        <f>'Base cotización 2021'!W972</f>
        <v>0</v>
      </c>
      <c r="X951">
        <f>'Base cotización 2021'!X972</f>
        <v>0</v>
      </c>
      <c r="Y951" t="e">
        <f>'Base cotización 2021'!#REF!</f>
        <v>#REF!</v>
      </c>
    </row>
    <row r="952" spans="1:25">
      <c r="A952">
        <f>'Base cotización 2021'!B973</f>
        <v>0</v>
      </c>
      <c r="C952" t="str">
        <f>'Base cotización 2021'!C973</f>
        <v/>
      </c>
      <c r="D952" t="str">
        <f>'Base cotización 2021'!D973</f>
        <v/>
      </c>
      <c r="E952" t="str">
        <f>'Base cotización 2021'!E973</f>
        <v/>
      </c>
      <c r="G952" t="str">
        <f>'Base cotización 2021'!F973</f>
        <v/>
      </c>
      <c r="I952" t="e">
        <f>'Base cotización 2021'!#REF!</f>
        <v>#REF!</v>
      </c>
      <c r="J952" t="e">
        <f>'Base cotización 2021'!#REF!</f>
        <v>#REF!</v>
      </c>
      <c r="K952">
        <f>'Base cotización 2021'!H973</f>
        <v>0</v>
      </c>
      <c r="L952">
        <f>'Base cotización 2021'!K973</f>
        <v>0</v>
      </c>
      <c r="M952" s="31">
        <f>'Base cotización 2021'!I973</f>
        <v>0</v>
      </c>
      <c r="N952">
        <f>'Base cotización 2021'!L973</f>
        <v>0</v>
      </c>
      <c r="O952">
        <f>'Base cotización 2021'!M973</f>
        <v>0</v>
      </c>
      <c r="P952" t="e">
        <f>'Base cotización 2021'!#REF!</f>
        <v>#REF!</v>
      </c>
      <c r="Q952">
        <f>'Base cotización 2021'!N973</f>
        <v>0</v>
      </c>
      <c r="R952">
        <f>'Base cotización 2021'!O973</f>
        <v>0</v>
      </c>
      <c r="S952">
        <f>'Base cotización 2021'!P973</f>
        <v>0</v>
      </c>
      <c r="T952">
        <f>'Base cotización 2021'!Q973</f>
        <v>0</v>
      </c>
      <c r="U952">
        <f>'Base cotización 2021'!R973</f>
        <v>0</v>
      </c>
      <c r="V952">
        <f>'Base cotización 2021'!W973</f>
        <v>0</v>
      </c>
      <c r="X952">
        <f>'Base cotización 2021'!X973</f>
        <v>0</v>
      </c>
      <c r="Y952" t="e">
        <f>'Base cotización 2021'!#REF!</f>
        <v>#REF!</v>
      </c>
    </row>
    <row r="953" spans="1:25">
      <c r="A953">
        <f>'Base cotización 2021'!B974</f>
        <v>0</v>
      </c>
      <c r="C953" t="str">
        <f>'Base cotización 2021'!C974</f>
        <v/>
      </c>
      <c r="D953" t="str">
        <f>'Base cotización 2021'!D974</f>
        <v/>
      </c>
      <c r="E953" t="str">
        <f>'Base cotización 2021'!E974</f>
        <v/>
      </c>
      <c r="G953" t="str">
        <f>'Base cotización 2021'!F974</f>
        <v/>
      </c>
      <c r="I953" t="e">
        <f>'Base cotización 2021'!#REF!</f>
        <v>#REF!</v>
      </c>
      <c r="J953" t="e">
        <f>'Base cotización 2021'!#REF!</f>
        <v>#REF!</v>
      </c>
      <c r="K953">
        <f>'Base cotización 2021'!H974</f>
        <v>0</v>
      </c>
      <c r="L953">
        <f>'Base cotización 2021'!K974</f>
        <v>0</v>
      </c>
      <c r="M953" s="31">
        <f>'Base cotización 2021'!I974</f>
        <v>0</v>
      </c>
      <c r="N953">
        <f>'Base cotización 2021'!L974</f>
        <v>0</v>
      </c>
      <c r="O953">
        <f>'Base cotización 2021'!M974</f>
        <v>0</v>
      </c>
      <c r="P953" t="e">
        <f>'Base cotización 2021'!#REF!</f>
        <v>#REF!</v>
      </c>
      <c r="Q953">
        <f>'Base cotización 2021'!N974</f>
        <v>0</v>
      </c>
      <c r="R953">
        <f>'Base cotización 2021'!O974</f>
        <v>0</v>
      </c>
      <c r="S953">
        <f>'Base cotización 2021'!P974</f>
        <v>0</v>
      </c>
      <c r="T953">
        <f>'Base cotización 2021'!Q974</f>
        <v>0</v>
      </c>
      <c r="U953">
        <f>'Base cotización 2021'!R974</f>
        <v>0</v>
      </c>
      <c r="V953">
        <f>'Base cotización 2021'!W974</f>
        <v>0</v>
      </c>
      <c r="X953">
        <f>'Base cotización 2021'!X974</f>
        <v>0</v>
      </c>
      <c r="Y953" t="e">
        <f>'Base cotización 2021'!#REF!</f>
        <v>#REF!</v>
      </c>
    </row>
    <row r="954" spans="1:25">
      <c r="A954">
        <f>'Base cotización 2021'!B975</f>
        <v>0</v>
      </c>
      <c r="C954" t="str">
        <f>'Base cotización 2021'!C975</f>
        <v/>
      </c>
      <c r="D954" t="str">
        <f>'Base cotización 2021'!D975</f>
        <v/>
      </c>
      <c r="E954" t="str">
        <f>'Base cotización 2021'!E975</f>
        <v/>
      </c>
      <c r="G954" t="str">
        <f>'Base cotización 2021'!F975</f>
        <v/>
      </c>
      <c r="I954" t="e">
        <f>'Base cotización 2021'!#REF!</f>
        <v>#REF!</v>
      </c>
      <c r="J954" t="e">
        <f>'Base cotización 2021'!#REF!</f>
        <v>#REF!</v>
      </c>
      <c r="K954">
        <f>'Base cotización 2021'!H975</f>
        <v>0</v>
      </c>
      <c r="L954">
        <f>'Base cotización 2021'!K975</f>
        <v>0</v>
      </c>
      <c r="M954" s="31">
        <f>'Base cotización 2021'!I975</f>
        <v>0</v>
      </c>
      <c r="N954">
        <f>'Base cotización 2021'!L975</f>
        <v>0</v>
      </c>
      <c r="O954">
        <f>'Base cotización 2021'!M975</f>
        <v>0</v>
      </c>
      <c r="P954" t="e">
        <f>'Base cotización 2021'!#REF!</f>
        <v>#REF!</v>
      </c>
      <c r="Q954">
        <f>'Base cotización 2021'!N975</f>
        <v>0</v>
      </c>
      <c r="R954">
        <f>'Base cotización 2021'!O975</f>
        <v>0</v>
      </c>
      <c r="S954">
        <f>'Base cotización 2021'!P975</f>
        <v>0</v>
      </c>
      <c r="T954">
        <f>'Base cotización 2021'!Q975</f>
        <v>0</v>
      </c>
      <c r="U954">
        <f>'Base cotización 2021'!R975</f>
        <v>0</v>
      </c>
      <c r="V954">
        <f>'Base cotización 2021'!W975</f>
        <v>0</v>
      </c>
      <c r="X954">
        <f>'Base cotización 2021'!X975</f>
        <v>0</v>
      </c>
      <c r="Y954" t="e">
        <f>'Base cotización 2021'!#REF!</f>
        <v>#REF!</v>
      </c>
    </row>
    <row r="955" spans="1:25">
      <c r="A955">
        <f>'Base cotización 2021'!B976</f>
        <v>0</v>
      </c>
      <c r="C955" t="str">
        <f>'Base cotización 2021'!C976</f>
        <v/>
      </c>
      <c r="D955" t="str">
        <f>'Base cotización 2021'!D976</f>
        <v/>
      </c>
      <c r="E955" t="str">
        <f>'Base cotización 2021'!E976</f>
        <v/>
      </c>
      <c r="G955" t="str">
        <f>'Base cotización 2021'!F976</f>
        <v/>
      </c>
      <c r="I955" t="e">
        <f>'Base cotización 2021'!#REF!</f>
        <v>#REF!</v>
      </c>
      <c r="J955" t="e">
        <f>'Base cotización 2021'!#REF!</f>
        <v>#REF!</v>
      </c>
      <c r="K955">
        <f>'Base cotización 2021'!H976</f>
        <v>0</v>
      </c>
      <c r="L955">
        <f>'Base cotización 2021'!K976</f>
        <v>0</v>
      </c>
      <c r="M955" s="31">
        <f>'Base cotización 2021'!I976</f>
        <v>0</v>
      </c>
      <c r="N955">
        <f>'Base cotización 2021'!L976</f>
        <v>0</v>
      </c>
      <c r="O955">
        <f>'Base cotización 2021'!M976</f>
        <v>0</v>
      </c>
      <c r="P955" t="e">
        <f>'Base cotización 2021'!#REF!</f>
        <v>#REF!</v>
      </c>
      <c r="Q955">
        <f>'Base cotización 2021'!N976</f>
        <v>0</v>
      </c>
      <c r="R955">
        <f>'Base cotización 2021'!O976</f>
        <v>0</v>
      </c>
      <c r="S955">
        <f>'Base cotización 2021'!P976</f>
        <v>0</v>
      </c>
      <c r="T955">
        <f>'Base cotización 2021'!Q976</f>
        <v>0</v>
      </c>
      <c r="U955">
        <f>'Base cotización 2021'!R976</f>
        <v>0</v>
      </c>
      <c r="V955">
        <f>'Base cotización 2021'!W976</f>
        <v>0</v>
      </c>
      <c r="X955">
        <f>'Base cotización 2021'!X976</f>
        <v>0</v>
      </c>
      <c r="Y955" t="e">
        <f>'Base cotización 2021'!#REF!</f>
        <v>#REF!</v>
      </c>
    </row>
    <row r="956" spans="1:25">
      <c r="A956">
        <f>'Base cotización 2021'!B977</f>
        <v>0</v>
      </c>
      <c r="C956" t="str">
        <f>'Base cotización 2021'!C977</f>
        <v/>
      </c>
      <c r="D956" t="str">
        <f>'Base cotización 2021'!D977</f>
        <v/>
      </c>
      <c r="E956" t="str">
        <f>'Base cotización 2021'!E977</f>
        <v/>
      </c>
      <c r="G956" t="str">
        <f>'Base cotización 2021'!F977</f>
        <v/>
      </c>
      <c r="I956" t="e">
        <f>'Base cotización 2021'!#REF!</f>
        <v>#REF!</v>
      </c>
      <c r="J956" t="e">
        <f>'Base cotización 2021'!#REF!</f>
        <v>#REF!</v>
      </c>
      <c r="K956">
        <f>'Base cotización 2021'!H977</f>
        <v>0</v>
      </c>
      <c r="L956">
        <f>'Base cotización 2021'!K977</f>
        <v>0</v>
      </c>
      <c r="M956" s="31">
        <f>'Base cotización 2021'!I977</f>
        <v>0</v>
      </c>
      <c r="N956">
        <f>'Base cotización 2021'!L977</f>
        <v>0</v>
      </c>
      <c r="O956">
        <f>'Base cotización 2021'!M977</f>
        <v>0</v>
      </c>
      <c r="P956" t="e">
        <f>'Base cotización 2021'!#REF!</f>
        <v>#REF!</v>
      </c>
      <c r="Q956">
        <f>'Base cotización 2021'!N977</f>
        <v>0</v>
      </c>
      <c r="R956">
        <f>'Base cotización 2021'!O977</f>
        <v>0</v>
      </c>
      <c r="S956">
        <f>'Base cotización 2021'!P977</f>
        <v>0</v>
      </c>
      <c r="T956">
        <f>'Base cotización 2021'!Q977</f>
        <v>0</v>
      </c>
      <c r="U956">
        <f>'Base cotización 2021'!R977</f>
        <v>0</v>
      </c>
      <c r="V956">
        <f>'Base cotización 2021'!W977</f>
        <v>0</v>
      </c>
      <c r="X956">
        <f>'Base cotización 2021'!X977</f>
        <v>0</v>
      </c>
      <c r="Y956" t="e">
        <f>'Base cotización 2021'!#REF!</f>
        <v>#REF!</v>
      </c>
    </row>
    <row r="957" spans="1:25">
      <c r="A957">
        <f>'Base cotización 2021'!B978</f>
        <v>0</v>
      </c>
      <c r="C957" t="str">
        <f>'Base cotización 2021'!C978</f>
        <v/>
      </c>
      <c r="D957" t="str">
        <f>'Base cotización 2021'!D978</f>
        <v/>
      </c>
      <c r="E957" t="str">
        <f>'Base cotización 2021'!E978</f>
        <v/>
      </c>
      <c r="G957" t="str">
        <f>'Base cotización 2021'!F978</f>
        <v/>
      </c>
      <c r="I957" t="e">
        <f>'Base cotización 2021'!#REF!</f>
        <v>#REF!</v>
      </c>
      <c r="J957" t="e">
        <f>'Base cotización 2021'!#REF!</f>
        <v>#REF!</v>
      </c>
      <c r="K957">
        <f>'Base cotización 2021'!H978</f>
        <v>0</v>
      </c>
      <c r="L957">
        <f>'Base cotización 2021'!K978</f>
        <v>0</v>
      </c>
      <c r="M957" s="31">
        <f>'Base cotización 2021'!I978</f>
        <v>0</v>
      </c>
      <c r="N957">
        <f>'Base cotización 2021'!L978</f>
        <v>0</v>
      </c>
      <c r="O957">
        <f>'Base cotización 2021'!M978</f>
        <v>0</v>
      </c>
      <c r="P957" t="e">
        <f>'Base cotización 2021'!#REF!</f>
        <v>#REF!</v>
      </c>
      <c r="Q957">
        <f>'Base cotización 2021'!N978</f>
        <v>0</v>
      </c>
      <c r="R957">
        <f>'Base cotización 2021'!O978</f>
        <v>0</v>
      </c>
      <c r="S957">
        <f>'Base cotización 2021'!P978</f>
        <v>0</v>
      </c>
      <c r="T957">
        <f>'Base cotización 2021'!Q978</f>
        <v>0</v>
      </c>
      <c r="U957">
        <f>'Base cotización 2021'!R978</f>
        <v>0</v>
      </c>
      <c r="V957">
        <f>'Base cotización 2021'!W978</f>
        <v>0</v>
      </c>
      <c r="X957">
        <f>'Base cotización 2021'!X978</f>
        <v>0</v>
      </c>
      <c r="Y957" t="e">
        <f>'Base cotización 2021'!#REF!</f>
        <v>#REF!</v>
      </c>
    </row>
    <row r="958" spans="1:25">
      <c r="A958">
        <f>'Base cotización 2021'!B979</f>
        <v>0</v>
      </c>
      <c r="C958" t="str">
        <f>'Base cotización 2021'!C979</f>
        <v/>
      </c>
      <c r="D958" t="str">
        <f>'Base cotización 2021'!D979</f>
        <v/>
      </c>
      <c r="E958" t="str">
        <f>'Base cotización 2021'!E979</f>
        <v/>
      </c>
      <c r="G958" t="str">
        <f>'Base cotización 2021'!F979</f>
        <v/>
      </c>
      <c r="I958" t="e">
        <f>'Base cotización 2021'!#REF!</f>
        <v>#REF!</v>
      </c>
      <c r="J958" t="e">
        <f>'Base cotización 2021'!#REF!</f>
        <v>#REF!</v>
      </c>
      <c r="K958">
        <f>'Base cotización 2021'!H979</f>
        <v>0</v>
      </c>
      <c r="L958">
        <f>'Base cotización 2021'!K979</f>
        <v>0</v>
      </c>
      <c r="M958" s="31">
        <f>'Base cotización 2021'!I979</f>
        <v>0</v>
      </c>
      <c r="N958">
        <f>'Base cotización 2021'!L979</f>
        <v>0</v>
      </c>
      <c r="O958">
        <f>'Base cotización 2021'!M979</f>
        <v>0</v>
      </c>
      <c r="P958" t="e">
        <f>'Base cotización 2021'!#REF!</f>
        <v>#REF!</v>
      </c>
      <c r="Q958">
        <f>'Base cotización 2021'!N979</f>
        <v>0</v>
      </c>
      <c r="R958">
        <f>'Base cotización 2021'!O979</f>
        <v>0</v>
      </c>
      <c r="S958">
        <f>'Base cotización 2021'!P979</f>
        <v>0</v>
      </c>
      <c r="T958">
        <f>'Base cotización 2021'!Q979</f>
        <v>0</v>
      </c>
      <c r="U958">
        <f>'Base cotización 2021'!R979</f>
        <v>0</v>
      </c>
      <c r="V958">
        <f>'Base cotización 2021'!W979</f>
        <v>0</v>
      </c>
      <c r="X958">
        <f>'Base cotización 2021'!X979</f>
        <v>0</v>
      </c>
      <c r="Y958" t="e">
        <f>'Base cotización 2021'!#REF!</f>
        <v>#REF!</v>
      </c>
    </row>
    <row r="959" spans="1:25">
      <c r="A959">
        <f>'Base cotización 2021'!B980</f>
        <v>0</v>
      </c>
      <c r="C959" t="str">
        <f>'Base cotización 2021'!C980</f>
        <v/>
      </c>
      <c r="D959" t="str">
        <f>'Base cotización 2021'!D980</f>
        <v/>
      </c>
      <c r="E959" t="str">
        <f>'Base cotización 2021'!E980</f>
        <v/>
      </c>
      <c r="G959" t="str">
        <f>'Base cotización 2021'!F980</f>
        <v/>
      </c>
      <c r="I959" t="e">
        <f>'Base cotización 2021'!#REF!</f>
        <v>#REF!</v>
      </c>
      <c r="J959" t="e">
        <f>'Base cotización 2021'!#REF!</f>
        <v>#REF!</v>
      </c>
      <c r="K959">
        <f>'Base cotización 2021'!H980</f>
        <v>0</v>
      </c>
      <c r="L959">
        <f>'Base cotización 2021'!K980</f>
        <v>0</v>
      </c>
      <c r="M959" s="31">
        <f>'Base cotización 2021'!I980</f>
        <v>0</v>
      </c>
      <c r="N959">
        <f>'Base cotización 2021'!L980</f>
        <v>0</v>
      </c>
      <c r="O959">
        <f>'Base cotización 2021'!M980</f>
        <v>0</v>
      </c>
      <c r="P959" t="e">
        <f>'Base cotización 2021'!#REF!</f>
        <v>#REF!</v>
      </c>
      <c r="Q959">
        <f>'Base cotización 2021'!N980</f>
        <v>0</v>
      </c>
      <c r="R959">
        <f>'Base cotización 2021'!O980</f>
        <v>0</v>
      </c>
      <c r="S959">
        <f>'Base cotización 2021'!P980</f>
        <v>0</v>
      </c>
      <c r="T959">
        <f>'Base cotización 2021'!Q980</f>
        <v>0</v>
      </c>
      <c r="U959">
        <f>'Base cotización 2021'!R980</f>
        <v>0</v>
      </c>
      <c r="V959">
        <f>'Base cotización 2021'!W980</f>
        <v>0</v>
      </c>
      <c r="X959">
        <f>'Base cotización 2021'!X980</f>
        <v>0</v>
      </c>
      <c r="Y959" t="e">
        <f>'Base cotización 2021'!#REF!</f>
        <v>#REF!</v>
      </c>
    </row>
    <row r="960" spans="1:25">
      <c r="A960">
        <f>'Base cotización 2021'!B981</f>
        <v>0</v>
      </c>
      <c r="C960" t="str">
        <f>'Base cotización 2021'!C981</f>
        <v/>
      </c>
      <c r="D960" t="str">
        <f>'Base cotización 2021'!D981</f>
        <v/>
      </c>
      <c r="E960" t="str">
        <f>'Base cotización 2021'!E981</f>
        <v/>
      </c>
      <c r="G960" t="str">
        <f>'Base cotización 2021'!F981</f>
        <v/>
      </c>
      <c r="I960" t="e">
        <f>'Base cotización 2021'!#REF!</f>
        <v>#REF!</v>
      </c>
      <c r="J960" t="e">
        <f>'Base cotización 2021'!#REF!</f>
        <v>#REF!</v>
      </c>
      <c r="K960">
        <f>'Base cotización 2021'!H981</f>
        <v>0</v>
      </c>
      <c r="L960">
        <f>'Base cotización 2021'!K981</f>
        <v>0</v>
      </c>
      <c r="M960" s="31">
        <f>'Base cotización 2021'!I981</f>
        <v>0</v>
      </c>
      <c r="N960">
        <f>'Base cotización 2021'!L981</f>
        <v>0</v>
      </c>
      <c r="O960">
        <f>'Base cotización 2021'!M981</f>
        <v>0</v>
      </c>
      <c r="P960" t="e">
        <f>'Base cotización 2021'!#REF!</f>
        <v>#REF!</v>
      </c>
      <c r="Q960">
        <f>'Base cotización 2021'!N981</f>
        <v>0</v>
      </c>
      <c r="R960">
        <f>'Base cotización 2021'!O981</f>
        <v>0</v>
      </c>
      <c r="S960">
        <f>'Base cotización 2021'!P981</f>
        <v>0</v>
      </c>
      <c r="T960">
        <f>'Base cotización 2021'!Q981</f>
        <v>0</v>
      </c>
      <c r="U960">
        <f>'Base cotización 2021'!R981</f>
        <v>0</v>
      </c>
      <c r="V960">
        <f>'Base cotización 2021'!W981</f>
        <v>0</v>
      </c>
      <c r="X960">
        <f>'Base cotización 2021'!X981</f>
        <v>0</v>
      </c>
      <c r="Y960" t="e">
        <f>'Base cotización 2021'!#REF!</f>
        <v>#REF!</v>
      </c>
    </row>
    <row r="961" spans="1:25">
      <c r="A961">
        <f>'Base cotización 2021'!B982</f>
        <v>0</v>
      </c>
      <c r="C961" t="str">
        <f>'Base cotización 2021'!C982</f>
        <v/>
      </c>
      <c r="D961" t="str">
        <f>'Base cotización 2021'!D982</f>
        <v/>
      </c>
      <c r="E961" t="str">
        <f>'Base cotización 2021'!E982</f>
        <v/>
      </c>
      <c r="G961" t="str">
        <f>'Base cotización 2021'!F982</f>
        <v/>
      </c>
      <c r="I961" t="e">
        <f>'Base cotización 2021'!#REF!</f>
        <v>#REF!</v>
      </c>
      <c r="J961" t="e">
        <f>'Base cotización 2021'!#REF!</f>
        <v>#REF!</v>
      </c>
      <c r="K961">
        <f>'Base cotización 2021'!H982</f>
        <v>0</v>
      </c>
      <c r="L961">
        <f>'Base cotización 2021'!K982</f>
        <v>0</v>
      </c>
      <c r="M961" s="31">
        <f>'Base cotización 2021'!I982</f>
        <v>0</v>
      </c>
      <c r="N961">
        <f>'Base cotización 2021'!L982</f>
        <v>0</v>
      </c>
      <c r="O961">
        <f>'Base cotización 2021'!M982</f>
        <v>0</v>
      </c>
      <c r="P961" t="e">
        <f>'Base cotización 2021'!#REF!</f>
        <v>#REF!</v>
      </c>
      <c r="Q961">
        <f>'Base cotización 2021'!N982</f>
        <v>0</v>
      </c>
      <c r="R961">
        <f>'Base cotización 2021'!O982</f>
        <v>0</v>
      </c>
      <c r="S961">
        <f>'Base cotización 2021'!P982</f>
        <v>0</v>
      </c>
      <c r="T961">
        <f>'Base cotización 2021'!Q982</f>
        <v>0</v>
      </c>
      <c r="U961">
        <f>'Base cotización 2021'!R982</f>
        <v>0</v>
      </c>
      <c r="V961">
        <f>'Base cotización 2021'!W982</f>
        <v>0</v>
      </c>
      <c r="X961">
        <f>'Base cotización 2021'!X982</f>
        <v>0</v>
      </c>
      <c r="Y961" t="e">
        <f>'Base cotización 2021'!#REF!</f>
        <v>#REF!</v>
      </c>
    </row>
    <row r="962" spans="1:25">
      <c r="A962">
        <f>'Base cotización 2021'!B983</f>
        <v>0</v>
      </c>
      <c r="C962" t="str">
        <f>'Base cotización 2021'!C983</f>
        <v/>
      </c>
      <c r="D962" t="str">
        <f>'Base cotización 2021'!D983</f>
        <v/>
      </c>
      <c r="E962" t="str">
        <f>'Base cotización 2021'!E983</f>
        <v/>
      </c>
      <c r="G962" t="str">
        <f>'Base cotización 2021'!F983</f>
        <v/>
      </c>
      <c r="I962" t="e">
        <f>'Base cotización 2021'!#REF!</f>
        <v>#REF!</v>
      </c>
      <c r="J962" t="e">
        <f>'Base cotización 2021'!#REF!</f>
        <v>#REF!</v>
      </c>
      <c r="K962">
        <f>'Base cotización 2021'!H983</f>
        <v>0</v>
      </c>
      <c r="L962">
        <f>'Base cotización 2021'!K983</f>
        <v>0</v>
      </c>
      <c r="M962" s="31">
        <f>'Base cotización 2021'!I983</f>
        <v>0</v>
      </c>
      <c r="N962">
        <f>'Base cotización 2021'!L983</f>
        <v>0</v>
      </c>
      <c r="O962">
        <f>'Base cotización 2021'!M983</f>
        <v>0</v>
      </c>
      <c r="P962" t="e">
        <f>'Base cotización 2021'!#REF!</f>
        <v>#REF!</v>
      </c>
      <c r="Q962">
        <f>'Base cotización 2021'!N983</f>
        <v>0</v>
      </c>
      <c r="R962">
        <f>'Base cotización 2021'!O983</f>
        <v>0</v>
      </c>
      <c r="S962">
        <f>'Base cotización 2021'!P983</f>
        <v>0</v>
      </c>
      <c r="T962">
        <f>'Base cotización 2021'!Q983</f>
        <v>0</v>
      </c>
      <c r="U962">
        <f>'Base cotización 2021'!R983</f>
        <v>0</v>
      </c>
      <c r="V962">
        <f>'Base cotización 2021'!W983</f>
        <v>0</v>
      </c>
      <c r="X962">
        <f>'Base cotización 2021'!X983</f>
        <v>0</v>
      </c>
      <c r="Y962" t="e">
        <f>'Base cotización 2021'!#REF!</f>
        <v>#REF!</v>
      </c>
    </row>
    <row r="963" spans="1:25">
      <c r="A963">
        <f>'Base cotización 2021'!B984</f>
        <v>0</v>
      </c>
      <c r="C963" t="str">
        <f>'Base cotización 2021'!C984</f>
        <v/>
      </c>
      <c r="D963" t="str">
        <f>'Base cotización 2021'!D984</f>
        <v/>
      </c>
      <c r="E963" t="str">
        <f>'Base cotización 2021'!E984</f>
        <v/>
      </c>
      <c r="G963" t="str">
        <f>'Base cotización 2021'!F984</f>
        <v/>
      </c>
      <c r="I963" t="e">
        <f>'Base cotización 2021'!#REF!</f>
        <v>#REF!</v>
      </c>
      <c r="J963" t="e">
        <f>'Base cotización 2021'!#REF!</f>
        <v>#REF!</v>
      </c>
      <c r="K963">
        <f>'Base cotización 2021'!H984</f>
        <v>0</v>
      </c>
      <c r="L963">
        <f>'Base cotización 2021'!K984</f>
        <v>0</v>
      </c>
      <c r="M963" s="31">
        <f>'Base cotización 2021'!I984</f>
        <v>0</v>
      </c>
      <c r="N963">
        <f>'Base cotización 2021'!L984</f>
        <v>0</v>
      </c>
      <c r="O963">
        <f>'Base cotización 2021'!M984</f>
        <v>0</v>
      </c>
      <c r="P963" t="e">
        <f>'Base cotización 2021'!#REF!</f>
        <v>#REF!</v>
      </c>
      <c r="Q963">
        <f>'Base cotización 2021'!N984</f>
        <v>0</v>
      </c>
      <c r="R963">
        <f>'Base cotización 2021'!O984</f>
        <v>0</v>
      </c>
      <c r="S963">
        <f>'Base cotización 2021'!P984</f>
        <v>0</v>
      </c>
      <c r="T963">
        <f>'Base cotización 2021'!Q984</f>
        <v>0</v>
      </c>
      <c r="U963">
        <f>'Base cotización 2021'!R984</f>
        <v>0</v>
      </c>
      <c r="V963">
        <f>'Base cotización 2021'!W984</f>
        <v>0</v>
      </c>
      <c r="X963">
        <f>'Base cotización 2021'!X984</f>
        <v>0</v>
      </c>
      <c r="Y963" t="e">
        <f>'Base cotización 2021'!#REF!</f>
        <v>#REF!</v>
      </c>
    </row>
    <row r="964" spans="1:25">
      <c r="A964">
        <f>'Base cotización 2021'!B985</f>
        <v>0</v>
      </c>
      <c r="C964" t="str">
        <f>'Base cotización 2021'!C985</f>
        <v/>
      </c>
      <c r="D964" t="str">
        <f>'Base cotización 2021'!D985</f>
        <v/>
      </c>
      <c r="E964" t="str">
        <f>'Base cotización 2021'!E985</f>
        <v/>
      </c>
      <c r="G964" t="str">
        <f>'Base cotización 2021'!F985</f>
        <v/>
      </c>
      <c r="I964" t="e">
        <f>'Base cotización 2021'!#REF!</f>
        <v>#REF!</v>
      </c>
      <c r="J964" t="e">
        <f>'Base cotización 2021'!#REF!</f>
        <v>#REF!</v>
      </c>
      <c r="K964">
        <f>'Base cotización 2021'!H985</f>
        <v>0</v>
      </c>
      <c r="L964">
        <f>'Base cotización 2021'!K985</f>
        <v>0</v>
      </c>
      <c r="M964" s="31">
        <f>'Base cotización 2021'!I985</f>
        <v>0</v>
      </c>
      <c r="N964">
        <f>'Base cotización 2021'!L985</f>
        <v>0</v>
      </c>
      <c r="O964">
        <f>'Base cotización 2021'!M985</f>
        <v>0</v>
      </c>
      <c r="P964" t="e">
        <f>'Base cotización 2021'!#REF!</f>
        <v>#REF!</v>
      </c>
      <c r="Q964">
        <f>'Base cotización 2021'!N985</f>
        <v>0</v>
      </c>
      <c r="R964">
        <f>'Base cotización 2021'!O985</f>
        <v>0</v>
      </c>
      <c r="S964">
        <f>'Base cotización 2021'!P985</f>
        <v>0</v>
      </c>
      <c r="T964">
        <f>'Base cotización 2021'!Q985</f>
        <v>0</v>
      </c>
      <c r="U964">
        <f>'Base cotización 2021'!R985</f>
        <v>0</v>
      </c>
      <c r="V964">
        <f>'Base cotización 2021'!W985</f>
        <v>0</v>
      </c>
      <c r="X964">
        <f>'Base cotización 2021'!X985</f>
        <v>0</v>
      </c>
      <c r="Y964" t="e">
        <f>'Base cotización 2021'!#REF!</f>
        <v>#REF!</v>
      </c>
    </row>
    <row r="965" spans="1:25">
      <c r="A965">
        <f>'Base cotización 2021'!B986</f>
        <v>0</v>
      </c>
      <c r="C965" t="str">
        <f>'Base cotización 2021'!C986</f>
        <v/>
      </c>
      <c r="D965" t="str">
        <f>'Base cotización 2021'!D986</f>
        <v/>
      </c>
      <c r="E965" t="str">
        <f>'Base cotización 2021'!E986</f>
        <v/>
      </c>
      <c r="G965" t="str">
        <f>'Base cotización 2021'!F986</f>
        <v/>
      </c>
      <c r="I965" t="e">
        <f>'Base cotización 2021'!#REF!</f>
        <v>#REF!</v>
      </c>
      <c r="J965" t="e">
        <f>'Base cotización 2021'!#REF!</f>
        <v>#REF!</v>
      </c>
      <c r="K965">
        <f>'Base cotización 2021'!H986</f>
        <v>0</v>
      </c>
      <c r="L965">
        <f>'Base cotización 2021'!K986</f>
        <v>0</v>
      </c>
      <c r="M965" s="31">
        <f>'Base cotización 2021'!I986</f>
        <v>0</v>
      </c>
      <c r="N965">
        <f>'Base cotización 2021'!L986</f>
        <v>0</v>
      </c>
      <c r="O965">
        <f>'Base cotización 2021'!M986</f>
        <v>0</v>
      </c>
      <c r="P965" t="e">
        <f>'Base cotización 2021'!#REF!</f>
        <v>#REF!</v>
      </c>
      <c r="Q965">
        <f>'Base cotización 2021'!N986</f>
        <v>0</v>
      </c>
      <c r="R965">
        <f>'Base cotización 2021'!O986</f>
        <v>0</v>
      </c>
      <c r="S965">
        <f>'Base cotización 2021'!P986</f>
        <v>0</v>
      </c>
      <c r="T965">
        <f>'Base cotización 2021'!Q986</f>
        <v>0</v>
      </c>
      <c r="U965">
        <f>'Base cotización 2021'!R986</f>
        <v>0</v>
      </c>
      <c r="V965">
        <f>'Base cotización 2021'!W986</f>
        <v>0</v>
      </c>
      <c r="X965">
        <f>'Base cotización 2021'!X986</f>
        <v>0</v>
      </c>
      <c r="Y965" t="e">
        <f>'Base cotización 2021'!#REF!</f>
        <v>#REF!</v>
      </c>
    </row>
    <row r="966" spans="1:25">
      <c r="A966">
        <f>'Base cotización 2021'!B987</f>
        <v>0</v>
      </c>
      <c r="C966" t="str">
        <f>'Base cotización 2021'!C987</f>
        <v/>
      </c>
      <c r="D966" t="str">
        <f>'Base cotización 2021'!D987</f>
        <v/>
      </c>
      <c r="E966" t="str">
        <f>'Base cotización 2021'!E987</f>
        <v/>
      </c>
      <c r="G966" t="str">
        <f>'Base cotización 2021'!F987</f>
        <v/>
      </c>
      <c r="I966" t="e">
        <f>'Base cotización 2021'!#REF!</f>
        <v>#REF!</v>
      </c>
      <c r="J966" t="e">
        <f>'Base cotización 2021'!#REF!</f>
        <v>#REF!</v>
      </c>
      <c r="K966">
        <f>'Base cotización 2021'!H987</f>
        <v>0</v>
      </c>
      <c r="L966">
        <f>'Base cotización 2021'!K987</f>
        <v>0</v>
      </c>
      <c r="M966" s="31">
        <f>'Base cotización 2021'!I987</f>
        <v>0</v>
      </c>
      <c r="N966">
        <f>'Base cotización 2021'!L987</f>
        <v>0</v>
      </c>
      <c r="O966">
        <f>'Base cotización 2021'!M987</f>
        <v>0</v>
      </c>
      <c r="P966" t="e">
        <f>'Base cotización 2021'!#REF!</f>
        <v>#REF!</v>
      </c>
      <c r="Q966">
        <f>'Base cotización 2021'!N987</f>
        <v>0</v>
      </c>
      <c r="R966">
        <f>'Base cotización 2021'!O987</f>
        <v>0</v>
      </c>
      <c r="S966">
        <f>'Base cotización 2021'!P987</f>
        <v>0</v>
      </c>
      <c r="T966">
        <f>'Base cotización 2021'!Q987</f>
        <v>0</v>
      </c>
      <c r="U966">
        <f>'Base cotización 2021'!R987</f>
        <v>0</v>
      </c>
      <c r="V966">
        <f>'Base cotización 2021'!W987</f>
        <v>0</v>
      </c>
      <c r="X966">
        <f>'Base cotización 2021'!X987</f>
        <v>0</v>
      </c>
      <c r="Y966" t="e">
        <f>'Base cotización 2021'!#REF!</f>
        <v>#REF!</v>
      </c>
    </row>
    <row r="967" spans="1:25">
      <c r="A967">
        <f>'Base cotización 2021'!B988</f>
        <v>0</v>
      </c>
      <c r="C967" t="str">
        <f>'Base cotización 2021'!C988</f>
        <v/>
      </c>
      <c r="D967" t="str">
        <f>'Base cotización 2021'!D988</f>
        <v/>
      </c>
      <c r="E967" t="str">
        <f>'Base cotización 2021'!E988</f>
        <v/>
      </c>
      <c r="G967" t="str">
        <f>'Base cotización 2021'!F988</f>
        <v/>
      </c>
      <c r="I967" t="e">
        <f>'Base cotización 2021'!#REF!</f>
        <v>#REF!</v>
      </c>
      <c r="J967" t="e">
        <f>'Base cotización 2021'!#REF!</f>
        <v>#REF!</v>
      </c>
      <c r="K967">
        <f>'Base cotización 2021'!H988</f>
        <v>0</v>
      </c>
      <c r="L967">
        <f>'Base cotización 2021'!K988</f>
        <v>0</v>
      </c>
      <c r="M967" s="31">
        <f>'Base cotización 2021'!I988</f>
        <v>0</v>
      </c>
      <c r="N967">
        <f>'Base cotización 2021'!L988</f>
        <v>0</v>
      </c>
      <c r="O967">
        <f>'Base cotización 2021'!M988</f>
        <v>0</v>
      </c>
      <c r="P967" t="e">
        <f>'Base cotización 2021'!#REF!</f>
        <v>#REF!</v>
      </c>
      <c r="Q967">
        <f>'Base cotización 2021'!N988</f>
        <v>0</v>
      </c>
      <c r="R967">
        <f>'Base cotización 2021'!O988</f>
        <v>0</v>
      </c>
      <c r="S967">
        <f>'Base cotización 2021'!P988</f>
        <v>0</v>
      </c>
      <c r="T967">
        <f>'Base cotización 2021'!Q988</f>
        <v>0</v>
      </c>
      <c r="U967">
        <f>'Base cotización 2021'!R988</f>
        <v>0</v>
      </c>
      <c r="V967">
        <f>'Base cotización 2021'!W988</f>
        <v>0</v>
      </c>
      <c r="X967">
        <f>'Base cotización 2021'!X988</f>
        <v>0</v>
      </c>
      <c r="Y967" t="e">
        <f>'Base cotización 2021'!#REF!</f>
        <v>#REF!</v>
      </c>
    </row>
    <row r="968" spans="1:25">
      <c r="A968">
        <f>'Base cotización 2021'!B989</f>
        <v>0</v>
      </c>
      <c r="C968" t="str">
        <f>'Base cotización 2021'!C989</f>
        <v/>
      </c>
      <c r="D968" t="str">
        <f>'Base cotización 2021'!D989</f>
        <v/>
      </c>
      <c r="E968" t="str">
        <f>'Base cotización 2021'!E989</f>
        <v/>
      </c>
      <c r="G968" t="str">
        <f>'Base cotización 2021'!F989</f>
        <v/>
      </c>
      <c r="I968" t="e">
        <f>'Base cotización 2021'!#REF!</f>
        <v>#REF!</v>
      </c>
      <c r="J968" t="e">
        <f>'Base cotización 2021'!#REF!</f>
        <v>#REF!</v>
      </c>
      <c r="K968">
        <f>'Base cotización 2021'!H989</f>
        <v>0</v>
      </c>
      <c r="L968">
        <f>'Base cotización 2021'!K989</f>
        <v>0</v>
      </c>
      <c r="M968" s="31">
        <f>'Base cotización 2021'!I989</f>
        <v>0</v>
      </c>
      <c r="N968">
        <f>'Base cotización 2021'!L989</f>
        <v>0</v>
      </c>
      <c r="O968">
        <f>'Base cotización 2021'!M989</f>
        <v>0</v>
      </c>
      <c r="P968" t="e">
        <f>'Base cotización 2021'!#REF!</f>
        <v>#REF!</v>
      </c>
      <c r="Q968">
        <f>'Base cotización 2021'!N989</f>
        <v>0</v>
      </c>
      <c r="R968">
        <f>'Base cotización 2021'!O989</f>
        <v>0</v>
      </c>
      <c r="S968">
        <f>'Base cotización 2021'!P989</f>
        <v>0</v>
      </c>
      <c r="T968">
        <f>'Base cotización 2021'!Q989</f>
        <v>0</v>
      </c>
      <c r="U968">
        <f>'Base cotización 2021'!R989</f>
        <v>0</v>
      </c>
      <c r="V968">
        <f>'Base cotización 2021'!W989</f>
        <v>0</v>
      </c>
      <c r="X968">
        <f>'Base cotización 2021'!X989</f>
        <v>0</v>
      </c>
      <c r="Y968" t="e">
        <f>'Base cotización 2021'!#REF!</f>
        <v>#REF!</v>
      </c>
    </row>
    <row r="969" spans="1:25">
      <c r="A969">
        <f>'Base cotización 2021'!B990</f>
        <v>0</v>
      </c>
      <c r="C969" t="str">
        <f>'Base cotización 2021'!C990</f>
        <v/>
      </c>
      <c r="D969" t="str">
        <f>'Base cotización 2021'!D990</f>
        <v/>
      </c>
      <c r="E969" t="str">
        <f>'Base cotización 2021'!E990</f>
        <v/>
      </c>
      <c r="G969" t="str">
        <f>'Base cotización 2021'!F990</f>
        <v/>
      </c>
      <c r="I969" t="e">
        <f>'Base cotización 2021'!#REF!</f>
        <v>#REF!</v>
      </c>
      <c r="J969" t="e">
        <f>'Base cotización 2021'!#REF!</f>
        <v>#REF!</v>
      </c>
      <c r="K969">
        <f>'Base cotización 2021'!H990</f>
        <v>0</v>
      </c>
      <c r="L969">
        <f>'Base cotización 2021'!K990</f>
        <v>0</v>
      </c>
      <c r="M969" s="31">
        <f>'Base cotización 2021'!I990</f>
        <v>0</v>
      </c>
      <c r="N969">
        <f>'Base cotización 2021'!L990</f>
        <v>0</v>
      </c>
      <c r="O969">
        <f>'Base cotización 2021'!M990</f>
        <v>0</v>
      </c>
      <c r="P969" t="e">
        <f>'Base cotización 2021'!#REF!</f>
        <v>#REF!</v>
      </c>
      <c r="Q969">
        <f>'Base cotización 2021'!N990</f>
        <v>0</v>
      </c>
      <c r="R969">
        <f>'Base cotización 2021'!O990</f>
        <v>0</v>
      </c>
      <c r="S969">
        <f>'Base cotización 2021'!P990</f>
        <v>0</v>
      </c>
      <c r="T969">
        <f>'Base cotización 2021'!Q990</f>
        <v>0</v>
      </c>
      <c r="U969">
        <f>'Base cotización 2021'!R990</f>
        <v>0</v>
      </c>
      <c r="V969">
        <f>'Base cotización 2021'!W990</f>
        <v>0</v>
      </c>
      <c r="X969">
        <f>'Base cotización 2021'!X990</f>
        <v>0</v>
      </c>
      <c r="Y969" t="e">
        <f>'Base cotización 2021'!#REF!</f>
        <v>#REF!</v>
      </c>
    </row>
    <row r="970" spans="1:25">
      <c r="A970">
        <f>'Base cotización 2021'!B991</f>
        <v>0</v>
      </c>
      <c r="C970" t="str">
        <f>'Base cotización 2021'!C991</f>
        <v/>
      </c>
      <c r="D970" t="str">
        <f>'Base cotización 2021'!D991</f>
        <v/>
      </c>
      <c r="E970" t="str">
        <f>'Base cotización 2021'!E991</f>
        <v/>
      </c>
      <c r="G970" t="str">
        <f>'Base cotización 2021'!F991</f>
        <v/>
      </c>
      <c r="I970" t="e">
        <f>'Base cotización 2021'!#REF!</f>
        <v>#REF!</v>
      </c>
      <c r="J970" t="e">
        <f>'Base cotización 2021'!#REF!</f>
        <v>#REF!</v>
      </c>
      <c r="K970">
        <f>'Base cotización 2021'!H991</f>
        <v>0</v>
      </c>
      <c r="L970">
        <f>'Base cotización 2021'!K991</f>
        <v>0</v>
      </c>
      <c r="M970" s="31">
        <f>'Base cotización 2021'!I991</f>
        <v>0</v>
      </c>
      <c r="N970">
        <f>'Base cotización 2021'!L991</f>
        <v>0</v>
      </c>
      <c r="O970">
        <f>'Base cotización 2021'!M991</f>
        <v>0</v>
      </c>
      <c r="P970" t="e">
        <f>'Base cotización 2021'!#REF!</f>
        <v>#REF!</v>
      </c>
      <c r="Q970">
        <f>'Base cotización 2021'!N991</f>
        <v>0</v>
      </c>
      <c r="R970">
        <f>'Base cotización 2021'!O991</f>
        <v>0</v>
      </c>
      <c r="S970">
        <f>'Base cotización 2021'!P991</f>
        <v>0</v>
      </c>
      <c r="T970">
        <f>'Base cotización 2021'!Q991</f>
        <v>0</v>
      </c>
      <c r="U970">
        <f>'Base cotización 2021'!R991</f>
        <v>0</v>
      </c>
      <c r="V970">
        <f>'Base cotización 2021'!W991</f>
        <v>0</v>
      </c>
      <c r="X970">
        <f>'Base cotización 2021'!X991</f>
        <v>0</v>
      </c>
      <c r="Y970" t="e">
        <f>'Base cotización 2021'!#REF!</f>
        <v>#REF!</v>
      </c>
    </row>
    <row r="971" spans="1:25">
      <c r="A971">
        <f>'Base cotización 2021'!B992</f>
        <v>0</v>
      </c>
      <c r="C971" t="str">
        <f>'Base cotización 2021'!C992</f>
        <v/>
      </c>
      <c r="D971" t="str">
        <f>'Base cotización 2021'!D992</f>
        <v/>
      </c>
      <c r="E971" t="str">
        <f>'Base cotización 2021'!E992</f>
        <v/>
      </c>
      <c r="G971" t="str">
        <f>'Base cotización 2021'!F992</f>
        <v/>
      </c>
      <c r="I971" t="e">
        <f>'Base cotización 2021'!#REF!</f>
        <v>#REF!</v>
      </c>
      <c r="J971" t="e">
        <f>'Base cotización 2021'!#REF!</f>
        <v>#REF!</v>
      </c>
      <c r="K971">
        <f>'Base cotización 2021'!H992</f>
        <v>0</v>
      </c>
      <c r="L971">
        <f>'Base cotización 2021'!K992</f>
        <v>0</v>
      </c>
      <c r="M971" s="31">
        <f>'Base cotización 2021'!I992</f>
        <v>0</v>
      </c>
      <c r="N971">
        <f>'Base cotización 2021'!L992</f>
        <v>0</v>
      </c>
      <c r="O971">
        <f>'Base cotización 2021'!M992</f>
        <v>0</v>
      </c>
      <c r="P971" t="e">
        <f>'Base cotización 2021'!#REF!</f>
        <v>#REF!</v>
      </c>
      <c r="Q971">
        <f>'Base cotización 2021'!N992</f>
        <v>0</v>
      </c>
      <c r="R971">
        <f>'Base cotización 2021'!O992</f>
        <v>0</v>
      </c>
      <c r="S971">
        <f>'Base cotización 2021'!P992</f>
        <v>0</v>
      </c>
      <c r="T971">
        <f>'Base cotización 2021'!Q992</f>
        <v>0</v>
      </c>
      <c r="U971">
        <f>'Base cotización 2021'!R992</f>
        <v>0</v>
      </c>
      <c r="V971">
        <f>'Base cotización 2021'!W992</f>
        <v>0</v>
      </c>
      <c r="X971">
        <f>'Base cotización 2021'!X992</f>
        <v>0</v>
      </c>
      <c r="Y971" t="e">
        <f>'Base cotización 2021'!#REF!</f>
        <v>#REF!</v>
      </c>
    </row>
    <row r="972" spans="1:25">
      <c r="A972">
        <f>'Base cotización 2021'!B993</f>
        <v>0</v>
      </c>
      <c r="C972" t="str">
        <f>'Base cotización 2021'!C993</f>
        <v/>
      </c>
      <c r="D972" t="str">
        <f>'Base cotización 2021'!D993</f>
        <v/>
      </c>
      <c r="E972" t="str">
        <f>'Base cotización 2021'!E993</f>
        <v/>
      </c>
      <c r="G972" t="str">
        <f>'Base cotización 2021'!F993</f>
        <v/>
      </c>
      <c r="I972" t="e">
        <f>'Base cotización 2021'!#REF!</f>
        <v>#REF!</v>
      </c>
      <c r="J972" t="e">
        <f>'Base cotización 2021'!#REF!</f>
        <v>#REF!</v>
      </c>
      <c r="K972">
        <f>'Base cotización 2021'!H993</f>
        <v>0</v>
      </c>
      <c r="L972">
        <f>'Base cotización 2021'!K993</f>
        <v>0</v>
      </c>
      <c r="M972" s="31">
        <f>'Base cotización 2021'!I993</f>
        <v>0</v>
      </c>
      <c r="N972">
        <f>'Base cotización 2021'!L993</f>
        <v>0</v>
      </c>
      <c r="O972">
        <f>'Base cotización 2021'!M993</f>
        <v>0</v>
      </c>
      <c r="P972" t="e">
        <f>'Base cotización 2021'!#REF!</f>
        <v>#REF!</v>
      </c>
      <c r="Q972">
        <f>'Base cotización 2021'!N993</f>
        <v>0</v>
      </c>
      <c r="R972">
        <f>'Base cotización 2021'!O993</f>
        <v>0</v>
      </c>
      <c r="S972">
        <f>'Base cotización 2021'!P993</f>
        <v>0</v>
      </c>
      <c r="T972">
        <f>'Base cotización 2021'!Q993</f>
        <v>0</v>
      </c>
      <c r="U972">
        <f>'Base cotización 2021'!R993</f>
        <v>0</v>
      </c>
      <c r="V972">
        <f>'Base cotización 2021'!W993</f>
        <v>0</v>
      </c>
      <c r="X972">
        <f>'Base cotización 2021'!X993</f>
        <v>0</v>
      </c>
      <c r="Y972" t="e">
        <f>'Base cotización 2021'!#REF!</f>
        <v>#REF!</v>
      </c>
    </row>
    <row r="973" spans="1:25">
      <c r="A973">
        <f>'Base cotización 2021'!B994</f>
        <v>0</v>
      </c>
      <c r="C973" t="str">
        <f>'Base cotización 2021'!C994</f>
        <v/>
      </c>
      <c r="D973" t="str">
        <f>'Base cotización 2021'!D994</f>
        <v/>
      </c>
      <c r="E973" t="str">
        <f>'Base cotización 2021'!E994</f>
        <v/>
      </c>
      <c r="G973" t="str">
        <f>'Base cotización 2021'!F994</f>
        <v/>
      </c>
      <c r="I973" t="e">
        <f>'Base cotización 2021'!#REF!</f>
        <v>#REF!</v>
      </c>
      <c r="J973" t="e">
        <f>'Base cotización 2021'!#REF!</f>
        <v>#REF!</v>
      </c>
      <c r="K973">
        <f>'Base cotización 2021'!H994</f>
        <v>0</v>
      </c>
      <c r="L973">
        <f>'Base cotización 2021'!K994</f>
        <v>0</v>
      </c>
      <c r="M973" s="31">
        <f>'Base cotización 2021'!I994</f>
        <v>0</v>
      </c>
      <c r="N973">
        <f>'Base cotización 2021'!L994</f>
        <v>0</v>
      </c>
      <c r="O973">
        <f>'Base cotización 2021'!M994</f>
        <v>0</v>
      </c>
      <c r="P973" t="e">
        <f>'Base cotización 2021'!#REF!</f>
        <v>#REF!</v>
      </c>
      <c r="Q973">
        <f>'Base cotización 2021'!N994</f>
        <v>0</v>
      </c>
      <c r="R973">
        <f>'Base cotización 2021'!O994</f>
        <v>0</v>
      </c>
      <c r="S973">
        <f>'Base cotización 2021'!P994</f>
        <v>0</v>
      </c>
      <c r="T973">
        <f>'Base cotización 2021'!Q994</f>
        <v>0</v>
      </c>
      <c r="U973">
        <f>'Base cotización 2021'!R994</f>
        <v>0</v>
      </c>
      <c r="V973">
        <f>'Base cotización 2021'!W994</f>
        <v>0</v>
      </c>
      <c r="X973">
        <f>'Base cotización 2021'!X994</f>
        <v>0</v>
      </c>
      <c r="Y973" t="e">
        <f>'Base cotización 2021'!#REF!</f>
        <v>#REF!</v>
      </c>
    </row>
    <row r="974" spans="1:25">
      <c r="A974">
        <f>'Base cotización 2021'!B995</f>
        <v>0</v>
      </c>
      <c r="C974" t="str">
        <f>'Base cotización 2021'!C995</f>
        <v/>
      </c>
      <c r="D974" t="str">
        <f>'Base cotización 2021'!D995</f>
        <v/>
      </c>
      <c r="E974" t="str">
        <f>'Base cotización 2021'!E995</f>
        <v/>
      </c>
      <c r="G974" t="str">
        <f>'Base cotización 2021'!F995</f>
        <v/>
      </c>
      <c r="I974" t="e">
        <f>'Base cotización 2021'!#REF!</f>
        <v>#REF!</v>
      </c>
      <c r="J974" t="e">
        <f>'Base cotización 2021'!#REF!</f>
        <v>#REF!</v>
      </c>
      <c r="K974">
        <f>'Base cotización 2021'!H995</f>
        <v>0</v>
      </c>
      <c r="L974">
        <f>'Base cotización 2021'!K995</f>
        <v>0</v>
      </c>
      <c r="M974" s="31">
        <f>'Base cotización 2021'!I995</f>
        <v>0</v>
      </c>
      <c r="N974">
        <f>'Base cotización 2021'!L995</f>
        <v>0</v>
      </c>
      <c r="O974">
        <f>'Base cotización 2021'!M995</f>
        <v>0</v>
      </c>
      <c r="P974" t="e">
        <f>'Base cotización 2021'!#REF!</f>
        <v>#REF!</v>
      </c>
      <c r="Q974">
        <f>'Base cotización 2021'!N995</f>
        <v>0</v>
      </c>
      <c r="R974">
        <f>'Base cotización 2021'!O995</f>
        <v>0</v>
      </c>
      <c r="S974">
        <f>'Base cotización 2021'!P995</f>
        <v>0</v>
      </c>
      <c r="T974">
        <f>'Base cotización 2021'!Q995</f>
        <v>0</v>
      </c>
      <c r="U974">
        <f>'Base cotización 2021'!R995</f>
        <v>0</v>
      </c>
      <c r="V974">
        <f>'Base cotización 2021'!W995</f>
        <v>0</v>
      </c>
      <c r="X974">
        <f>'Base cotización 2021'!X995</f>
        <v>0</v>
      </c>
      <c r="Y974" t="e">
        <f>'Base cotización 2021'!#REF!</f>
        <v>#REF!</v>
      </c>
    </row>
    <row r="975" spans="1:25">
      <c r="A975">
        <f>'Base cotización 2021'!B996</f>
        <v>0</v>
      </c>
      <c r="C975" t="str">
        <f>'Base cotización 2021'!C996</f>
        <v/>
      </c>
      <c r="D975" t="str">
        <f>'Base cotización 2021'!D996</f>
        <v/>
      </c>
      <c r="E975" t="str">
        <f>'Base cotización 2021'!E996</f>
        <v/>
      </c>
      <c r="G975" t="str">
        <f>'Base cotización 2021'!F996</f>
        <v/>
      </c>
      <c r="I975" t="e">
        <f>'Base cotización 2021'!#REF!</f>
        <v>#REF!</v>
      </c>
      <c r="J975" t="e">
        <f>'Base cotización 2021'!#REF!</f>
        <v>#REF!</v>
      </c>
      <c r="K975">
        <f>'Base cotización 2021'!H996</f>
        <v>0</v>
      </c>
      <c r="L975">
        <f>'Base cotización 2021'!K996</f>
        <v>0</v>
      </c>
      <c r="M975" s="31">
        <f>'Base cotización 2021'!I996</f>
        <v>0</v>
      </c>
      <c r="N975">
        <f>'Base cotización 2021'!L996</f>
        <v>0</v>
      </c>
      <c r="O975">
        <f>'Base cotización 2021'!M996</f>
        <v>0</v>
      </c>
      <c r="P975" t="e">
        <f>'Base cotización 2021'!#REF!</f>
        <v>#REF!</v>
      </c>
      <c r="Q975">
        <f>'Base cotización 2021'!N996</f>
        <v>0</v>
      </c>
      <c r="R975">
        <f>'Base cotización 2021'!O996</f>
        <v>0</v>
      </c>
      <c r="S975">
        <f>'Base cotización 2021'!P996</f>
        <v>0</v>
      </c>
      <c r="T975">
        <f>'Base cotización 2021'!Q996</f>
        <v>0</v>
      </c>
      <c r="U975">
        <f>'Base cotización 2021'!R996</f>
        <v>0</v>
      </c>
      <c r="V975">
        <f>'Base cotización 2021'!W996</f>
        <v>0</v>
      </c>
      <c r="X975">
        <f>'Base cotización 2021'!X996</f>
        <v>0</v>
      </c>
      <c r="Y975" t="e">
        <f>'Base cotización 2021'!#REF!</f>
        <v>#REF!</v>
      </c>
    </row>
    <row r="976" spans="1:25">
      <c r="A976">
        <f>'Base cotización 2021'!B997</f>
        <v>0</v>
      </c>
      <c r="C976" t="str">
        <f>'Base cotización 2021'!C997</f>
        <v/>
      </c>
      <c r="D976" t="str">
        <f>'Base cotización 2021'!D997</f>
        <v/>
      </c>
      <c r="E976" t="str">
        <f>'Base cotización 2021'!E997</f>
        <v/>
      </c>
      <c r="G976" t="str">
        <f>'Base cotización 2021'!F997</f>
        <v/>
      </c>
      <c r="I976" t="e">
        <f>'Base cotización 2021'!#REF!</f>
        <v>#REF!</v>
      </c>
      <c r="J976" t="e">
        <f>'Base cotización 2021'!#REF!</f>
        <v>#REF!</v>
      </c>
      <c r="K976">
        <f>'Base cotización 2021'!H997</f>
        <v>0</v>
      </c>
      <c r="L976">
        <f>'Base cotización 2021'!K997</f>
        <v>0</v>
      </c>
      <c r="M976" s="31">
        <f>'Base cotización 2021'!I997</f>
        <v>0</v>
      </c>
      <c r="N976">
        <f>'Base cotización 2021'!L997</f>
        <v>0</v>
      </c>
      <c r="O976">
        <f>'Base cotización 2021'!M997</f>
        <v>0</v>
      </c>
      <c r="P976" t="e">
        <f>'Base cotización 2021'!#REF!</f>
        <v>#REF!</v>
      </c>
      <c r="Q976">
        <f>'Base cotización 2021'!N997</f>
        <v>0</v>
      </c>
      <c r="R976">
        <f>'Base cotización 2021'!O997</f>
        <v>0</v>
      </c>
      <c r="S976">
        <f>'Base cotización 2021'!P997</f>
        <v>0</v>
      </c>
      <c r="T976">
        <f>'Base cotización 2021'!Q997</f>
        <v>0</v>
      </c>
      <c r="U976">
        <f>'Base cotización 2021'!R997</f>
        <v>0</v>
      </c>
      <c r="V976">
        <f>'Base cotización 2021'!W997</f>
        <v>0</v>
      </c>
      <c r="X976">
        <f>'Base cotización 2021'!X997</f>
        <v>0</v>
      </c>
      <c r="Y976" t="e">
        <f>'Base cotización 2021'!#REF!</f>
        <v>#REF!</v>
      </c>
    </row>
    <row r="977" spans="1:25">
      <c r="A977">
        <f>'Base cotización 2021'!B998</f>
        <v>0</v>
      </c>
      <c r="C977" t="str">
        <f>'Base cotización 2021'!C998</f>
        <v/>
      </c>
      <c r="D977" t="str">
        <f>'Base cotización 2021'!D998</f>
        <v/>
      </c>
      <c r="E977" t="str">
        <f>'Base cotización 2021'!E998</f>
        <v/>
      </c>
      <c r="G977" t="str">
        <f>'Base cotización 2021'!F998</f>
        <v/>
      </c>
      <c r="I977" t="e">
        <f>'Base cotización 2021'!#REF!</f>
        <v>#REF!</v>
      </c>
      <c r="J977" t="e">
        <f>'Base cotización 2021'!#REF!</f>
        <v>#REF!</v>
      </c>
      <c r="K977">
        <f>'Base cotización 2021'!H998</f>
        <v>0</v>
      </c>
      <c r="L977">
        <f>'Base cotización 2021'!K998</f>
        <v>0</v>
      </c>
      <c r="M977" s="31">
        <f>'Base cotización 2021'!I998</f>
        <v>0</v>
      </c>
      <c r="N977">
        <f>'Base cotización 2021'!L998</f>
        <v>0</v>
      </c>
      <c r="O977">
        <f>'Base cotización 2021'!M998</f>
        <v>0</v>
      </c>
      <c r="P977" t="e">
        <f>'Base cotización 2021'!#REF!</f>
        <v>#REF!</v>
      </c>
      <c r="Q977">
        <f>'Base cotización 2021'!N998</f>
        <v>0</v>
      </c>
      <c r="R977">
        <f>'Base cotización 2021'!O998</f>
        <v>0</v>
      </c>
      <c r="S977">
        <f>'Base cotización 2021'!P998</f>
        <v>0</v>
      </c>
      <c r="T977">
        <f>'Base cotización 2021'!Q998</f>
        <v>0</v>
      </c>
      <c r="U977">
        <f>'Base cotización 2021'!R998</f>
        <v>0</v>
      </c>
      <c r="V977">
        <f>'Base cotización 2021'!W998</f>
        <v>0</v>
      </c>
      <c r="X977">
        <f>'Base cotización 2021'!X998</f>
        <v>0</v>
      </c>
      <c r="Y977" t="e">
        <f>'Base cotización 2021'!#REF!</f>
        <v>#REF!</v>
      </c>
    </row>
    <row r="978" spans="1:25">
      <c r="A978">
        <f>'Base cotización 2021'!B999</f>
        <v>0</v>
      </c>
      <c r="C978" t="str">
        <f>'Base cotización 2021'!C999</f>
        <v/>
      </c>
      <c r="D978" t="str">
        <f>'Base cotización 2021'!D999</f>
        <v/>
      </c>
      <c r="E978" t="str">
        <f>'Base cotización 2021'!E999</f>
        <v/>
      </c>
      <c r="G978" t="str">
        <f>'Base cotización 2021'!F999</f>
        <v/>
      </c>
      <c r="I978" t="e">
        <f>'Base cotización 2021'!#REF!</f>
        <v>#REF!</v>
      </c>
      <c r="J978" t="e">
        <f>'Base cotización 2021'!#REF!</f>
        <v>#REF!</v>
      </c>
      <c r="K978">
        <f>'Base cotización 2021'!H999</f>
        <v>0</v>
      </c>
      <c r="L978">
        <f>'Base cotización 2021'!K999</f>
        <v>0</v>
      </c>
      <c r="M978" s="31">
        <f>'Base cotización 2021'!I999</f>
        <v>0</v>
      </c>
      <c r="N978">
        <f>'Base cotización 2021'!L999</f>
        <v>0</v>
      </c>
      <c r="O978">
        <f>'Base cotización 2021'!M999</f>
        <v>0</v>
      </c>
      <c r="P978" t="e">
        <f>'Base cotización 2021'!#REF!</f>
        <v>#REF!</v>
      </c>
      <c r="Q978">
        <f>'Base cotización 2021'!N999</f>
        <v>0</v>
      </c>
      <c r="R978">
        <f>'Base cotización 2021'!O999</f>
        <v>0</v>
      </c>
      <c r="S978">
        <f>'Base cotización 2021'!P999</f>
        <v>0</v>
      </c>
      <c r="T978">
        <f>'Base cotización 2021'!Q999</f>
        <v>0</v>
      </c>
      <c r="U978">
        <f>'Base cotización 2021'!R999</f>
        <v>0</v>
      </c>
      <c r="V978">
        <f>'Base cotización 2021'!W999</f>
        <v>0</v>
      </c>
      <c r="X978">
        <f>'Base cotización 2021'!X999</f>
        <v>0</v>
      </c>
      <c r="Y978" t="e">
        <f>'Base cotización 2021'!#REF!</f>
        <v>#REF!</v>
      </c>
    </row>
    <row r="979" spans="1:25">
      <c r="A979">
        <f>'Base cotización 2021'!B1000</f>
        <v>0</v>
      </c>
      <c r="C979" t="str">
        <f>'Base cotización 2021'!C1000</f>
        <v/>
      </c>
      <c r="D979" t="str">
        <f>'Base cotización 2021'!D1000</f>
        <v/>
      </c>
      <c r="E979" t="str">
        <f>'Base cotización 2021'!E1000</f>
        <v/>
      </c>
      <c r="G979" t="str">
        <f>'Base cotización 2021'!F1000</f>
        <v/>
      </c>
      <c r="I979" t="e">
        <f>'Base cotización 2021'!#REF!</f>
        <v>#REF!</v>
      </c>
      <c r="J979" t="e">
        <f>'Base cotización 2021'!#REF!</f>
        <v>#REF!</v>
      </c>
      <c r="K979">
        <f>'Base cotización 2021'!H1000</f>
        <v>0</v>
      </c>
      <c r="L979">
        <f>'Base cotización 2021'!K1000</f>
        <v>0</v>
      </c>
      <c r="M979" s="31">
        <f>'Base cotización 2021'!I1000</f>
        <v>0</v>
      </c>
      <c r="N979">
        <f>'Base cotización 2021'!L1000</f>
        <v>0</v>
      </c>
      <c r="O979">
        <f>'Base cotización 2021'!M1000</f>
        <v>0</v>
      </c>
      <c r="P979" t="e">
        <f>'Base cotización 2021'!#REF!</f>
        <v>#REF!</v>
      </c>
      <c r="Q979">
        <f>'Base cotización 2021'!N1000</f>
        <v>0</v>
      </c>
      <c r="R979">
        <f>'Base cotización 2021'!O1000</f>
        <v>0</v>
      </c>
      <c r="S979">
        <f>'Base cotización 2021'!P1000</f>
        <v>0</v>
      </c>
      <c r="T979">
        <f>'Base cotización 2021'!Q1000</f>
        <v>0</v>
      </c>
      <c r="U979">
        <f>'Base cotización 2021'!R1000</f>
        <v>0</v>
      </c>
      <c r="V979">
        <f>'Base cotización 2021'!W1000</f>
        <v>0</v>
      </c>
      <c r="X979">
        <f>'Base cotización 2021'!X1000</f>
        <v>0</v>
      </c>
      <c r="Y979" t="e">
        <f>'Base cotización 2021'!#REF!</f>
        <v>#REF!</v>
      </c>
    </row>
    <row r="980" spans="1:25">
      <c r="A980">
        <f>'Base cotización 2021'!B1001</f>
        <v>0</v>
      </c>
      <c r="C980" t="str">
        <f>'Base cotización 2021'!C1001</f>
        <v/>
      </c>
      <c r="D980" t="str">
        <f>'Base cotización 2021'!D1001</f>
        <v/>
      </c>
      <c r="E980" t="str">
        <f>'Base cotización 2021'!E1001</f>
        <v/>
      </c>
      <c r="G980" t="str">
        <f>'Base cotización 2021'!F1001</f>
        <v/>
      </c>
      <c r="I980" t="e">
        <f>'Base cotización 2021'!#REF!</f>
        <v>#REF!</v>
      </c>
      <c r="J980" t="e">
        <f>'Base cotización 2021'!#REF!</f>
        <v>#REF!</v>
      </c>
      <c r="K980">
        <f>'Base cotización 2021'!H1001</f>
        <v>0</v>
      </c>
      <c r="L980">
        <f>'Base cotización 2021'!K1001</f>
        <v>0</v>
      </c>
      <c r="M980" s="31">
        <f>'Base cotización 2021'!I1001</f>
        <v>0</v>
      </c>
      <c r="N980">
        <f>'Base cotización 2021'!L1001</f>
        <v>0</v>
      </c>
      <c r="O980">
        <f>'Base cotización 2021'!M1001</f>
        <v>0</v>
      </c>
      <c r="P980" t="e">
        <f>'Base cotización 2021'!#REF!</f>
        <v>#REF!</v>
      </c>
      <c r="Q980">
        <f>'Base cotización 2021'!N1001</f>
        <v>0</v>
      </c>
      <c r="R980">
        <f>'Base cotización 2021'!O1001</f>
        <v>0</v>
      </c>
      <c r="S980">
        <f>'Base cotización 2021'!P1001</f>
        <v>0</v>
      </c>
      <c r="T980">
        <f>'Base cotización 2021'!Q1001</f>
        <v>0</v>
      </c>
      <c r="U980">
        <f>'Base cotización 2021'!R1001</f>
        <v>0</v>
      </c>
      <c r="V980">
        <f>'Base cotización 2021'!W1001</f>
        <v>0</v>
      </c>
      <c r="X980">
        <f>'Base cotización 2021'!X1001</f>
        <v>0</v>
      </c>
      <c r="Y980" t="e">
        <f>'Base cotización 2021'!#REF!</f>
        <v>#REF!</v>
      </c>
    </row>
    <row r="981" spans="1:25">
      <c r="A981">
        <f>'Base cotización 2021'!B1002</f>
        <v>0</v>
      </c>
      <c r="C981" t="str">
        <f>'Base cotización 2021'!C1002</f>
        <v/>
      </c>
      <c r="D981" t="str">
        <f>'Base cotización 2021'!D1002</f>
        <v/>
      </c>
      <c r="E981" t="str">
        <f>'Base cotización 2021'!E1002</f>
        <v/>
      </c>
      <c r="G981" t="str">
        <f>'Base cotización 2021'!F1002</f>
        <v/>
      </c>
      <c r="I981" t="e">
        <f>'Base cotización 2021'!#REF!</f>
        <v>#REF!</v>
      </c>
      <c r="J981" t="e">
        <f>'Base cotización 2021'!#REF!</f>
        <v>#REF!</v>
      </c>
      <c r="K981">
        <f>'Base cotización 2021'!H1002</f>
        <v>0</v>
      </c>
      <c r="L981">
        <f>'Base cotización 2021'!K1002</f>
        <v>0</v>
      </c>
      <c r="M981" s="31">
        <f>'Base cotización 2021'!I1002</f>
        <v>0</v>
      </c>
      <c r="N981">
        <f>'Base cotización 2021'!L1002</f>
        <v>0</v>
      </c>
      <c r="O981">
        <f>'Base cotización 2021'!M1002</f>
        <v>0</v>
      </c>
      <c r="P981" t="e">
        <f>'Base cotización 2021'!#REF!</f>
        <v>#REF!</v>
      </c>
      <c r="Q981">
        <f>'Base cotización 2021'!N1002</f>
        <v>0</v>
      </c>
      <c r="R981">
        <f>'Base cotización 2021'!O1002</f>
        <v>0</v>
      </c>
      <c r="S981">
        <f>'Base cotización 2021'!P1002</f>
        <v>0</v>
      </c>
      <c r="T981">
        <f>'Base cotización 2021'!Q1002</f>
        <v>0</v>
      </c>
      <c r="U981">
        <f>'Base cotización 2021'!R1002</f>
        <v>0</v>
      </c>
      <c r="V981">
        <f>'Base cotización 2021'!W1002</f>
        <v>0</v>
      </c>
      <c r="X981">
        <f>'Base cotización 2021'!X1002</f>
        <v>0</v>
      </c>
      <c r="Y981" t="e">
        <f>'Base cotización 2021'!#REF!</f>
        <v>#REF!</v>
      </c>
    </row>
    <row r="982" spans="1:25">
      <c r="A982">
        <f>'Base cotización 2021'!B1003</f>
        <v>0</v>
      </c>
      <c r="C982" t="str">
        <f>'Base cotización 2021'!C1003</f>
        <v/>
      </c>
      <c r="D982" t="str">
        <f>'Base cotización 2021'!D1003</f>
        <v/>
      </c>
      <c r="E982" t="str">
        <f>'Base cotización 2021'!E1003</f>
        <v/>
      </c>
      <c r="G982" t="str">
        <f>'Base cotización 2021'!F1003</f>
        <v/>
      </c>
      <c r="I982" t="e">
        <f>'Base cotización 2021'!#REF!</f>
        <v>#REF!</v>
      </c>
      <c r="J982" t="e">
        <f>'Base cotización 2021'!#REF!</f>
        <v>#REF!</v>
      </c>
      <c r="K982">
        <f>'Base cotización 2021'!H1003</f>
        <v>0</v>
      </c>
      <c r="L982">
        <f>'Base cotización 2021'!K1003</f>
        <v>0</v>
      </c>
      <c r="M982" s="31">
        <f>'Base cotización 2021'!I1003</f>
        <v>0</v>
      </c>
      <c r="N982">
        <f>'Base cotización 2021'!L1003</f>
        <v>0</v>
      </c>
      <c r="O982">
        <f>'Base cotización 2021'!M1003</f>
        <v>0</v>
      </c>
      <c r="P982" t="e">
        <f>'Base cotización 2021'!#REF!</f>
        <v>#REF!</v>
      </c>
      <c r="Q982">
        <f>'Base cotización 2021'!N1003</f>
        <v>0</v>
      </c>
      <c r="R982">
        <f>'Base cotización 2021'!O1003</f>
        <v>0</v>
      </c>
      <c r="S982">
        <f>'Base cotización 2021'!P1003</f>
        <v>0</v>
      </c>
      <c r="T982">
        <f>'Base cotización 2021'!Q1003</f>
        <v>0</v>
      </c>
      <c r="U982">
        <f>'Base cotización 2021'!R1003</f>
        <v>0</v>
      </c>
      <c r="V982">
        <f>'Base cotización 2021'!W1003</f>
        <v>0</v>
      </c>
      <c r="X982">
        <f>'Base cotización 2021'!X1003</f>
        <v>0</v>
      </c>
      <c r="Y982" t="e">
        <f>'Base cotización 2021'!#REF!</f>
        <v>#REF!</v>
      </c>
    </row>
    <row r="983" spans="1:25">
      <c r="A983">
        <f>'Base cotización 2021'!B1004</f>
        <v>0</v>
      </c>
      <c r="C983" t="str">
        <f>'Base cotización 2021'!C1004</f>
        <v/>
      </c>
      <c r="D983" t="str">
        <f>'Base cotización 2021'!D1004</f>
        <v/>
      </c>
      <c r="E983" t="str">
        <f>'Base cotización 2021'!E1004</f>
        <v/>
      </c>
      <c r="G983" t="str">
        <f>'Base cotización 2021'!F1004</f>
        <v/>
      </c>
      <c r="I983" t="e">
        <f>'Base cotización 2021'!#REF!</f>
        <v>#REF!</v>
      </c>
      <c r="J983" t="e">
        <f>'Base cotización 2021'!#REF!</f>
        <v>#REF!</v>
      </c>
      <c r="K983">
        <f>'Base cotización 2021'!H1004</f>
        <v>0</v>
      </c>
      <c r="L983">
        <f>'Base cotización 2021'!K1004</f>
        <v>0</v>
      </c>
      <c r="M983" s="31">
        <f>'Base cotización 2021'!I1004</f>
        <v>0</v>
      </c>
      <c r="N983">
        <f>'Base cotización 2021'!L1004</f>
        <v>0</v>
      </c>
      <c r="O983">
        <f>'Base cotización 2021'!M1004</f>
        <v>0</v>
      </c>
      <c r="P983" t="e">
        <f>'Base cotización 2021'!#REF!</f>
        <v>#REF!</v>
      </c>
      <c r="Q983">
        <f>'Base cotización 2021'!N1004</f>
        <v>0</v>
      </c>
      <c r="R983">
        <f>'Base cotización 2021'!O1004</f>
        <v>0</v>
      </c>
      <c r="S983">
        <f>'Base cotización 2021'!P1004</f>
        <v>0</v>
      </c>
      <c r="T983">
        <f>'Base cotización 2021'!Q1004</f>
        <v>0</v>
      </c>
      <c r="U983">
        <f>'Base cotización 2021'!R1004</f>
        <v>0</v>
      </c>
      <c r="V983">
        <f>'Base cotización 2021'!W1004</f>
        <v>0</v>
      </c>
      <c r="X983">
        <f>'Base cotización 2021'!X1004</f>
        <v>0</v>
      </c>
      <c r="Y983" t="e">
        <f>'Base cotización 2021'!#REF!</f>
        <v>#REF!</v>
      </c>
    </row>
    <row r="984" spans="1:25">
      <c r="A984">
        <f>'Base cotización 2021'!B1005</f>
        <v>0</v>
      </c>
      <c r="C984" t="str">
        <f>'Base cotización 2021'!C1005</f>
        <v/>
      </c>
      <c r="D984" t="str">
        <f>'Base cotización 2021'!D1005</f>
        <v/>
      </c>
      <c r="E984" t="str">
        <f>'Base cotización 2021'!E1005</f>
        <v/>
      </c>
      <c r="G984" t="str">
        <f>'Base cotización 2021'!F1005</f>
        <v/>
      </c>
      <c r="I984" t="e">
        <f>'Base cotización 2021'!#REF!</f>
        <v>#REF!</v>
      </c>
      <c r="J984" t="e">
        <f>'Base cotización 2021'!#REF!</f>
        <v>#REF!</v>
      </c>
      <c r="K984">
        <f>'Base cotización 2021'!H1005</f>
        <v>0</v>
      </c>
      <c r="L984">
        <f>'Base cotización 2021'!K1005</f>
        <v>0</v>
      </c>
      <c r="M984" s="31">
        <f>'Base cotización 2021'!I1005</f>
        <v>0</v>
      </c>
      <c r="N984">
        <f>'Base cotización 2021'!L1005</f>
        <v>0</v>
      </c>
      <c r="O984">
        <f>'Base cotización 2021'!M1005</f>
        <v>0</v>
      </c>
      <c r="P984" t="e">
        <f>'Base cotización 2021'!#REF!</f>
        <v>#REF!</v>
      </c>
      <c r="Q984">
        <f>'Base cotización 2021'!N1005</f>
        <v>0</v>
      </c>
      <c r="R984">
        <f>'Base cotización 2021'!O1005</f>
        <v>0</v>
      </c>
      <c r="S984">
        <f>'Base cotización 2021'!P1005</f>
        <v>0</v>
      </c>
      <c r="T984">
        <f>'Base cotización 2021'!Q1005</f>
        <v>0</v>
      </c>
      <c r="U984">
        <f>'Base cotización 2021'!R1005</f>
        <v>0</v>
      </c>
      <c r="V984">
        <f>'Base cotización 2021'!W1005</f>
        <v>0</v>
      </c>
      <c r="X984">
        <f>'Base cotización 2021'!X1005</f>
        <v>0</v>
      </c>
      <c r="Y984" t="e">
        <f>'Base cotización 2021'!#REF!</f>
        <v>#REF!</v>
      </c>
    </row>
    <row r="985" spans="1:25">
      <c r="A985">
        <f>'Base cotización 2021'!B1006</f>
        <v>0</v>
      </c>
      <c r="C985" t="str">
        <f>'Base cotización 2021'!C1006</f>
        <v/>
      </c>
      <c r="D985" t="str">
        <f>'Base cotización 2021'!D1006</f>
        <v/>
      </c>
      <c r="E985" t="str">
        <f>'Base cotización 2021'!E1006</f>
        <v/>
      </c>
      <c r="G985" t="str">
        <f>'Base cotización 2021'!F1006</f>
        <v/>
      </c>
      <c r="I985" t="e">
        <f>'Base cotización 2021'!#REF!</f>
        <v>#REF!</v>
      </c>
      <c r="J985" t="e">
        <f>'Base cotización 2021'!#REF!</f>
        <v>#REF!</v>
      </c>
      <c r="K985">
        <f>'Base cotización 2021'!H1006</f>
        <v>0</v>
      </c>
      <c r="L985">
        <f>'Base cotización 2021'!K1006</f>
        <v>0</v>
      </c>
      <c r="M985" s="31">
        <f>'Base cotización 2021'!I1006</f>
        <v>0</v>
      </c>
      <c r="N985">
        <f>'Base cotización 2021'!L1006</f>
        <v>0</v>
      </c>
      <c r="O985">
        <f>'Base cotización 2021'!M1006</f>
        <v>0</v>
      </c>
      <c r="P985" t="e">
        <f>'Base cotización 2021'!#REF!</f>
        <v>#REF!</v>
      </c>
      <c r="Q985">
        <f>'Base cotización 2021'!N1006</f>
        <v>0</v>
      </c>
      <c r="R985">
        <f>'Base cotización 2021'!O1006</f>
        <v>0</v>
      </c>
      <c r="S985">
        <f>'Base cotización 2021'!P1006</f>
        <v>0</v>
      </c>
      <c r="T985">
        <f>'Base cotización 2021'!Q1006</f>
        <v>0</v>
      </c>
      <c r="U985">
        <f>'Base cotización 2021'!R1006</f>
        <v>0</v>
      </c>
      <c r="V985">
        <f>'Base cotización 2021'!W1006</f>
        <v>0</v>
      </c>
      <c r="X985">
        <f>'Base cotización 2021'!X1006</f>
        <v>0</v>
      </c>
      <c r="Y985" t="e">
        <f>'Base cotización 2021'!#REF!</f>
        <v>#REF!</v>
      </c>
    </row>
    <row r="986" spans="1:25">
      <c r="A986">
        <f>'Base cotización 2021'!B1007</f>
        <v>0</v>
      </c>
      <c r="C986" t="str">
        <f>'Base cotización 2021'!C1007</f>
        <v/>
      </c>
      <c r="D986" t="str">
        <f>'Base cotización 2021'!D1007</f>
        <v/>
      </c>
      <c r="E986" t="str">
        <f>'Base cotización 2021'!E1007</f>
        <v/>
      </c>
      <c r="G986" t="str">
        <f>'Base cotización 2021'!F1007</f>
        <v/>
      </c>
      <c r="I986" t="e">
        <f>'Base cotización 2021'!#REF!</f>
        <v>#REF!</v>
      </c>
      <c r="J986" t="e">
        <f>'Base cotización 2021'!#REF!</f>
        <v>#REF!</v>
      </c>
      <c r="K986">
        <f>'Base cotización 2021'!H1007</f>
        <v>0</v>
      </c>
      <c r="L986">
        <f>'Base cotización 2021'!K1007</f>
        <v>0</v>
      </c>
      <c r="M986" s="31">
        <f>'Base cotización 2021'!I1007</f>
        <v>0</v>
      </c>
      <c r="N986">
        <f>'Base cotización 2021'!L1007</f>
        <v>0</v>
      </c>
      <c r="O986">
        <f>'Base cotización 2021'!M1007</f>
        <v>0</v>
      </c>
      <c r="P986" t="e">
        <f>'Base cotización 2021'!#REF!</f>
        <v>#REF!</v>
      </c>
      <c r="Q986">
        <f>'Base cotización 2021'!N1007</f>
        <v>0</v>
      </c>
      <c r="R986">
        <f>'Base cotización 2021'!O1007</f>
        <v>0</v>
      </c>
      <c r="S986">
        <f>'Base cotización 2021'!P1007</f>
        <v>0</v>
      </c>
      <c r="T986">
        <f>'Base cotización 2021'!Q1007</f>
        <v>0</v>
      </c>
      <c r="U986">
        <f>'Base cotización 2021'!R1007</f>
        <v>0</v>
      </c>
      <c r="V986">
        <f>'Base cotización 2021'!W1007</f>
        <v>0</v>
      </c>
      <c r="X986">
        <f>'Base cotización 2021'!X1007</f>
        <v>0</v>
      </c>
      <c r="Y986" t="e">
        <f>'Base cotización 2021'!#REF!</f>
        <v>#REF!</v>
      </c>
    </row>
    <row r="987" spans="1:25">
      <c r="A987">
        <f>'Base cotización 2021'!B1008</f>
        <v>0</v>
      </c>
      <c r="C987" t="str">
        <f>'Base cotización 2021'!C1008</f>
        <v/>
      </c>
      <c r="D987" t="str">
        <f>'Base cotización 2021'!D1008</f>
        <v/>
      </c>
      <c r="E987" t="str">
        <f>'Base cotización 2021'!E1008</f>
        <v/>
      </c>
      <c r="G987" t="str">
        <f>'Base cotización 2021'!F1008</f>
        <v/>
      </c>
      <c r="I987" t="e">
        <f>'Base cotización 2021'!#REF!</f>
        <v>#REF!</v>
      </c>
      <c r="J987" t="e">
        <f>'Base cotización 2021'!#REF!</f>
        <v>#REF!</v>
      </c>
      <c r="K987">
        <f>'Base cotización 2021'!H1008</f>
        <v>0</v>
      </c>
      <c r="L987">
        <f>'Base cotización 2021'!K1008</f>
        <v>0</v>
      </c>
      <c r="M987" s="31">
        <f>'Base cotización 2021'!I1008</f>
        <v>0</v>
      </c>
      <c r="N987">
        <f>'Base cotización 2021'!L1008</f>
        <v>0</v>
      </c>
      <c r="O987">
        <f>'Base cotización 2021'!M1008</f>
        <v>0</v>
      </c>
      <c r="P987" t="e">
        <f>'Base cotización 2021'!#REF!</f>
        <v>#REF!</v>
      </c>
      <c r="Q987">
        <f>'Base cotización 2021'!N1008</f>
        <v>0</v>
      </c>
      <c r="R987">
        <f>'Base cotización 2021'!O1008</f>
        <v>0</v>
      </c>
      <c r="S987">
        <f>'Base cotización 2021'!P1008</f>
        <v>0</v>
      </c>
      <c r="T987">
        <f>'Base cotización 2021'!Q1008</f>
        <v>0</v>
      </c>
      <c r="U987">
        <f>'Base cotización 2021'!R1008</f>
        <v>0</v>
      </c>
      <c r="V987">
        <f>'Base cotización 2021'!W1008</f>
        <v>0</v>
      </c>
      <c r="X987">
        <f>'Base cotización 2021'!X1008</f>
        <v>0</v>
      </c>
      <c r="Y987" t="e">
        <f>'Base cotización 2021'!#REF!</f>
        <v>#REF!</v>
      </c>
    </row>
    <row r="988" spans="1:25">
      <c r="A988">
        <f>'Base cotización 2021'!B1009</f>
        <v>0</v>
      </c>
      <c r="C988" t="str">
        <f>'Base cotización 2021'!C1009</f>
        <v/>
      </c>
      <c r="D988" t="str">
        <f>'Base cotización 2021'!D1009</f>
        <v/>
      </c>
      <c r="E988" t="str">
        <f>'Base cotización 2021'!E1009</f>
        <v/>
      </c>
      <c r="G988" t="str">
        <f>'Base cotización 2021'!F1009</f>
        <v/>
      </c>
      <c r="I988" t="e">
        <f>'Base cotización 2021'!#REF!</f>
        <v>#REF!</v>
      </c>
      <c r="J988" t="e">
        <f>'Base cotización 2021'!#REF!</f>
        <v>#REF!</v>
      </c>
      <c r="K988">
        <f>'Base cotización 2021'!H1009</f>
        <v>0</v>
      </c>
      <c r="L988">
        <f>'Base cotización 2021'!K1009</f>
        <v>0</v>
      </c>
      <c r="M988" s="31">
        <f>'Base cotización 2021'!I1009</f>
        <v>0</v>
      </c>
      <c r="N988">
        <f>'Base cotización 2021'!L1009</f>
        <v>0</v>
      </c>
      <c r="O988">
        <f>'Base cotización 2021'!M1009</f>
        <v>0</v>
      </c>
      <c r="P988" t="e">
        <f>'Base cotización 2021'!#REF!</f>
        <v>#REF!</v>
      </c>
      <c r="Q988">
        <f>'Base cotización 2021'!N1009</f>
        <v>0</v>
      </c>
      <c r="R988">
        <f>'Base cotización 2021'!O1009</f>
        <v>0</v>
      </c>
      <c r="S988">
        <f>'Base cotización 2021'!P1009</f>
        <v>0</v>
      </c>
      <c r="T988">
        <f>'Base cotización 2021'!Q1009</f>
        <v>0</v>
      </c>
      <c r="U988">
        <f>'Base cotización 2021'!R1009</f>
        <v>0</v>
      </c>
      <c r="V988">
        <f>'Base cotización 2021'!W1009</f>
        <v>0</v>
      </c>
      <c r="X988">
        <f>'Base cotización 2021'!X1009</f>
        <v>0</v>
      </c>
      <c r="Y988" t="e">
        <f>'Base cotización 2021'!#REF!</f>
        <v>#REF!</v>
      </c>
    </row>
    <row r="989" spans="1:25">
      <c r="A989">
        <f>'Base cotización 2021'!B1010</f>
        <v>0</v>
      </c>
      <c r="C989" t="str">
        <f>'Base cotización 2021'!C1010</f>
        <v/>
      </c>
      <c r="D989" t="str">
        <f>'Base cotización 2021'!D1010</f>
        <v/>
      </c>
      <c r="E989" t="str">
        <f>'Base cotización 2021'!E1010</f>
        <v/>
      </c>
      <c r="G989" t="str">
        <f>'Base cotización 2021'!F1010</f>
        <v/>
      </c>
      <c r="I989" t="e">
        <f>'Base cotización 2021'!#REF!</f>
        <v>#REF!</v>
      </c>
      <c r="J989" t="e">
        <f>'Base cotización 2021'!#REF!</f>
        <v>#REF!</v>
      </c>
      <c r="K989">
        <f>'Base cotización 2021'!H1010</f>
        <v>0</v>
      </c>
      <c r="L989">
        <f>'Base cotización 2021'!K1010</f>
        <v>0</v>
      </c>
      <c r="M989" s="31">
        <f>'Base cotización 2021'!I1010</f>
        <v>0</v>
      </c>
      <c r="N989">
        <f>'Base cotización 2021'!L1010</f>
        <v>0</v>
      </c>
      <c r="O989">
        <f>'Base cotización 2021'!M1010</f>
        <v>0</v>
      </c>
      <c r="P989" t="e">
        <f>'Base cotización 2021'!#REF!</f>
        <v>#REF!</v>
      </c>
      <c r="Q989">
        <f>'Base cotización 2021'!N1010</f>
        <v>0</v>
      </c>
      <c r="R989">
        <f>'Base cotización 2021'!O1010</f>
        <v>0</v>
      </c>
      <c r="S989">
        <f>'Base cotización 2021'!P1010</f>
        <v>0</v>
      </c>
      <c r="T989">
        <f>'Base cotización 2021'!Q1010</f>
        <v>0</v>
      </c>
      <c r="U989">
        <f>'Base cotización 2021'!R1010</f>
        <v>0</v>
      </c>
      <c r="V989">
        <f>'Base cotización 2021'!W1010</f>
        <v>0</v>
      </c>
      <c r="X989">
        <f>'Base cotización 2021'!X1010</f>
        <v>0</v>
      </c>
      <c r="Y989" t="e">
        <f>'Base cotización 2021'!#REF!</f>
        <v>#REF!</v>
      </c>
    </row>
    <row r="990" spans="1:25">
      <c r="A990">
        <f>'Base cotización 2021'!B1011</f>
        <v>0</v>
      </c>
      <c r="C990" t="str">
        <f>'Base cotización 2021'!C1011</f>
        <v/>
      </c>
      <c r="D990" t="str">
        <f>'Base cotización 2021'!D1011</f>
        <v/>
      </c>
      <c r="E990" t="str">
        <f>'Base cotización 2021'!E1011</f>
        <v/>
      </c>
      <c r="G990" t="str">
        <f>'Base cotización 2021'!F1011</f>
        <v/>
      </c>
      <c r="I990" t="e">
        <f>'Base cotización 2021'!#REF!</f>
        <v>#REF!</v>
      </c>
      <c r="J990" t="e">
        <f>'Base cotización 2021'!#REF!</f>
        <v>#REF!</v>
      </c>
      <c r="K990">
        <f>'Base cotización 2021'!H1011</f>
        <v>0</v>
      </c>
      <c r="L990">
        <f>'Base cotización 2021'!K1011</f>
        <v>0</v>
      </c>
      <c r="M990" s="31">
        <f>'Base cotización 2021'!I1011</f>
        <v>0</v>
      </c>
      <c r="N990">
        <f>'Base cotización 2021'!L1011</f>
        <v>0</v>
      </c>
      <c r="O990">
        <f>'Base cotización 2021'!M1011</f>
        <v>0</v>
      </c>
      <c r="P990" t="e">
        <f>'Base cotización 2021'!#REF!</f>
        <v>#REF!</v>
      </c>
      <c r="Q990">
        <f>'Base cotización 2021'!N1011</f>
        <v>0</v>
      </c>
      <c r="R990">
        <f>'Base cotización 2021'!O1011</f>
        <v>0</v>
      </c>
      <c r="S990">
        <f>'Base cotización 2021'!P1011</f>
        <v>0</v>
      </c>
      <c r="T990">
        <f>'Base cotización 2021'!Q1011</f>
        <v>0</v>
      </c>
      <c r="U990">
        <f>'Base cotización 2021'!R1011</f>
        <v>0</v>
      </c>
      <c r="V990">
        <f>'Base cotización 2021'!W1011</f>
        <v>0</v>
      </c>
      <c r="X990">
        <f>'Base cotización 2021'!X1011</f>
        <v>0</v>
      </c>
      <c r="Y990" t="e">
        <f>'Base cotización 2021'!#REF!</f>
        <v>#REF!</v>
      </c>
    </row>
    <row r="991" spans="1:25">
      <c r="A991">
        <f>'Base cotización 2021'!B1012</f>
        <v>0</v>
      </c>
      <c r="C991" t="str">
        <f>'Base cotización 2021'!C1012</f>
        <v/>
      </c>
      <c r="D991" t="str">
        <f>'Base cotización 2021'!D1012</f>
        <v/>
      </c>
      <c r="E991" t="str">
        <f>'Base cotización 2021'!E1012</f>
        <v/>
      </c>
      <c r="G991" t="str">
        <f>'Base cotización 2021'!F1012</f>
        <v/>
      </c>
      <c r="I991" t="e">
        <f>'Base cotización 2021'!#REF!</f>
        <v>#REF!</v>
      </c>
      <c r="J991" t="e">
        <f>'Base cotización 2021'!#REF!</f>
        <v>#REF!</v>
      </c>
      <c r="K991">
        <f>'Base cotización 2021'!H1012</f>
        <v>0</v>
      </c>
      <c r="L991">
        <f>'Base cotización 2021'!K1012</f>
        <v>0</v>
      </c>
      <c r="M991" s="31">
        <f>'Base cotización 2021'!I1012</f>
        <v>0</v>
      </c>
      <c r="N991">
        <f>'Base cotización 2021'!L1012</f>
        <v>0</v>
      </c>
      <c r="O991">
        <f>'Base cotización 2021'!M1012</f>
        <v>0</v>
      </c>
      <c r="P991" t="e">
        <f>'Base cotización 2021'!#REF!</f>
        <v>#REF!</v>
      </c>
      <c r="Q991">
        <f>'Base cotización 2021'!N1012</f>
        <v>0</v>
      </c>
      <c r="R991">
        <f>'Base cotización 2021'!O1012</f>
        <v>0</v>
      </c>
      <c r="S991">
        <f>'Base cotización 2021'!P1012</f>
        <v>0</v>
      </c>
      <c r="T991">
        <f>'Base cotización 2021'!Q1012</f>
        <v>0</v>
      </c>
      <c r="U991">
        <f>'Base cotización 2021'!R1012</f>
        <v>0</v>
      </c>
      <c r="V991">
        <f>'Base cotización 2021'!W1012</f>
        <v>0</v>
      </c>
      <c r="X991">
        <f>'Base cotización 2021'!X1012</f>
        <v>0</v>
      </c>
      <c r="Y991" t="e">
        <f>'Base cotización 2021'!#REF!</f>
        <v>#REF!</v>
      </c>
    </row>
    <row r="992" spans="1:25">
      <c r="A992">
        <f>'Base cotización 2021'!B1013</f>
        <v>0</v>
      </c>
      <c r="C992" t="str">
        <f>'Base cotización 2021'!C1013</f>
        <v/>
      </c>
      <c r="D992" t="str">
        <f>'Base cotización 2021'!D1013</f>
        <v/>
      </c>
      <c r="E992" t="str">
        <f>'Base cotización 2021'!E1013</f>
        <v/>
      </c>
      <c r="G992" t="str">
        <f>'Base cotización 2021'!F1013</f>
        <v/>
      </c>
      <c r="I992" t="e">
        <f>'Base cotización 2021'!#REF!</f>
        <v>#REF!</v>
      </c>
      <c r="J992" t="e">
        <f>'Base cotización 2021'!#REF!</f>
        <v>#REF!</v>
      </c>
      <c r="K992">
        <f>'Base cotización 2021'!H1013</f>
        <v>0</v>
      </c>
      <c r="L992">
        <f>'Base cotización 2021'!K1013</f>
        <v>0</v>
      </c>
      <c r="M992" s="31">
        <f>'Base cotización 2021'!I1013</f>
        <v>0</v>
      </c>
      <c r="N992">
        <f>'Base cotización 2021'!L1013</f>
        <v>0</v>
      </c>
      <c r="O992">
        <f>'Base cotización 2021'!M1013</f>
        <v>0</v>
      </c>
      <c r="P992" t="e">
        <f>'Base cotización 2021'!#REF!</f>
        <v>#REF!</v>
      </c>
      <c r="Q992">
        <f>'Base cotización 2021'!N1013</f>
        <v>0</v>
      </c>
      <c r="R992">
        <f>'Base cotización 2021'!O1013</f>
        <v>0</v>
      </c>
      <c r="S992">
        <f>'Base cotización 2021'!P1013</f>
        <v>0</v>
      </c>
      <c r="T992">
        <f>'Base cotización 2021'!Q1013</f>
        <v>0</v>
      </c>
      <c r="U992">
        <f>'Base cotización 2021'!R1013</f>
        <v>0</v>
      </c>
      <c r="V992">
        <f>'Base cotización 2021'!W1013</f>
        <v>0</v>
      </c>
      <c r="X992">
        <f>'Base cotización 2021'!X1013</f>
        <v>0</v>
      </c>
      <c r="Y992" t="e">
        <f>'Base cotización 2021'!#REF!</f>
        <v>#REF!</v>
      </c>
    </row>
    <row r="993" spans="1:25">
      <c r="A993">
        <f>'Base cotización 2021'!B1014</f>
        <v>0</v>
      </c>
      <c r="C993" t="str">
        <f>'Base cotización 2021'!C1014</f>
        <v/>
      </c>
      <c r="D993" t="str">
        <f>'Base cotización 2021'!D1014</f>
        <v/>
      </c>
      <c r="E993" t="str">
        <f>'Base cotización 2021'!E1014</f>
        <v/>
      </c>
      <c r="G993" t="str">
        <f>'Base cotización 2021'!F1014</f>
        <v/>
      </c>
      <c r="I993" t="e">
        <f>'Base cotización 2021'!#REF!</f>
        <v>#REF!</v>
      </c>
      <c r="J993" t="e">
        <f>'Base cotización 2021'!#REF!</f>
        <v>#REF!</v>
      </c>
      <c r="K993">
        <f>'Base cotización 2021'!H1014</f>
        <v>0</v>
      </c>
      <c r="L993">
        <f>'Base cotización 2021'!K1014</f>
        <v>0</v>
      </c>
      <c r="M993" s="31">
        <f>'Base cotización 2021'!I1014</f>
        <v>0</v>
      </c>
      <c r="N993">
        <f>'Base cotización 2021'!L1014</f>
        <v>0</v>
      </c>
      <c r="O993">
        <f>'Base cotización 2021'!M1014</f>
        <v>0</v>
      </c>
      <c r="P993" t="e">
        <f>'Base cotización 2021'!#REF!</f>
        <v>#REF!</v>
      </c>
      <c r="Q993">
        <f>'Base cotización 2021'!N1014</f>
        <v>0</v>
      </c>
      <c r="R993">
        <f>'Base cotización 2021'!O1014</f>
        <v>0</v>
      </c>
      <c r="S993">
        <f>'Base cotización 2021'!P1014</f>
        <v>0</v>
      </c>
      <c r="T993">
        <f>'Base cotización 2021'!Q1014</f>
        <v>0</v>
      </c>
      <c r="U993">
        <f>'Base cotización 2021'!R1014</f>
        <v>0</v>
      </c>
      <c r="V993">
        <f>'Base cotización 2021'!W1014</f>
        <v>0</v>
      </c>
      <c r="X993">
        <f>'Base cotización 2021'!X1014</f>
        <v>0</v>
      </c>
      <c r="Y993" t="e">
        <f>'Base cotización 2021'!#REF!</f>
        <v>#REF!</v>
      </c>
    </row>
    <row r="994" spans="1:25">
      <c r="A994">
        <f>'Base cotización 2021'!B1015</f>
        <v>0</v>
      </c>
      <c r="C994" t="str">
        <f>'Base cotización 2021'!C1015</f>
        <v/>
      </c>
      <c r="D994" t="str">
        <f>'Base cotización 2021'!D1015</f>
        <v/>
      </c>
      <c r="E994" t="str">
        <f>'Base cotización 2021'!E1015</f>
        <v/>
      </c>
      <c r="G994" t="str">
        <f>'Base cotización 2021'!F1015</f>
        <v/>
      </c>
      <c r="I994" t="e">
        <f>'Base cotización 2021'!#REF!</f>
        <v>#REF!</v>
      </c>
      <c r="J994" t="e">
        <f>'Base cotización 2021'!#REF!</f>
        <v>#REF!</v>
      </c>
      <c r="K994">
        <f>'Base cotización 2021'!H1015</f>
        <v>0</v>
      </c>
      <c r="L994">
        <f>'Base cotización 2021'!K1015</f>
        <v>0</v>
      </c>
      <c r="M994" s="31">
        <f>'Base cotización 2021'!I1015</f>
        <v>0</v>
      </c>
      <c r="N994">
        <f>'Base cotización 2021'!L1015</f>
        <v>0</v>
      </c>
      <c r="O994">
        <f>'Base cotización 2021'!M1015</f>
        <v>0</v>
      </c>
      <c r="P994" t="e">
        <f>'Base cotización 2021'!#REF!</f>
        <v>#REF!</v>
      </c>
      <c r="Q994">
        <f>'Base cotización 2021'!N1015</f>
        <v>0</v>
      </c>
      <c r="R994">
        <f>'Base cotización 2021'!O1015</f>
        <v>0</v>
      </c>
      <c r="S994">
        <f>'Base cotización 2021'!P1015</f>
        <v>0</v>
      </c>
      <c r="T994">
        <f>'Base cotización 2021'!Q1015</f>
        <v>0</v>
      </c>
      <c r="U994">
        <f>'Base cotización 2021'!R1015</f>
        <v>0</v>
      </c>
      <c r="V994">
        <f>'Base cotización 2021'!W1015</f>
        <v>0</v>
      </c>
      <c r="X994">
        <f>'Base cotización 2021'!X1015</f>
        <v>0</v>
      </c>
      <c r="Y994" t="e">
        <f>'Base cotización 2021'!#REF!</f>
        <v>#REF!</v>
      </c>
    </row>
    <row r="995" spans="1:25">
      <c r="A995">
        <f>'Base cotización 2021'!B1016</f>
        <v>0</v>
      </c>
      <c r="C995" t="str">
        <f>'Base cotización 2021'!C1016</f>
        <v/>
      </c>
      <c r="D995" t="str">
        <f>'Base cotización 2021'!D1016</f>
        <v/>
      </c>
      <c r="E995" t="str">
        <f>'Base cotización 2021'!E1016</f>
        <v/>
      </c>
      <c r="G995" t="str">
        <f>'Base cotización 2021'!F1016</f>
        <v/>
      </c>
      <c r="I995" t="e">
        <f>'Base cotización 2021'!#REF!</f>
        <v>#REF!</v>
      </c>
      <c r="J995" t="e">
        <f>'Base cotización 2021'!#REF!</f>
        <v>#REF!</v>
      </c>
      <c r="K995">
        <f>'Base cotización 2021'!H1016</f>
        <v>0</v>
      </c>
      <c r="L995">
        <f>'Base cotización 2021'!K1016</f>
        <v>0</v>
      </c>
      <c r="M995" s="31">
        <f>'Base cotización 2021'!I1016</f>
        <v>0</v>
      </c>
      <c r="N995">
        <f>'Base cotización 2021'!L1016</f>
        <v>0</v>
      </c>
      <c r="O995">
        <f>'Base cotización 2021'!M1016</f>
        <v>0</v>
      </c>
      <c r="P995" t="e">
        <f>'Base cotización 2021'!#REF!</f>
        <v>#REF!</v>
      </c>
      <c r="Q995">
        <f>'Base cotización 2021'!N1016</f>
        <v>0</v>
      </c>
      <c r="R995">
        <f>'Base cotización 2021'!O1016</f>
        <v>0</v>
      </c>
      <c r="S995">
        <f>'Base cotización 2021'!P1016</f>
        <v>0</v>
      </c>
      <c r="T995">
        <f>'Base cotización 2021'!Q1016</f>
        <v>0</v>
      </c>
      <c r="U995">
        <f>'Base cotización 2021'!R1016</f>
        <v>0</v>
      </c>
      <c r="V995">
        <f>'Base cotización 2021'!W1016</f>
        <v>0</v>
      </c>
      <c r="X995">
        <f>'Base cotización 2021'!X1016</f>
        <v>0</v>
      </c>
      <c r="Y995" t="e">
        <f>'Base cotización 2021'!#REF!</f>
        <v>#REF!</v>
      </c>
    </row>
    <row r="996" spans="1:25">
      <c r="A996">
        <f>'Base cotización 2021'!B1017</f>
        <v>0</v>
      </c>
      <c r="C996" t="str">
        <f>'Base cotización 2021'!C1017</f>
        <v/>
      </c>
      <c r="D996" t="str">
        <f>'Base cotización 2021'!D1017</f>
        <v/>
      </c>
      <c r="E996" t="str">
        <f>'Base cotización 2021'!E1017</f>
        <v/>
      </c>
      <c r="G996" t="str">
        <f>'Base cotización 2021'!F1017</f>
        <v/>
      </c>
      <c r="I996" t="e">
        <f>'Base cotización 2021'!#REF!</f>
        <v>#REF!</v>
      </c>
      <c r="J996" t="e">
        <f>'Base cotización 2021'!#REF!</f>
        <v>#REF!</v>
      </c>
      <c r="K996">
        <f>'Base cotización 2021'!H1017</f>
        <v>0</v>
      </c>
      <c r="L996">
        <f>'Base cotización 2021'!K1017</f>
        <v>0</v>
      </c>
      <c r="M996" s="31">
        <f>'Base cotización 2021'!I1017</f>
        <v>0</v>
      </c>
      <c r="N996">
        <f>'Base cotización 2021'!L1017</f>
        <v>0</v>
      </c>
      <c r="O996">
        <f>'Base cotización 2021'!M1017</f>
        <v>0</v>
      </c>
      <c r="P996" t="e">
        <f>'Base cotización 2021'!#REF!</f>
        <v>#REF!</v>
      </c>
      <c r="Q996">
        <f>'Base cotización 2021'!N1017</f>
        <v>0</v>
      </c>
      <c r="R996">
        <f>'Base cotización 2021'!O1017</f>
        <v>0</v>
      </c>
      <c r="S996">
        <f>'Base cotización 2021'!P1017</f>
        <v>0</v>
      </c>
      <c r="T996">
        <f>'Base cotización 2021'!Q1017</f>
        <v>0</v>
      </c>
      <c r="U996">
        <f>'Base cotización 2021'!R1017</f>
        <v>0</v>
      </c>
      <c r="V996">
        <f>'Base cotización 2021'!W1017</f>
        <v>0</v>
      </c>
      <c r="X996">
        <f>'Base cotización 2021'!X1017</f>
        <v>0</v>
      </c>
      <c r="Y996" t="e">
        <f>'Base cotización 2021'!#REF!</f>
        <v>#REF!</v>
      </c>
    </row>
    <row r="997" spans="1:25">
      <c r="A997">
        <f>'Base cotización 2021'!B1018</f>
        <v>0</v>
      </c>
      <c r="C997" t="str">
        <f>'Base cotización 2021'!C1018</f>
        <v/>
      </c>
      <c r="D997" t="str">
        <f>'Base cotización 2021'!D1018</f>
        <v/>
      </c>
      <c r="E997" t="str">
        <f>'Base cotización 2021'!E1018</f>
        <v/>
      </c>
      <c r="G997" t="str">
        <f>'Base cotización 2021'!F1018</f>
        <v/>
      </c>
      <c r="I997" t="e">
        <f>'Base cotización 2021'!#REF!</f>
        <v>#REF!</v>
      </c>
      <c r="J997" t="e">
        <f>'Base cotización 2021'!#REF!</f>
        <v>#REF!</v>
      </c>
      <c r="K997">
        <f>'Base cotización 2021'!H1018</f>
        <v>0</v>
      </c>
      <c r="L997">
        <f>'Base cotización 2021'!K1018</f>
        <v>0</v>
      </c>
      <c r="M997" s="31">
        <f>'Base cotización 2021'!I1018</f>
        <v>0</v>
      </c>
      <c r="N997">
        <f>'Base cotización 2021'!L1018</f>
        <v>0</v>
      </c>
      <c r="O997">
        <f>'Base cotización 2021'!M1018</f>
        <v>0</v>
      </c>
      <c r="P997" t="e">
        <f>'Base cotización 2021'!#REF!</f>
        <v>#REF!</v>
      </c>
      <c r="Q997">
        <f>'Base cotización 2021'!N1018</f>
        <v>0</v>
      </c>
      <c r="R997">
        <f>'Base cotización 2021'!O1018</f>
        <v>0</v>
      </c>
      <c r="S997">
        <f>'Base cotización 2021'!P1018</f>
        <v>0</v>
      </c>
      <c r="T997">
        <f>'Base cotización 2021'!Q1018</f>
        <v>0</v>
      </c>
      <c r="U997">
        <f>'Base cotización 2021'!R1018</f>
        <v>0</v>
      </c>
      <c r="V997">
        <f>'Base cotización 2021'!W1018</f>
        <v>0</v>
      </c>
      <c r="X997">
        <f>'Base cotización 2021'!X1018</f>
        <v>0</v>
      </c>
      <c r="Y997" t="e">
        <f>'Base cotización 2021'!#REF!</f>
        <v>#REF!</v>
      </c>
    </row>
    <row r="998" spans="1:25">
      <c r="A998">
        <f>'Base cotización 2021'!B1019</f>
        <v>0</v>
      </c>
      <c r="C998" t="str">
        <f>'Base cotización 2021'!C1019</f>
        <v/>
      </c>
      <c r="D998" t="str">
        <f>'Base cotización 2021'!D1019</f>
        <v/>
      </c>
      <c r="E998" t="str">
        <f>'Base cotización 2021'!E1019</f>
        <v/>
      </c>
      <c r="G998" t="str">
        <f>'Base cotización 2021'!F1019</f>
        <v/>
      </c>
      <c r="I998" t="e">
        <f>'Base cotización 2021'!#REF!</f>
        <v>#REF!</v>
      </c>
      <c r="J998" t="e">
        <f>'Base cotización 2021'!#REF!</f>
        <v>#REF!</v>
      </c>
      <c r="K998">
        <f>'Base cotización 2021'!H1019</f>
        <v>0</v>
      </c>
      <c r="L998">
        <f>'Base cotización 2021'!K1019</f>
        <v>0</v>
      </c>
      <c r="M998" s="31">
        <f>'Base cotización 2021'!I1019</f>
        <v>0</v>
      </c>
      <c r="N998">
        <f>'Base cotización 2021'!L1019</f>
        <v>0</v>
      </c>
      <c r="O998">
        <f>'Base cotización 2021'!M1019</f>
        <v>0</v>
      </c>
      <c r="P998" t="e">
        <f>'Base cotización 2021'!#REF!</f>
        <v>#REF!</v>
      </c>
      <c r="Q998">
        <f>'Base cotización 2021'!N1019</f>
        <v>0</v>
      </c>
      <c r="R998">
        <f>'Base cotización 2021'!O1019</f>
        <v>0</v>
      </c>
      <c r="S998">
        <f>'Base cotización 2021'!P1019</f>
        <v>0</v>
      </c>
      <c r="T998">
        <f>'Base cotización 2021'!Q1019</f>
        <v>0</v>
      </c>
      <c r="U998">
        <f>'Base cotización 2021'!R1019</f>
        <v>0</v>
      </c>
      <c r="V998">
        <f>'Base cotización 2021'!W1019</f>
        <v>0</v>
      </c>
      <c r="X998">
        <f>'Base cotización 2021'!X1019</f>
        <v>0</v>
      </c>
      <c r="Y998" t="e">
        <f>'Base cotización 2021'!#REF!</f>
        <v>#REF!</v>
      </c>
    </row>
    <row r="999" spans="1:25">
      <c r="A999">
        <f>'Base cotización 2021'!B1020</f>
        <v>0</v>
      </c>
      <c r="C999" t="str">
        <f>'Base cotización 2021'!C1020</f>
        <v/>
      </c>
      <c r="D999" t="str">
        <f>'Base cotización 2021'!D1020</f>
        <v/>
      </c>
      <c r="E999" t="str">
        <f>'Base cotización 2021'!E1020</f>
        <v/>
      </c>
      <c r="G999" t="str">
        <f>'Base cotización 2021'!F1020</f>
        <v/>
      </c>
      <c r="I999" t="e">
        <f>'Base cotización 2021'!#REF!</f>
        <v>#REF!</v>
      </c>
      <c r="J999" t="e">
        <f>'Base cotización 2021'!#REF!</f>
        <v>#REF!</v>
      </c>
      <c r="K999">
        <f>'Base cotización 2021'!H1020</f>
        <v>0</v>
      </c>
      <c r="L999">
        <f>'Base cotización 2021'!K1020</f>
        <v>0</v>
      </c>
      <c r="M999" s="31">
        <f>'Base cotización 2021'!I1020</f>
        <v>0</v>
      </c>
      <c r="N999">
        <f>'Base cotización 2021'!L1020</f>
        <v>0</v>
      </c>
      <c r="O999">
        <f>'Base cotización 2021'!M1020</f>
        <v>0</v>
      </c>
      <c r="P999" t="e">
        <f>'Base cotización 2021'!#REF!</f>
        <v>#REF!</v>
      </c>
      <c r="Q999">
        <f>'Base cotización 2021'!N1020</f>
        <v>0</v>
      </c>
      <c r="R999">
        <f>'Base cotización 2021'!O1020</f>
        <v>0</v>
      </c>
      <c r="S999">
        <f>'Base cotización 2021'!P1020</f>
        <v>0</v>
      </c>
      <c r="T999">
        <f>'Base cotización 2021'!Q1020</f>
        <v>0</v>
      </c>
      <c r="U999">
        <f>'Base cotización 2021'!R1020</f>
        <v>0</v>
      </c>
      <c r="V999">
        <f>'Base cotización 2021'!W1020</f>
        <v>0</v>
      </c>
      <c r="X999">
        <f>'Base cotización 2021'!X1020</f>
        <v>0</v>
      </c>
      <c r="Y999" t="e">
        <f>'Base cotización 2021'!#REF!</f>
        <v>#REF!</v>
      </c>
    </row>
    <row r="1000" spans="1:25">
      <c r="A1000">
        <f>'Base cotización 2021'!B1021</f>
        <v>0</v>
      </c>
      <c r="C1000" t="str">
        <f>'Base cotización 2021'!C1021</f>
        <v/>
      </c>
      <c r="D1000" t="str">
        <f>'Base cotización 2021'!D1021</f>
        <v/>
      </c>
      <c r="E1000" t="str">
        <f>'Base cotización 2021'!E1021</f>
        <v/>
      </c>
      <c r="G1000" t="str">
        <f>'Base cotización 2021'!F1021</f>
        <v/>
      </c>
      <c r="I1000" t="e">
        <f>'Base cotización 2021'!#REF!</f>
        <v>#REF!</v>
      </c>
      <c r="J1000" t="e">
        <f>'Base cotización 2021'!#REF!</f>
        <v>#REF!</v>
      </c>
      <c r="K1000">
        <f>'Base cotización 2021'!H1021</f>
        <v>0</v>
      </c>
      <c r="L1000">
        <f>'Base cotización 2021'!K1021</f>
        <v>0</v>
      </c>
      <c r="M1000" s="31">
        <f>'Base cotización 2021'!I1021</f>
        <v>0</v>
      </c>
      <c r="N1000">
        <f>'Base cotización 2021'!L1021</f>
        <v>0</v>
      </c>
      <c r="O1000">
        <f>'Base cotización 2021'!M1021</f>
        <v>0</v>
      </c>
      <c r="P1000" t="e">
        <f>'Base cotización 2021'!#REF!</f>
        <v>#REF!</v>
      </c>
      <c r="Q1000">
        <f>'Base cotización 2021'!N1021</f>
        <v>0</v>
      </c>
      <c r="R1000">
        <f>'Base cotización 2021'!O1021</f>
        <v>0</v>
      </c>
      <c r="S1000">
        <f>'Base cotización 2021'!P1021</f>
        <v>0</v>
      </c>
      <c r="T1000">
        <f>'Base cotización 2021'!Q1021</f>
        <v>0</v>
      </c>
      <c r="U1000">
        <f>'Base cotización 2021'!R1021</f>
        <v>0</v>
      </c>
      <c r="V1000">
        <f>'Base cotización 2021'!W1021</f>
        <v>0</v>
      </c>
      <c r="X1000">
        <f>'Base cotización 2021'!X1021</f>
        <v>0</v>
      </c>
      <c r="Y1000" t="e">
        <f>'Base cotización 2021'!#REF!</f>
        <v>#REF!</v>
      </c>
    </row>
    <row r="1001" spans="1:25">
      <c r="A1001">
        <f>'Base cotización 2021'!B1022</f>
        <v>0</v>
      </c>
      <c r="C1001" t="str">
        <f>'Base cotización 2021'!C1022</f>
        <v/>
      </c>
      <c r="D1001" t="str">
        <f>'Base cotización 2021'!D1022</f>
        <v/>
      </c>
      <c r="E1001" t="str">
        <f>'Base cotización 2021'!E1022</f>
        <v/>
      </c>
      <c r="G1001" t="str">
        <f>'Base cotización 2021'!F1022</f>
        <v/>
      </c>
      <c r="I1001" t="e">
        <f>'Base cotización 2021'!#REF!</f>
        <v>#REF!</v>
      </c>
      <c r="J1001" t="e">
        <f>'Base cotización 2021'!#REF!</f>
        <v>#REF!</v>
      </c>
      <c r="K1001">
        <f>'Base cotización 2021'!H1022</f>
        <v>0</v>
      </c>
      <c r="L1001">
        <f>'Base cotización 2021'!K1022</f>
        <v>0</v>
      </c>
      <c r="M1001" s="31">
        <f>'Base cotización 2021'!I1022</f>
        <v>0</v>
      </c>
      <c r="N1001">
        <f>'Base cotización 2021'!L1022</f>
        <v>0</v>
      </c>
      <c r="O1001">
        <f>'Base cotización 2021'!M1022</f>
        <v>0</v>
      </c>
      <c r="P1001" t="e">
        <f>'Base cotización 2021'!#REF!</f>
        <v>#REF!</v>
      </c>
      <c r="Q1001">
        <f>'Base cotización 2021'!N1022</f>
        <v>0</v>
      </c>
      <c r="R1001">
        <f>'Base cotización 2021'!O1022</f>
        <v>0</v>
      </c>
      <c r="S1001">
        <f>'Base cotización 2021'!P1022</f>
        <v>0</v>
      </c>
      <c r="T1001">
        <f>'Base cotización 2021'!Q1022</f>
        <v>0</v>
      </c>
      <c r="U1001">
        <f>'Base cotización 2021'!R1022</f>
        <v>0</v>
      </c>
      <c r="V1001">
        <f>'Base cotización 2021'!W1022</f>
        <v>0</v>
      </c>
      <c r="X1001">
        <f>'Base cotización 2021'!X1022</f>
        <v>0</v>
      </c>
      <c r="Y1001" t="e">
        <f>'Base cotización 2021'!#REF!</f>
        <v>#REF!</v>
      </c>
    </row>
    <row r="1002" spans="1:25">
      <c r="A1002">
        <f>'Base cotización 2021'!B1023</f>
        <v>0</v>
      </c>
      <c r="C1002" t="str">
        <f>'Base cotización 2021'!C1023</f>
        <v/>
      </c>
      <c r="D1002" t="str">
        <f>'Base cotización 2021'!D1023</f>
        <v/>
      </c>
      <c r="E1002" t="str">
        <f>'Base cotización 2021'!E1023</f>
        <v/>
      </c>
      <c r="G1002" t="str">
        <f>'Base cotización 2021'!F1023</f>
        <v/>
      </c>
      <c r="I1002" t="e">
        <f>'Base cotización 2021'!#REF!</f>
        <v>#REF!</v>
      </c>
      <c r="J1002" t="e">
        <f>'Base cotización 2021'!#REF!</f>
        <v>#REF!</v>
      </c>
      <c r="K1002">
        <f>'Base cotización 2021'!H1023</f>
        <v>0</v>
      </c>
      <c r="L1002">
        <f>'Base cotización 2021'!K1023</f>
        <v>0</v>
      </c>
      <c r="M1002" s="31">
        <f>'Base cotización 2021'!I1023</f>
        <v>0</v>
      </c>
      <c r="N1002">
        <f>'Base cotización 2021'!L1023</f>
        <v>0</v>
      </c>
      <c r="O1002">
        <f>'Base cotización 2021'!M1023</f>
        <v>0</v>
      </c>
      <c r="P1002" t="e">
        <f>'Base cotización 2021'!#REF!</f>
        <v>#REF!</v>
      </c>
      <c r="Q1002">
        <f>'Base cotización 2021'!N1023</f>
        <v>0</v>
      </c>
      <c r="R1002">
        <f>'Base cotización 2021'!O1023</f>
        <v>0</v>
      </c>
      <c r="S1002">
        <f>'Base cotización 2021'!P1023</f>
        <v>0</v>
      </c>
      <c r="T1002">
        <f>'Base cotización 2021'!Q1023</f>
        <v>0</v>
      </c>
      <c r="U1002">
        <f>'Base cotización 2021'!R1023</f>
        <v>0</v>
      </c>
      <c r="V1002">
        <f>'Base cotización 2021'!W1023</f>
        <v>0</v>
      </c>
      <c r="X1002">
        <f>'Base cotización 2021'!X1023</f>
        <v>0</v>
      </c>
      <c r="Y1002" t="e">
        <f>'Base cotización 2021'!#REF!</f>
        <v>#REF!</v>
      </c>
    </row>
    <row r="1003" spans="1:25">
      <c r="A1003">
        <f>'Base cotización 2021'!B1024</f>
        <v>0</v>
      </c>
      <c r="C1003" t="str">
        <f>'Base cotización 2021'!C1024</f>
        <v/>
      </c>
      <c r="D1003" t="str">
        <f>'Base cotización 2021'!D1024</f>
        <v/>
      </c>
      <c r="E1003" t="str">
        <f>'Base cotización 2021'!E1024</f>
        <v/>
      </c>
      <c r="G1003" t="str">
        <f>'Base cotización 2021'!F1024</f>
        <v/>
      </c>
      <c r="I1003" t="e">
        <f>'Base cotización 2021'!#REF!</f>
        <v>#REF!</v>
      </c>
      <c r="J1003" t="e">
        <f>'Base cotización 2021'!#REF!</f>
        <v>#REF!</v>
      </c>
      <c r="K1003">
        <f>'Base cotización 2021'!H1024</f>
        <v>0</v>
      </c>
      <c r="L1003">
        <f>'Base cotización 2021'!K1024</f>
        <v>0</v>
      </c>
      <c r="M1003" s="31">
        <f>'Base cotización 2021'!I1024</f>
        <v>0</v>
      </c>
      <c r="N1003">
        <f>'Base cotización 2021'!L1024</f>
        <v>0</v>
      </c>
      <c r="O1003">
        <f>'Base cotización 2021'!M1024</f>
        <v>0</v>
      </c>
      <c r="P1003" t="e">
        <f>'Base cotización 2021'!#REF!</f>
        <v>#REF!</v>
      </c>
      <c r="Q1003">
        <f>'Base cotización 2021'!N1024</f>
        <v>0</v>
      </c>
      <c r="R1003">
        <f>'Base cotización 2021'!O1024</f>
        <v>0</v>
      </c>
      <c r="S1003">
        <f>'Base cotización 2021'!P1024</f>
        <v>0</v>
      </c>
      <c r="T1003">
        <f>'Base cotización 2021'!Q1024</f>
        <v>0</v>
      </c>
      <c r="U1003">
        <f>'Base cotización 2021'!R1024</f>
        <v>0</v>
      </c>
      <c r="V1003">
        <f>'Base cotización 2021'!W1024</f>
        <v>0</v>
      </c>
      <c r="X1003">
        <f>'Base cotización 2021'!X1024</f>
        <v>0</v>
      </c>
      <c r="Y1003" t="e">
        <f>'Base cotización 2021'!#REF!</f>
        <v>#REF!</v>
      </c>
    </row>
    <row r="1004" spans="1:25">
      <c r="A1004">
        <f>'Base cotización 2021'!B1025</f>
        <v>0</v>
      </c>
      <c r="C1004" t="str">
        <f>'Base cotización 2021'!C1025</f>
        <v/>
      </c>
      <c r="D1004" t="str">
        <f>'Base cotización 2021'!D1025</f>
        <v/>
      </c>
      <c r="E1004" t="str">
        <f>'Base cotización 2021'!E1025</f>
        <v/>
      </c>
      <c r="G1004" t="str">
        <f>'Base cotización 2021'!F1025</f>
        <v/>
      </c>
      <c r="I1004" t="e">
        <f>'Base cotización 2021'!#REF!</f>
        <v>#REF!</v>
      </c>
      <c r="J1004" t="e">
        <f>'Base cotización 2021'!#REF!</f>
        <v>#REF!</v>
      </c>
      <c r="K1004">
        <f>'Base cotización 2021'!H1025</f>
        <v>0</v>
      </c>
      <c r="L1004">
        <f>'Base cotización 2021'!K1025</f>
        <v>0</v>
      </c>
      <c r="M1004" s="31">
        <f>'Base cotización 2021'!I1025</f>
        <v>0</v>
      </c>
      <c r="N1004">
        <f>'Base cotización 2021'!L1025</f>
        <v>0</v>
      </c>
      <c r="O1004">
        <f>'Base cotización 2021'!M1025</f>
        <v>0</v>
      </c>
      <c r="P1004" t="e">
        <f>'Base cotización 2021'!#REF!</f>
        <v>#REF!</v>
      </c>
      <c r="Q1004">
        <f>'Base cotización 2021'!N1025</f>
        <v>0</v>
      </c>
      <c r="R1004">
        <f>'Base cotización 2021'!O1025</f>
        <v>0</v>
      </c>
      <c r="S1004">
        <f>'Base cotización 2021'!P1025</f>
        <v>0</v>
      </c>
      <c r="T1004">
        <f>'Base cotización 2021'!Q1025</f>
        <v>0</v>
      </c>
      <c r="U1004">
        <f>'Base cotización 2021'!R1025</f>
        <v>0</v>
      </c>
      <c r="V1004">
        <f>'Base cotización 2021'!W1025</f>
        <v>0</v>
      </c>
      <c r="X1004">
        <f>'Base cotización 2021'!X1025</f>
        <v>0</v>
      </c>
      <c r="Y1004" t="e">
        <f>'Base cotización 2021'!#REF!</f>
        <v>#REF!</v>
      </c>
    </row>
    <row r="1005" spans="1:25">
      <c r="A1005">
        <f>'Base cotización 2021'!B1026</f>
        <v>0</v>
      </c>
      <c r="C1005" t="str">
        <f>'Base cotización 2021'!C1026</f>
        <v/>
      </c>
      <c r="D1005" t="str">
        <f>'Base cotización 2021'!D1026</f>
        <v/>
      </c>
      <c r="E1005" t="str">
        <f>'Base cotización 2021'!E1026</f>
        <v/>
      </c>
      <c r="G1005" t="str">
        <f>'Base cotización 2021'!F1026</f>
        <v/>
      </c>
      <c r="I1005" t="e">
        <f>'Base cotización 2021'!#REF!</f>
        <v>#REF!</v>
      </c>
      <c r="J1005" t="e">
        <f>'Base cotización 2021'!#REF!</f>
        <v>#REF!</v>
      </c>
      <c r="K1005">
        <f>'Base cotización 2021'!H1026</f>
        <v>0</v>
      </c>
      <c r="L1005">
        <f>'Base cotización 2021'!K1026</f>
        <v>0</v>
      </c>
      <c r="M1005" s="31">
        <f>'Base cotización 2021'!I1026</f>
        <v>0</v>
      </c>
      <c r="N1005">
        <f>'Base cotización 2021'!L1026</f>
        <v>0</v>
      </c>
      <c r="O1005">
        <f>'Base cotización 2021'!M1026</f>
        <v>0</v>
      </c>
      <c r="P1005" t="e">
        <f>'Base cotización 2021'!#REF!</f>
        <v>#REF!</v>
      </c>
      <c r="Q1005">
        <f>'Base cotización 2021'!N1026</f>
        <v>0</v>
      </c>
      <c r="R1005">
        <f>'Base cotización 2021'!O1026</f>
        <v>0</v>
      </c>
      <c r="S1005">
        <f>'Base cotización 2021'!P1026</f>
        <v>0</v>
      </c>
      <c r="T1005">
        <f>'Base cotización 2021'!Q1026</f>
        <v>0</v>
      </c>
      <c r="U1005">
        <f>'Base cotización 2021'!R1026</f>
        <v>0</v>
      </c>
      <c r="V1005">
        <f>'Base cotización 2021'!W1026</f>
        <v>0</v>
      </c>
      <c r="X1005">
        <f>'Base cotización 2021'!X1026</f>
        <v>0</v>
      </c>
      <c r="Y1005" t="e">
        <f>'Base cotización 2021'!#REF!</f>
        <v>#REF!</v>
      </c>
    </row>
    <row r="1006" spans="1:25">
      <c r="A1006">
        <f>'Base cotización 2021'!B1027</f>
        <v>0</v>
      </c>
      <c r="C1006" t="str">
        <f>'Base cotización 2021'!C1027</f>
        <v/>
      </c>
      <c r="D1006" t="str">
        <f>'Base cotización 2021'!D1027</f>
        <v/>
      </c>
      <c r="E1006" t="str">
        <f>'Base cotización 2021'!E1027</f>
        <v/>
      </c>
      <c r="G1006" t="str">
        <f>'Base cotización 2021'!F1027</f>
        <v/>
      </c>
      <c r="I1006" t="e">
        <f>'Base cotización 2021'!#REF!</f>
        <v>#REF!</v>
      </c>
      <c r="J1006" t="e">
        <f>'Base cotización 2021'!#REF!</f>
        <v>#REF!</v>
      </c>
      <c r="K1006">
        <f>'Base cotización 2021'!H1027</f>
        <v>0</v>
      </c>
      <c r="L1006">
        <f>'Base cotización 2021'!K1027</f>
        <v>0</v>
      </c>
      <c r="M1006" s="31">
        <f>'Base cotización 2021'!I1027</f>
        <v>0</v>
      </c>
      <c r="N1006">
        <f>'Base cotización 2021'!L1027</f>
        <v>0</v>
      </c>
      <c r="O1006">
        <f>'Base cotización 2021'!M1027</f>
        <v>0</v>
      </c>
      <c r="P1006" t="e">
        <f>'Base cotización 2021'!#REF!</f>
        <v>#REF!</v>
      </c>
      <c r="Q1006">
        <f>'Base cotización 2021'!N1027</f>
        <v>0</v>
      </c>
      <c r="R1006">
        <f>'Base cotización 2021'!O1027</f>
        <v>0</v>
      </c>
      <c r="S1006">
        <f>'Base cotización 2021'!P1027</f>
        <v>0</v>
      </c>
      <c r="T1006">
        <f>'Base cotización 2021'!Q1027</f>
        <v>0</v>
      </c>
      <c r="U1006">
        <f>'Base cotización 2021'!R1027</f>
        <v>0</v>
      </c>
      <c r="V1006">
        <f>'Base cotización 2021'!W1027</f>
        <v>0</v>
      </c>
      <c r="X1006">
        <f>'Base cotización 2021'!X1027</f>
        <v>0</v>
      </c>
      <c r="Y1006" t="e">
        <f>'Base cotización 2021'!#REF!</f>
        <v>#REF!</v>
      </c>
    </row>
    <row r="1007" spans="1:25">
      <c r="A1007">
        <f>'Base cotización 2021'!B1028</f>
        <v>0</v>
      </c>
      <c r="C1007" t="str">
        <f>'Base cotización 2021'!C1028</f>
        <v/>
      </c>
      <c r="D1007" t="str">
        <f>'Base cotización 2021'!D1028</f>
        <v/>
      </c>
      <c r="E1007" t="str">
        <f>'Base cotización 2021'!E1028</f>
        <v/>
      </c>
      <c r="G1007" t="str">
        <f>'Base cotización 2021'!F1028</f>
        <v/>
      </c>
      <c r="I1007" t="e">
        <f>'Base cotización 2021'!#REF!</f>
        <v>#REF!</v>
      </c>
      <c r="J1007" t="e">
        <f>'Base cotización 2021'!#REF!</f>
        <v>#REF!</v>
      </c>
      <c r="K1007">
        <f>'Base cotización 2021'!H1028</f>
        <v>0</v>
      </c>
      <c r="L1007">
        <f>'Base cotización 2021'!K1028</f>
        <v>0</v>
      </c>
      <c r="M1007" s="31">
        <f>'Base cotización 2021'!I1028</f>
        <v>0</v>
      </c>
      <c r="N1007">
        <f>'Base cotización 2021'!L1028</f>
        <v>0</v>
      </c>
      <c r="O1007">
        <f>'Base cotización 2021'!M1028</f>
        <v>0</v>
      </c>
      <c r="P1007" t="e">
        <f>'Base cotización 2021'!#REF!</f>
        <v>#REF!</v>
      </c>
      <c r="Q1007">
        <f>'Base cotización 2021'!N1028</f>
        <v>0</v>
      </c>
      <c r="R1007">
        <f>'Base cotización 2021'!O1028</f>
        <v>0</v>
      </c>
      <c r="S1007">
        <f>'Base cotización 2021'!P1028</f>
        <v>0</v>
      </c>
      <c r="T1007">
        <f>'Base cotización 2021'!Q1028</f>
        <v>0</v>
      </c>
      <c r="U1007">
        <f>'Base cotización 2021'!R1028</f>
        <v>0</v>
      </c>
      <c r="V1007">
        <f>'Base cotización 2021'!W1028</f>
        <v>0</v>
      </c>
      <c r="X1007">
        <f>'Base cotización 2021'!X1028</f>
        <v>0</v>
      </c>
      <c r="Y1007" t="e">
        <f>'Base cotización 2021'!#REF!</f>
        <v>#REF!</v>
      </c>
    </row>
    <row r="1008" spans="1:25">
      <c r="A1008">
        <f>'Base cotización 2021'!B1029</f>
        <v>0</v>
      </c>
      <c r="C1008" t="str">
        <f>'Base cotización 2021'!C1029</f>
        <v/>
      </c>
      <c r="D1008" t="str">
        <f>'Base cotización 2021'!D1029</f>
        <v/>
      </c>
      <c r="E1008" t="str">
        <f>'Base cotización 2021'!E1029</f>
        <v/>
      </c>
      <c r="G1008" t="str">
        <f>'Base cotización 2021'!F1029</f>
        <v/>
      </c>
      <c r="I1008" t="e">
        <f>'Base cotización 2021'!#REF!</f>
        <v>#REF!</v>
      </c>
      <c r="J1008" t="e">
        <f>'Base cotización 2021'!#REF!</f>
        <v>#REF!</v>
      </c>
      <c r="K1008">
        <f>'Base cotización 2021'!H1029</f>
        <v>0</v>
      </c>
      <c r="L1008">
        <f>'Base cotización 2021'!K1029</f>
        <v>0</v>
      </c>
      <c r="M1008" s="31">
        <f>'Base cotización 2021'!I1029</f>
        <v>0</v>
      </c>
      <c r="N1008">
        <f>'Base cotización 2021'!L1029</f>
        <v>0</v>
      </c>
      <c r="O1008">
        <f>'Base cotización 2021'!M1029</f>
        <v>0</v>
      </c>
      <c r="P1008" t="e">
        <f>'Base cotización 2021'!#REF!</f>
        <v>#REF!</v>
      </c>
      <c r="Q1008">
        <f>'Base cotización 2021'!N1029</f>
        <v>0</v>
      </c>
      <c r="R1008">
        <f>'Base cotización 2021'!O1029</f>
        <v>0</v>
      </c>
      <c r="S1008">
        <f>'Base cotización 2021'!P1029</f>
        <v>0</v>
      </c>
      <c r="T1008">
        <f>'Base cotización 2021'!Q1029</f>
        <v>0</v>
      </c>
      <c r="U1008">
        <f>'Base cotización 2021'!R1029</f>
        <v>0</v>
      </c>
      <c r="V1008">
        <f>'Base cotización 2021'!W1029</f>
        <v>0</v>
      </c>
      <c r="X1008">
        <f>'Base cotización 2021'!X1029</f>
        <v>0</v>
      </c>
      <c r="Y1008" t="e">
        <f>'Base cotización 2021'!#REF!</f>
        <v>#REF!</v>
      </c>
    </row>
    <row r="1009" spans="1:25">
      <c r="A1009">
        <f>'Base cotización 2021'!B1030</f>
        <v>0</v>
      </c>
      <c r="C1009" t="str">
        <f>'Base cotización 2021'!C1030</f>
        <v/>
      </c>
      <c r="D1009" t="str">
        <f>'Base cotización 2021'!D1030</f>
        <v/>
      </c>
      <c r="E1009" t="str">
        <f>'Base cotización 2021'!E1030</f>
        <v/>
      </c>
      <c r="G1009" t="str">
        <f>'Base cotización 2021'!F1030</f>
        <v/>
      </c>
      <c r="I1009" t="e">
        <f>'Base cotización 2021'!#REF!</f>
        <v>#REF!</v>
      </c>
      <c r="J1009" t="e">
        <f>'Base cotización 2021'!#REF!</f>
        <v>#REF!</v>
      </c>
      <c r="K1009">
        <f>'Base cotización 2021'!H1030</f>
        <v>0</v>
      </c>
      <c r="L1009">
        <f>'Base cotización 2021'!K1030</f>
        <v>0</v>
      </c>
      <c r="M1009" s="31">
        <f>'Base cotización 2021'!I1030</f>
        <v>0</v>
      </c>
      <c r="N1009">
        <f>'Base cotización 2021'!L1030</f>
        <v>0</v>
      </c>
      <c r="O1009">
        <f>'Base cotización 2021'!M1030</f>
        <v>0</v>
      </c>
      <c r="P1009" t="e">
        <f>'Base cotización 2021'!#REF!</f>
        <v>#REF!</v>
      </c>
      <c r="Q1009">
        <f>'Base cotización 2021'!N1030</f>
        <v>0</v>
      </c>
      <c r="R1009">
        <f>'Base cotización 2021'!O1030</f>
        <v>0</v>
      </c>
      <c r="S1009">
        <f>'Base cotización 2021'!P1030</f>
        <v>0</v>
      </c>
      <c r="T1009">
        <f>'Base cotización 2021'!Q1030</f>
        <v>0</v>
      </c>
      <c r="U1009">
        <f>'Base cotización 2021'!R1030</f>
        <v>0</v>
      </c>
      <c r="V1009">
        <f>'Base cotización 2021'!W1030</f>
        <v>0</v>
      </c>
      <c r="X1009">
        <f>'Base cotización 2021'!X1030</f>
        <v>0</v>
      </c>
      <c r="Y1009" t="e">
        <f>'Base cotización 2021'!#REF!</f>
        <v>#REF!</v>
      </c>
    </row>
    <row r="1010" spans="1:25">
      <c r="A1010">
        <f>'Base cotización 2021'!B1031</f>
        <v>0</v>
      </c>
      <c r="C1010" t="str">
        <f>'Base cotización 2021'!C1031</f>
        <v/>
      </c>
      <c r="D1010" t="str">
        <f>'Base cotización 2021'!D1031</f>
        <v/>
      </c>
      <c r="E1010" t="str">
        <f>'Base cotización 2021'!E1031</f>
        <v/>
      </c>
      <c r="G1010" t="str">
        <f>'Base cotización 2021'!F1031</f>
        <v/>
      </c>
      <c r="I1010" t="e">
        <f>'Base cotización 2021'!#REF!</f>
        <v>#REF!</v>
      </c>
      <c r="J1010" t="e">
        <f>'Base cotización 2021'!#REF!</f>
        <v>#REF!</v>
      </c>
      <c r="K1010">
        <f>'Base cotización 2021'!H1031</f>
        <v>0</v>
      </c>
      <c r="L1010">
        <f>'Base cotización 2021'!K1031</f>
        <v>0</v>
      </c>
      <c r="M1010" s="31">
        <f>'Base cotización 2021'!I1031</f>
        <v>0</v>
      </c>
      <c r="N1010">
        <f>'Base cotización 2021'!L1031</f>
        <v>0</v>
      </c>
      <c r="O1010">
        <f>'Base cotización 2021'!M1031</f>
        <v>0</v>
      </c>
      <c r="P1010" t="e">
        <f>'Base cotización 2021'!#REF!</f>
        <v>#REF!</v>
      </c>
      <c r="Q1010">
        <f>'Base cotización 2021'!N1031</f>
        <v>0</v>
      </c>
      <c r="R1010">
        <f>'Base cotización 2021'!O1031</f>
        <v>0</v>
      </c>
      <c r="S1010">
        <f>'Base cotización 2021'!P1031</f>
        <v>0</v>
      </c>
      <c r="T1010">
        <f>'Base cotización 2021'!Q1031</f>
        <v>0</v>
      </c>
      <c r="U1010">
        <f>'Base cotización 2021'!R1031</f>
        <v>0</v>
      </c>
      <c r="V1010">
        <f>'Base cotización 2021'!W1031</f>
        <v>0</v>
      </c>
      <c r="X1010">
        <f>'Base cotización 2021'!X1031</f>
        <v>0</v>
      </c>
      <c r="Y1010" t="e">
        <f>'Base cotización 2021'!#REF!</f>
        <v>#REF!</v>
      </c>
    </row>
    <row r="1011" spans="1:25">
      <c r="A1011">
        <f>'Base cotización 2021'!B1032</f>
        <v>0</v>
      </c>
      <c r="C1011" t="str">
        <f>'Base cotización 2021'!C1032</f>
        <v/>
      </c>
      <c r="D1011" t="str">
        <f>'Base cotización 2021'!D1032</f>
        <v/>
      </c>
      <c r="E1011" t="str">
        <f>'Base cotización 2021'!E1032</f>
        <v/>
      </c>
      <c r="G1011" t="str">
        <f>'Base cotización 2021'!F1032</f>
        <v/>
      </c>
      <c r="I1011" t="e">
        <f>'Base cotización 2021'!#REF!</f>
        <v>#REF!</v>
      </c>
      <c r="J1011" t="e">
        <f>'Base cotización 2021'!#REF!</f>
        <v>#REF!</v>
      </c>
      <c r="K1011">
        <f>'Base cotización 2021'!H1032</f>
        <v>0</v>
      </c>
      <c r="L1011">
        <f>'Base cotización 2021'!K1032</f>
        <v>0</v>
      </c>
      <c r="M1011" s="31">
        <f>'Base cotización 2021'!I1032</f>
        <v>0</v>
      </c>
      <c r="N1011">
        <f>'Base cotización 2021'!L1032</f>
        <v>0</v>
      </c>
      <c r="O1011">
        <f>'Base cotización 2021'!M1032</f>
        <v>0</v>
      </c>
      <c r="P1011" t="e">
        <f>'Base cotización 2021'!#REF!</f>
        <v>#REF!</v>
      </c>
      <c r="Q1011">
        <f>'Base cotización 2021'!N1032</f>
        <v>0</v>
      </c>
      <c r="R1011">
        <f>'Base cotización 2021'!O1032</f>
        <v>0</v>
      </c>
      <c r="S1011">
        <f>'Base cotización 2021'!P1032</f>
        <v>0</v>
      </c>
      <c r="T1011">
        <f>'Base cotización 2021'!Q1032</f>
        <v>0</v>
      </c>
      <c r="U1011">
        <f>'Base cotización 2021'!R1032</f>
        <v>0</v>
      </c>
      <c r="V1011">
        <f>'Base cotización 2021'!W1032</f>
        <v>0</v>
      </c>
      <c r="X1011">
        <f>'Base cotización 2021'!X1032</f>
        <v>0</v>
      </c>
      <c r="Y1011" t="e">
        <f>'Base cotización 2021'!#REF!</f>
        <v>#REF!</v>
      </c>
    </row>
    <row r="1012" spans="1:25">
      <c r="A1012">
        <f>'Base cotización 2021'!B1033</f>
        <v>0</v>
      </c>
      <c r="C1012" t="str">
        <f>'Base cotización 2021'!C1033</f>
        <v/>
      </c>
      <c r="D1012" t="str">
        <f>'Base cotización 2021'!D1033</f>
        <v/>
      </c>
      <c r="E1012" t="str">
        <f>'Base cotización 2021'!E1033</f>
        <v/>
      </c>
      <c r="G1012" t="str">
        <f>'Base cotización 2021'!F1033</f>
        <v/>
      </c>
      <c r="I1012" t="e">
        <f>'Base cotización 2021'!#REF!</f>
        <v>#REF!</v>
      </c>
      <c r="J1012" t="e">
        <f>'Base cotización 2021'!#REF!</f>
        <v>#REF!</v>
      </c>
      <c r="K1012">
        <f>'Base cotización 2021'!H1033</f>
        <v>0</v>
      </c>
      <c r="L1012">
        <f>'Base cotización 2021'!K1033</f>
        <v>0</v>
      </c>
      <c r="M1012" s="31">
        <f>'Base cotización 2021'!I1033</f>
        <v>0</v>
      </c>
      <c r="N1012">
        <f>'Base cotización 2021'!L1033</f>
        <v>0</v>
      </c>
      <c r="O1012">
        <f>'Base cotización 2021'!M1033</f>
        <v>0</v>
      </c>
      <c r="P1012" t="e">
        <f>'Base cotización 2021'!#REF!</f>
        <v>#REF!</v>
      </c>
      <c r="Q1012">
        <f>'Base cotización 2021'!N1033</f>
        <v>0</v>
      </c>
      <c r="R1012">
        <f>'Base cotización 2021'!O1033</f>
        <v>0</v>
      </c>
      <c r="S1012">
        <f>'Base cotización 2021'!P1033</f>
        <v>0</v>
      </c>
      <c r="T1012">
        <f>'Base cotización 2021'!Q1033</f>
        <v>0</v>
      </c>
      <c r="U1012">
        <f>'Base cotización 2021'!R1033</f>
        <v>0</v>
      </c>
      <c r="V1012">
        <f>'Base cotización 2021'!W1033</f>
        <v>0</v>
      </c>
      <c r="X1012">
        <f>'Base cotización 2021'!X1033</f>
        <v>0</v>
      </c>
      <c r="Y1012" t="e">
        <f>'Base cotización 2021'!#REF!</f>
        <v>#REF!</v>
      </c>
    </row>
    <row r="1013" spans="1:25">
      <c r="A1013">
        <f>'Base cotización 2021'!B1034</f>
        <v>0</v>
      </c>
      <c r="C1013" t="str">
        <f>'Base cotización 2021'!C1034</f>
        <v/>
      </c>
      <c r="D1013" t="str">
        <f>'Base cotización 2021'!D1034</f>
        <v/>
      </c>
      <c r="E1013" t="str">
        <f>'Base cotización 2021'!E1034</f>
        <v/>
      </c>
      <c r="G1013" t="str">
        <f>'Base cotización 2021'!F1034</f>
        <v/>
      </c>
      <c r="I1013" t="e">
        <f>'Base cotización 2021'!#REF!</f>
        <v>#REF!</v>
      </c>
      <c r="J1013" t="e">
        <f>'Base cotización 2021'!#REF!</f>
        <v>#REF!</v>
      </c>
      <c r="K1013">
        <f>'Base cotización 2021'!H1034</f>
        <v>0</v>
      </c>
      <c r="L1013">
        <f>'Base cotización 2021'!K1034</f>
        <v>0</v>
      </c>
      <c r="M1013" s="31">
        <f>'Base cotización 2021'!I1034</f>
        <v>0</v>
      </c>
      <c r="N1013">
        <f>'Base cotización 2021'!L1034</f>
        <v>0</v>
      </c>
      <c r="O1013">
        <f>'Base cotización 2021'!M1034</f>
        <v>0</v>
      </c>
      <c r="P1013" t="e">
        <f>'Base cotización 2021'!#REF!</f>
        <v>#REF!</v>
      </c>
      <c r="Q1013">
        <f>'Base cotización 2021'!N1034</f>
        <v>0</v>
      </c>
      <c r="R1013">
        <f>'Base cotización 2021'!O1034</f>
        <v>0</v>
      </c>
      <c r="S1013">
        <f>'Base cotización 2021'!P1034</f>
        <v>0</v>
      </c>
      <c r="T1013">
        <f>'Base cotización 2021'!Q1034</f>
        <v>0</v>
      </c>
      <c r="U1013">
        <f>'Base cotización 2021'!R1034</f>
        <v>0</v>
      </c>
      <c r="V1013">
        <f>'Base cotización 2021'!W1034</f>
        <v>0</v>
      </c>
      <c r="X1013">
        <f>'Base cotización 2021'!X1034</f>
        <v>0</v>
      </c>
      <c r="Y1013" t="e">
        <f>'Base cotización 2021'!#REF!</f>
        <v>#REF!</v>
      </c>
    </row>
    <row r="1014" spans="1:25">
      <c r="A1014">
        <f>'Base cotización 2021'!B1035</f>
        <v>0</v>
      </c>
      <c r="C1014" t="str">
        <f>'Base cotización 2021'!C1035</f>
        <v/>
      </c>
      <c r="D1014" t="str">
        <f>'Base cotización 2021'!D1035</f>
        <v/>
      </c>
      <c r="E1014" t="str">
        <f>'Base cotización 2021'!E1035</f>
        <v/>
      </c>
      <c r="G1014" t="str">
        <f>'Base cotización 2021'!F1035</f>
        <v/>
      </c>
      <c r="I1014" t="e">
        <f>'Base cotización 2021'!#REF!</f>
        <v>#REF!</v>
      </c>
      <c r="J1014" t="e">
        <f>'Base cotización 2021'!#REF!</f>
        <v>#REF!</v>
      </c>
      <c r="K1014">
        <f>'Base cotización 2021'!H1035</f>
        <v>0</v>
      </c>
      <c r="L1014">
        <f>'Base cotización 2021'!K1035</f>
        <v>0</v>
      </c>
      <c r="M1014" s="31">
        <f>'Base cotización 2021'!I1035</f>
        <v>0</v>
      </c>
      <c r="N1014">
        <f>'Base cotización 2021'!L1035</f>
        <v>0</v>
      </c>
      <c r="O1014">
        <f>'Base cotización 2021'!M1035</f>
        <v>0</v>
      </c>
      <c r="P1014" t="e">
        <f>'Base cotización 2021'!#REF!</f>
        <v>#REF!</v>
      </c>
      <c r="Q1014">
        <f>'Base cotización 2021'!N1035</f>
        <v>0</v>
      </c>
      <c r="R1014">
        <f>'Base cotización 2021'!O1035</f>
        <v>0</v>
      </c>
      <c r="S1014">
        <f>'Base cotización 2021'!P1035</f>
        <v>0</v>
      </c>
      <c r="T1014">
        <f>'Base cotización 2021'!Q1035</f>
        <v>0</v>
      </c>
      <c r="U1014">
        <f>'Base cotización 2021'!R1035</f>
        <v>0</v>
      </c>
      <c r="V1014">
        <f>'Base cotización 2021'!W1035</f>
        <v>0</v>
      </c>
      <c r="X1014">
        <f>'Base cotización 2021'!X1035</f>
        <v>0</v>
      </c>
      <c r="Y1014" t="e">
        <f>'Base cotización 2021'!#REF!</f>
        <v>#REF!</v>
      </c>
    </row>
    <row r="1015" spans="1:25">
      <c r="A1015">
        <f>'Base cotización 2021'!B1036</f>
        <v>0</v>
      </c>
      <c r="C1015" t="str">
        <f>'Base cotización 2021'!C1036</f>
        <v/>
      </c>
      <c r="D1015" t="str">
        <f>'Base cotización 2021'!D1036</f>
        <v/>
      </c>
      <c r="E1015" t="str">
        <f>'Base cotización 2021'!E1036</f>
        <v/>
      </c>
      <c r="G1015" t="str">
        <f>'Base cotización 2021'!F1036</f>
        <v/>
      </c>
      <c r="I1015" t="e">
        <f>'Base cotización 2021'!#REF!</f>
        <v>#REF!</v>
      </c>
      <c r="J1015" t="e">
        <f>'Base cotización 2021'!#REF!</f>
        <v>#REF!</v>
      </c>
      <c r="K1015">
        <f>'Base cotización 2021'!H1036</f>
        <v>0</v>
      </c>
      <c r="L1015">
        <f>'Base cotización 2021'!K1036</f>
        <v>0</v>
      </c>
      <c r="M1015" s="31">
        <f>'Base cotización 2021'!I1036</f>
        <v>0</v>
      </c>
      <c r="N1015">
        <f>'Base cotización 2021'!L1036</f>
        <v>0</v>
      </c>
      <c r="O1015">
        <f>'Base cotización 2021'!M1036</f>
        <v>0</v>
      </c>
      <c r="P1015" t="e">
        <f>'Base cotización 2021'!#REF!</f>
        <v>#REF!</v>
      </c>
      <c r="Q1015">
        <f>'Base cotización 2021'!N1036</f>
        <v>0</v>
      </c>
      <c r="R1015">
        <f>'Base cotización 2021'!O1036</f>
        <v>0</v>
      </c>
      <c r="S1015">
        <f>'Base cotización 2021'!P1036</f>
        <v>0</v>
      </c>
      <c r="T1015">
        <f>'Base cotización 2021'!Q1036</f>
        <v>0</v>
      </c>
      <c r="U1015">
        <f>'Base cotización 2021'!R1036</f>
        <v>0</v>
      </c>
      <c r="V1015">
        <f>'Base cotización 2021'!W1036</f>
        <v>0</v>
      </c>
      <c r="X1015">
        <f>'Base cotización 2021'!X1036</f>
        <v>0</v>
      </c>
      <c r="Y1015" t="e">
        <f>'Base cotización 2021'!#REF!</f>
        <v>#REF!</v>
      </c>
    </row>
    <row r="1016" spans="1:25">
      <c r="A1016">
        <f>'Base cotización 2021'!B1037</f>
        <v>0</v>
      </c>
      <c r="C1016" t="str">
        <f>'Base cotización 2021'!C1037</f>
        <v/>
      </c>
      <c r="D1016" t="str">
        <f>'Base cotización 2021'!D1037</f>
        <v/>
      </c>
      <c r="E1016" t="str">
        <f>'Base cotización 2021'!E1037</f>
        <v/>
      </c>
      <c r="G1016" t="str">
        <f>'Base cotización 2021'!F1037</f>
        <v/>
      </c>
      <c r="I1016" t="e">
        <f>'Base cotización 2021'!#REF!</f>
        <v>#REF!</v>
      </c>
      <c r="J1016" t="e">
        <f>'Base cotización 2021'!#REF!</f>
        <v>#REF!</v>
      </c>
      <c r="K1016">
        <f>'Base cotización 2021'!H1037</f>
        <v>0</v>
      </c>
      <c r="L1016">
        <f>'Base cotización 2021'!K1037</f>
        <v>0</v>
      </c>
      <c r="M1016" s="31">
        <f>'Base cotización 2021'!I1037</f>
        <v>0</v>
      </c>
      <c r="N1016">
        <f>'Base cotización 2021'!L1037</f>
        <v>0</v>
      </c>
      <c r="O1016">
        <f>'Base cotización 2021'!M1037</f>
        <v>0</v>
      </c>
      <c r="P1016" t="e">
        <f>'Base cotización 2021'!#REF!</f>
        <v>#REF!</v>
      </c>
      <c r="Q1016">
        <f>'Base cotización 2021'!N1037</f>
        <v>0</v>
      </c>
      <c r="R1016">
        <f>'Base cotización 2021'!O1037</f>
        <v>0</v>
      </c>
      <c r="S1016">
        <f>'Base cotización 2021'!P1037</f>
        <v>0</v>
      </c>
      <c r="T1016">
        <f>'Base cotización 2021'!Q1037</f>
        <v>0</v>
      </c>
      <c r="U1016">
        <f>'Base cotización 2021'!R1037</f>
        <v>0</v>
      </c>
      <c r="V1016">
        <f>'Base cotización 2021'!W1037</f>
        <v>0</v>
      </c>
      <c r="X1016">
        <f>'Base cotización 2021'!X1037</f>
        <v>0</v>
      </c>
      <c r="Y1016" t="e">
        <f>'Base cotización 2021'!#REF!</f>
        <v>#REF!</v>
      </c>
    </row>
    <row r="1017" spans="1:25">
      <c r="A1017">
        <f>'Base cotización 2021'!B1038</f>
        <v>0</v>
      </c>
      <c r="C1017" t="str">
        <f>'Base cotización 2021'!C1038</f>
        <v/>
      </c>
      <c r="D1017" t="str">
        <f>'Base cotización 2021'!D1038</f>
        <v/>
      </c>
      <c r="E1017" t="str">
        <f>'Base cotización 2021'!E1038</f>
        <v/>
      </c>
      <c r="G1017" t="str">
        <f>'Base cotización 2021'!F1038</f>
        <v/>
      </c>
      <c r="I1017" t="e">
        <f>'Base cotización 2021'!#REF!</f>
        <v>#REF!</v>
      </c>
      <c r="J1017" t="e">
        <f>'Base cotización 2021'!#REF!</f>
        <v>#REF!</v>
      </c>
      <c r="K1017">
        <f>'Base cotización 2021'!H1038</f>
        <v>0</v>
      </c>
      <c r="L1017">
        <f>'Base cotización 2021'!K1038</f>
        <v>0</v>
      </c>
      <c r="M1017" s="31">
        <f>'Base cotización 2021'!I1038</f>
        <v>0</v>
      </c>
      <c r="N1017">
        <f>'Base cotización 2021'!L1038</f>
        <v>0</v>
      </c>
      <c r="O1017">
        <f>'Base cotización 2021'!M1038</f>
        <v>0</v>
      </c>
      <c r="P1017" t="e">
        <f>'Base cotización 2021'!#REF!</f>
        <v>#REF!</v>
      </c>
      <c r="Q1017">
        <f>'Base cotización 2021'!N1038</f>
        <v>0</v>
      </c>
      <c r="R1017">
        <f>'Base cotización 2021'!O1038</f>
        <v>0</v>
      </c>
      <c r="S1017">
        <f>'Base cotización 2021'!P1038</f>
        <v>0</v>
      </c>
      <c r="T1017">
        <f>'Base cotización 2021'!Q1038</f>
        <v>0</v>
      </c>
      <c r="U1017">
        <f>'Base cotización 2021'!R1038</f>
        <v>0</v>
      </c>
      <c r="V1017">
        <f>'Base cotización 2021'!W1038</f>
        <v>0</v>
      </c>
      <c r="X1017">
        <f>'Base cotización 2021'!X1038</f>
        <v>0</v>
      </c>
      <c r="Y1017" t="e">
        <f>'Base cotización 2021'!#REF!</f>
        <v>#REF!</v>
      </c>
    </row>
    <row r="1018" spans="1:25">
      <c r="A1018">
        <f>'Base cotización 2021'!B1039</f>
        <v>0</v>
      </c>
      <c r="C1018" t="str">
        <f>'Base cotización 2021'!C1039</f>
        <v/>
      </c>
      <c r="D1018" t="str">
        <f>'Base cotización 2021'!D1039</f>
        <v/>
      </c>
      <c r="E1018" t="str">
        <f>'Base cotización 2021'!E1039</f>
        <v/>
      </c>
      <c r="G1018" t="str">
        <f>'Base cotización 2021'!F1039</f>
        <v/>
      </c>
      <c r="I1018" t="e">
        <f>'Base cotización 2021'!#REF!</f>
        <v>#REF!</v>
      </c>
      <c r="J1018" t="e">
        <f>'Base cotización 2021'!#REF!</f>
        <v>#REF!</v>
      </c>
      <c r="K1018">
        <f>'Base cotización 2021'!H1039</f>
        <v>0</v>
      </c>
      <c r="L1018">
        <f>'Base cotización 2021'!K1039</f>
        <v>0</v>
      </c>
      <c r="M1018" s="31">
        <f>'Base cotización 2021'!I1039</f>
        <v>0</v>
      </c>
      <c r="N1018">
        <f>'Base cotización 2021'!L1039</f>
        <v>0</v>
      </c>
      <c r="O1018">
        <f>'Base cotización 2021'!M1039</f>
        <v>0</v>
      </c>
      <c r="P1018" t="e">
        <f>'Base cotización 2021'!#REF!</f>
        <v>#REF!</v>
      </c>
      <c r="Q1018">
        <f>'Base cotización 2021'!N1039</f>
        <v>0</v>
      </c>
      <c r="R1018">
        <f>'Base cotización 2021'!O1039</f>
        <v>0</v>
      </c>
      <c r="S1018">
        <f>'Base cotización 2021'!P1039</f>
        <v>0</v>
      </c>
      <c r="T1018">
        <f>'Base cotización 2021'!Q1039</f>
        <v>0</v>
      </c>
      <c r="U1018">
        <f>'Base cotización 2021'!R1039</f>
        <v>0</v>
      </c>
      <c r="V1018">
        <f>'Base cotización 2021'!W1039</f>
        <v>0</v>
      </c>
      <c r="X1018">
        <f>'Base cotización 2021'!X1039</f>
        <v>0</v>
      </c>
      <c r="Y1018" t="e">
        <f>'Base cotización 2021'!#REF!</f>
        <v>#REF!</v>
      </c>
    </row>
    <row r="1019" spans="1:25">
      <c r="A1019">
        <f>'Base cotización 2021'!B1040</f>
        <v>0</v>
      </c>
      <c r="C1019" t="str">
        <f>'Base cotización 2021'!C1040</f>
        <v/>
      </c>
      <c r="D1019" t="str">
        <f>'Base cotización 2021'!D1040</f>
        <v/>
      </c>
      <c r="E1019" t="str">
        <f>'Base cotización 2021'!E1040</f>
        <v/>
      </c>
      <c r="G1019" t="str">
        <f>'Base cotización 2021'!F1040</f>
        <v/>
      </c>
      <c r="I1019" t="e">
        <f>'Base cotización 2021'!#REF!</f>
        <v>#REF!</v>
      </c>
      <c r="J1019" t="e">
        <f>'Base cotización 2021'!#REF!</f>
        <v>#REF!</v>
      </c>
      <c r="K1019">
        <f>'Base cotización 2021'!H1040</f>
        <v>0</v>
      </c>
      <c r="L1019">
        <f>'Base cotización 2021'!K1040</f>
        <v>0</v>
      </c>
      <c r="M1019" s="31">
        <f>'Base cotización 2021'!I1040</f>
        <v>0</v>
      </c>
      <c r="N1019">
        <f>'Base cotización 2021'!L1040</f>
        <v>0</v>
      </c>
      <c r="O1019">
        <f>'Base cotización 2021'!M1040</f>
        <v>0</v>
      </c>
      <c r="P1019" t="e">
        <f>'Base cotización 2021'!#REF!</f>
        <v>#REF!</v>
      </c>
      <c r="Q1019">
        <f>'Base cotización 2021'!N1040</f>
        <v>0</v>
      </c>
      <c r="R1019">
        <f>'Base cotización 2021'!O1040</f>
        <v>0</v>
      </c>
      <c r="S1019">
        <f>'Base cotización 2021'!P1040</f>
        <v>0</v>
      </c>
      <c r="T1019">
        <f>'Base cotización 2021'!Q1040</f>
        <v>0</v>
      </c>
      <c r="U1019">
        <f>'Base cotización 2021'!R1040</f>
        <v>0</v>
      </c>
      <c r="V1019">
        <f>'Base cotización 2021'!W1040</f>
        <v>0</v>
      </c>
      <c r="X1019">
        <f>'Base cotización 2021'!X1040</f>
        <v>0</v>
      </c>
      <c r="Y1019" t="e">
        <f>'Base cotización 2021'!#REF!</f>
        <v>#REF!</v>
      </c>
    </row>
    <row r="1020" spans="1:25">
      <c r="A1020">
        <f>'Base cotización 2021'!B1041</f>
        <v>0</v>
      </c>
      <c r="C1020" t="str">
        <f>'Base cotización 2021'!C1041</f>
        <v/>
      </c>
      <c r="D1020" t="str">
        <f>'Base cotización 2021'!D1041</f>
        <v/>
      </c>
      <c r="E1020" t="str">
        <f>'Base cotización 2021'!E1041</f>
        <v/>
      </c>
      <c r="G1020" t="str">
        <f>'Base cotización 2021'!F1041</f>
        <v/>
      </c>
      <c r="I1020" t="e">
        <f>'Base cotización 2021'!#REF!</f>
        <v>#REF!</v>
      </c>
      <c r="J1020" t="e">
        <f>'Base cotización 2021'!#REF!</f>
        <v>#REF!</v>
      </c>
      <c r="K1020">
        <f>'Base cotización 2021'!H1041</f>
        <v>0</v>
      </c>
      <c r="L1020">
        <f>'Base cotización 2021'!K1041</f>
        <v>0</v>
      </c>
      <c r="M1020" s="31">
        <f>'Base cotización 2021'!I1041</f>
        <v>0</v>
      </c>
      <c r="N1020">
        <f>'Base cotización 2021'!L1041</f>
        <v>0</v>
      </c>
      <c r="O1020">
        <f>'Base cotización 2021'!M1041</f>
        <v>0</v>
      </c>
      <c r="P1020" t="e">
        <f>'Base cotización 2021'!#REF!</f>
        <v>#REF!</v>
      </c>
      <c r="Q1020">
        <f>'Base cotización 2021'!N1041</f>
        <v>0</v>
      </c>
      <c r="R1020">
        <f>'Base cotización 2021'!O1041</f>
        <v>0</v>
      </c>
      <c r="S1020">
        <f>'Base cotización 2021'!P1041</f>
        <v>0</v>
      </c>
      <c r="T1020">
        <f>'Base cotización 2021'!Q1041</f>
        <v>0</v>
      </c>
      <c r="U1020">
        <f>'Base cotización 2021'!R1041</f>
        <v>0</v>
      </c>
      <c r="V1020">
        <f>'Base cotización 2021'!W1041</f>
        <v>0</v>
      </c>
      <c r="X1020">
        <f>'Base cotización 2021'!X1041</f>
        <v>0</v>
      </c>
      <c r="Y1020" t="e">
        <f>'Base cotización 2021'!#REF!</f>
        <v>#REF!</v>
      </c>
    </row>
    <row r="1021" spans="1:25">
      <c r="A1021">
        <f>'Base cotización 2021'!B1042</f>
        <v>0</v>
      </c>
      <c r="C1021" t="str">
        <f>'Base cotización 2021'!C1042</f>
        <v/>
      </c>
      <c r="D1021" t="str">
        <f>'Base cotización 2021'!D1042</f>
        <v/>
      </c>
      <c r="E1021" t="str">
        <f>'Base cotización 2021'!E1042</f>
        <v/>
      </c>
      <c r="G1021" t="str">
        <f>'Base cotización 2021'!F1042</f>
        <v/>
      </c>
      <c r="I1021" t="e">
        <f>'Base cotización 2021'!#REF!</f>
        <v>#REF!</v>
      </c>
      <c r="J1021" t="e">
        <f>'Base cotización 2021'!#REF!</f>
        <v>#REF!</v>
      </c>
      <c r="K1021">
        <f>'Base cotización 2021'!H1042</f>
        <v>0</v>
      </c>
      <c r="L1021">
        <f>'Base cotización 2021'!K1042</f>
        <v>0</v>
      </c>
      <c r="M1021" s="31">
        <f>'Base cotización 2021'!I1042</f>
        <v>0</v>
      </c>
      <c r="N1021">
        <f>'Base cotización 2021'!L1042</f>
        <v>0</v>
      </c>
      <c r="O1021">
        <f>'Base cotización 2021'!M1042</f>
        <v>0</v>
      </c>
      <c r="P1021" t="e">
        <f>'Base cotización 2021'!#REF!</f>
        <v>#REF!</v>
      </c>
      <c r="Q1021">
        <f>'Base cotización 2021'!N1042</f>
        <v>0</v>
      </c>
      <c r="R1021">
        <f>'Base cotización 2021'!O1042</f>
        <v>0</v>
      </c>
      <c r="S1021">
        <f>'Base cotización 2021'!P1042</f>
        <v>0</v>
      </c>
      <c r="T1021">
        <f>'Base cotización 2021'!Q1042</f>
        <v>0</v>
      </c>
      <c r="U1021">
        <f>'Base cotización 2021'!R1042</f>
        <v>0</v>
      </c>
      <c r="V1021">
        <f>'Base cotización 2021'!W1042</f>
        <v>0</v>
      </c>
      <c r="X1021">
        <f>'Base cotización 2021'!X1042</f>
        <v>0</v>
      </c>
      <c r="Y1021" t="e">
        <f>'Base cotización 2021'!#REF!</f>
        <v>#REF!</v>
      </c>
    </row>
    <row r="1022" spans="1:25">
      <c r="A1022">
        <f>'Base cotización 2021'!B1043</f>
        <v>0</v>
      </c>
      <c r="C1022" t="str">
        <f>'Base cotización 2021'!C1043</f>
        <v/>
      </c>
      <c r="D1022" t="str">
        <f>'Base cotización 2021'!D1043</f>
        <v/>
      </c>
      <c r="E1022" t="str">
        <f>'Base cotización 2021'!E1043</f>
        <v/>
      </c>
      <c r="G1022" t="str">
        <f>'Base cotización 2021'!F1043</f>
        <v/>
      </c>
      <c r="I1022" t="e">
        <f>'Base cotización 2021'!#REF!</f>
        <v>#REF!</v>
      </c>
      <c r="J1022" t="e">
        <f>'Base cotización 2021'!#REF!</f>
        <v>#REF!</v>
      </c>
      <c r="K1022">
        <f>'Base cotización 2021'!H1043</f>
        <v>0</v>
      </c>
      <c r="L1022">
        <f>'Base cotización 2021'!K1043</f>
        <v>0</v>
      </c>
      <c r="M1022" s="31">
        <f>'Base cotización 2021'!I1043</f>
        <v>0</v>
      </c>
      <c r="N1022">
        <f>'Base cotización 2021'!L1043</f>
        <v>0</v>
      </c>
      <c r="O1022">
        <f>'Base cotización 2021'!M1043</f>
        <v>0</v>
      </c>
      <c r="P1022" t="e">
        <f>'Base cotización 2021'!#REF!</f>
        <v>#REF!</v>
      </c>
      <c r="Q1022">
        <f>'Base cotización 2021'!N1043</f>
        <v>0</v>
      </c>
      <c r="R1022">
        <f>'Base cotización 2021'!O1043</f>
        <v>0</v>
      </c>
      <c r="S1022">
        <f>'Base cotización 2021'!P1043</f>
        <v>0</v>
      </c>
      <c r="T1022">
        <f>'Base cotización 2021'!Q1043</f>
        <v>0</v>
      </c>
      <c r="U1022">
        <f>'Base cotización 2021'!R1043</f>
        <v>0</v>
      </c>
      <c r="V1022">
        <f>'Base cotización 2021'!W1043</f>
        <v>0</v>
      </c>
      <c r="X1022">
        <f>'Base cotización 2021'!X1043</f>
        <v>0</v>
      </c>
      <c r="Y1022" t="e">
        <f>'Base cotización 2021'!#REF!</f>
        <v>#REF!</v>
      </c>
    </row>
    <row r="1023" spans="1:25">
      <c r="A1023">
        <f>'Base cotización 2021'!B1044</f>
        <v>0</v>
      </c>
      <c r="C1023" t="str">
        <f>'Base cotización 2021'!C1044</f>
        <v/>
      </c>
      <c r="D1023" t="str">
        <f>'Base cotización 2021'!D1044</f>
        <v/>
      </c>
      <c r="E1023" t="str">
        <f>'Base cotización 2021'!E1044</f>
        <v/>
      </c>
      <c r="G1023" t="str">
        <f>'Base cotización 2021'!F1044</f>
        <v/>
      </c>
      <c r="I1023" t="e">
        <f>'Base cotización 2021'!#REF!</f>
        <v>#REF!</v>
      </c>
      <c r="J1023" t="e">
        <f>'Base cotización 2021'!#REF!</f>
        <v>#REF!</v>
      </c>
      <c r="K1023">
        <f>'Base cotización 2021'!H1044</f>
        <v>0</v>
      </c>
      <c r="L1023">
        <f>'Base cotización 2021'!K1044</f>
        <v>0</v>
      </c>
      <c r="M1023" s="31">
        <f>'Base cotización 2021'!I1044</f>
        <v>0</v>
      </c>
      <c r="N1023">
        <f>'Base cotización 2021'!L1044</f>
        <v>0</v>
      </c>
      <c r="O1023">
        <f>'Base cotización 2021'!M1044</f>
        <v>0</v>
      </c>
      <c r="P1023" t="e">
        <f>'Base cotización 2021'!#REF!</f>
        <v>#REF!</v>
      </c>
      <c r="Q1023">
        <f>'Base cotización 2021'!N1044</f>
        <v>0</v>
      </c>
      <c r="R1023">
        <f>'Base cotización 2021'!O1044</f>
        <v>0</v>
      </c>
      <c r="S1023">
        <f>'Base cotización 2021'!P1044</f>
        <v>0</v>
      </c>
      <c r="T1023">
        <f>'Base cotización 2021'!Q1044</f>
        <v>0</v>
      </c>
      <c r="U1023">
        <f>'Base cotización 2021'!R1044</f>
        <v>0</v>
      </c>
      <c r="V1023">
        <f>'Base cotización 2021'!W1044</f>
        <v>0</v>
      </c>
      <c r="X1023">
        <f>'Base cotización 2021'!X1044</f>
        <v>0</v>
      </c>
      <c r="Y1023" t="e">
        <f>'Base cotización 2021'!#REF!</f>
        <v>#REF!</v>
      </c>
    </row>
    <row r="1024" spans="1:25">
      <c r="A1024">
        <f>'Base cotización 2021'!B1045</f>
        <v>0</v>
      </c>
      <c r="C1024" t="str">
        <f>'Base cotización 2021'!C1045</f>
        <v/>
      </c>
      <c r="D1024" t="str">
        <f>'Base cotización 2021'!D1045</f>
        <v/>
      </c>
      <c r="E1024" t="str">
        <f>'Base cotización 2021'!E1045</f>
        <v/>
      </c>
      <c r="G1024" t="str">
        <f>'Base cotización 2021'!F1045</f>
        <v/>
      </c>
      <c r="I1024" t="e">
        <f>'Base cotización 2021'!#REF!</f>
        <v>#REF!</v>
      </c>
      <c r="J1024" t="e">
        <f>'Base cotización 2021'!#REF!</f>
        <v>#REF!</v>
      </c>
      <c r="K1024">
        <f>'Base cotización 2021'!H1045</f>
        <v>0</v>
      </c>
      <c r="L1024">
        <f>'Base cotización 2021'!K1045</f>
        <v>0</v>
      </c>
      <c r="M1024" s="31">
        <f>'Base cotización 2021'!I1045</f>
        <v>0</v>
      </c>
      <c r="N1024">
        <f>'Base cotización 2021'!L1045</f>
        <v>0</v>
      </c>
      <c r="O1024">
        <f>'Base cotización 2021'!M1045</f>
        <v>0</v>
      </c>
      <c r="P1024" t="e">
        <f>'Base cotización 2021'!#REF!</f>
        <v>#REF!</v>
      </c>
      <c r="Q1024">
        <f>'Base cotización 2021'!N1045</f>
        <v>0</v>
      </c>
      <c r="R1024">
        <f>'Base cotización 2021'!O1045</f>
        <v>0</v>
      </c>
      <c r="S1024">
        <f>'Base cotización 2021'!P1045</f>
        <v>0</v>
      </c>
      <c r="T1024">
        <f>'Base cotización 2021'!Q1045</f>
        <v>0</v>
      </c>
      <c r="U1024">
        <f>'Base cotización 2021'!R1045</f>
        <v>0</v>
      </c>
      <c r="V1024">
        <f>'Base cotización 2021'!W1045</f>
        <v>0</v>
      </c>
      <c r="X1024">
        <f>'Base cotización 2021'!X1045</f>
        <v>0</v>
      </c>
      <c r="Y1024" t="e">
        <f>'Base cotización 2021'!#REF!</f>
        <v>#REF!</v>
      </c>
    </row>
    <row r="1025" spans="1:25">
      <c r="A1025">
        <f>'Base cotización 2021'!B1046</f>
        <v>0</v>
      </c>
      <c r="C1025" t="str">
        <f>'Base cotización 2021'!C1046</f>
        <v/>
      </c>
      <c r="D1025" t="str">
        <f>'Base cotización 2021'!D1046</f>
        <v/>
      </c>
      <c r="E1025" t="str">
        <f>'Base cotización 2021'!E1046</f>
        <v/>
      </c>
      <c r="G1025" t="str">
        <f>'Base cotización 2021'!F1046</f>
        <v/>
      </c>
      <c r="I1025" t="e">
        <f>'Base cotización 2021'!#REF!</f>
        <v>#REF!</v>
      </c>
      <c r="J1025" t="e">
        <f>'Base cotización 2021'!#REF!</f>
        <v>#REF!</v>
      </c>
      <c r="K1025">
        <f>'Base cotización 2021'!H1046</f>
        <v>0</v>
      </c>
      <c r="L1025">
        <f>'Base cotización 2021'!K1046</f>
        <v>0</v>
      </c>
      <c r="M1025" s="31">
        <f>'Base cotización 2021'!I1046</f>
        <v>0</v>
      </c>
      <c r="N1025">
        <f>'Base cotización 2021'!L1046</f>
        <v>0</v>
      </c>
      <c r="O1025">
        <f>'Base cotización 2021'!M1046</f>
        <v>0</v>
      </c>
      <c r="P1025" t="e">
        <f>'Base cotización 2021'!#REF!</f>
        <v>#REF!</v>
      </c>
      <c r="Q1025">
        <f>'Base cotización 2021'!N1046</f>
        <v>0</v>
      </c>
      <c r="R1025">
        <f>'Base cotización 2021'!O1046</f>
        <v>0</v>
      </c>
      <c r="S1025">
        <f>'Base cotización 2021'!P1046</f>
        <v>0</v>
      </c>
      <c r="T1025">
        <f>'Base cotización 2021'!Q1046</f>
        <v>0</v>
      </c>
      <c r="U1025">
        <f>'Base cotización 2021'!R1046</f>
        <v>0</v>
      </c>
      <c r="V1025">
        <f>'Base cotización 2021'!W1046</f>
        <v>0</v>
      </c>
      <c r="X1025">
        <f>'Base cotización 2021'!X1046</f>
        <v>0</v>
      </c>
      <c r="Y1025" t="e">
        <f>'Base cotización 2021'!#REF!</f>
        <v>#REF!</v>
      </c>
    </row>
    <row r="1026" spans="1:25">
      <c r="A1026">
        <f>'Base cotización 2021'!B1047</f>
        <v>0</v>
      </c>
      <c r="C1026" t="str">
        <f>'Base cotización 2021'!C1047</f>
        <v/>
      </c>
      <c r="D1026" t="str">
        <f>'Base cotización 2021'!D1047</f>
        <v/>
      </c>
      <c r="E1026" t="str">
        <f>'Base cotización 2021'!E1047</f>
        <v/>
      </c>
      <c r="G1026" t="str">
        <f>'Base cotización 2021'!F1047</f>
        <v/>
      </c>
      <c r="I1026" t="e">
        <f>'Base cotización 2021'!#REF!</f>
        <v>#REF!</v>
      </c>
      <c r="J1026" t="e">
        <f>'Base cotización 2021'!#REF!</f>
        <v>#REF!</v>
      </c>
      <c r="K1026">
        <f>'Base cotización 2021'!H1047</f>
        <v>0</v>
      </c>
      <c r="L1026">
        <f>'Base cotización 2021'!K1047</f>
        <v>0</v>
      </c>
      <c r="M1026" s="31">
        <f>'Base cotización 2021'!I1047</f>
        <v>0</v>
      </c>
      <c r="N1026">
        <f>'Base cotización 2021'!L1047</f>
        <v>0</v>
      </c>
      <c r="O1026">
        <f>'Base cotización 2021'!M1047</f>
        <v>0</v>
      </c>
      <c r="P1026" t="e">
        <f>'Base cotización 2021'!#REF!</f>
        <v>#REF!</v>
      </c>
      <c r="Q1026">
        <f>'Base cotización 2021'!N1047</f>
        <v>0</v>
      </c>
      <c r="R1026">
        <f>'Base cotización 2021'!O1047</f>
        <v>0</v>
      </c>
      <c r="S1026">
        <f>'Base cotización 2021'!P1047</f>
        <v>0</v>
      </c>
      <c r="T1026">
        <f>'Base cotización 2021'!Q1047</f>
        <v>0</v>
      </c>
      <c r="U1026">
        <f>'Base cotización 2021'!R1047</f>
        <v>0</v>
      </c>
      <c r="V1026">
        <f>'Base cotización 2021'!W1047</f>
        <v>0</v>
      </c>
      <c r="X1026">
        <f>'Base cotización 2021'!X1047</f>
        <v>0</v>
      </c>
      <c r="Y1026" t="e">
        <f>'Base cotización 2021'!#REF!</f>
        <v>#REF!</v>
      </c>
    </row>
    <row r="1027" spans="1:25">
      <c r="A1027">
        <f>'Base cotización 2021'!B1048</f>
        <v>0</v>
      </c>
      <c r="C1027" t="str">
        <f>'Base cotización 2021'!C1048</f>
        <v/>
      </c>
      <c r="D1027" t="str">
        <f>'Base cotización 2021'!D1048</f>
        <v/>
      </c>
      <c r="E1027" t="str">
        <f>'Base cotización 2021'!E1048</f>
        <v/>
      </c>
      <c r="G1027" t="str">
        <f>'Base cotización 2021'!F1048</f>
        <v/>
      </c>
      <c r="I1027" t="e">
        <f>'Base cotización 2021'!#REF!</f>
        <v>#REF!</v>
      </c>
      <c r="J1027" t="e">
        <f>'Base cotización 2021'!#REF!</f>
        <v>#REF!</v>
      </c>
      <c r="K1027">
        <f>'Base cotización 2021'!H1048</f>
        <v>0</v>
      </c>
      <c r="L1027">
        <f>'Base cotización 2021'!K1048</f>
        <v>0</v>
      </c>
      <c r="M1027" s="31">
        <f>'Base cotización 2021'!I1048</f>
        <v>0</v>
      </c>
      <c r="N1027">
        <f>'Base cotización 2021'!L1048</f>
        <v>0</v>
      </c>
      <c r="O1027">
        <f>'Base cotización 2021'!M1048</f>
        <v>0</v>
      </c>
      <c r="P1027" t="e">
        <f>'Base cotización 2021'!#REF!</f>
        <v>#REF!</v>
      </c>
      <c r="Q1027">
        <f>'Base cotización 2021'!N1048</f>
        <v>0</v>
      </c>
      <c r="R1027">
        <f>'Base cotización 2021'!O1048</f>
        <v>0</v>
      </c>
      <c r="S1027">
        <f>'Base cotización 2021'!P1048</f>
        <v>0</v>
      </c>
      <c r="T1027">
        <f>'Base cotización 2021'!Q1048</f>
        <v>0</v>
      </c>
      <c r="U1027">
        <f>'Base cotización 2021'!R1048</f>
        <v>0</v>
      </c>
      <c r="V1027">
        <f>'Base cotización 2021'!W1048</f>
        <v>0</v>
      </c>
      <c r="X1027">
        <f>'Base cotización 2021'!X1048</f>
        <v>0</v>
      </c>
      <c r="Y1027" t="e">
        <f>'Base cotización 2021'!#REF!</f>
        <v>#REF!</v>
      </c>
    </row>
    <row r="1028" spans="1:25">
      <c r="A1028">
        <f>'Base cotización 2021'!B1049</f>
        <v>0</v>
      </c>
      <c r="C1028" t="str">
        <f>'Base cotización 2021'!C1049</f>
        <v/>
      </c>
      <c r="D1028" t="str">
        <f>'Base cotización 2021'!D1049</f>
        <v/>
      </c>
      <c r="E1028" t="str">
        <f>'Base cotización 2021'!E1049</f>
        <v/>
      </c>
      <c r="G1028" t="str">
        <f>'Base cotización 2021'!F1049</f>
        <v/>
      </c>
      <c r="I1028" t="e">
        <f>'Base cotización 2021'!#REF!</f>
        <v>#REF!</v>
      </c>
      <c r="J1028" t="e">
        <f>'Base cotización 2021'!#REF!</f>
        <v>#REF!</v>
      </c>
      <c r="K1028">
        <f>'Base cotización 2021'!H1049</f>
        <v>0</v>
      </c>
      <c r="L1028">
        <f>'Base cotización 2021'!K1049</f>
        <v>0</v>
      </c>
      <c r="M1028" s="31">
        <f>'Base cotización 2021'!I1049</f>
        <v>0</v>
      </c>
      <c r="N1028">
        <f>'Base cotización 2021'!L1049</f>
        <v>0</v>
      </c>
      <c r="O1028">
        <f>'Base cotización 2021'!M1049</f>
        <v>0</v>
      </c>
      <c r="P1028" t="e">
        <f>'Base cotización 2021'!#REF!</f>
        <v>#REF!</v>
      </c>
      <c r="Q1028">
        <f>'Base cotización 2021'!N1049</f>
        <v>0</v>
      </c>
      <c r="R1028">
        <f>'Base cotización 2021'!O1049</f>
        <v>0</v>
      </c>
      <c r="S1028">
        <f>'Base cotización 2021'!P1049</f>
        <v>0</v>
      </c>
      <c r="T1028">
        <f>'Base cotización 2021'!Q1049</f>
        <v>0</v>
      </c>
      <c r="U1028">
        <f>'Base cotización 2021'!R1049</f>
        <v>0</v>
      </c>
      <c r="V1028">
        <f>'Base cotización 2021'!W1049</f>
        <v>0</v>
      </c>
      <c r="X1028">
        <f>'Base cotización 2021'!X1049</f>
        <v>0</v>
      </c>
      <c r="Y1028" t="e">
        <f>'Base cotización 2021'!#REF!</f>
        <v>#REF!</v>
      </c>
    </row>
    <row r="1029" spans="1:25">
      <c r="A1029">
        <f>'Base cotización 2021'!B1050</f>
        <v>0</v>
      </c>
      <c r="C1029" t="str">
        <f>'Base cotización 2021'!C1050</f>
        <v/>
      </c>
      <c r="D1029" t="str">
        <f>'Base cotización 2021'!D1050</f>
        <v/>
      </c>
      <c r="E1029" t="str">
        <f>'Base cotización 2021'!E1050</f>
        <v/>
      </c>
      <c r="G1029" t="str">
        <f>'Base cotización 2021'!F1050</f>
        <v/>
      </c>
      <c r="I1029" t="e">
        <f>'Base cotización 2021'!#REF!</f>
        <v>#REF!</v>
      </c>
      <c r="J1029" t="e">
        <f>'Base cotización 2021'!#REF!</f>
        <v>#REF!</v>
      </c>
      <c r="K1029">
        <f>'Base cotización 2021'!H1050</f>
        <v>0</v>
      </c>
      <c r="L1029">
        <f>'Base cotización 2021'!K1050</f>
        <v>0</v>
      </c>
      <c r="M1029" s="31">
        <f>'Base cotización 2021'!I1050</f>
        <v>0</v>
      </c>
      <c r="N1029">
        <f>'Base cotización 2021'!L1050</f>
        <v>0</v>
      </c>
      <c r="O1029">
        <f>'Base cotización 2021'!M1050</f>
        <v>0</v>
      </c>
      <c r="P1029" t="e">
        <f>'Base cotización 2021'!#REF!</f>
        <v>#REF!</v>
      </c>
      <c r="Q1029">
        <f>'Base cotización 2021'!N1050</f>
        <v>0</v>
      </c>
      <c r="R1029">
        <f>'Base cotización 2021'!O1050</f>
        <v>0</v>
      </c>
      <c r="S1029">
        <f>'Base cotización 2021'!P1050</f>
        <v>0</v>
      </c>
      <c r="T1029">
        <f>'Base cotización 2021'!Q1050</f>
        <v>0</v>
      </c>
      <c r="U1029">
        <f>'Base cotización 2021'!R1050</f>
        <v>0</v>
      </c>
      <c r="V1029">
        <f>'Base cotización 2021'!W1050</f>
        <v>0</v>
      </c>
      <c r="X1029">
        <f>'Base cotización 2021'!X1050</f>
        <v>0</v>
      </c>
      <c r="Y1029" t="e">
        <f>'Base cotización 2021'!#REF!</f>
        <v>#REF!</v>
      </c>
    </row>
    <row r="1030" spans="1:25">
      <c r="A1030">
        <f>'Base cotización 2021'!B1051</f>
        <v>0</v>
      </c>
      <c r="C1030" t="str">
        <f>'Base cotización 2021'!C1051</f>
        <v/>
      </c>
      <c r="D1030" t="str">
        <f>'Base cotización 2021'!D1051</f>
        <v/>
      </c>
      <c r="E1030" t="str">
        <f>'Base cotización 2021'!E1051</f>
        <v/>
      </c>
      <c r="G1030" t="str">
        <f>'Base cotización 2021'!F1051</f>
        <v/>
      </c>
      <c r="I1030" t="e">
        <f>'Base cotización 2021'!#REF!</f>
        <v>#REF!</v>
      </c>
      <c r="J1030" t="e">
        <f>'Base cotización 2021'!#REF!</f>
        <v>#REF!</v>
      </c>
      <c r="K1030">
        <f>'Base cotización 2021'!H1051</f>
        <v>0</v>
      </c>
      <c r="L1030">
        <f>'Base cotización 2021'!K1051</f>
        <v>0</v>
      </c>
      <c r="M1030" s="31">
        <f>'Base cotización 2021'!I1051</f>
        <v>0</v>
      </c>
      <c r="N1030">
        <f>'Base cotización 2021'!L1051</f>
        <v>0</v>
      </c>
      <c r="O1030">
        <f>'Base cotización 2021'!M1051</f>
        <v>0</v>
      </c>
      <c r="P1030" t="e">
        <f>'Base cotización 2021'!#REF!</f>
        <v>#REF!</v>
      </c>
      <c r="Q1030">
        <f>'Base cotización 2021'!N1051</f>
        <v>0</v>
      </c>
      <c r="R1030">
        <f>'Base cotización 2021'!O1051</f>
        <v>0</v>
      </c>
      <c r="S1030">
        <f>'Base cotización 2021'!P1051</f>
        <v>0</v>
      </c>
      <c r="T1030">
        <f>'Base cotización 2021'!Q1051</f>
        <v>0</v>
      </c>
      <c r="U1030">
        <f>'Base cotización 2021'!R1051</f>
        <v>0</v>
      </c>
      <c r="V1030">
        <f>'Base cotización 2021'!W1051</f>
        <v>0</v>
      </c>
      <c r="X1030">
        <f>'Base cotización 2021'!X1051</f>
        <v>0</v>
      </c>
      <c r="Y1030" t="e">
        <f>'Base cotización 2021'!#REF!</f>
        <v>#REF!</v>
      </c>
    </row>
    <row r="1031" spans="1:25">
      <c r="A1031">
        <f>'Base cotización 2021'!B1052</f>
        <v>0</v>
      </c>
      <c r="C1031" t="str">
        <f>'Base cotización 2021'!C1052</f>
        <v/>
      </c>
      <c r="D1031" t="str">
        <f>'Base cotización 2021'!D1052</f>
        <v/>
      </c>
      <c r="E1031" t="str">
        <f>'Base cotización 2021'!E1052</f>
        <v/>
      </c>
      <c r="G1031" t="str">
        <f>'Base cotización 2021'!F1052</f>
        <v/>
      </c>
      <c r="I1031" t="e">
        <f>'Base cotización 2021'!#REF!</f>
        <v>#REF!</v>
      </c>
      <c r="J1031" t="e">
        <f>'Base cotización 2021'!#REF!</f>
        <v>#REF!</v>
      </c>
      <c r="K1031">
        <f>'Base cotización 2021'!H1052</f>
        <v>0</v>
      </c>
      <c r="L1031">
        <f>'Base cotización 2021'!K1052</f>
        <v>0</v>
      </c>
      <c r="M1031" s="31">
        <f>'Base cotización 2021'!I1052</f>
        <v>0</v>
      </c>
      <c r="N1031">
        <f>'Base cotización 2021'!L1052</f>
        <v>0</v>
      </c>
      <c r="O1031">
        <f>'Base cotización 2021'!M1052</f>
        <v>0</v>
      </c>
      <c r="P1031" t="e">
        <f>'Base cotización 2021'!#REF!</f>
        <v>#REF!</v>
      </c>
      <c r="Q1031">
        <f>'Base cotización 2021'!N1052</f>
        <v>0</v>
      </c>
      <c r="R1031">
        <f>'Base cotización 2021'!O1052</f>
        <v>0</v>
      </c>
      <c r="S1031">
        <f>'Base cotización 2021'!P1052</f>
        <v>0</v>
      </c>
      <c r="T1031">
        <f>'Base cotización 2021'!Q1052</f>
        <v>0</v>
      </c>
      <c r="U1031">
        <f>'Base cotización 2021'!R1052</f>
        <v>0</v>
      </c>
      <c r="V1031">
        <f>'Base cotización 2021'!W1052</f>
        <v>0</v>
      </c>
      <c r="X1031">
        <f>'Base cotización 2021'!X1052</f>
        <v>0</v>
      </c>
      <c r="Y1031" t="e">
        <f>'Base cotización 2021'!#REF!</f>
        <v>#REF!</v>
      </c>
    </row>
    <row r="1032" spans="1:25">
      <c r="A1032">
        <f>'Base cotización 2021'!B1053</f>
        <v>0</v>
      </c>
      <c r="C1032" t="str">
        <f>'Base cotización 2021'!C1053</f>
        <v/>
      </c>
      <c r="D1032" t="str">
        <f>'Base cotización 2021'!D1053</f>
        <v/>
      </c>
      <c r="E1032" t="str">
        <f>'Base cotización 2021'!E1053</f>
        <v/>
      </c>
      <c r="G1032" t="str">
        <f>'Base cotización 2021'!F1053</f>
        <v/>
      </c>
      <c r="I1032" t="e">
        <f>'Base cotización 2021'!#REF!</f>
        <v>#REF!</v>
      </c>
      <c r="J1032" t="e">
        <f>'Base cotización 2021'!#REF!</f>
        <v>#REF!</v>
      </c>
      <c r="K1032">
        <f>'Base cotización 2021'!H1053</f>
        <v>0</v>
      </c>
      <c r="L1032">
        <f>'Base cotización 2021'!K1053</f>
        <v>0</v>
      </c>
      <c r="M1032" s="31">
        <f>'Base cotización 2021'!I1053</f>
        <v>0</v>
      </c>
      <c r="N1032">
        <f>'Base cotización 2021'!L1053</f>
        <v>0</v>
      </c>
      <c r="O1032">
        <f>'Base cotización 2021'!M1053</f>
        <v>0</v>
      </c>
      <c r="P1032" t="e">
        <f>'Base cotización 2021'!#REF!</f>
        <v>#REF!</v>
      </c>
      <c r="Q1032">
        <f>'Base cotización 2021'!N1053</f>
        <v>0</v>
      </c>
      <c r="R1032">
        <f>'Base cotización 2021'!O1053</f>
        <v>0</v>
      </c>
      <c r="S1032">
        <f>'Base cotización 2021'!P1053</f>
        <v>0</v>
      </c>
      <c r="T1032">
        <f>'Base cotización 2021'!Q1053</f>
        <v>0</v>
      </c>
      <c r="U1032">
        <f>'Base cotización 2021'!R1053</f>
        <v>0</v>
      </c>
      <c r="V1032">
        <f>'Base cotización 2021'!W1053</f>
        <v>0</v>
      </c>
      <c r="X1032">
        <f>'Base cotización 2021'!X1053</f>
        <v>0</v>
      </c>
      <c r="Y1032" t="e">
        <f>'Base cotización 2021'!#REF!</f>
        <v>#REF!</v>
      </c>
    </row>
    <row r="1033" spans="1:25">
      <c r="A1033">
        <f>'Base cotización 2021'!B1054</f>
        <v>0</v>
      </c>
      <c r="C1033" t="str">
        <f>'Base cotización 2021'!C1054</f>
        <v/>
      </c>
      <c r="D1033" t="str">
        <f>'Base cotización 2021'!D1054</f>
        <v/>
      </c>
      <c r="E1033" t="str">
        <f>'Base cotización 2021'!E1054</f>
        <v/>
      </c>
      <c r="G1033" t="str">
        <f>'Base cotización 2021'!F1054</f>
        <v/>
      </c>
      <c r="I1033" t="e">
        <f>'Base cotización 2021'!#REF!</f>
        <v>#REF!</v>
      </c>
      <c r="J1033" t="e">
        <f>'Base cotización 2021'!#REF!</f>
        <v>#REF!</v>
      </c>
      <c r="K1033">
        <f>'Base cotización 2021'!H1054</f>
        <v>0</v>
      </c>
      <c r="L1033">
        <f>'Base cotización 2021'!K1054</f>
        <v>0</v>
      </c>
      <c r="M1033" s="31">
        <f>'Base cotización 2021'!I1054</f>
        <v>0</v>
      </c>
      <c r="N1033">
        <f>'Base cotización 2021'!L1054</f>
        <v>0</v>
      </c>
      <c r="O1033">
        <f>'Base cotización 2021'!M1054</f>
        <v>0</v>
      </c>
      <c r="P1033" t="e">
        <f>'Base cotización 2021'!#REF!</f>
        <v>#REF!</v>
      </c>
      <c r="Q1033">
        <f>'Base cotización 2021'!N1054</f>
        <v>0</v>
      </c>
      <c r="R1033">
        <f>'Base cotización 2021'!O1054</f>
        <v>0</v>
      </c>
      <c r="S1033">
        <f>'Base cotización 2021'!P1054</f>
        <v>0</v>
      </c>
      <c r="T1033">
        <f>'Base cotización 2021'!Q1054</f>
        <v>0</v>
      </c>
      <c r="U1033">
        <f>'Base cotización 2021'!R1054</f>
        <v>0</v>
      </c>
      <c r="V1033">
        <f>'Base cotización 2021'!W1054</f>
        <v>0</v>
      </c>
      <c r="X1033">
        <f>'Base cotización 2021'!X1054</f>
        <v>0</v>
      </c>
      <c r="Y1033" t="e">
        <f>'Base cotización 2021'!#REF!</f>
        <v>#REF!</v>
      </c>
    </row>
    <row r="1034" spans="1:25">
      <c r="A1034">
        <f>'Base cotización 2021'!B1055</f>
        <v>0</v>
      </c>
      <c r="C1034" t="str">
        <f>'Base cotización 2021'!C1055</f>
        <v/>
      </c>
      <c r="D1034" t="str">
        <f>'Base cotización 2021'!D1055</f>
        <v/>
      </c>
      <c r="E1034" t="str">
        <f>'Base cotización 2021'!E1055</f>
        <v/>
      </c>
      <c r="G1034" t="str">
        <f>'Base cotización 2021'!F1055</f>
        <v/>
      </c>
      <c r="I1034" t="e">
        <f>'Base cotización 2021'!#REF!</f>
        <v>#REF!</v>
      </c>
      <c r="J1034" t="e">
        <f>'Base cotización 2021'!#REF!</f>
        <v>#REF!</v>
      </c>
      <c r="K1034">
        <f>'Base cotización 2021'!H1055</f>
        <v>0</v>
      </c>
      <c r="L1034">
        <f>'Base cotización 2021'!K1055</f>
        <v>0</v>
      </c>
      <c r="M1034" s="31">
        <f>'Base cotización 2021'!I1055</f>
        <v>0</v>
      </c>
      <c r="N1034">
        <f>'Base cotización 2021'!L1055</f>
        <v>0</v>
      </c>
      <c r="O1034">
        <f>'Base cotización 2021'!M1055</f>
        <v>0</v>
      </c>
      <c r="P1034" t="e">
        <f>'Base cotización 2021'!#REF!</f>
        <v>#REF!</v>
      </c>
      <c r="Q1034">
        <f>'Base cotización 2021'!N1055</f>
        <v>0</v>
      </c>
      <c r="R1034">
        <f>'Base cotización 2021'!O1055</f>
        <v>0</v>
      </c>
      <c r="S1034">
        <f>'Base cotización 2021'!P1055</f>
        <v>0</v>
      </c>
      <c r="T1034">
        <f>'Base cotización 2021'!Q1055</f>
        <v>0</v>
      </c>
      <c r="U1034">
        <f>'Base cotización 2021'!R1055</f>
        <v>0</v>
      </c>
      <c r="V1034">
        <f>'Base cotización 2021'!W1055</f>
        <v>0</v>
      </c>
      <c r="X1034">
        <f>'Base cotización 2021'!X1055</f>
        <v>0</v>
      </c>
      <c r="Y1034" t="e">
        <f>'Base cotización 2021'!#REF!</f>
        <v>#REF!</v>
      </c>
    </row>
    <row r="1035" spans="1:25">
      <c r="A1035">
        <f>'Base cotización 2021'!B1056</f>
        <v>0</v>
      </c>
      <c r="C1035" t="str">
        <f>'Base cotización 2021'!C1056</f>
        <v/>
      </c>
      <c r="D1035" t="str">
        <f>'Base cotización 2021'!D1056</f>
        <v/>
      </c>
      <c r="E1035" t="str">
        <f>'Base cotización 2021'!E1056</f>
        <v/>
      </c>
      <c r="G1035" t="str">
        <f>'Base cotización 2021'!F1056</f>
        <v/>
      </c>
      <c r="I1035" t="e">
        <f>'Base cotización 2021'!#REF!</f>
        <v>#REF!</v>
      </c>
      <c r="J1035" t="e">
        <f>'Base cotización 2021'!#REF!</f>
        <v>#REF!</v>
      </c>
      <c r="K1035">
        <f>'Base cotización 2021'!H1056</f>
        <v>0</v>
      </c>
      <c r="L1035">
        <f>'Base cotización 2021'!K1056</f>
        <v>0</v>
      </c>
      <c r="M1035" s="31">
        <f>'Base cotización 2021'!I1056</f>
        <v>0</v>
      </c>
      <c r="N1035">
        <f>'Base cotización 2021'!L1056</f>
        <v>0</v>
      </c>
      <c r="O1035">
        <f>'Base cotización 2021'!M1056</f>
        <v>0</v>
      </c>
      <c r="P1035" t="e">
        <f>'Base cotización 2021'!#REF!</f>
        <v>#REF!</v>
      </c>
      <c r="Q1035">
        <f>'Base cotización 2021'!N1056</f>
        <v>0</v>
      </c>
      <c r="R1035">
        <f>'Base cotización 2021'!O1056</f>
        <v>0</v>
      </c>
      <c r="S1035">
        <f>'Base cotización 2021'!P1056</f>
        <v>0</v>
      </c>
      <c r="T1035">
        <f>'Base cotización 2021'!Q1056</f>
        <v>0</v>
      </c>
      <c r="U1035">
        <f>'Base cotización 2021'!R1056</f>
        <v>0</v>
      </c>
      <c r="V1035">
        <f>'Base cotización 2021'!W1056</f>
        <v>0</v>
      </c>
      <c r="X1035">
        <f>'Base cotización 2021'!X1056</f>
        <v>0</v>
      </c>
      <c r="Y1035" t="e">
        <f>'Base cotización 2021'!#REF!</f>
        <v>#REF!</v>
      </c>
    </row>
    <row r="1036" spans="1:25">
      <c r="A1036">
        <f>'Base cotización 2021'!B1057</f>
        <v>0</v>
      </c>
      <c r="C1036" t="str">
        <f>'Base cotización 2021'!C1057</f>
        <v/>
      </c>
      <c r="D1036" t="str">
        <f>'Base cotización 2021'!D1057</f>
        <v/>
      </c>
      <c r="E1036" t="str">
        <f>'Base cotización 2021'!E1057</f>
        <v/>
      </c>
      <c r="G1036" t="str">
        <f>'Base cotización 2021'!F1057</f>
        <v/>
      </c>
      <c r="I1036" t="e">
        <f>'Base cotización 2021'!#REF!</f>
        <v>#REF!</v>
      </c>
      <c r="J1036" t="e">
        <f>'Base cotización 2021'!#REF!</f>
        <v>#REF!</v>
      </c>
      <c r="K1036">
        <f>'Base cotización 2021'!H1057</f>
        <v>0</v>
      </c>
      <c r="L1036">
        <f>'Base cotización 2021'!K1057</f>
        <v>0</v>
      </c>
      <c r="M1036" s="31">
        <f>'Base cotización 2021'!I1057</f>
        <v>0</v>
      </c>
      <c r="N1036">
        <f>'Base cotización 2021'!L1057</f>
        <v>0</v>
      </c>
      <c r="O1036">
        <f>'Base cotización 2021'!M1057</f>
        <v>0</v>
      </c>
      <c r="P1036" t="e">
        <f>'Base cotización 2021'!#REF!</f>
        <v>#REF!</v>
      </c>
      <c r="Q1036">
        <f>'Base cotización 2021'!N1057</f>
        <v>0</v>
      </c>
      <c r="R1036">
        <f>'Base cotización 2021'!O1057</f>
        <v>0</v>
      </c>
      <c r="S1036">
        <f>'Base cotización 2021'!P1057</f>
        <v>0</v>
      </c>
      <c r="T1036">
        <f>'Base cotización 2021'!Q1057</f>
        <v>0</v>
      </c>
      <c r="U1036">
        <f>'Base cotización 2021'!R1057</f>
        <v>0</v>
      </c>
      <c r="V1036">
        <f>'Base cotización 2021'!W1057</f>
        <v>0</v>
      </c>
      <c r="X1036">
        <f>'Base cotización 2021'!X1057</f>
        <v>0</v>
      </c>
      <c r="Y1036" t="e">
        <f>'Base cotización 2021'!#REF!</f>
        <v>#REF!</v>
      </c>
    </row>
    <row r="1037" spans="1:25">
      <c r="A1037">
        <f>'Base cotización 2021'!B1058</f>
        <v>0</v>
      </c>
      <c r="C1037" t="str">
        <f>'Base cotización 2021'!C1058</f>
        <v/>
      </c>
      <c r="D1037" t="str">
        <f>'Base cotización 2021'!D1058</f>
        <v/>
      </c>
      <c r="E1037" t="str">
        <f>'Base cotización 2021'!E1058</f>
        <v/>
      </c>
      <c r="G1037" t="str">
        <f>'Base cotización 2021'!F1058</f>
        <v/>
      </c>
      <c r="I1037" t="e">
        <f>'Base cotización 2021'!#REF!</f>
        <v>#REF!</v>
      </c>
      <c r="J1037" t="e">
        <f>'Base cotización 2021'!#REF!</f>
        <v>#REF!</v>
      </c>
      <c r="K1037">
        <f>'Base cotización 2021'!H1058</f>
        <v>0</v>
      </c>
      <c r="L1037">
        <f>'Base cotización 2021'!K1058</f>
        <v>0</v>
      </c>
      <c r="M1037" s="31">
        <f>'Base cotización 2021'!I1058</f>
        <v>0</v>
      </c>
      <c r="N1037">
        <f>'Base cotización 2021'!L1058</f>
        <v>0</v>
      </c>
      <c r="O1037">
        <f>'Base cotización 2021'!M1058</f>
        <v>0</v>
      </c>
      <c r="P1037" t="e">
        <f>'Base cotización 2021'!#REF!</f>
        <v>#REF!</v>
      </c>
      <c r="Q1037">
        <f>'Base cotización 2021'!N1058</f>
        <v>0</v>
      </c>
      <c r="R1037">
        <f>'Base cotización 2021'!O1058</f>
        <v>0</v>
      </c>
      <c r="S1037">
        <f>'Base cotización 2021'!P1058</f>
        <v>0</v>
      </c>
      <c r="T1037">
        <f>'Base cotización 2021'!Q1058</f>
        <v>0</v>
      </c>
      <c r="U1037">
        <f>'Base cotización 2021'!R1058</f>
        <v>0</v>
      </c>
      <c r="V1037">
        <f>'Base cotización 2021'!W1058</f>
        <v>0</v>
      </c>
      <c r="X1037">
        <f>'Base cotización 2021'!X1058</f>
        <v>0</v>
      </c>
      <c r="Y1037" t="e">
        <f>'Base cotización 2021'!#REF!</f>
        <v>#REF!</v>
      </c>
    </row>
    <row r="1038" spans="1:25">
      <c r="A1038">
        <f>'Base cotización 2021'!B1059</f>
        <v>0</v>
      </c>
      <c r="C1038" t="str">
        <f>'Base cotización 2021'!C1059</f>
        <v/>
      </c>
      <c r="D1038" t="str">
        <f>'Base cotización 2021'!D1059</f>
        <v/>
      </c>
      <c r="E1038" t="str">
        <f>'Base cotización 2021'!E1059</f>
        <v/>
      </c>
      <c r="G1038" t="str">
        <f>'Base cotización 2021'!F1059</f>
        <v/>
      </c>
      <c r="I1038" t="e">
        <f>'Base cotización 2021'!#REF!</f>
        <v>#REF!</v>
      </c>
      <c r="J1038" t="e">
        <f>'Base cotización 2021'!#REF!</f>
        <v>#REF!</v>
      </c>
      <c r="K1038">
        <f>'Base cotización 2021'!H1059</f>
        <v>0</v>
      </c>
      <c r="L1038">
        <f>'Base cotización 2021'!K1059</f>
        <v>0</v>
      </c>
      <c r="M1038" s="31">
        <f>'Base cotización 2021'!I1059</f>
        <v>0</v>
      </c>
      <c r="N1038">
        <f>'Base cotización 2021'!L1059</f>
        <v>0</v>
      </c>
      <c r="O1038">
        <f>'Base cotización 2021'!M1059</f>
        <v>0</v>
      </c>
      <c r="P1038" t="e">
        <f>'Base cotización 2021'!#REF!</f>
        <v>#REF!</v>
      </c>
      <c r="Q1038">
        <f>'Base cotización 2021'!N1059</f>
        <v>0</v>
      </c>
      <c r="R1038">
        <f>'Base cotización 2021'!O1059</f>
        <v>0</v>
      </c>
      <c r="S1038">
        <f>'Base cotización 2021'!P1059</f>
        <v>0</v>
      </c>
      <c r="T1038">
        <f>'Base cotización 2021'!Q1059</f>
        <v>0</v>
      </c>
      <c r="U1038">
        <f>'Base cotización 2021'!R1059</f>
        <v>0</v>
      </c>
      <c r="V1038">
        <f>'Base cotización 2021'!W1059</f>
        <v>0</v>
      </c>
      <c r="X1038">
        <f>'Base cotización 2021'!X1059</f>
        <v>0</v>
      </c>
      <c r="Y1038" t="e">
        <f>'Base cotización 2021'!#REF!</f>
        <v>#REF!</v>
      </c>
    </row>
    <row r="1039" spans="1:25">
      <c r="A1039">
        <f>'Base cotización 2021'!B1060</f>
        <v>0</v>
      </c>
      <c r="C1039" t="str">
        <f>'Base cotización 2021'!C1060</f>
        <v/>
      </c>
      <c r="D1039" t="str">
        <f>'Base cotización 2021'!D1060</f>
        <v/>
      </c>
      <c r="E1039" t="str">
        <f>'Base cotización 2021'!E1060</f>
        <v/>
      </c>
      <c r="G1039" t="str">
        <f>'Base cotización 2021'!F1060</f>
        <v/>
      </c>
      <c r="I1039" t="e">
        <f>'Base cotización 2021'!#REF!</f>
        <v>#REF!</v>
      </c>
      <c r="J1039" t="e">
        <f>'Base cotización 2021'!#REF!</f>
        <v>#REF!</v>
      </c>
      <c r="K1039">
        <f>'Base cotización 2021'!H1060</f>
        <v>0</v>
      </c>
      <c r="L1039">
        <f>'Base cotización 2021'!K1060</f>
        <v>0</v>
      </c>
      <c r="M1039" s="31">
        <f>'Base cotización 2021'!I1060</f>
        <v>0</v>
      </c>
      <c r="N1039">
        <f>'Base cotización 2021'!L1060</f>
        <v>0</v>
      </c>
      <c r="O1039">
        <f>'Base cotización 2021'!M1060</f>
        <v>0</v>
      </c>
      <c r="P1039" t="e">
        <f>'Base cotización 2021'!#REF!</f>
        <v>#REF!</v>
      </c>
      <c r="Q1039">
        <f>'Base cotización 2021'!N1060</f>
        <v>0</v>
      </c>
      <c r="R1039">
        <f>'Base cotización 2021'!O1060</f>
        <v>0</v>
      </c>
      <c r="S1039">
        <f>'Base cotización 2021'!P1060</f>
        <v>0</v>
      </c>
      <c r="T1039">
        <f>'Base cotización 2021'!Q1060</f>
        <v>0</v>
      </c>
      <c r="U1039">
        <f>'Base cotización 2021'!R1060</f>
        <v>0</v>
      </c>
      <c r="V1039">
        <f>'Base cotización 2021'!W1060</f>
        <v>0</v>
      </c>
      <c r="X1039">
        <f>'Base cotización 2021'!X1060</f>
        <v>0</v>
      </c>
      <c r="Y1039" t="e">
        <f>'Base cotización 2021'!#REF!</f>
        <v>#REF!</v>
      </c>
    </row>
    <row r="1040" spans="1:25">
      <c r="A1040">
        <f>'Base cotización 2021'!B1061</f>
        <v>0</v>
      </c>
      <c r="C1040" t="str">
        <f>'Base cotización 2021'!C1061</f>
        <v/>
      </c>
      <c r="D1040" t="str">
        <f>'Base cotización 2021'!D1061</f>
        <v/>
      </c>
      <c r="E1040" t="str">
        <f>'Base cotización 2021'!E1061</f>
        <v/>
      </c>
      <c r="G1040" t="str">
        <f>'Base cotización 2021'!F1061</f>
        <v/>
      </c>
      <c r="I1040" t="e">
        <f>'Base cotización 2021'!#REF!</f>
        <v>#REF!</v>
      </c>
      <c r="J1040" t="e">
        <f>'Base cotización 2021'!#REF!</f>
        <v>#REF!</v>
      </c>
      <c r="K1040">
        <f>'Base cotización 2021'!H1061</f>
        <v>0</v>
      </c>
      <c r="L1040">
        <f>'Base cotización 2021'!K1061</f>
        <v>0</v>
      </c>
      <c r="M1040" s="31">
        <f>'Base cotización 2021'!I1061</f>
        <v>0</v>
      </c>
      <c r="N1040">
        <f>'Base cotización 2021'!L1061</f>
        <v>0</v>
      </c>
      <c r="O1040">
        <f>'Base cotización 2021'!M1061</f>
        <v>0</v>
      </c>
      <c r="P1040" t="e">
        <f>'Base cotización 2021'!#REF!</f>
        <v>#REF!</v>
      </c>
      <c r="Q1040">
        <f>'Base cotización 2021'!N1061</f>
        <v>0</v>
      </c>
      <c r="R1040">
        <f>'Base cotización 2021'!O1061</f>
        <v>0</v>
      </c>
      <c r="S1040">
        <f>'Base cotización 2021'!P1061</f>
        <v>0</v>
      </c>
      <c r="T1040">
        <f>'Base cotización 2021'!Q1061</f>
        <v>0</v>
      </c>
      <c r="U1040">
        <f>'Base cotización 2021'!R1061</f>
        <v>0</v>
      </c>
      <c r="V1040">
        <f>'Base cotización 2021'!W1061</f>
        <v>0</v>
      </c>
      <c r="X1040">
        <f>'Base cotización 2021'!X1061</f>
        <v>0</v>
      </c>
      <c r="Y1040" t="e">
        <f>'Base cotización 2021'!#REF!</f>
        <v>#REF!</v>
      </c>
    </row>
    <row r="1041" spans="1:25">
      <c r="A1041">
        <f>'Base cotización 2021'!B1062</f>
        <v>0</v>
      </c>
      <c r="C1041" t="str">
        <f>'Base cotización 2021'!C1062</f>
        <v/>
      </c>
      <c r="D1041" t="str">
        <f>'Base cotización 2021'!D1062</f>
        <v/>
      </c>
      <c r="E1041" t="str">
        <f>'Base cotización 2021'!E1062</f>
        <v/>
      </c>
      <c r="G1041" t="str">
        <f>'Base cotización 2021'!F1062</f>
        <v/>
      </c>
      <c r="I1041" t="e">
        <f>'Base cotización 2021'!#REF!</f>
        <v>#REF!</v>
      </c>
      <c r="J1041" t="e">
        <f>'Base cotización 2021'!#REF!</f>
        <v>#REF!</v>
      </c>
      <c r="K1041">
        <f>'Base cotización 2021'!H1062</f>
        <v>0</v>
      </c>
      <c r="L1041">
        <f>'Base cotización 2021'!K1062</f>
        <v>0</v>
      </c>
      <c r="M1041" s="31">
        <f>'Base cotización 2021'!I1062</f>
        <v>0</v>
      </c>
      <c r="N1041">
        <f>'Base cotización 2021'!L1062</f>
        <v>0</v>
      </c>
      <c r="O1041">
        <f>'Base cotización 2021'!M1062</f>
        <v>0</v>
      </c>
      <c r="P1041" t="e">
        <f>'Base cotización 2021'!#REF!</f>
        <v>#REF!</v>
      </c>
      <c r="Q1041">
        <f>'Base cotización 2021'!N1062</f>
        <v>0</v>
      </c>
      <c r="R1041">
        <f>'Base cotización 2021'!O1062</f>
        <v>0</v>
      </c>
      <c r="S1041">
        <f>'Base cotización 2021'!P1062</f>
        <v>0</v>
      </c>
      <c r="T1041">
        <f>'Base cotización 2021'!Q1062</f>
        <v>0</v>
      </c>
      <c r="U1041">
        <f>'Base cotización 2021'!R1062</f>
        <v>0</v>
      </c>
      <c r="V1041">
        <f>'Base cotización 2021'!W1062</f>
        <v>0</v>
      </c>
      <c r="X1041">
        <f>'Base cotización 2021'!X1062</f>
        <v>0</v>
      </c>
      <c r="Y1041" t="e">
        <f>'Base cotización 2021'!#REF!</f>
        <v>#REF!</v>
      </c>
    </row>
    <row r="1042" spans="1:25">
      <c r="A1042">
        <f>'Base cotización 2021'!B1063</f>
        <v>0</v>
      </c>
      <c r="C1042" t="str">
        <f>'Base cotización 2021'!C1063</f>
        <v/>
      </c>
      <c r="D1042" t="str">
        <f>'Base cotización 2021'!D1063</f>
        <v/>
      </c>
      <c r="E1042" t="str">
        <f>'Base cotización 2021'!E1063</f>
        <v/>
      </c>
      <c r="G1042" t="str">
        <f>'Base cotización 2021'!F1063</f>
        <v/>
      </c>
      <c r="I1042" t="e">
        <f>'Base cotización 2021'!#REF!</f>
        <v>#REF!</v>
      </c>
      <c r="J1042" t="e">
        <f>'Base cotización 2021'!#REF!</f>
        <v>#REF!</v>
      </c>
      <c r="K1042">
        <f>'Base cotización 2021'!H1063</f>
        <v>0</v>
      </c>
      <c r="L1042">
        <f>'Base cotización 2021'!K1063</f>
        <v>0</v>
      </c>
      <c r="M1042" s="31">
        <f>'Base cotización 2021'!I1063</f>
        <v>0</v>
      </c>
      <c r="N1042">
        <f>'Base cotización 2021'!L1063</f>
        <v>0</v>
      </c>
      <c r="O1042">
        <f>'Base cotización 2021'!M1063</f>
        <v>0</v>
      </c>
      <c r="P1042" t="e">
        <f>'Base cotización 2021'!#REF!</f>
        <v>#REF!</v>
      </c>
      <c r="Q1042">
        <f>'Base cotización 2021'!N1063</f>
        <v>0</v>
      </c>
      <c r="R1042">
        <f>'Base cotización 2021'!O1063</f>
        <v>0</v>
      </c>
      <c r="S1042">
        <f>'Base cotización 2021'!P1063</f>
        <v>0</v>
      </c>
      <c r="T1042">
        <f>'Base cotización 2021'!Q1063</f>
        <v>0</v>
      </c>
      <c r="U1042">
        <f>'Base cotización 2021'!R1063</f>
        <v>0</v>
      </c>
      <c r="V1042">
        <f>'Base cotización 2021'!W1063</f>
        <v>0</v>
      </c>
      <c r="X1042">
        <f>'Base cotización 2021'!X1063</f>
        <v>0</v>
      </c>
      <c r="Y1042" t="e">
        <f>'Base cotización 2021'!#REF!</f>
        <v>#REF!</v>
      </c>
    </row>
    <row r="1043" spans="1:25">
      <c r="A1043">
        <f>'Base cotización 2021'!B1064</f>
        <v>0</v>
      </c>
      <c r="C1043" t="str">
        <f>'Base cotización 2021'!C1064</f>
        <v/>
      </c>
      <c r="D1043" t="str">
        <f>'Base cotización 2021'!D1064</f>
        <v/>
      </c>
      <c r="E1043" t="str">
        <f>'Base cotización 2021'!E1064</f>
        <v/>
      </c>
      <c r="G1043" t="str">
        <f>'Base cotización 2021'!F1064</f>
        <v/>
      </c>
      <c r="I1043" t="e">
        <f>'Base cotización 2021'!#REF!</f>
        <v>#REF!</v>
      </c>
      <c r="J1043" t="e">
        <f>'Base cotización 2021'!#REF!</f>
        <v>#REF!</v>
      </c>
      <c r="K1043">
        <f>'Base cotización 2021'!H1064</f>
        <v>0</v>
      </c>
      <c r="L1043">
        <f>'Base cotización 2021'!K1064</f>
        <v>0</v>
      </c>
      <c r="M1043" s="31">
        <f>'Base cotización 2021'!I1064</f>
        <v>0</v>
      </c>
      <c r="N1043">
        <f>'Base cotización 2021'!L1064</f>
        <v>0</v>
      </c>
      <c r="O1043">
        <f>'Base cotización 2021'!M1064</f>
        <v>0</v>
      </c>
      <c r="P1043" t="e">
        <f>'Base cotización 2021'!#REF!</f>
        <v>#REF!</v>
      </c>
      <c r="Q1043">
        <f>'Base cotización 2021'!N1064</f>
        <v>0</v>
      </c>
      <c r="R1043">
        <f>'Base cotización 2021'!O1064</f>
        <v>0</v>
      </c>
      <c r="S1043">
        <f>'Base cotización 2021'!P1064</f>
        <v>0</v>
      </c>
      <c r="T1043">
        <f>'Base cotización 2021'!Q1064</f>
        <v>0</v>
      </c>
      <c r="U1043">
        <f>'Base cotización 2021'!R1064</f>
        <v>0</v>
      </c>
      <c r="V1043">
        <f>'Base cotización 2021'!W1064</f>
        <v>0</v>
      </c>
      <c r="X1043">
        <f>'Base cotización 2021'!X1064</f>
        <v>0</v>
      </c>
      <c r="Y1043" t="e">
        <f>'Base cotización 2021'!#REF!</f>
        <v>#REF!</v>
      </c>
    </row>
    <row r="1044" spans="1:25">
      <c r="A1044">
        <f>'Base cotización 2021'!B1065</f>
        <v>0</v>
      </c>
      <c r="C1044" t="str">
        <f>'Base cotización 2021'!C1065</f>
        <v/>
      </c>
      <c r="D1044" t="str">
        <f>'Base cotización 2021'!D1065</f>
        <v/>
      </c>
      <c r="E1044" t="str">
        <f>'Base cotización 2021'!E1065</f>
        <v/>
      </c>
      <c r="G1044" t="str">
        <f>'Base cotización 2021'!F1065</f>
        <v/>
      </c>
      <c r="I1044" t="e">
        <f>'Base cotización 2021'!#REF!</f>
        <v>#REF!</v>
      </c>
      <c r="J1044" t="e">
        <f>'Base cotización 2021'!#REF!</f>
        <v>#REF!</v>
      </c>
      <c r="K1044">
        <f>'Base cotización 2021'!H1065</f>
        <v>0</v>
      </c>
      <c r="L1044">
        <f>'Base cotización 2021'!K1065</f>
        <v>0</v>
      </c>
      <c r="M1044" s="31">
        <f>'Base cotización 2021'!I1065</f>
        <v>0</v>
      </c>
      <c r="N1044">
        <f>'Base cotización 2021'!L1065</f>
        <v>0</v>
      </c>
      <c r="O1044">
        <f>'Base cotización 2021'!M1065</f>
        <v>0</v>
      </c>
      <c r="P1044" t="e">
        <f>'Base cotización 2021'!#REF!</f>
        <v>#REF!</v>
      </c>
      <c r="Q1044">
        <f>'Base cotización 2021'!N1065</f>
        <v>0</v>
      </c>
      <c r="R1044">
        <f>'Base cotización 2021'!O1065</f>
        <v>0</v>
      </c>
      <c r="S1044">
        <f>'Base cotización 2021'!P1065</f>
        <v>0</v>
      </c>
      <c r="T1044">
        <f>'Base cotización 2021'!Q1065</f>
        <v>0</v>
      </c>
      <c r="U1044">
        <f>'Base cotización 2021'!R1065</f>
        <v>0</v>
      </c>
      <c r="V1044">
        <f>'Base cotización 2021'!W1065</f>
        <v>0</v>
      </c>
      <c r="X1044">
        <f>'Base cotización 2021'!X1065</f>
        <v>0</v>
      </c>
      <c r="Y1044" t="e">
        <f>'Base cotización 2021'!#REF!</f>
        <v>#REF!</v>
      </c>
    </row>
    <row r="1045" spans="1:25">
      <c r="A1045">
        <f>'Base cotización 2021'!B1066</f>
        <v>0</v>
      </c>
      <c r="C1045" t="str">
        <f>'Base cotización 2021'!C1066</f>
        <v/>
      </c>
      <c r="D1045" t="str">
        <f>'Base cotización 2021'!D1066</f>
        <v/>
      </c>
      <c r="E1045" t="str">
        <f>'Base cotización 2021'!E1066</f>
        <v/>
      </c>
      <c r="G1045" t="str">
        <f>'Base cotización 2021'!F1066</f>
        <v/>
      </c>
      <c r="I1045" t="e">
        <f>'Base cotización 2021'!#REF!</f>
        <v>#REF!</v>
      </c>
      <c r="J1045" t="e">
        <f>'Base cotización 2021'!#REF!</f>
        <v>#REF!</v>
      </c>
      <c r="K1045">
        <f>'Base cotización 2021'!H1066</f>
        <v>0</v>
      </c>
      <c r="L1045">
        <f>'Base cotización 2021'!K1066</f>
        <v>0</v>
      </c>
      <c r="M1045" s="31">
        <f>'Base cotización 2021'!I1066</f>
        <v>0</v>
      </c>
      <c r="N1045">
        <f>'Base cotización 2021'!L1066</f>
        <v>0</v>
      </c>
      <c r="O1045">
        <f>'Base cotización 2021'!M1066</f>
        <v>0</v>
      </c>
      <c r="P1045" t="e">
        <f>'Base cotización 2021'!#REF!</f>
        <v>#REF!</v>
      </c>
      <c r="Q1045">
        <f>'Base cotización 2021'!N1066</f>
        <v>0</v>
      </c>
      <c r="R1045">
        <f>'Base cotización 2021'!O1066</f>
        <v>0</v>
      </c>
      <c r="S1045">
        <f>'Base cotización 2021'!P1066</f>
        <v>0</v>
      </c>
      <c r="T1045">
        <f>'Base cotización 2021'!Q1066</f>
        <v>0</v>
      </c>
      <c r="U1045">
        <f>'Base cotización 2021'!R1066</f>
        <v>0</v>
      </c>
      <c r="V1045">
        <f>'Base cotización 2021'!W1066</f>
        <v>0</v>
      </c>
      <c r="X1045">
        <f>'Base cotización 2021'!X1066</f>
        <v>0</v>
      </c>
      <c r="Y1045" t="e">
        <f>'Base cotización 2021'!#REF!</f>
        <v>#REF!</v>
      </c>
    </row>
    <row r="1046" spans="1:25">
      <c r="A1046">
        <f>'Base cotización 2021'!B1067</f>
        <v>0</v>
      </c>
      <c r="C1046" t="str">
        <f>'Base cotización 2021'!C1067</f>
        <v/>
      </c>
      <c r="D1046" t="str">
        <f>'Base cotización 2021'!D1067</f>
        <v/>
      </c>
      <c r="E1046" t="str">
        <f>'Base cotización 2021'!E1067</f>
        <v/>
      </c>
      <c r="G1046" t="str">
        <f>'Base cotización 2021'!F1067</f>
        <v/>
      </c>
      <c r="I1046" t="e">
        <f>'Base cotización 2021'!#REF!</f>
        <v>#REF!</v>
      </c>
      <c r="J1046" t="e">
        <f>'Base cotización 2021'!#REF!</f>
        <v>#REF!</v>
      </c>
      <c r="K1046">
        <f>'Base cotización 2021'!H1067</f>
        <v>0</v>
      </c>
      <c r="L1046">
        <f>'Base cotización 2021'!K1067</f>
        <v>0</v>
      </c>
      <c r="M1046" s="31">
        <f>'Base cotización 2021'!I1067</f>
        <v>0</v>
      </c>
      <c r="N1046">
        <f>'Base cotización 2021'!L1067</f>
        <v>0</v>
      </c>
      <c r="O1046">
        <f>'Base cotización 2021'!M1067</f>
        <v>0</v>
      </c>
      <c r="P1046" t="e">
        <f>'Base cotización 2021'!#REF!</f>
        <v>#REF!</v>
      </c>
      <c r="Q1046">
        <f>'Base cotización 2021'!N1067</f>
        <v>0</v>
      </c>
      <c r="R1046">
        <f>'Base cotización 2021'!O1067</f>
        <v>0</v>
      </c>
      <c r="S1046">
        <f>'Base cotización 2021'!P1067</f>
        <v>0</v>
      </c>
      <c r="T1046">
        <f>'Base cotización 2021'!Q1067</f>
        <v>0</v>
      </c>
      <c r="U1046">
        <f>'Base cotización 2021'!R1067</f>
        <v>0</v>
      </c>
      <c r="V1046">
        <f>'Base cotización 2021'!W1067</f>
        <v>0</v>
      </c>
      <c r="X1046">
        <f>'Base cotización 2021'!X1067</f>
        <v>0</v>
      </c>
      <c r="Y1046" t="e">
        <f>'Base cotización 2021'!#REF!</f>
        <v>#REF!</v>
      </c>
    </row>
    <row r="1047" spans="1:25">
      <c r="A1047">
        <f>'Base cotización 2021'!B1068</f>
        <v>0</v>
      </c>
      <c r="C1047" t="str">
        <f>'Base cotización 2021'!C1068</f>
        <v/>
      </c>
      <c r="D1047" t="str">
        <f>'Base cotización 2021'!D1068</f>
        <v/>
      </c>
      <c r="E1047" t="str">
        <f>'Base cotización 2021'!E1068</f>
        <v/>
      </c>
      <c r="G1047" t="str">
        <f>'Base cotización 2021'!F1068</f>
        <v/>
      </c>
      <c r="I1047" t="e">
        <f>'Base cotización 2021'!#REF!</f>
        <v>#REF!</v>
      </c>
      <c r="J1047" t="e">
        <f>'Base cotización 2021'!#REF!</f>
        <v>#REF!</v>
      </c>
      <c r="K1047">
        <f>'Base cotización 2021'!H1068</f>
        <v>0</v>
      </c>
      <c r="L1047">
        <f>'Base cotización 2021'!K1068</f>
        <v>0</v>
      </c>
      <c r="M1047" s="31">
        <f>'Base cotización 2021'!I1068</f>
        <v>0</v>
      </c>
      <c r="N1047">
        <f>'Base cotización 2021'!L1068</f>
        <v>0</v>
      </c>
      <c r="O1047">
        <f>'Base cotización 2021'!M1068</f>
        <v>0</v>
      </c>
      <c r="P1047" t="e">
        <f>'Base cotización 2021'!#REF!</f>
        <v>#REF!</v>
      </c>
      <c r="Q1047">
        <f>'Base cotización 2021'!N1068</f>
        <v>0</v>
      </c>
      <c r="R1047">
        <f>'Base cotización 2021'!O1068</f>
        <v>0</v>
      </c>
      <c r="S1047">
        <f>'Base cotización 2021'!P1068</f>
        <v>0</v>
      </c>
      <c r="T1047">
        <f>'Base cotización 2021'!Q1068</f>
        <v>0</v>
      </c>
      <c r="U1047">
        <f>'Base cotización 2021'!R1068</f>
        <v>0</v>
      </c>
      <c r="V1047">
        <f>'Base cotización 2021'!W1068</f>
        <v>0</v>
      </c>
      <c r="X1047">
        <f>'Base cotización 2021'!X1068</f>
        <v>0</v>
      </c>
      <c r="Y1047" t="e">
        <f>'Base cotización 2021'!#REF!</f>
        <v>#REF!</v>
      </c>
    </row>
    <row r="1048" spans="1:25">
      <c r="A1048">
        <f>'Base cotización 2021'!B1069</f>
        <v>0</v>
      </c>
      <c r="C1048" t="str">
        <f>'Base cotización 2021'!C1069</f>
        <v/>
      </c>
      <c r="D1048" t="str">
        <f>'Base cotización 2021'!D1069</f>
        <v/>
      </c>
      <c r="E1048" t="str">
        <f>'Base cotización 2021'!E1069</f>
        <v/>
      </c>
      <c r="G1048" t="str">
        <f>'Base cotización 2021'!F1069</f>
        <v/>
      </c>
      <c r="I1048" t="e">
        <f>'Base cotización 2021'!#REF!</f>
        <v>#REF!</v>
      </c>
      <c r="J1048" t="e">
        <f>'Base cotización 2021'!#REF!</f>
        <v>#REF!</v>
      </c>
      <c r="K1048">
        <f>'Base cotización 2021'!H1069</f>
        <v>0</v>
      </c>
      <c r="L1048">
        <f>'Base cotización 2021'!K1069</f>
        <v>0</v>
      </c>
      <c r="M1048" s="31">
        <f>'Base cotización 2021'!I1069</f>
        <v>0</v>
      </c>
      <c r="N1048">
        <f>'Base cotización 2021'!L1069</f>
        <v>0</v>
      </c>
      <c r="O1048">
        <f>'Base cotización 2021'!M1069</f>
        <v>0</v>
      </c>
      <c r="P1048" t="e">
        <f>'Base cotización 2021'!#REF!</f>
        <v>#REF!</v>
      </c>
      <c r="Q1048">
        <f>'Base cotización 2021'!N1069</f>
        <v>0</v>
      </c>
      <c r="R1048">
        <f>'Base cotización 2021'!O1069</f>
        <v>0</v>
      </c>
      <c r="S1048">
        <f>'Base cotización 2021'!P1069</f>
        <v>0</v>
      </c>
      <c r="T1048">
        <f>'Base cotización 2021'!Q1069</f>
        <v>0</v>
      </c>
      <c r="U1048">
        <f>'Base cotización 2021'!R1069</f>
        <v>0</v>
      </c>
      <c r="V1048">
        <f>'Base cotización 2021'!W1069</f>
        <v>0</v>
      </c>
      <c r="X1048">
        <f>'Base cotización 2021'!X1069</f>
        <v>0</v>
      </c>
      <c r="Y1048" t="e">
        <f>'Base cotización 2021'!#REF!</f>
        <v>#REF!</v>
      </c>
    </row>
    <row r="1049" spans="1:25">
      <c r="A1049">
        <f>'Base cotización 2021'!B1070</f>
        <v>0</v>
      </c>
      <c r="C1049" t="str">
        <f>'Base cotización 2021'!C1070</f>
        <v/>
      </c>
      <c r="D1049" t="str">
        <f>'Base cotización 2021'!D1070</f>
        <v/>
      </c>
      <c r="E1049" t="str">
        <f>'Base cotización 2021'!E1070</f>
        <v/>
      </c>
      <c r="G1049" t="str">
        <f>'Base cotización 2021'!F1070</f>
        <v/>
      </c>
      <c r="I1049" t="e">
        <f>'Base cotización 2021'!#REF!</f>
        <v>#REF!</v>
      </c>
      <c r="J1049" t="e">
        <f>'Base cotización 2021'!#REF!</f>
        <v>#REF!</v>
      </c>
      <c r="K1049">
        <f>'Base cotización 2021'!H1070</f>
        <v>0</v>
      </c>
      <c r="L1049">
        <f>'Base cotización 2021'!K1070</f>
        <v>0</v>
      </c>
      <c r="M1049" s="31">
        <f>'Base cotización 2021'!I1070</f>
        <v>0</v>
      </c>
      <c r="N1049">
        <f>'Base cotización 2021'!L1070</f>
        <v>0</v>
      </c>
      <c r="O1049">
        <f>'Base cotización 2021'!M1070</f>
        <v>0</v>
      </c>
      <c r="P1049" t="e">
        <f>'Base cotización 2021'!#REF!</f>
        <v>#REF!</v>
      </c>
      <c r="Q1049">
        <f>'Base cotización 2021'!N1070</f>
        <v>0</v>
      </c>
      <c r="R1049">
        <f>'Base cotización 2021'!O1070</f>
        <v>0</v>
      </c>
      <c r="S1049">
        <f>'Base cotización 2021'!P1070</f>
        <v>0</v>
      </c>
      <c r="T1049">
        <f>'Base cotización 2021'!Q1070</f>
        <v>0</v>
      </c>
      <c r="U1049">
        <f>'Base cotización 2021'!R1070</f>
        <v>0</v>
      </c>
      <c r="V1049">
        <f>'Base cotización 2021'!W1070</f>
        <v>0</v>
      </c>
      <c r="X1049">
        <f>'Base cotización 2021'!X1070</f>
        <v>0</v>
      </c>
      <c r="Y1049" t="e">
        <f>'Base cotización 2021'!#REF!</f>
        <v>#REF!</v>
      </c>
    </row>
    <row r="1050" spans="1:25">
      <c r="A1050">
        <f>'Base cotización 2021'!B1071</f>
        <v>0</v>
      </c>
      <c r="C1050" t="str">
        <f>'Base cotización 2021'!C1071</f>
        <v/>
      </c>
      <c r="D1050" t="str">
        <f>'Base cotización 2021'!D1071</f>
        <v/>
      </c>
      <c r="E1050" t="str">
        <f>'Base cotización 2021'!E1071</f>
        <v/>
      </c>
      <c r="G1050" t="str">
        <f>'Base cotización 2021'!F1071</f>
        <v/>
      </c>
      <c r="I1050" t="e">
        <f>'Base cotización 2021'!#REF!</f>
        <v>#REF!</v>
      </c>
      <c r="J1050" t="e">
        <f>'Base cotización 2021'!#REF!</f>
        <v>#REF!</v>
      </c>
      <c r="K1050">
        <f>'Base cotización 2021'!H1071</f>
        <v>0</v>
      </c>
      <c r="L1050">
        <f>'Base cotización 2021'!K1071</f>
        <v>0</v>
      </c>
      <c r="M1050" s="31">
        <f>'Base cotización 2021'!I1071</f>
        <v>0</v>
      </c>
      <c r="N1050">
        <f>'Base cotización 2021'!L1071</f>
        <v>0</v>
      </c>
      <c r="O1050">
        <f>'Base cotización 2021'!M1071</f>
        <v>0</v>
      </c>
      <c r="P1050" t="e">
        <f>'Base cotización 2021'!#REF!</f>
        <v>#REF!</v>
      </c>
      <c r="Q1050">
        <f>'Base cotización 2021'!N1071</f>
        <v>0</v>
      </c>
      <c r="R1050">
        <f>'Base cotización 2021'!O1071</f>
        <v>0</v>
      </c>
      <c r="S1050">
        <f>'Base cotización 2021'!P1071</f>
        <v>0</v>
      </c>
      <c r="T1050">
        <f>'Base cotización 2021'!Q1071</f>
        <v>0</v>
      </c>
      <c r="U1050">
        <f>'Base cotización 2021'!R1071</f>
        <v>0</v>
      </c>
      <c r="V1050">
        <f>'Base cotización 2021'!W1071</f>
        <v>0</v>
      </c>
      <c r="X1050">
        <f>'Base cotización 2021'!X1071</f>
        <v>0</v>
      </c>
      <c r="Y1050" t="e">
        <f>'Base cotización 2021'!#REF!</f>
        <v>#REF!</v>
      </c>
    </row>
    <row r="1051" spans="1:25">
      <c r="A1051">
        <f>'Base cotización 2021'!B1072</f>
        <v>0</v>
      </c>
      <c r="C1051" t="str">
        <f>'Base cotización 2021'!C1072</f>
        <v/>
      </c>
      <c r="D1051" t="str">
        <f>'Base cotización 2021'!D1072</f>
        <v/>
      </c>
      <c r="E1051" t="str">
        <f>'Base cotización 2021'!E1072</f>
        <v/>
      </c>
      <c r="G1051" t="str">
        <f>'Base cotización 2021'!F1072</f>
        <v/>
      </c>
      <c r="I1051" t="e">
        <f>'Base cotización 2021'!#REF!</f>
        <v>#REF!</v>
      </c>
      <c r="J1051" t="e">
        <f>'Base cotización 2021'!#REF!</f>
        <v>#REF!</v>
      </c>
      <c r="K1051">
        <f>'Base cotización 2021'!H1072</f>
        <v>0</v>
      </c>
      <c r="L1051">
        <f>'Base cotización 2021'!K1072</f>
        <v>0</v>
      </c>
      <c r="M1051" s="31">
        <f>'Base cotización 2021'!I1072</f>
        <v>0</v>
      </c>
      <c r="N1051">
        <f>'Base cotización 2021'!L1072</f>
        <v>0</v>
      </c>
      <c r="O1051">
        <f>'Base cotización 2021'!M1072</f>
        <v>0</v>
      </c>
      <c r="P1051" t="e">
        <f>'Base cotización 2021'!#REF!</f>
        <v>#REF!</v>
      </c>
      <c r="Q1051">
        <f>'Base cotización 2021'!N1072</f>
        <v>0</v>
      </c>
      <c r="R1051">
        <f>'Base cotización 2021'!O1072</f>
        <v>0</v>
      </c>
      <c r="S1051">
        <f>'Base cotización 2021'!P1072</f>
        <v>0</v>
      </c>
      <c r="T1051">
        <f>'Base cotización 2021'!Q1072</f>
        <v>0</v>
      </c>
      <c r="U1051">
        <f>'Base cotización 2021'!R1072</f>
        <v>0</v>
      </c>
      <c r="V1051">
        <f>'Base cotización 2021'!W1072</f>
        <v>0</v>
      </c>
      <c r="X1051">
        <f>'Base cotización 2021'!X1072</f>
        <v>0</v>
      </c>
      <c r="Y1051" t="e">
        <f>'Base cotización 2021'!#REF!</f>
        <v>#REF!</v>
      </c>
    </row>
    <row r="1052" spans="1:25">
      <c r="A1052">
        <f>'Base cotización 2021'!B1073</f>
        <v>0</v>
      </c>
      <c r="C1052" t="str">
        <f>'Base cotización 2021'!C1073</f>
        <v/>
      </c>
      <c r="D1052" t="str">
        <f>'Base cotización 2021'!D1073</f>
        <v/>
      </c>
      <c r="E1052" t="str">
        <f>'Base cotización 2021'!E1073</f>
        <v/>
      </c>
      <c r="G1052" t="str">
        <f>'Base cotización 2021'!F1073</f>
        <v/>
      </c>
      <c r="I1052" t="e">
        <f>'Base cotización 2021'!#REF!</f>
        <v>#REF!</v>
      </c>
      <c r="J1052" t="e">
        <f>'Base cotización 2021'!#REF!</f>
        <v>#REF!</v>
      </c>
      <c r="K1052">
        <f>'Base cotización 2021'!H1073</f>
        <v>0</v>
      </c>
      <c r="L1052">
        <f>'Base cotización 2021'!K1073</f>
        <v>0</v>
      </c>
      <c r="M1052" s="31">
        <f>'Base cotización 2021'!I1073</f>
        <v>0</v>
      </c>
      <c r="N1052">
        <f>'Base cotización 2021'!L1073</f>
        <v>0</v>
      </c>
      <c r="O1052">
        <f>'Base cotización 2021'!M1073</f>
        <v>0</v>
      </c>
      <c r="P1052" t="e">
        <f>'Base cotización 2021'!#REF!</f>
        <v>#REF!</v>
      </c>
      <c r="Q1052">
        <f>'Base cotización 2021'!N1073</f>
        <v>0</v>
      </c>
      <c r="R1052">
        <f>'Base cotización 2021'!O1073</f>
        <v>0</v>
      </c>
      <c r="S1052">
        <f>'Base cotización 2021'!P1073</f>
        <v>0</v>
      </c>
      <c r="T1052">
        <f>'Base cotización 2021'!Q1073</f>
        <v>0</v>
      </c>
      <c r="U1052">
        <f>'Base cotización 2021'!R1073</f>
        <v>0</v>
      </c>
      <c r="V1052">
        <f>'Base cotización 2021'!W1073</f>
        <v>0</v>
      </c>
      <c r="X1052">
        <f>'Base cotización 2021'!X1073</f>
        <v>0</v>
      </c>
      <c r="Y1052" t="e">
        <f>'Base cotización 2021'!#REF!</f>
        <v>#REF!</v>
      </c>
    </row>
    <row r="1053" spans="1:25">
      <c r="A1053">
        <f>'Base cotización 2021'!B1074</f>
        <v>0</v>
      </c>
      <c r="C1053" t="str">
        <f>'Base cotización 2021'!C1074</f>
        <v/>
      </c>
      <c r="D1053" t="str">
        <f>'Base cotización 2021'!D1074</f>
        <v/>
      </c>
      <c r="E1053" t="str">
        <f>'Base cotización 2021'!E1074</f>
        <v/>
      </c>
      <c r="G1053" t="str">
        <f>'Base cotización 2021'!F1074</f>
        <v/>
      </c>
      <c r="I1053" t="e">
        <f>'Base cotización 2021'!#REF!</f>
        <v>#REF!</v>
      </c>
      <c r="J1053" t="e">
        <f>'Base cotización 2021'!#REF!</f>
        <v>#REF!</v>
      </c>
      <c r="K1053">
        <f>'Base cotización 2021'!H1074</f>
        <v>0</v>
      </c>
      <c r="L1053">
        <f>'Base cotización 2021'!K1074</f>
        <v>0</v>
      </c>
      <c r="M1053" s="31">
        <f>'Base cotización 2021'!I1074</f>
        <v>0</v>
      </c>
      <c r="N1053">
        <f>'Base cotización 2021'!L1074</f>
        <v>0</v>
      </c>
      <c r="O1053">
        <f>'Base cotización 2021'!M1074</f>
        <v>0</v>
      </c>
      <c r="P1053" t="e">
        <f>'Base cotización 2021'!#REF!</f>
        <v>#REF!</v>
      </c>
      <c r="Q1053">
        <f>'Base cotización 2021'!N1074</f>
        <v>0</v>
      </c>
      <c r="R1053">
        <f>'Base cotización 2021'!O1074</f>
        <v>0</v>
      </c>
      <c r="S1053">
        <f>'Base cotización 2021'!P1074</f>
        <v>0</v>
      </c>
      <c r="T1053">
        <f>'Base cotización 2021'!Q1074</f>
        <v>0</v>
      </c>
      <c r="U1053">
        <f>'Base cotización 2021'!R1074</f>
        <v>0</v>
      </c>
      <c r="V1053">
        <f>'Base cotización 2021'!W1074</f>
        <v>0</v>
      </c>
      <c r="X1053">
        <f>'Base cotización 2021'!X1074</f>
        <v>0</v>
      </c>
      <c r="Y1053" t="e">
        <f>'Base cotización 2021'!#REF!</f>
        <v>#REF!</v>
      </c>
    </row>
    <row r="1054" spans="1:25">
      <c r="A1054">
        <f>'Base cotización 2021'!B1075</f>
        <v>0</v>
      </c>
      <c r="C1054" t="str">
        <f>'Base cotización 2021'!C1075</f>
        <v/>
      </c>
      <c r="D1054" t="str">
        <f>'Base cotización 2021'!D1075</f>
        <v/>
      </c>
      <c r="E1054" t="str">
        <f>'Base cotización 2021'!E1075</f>
        <v/>
      </c>
      <c r="G1054" t="str">
        <f>'Base cotización 2021'!F1075</f>
        <v/>
      </c>
      <c r="I1054" t="e">
        <f>'Base cotización 2021'!#REF!</f>
        <v>#REF!</v>
      </c>
      <c r="J1054" t="e">
        <f>'Base cotización 2021'!#REF!</f>
        <v>#REF!</v>
      </c>
      <c r="K1054">
        <f>'Base cotización 2021'!H1075</f>
        <v>0</v>
      </c>
      <c r="L1054">
        <f>'Base cotización 2021'!K1075</f>
        <v>0</v>
      </c>
      <c r="M1054" s="31">
        <f>'Base cotización 2021'!I1075</f>
        <v>0</v>
      </c>
      <c r="N1054">
        <f>'Base cotización 2021'!L1075</f>
        <v>0</v>
      </c>
      <c r="O1054">
        <f>'Base cotización 2021'!M1075</f>
        <v>0</v>
      </c>
      <c r="P1054" t="e">
        <f>'Base cotización 2021'!#REF!</f>
        <v>#REF!</v>
      </c>
      <c r="Q1054">
        <f>'Base cotización 2021'!N1075</f>
        <v>0</v>
      </c>
      <c r="R1054">
        <f>'Base cotización 2021'!O1075</f>
        <v>0</v>
      </c>
      <c r="S1054">
        <f>'Base cotización 2021'!P1075</f>
        <v>0</v>
      </c>
      <c r="T1054">
        <f>'Base cotización 2021'!Q1075</f>
        <v>0</v>
      </c>
      <c r="U1054">
        <f>'Base cotización 2021'!R1075</f>
        <v>0</v>
      </c>
      <c r="V1054">
        <f>'Base cotización 2021'!W1075</f>
        <v>0</v>
      </c>
      <c r="X1054">
        <f>'Base cotización 2021'!X1075</f>
        <v>0</v>
      </c>
      <c r="Y1054" t="e">
        <f>'Base cotización 2021'!#REF!</f>
        <v>#REF!</v>
      </c>
    </row>
    <row r="1055" spans="1:25">
      <c r="A1055">
        <f>'Base cotización 2021'!B1076</f>
        <v>0</v>
      </c>
      <c r="C1055" t="str">
        <f>'Base cotización 2021'!C1076</f>
        <v/>
      </c>
      <c r="D1055" t="str">
        <f>'Base cotización 2021'!D1076</f>
        <v/>
      </c>
      <c r="E1055" t="str">
        <f>'Base cotización 2021'!E1076</f>
        <v/>
      </c>
      <c r="G1055" t="str">
        <f>'Base cotización 2021'!F1076</f>
        <v/>
      </c>
      <c r="I1055" t="e">
        <f>'Base cotización 2021'!#REF!</f>
        <v>#REF!</v>
      </c>
      <c r="J1055" t="e">
        <f>'Base cotización 2021'!#REF!</f>
        <v>#REF!</v>
      </c>
      <c r="K1055">
        <f>'Base cotización 2021'!H1076</f>
        <v>0</v>
      </c>
      <c r="L1055">
        <f>'Base cotización 2021'!K1076</f>
        <v>0</v>
      </c>
      <c r="M1055" s="31">
        <f>'Base cotización 2021'!I1076</f>
        <v>0</v>
      </c>
      <c r="N1055">
        <f>'Base cotización 2021'!L1076</f>
        <v>0</v>
      </c>
      <c r="O1055">
        <f>'Base cotización 2021'!M1076</f>
        <v>0</v>
      </c>
      <c r="P1055" t="e">
        <f>'Base cotización 2021'!#REF!</f>
        <v>#REF!</v>
      </c>
      <c r="Q1055">
        <f>'Base cotización 2021'!N1076</f>
        <v>0</v>
      </c>
      <c r="R1055">
        <f>'Base cotización 2021'!O1076</f>
        <v>0</v>
      </c>
      <c r="S1055">
        <f>'Base cotización 2021'!P1076</f>
        <v>0</v>
      </c>
      <c r="T1055">
        <f>'Base cotización 2021'!Q1076</f>
        <v>0</v>
      </c>
      <c r="U1055">
        <f>'Base cotización 2021'!R1076</f>
        <v>0</v>
      </c>
      <c r="V1055">
        <f>'Base cotización 2021'!W1076</f>
        <v>0</v>
      </c>
      <c r="X1055">
        <f>'Base cotización 2021'!X1076</f>
        <v>0</v>
      </c>
      <c r="Y1055" t="e">
        <f>'Base cotización 2021'!#REF!</f>
        <v>#REF!</v>
      </c>
    </row>
    <row r="1056" spans="1:25">
      <c r="A1056">
        <f>'Base cotización 2021'!B1077</f>
        <v>0</v>
      </c>
      <c r="C1056" t="str">
        <f>'Base cotización 2021'!C1077</f>
        <v/>
      </c>
      <c r="D1056" t="str">
        <f>'Base cotización 2021'!D1077</f>
        <v/>
      </c>
      <c r="E1056" t="str">
        <f>'Base cotización 2021'!E1077</f>
        <v/>
      </c>
      <c r="G1056" t="str">
        <f>'Base cotización 2021'!F1077</f>
        <v/>
      </c>
      <c r="I1056" t="e">
        <f>'Base cotización 2021'!#REF!</f>
        <v>#REF!</v>
      </c>
      <c r="J1056" t="e">
        <f>'Base cotización 2021'!#REF!</f>
        <v>#REF!</v>
      </c>
      <c r="K1056">
        <f>'Base cotización 2021'!H1077</f>
        <v>0</v>
      </c>
      <c r="L1056">
        <f>'Base cotización 2021'!K1077</f>
        <v>0</v>
      </c>
      <c r="M1056" s="31">
        <f>'Base cotización 2021'!I1077</f>
        <v>0</v>
      </c>
      <c r="N1056">
        <f>'Base cotización 2021'!L1077</f>
        <v>0</v>
      </c>
      <c r="O1056">
        <f>'Base cotización 2021'!M1077</f>
        <v>0</v>
      </c>
      <c r="P1056" t="e">
        <f>'Base cotización 2021'!#REF!</f>
        <v>#REF!</v>
      </c>
      <c r="Q1056">
        <f>'Base cotización 2021'!N1077</f>
        <v>0</v>
      </c>
      <c r="R1056">
        <f>'Base cotización 2021'!O1077</f>
        <v>0</v>
      </c>
      <c r="S1056">
        <f>'Base cotización 2021'!P1077</f>
        <v>0</v>
      </c>
      <c r="T1056">
        <f>'Base cotización 2021'!Q1077</f>
        <v>0</v>
      </c>
      <c r="U1056">
        <f>'Base cotización 2021'!R1077</f>
        <v>0</v>
      </c>
      <c r="V1056">
        <f>'Base cotización 2021'!W1077</f>
        <v>0</v>
      </c>
      <c r="X1056">
        <f>'Base cotización 2021'!X1077</f>
        <v>0</v>
      </c>
      <c r="Y1056" t="e">
        <f>'Base cotización 2021'!#REF!</f>
        <v>#REF!</v>
      </c>
    </row>
    <row r="1057" spans="1:25">
      <c r="A1057">
        <f>'Base cotización 2021'!B1078</f>
        <v>0</v>
      </c>
      <c r="C1057" t="str">
        <f>'Base cotización 2021'!C1078</f>
        <v/>
      </c>
      <c r="D1057" t="str">
        <f>'Base cotización 2021'!D1078</f>
        <v/>
      </c>
      <c r="E1057" t="str">
        <f>'Base cotización 2021'!E1078</f>
        <v/>
      </c>
      <c r="G1057" t="str">
        <f>'Base cotización 2021'!F1078</f>
        <v/>
      </c>
      <c r="I1057" t="e">
        <f>'Base cotización 2021'!#REF!</f>
        <v>#REF!</v>
      </c>
      <c r="J1057" t="e">
        <f>'Base cotización 2021'!#REF!</f>
        <v>#REF!</v>
      </c>
      <c r="K1057">
        <f>'Base cotización 2021'!H1078</f>
        <v>0</v>
      </c>
      <c r="L1057">
        <f>'Base cotización 2021'!K1078</f>
        <v>0</v>
      </c>
      <c r="M1057" s="31">
        <f>'Base cotización 2021'!I1078</f>
        <v>0</v>
      </c>
      <c r="N1057">
        <f>'Base cotización 2021'!L1078</f>
        <v>0</v>
      </c>
      <c r="O1057">
        <f>'Base cotización 2021'!M1078</f>
        <v>0</v>
      </c>
      <c r="P1057" t="e">
        <f>'Base cotización 2021'!#REF!</f>
        <v>#REF!</v>
      </c>
      <c r="Q1057">
        <f>'Base cotización 2021'!N1078</f>
        <v>0</v>
      </c>
      <c r="R1057">
        <f>'Base cotización 2021'!O1078</f>
        <v>0</v>
      </c>
      <c r="S1057">
        <f>'Base cotización 2021'!P1078</f>
        <v>0</v>
      </c>
      <c r="T1057">
        <f>'Base cotización 2021'!Q1078</f>
        <v>0</v>
      </c>
      <c r="U1057">
        <f>'Base cotización 2021'!R1078</f>
        <v>0</v>
      </c>
      <c r="V1057">
        <f>'Base cotización 2021'!W1078</f>
        <v>0</v>
      </c>
      <c r="X1057">
        <f>'Base cotización 2021'!X1078</f>
        <v>0</v>
      </c>
      <c r="Y1057" t="e">
        <f>'Base cotización 2021'!#REF!</f>
        <v>#REF!</v>
      </c>
    </row>
    <row r="1058" spans="1:25">
      <c r="A1058">
        <f>'Base cotización 2021'!B1079</f>
        <v>0</v>
      </c>
      <c r="C1058" t="str">
        <f>'Base cotización 2021'!C1079</f>
        <v/>
      </c>
      <c r="D1058" t="str">
        <f>'Base cotización 2021'!D1079</f>
        <v/>
      </c>
      <c r="E1058" t="str">
        <f>'Base cotización 2021'!E1079</f>
        <v/>
      </c>
      <c r="G1058" t="str">
        <f>'Base cotización 2021'!F1079</f>
        <v/>
      </c>
      <c r="I1058" t="e">
        <f>'Base cotización 2021'!#REF!</f>
        <v>#REF!</v>
      </c>
      <c r="J1058" t="e">
        <f>'Base cotización 2021'!#REF!</f>
        <v>#REF!</v>
      </c>
      <c r="K1058">
        <f>'Base cotización 2021'!H1079</f>
        <v>0</v>
      </c>
      <c r="L1058">
        <f>'Base cotización 2021'!K1079</f>
        <v>0</v>
      </c>
      <c r="M1058" s="31">
        <f>'Base cotización 2021'!I1079</f>
        <v>0</v>
      </c>
      <c r="N1058">
        <f>'Base cotización 2021'!L1079</f>
        <v>0</v>
      </c>
      <c r="O1058">
        <f>'Base cotización 2021'!M1079</f>
        <v>0</v>
      </c>
      <c r="P1058" t="e">
        <f>'Base cotización 2021'!#REF!</f>
        <v>#REF!</v>
      </c>
      <c r="Q1058">
        <f>'Base cotización 2021'!N1079</f>
        <v>0</v>
      </c>
      <c r="R1058">
        <f>'Base cotización 2021'!O1079</f>
        <v>0</v>
      </c>
      <c r="S1058">
        <f>'Base cotización 2021'!P1079</f>
        <v>0</v>
      </c>
      <c r="T1058">
        <f>'Base cotización 2021'!Q1079</f>
        <v>0</v>
      </c>
      <c r="U1058">
        <f>'Base cotización 2021'!R1079</f>
        <v>0</v>
      </c>
      <c r="V1058">
        <f>'Base cotización 2021'!W1079</f>
        <v>0</v>
      </c>
      <c r="X1058">
        <f>'Base cotización 2021'!X1079</f>
        <v>0</v>
      </c>
      <c r="Y1058" t="e">
        <f>'Base cotización 2021'!#REF!</f>
        <v>#REF!</v>
      </c>
    </row>
    <row r="1059" spans="1:25">
      <c r="A1059">
        <f>'Base cotización 2021'!B1080</f>
        <v>0</v>
      </c>
      <c r="C1059" t="str">
        <f>'Base cotización 2021'!C1080</f>
        <v/>
      </c>
      <c r="D1059" t="str">
        <f>'Base cotización 2021'!D1080</f>
        <v/>
      </c>
      <c r="E1059" t="str">
        <f>'Base cotización 2021'!E1080</f>
        <v/>
      </c>
      <c r="G1059" t="str">
        <f>'Base cotización 2021'!F1080</f>
        <v/>
      </c>
      <c r="I1059" t="e">
        <f>'Base cotización 2021'!#REF!</f>
        <v>#REF!</v>
      </c>
      <c r="J1059" t="e">
        <f>'Base cotización 2021'!#REF!</f>
        <v>#REF!</v>
      </c>
      <c r="K1059">
        <f>'Base cotización 2021'!H1080</f>
        <v>0</v>
      </c>
      <c r="L1059">
        <f>'Base cotización 2021'!K1080</f>
        <v>0</v>
      </c>
      <c r="M1059" s="31">
        <f>'Base cotización 2021'!I1080</f>
        <v>0</v>
      </c>
      <c r="N1059">
        <f>'Base cotización 2021'!L1080</f>
        <v>0</v>
      </c>
      <c r="O1059">
        <f>'Base cotización 2021'!M1080</f>
        <v>0</v>
      </c>
      <c r="P1059" t="e">
        <f>'Base cotización 2021'!#REF!</f>
        <v>#REF!</v>
      </c>
      <c r="Q1059">
        <f>'Base cotización 2021'!N1080</f>
        <v>0</v>
      </c>
      <c r="R1059">
        <f>'Base cotización 2021'!O1080</f>
        <v>0</v>
      </c>
      <c r="S1059">
        <f>'Base cotización 2021'!P1080</f>
        <v>0</v>
      </c>
      <c r="T1059">
        <f>'Base cotización 2021'!Q1080</f>
        <v>0</v>
      </c>
      <c r="U1059">
        <f>'Base cotización 2021'!R1080</f>
        <v>0</v>
      </c>
      <c r="V1059">
        <f>'Base cotización 2021'!W1080</f>
        <v>0</v>
      </c>
      <c r="X1059">
        <f>'Base cotización 2021'!X1080</f>
        <v>0</v>
      </c>
      <c r="Y1059" t="e">
        <f>'Base cotización 2021'!#REF!</f>
        <v>#REF!</v>
      </c>
    </row>
    <row r="1060" spans="1:25">
      <c r="A1060">
        <f>'Base cotización 2021'!B1081</f>
        <v>0</v>
      </c>
      <c r="C1060" t="str">
        <f>'Base cotización 2021'!C1081</f>
        <v/>
      </c>
      <c r="D1060" t="str">
        <f>'Base cotización 2021'!D1081</f>
        <v/>
      </c>
      <c r="E1060" t="str">
        <f>'Base cotización 2021'!E1081</f>
        <v/>
      </c>
      <c r="G1060" t="str">
        <f>'Base cotización 2021'!F1081</f>
        <v/>
      </c>
      <c r="I1060" t="e">
        <f>'Base cotización 2021'!#REF!</f>
        <v>#REF!</v>
      </c>
      <c r="J1060" t="e">
        <f>'Base cotización 2021'!#REF!</f>
        <v>#REF!</v>
      </c>
      <c r="K1060">
        <f>'Base cotización 2021'!H1081</f>
        <v>0</v>
      </c>
      <c r="L1060">
        <f>'Base cotización 2021'!K1081</f>
        <v>0</v>
      </c>
      <c r="M1060" s="31">
        <f>'Base cotización 2021'!I1081</f>
        <v>0</v>
      </c>
      <c r="N1060">
        <f>'Base cotización 2021'!L1081</f>
        <v>0</v>
      </c>
      <c r="O1060">
        <f>'Base cotización 2021'!M1081</f>
        <v>0</v>
      </c>
      <c r="P1060" t="e">
        <f>'Base cotización 2021'!#REF!</f>
        <v>#REF!</v>
      </c>
      <c r="Q1060">
        <f>'Base cotización 2021'!N1081</f>
        <v>0</v>
      </c>
      <c r="R1060">
        <f>'Base cotización 2021'!O1081</f>
        <v>0</v>
      </c>
      <c r="S1060">
        <f>'Base cotización 2021'!P1081</f>
        <v>0</v>
      </c>
      <c r="T1060">
        <f>'Base cotización 2021'!Q1081</f>
        <v>0</v>
      </c>
      <c r="U1060">
        <f>'Base cotización 2021'!R1081</f>
        <v>0</v>
      </c>
      <c r="V1060">
        <f>'Base cotización 2021'!W1081</f>
        <v>0</v>
      </c>
      <c r="X1060">
        <f>'Base cotización 2021'!X1081</f>
        <v>0</v>
      </c>
      <c r="Y1060" t="e">
        <f>'Base cotización 2021'!#REF!</f>
        <v>#REF!</v>
      </c>
    </row>
    <row r="1061" spans="1:25">
      <c r="A1061">
        <f>'Base cotización 2021'!B1082</f>
        <v>0</v>
      </c>
      <c r="C1061" t="str">
        <f>'Base cotización 2021'!C1082</f>
        <v/>
      </c>
      <c r="D1061" t="str">
        <f>'Base cotización 2021'!D1082</f>
        <v/>
      </c>
      <c r="E1061" t="str">
        <f>'Base cotización 2021'!E1082</f>
        <v/>
      </c>
      <c r="G1061" t="str">
        <f>'Base cotización 2021'!F1082</f>
        <v/>
      </c>
      <c r="I1061" t="e">
        <f>'Base cotización 2021'!#REF!</f>
        <v>#REF!</v>
      </c>
      <c r="J1061" t="e">
        <f>'Base cotización 2021'!#REF!</f>
        <v>#REF!</v>
      </c>
      <c r="K1061">
        <f>'Base cotización 2021'!H1082</f>
        <v>0</v>
      </c>
      <c r="L1061">
        <f>'Base cotización 2021'!K1082</f>
        <v>0</v>
      </c>
      <c r="M1061" s="31">
        <f>'Base cotización 2021'!I1082</f>
        <v>0</v>
      </c>
      <c r="N1061">
        <f>'Base cotización 2021'!L1082</f>
        <v>0</v>
      </c>
      <c r="O1061">
        <f>'Base cotización 2021'!M1082</f>
        <v>0</v>
      </c>
      <c r="P1061" t="e">
        <f>'Base cotización 2021'!#REF!</f>
        <v>#REF!</v>
      </c>
      <c r="Q1061">
        <f>'Base cotización 2021'!N1082</f>
        <v>0</v>
      </c>
      <c r="R1061">
        <f>'Base cotización 2021'!O1082</f>
        <v>0</v>
      </c>
      <c r="S1061">
        <f>'Base cotización 2021'!P1082</f>
        <v>0</v>
      </c>
      <c r="T1061">
        <f>'Base cotización 2021'!Q1082</f>
        <v>0</v>
      </c>
      <c r="U1061">
        <f>'Base cotización 2021'!R1082</f>
        <v>0</v>
      </c>
      <c r="V1061">
        <f>'Base cotización 2021'!W1082</f>
        <v>0</v>
      </c>
      <c r="X1061">
        <f>'Base cotización 2021'!X1082</f>
        <v>0</v>
      </c>
      <c r="Y1061" t="e">
        <f>'Base cotización 2021'!#REF!</f>
        <v>#REF!</v>
      </c>
    </row>
    <row r="1062" spans="1:25">
      <c r="A1062">
        <f>'Base cotización 2021'!B1083</f>
        <v>0</v>
      </c>
      <c r="C1062" t="str">
        <f>'Base cotización 2021'!C1083</f>
        <v/>
      </c>
      <c r="D1062" t="str">
        <f>'Base cotización 2021'!D1083</f>
        <v/>
      </c>
      <c r="E1062" t="str">
        <f>'Base cotización 2021'!E1083</f>
        <v/>
      </c>
      <c r="G1062" t="str">
        <f>'Base cotización 2021'!F1083</f>
        <v/>
      </c>
      <c r="I1062" t="e">
        <f>'Base cotización 2021'!#REF!</f>
        <v>#REF!</v>
      </c>
      <c r="J1062" t="e">
        <f>'Base cotización 2021'!#REF!</f>
        <v>#REF!</v>
      </c>
      <c r="K1062">
        <f>'Base cotización 2021'!H1083</f>
        <v>0</v>
      </c>
      <c r="L1062">
        <f>'Base cotización 2021'!K1083</f>
        <v>0</v>
      </c>
      <c r="M1062" s="31">
        <f>'Base cotización 2021'!I1083</f>
        <v>0</v>
      </c>
      <c r="N1062">
        <f>'Base cotización 2021'!L1083</f>
        <v>0</v>
      </c>
      <c r="O1062">
        <f>'Base cotización 2021'!M1083</f>
        <v>0</v>
      </c>
      <c r="P1062" t="e">
        <f>'Base cotización 2021'!#REF!</f>
        <v>#REF!</v>
      </c>
      <c r="Q1062">
        <f>'Base cotización 2021'!N1083</f>
        <v>0</v>
      </c>
      <c r="R1062">
        <f>'Base cotización 2021'!O1083</f>
        <v>0</v>
      </c>
      <c r="S1062">
        <f>'Base cotización 2021'!P1083</f>
        <v>0</v>
      </c>
      <c r="T1062">
        <f>'Base cotización 2021'!Q1083</f>
        <v>0</v>
      </c>
      <c r="U1062">
        <f>'Base cotización 2021'!R1083</f>
        <v>0</v>
      </c>
      <c r="V1062">
        <f>'Base cotización 2021'!W1083</f>
        <v>0</v>
      </c>
      <c r="X1062">
        <f>'Base cotización 2021'!X1083</f>
        <v>0</v>
      </c>
      <c r="Y1062" t="e">
        <f>'Base cotización 2021'!#REF!</f>
        <v>#REF!</v>
      </c>
    </row>
    <row r="1063" spans="1:25">
      <c r="A1063">
        <f>'Base cotización 2021'!B1084</f>
        <v>0</v>
      </c>
      <c r="C1063" t="str">
        <f>'Base cotización 2021'!C1084</f>
        <v/>
      </c>
      <c r="D1063" t="str">
        <f>'Base cotización 2021'!D1084</f>
        <v/>
      </c>
      <c r="E1063" t="str">
        <f>'Base cotización 2021'!E1084</f>
        <v/>
      </c>
      <c r="G1063" t="str">
        <f>'Base cotización 2021'!F1084</f>
        <v/>
      </c>
      <c r="I1063" t="e">
        <f>'Base cotización 2021'!#REF!</f>
        <v>#REF!</v>
      </c>
      <c r="J1063" t="e">
        <f>'Base cotización 2021'!#REF!</f>
        <v>#REF!</v>
      </c>
      <c r="K1063">
        <f>'Base cotización 2021'!H1084</f>
        <v>0</v>
      </c>
      <c r="L1063">
        <f>'Base cotización 2021'!K1084</f>
        <v>0</v>
      </c>
      <c r="M1063" s="31">
        <f>'Base cotización 2021'!I1084</f>
        <v>0</v>
      </c>
      <c r="N1063">
        <f>'Base cotización 2021'!L1084</f>
        <v>0</v>
      </c>
      <c r="O1063">
        <f>'Base cotización 2021'!M1084</f>
        <v>0</v>
      </c>
      <c r="P1063" t="e">
        <f>'Base cotización 2021'!#REF!</f>
        <v>#REF!</v>
      </c>
      <c r="Q1063">
        <f>'Base cotización 2021'!N1084</f>
        <v>0</v>
      </c>
      <c r="R1063">
        <f>'Base cotización 2021'!O1084</f>
        <v>0</v>
      </c>
      <c r="S1063">
        <f>'Base cotización 2021'!P1084</f>
        <v>0</v>
      </c>
      <c r="T1063">
        <f>'Base cotización 2021'!Q1084</f>
        <v>0</v>
      </c>
      <c r="U1063">
        <f>'Base cotización 2021'!R1084</f>
        <v>0</v>
      </c>
      <c r="V1063">
        <f>'Base cotización 2021'!W1084</f>
        <v>0</v>
      </c>
      <c r="X1063">
        <f>'Base cotización 2021'!X1084</f>
        <v>0</v>
      </c>
      <c r="Y1063" t="e">
        <f>'Base cotización 2021'!#REF!</f>
        <v>#REF!</v>
      </c>
    </row>
    <row r="1064" spans="1:25">
      <c r="A1064">
        <f>'Base cotización 2021'!B1085</f>
        <v>0</v>
      </c>
      <c r="C1064" t="str">
        <f>'Base cotización 2021'!C1085</f>
        <v/>
      </c>
      <c r="D1064" t="str">
        <f>'Base cotización 2021'!D1085</f>
        <v/>
      </c>
      <c r="E1064" t="str">
        <f>'Base cotización 2021'!E1085</f>
        <v/>
      </c>
      <c r="G1064" t="str">
        <f>'Base cotización 2021'!F1085</f>
        <v/>
      </c>
      <c r="I1064" t="e">
        <f>'Base cotización 2021'!#REF!</f>
        <v>#REF!</v>
      </c>
      <c r="J1064" t="e">
        <f>'Base cotización 2021'!#REF!</f>
        <v>#REF!</v>
      </c>
      <c r="K1064">
        <f>'Base cotización 2021'!H1085</f>
        <v>0</v>
      </c>
      <c r="L1064">
        <f>'Base cotización 2021'!K1085</f>
        <v>0</v>
      </c>
      <c r="M1064" s="31">
        <f>'Base cotización 2021'!I1085</f>
        <v>0</v>
      </c>
      <c r="N1064">
        <f>'Base cotización 2021'!L1085</f>
        <v>0</v>
      </c>
      <c r="O1064">
        <f>'Base cotización 2021'!M1085</f>
        <v>0</v>
      </c>
      <c r="P1064" t="e">
        <f>'Base cotización 2021'!#REF!</f>
        <v>#REF!</v>
      </c>
      <c r="Q1064">
        <f>'Base cotización 2021'!N1085</f>
        <v>0</v>
      </c>
      <c r="R1064">
        <f>'Base cotización 2021'!O1085</f>
        <v>0</v>
      </c>
      <c r="S1064">
        <f>'Base cotización 2021'!P1085</f>
        <v>0</v>
      </c>
      <c r="T1064">
        <f>'Base cotización 2021'!Q1085</f>
        <v>0</v>
      </c>
      <c r="U1064">
        <f>'Base cotización 2021'!R1085</f>
        <v>0</v>
      </c>
      <c r="V1064">
        <f>'Base cotización 2021'!W1085</f>
        <v>0</v>
      </c>
      <c r="X1064">
        <f>'Base cotización 2021'!X1085</f>
        <v>0</v>
      </c>
      <c r="Y1064" t="e">
        <f>'Base cotización 2021'!#REF!</f>
        <v>#REF!</v>
      </c>
    </row>
    <row r="1065" spans="1:25">
      <c r="A1065">
        <f>'Base cotización 2021'!B1086</f>
        <v>0</v>
      </c>
      <c r="C1065" t="str">
        <f>'Base cotización 2021'!C1086</f>
        <v/>
      </c>
      <c r="D1065" t="str">
        <f>'Base cotización 2021'!D1086</f>
        <v/>
      </c>
      <c r="E1065" t="str">
        <f>'Base cotización 2021'!E1086</f>
        <v/>
      </c>
      <c r="G1065" t="str">
        <f>'Base cotización 2021'!F1086</f>
        <v/>
      </c>
      <c r="I1065" t="e">
        <f>'Base cotización 2021'!#REF!</f>
        <v>#REF!</v>
      </c>
      <c r="J1065" t="e">
        <f>'Base cotización 2021'!#REF!</f>
        <v>#REF!</v>
      </c>
      <c r="K1065">
        <f>'Base cotización 2021'!H1086</f>
        <v>0</v>
      </c>
      <c r="L1065">
        <f>'Base cotización 2021'!K1086</f>
        <v>0</v>
      </c>
      <c r="M1065" s="31">
        <f>'Base cotización 2021'!I1086</f>
        <v>0</v>
      </c>
      <c r="N1065">
        <f>'Base cotización 2021'!L1086</f>
        <v>0</v>
      </c>
      <c r="O1065">
        <f>'Base cotización 2021'!M1086</f>
        <v>0</v>
      </c>
      <c r="P1065" t="e">
        <f>'Base cotización 2021'!#REF!</f>
        <v>#REF!</v>
      </c>
      <c r="Q1065">
        <f>'Base cotización 2021'!N1086</f>
        <v>0</v>
      </c>
      <c r="R1065">
        <f>'Base cotización 2021'!O1086</f>
        <v>0</v>
      </c>
      <c r="S1065">
        <f>'Base cotización 2021'!P1086</f>
        <v>0</v>
      </c>
      <c r="T1065">
        <f>'Base cotización 2021'!Q1086</f>
        <v>0</v>
      </c>
      <c r="U1065">
        <f>'Base cotización 2021'!R1086</f>
        <v>0</v>
      </c>
      <c r="V1065">
        <f>'Base cotización 2021'!W1086</f>
        <v>0</v>
      </c>
      <c r="X1065">
        <f>'Base cotización 2021'!X1086</f>
        <v>0</v>
      </c>
      <c r="Y1065" t="e">
        <f>'Base cotización 2021'!#REF!</f>
        <v>#REF!</v>
      </c>
    </row>
    <row r="1066" spans="1:25">
      <c r="A1066">
        <f>'Base cotización 2021'!B1087</f>
        <v>0</v>
      </c>
      <c r="C1066" t="str">
        <f>'Base cotización 2021'!C1087</f>
        <v/>
      </c>
      <c r="D1066" t="str">
        <f>'Base cotización 2021'!D1087</f>
        <v/>
      </c>
      <c r="E1066" t="str">
        <f>'Base cotización 2021'!E1087</f>
        <v/>
      </c>
      <c r="G1066" t="str">
        <f>'Base cotización 2021'!F1087</f>
        <v/>
      </c>
      <c r="I1066" t="e">
        <f>'Base cotización 2021'!#REF!</f>
        <v>#REF!</v>
      </c>
      <c r="J1066" t="e">
        <f>'Base cotización 2021'!#REF!</f>
        <v>#REF!</v>
      </c>
      <c r="K1066">
        <f>'Base cotización 2021'!H1087</f>
        <v>0</v>
      </c>
      <c r="L1066">
        <f>'Base cotización 2021'!K1087</f>
        <v>0</v>
      </c>
      <c r="M1066" s="31">
        <f>'Base cotización 2021'!I1087</f>
        <v>0</v>
      </c>
      <c r="N1066">
        <f>'Base cotización 2021'!L1087</f>
        <v>0</v>
      </c>
      <c r="O1066">
        <f>'Base cotización 2021'!M1087</f>
        <v>0</v>
      </c>
      <c r="P1066" t="e">
        <f>'Base cotización 2021'!#REF!</f>
        <v>#REF!</v>
      </c>
      <c r="Q1066">
        <f>'Base cotización 2021'!N1087</f>
        <v>0</v>
      </c>
      <c r="R1066">
        <f>'Base cotización 2021'!O1087</f>
        <v>0</v>
      </c>
      <c r="S1066">
        <f>'Base cotización 2021'!P1087</f>
        <v>0</v>
      </c>
      <c r="T1066">
        <f>'Base cotización 2021'!Q1087</f>
        <v>0</v>
      </c>
      <c r="U1066">
        <f>'Base cotización 2021'!R1087</f>
        <v>0</v>
      </c>
      <c r="V1066">
        <f>'Base cotización 2021'!W1087</f>
        <v>0</v>
      </c>
      <c r="X1066">
        <f>'Base cotización 2021'!X1087</f>
        <v>0</v>
      </c>
      <c r="Y1066" t="e">
        <f>'Base cotización 2021'!#REF!</f>
        <v>#REF!</v>
      </c>
    </row>
    <row r="1067" spans="1:25">
      <c r="A1067">
        <f>'Base cotización 2021'!B1088</f>
        <v>0</v>
      </c>
      <c r="C1067" t="str">
        <f>'Base cotización 2021'!C1088</f>
        <v/>
      </c>
      <c r="D1067" t="str">
        <f>'Base cotización 2021'!D1088</f>
        <v/>
      </c>
      <c r="E1067" t="str">
        <f>'Base cotización 2021'!E1088</f>
        <v/>
      </c>
      <c r="G1067" t="str">
        <f>'Base cotización 2021'!F1088</f>
        <v/>
      </c>
      <c r="I1067" t="e">
        <f>'Base cotización 2021'!#REF!</f>
        <v>#REF!</v>
      </c>
      <c r="J1067" t="e">
        <f>'Base cotización 2021'!#REF!</f>
        <v>#REF!</v>
      </c>
      <c r="K1067">
        <f>'Base cotización 2021'!H1088</f>
        <v>0</v>
      </c>
      <c r="L1067">
        <f>'Base cotización 2021'!K1088</f>
        <v>0</v>
      </c>
      <c r="M1067" s="31">
        <f>'Base cotización 2021'!I1088</f>
        <v>0</v>
      </c>
      <c r="N1067">
        <f>'Base cotización 2021'!L1088</f>
        <v>0</v>
      </c>
      <c r="O1067">
        <f>'Base cotización 2021'!M1088</f>
        <v>0</v>
      </c>
      <c r="P1067" t="e">
        <f>'Base cotización 2021'!#REF!</f>
        <v>#REF!</v>
      </c>
      <c r="Q1067">
        <f>'Base cotización 2021'!N1088</f>
        <v>0</v>
      </c>
      <c r="R1067">
        <f>'Base cotización 2021'!O1088</f>
        <v>0</v>
      </c>
      <c r="S1067">
        <f>'Base cotización 2021'!P1088</f>
        <v>0</v>
      </c>
      <c r="T1067">
        <f>'Base cotización 2021'!Q1088</f>
        <v>0</v>
      </c>
      <c r="U1067">
        <f>'Base cotización 2021'!R1088</f>
        <v>0</v>
      </c>
      <c r="V1067">
        <f>'Base cotización 2021'!W1088</f>
        <v>0</v>
      </c>
      <c r="X1067">
        <f>'Base cotización 2021'!X1088</f>
        <v>0</v>
      </c>
      <c r="Y1067" t="e">
        <f>'Base cotización 2021'!#REF!</f>
        <v>#REF!</v>
      </c>
    </row>
    <row r="1068" spans="1:25">
      <c r="A1068">
        <f>'Base cotización 2021'!B1089</f>
        <v>0</v>
      </c>
      <c r="C1068" t="str">
        <f>'Base cotización 2021'!C1089</f>
        <v/>
      </c>
      <c r="D1068" t="str">
        <f>'Base cotización 2021'!D1089</f>
        <v/>
      </c>
      <c r="E1068" t="str">
        <f>'Base cotización 2021'!E1089</f>
        <v/>
      </c>
      <c r="G1068" t="str">
        <f>'Base cotización 2021'!F1089</f>
        <v/>
      </c>
      <c r="I1068" t="e">
        <f>'Base cotización 2021'!#REF!</f>
        <v>#REF!</v>
      </c>
      <c r="J1068" t="e">
        <f>'Base cotización 2021'!#REF!</f>
        <v>#REF!</v>
      </c>
      <c r="K1068">
        <f>'Base cotización 2021'!H1089</f>
        <v>0</v>
      </c>
      <c r="L1068">
        <f>'Base cotización 2021'!K1089</f>
        <v>0</v>
      </c>
      <c r="M1068" s="31">
        <f>'Base cotización 2021'!I1089</f>
        <v>0</v>
      </c>
      <c r="N1068">
        <f>'Base cotización 2021'!L1089</f>
        <v>0</v>
      </c>
      <c r="O1068">
        <f>'Base cotización 2021'!M1089</f>
        <v>0</v>
      </c>
      <c r="P1068" t="e">
        <f>'Base cotización 2021'!#REF!</f>
        <v>#REF!</v>
      </c>
      <c r="Q1068">
        <f>'Base cotización 2021'!N1089</f>
        <v>0</v>
      </c>
      <c r="R1068">
        <f>'Base cotización 2021'!O1089</f>
        <v>0</v>
      </c>
      <c r="S1068">
        <f>'Base cotización 2021'!P1089</f>
        <v>0</v>
      </c>
      <c r="T1068">
        <f>'Base cotización 2021'!Q1089</f>
        <v>0</v>
      </c>
      <c r="U1068">
        <f>'Base cotización 2021'!R1089</f>
        <v>0</v>
      </c>
      <c r="V1068">
        <f>'Base cotización 2021'!W1089</f>
        <v>0</v>
      </c>
      <c r="X1068">
        <f>'Base cotización 2021'!X1089</f>
        <v>0</v>
      </c>
      <c r="Y1068" t="e">
        <f>'Base cotización 2021'!#REF!</f>
        <v>#REF!</v>
      </c>
    </row>
    <row r="1069" spans="1:25">
      <c r="A1069">
        <f>'Base cotización 2021'!B1090</f>
        <v>0</v>
      </c>
      <c r="C1069" t="str">
        <f>'Base cotización 2021'!C1090</f>
        <v/>
      </c>
      <c r="D1069" t="str">
        <f>'Base cotización 2021'!D1090</f>
        <v/>
      </c>
      <c r="E1069" t="str">
        <f>'Base cotización 2021'!E1090</f>
        <v/>
      </c>
      <c r="G1069" t="str">
        <f>'Base cotización 2021'!F1090</f>
        <v/>
      </c>
      <c r="I1069" t="e">
        <f>'Base cotización 2021'!#REF!</f>
        <v>#REF!</v>
      </c>
      <c r="J1069" t="e">
        <f>'Base cotización 2021'!#REF!</f>
        <v>#REF!</v>
      </c>
      <c r="K1069">
        <f>'Base cotización 2021'!H1090</f>
        <v>0</v>
      </c>
      <c r="L1069">
        <f>'Base cotización 2021'!K1090</f>
        <v>0</v>
      </c>
      <c r="M1069" s="31">
        <f>'Base cotización 2021'!I1090</f>
        <v>0</v>
      </c>
      <c r="N1069">
        <f>'Base cotización 2021'!L1090</f>
        <v>0</v>
      </c>
      <c r="O1069">
        <f>'Base cotización 2021'!M1090</f>
        <v>0</v>
      </c>
      <c r="P1069" t="e">
        <f>'Base cotización 2021'!#REF!</f>
        <v>#REF!</v>
      </c>
      <c r="Q1069">
        <f>'Base cotización 2021'!N1090</f>
        <v>0</v>
      </c>
      <c r="R1069">
        <f>'Base cotización 2021'!O1090</f>
        <v>0</v>
      </c>
      <c r="S1069">
        <f>'Base cotización 2021'!P1090</f>
        <v>0</v>
      </c>
      <c r="T1069">
        <f>'Base cotización 2021'!Q1090</f>
        <v>0</v>
      </c>
      <c r="U1069">
        <f>'Base cotización 2021'!R1090</f>
        <v>0</v>
      </c>
      <c r="V1069">
        <f>'Base cotización 2021'!W1090</f>
        <v>0</v>
      </c>
      <c r="X1069">
        <f>'Base cotización 2021'!X1090</f>
        <v>0</v>
      </c>
      <c r="Y1069" t="e">
        <f>'Base cotización 2021'!#REF!</f>
        <v>#REF!</v>
      </c>
    </row>
    <row r="1070" spans="1:25">
      <c r="A1070">
        <f>'Base cotización 2021'!B1091</f>
        <v>0</v>
      </c>
      <c r="C1070" t="str">
        <f>'Base cotización 2021'!C1091</f>
        <v/>
      </c>
      <c r="D1070" t="str">
        <f>'Base cotización 2021'!D1091</f>
        <v/>
      </c>
      <c r="E1070" t="str">
        <f>'Base cotización 2021'!E1091</f>
        <v/>
      </c>
      <c r="G1070" t="str">
        <f>'Base cotización 2021'!F1091</f>
        <v/>
      </c>
      <c r="I1070" t="e">
        <f>'Base cotización 2021'!#REF!</f>
        <v>#REF!</v>
      </c>
      <c r="J1070" t="e">
        <f>'Base cotización 2021'!#REF!</f>
        <v>#REF!</v>
      </c>
      <c r="K1070">
        <f>'Base cotización 2021'!H1091</f>
        <v>0</v>
      </c>
      <c r="L1070">
        <f>'Base cotización 2021'!K1091</f>
        <v>0</v>
      </c>
      <c r="M1070" s="31">
        <f>'Base cotización 2021'!I1091</f>
        <v>0</v>
      </c>
      <c r="N1070">
        <f>'Base cotización 2021'!L1091</f>
        <v>0</v>
      </c>
      <c r="O1070">
        <f>'Base cotización 2021'!M1091</f>
        <v>0</v>
      </c>
      <c r="P1070" t="e">
        <f>'Base cotización 2021'!#REF!</f>
        <v>#REF!</v>
      </c>
      <c r="Q1070">
        <f>'Base cotización 2021'!N1091</f>
        <v>0</v>
      </c>
      <c r="R1070">
        <f>'Base cotización 2021'!O1091</f>
        <v>0</v>
      </c>
      <c r="S1070">
        <f>'Base cotización 2021'!P1091</f>
        <v>0</v>
      </c>
      <c r="T1070">
        <f>'Base cotización 2021'!Q1091</f>
        <v>0</v>
      </c>
      <c r="U1070">
        <f>'Base cotización 2021'!R1091</f>
        <v>0</v>
      </c>
      <c r="V1070">
        <f>'Base cotización 2021'!W1091</f>
        <v>0</v>
      </c>
      <c r="X1070">
        <f>'Base cotización 2021'!X1091</f>
        <v>0</v>
      </c>
      <c r="Y1070" t="e">
        <f>'Base cotización 2021'!#REF!</f>
        <v>#REF!</v>
      </c>
    </row>
    <row r="1071" spans="1:25">
      <c r="A1071">
        <f>'Base cotización 2021'!B1092</f>
        <v>0</v>
      </c>
      <c r="C1071" t="str">
        <f>'Base cotización 2021'!C1092</f>
        <v/>
      </c>
      <c r="D1071" t="str">
        <f>'Base cotización 2021'!D1092</f>
        <v/>
      </c>
      <c r="E1071" t="str">
        <f>'Base cotización 2021'!E1092</f>
        <v/>
      </c>
      <c r="G1071" t="str">
        <f>'Base cotización 2021'!F1092</f>
        <v/>
      </c>
      <c r="I1071" t="e">
        <f>'Base cotización 2021'!#REF!</f>
        <v>#REF!</v>
      </c>
      <c r="J1071" t="e">
        <f>'Base cotización 2021'!#REF!</f>
        <v>#REF!</v>
      </c>
      <c r="K1071">
        <f>'Base cotización 2021'!H1092</f>
        <v>0</v>
      </c>
      <c r="L1071">
        <f>'Base cotización 2021'!K1092</f>
        <v>0</v>
      </c>
      <c r="M1071" s="31">
        <f>'Base cotización 2021'!I1092</f>
        <v>0</v>
      </c>
      <c r="N1071">
        <f>'Base cotización 2021'!L1092</f>
        <v>0</v>
      </c>
      <c r="O1071">
        <f>'Base cotización 2021'!M1092</f>
        <v>0</v>
      </c>
      <c r="P1071" t="e">
        <f>'Base cotización 2021'!#REF!</f>
        <v>#REF!</v>
      </c>
      <c r="Q1071">
        <f>'Base cotización 2021'!N1092</f>
        <v>0</v>
      </c>
      <c r="R1071">
        <f>'Base cotización 2021'!O1092</f>
        <v>0</v>
      </c>
      <c r="S1071">
        <f>'Base cotización 2021'!P1092</f>
        <v>0</v>
      </c>
      <c r="T1071">
        <f>'Base cotización 2021'!Q1092</f>
        <v>0</v>
      </c>
      <c r="U1071">
        <f>'Base cotización 2021'!R1092</f>
        <v>0</v>
      </c>
      <c r="V1071">
        <f>'Base cotización 2021'!W1092</f>
        <v>0</v>
      </c>
      <c r="X1071">
        <f>'Base cotización 2021'!X1092</f>
        <v>0</v>
      </c>
      <c r="Y1071" t="e">
        <f>'Base cotización 2021'!#REF!</f>
        <v>#REF!</v>
      </c>
    </row>
    <row r="1072" spans="1:25">
      <c r="A1072">
        <f>'Base cotización 2021'!B1093</f>
        <v>0</v>
      </c>
      <c r="C1072" t="str">
        <f>'Base cotización 2021'!C1093</f>
        <v/>
      </c>
      <c r="D1072" t="str">
        <f>'Base cotización 2021'!D1093</f>
        <v/>
      </c>
      <c r="E1072" t="str">
        <f>'Base cotización 2021'!E1093</f>
        <v/>
      </c>
      <c r="G1072" t="str">
        <f>'Base cotización 2021'!F1093</f>
        <v/>
      </c>
      <c r="I1072" t="e">
        <f>'Base cotización 2021'!#REF!</f>
        <v>#REF!</v>
      </c>
      <c r="J1072" t="e">
        <f>'Base cotización 2021'!#REF!</f>
        <v>#REF!</v>
      </c>
      <c r="K1072">
        <f>'Base cotización 2021'!H1093</f>
        <v>0</v>
      </c>
      <c r="L1072">
        <f>'Base cotización 2021'!K1093</f>
        <v>0</v>
      </c>
      <c r="M1072" s="31">
        <f>'Base cotización 2021'!I1093</f>
        <v>0</v>
      </c>
      <c r="N1072">
        <f>'Base cotización 2021'!L1093</f>
        <v>0</v>
      </c>
      <c r="O1072">
        <f>'Base cotización 2021'!M1093</f>
        <v>0</v>
      </c>
      <c r="P1072" t="e">
        <f>'Base cotización 2021'!#REF!</f>
        <v>#REF!</v>
      </c>
      <c r="Q1072">
        <f>'Base cotización 2021'!N1093</f>
        <v>0</v>
      </c>
      <c r="R1072">
        <f>'Base cotización 2021'!O1093</f>
        <v>0</v>
      </c>
      <c r="S1072">
        <f>'Base cotización 2021'!P1093</f>
        <v>0</v>
      </c>
      <c r="T1072">
        <f>'Base cotización 2021'!Q1093</f>
        <v>0</v>
      </c>
      <c r="U1072">
        <f>'Base cotización 2021'!R1093</f>
        <v>0</v>
      </c>
      <c r="V1072">
        <f>'Base cotización 2021'!W1093</f>
        <v>0</v>
      </c>
      <c r="X1072">
        <f>'Base cotización 2021'!X1093</f>
        <v>0</v>
      </c>
      <c r="Y1072" t="e">
        <f>'Base cotización 2021'!#REF!</f>
        <v>#REF!</v>
      </c>
    </row>
    <row r="1073" spans="1:25">
      <c r="A1073">
        <f>'Base cotización 2021'!B1094</f>
        <v>0</v>
      </c>
      <c r="C1073" t="str">
        <f>'Base cotización 2021'!C1094</f>
        <v/>
      </c>
      <c r="D1073" t="str">
        <f>'Base cotización 2021'!D1094</f>
        <v/>
      </c>
      <c r="E1073" t="str">
        <f>'Base cotización 2021'!E1094</f>
        <v/>
      </c>
      <c r="G1073" t="str">
        <f>'Base cotización 2021'!F1094</f>
        <v/>
      </c>
      <c r="I1073" t="e">
        <f>'Base cotización 2021'!#REF!</f>
        <v>#REF!</v>
      </c>
      <c r="J1073" t="e">
        <f>'Base cotización 2021'!#REF!</f>
        <v>#REF!</v>
      </c>
      <c r="K1073">
        <f>'Base cotización 2021'!H1094</f>
        <v>0</v>
      </c>
      <c r="L1073">
        <f>'Base cotización 2021'!K1094</f>
        <v>0</v>
      </c>
      <c r="M1073" s="31">
        <f>'Base cotización 2021'!I1094</f>
        <v>0</v>
      </c>
      <c r="N1073">
        <f>'Base cotización 2021'!L1094</f>
        <v>0</v>
      </c>
      <c r="O1073">
        <f>'Base cotización 2021'!M1094</f>
        <v>0</v>
      </c>
      <c r="P1073" t="e">
        <f>'Base cotización 2021'!#REF!</f>
        <v>#REF!</v>
      </c>
      <c r="Q1073">
        <f>'Base cotización 2021'!N1094</f>
        <v>0</v>
      </c>
      <c r="R1073">
        <f>'Base cotización 2021'!O1094</f>
        <v>0</v>
      </c>
      <c r="S1073">
        <f>'Base cotización 2021'!P1094</f>
        <v>0</v>
      </c>
      <c r="T1073">
        <f>'Base cotización 2021'!Q1094</f>
        <v>0</v>
      </c>
      <c r="U1073">
        <f>'Base cotización 2021'!R1094</f>
        <v>0</v>
      </c>
      <c r="V1073">
        <f>'Base cotización 2021'!W1094</f>
        <v>0</v>
      </c>
      <c r="X1073">
        <f>'Base cotización 2021'!X1094</f>
        <v>0</v>
      </c>
      <c r="Y1073" t="e">
        <f>'Base cotización 2021'!#REF!</f>
        <v>#REF!</v>
      </c>
    </row>
    <row r="1074" spans="1:25">
      <c r="A1074">
        <f>'Base cotización 2021'!B1095</f>
        <v>0</v>
      </c>
      <c r="C1074" t="str">
        <f>'Base cotización 2021'!C1095</f>
        <v/>
      </c>
      <c r="D1074" t="str">
        <f>'Base cotización 2021'!D1095</f>
        <v/>
      </c>
      <c r="E1074" t="str">
        <f>'Base cotización 2021'!E1095</f>
        <v/>
      </c>
      <c r="G1074" t="str">
        <f>'Base cotización 2021'!F1095</f>
        <v/>
      </c>
      <c r="I1074" t="e">
        <f>'Base cotización 2021'!#REF!</f>
        <v>#REF!</v>
      </c>
      <c r="J1074" t="e">
        <f>'Base cotización 2021'!#REF!</f>
        <v>#REF!</v>
      </c>
      <c r="K1074">
        <f>'Base cotización 2021'!H1095</f>
        <v>0</v>
      </c>
      <c r="L1074">
        <f>'Base cotización 2021'!K1095</f>
        <v>0</v>
      </c>
      <c r="M1074" s="31">
        <f>'Base cotización 2021'!I1095</f>
        <v>0</v>
      </c>
      <c r="N1074">
        <f>'Base cotización 2021'!L1095</f>
        <v>0</v>
      </c>
      <c r="O1074">
        <f>'Base cotización 2021'!M1095</f>
        <v>0</v>
      </c>
      <c r="P1074" t="e">
        <f>'Base cotización 2021'!#REF!</f>
        <v>#REF!</v>
      </c>
      <c r="Q1074">
        <f>'Base cotización 2021'!N1095</f>
        <v>0</v>
      </c>
      <c r="R1074">
        <f>'Base cotización 2021'!O1095</f>
        <v>0</v>
      </c>
      <c r="S1074">
        <f>'Base cotización 2021'!P1095</f>
        <v>0</v>
      </c>
      <c r="T1074">
        <f>'Base cotización 2021'!Q1095</f>
        <v>0</v>
      </c>
      <c r="U1074">
        <f>'Base cotización 2021'!R1095</f>
        <v>0</v>
      </c>
      <c r="V1074">
        <f>'Base cotización 2021'!W1095</f>
        <v>0</v>
      </c>
      <c r="X1074">
        <f>'Base cotización 2021'!X1095</f>
        <v>0</v>
      </c>
      <c r="Y1074" t="e">
        <f>'Base cotización 2021'!#REF!</f>
        <v>#REF!</v>
      </c>
    </row>
    <row r="1075" spans="1:25">
      <c r="A1075">
        <f>'Base cotización 2021'!B1096</f>
        <v>0</v>
      </c>
      <c r="C1075" t="str">
        <f>'Base cotización 2021'!C1096</f>
        <v/>
      </c>
      <c r="D1075" t="str">
        <f>'Base cotización 2021'!D1096</f>
        <v/>
      </c>
      <c r="E1075" t="str">
        <f>'Base cotización 2021'!E1096</f>
        <v/>
      </c>
      <c r="G1075" t="str">
        <f>'Base cotización 2021'!F1096</f>
        <v/>
      </c>
      <c r="I1075" t="e">
        <f>'Base cotización 2021'!#REF!</f>
        <v>#REF!</v>
      </c>
      <c r="J1075" t="e">
        <f>'Base cotización 2021'!#REF!</f>
        <v>#REF!</v>
      </c>
      <c r="K1075">
        <f>'Base cotización 2021'!H1096</f>
        <v>0</v>
      </c>
      <c r="L1075">
        <f>'Base cotización 2021'!K1096</f>
        <v>0</v>
      </c>
      <c r="M1075" s="31">
        <f>'Base cotización 2021'!I1096</f>
        <v>0</v>
      </c>
      <c r="N1075">
        <f>'Base cotización 2021'!L1096</f>
        <v>0</v>
      </c>
      <c r="O1075">
        <f>'Base cotización 2021'!M1096</f>
        <v>0</v>
      </c>
      <c r="P1075" t="e">
        <f>'Base cotización 2021'!#REF!</f>
        <v>#REF!</v>
      </c>
      <c r="Q1075">
        <f>'Base cotización 2021'!N1096</f>
        <v>0</v>
      </c>
      <c r="R1075">
        <f>'Base cotización 2021'!O1096</f>
        <v>0</v>
      </c>
      <c r="S1075">
        <f>'Base cotización 2021'!P1096</f>
        <v>0</v>
      </c>
      <c r="T1075">
        <f>'Base cotización 2021'!Q1096</f>
        <v>0</v>
      </c>
      <c r="U1075">
        <f>'Base cotización 2021'!R1096</f>
        <v>0</v>
      </c>
      <c r="V1075">
        <f>'Base cotización 2021'!W1096</f>
        <v>0</v>
      </c>
      <c r="X1075">
        <f>'Base cotización 2021'!X1096</f>
        <v>0</v>
      </c>
      <c r="Y1075" t="e">
        <f>'Base cotización 2021'!#REF!</f>
        <v>#REF!</v>
      </c>
    </row>
    <row r="1076" spans="1:25">
      <c r="A1076">
        <f>'Base cotización 2021'!B1097</f>
        <v>0</v>
      </c>
      <c r="C1076" t="str">
        <f>'Base cotización 2021'!C1097</f>
        <v/>
      </c>
      <c r="D1076" t="str">
        <f>'Base cotización 2021'!D1097</f>
        <v/>
      </c>
      <c r="E1076" t="str">
        <f>'Base cotización 2021'!E1097</f>
        <v/>
      </c>
      <c r="G1076" t="str">
        <f>'Base cotización 2021'!F1097</f>
        <v/>
      </c>
      <c r="I1076" t="e">
        <f>'Base cotización 2021'!#REF!</f>
        <v>#REF!</v>
      </c>
      <c r="J1076" t="e">
        <f>'Base cotización 2021'!#REF!</f>
        <v>#REF!</v>
      </c>
      <c r="K1076">
        <f>'Base cotización 2021'!H1097</f>
        <v>0</v>
      </c>
      <c r="L1076">
        <f>'Base cotización 2021'!K1097</f>
        <v>0</v>
      </c>
      <c r="M1076" s="31">
        <f>'Base cotización 2021'!I1097</f>
        <v>0</v>
      </c>
      <c r="N1076">
        <f>'Base cotización 2021'!L1097</f>
        <v>0</v>
      </c>
      <c r="O1076">
        <f>'Base cotización 2021'!M1097</f>
        <v>0</v>
      </c>
      <c r="P1076" t="e">
        <f>'Base cotización 2021'!#REF!</f>
        <v>#REF!</v>
      </c>
      <c r="Q1076">
        <f>'Base cotización 2021'!N1097</f>
        <v>0</v>
      </c>
      <c r="R1076">
        <f>'Base cotización 2021'!O1097</f>
        <v>0</v>
      </c>
      <c r="S1076">
        <f>'Base cotización 2021'!P1097</f>
        <v>0</v>
      </c>
      <c r="T1076">
        <f>'Base cotización 2021'!Q1097</f>
        <v>0</v>
      </c>
      <c r="U1076">
        <f>'Base cotización 2021'!R1097</f>
        <v>0</v>
      </c>
      <c r="V1076">
        <f>'Base cotización 2021'!W1097</f>
        <v>0</v>
      </c>
      <c r="X1076">
        <f>'Base cotización 2021'!X1097</f>
        <v>0</v>
      </c>
      <c r="Y1076" t="e">
        <f>'Base cotización 2021'!#REF!</f>
        <v>#REF!</v>
      </c>
    </row>
    <row r="1077" spans="1:25">
      <c r="A1077">
        <f>'Base cotización 2021'!B1098</f>
        <v>0</v>
      </c>
      <c r="C1077" t="str">
        <f>'Base cotización 2021'!C1098</f>
        <v/>
      </c>
      <c r="D1077" t="str">
        <f>'Base cotización 2021'!D1098</f>
        <v/>
      </c>
      <c r="E1077" t="str">
        <f>'Base cotización 2021'!E1098</f>
        <v/>
      </c>
      <c r="G1077" t="str">
        <f>'Base cotización 2021'!F1098</f>
        <v/>
      </c>
      <c r="I1077" t="e">
        <f>'Base cotización 2021'!#REF!</f>
        <v>#REF!</v>
      </c>
      <c r="J1077" t="e">
        <f>'Base cotización 2021'!#REF!</f>
        <v>#REF!</v>
      </c>
      <c r="K1077">
        <f>'Base cotización 2021'!H1098</f>
        <v>0</v>
      </c>
      <c r="L1077">
        <f>'Base cotización 2021'!K1098</f>
        <v>0</v>
      </c>
      <c r="M1077" s="31">
        <f>'Base cotización 2021'!I1098</f>
        <v>0</v>
      </c>
      <c r="N1077">
        <f>'Base cotización 2021'!L1098</f>
        <v>0</v>
      </c>
      <c r="O1077">
        <f>'Base cotización 2021'!M1098</f>
        <v>0</v>
      </c>
      <c r="P1077" t="e">
        <f>'Base cotización 2021'!#REF!</f>
        <v>#REF!</v>
      </c>
      <c r="Q1077">
        <f>'Base cotización 2021'!N1098</f>
        <v>0</v>
      </c>
      <c r="R1077">
        <f>'Base cotización 2021'!O1098</f>
        <v>0</v>
      </c>
      <c r="S1077">
        <f>'Base cotización 2021'!P1098</f>
        <v>0</v>
      </c>
      <c r="T1077">
        <f>'Base cotización 2021'!Q1098</f>
        <v>0</v>
      </c>
      <c r="U1077">
        <f>'Base cotización 2021'!R1098</f>
        <v>0</v>
      </c>
      <c r="V1077">
        <f>'Base cotización 2021'!W1098</f>
        <v>0</v>
      </c>
      <c r="X1077">
        <f>'Base cotización 2021'!X1098</f>
        <v>0</v>
      </c>
      <c r="Y1077" t="e">
        <f>'Base cotización 2021'!#REF!</f>
        <v>#REF!</v>
      </c>
    </row>
    <row r="1078" spans="1:25">
      <c r="A1078">
        <f>'Base cotización 2021'!B1099</f>
        <v>0</v>
      </c>
      <c r="C1078" t="str">
        <f>'Base cotización 2021'!C1099</f>
        <v/>
      </c>
      <c r="D1078" t="str">
        <f>'Base cotización 2021'!D1099</f>
        <v/>
      </c>
      <c r="E1078" t="str">
        <f>'Base cotización 2021'!E1099</f>
        <v/>
      </c>
      <c r="G1078" t="str">
        <f>'Base cotización 2021'!F1099</f>
        <v/>
      </c>
      <c r="I1078" t="e">
        <f>'Base cotización 2021'!#REF!</f>
        <v>#REF!</v>
      </c>
      <c r="J1078" t="e">
        <f>'Base cotización 2021'!#REF!</f>
        <v>#REF!</v>
      </c>
      <c r="K1078">
        <f>'Base cotización 2021'!H1099</f>
        <v>0</v>
      </c>
      <c r="L1078">
        <f>'Base cotización 2021'!K1099</f>
        <v>0</v>
      </c>
      <c r="M1078" s="31">
        <f>'Base cotización 2021'!I1099</f>
        <v>0</v>
      </c>
      <c r="N1078">
        <f>'Base cotización 2021'!L1099</f>
        <v>0</v>
      </c>
      <c r="O1078">
        <f>'Base cotización 2021'!M1099</f>
        <v>0</v>
      </c>
      <c r="P1078" t="e">
        <f>'Base cotización 2021'!#REF!</f>
        <v>#REF!</v>
      </c>
      <c r="Q1078">
        <f>'Base cotización 2021'!N1099</f>
        <v>0</v>
      </c>
      <c r="R1078">
        <f>'Base cotización 2021'!O1099</f>
        <v>0</v>
      </c>
      <c r="S1078">
        <f>'Base cotización 2021'!P1099</f>
        <v>0</v>
      </c>
      <c r="T1078">
        <f>'Base cotización 2021'!Q1099</f>
        <v>0</v>
      </c>
      <c r="U1078">
        <f>'Base cotización 2021'!R1099</f>
        <v>0</v>
      </c>
      <c r="V1078">
        <f>'Base cotización 2021'!W1099</f>
        <v>0</v>
      </c>
      <c r="X1078">
        <f>'Base cotización 2021'!X1099</f>
        <v>0</v>
      </c>
      <c r="Y1078" t="e">
        <f>'Base cotización 2021'!#REF!</f>
        <v>#REF!</v>
      </c>
    </row>
    <row r="1079" spans="1:25">
      <c r="A1079">
        <f>'Base cotización 2021'!B1100</f>
        <v>0</v>
      </c>
      <c r="C1079" t="str">
        <f>'Base cotización 2021'!C1100</f>
        <v/>
      </c>
      <c r="D1079" t="str">
        <f>'Base cotización 2021'!D1100</f>
        <v/>
      </c>
      <c r="E1079" t="str">
        <f>'Base cotización 2021'!E1100</f>
        <v/>
      </c>
      <c r="G1079" t="str">
        <f>'Base cotización 2021'!F1100</f>
        <v/>
      </c>
      <c r="I1079" t="e">
        <f>'Base cotización 2021'!#REF!</f>
        <v>#REF!</v>
      </c>
      <c r="J1079" t="e">
        <f>'Base cotización 2021'!#REF!</f>
        <v>#REF!</v>
      </c>
      <c r="K1079">
        <f>'Base cotización 2021'!H1100</f>
        <v>0</v>
      </c>
      <c r="L1079">
        <f>'Base cotización 2021'!K1100</f>
        <v>0</v>
      </c>
      <c r="M1079" s="31">
        <f>'Base cotización 2021'!I1100</f>
        <v>0</v>
      </c>
      <c r="N1079">
        <f>'Base cotización 2021'!L1100</f>
        <v>0</v>
      </c>
      <c r="O1079">
        <f>'Base cotización 2021'!M1100</f>
        <v>0</v>
      </c>
      <c r="P1079" t="e">
        <f>'Base cotización 2021'!#REF!</f>
        <v>#REF!</v>
      </c>
      <c r="Q1079">
        <f>'Base cotización 2021'!N1100</f>
        <v>0</v>
      </c>
      <c r="R1079">
        <f>'Base cotización 2021'!O1100</f>
        <v>0</v>
      </c>
      <c r="S1079">
        <f>'Base cotización 2021'!P1100</f>
        <v>0</v>
      </c>
      <c r="T1079">
        <f>'Base cotización 2021'!Q1100</f>
        <v>0</v>
      </c>
      <c r="U1079">
        <f>'Base cotización 2021'!R1100</f>
        <v>0</v>
      </c>
      <c r="V1079">
        <f>'Base cotización 2021'!W1100</f>
        <v>0</v>
      </c>
      <c r="X1079">
        <f>'Base cotización 2021'!X1100</f>
        <v>0</v>
      </c>
      <c r="Y1079" t="e">
        <f>'Base cotización 2021'!#REF!</f>
        <v>#REF!</v>
      </c>
    </row>
    <row r="1080" spans="1:25">
      <c r="A1080">
        <f>'Base cotización 2021'!B1101</f>
        <v>0</v>
      </c>
      <c r="C1080" t="str">
        <f>'Base cotización 2021'!C1101</f>
        <v/>
      </c>
      <c r="D1080" t="str">
        <f>'Base cotización 2021'!D1101</f>
        <v/>
      </c>
      <c r="E1080" t="str">
        <f>'Base cotización 2021'!E1101</f>
        <v/>
      </c>
      <c r="G1080" t="str">
        <f>'Base cotización 2021'!F1101</f>
        <v/>
      </c>
      <c r="I1080" t="e">
        <f>'Base cotización 2021'!#REF!</f>
        <v>#REF!</v>
      </c>
      <c r="J1080" t="e">
        <f>'Base cotización 2021'!#REF!</f>
        <v>#REF!</v>
      </c>
      <c r="K1080">
        <f>'Base cotización 2021'!H1101</f>
        <v>0</v>
      </c>
      <c r="L1080">
        <f>'Base cotización 2021'!K1101</f>
        <v>0</v>
      </c>
      <c r="M1080" s="31">
        <f>'Base cotización 2021'!I1101</f>
        <v>0</v>
      </c>
      <c r="N1080">
        <f>'Base cotización 2021'!L1101</f>
        <v>0</v>
      </c>
      <c r="O1080">
        <f>'Base cotización 2021'!M1101</f>
        <v>0</v>
      </c>
      <c r="P1080" t="e">
        <f>'Base cotización 2021'!#REF!</f>
        <v>#REF!</v>
      </c>
      <c r="Q1080">
        <f>'Base cotización 2021'!N1101</f>
        <v>0</v>
      </c>
      <c r="R1080">
        <f>'Base cotización 2021'!O1101</f>
        <v>0</v>
      </c>
      <c r="S1080">
        <f>'Base cotización 2021'!P1101</f>
        <v>0</v>
      </c>
      <c r="T1080">
        <f>'Base cotización 2021'!Q1101</f>
        <v>0</v>
      </c>
      <c r="U1080">
        <f>'Base cotización 2021'!R1101</f>
        <v>0</v>
      </c>
      <c r="V1080">
        <f>'Base cotización 2021'!W1101</f>
        <v>0</v>
      </c>
      <c r="X1080">
        <f>'Base cotización 2021'!X1101</f>
        <v>0</v>
      </c>
      <c r="Y1080" t="e">
        <f>'Base cotización 2021'!#REF!</f>
        <v>#REF!</v>
      </c>
    </row>
    <row r="1081" spans="1:25">
      <c r="A1081">
        <f>'Base cotización 2021'!B1102</f>
        <v>0</v>
      </c>
      <c r="C1081" t="str">
        <f>'Base cotización 2021'!C1102</f>
        <v/>
      </c>
      <c r="D1081" t="str">
        <f>'Base cotización 2021'!D1102</f>
        <v/>
      </c>
      <c r="E1081" t="str">
        <f>'Base cotización 2021'!E1102</f>
        <v/>
      </c>
      <c r="G1081" t="str">
        <f>'Base cotización 2021'!F1102</f>
        <v/>
      </c>
      <c r="I1081" t="e">
        <f>'Base cotización 2021'!#REF!</f>
        <v>#REF!</v>
      </c>
      <c r="J1081" t="e">
        <f>'Base cotización 2021'!#REF!</f>
        <v>#REF!</v>
      </c>
      <c r="K1081">
        <f>'Base cotización 2021'!H1102</f>
        <v>0</v>
      </c>
      <c r="L1081">
        <f>'Base cotización 2021'!K1102</f>
        <v>0</v>
      </c>
      <c r="M1081" s="31">
        <f>'Base cotización 2021'!I1102</f>
        <v>0</v>
      </c>
      <c r="N1081">
        <f>'Base cotización 2021'!L1102</f>
        <v>0</v>
      </c>
      <c r="O1081">
        <f>'Base cotización 2021'!M1102</f>
        <v>0</v>
      </c>
      <c r="P1081" t="e">
        <f>'Base cotización 2021'!#REF!</f>
        <v>#REF!</v>
      </c>
      <c r="Q1081">
        <f>'Base cotización 2021'!N1102</f>
        <v>0</v>
      </c>
      <c r="R1081">
        <f>'Base cotización 2021'!O1102</f>
        <v>0</v>
      </c>
      <c r="S1081">
        <f>'Base cotización 2021'!P1102</f>
        <v>0</v>
      </c>
      <c r="T1081">
        <f>'Base cotización 2021'!Q1102</f>
        <v>0</v>
      </c>
      <c r="U1081">
        <f>'Base cotización 2021'!R1102</f>
        <v>0</v>
      </c>
      <c r="V1081">
        <f>'Base cotización 2021'!W1102</f>
        <v>0</v>
      </c>
      <c r="X1081">
        <f>'Base cotización 2021'!X1102</f>
        <v>0</v>
      </c>
      <c r="Y1081" t="e">
        <f>'Base cotización 2021'!#REF!</f>
        <v>#REF!</v>
      </c>
    </row>
    <row r="1082" spans="1:25">
      <c r="A1082">
        <f>'Base cotización 2021'!B1103</f>
        <v>0</v>
      </c>
      <c r="C1082" t="str">
        <f>'Base cotización 2021'!C1103</f>
        <v/>
      </c>
      <c r="D1082" t="str">
        <f>'Base cotización 2021'!D1103</f>
        <v/>
      </c>
      <c r="E1082" t="str">
        <f>'Base cotización 2021'!E1103</f>
        <v/>
      </c>
      <c r="G1082" t="str">
        <f>'Base cotización 2021'!F1103</f>
        <v/>
      </c>
      <c r="I1082" t="e">
        <f>'Base cotización 2021'!#REF!</f>
        <v>#REF!</v>
      </c>
      <c r="J1082" t="e">
        <f>'Base cotización 2021'!#REF!</f>
        <v>#REF!</v>
      </c>
      <c r="K1082">
        <f>'Base cotización 2021'!H1103</f>
        <v>0</v>
      </c>
      <c r="L1082">
        <f>'Base cotización 2021'!K1103</f>
        <v>0</v>
      </c>
      <c r="M1082" s="31">
        <f>'Base cotización 2021'!I1103</f>
        <v>0</v>
      </c>
      <c r="N1082">
        <f>'Base cotización 2021'!L1103</f>
        <v>0</v>
      </c>
      <c r="O1082">
        <f>'Base cotización 2021'!M1103</f>
        <v>0</v>
      </c>
      <c r="P1082" t="e">
        <f>'Base cotización 2021'!#REF!</f>
        <v>#REF!</v>
      </c>
      <c r="Q1082">
        <f>'Base cotización 2021'!N1103</f>
        <v>0</v>
      </c>
      <c r="R1082">
        <f>'Base cotización 2021'!O1103</f>
        <v>0</v>
      </c>
      <c r="S1082">
        <f>'Base cotización 2021'!P1103</f>
        <v>0</v>
      </c>
      <c r="T1082">
        <f>'Base cotización 2021'!Q1103</f>
        <v>0</v>
      </c>
      <c r="U1082">
        <f>'Base cotización 2021'!R1103</f>
        <v>0</v>
      </c>
      <c r="V1082">
        <f>'Base cotización 2021'!W1103</f>
        <v>0</v>
      </c>
      <c r="X1082">
        <f>'Base cotización 2021'!X1103</f>
        <v>0</v>
      </c>
      <c r="Y1082" t="e">
        <f>'Base cotización 2021'!#REF!</f>
        <v>#REF!</v>
      </c>
    </row>
    <row r="1083" spans="1:25">
      <c r="A1083">
        <f>'Base cotización 2021'!B1104</f>
        <v>0</v>
      </c>
      <c r="C1083" t="str">
        <f>'Base cotización 2021'!C1104</f>
        <v/>
      </c>
      <c r="D1083" t="str">
        <f>'Base cotización 2021'!D1104</f>
        <v/>
      </c>
      <c r="E1083" t="str">
        <f>'Base cotización 2021'!E1104</f>
        <v/>
      </c>
      <c r="G1083" t="str">
        <f>'Base cotización 2021'!F1104</f>
        <v/>
      </c>
      <c r="I1083" t="e">
        <f>'Base cotización 2021'!#REF!</f>
        <v>#REF!</v>
      </c>
      <c r="J1083" t="e">
        <f>'Base cotización 2021'!#REF!</f>
        <v>#REF!</v>
      </c>
      <c r="K1083">
        <f>'Base cotización 2021'!H1104</f>
        <v>0</v>
      </c>
      <c r="L1083">
        <f>'Base cotización 2021'!K1104</f>
        <v>0</v>
      </c>
      <c r="M1083" s="31">
        <f>'Base cotización 2021'!I1104</f>
        <v>0</v>
      </c>
      <c r="N1083">
        <f>'Base cotización 2021'!L1104</f>
        <v>0</v>
      </c>
      <c r="O1083">
        <f>'Base cotización 2021'!M1104</f>
        <v>0</v>
      </c>
      <c r="P1083" t="e">
        <f>'Base cotización 2021'!#REF!</f>
        <v>#REF!</v>
      </c>
      <c r="Q1083">
        <f>'Base cotización 2021'!N1104</f>
        <v>0</v>
      </c>
      <c r="R1083">
        <f>'Base cotización 2021'!O1104</f>
        <v>0</v>
      </c>
      <c r="S1083">
        <f>'Base cotización 2021'!P1104</f>
        <v>0</v>
      </c>
      <c r="T1083">
        <f>'Base cotización 2021'!Q1104</f>
        <v>0</v>
      </c>
      <c r="U1083">
        <f>'Base cotización 2021'!R1104</f>
        <v>0</v>
      </c>
      <c r="V1083">
        <f>'Base cotización 2021'!W1104</f>
        <v>0</v>
      </c>
      <c r="X1083">
        <f>'Base cotización 2021'!X1104</f>
        <v>0</v>
      </c>
      <c r="Y1083" t="e">
        <f>'Base cotización 2021'!#REF!</f>
        <v>#REF!</v>
      </c>
    </row>
    <row r="1084" spans="1:25">
      <c r="A1084">
        <f>'Base cotización 2021'!B1105</f>
        <v>0</v>
      </c>
      <c r="C1084" t="str">
        <f>'Base cotización 2021'!C1105</f>
        <v/>
      </c>
      <c r="D1084" t="str">
        <f>'Base cotización 2021'!D1105</f>
        <v/>
      </c>
      <c r="E1084" t="str">
        <f>'Base cotización 2021'!E1105</f>
        <v/>
      </c>
      <c r="G1084" t="str">
        <f>'Base cotización 2021'!F1105</f>
        <v/>
      </c>
      <c r="I1084" t="e">
        <f>'Base cotización 2021'!#REF!</f>
        <v>#REF!</v>
      </c>
      <c r="J1084" t="e">
        <f>'Base cotización 2021'!#REF!</f>
        <v>#REF!</v>
      </c>
      <c r="K1084">
        <f>'Base cotización 2021'!H1105</f>
        <v>0</v>
      </c>
      <c r="L1084">
        <f>'Base cotización 2021'!K1105</f>
        <v>0</v>
      </c>
      <c r="M1084" s="31">
        <f>'Base cotización 2021'!I1105</f>
        <v>0</v>
      </c>
      <c r="N1084">
        <f>'Base cotización 2021'!L1105</f>
        <v>0</v>
      </c>
      <c r="O1084">
        <f>'Base cotización 2021'!M1105</f>
        <v>0</v>
      </c>
      <c r="P1084" t="e">
        <f>'Base cotización 2021'!#REF!</f>
        <v>#REF!</v>
      </c>
      <c r="Q1084">
        <f>'Base cotización 2021'!N1105</f>
        <v>0</v>
      </c>
      <c r="R1084">
        <f>'Base cotización 2021'!O1105</f>
        <v>0</v>
      </c>
      <c r="S1084">
        <f>'Base cotización 2021'!P1105</f>
        <v>0</v>
      </c>
      <c r="T1084">
        <f>'Base cotización 2021'!Q1105</f>
        <v>0</v>
      </c>
      <c r="U1084">
        <f>'Base cotización 2021'!R1105</f>
        <v>0</v>
      </c>
      <c r="V1084">
        <f>'Base cotización 2021'!W1105</f>
        <v>0</v>
      </c>
      <c r="X1084">
        <f>'Base cotización 2021'!X1105</f>
        <v>0</v>
      </c>
      <c r="Y1084" t="e">
        <f>'Base cotización 2021'!#REF!</f>
        <v>#REF!</v>
      </c>
    </row>
    <row r="1085" spans="1:25">
      <c r="A1085">
        <f>'Base cotización 2021'!B1106</f>
        <v>0</v>
      </c>
      <c r="C1085" t="str">
        <f>'Base cotización 2021'!C1106</f>
        <v/>
      </c>
      <c r="D1085" t="str">
        <f>'Base cotización 2021'!D1106</f>
        <v/>
      </c>
      <c r="E1085" t="str">
        <f>'Base cotización 2021'!E1106</f>
        <v/>
      </c>
      <c r="G1085" t="str">
        <f>'Base cotización 2021'!F1106</f>
        <v/>
      </c>
      <c r="I1085" t="e">
        <f>'Base cotización 2021'!#REF!</f>
        <v>#REF!</v>
      </c>
      <c r="J1085" t="e">
        <f>'Base cotización 2021'!#REF!</f>
        <v>#REF!</v>
      </c>
      <c r="K1085">
        <f>'Base cotización 2021'!H1106</f>
        <v>0</v>
      </c>
      <c r="L1085">
        <f>'Base cotización 2021'!K1106</f>
        <v>0</v>
      </c>
      <c r="M1085" s="31">
        <f>'Base cotización 2021'!I1106</f>
        <v>0</v>
      </c>
      <c r="N1085">
        <f>'Base cotización 2021'!L1106</f>
        <v>0</v>
      </c>
      <c r="O1085">
        <f>'Base cotización 2021'!M1106</f>
        <v>0</v>
      </c>
      <c r="P1085" t="e">
        <f>'Base cotización 2021'!#REF!</f>
        <v>#REF!</v>
      </c>
      <c r="Q1085">
        <f>'Base cotización 2021'!N1106</f>
        <v>0</v>
      </c>
      <c r="R1085">
        <f>'Base cotización 2021'!O1106</f>
        <v>0</v>
      </c>
      <c r="S1085">
        <f>'Base cotización 2021'!P1106</f>
        <v>0</v>
      </c>
      <c r="T1085">
        <f>'Base cotización 2021'!Q1106</f>
        <v>0</v>
      </c>
      <c r="U1085">
        <f>'Base cotización 2021'!R1106</f>
        <v>0</v>
      </c>
      <c r="V1085">
        <f>'Base cotización 2021'!W1106</f>
        <v>0</v>
      </c>
      <c r="X1085">
        <f>'Base cotización 2021'!X1106</f>
        <v>0</v>
      </c>
      <c r="Y1085" t="e">
        <f>'Base cotización 2021'!#REF!</f>
        <v>#REF!</v>
      </c>
    </row>
    <row r="1086" spans="1:25">
      <c r="A1086">
        <f>'Base cotización 2021'!B1107</f>
        <v>0</v>
      </c>
      <c r="C1086" t="str">
        <f>'Base cotización 2021'!C1107</f>
        <v/>
      </c>
      <c r="D1086" t="str">
        <f>'Base cotización 2021'!D1107</f>
        <v/>
      </c>
      <c r="E1086" t="str">
        <f>'Base cotización 2021'!E1107</f>
        <v/>
      </c>
      <c r="G1086" t="str">
        <f>'Base cotización 2021'!F1107</f>
        <v/>
      </c>
      <c r="I1086" t="e">
        <f>'Base cotización 2021'!#REF!</f>
        <v>#REF!</v>
      </c>
      <c r="J1086" t="e">
        <f>'Base cotización 2021'!#REF!</f>
        <v>#REF!</v>
      </c>
      <c r="K1086">
        <f>'Base cotización 2021'!H1107</f>
        <v>0</v>
      </c>
      <c r="L1086">
        <f>'Base cotización 2021'!K1107</f>
        <v>0</v>
      </c>
      <c r="M1086" s="31">
        <f>'Base cotización 2021'!I1107</f>
        <v>0</v>
      </c>
      <c r="N1086">
        <f>'Base cotización 2021'!L1107</f>
        <v>0</v>
      </c>
      <c r="O1086">
        <f>'Base cotización 2021'!M1107</f>
        <v>0</v>
      </c>
      <c r="P1086" t="e">
        <f>'Base cotización 2021'!#REF!</f>
        <v>#REF!</v>
      </c>
      <c r="Q1086">
        <f>'Base cotización 2021'!N1107</f>
        <v>0</v>
      </c>
      <c r="R1086">
        <f>'Base cotización 2021'!O1107</f>
        <v>0</v>
      </c>
      <c r="S1086">
        <f>'Base cotización 2021'!P1107</f>
        <v>0</v>
      </c>
      <c r="T1086">
        <f>'Base cotización 2021'!Q1107</f>
        <v>0</v>
      </c>
      <c r="U1086">
        <f>'Base cotización 2021'!R1107</f>
        <v>0</v>
      </c>
      <c r="V1086">
        <f>'Base cotización 2021'!W1107</f>
        <v>0</v>
      </c>
      <c r="X1086">
        <f>'Base cotización 2021'!X1107</f>
        <v>0</v>
      </c>
      <c r="Y1086" t="e">
        <f>'Base cotización 2021'!#REF!</f>
        <v>#REF!</v>
      </c>
    </row>
    <row r="1087" spans="1:25">
      <c r="A1087">
        <f>'Base cotización 2021'!B1108</f>
        <v>0</v>
      </c>
      <c r="C1087" t="str">
        <f>'Base cotización 2021'!C1108</f>
        <v/>
      </c>
      <c r="D1087" t="str">
        <f>'Base cotización 2021'!D1108</f>
        <v/>
      </c>
      <c r="E1087" t="str">
        <f>'Base cotización 2021'!E1108</f>
        <v/>
      </c>
      <c r="G1087" t="str">
        <f>'Base cotización 2021'!F1108</f>
        <v/>
      </c>
      <c r="I1087" t="e">
        <f>'Base cotización 2021'!#REF!</f>
        <v>#REF!</v>
      </c>
      <c r="J1087" t="e">
        <f>'Base cotización 2021'!#REF!</f>
        <v>#REF!</v>
      </c>
      <c r="K1087">
        <f>'Base cotización 2021'!H1108</f>
        <v>0</v>
      </c>
      <c r="L1087">
        <f>'Base cotización 2021'!K1108</f>
        <v>0</v>
      </c>
      <c r="M1087" s="31">
        <f>'Base cotización 2021'!I1108</f>
        <v>0</v>
      </c>
      <c r="N1087">
        <f>'Base cotización 2021'!L1108</f>
        <v>0</v>
      </c>
      <c r="O1087">
        <f>'Base cotización 2021'!M1108</f>
        <v>0</v>
      </c>
      <c r="P1087" t="e">
        <f>'Base cotización 2021'!#REF!</f>
        <v>#REF!</v>
      </c>
      <c r="Q1087">
        <f>'Base cotización 2021'!N1108</f>
        <v>0</v>
      </c>
      <c r="R1087">
        <f>'Base cotización 2021'!O1108</f>
        <v>0</v>
      </c>
      <c r="S1087">
        <f>'Base cotización 2021'!P1108</f>
        <v>0</v>
      </c>
      <c r="T1087">
        <f>'Base cotización 2021'!Q1108</f>
        <v>0</v>
      </c>
      <c r="U1087">
        <f>'Base cotización 2021'!R1108</f>
        <v>0</v>
      </c>
      <c r="V1087">
        <f>'Base cotización 2021'!W1108</f>
        <v>0</v>
      </c>
      <c r="X1087">
        <f>'Base cotización 2021'!X1108</f>
        <v>0</v>
      </c>
      <c r="Y1087" t="e">
        <f>'Base cotización 2021'!#REF!</f>
        <v>#REF!</v>
      </c>
    </row>
    <row r="1088" spans="1:25">
      <c r="A1088">
        <f>'Base cotización 2021'!B1109</f>
        <v>0</v>
      </c>
      <c r="C1088" t="str">
        <f>'Base cotización 2021'!C1109</f>
        <v/>
      </c>
      <c r="D1088" t="str">
        <f>'Base cotización 2021'!D1109</f>
        <v/>
      </c>
      <c r="E1088" t="str">
        <f>'Base cotización 2021'!E1109</f>
        <v/>
      </c>
      <c r="G1088" t="str">
        <f>'Base cotización 2021'!F1109</f>
        <v/>
      </c>
      <c r="I1088" t="e">
        <f>'Base cotización 2021'!#REF!</f>
        <v>#REF!</v>
      </c>
      <c r="J1088" t="e">
        <f>'Base cotización 2021'!#REF!</f>
        <v>#REF!</v>
      </c>
      <c r="K1088">
        <f>'Base cotización 2021'!H1109</f>
        <v>0</v>
      </c>
      <c r="L1088">
        <f>'Base cotización 2021'!K1109</f>
        <v>0</v>
      </c>
      <c r="M1088" s="31">
        <f>'Base cotización 2021'!I1109</f>
        <v>0</v>
      </c>
      <c r="N1088">
        <f>'Base cotización 2021'!L1109</f>
        <v>0</v>
      </c>
      <c r="O1088">
        <f>'Base cotización 2021'!M1109</f>
        <v>0</v>
      </c>
      <c r="P1088" t="e">
        <f>'Base cotización 2021'!#REF!</f>
        <v>#REF!</v>
      </c>
      <c r="Q1088">
        <f>'Base cotización 2021'!N1109</f>
        <v>0</v>
      </c>
      <c r="R1088">
        <f>'Base cotización 2021'!O1109</f>
        <v>0</v>
      </c>
      <c r="S1088">
        <f>'Base cotización 2021'!P1109</f>
        <v>0</v>
      </c>
      <c r="T1088">
        <f>'Base cotización 2021'!Q1109</f>
        <v>0</v>
      </c>
      <c r="U1088">
        <f>'Base cotización 2021'!R1109</f>
        <v>0</v>
      </c>
      <c r="V1088">
        <f>'Base cotización 2021'!W1109</f>
        <v>0</v>
      </c>
      <c r="X1088">
        <f>'Base cotización 2021'!X1109</f>
        <v>0</v>
      </c>
      <c r="Y1088" t="e">
        <f>'Base cotización 2021'!#REF!</f>
        <v>#REF!</v>
      </c>
    </row>
    <row r="1089" spans="1:25">
      <c r="A1089">
        <f>'Base cotización 2021'!B1110</f>
        <v>0</v>
      </c>
      <c r="C1089" t="str">
        <f>'Base cotización 2021'!C1110</f>
        <v/>
      </c>
      <c r="D1089" t="str">
        <f>'Base cotización 2021'!D1110</f>
        <v/>
      </c>
      <c r="E1089" t="str">
        <f>'Base cotización 2021'!E1110</f>
        <v/>
      </c>
      <c r="G1089" t="str">
        <f>'Base cotización 2021'!F1110</f>
        <v/>
      </c>
      <c r="I1089" t="e">
        <f>'Base cotización 2021'!#REF!</f>
        <v>#REF!</v>
      </c>
      <c r="J1089" t="e">
        <f>'Base cotización 2021'!#REF!</f>
        <v>#REF!</v>
      </c>
      <c r="K1089">
        <f>'Base cotización 2021'!H1110</f>
        <v>0</v>
      </c>
      <c r="L1089">
        <f>'Base cotización 2021'!K1110</f>
        <v>0</v>
      </c>
      <c r="M1089" s="31">
        <f>'Base cotización 2021'!I1110</f>
        <v>0</v>
      </c>
      <c r="N1089">
        <f>'Base cotización 2021'!L1110</f>
        <v>0</v>
      </c>
      <c r="O1089">
        <f>'Base cotización 2021'!M1110</f>
        <v>0</v>
      </c>
      <c r="P1089" t="e">
        <f>'Base cotización 2021'!#REF!</f>
        <v>#REF!</v>
      </c>
      <c r="Q1089">
        <f>'Base cotización 2021'!N1110</f>
        <v>0</v>
      </c>
      <c r="R1089">
        <f>'Base cotización 2021'!O1110</f>
        <v>0</v>
      </c>
      <c r="S1089">
        <f>'Base cotización 2021'!P1110</f>
        <v>0</v>
      </c>
      <c r="T1089">
        <f>'Base cotización 2021'!Q1110</f>
        <v>0</v>
      </c>
      <c r="U1089">
        <f>'Base cotización 2021'!R1110</f>
        <v>0</v>
      </c>
      <c r="V1089">
        <f>'Base cotización 2021'!W1110</f>
        <v>0</v>
      </c>
      <c r="X1089">
        <f>'Base cotización 2021'!X1110</f>
        <v>0</v>
      </c>
      <c r="Y1089" t="e">
        <f>'Base cotización 2021'!#REF!</f>
        <v>#REF!</v>
      </c>
    </row>
    <row r="1090" spans="1:25">
      <c r="A1090">
        <f>'Base cotización 2021'!B1111</f>
        <v>0</v>
      </c>
      <c r="C1090" t="str">
        <f>'Base cotización 2021'!C1111</f>
        <v/>
      </c>
      <c r="D1090" t="str">
        <f>'Base cotización 2021'!D1111</f>
        <v/>
      </c>
      <c r="E1090" t="str">
        <f>'Base cotización 2021'!E1111</f>
        <v/>
      </c>
      <c r="G1090" t="str">
        <f>'Base cotización 2021'!F1111</f>
        <v/>
      </c>
      <c r="I1090" t="e">
        <f>'Base cotización 2021'!#REF!</f>
        <v>#REF!</v>
      </c>
      <c r="J1090" t="e">
        <f>'Base cotización 2021'!#REF!</f>
        <v>#REF!</v>
      </c>
      <c r="K1090">
        <f>'Base cotización 2021'!H1111</f>
        <v>0</v>
      </c>
      <c r="L1090">
        <f>'Base cotización 2021'!K1111</f>
        <v>0</v>
      </c>
      <c r="M1090" s="31">
        <f>'Base cotización 2021'!I1111</f>
        <v>0</v>
      </c>
      <c r="N1090">
        <f>'Base cotización 2021'!L1111</f>
        <v>0</v>
      </c>
      <c r="O1090">
        <f>'Base cotización 2021'!M1111</f>
        <v>0</v>
      </c>
      <c r="P1090" t="e">
        <f>'Base cotización 2021'!#REF!</f>
        <v>#REF!</v>
      </c>
      <c r="Q1090">
        <f>'Base cotización 2021'!N1111</f>
        <v>0</v>
      </c>
      <c r="R1090">
        <f>'Base cotización 2021'!O1111</f>
        <v>0</v>
      </c>
      <c r="S1090">
        <f>'Base cotización 2021'!P1111</f>
        <v>0</v>
      </c>
      <c r="T1090">
        <f>'Base cotización 2021'!Q1111</f>
        <v>0</v>
      </c>
      <c r="U1090">
        <f>'Base cotización 2021'!R1111</f>
        <v>0</v>
      </c>
      <c r="V1090">
        <f>'Base cotización 2021'!W1111</f>
        <v>0</v>
      </c>
      <c r="X1090">
        <f>'Base cotización 2021'!X1111</f>
        <v>0</v>
      </c>
      <c r="Y1090" t="e">
        <f>'Base cotización 2021'!#REF!</f>
        <v>#REF!</v>
      </c>
    </row>
    <row r="1091" spans="1:25">
      <c r="A1091">
        <f>'Base cotización 2021'!B1112</f>
        <v>0</v>
      </c>
      <c r="C1091" t="str">
        <f>'Base cotización 2021'!C1112</f>
        <v/>
      </c>
      <c r="D1091" t="str">
        <f>'Base cotización 2021'!D1112</f>
        <v/>
      </c>
      <c r="E1091" t="str">
        <f>'Base cotización 2021'!E1112</f>
        <v/>
      </c>
      <c r="G1091" t="str">
        <f>'Base cotización 2021'!F1112</f>
        <v/>
      </c>
      <c r="I1091" t="e">
        <f>'Base cotización 2021'!#REF!</f>
        <v>#REF!</v>
      </c>
      <c r="J1091" t="e">
        <f>'Base cotización 2021'!#REF!</f>
        <v>#REF!</v>
      </c>
      <c r="K1091">
        <f>'Base cotización 2021'!H1112</f>
        <v>0</v>
      </c>
      <c r="L1091">
        <f>'Base cotización 2021'!K1112</f>
        <v>0</v>
      </c>
      <c r="M1091" s="31">
        <f>'Base cotización 2021'!I1112</f>
        <v>0</v>
      </c>
      <c r="N1091">
        <f>'Base cotización 2021'!L1112</f>
        <v>0</v>
      </c>
      <c r="O1091">
        <f>'Base cotización 2021'!M1112</f>
        <v>0</v>
      </c>
      <c r="P1091" t="e">
        <f>'Base cotización 2021'!#REF!</f>
        <v>#REF!</v>
      </c>
      <c r="Q1091">
        <f>'Base cotización 2021'!N1112</f>
        <v>0</v>
      </c>
      <c r="R1091">
        <f>'Base cotización 2021'!O1112</f>
        <v>0</v>
      </c>
      <c r="S1091">
        <f>'Base cotización 2021'!P1112</f>
        <v>0</v>
      </c>
      <c r="T1091">
        <f>'Base cotización 2021'!Q1112</f>
        <v>0</v>
      </c>
      <c r="U1091">
        <f>'Base cotización 2021'!R1112</f>
        <v>0</v>
      </c>
      <c r="V1091">
        <f>'Base cotización 2021'!W1112</f>
        <v>0</v>
      </c>
      <c r="X1091">
        <f>'Base cotización 2021'!X1112</f>
        <v>0</v>
      </c>
      <c r="Y1091" t="e">
        <f>'Base cotización 2021'!#REF!</f>
        <v>#REF!</v>
      </c>
    </row>
    <row r="1092" spans="1:25">
      <c r="A1092">
        <f>'Base cotización 2021'!B1113</f>
        <v>0</v>
      </c>
      <c r="C1092" t="str">
        <f>'Base cotización 2021'!C1113</f>
        <v/>
      </c>
      <c r="D1092" t="str">
        <f>'Base cotización 2021'!D1113</f>
        <v/>
      </c>
      <c r="E1092" t="str">
        <f>'Base cotización 2021'!E1113</f>
        <v/>
      </c>
      <c r="G1092" t="str">
        <f>'Base cotización 2021'!F1113</f>
        <v/>
      </c>
      <c r="I1092" t="e">
        <f>'Base cotización 2021'!#REF!</f>
        <v>#REF!</v>
      </c>
      <c r="J1092" t="e">
        <f>'Base cotización 2021'!#REF!</f>
        <v>#REF!</v>
      </c>
      <c r="K1092">
        <f>'Base cotización 2021'!H1113</f>
        <v>0</v>
      </c>
      <c r="L1092">
        <f>'Base cotización 2021'!K1113</f>
        <v>0</v>
      </c>
      <c r="M1092" s="31">
        <f>'Base cotización 2021'!I1113</f>
        <v>0</v>
      </c>
      <c r="N1092">
        <f>'Base cotización 2021'!L1113</f>
        <v>0</v>
      </c>
      <c r="O1092">
        <f>'Base cotización 2021'!M1113</f>
        <v>0</v>
      </c>
      <c r="P1092" t="e">
        <f>'Base cotización 2021'!#REF!</f>
        <v>#REF!</v>
      </c>
      <c r="Q1092">
        <f>'Base cotización 2021'!N1113</f>
        <v>0</v>
      </c>
      <c r="R1092">
        <f>'Base cotización 2021'!O1113</f>
        <v>0</v>
      </c>
      <c r="S1092">
        <f>'Base cotización 2021'!P1113</f>
        <v>0</v>
      </c>
      <c r="T1092">
        <f>'Base cotización 2021'!Q1113</f>
        <v>0</v>
      </c>
      <c r="U1092">
        <f>'Base cotización 2021'!R1113</f>
        <v>0</v>
      </c>
      <c r="V1092">
        <f>'Base cotización 2021'!W1113</f>
        <v>0</v>
      </c>
      <c r="X1092">
        <f>'Base cotización 2021'!X1113</f>
        <v>0</v>
      </c>
      <c r="Y1092" t="e">
        <f>'Base cotización 2021'!#REF!</f>
        <v>#REF!</v>
      </c>
    </row>
    <row r="1093" spans="1:25">
      <c r="A1093">
        <f>'Base cotización 2021'!B1114</f>
        <v>0</v>
      </c>
      <c r="C1093" t="str">
        <f>'Base cotización 2021'!C1114</f>
        <v/>
      </c>
      <c r="D1093" t="str">
        <f>'Base cotización 2021'!D1114</f>
        <v/>
      </c>
      <c r="E1093" t="str">
        <f>'Base cotización 2021'!E1114</f>
        <v/>
      </c>
      <c r="G1093" t="str">
        <f>'Base cotización 2021'!F1114</f>
        <v/>
      </c>
      <c r="I1093" t="e">
        <f>'Base cotización 2021'!#REF!</f>
        <v>#REF!</v>
      </c>
      <c r="J1093" t="e">
        <f>'Base cotización 2021'!#REF!</f>
        <v>#REF!</v>
      </c>
      <c r="K1093">
        <f>'Base cotización 2021'!H1114</f>
        <v>0</v>
      </c>
      <c r="L1093">
        <f>'Base cotización 2021'!K1114</f>
        <v>0</v>
      </c>
      <c r="M1093" s="31">
        <f>'Base cotización 2021'!I1114</f>
        <v>0</v>
      </c>
      <c r="N1093">
        <f>'Base cotización 2021'!L1114</f>
        <v>0</v>
      </c>
      <c r="O1093">
        <f>'Base cotización 2021'!M1114</f>
        <v>0</v>
      </c>
      <c r="P1093" t="e">
        <f>'Base cotización 2021'!#REF!</f>
        <v>#REF!</v>
      </c>
      <c r="Q1093">
        <f>'Base cotización 2021'!N1114</f>
        <v>0</v>
      </c>
      <c r="R1093">
        <f>'Base cotización 2021'!O1114</f>
        <v>0</v>
      </c>
      <c r="S1093">
        <f>'Base cotización 2021'!P1114</f>
        <v>0</v>
      </c>
      <c r="T1093">
        <f>'Base cotización 2021'!Q1114</f>
        <v>0</v>
      </c>
      <c r="U1093">
        <f>'Base cotización 2021'!R1114</f>
        <v>0</v>
      </c>
      <c r="V1093">
        <f>'Base cotización 2021'!W1114</f>
        <v>0</v>
      </c>
      <c r="X1093">
        <f>'Base cotización 2021'!X1114</f>
        <v>0</v>
      </c>
      <c r="Y1093" t="e">
        <f>'Base cotización 2021'!#REF!</f>
        <v>#REF!</v>
      </c>
    </row>
    <row r="1094" spans="1:25">
      <c r="A1094">
        <f>'Base cotización 2021'!B1115</f>
        <v>0</v>
      </c>
      <c r="C1094" t="str">
        <f>'Base cotización 2021'!C1115</f>
        <v/>
      </c>
      <c r="D1094" t="str">
        <f>'Base cotización 2021'!D1115</f>
        <v/>
      </c>
      <c r="E1094" t="str">
        <f>'Base cotización 2021'!E1115</f>
        <v/>
      </c>
      <c r="G1094" t="str">
        <f>'Base cotización 2021'!F1115</f>
        <v/>
      </c>
      <c r="I1094" t="e">
        <f>'Base cotización 2021'!#REF!</f>
        <v>#REF!</v>
      </c>
      <c r="J1094" t="e">
        <f>'Base cotización 2021'!#REF!</f>
        <v>#REF!</v>
      </c>
      <c r="K1094">
        <f>'Base cotización 2021'!H1115</f>
        <v>0</v>
      </c>
      <c r="L1094">
        <f>'Base cotización 2021'!K1115</f>
        <v>0</v>
      </c>
      <c r="M1094" s="31">
        <f>'Base cotización 2021'!I1115</f>
        <v>0</v>
      </c>
      <c r="N1094">
        <f>'Base cotización 2021'!L1115</f>
        <v>0</v>
      </c>
      <c r="O1094">
        <f>'Base cotización 2021'!M1115</f>
        <v>0</v>
      </c>
      <c r="P1094" t="e">
        <f>'Base cotización 2021'!#REF!</f>
        <v>#REF!</v>
      </c>
      <c r="Q1094">
        <f>'Base cotización 2021'!N1115</f>
        <v>0</v>
      </c>
      <c r="R1094">
        <f>'Base cotización 2021'!O1115</f>
        <v>0</v>
      </c>
      <c r="S1094">
        <f>'Base cotización 2021'!P1115</f>
        <v>0</v>
      </c>
      <c r="T1094">
        <f>'Base cotización 2021'!Q1115</f>
        <v>0</v>
      </c>
      <c r="U1094">
        <f>'Base cotización 2021'!R1115</f>
        <v>0</v>
      </c>
      <c r="V1094">
        <f>'Base cotización 2021'!W1115</f>
        <v>0</v>
      </c>
      <c r="X1094">
        <f>'Base cotización 2021'!X1115</f>
        <v>0</v>
      </c>
      <c r="Y1094" t="e">
        <f>'Base cotización 2021'!#REF!</f>
        <v>#REF!</v>
      </c>
    </row>
    <row r="1095" spans="1:25">
      <c r="A1095">
        <f>'Base cotización 2021'!B1116</f>
        <v>0</v>
      </c>
      <c r="C1095" t="str">
        <f>'Base cotización 2021'!C1116</f>
        <v/>
      </c>
      <c r="D1095" t="str">
        <f>'Base cotización 2021'!D1116</f>
        <v/>
      </c>
      <c r="E1095" t="str">
        <f>'Base cotización 2021'!E1116</f>
        <v/>
      </c>
      <c r="G1095" t="str">
        <f>'Base cotización 2021'!F1116</f>
        <v/>
      </c>
      <c r="I1095" t="e">
        <f>'Base cotización 2021'!#REF!</f>
        <v>#REF!</v>
      </c>
      <c r="J1095" t="e">
        <f>'Base cotización 2021'!#REF!</f>
        <v>#REF!</v>
      </c>
      <c r="K1095">
        <f>'Base cotización 2021'!H1116</f>
        <v>0</v>
      </c>
      <c r="L1095">
        <f>'Base cotización 2021'!K1116</f>
        <v>0</v>
      </c>
      <c r="M1095" s="31">
        <f>'Base cotización 2021'!I1116</f>
        <v>0</v>
      </c>
      <c r="N1095">
        <f>'Base cotización 2021'!L1116</f>
        <v>0</v>
      </c>
      <c r="O1095">
        <f>'Base cotización 2021'!M1116</f>
        <v>0</v>
      </c>
      <c r="P1095" t="e">
        <f>'Base cotización 2021'!#REF!</f>
        <v>#REF!</v>
      </c>
      <c r="Q1095">
        <f>'Base cotización 2021'!N1116</f>
        <v>0</v>
      </c>
      <c r="R1095">
        <f>'Base cotización 2021'!O1116</f>
        <v>0</v>
      </c>
      <c r="S1095">
        <f>'Base cotización 2021'!P1116</f>
        <v>0</v>
      </c>
      <c r="T1095">
        <f>'Base cotización 2021'!Q1116</f>
        <v>0</v>
      </c>
      <c r="U1095">
        <f>'Base cotización 2021'!R1116</f>
        <v>0</v>
      </c>
      <c r="V1095">
        <f>'Base cotización 2021'!W1116</f>
        <v>0</v>
      </c>
      <c r="X1095">
        <f>'Base cotización 2021'!X1116</f>
        <v>0</v>
      </c>
      <c r="Y1095" t="e">
        <f>'Base cotización 2021'!#REF!</f>
        <v>#REF!</v>
      </c>
    </row>
    <row r="1096" spans="1:25">
      <c r="A1096">
        <f>'Base cotización 2021'!B1117</f>
        <v>0</v>
      </c>
      <c r="C1096" t="str">
        <f>'Base cotización 2021'!C1117</f>
        <v/>
      </c>
      <c r="D1096" t="str">
        <f>'Base cotización 2021'!D1117</f>
        <v/>
      </c>
      <c r="E1096" t="str">
        <f>'Base cotización 2021'!E1117</f>
        <v/>
      </c>
      <c r="G1096" t="str">
        <f>'Base cotización 2021'!F1117</f>
        <v/>
      </c>
      <c r="I1096" t="e">
        <f>'Base cotización 2021'!#REF!</f>
        <v>#REF!</v>
      </c>
      <c r="J1096" t="e">
        <f>'Base cotización 2021'!#REF!</f>
        <v>#REF!</v>
      </c>
      <c r="K1096">
        <f>'Base cotización 2021'!H1117</f>
        <v>0</v>
      </c>
      <c r="L1096">
        <f>'Base cotización 2021'!K1117</f>
        <v>0</v>
      </c>
      <c r="M1096" s="31">
        <f>'Base cotización 2021'!I1117</f>
        <v>0</v>
      </c>
      <c r="N1096">
        <f>'Base cotización 2021'!L1117</f>
        <v>0</v>
      </c>
      <c r="O1096">
        <f>'Base cotización 2021'!M1117</f>
        <v>0</v>
      </c>
      <c r="P1096" t="e">
        <f>'Base cotización 2021'!#REF!</f>
        <v>#REF!</v>
      </c>
      <c r="Q1096">
        <f>'Base cotización 2021'!N1117</f>
        <v>0</v>
      </c>
      <c r="R1096">
        <f>'Base cotización 2021'!O1117</f>
        <v>0</v>
      </c>
      <c r="S1096">
        <f>'Base cotización 2021'!P1117</f>
        <v>0</v>
      </c>
      <c r="T1096">
        <f>'Base cotización 2021'!Q1117</f>
        <v>0</v>
      </c>
      <c r="U1096">
        <f>'Base cotización 2021'!R1117</f>
        <v>0</v>
      </c>
      <c r="V1096">
        <f>'Base cotización 2021'!W1117</f>
        <v>0</v>
      </c>
      <c r="X1096">
        <f>'Base cotización 2021'!X1117</f>
        <v>0</v>
      </c>
      <c r="Y1096" t="e">
        <f>'Base cotización 2021'!#REF!</f>
        <v>#REF!</v>
      </c>
    </row>
    <row r="1097" spans="1:25">
      <c r="A1097">
        <f>'Base cotización 2021'!B1118</f>
        <v>0</v>
      </c>
      <c r="C1097" t="str">
        <f>'Base cotización 2021'!C1118</f>
        <v/>
      </c>
      <c r="D1097" t="str">
        <f>'Base cotización 2021'!D1118</f>
        <v/>
      </c>
      <c r="E1097" t="str">
        <f>'Base cotización 2021'!E1118</f>
        <v/>
      </c>
      <c r="G1097" t="str">
        <f>'Base cotización 2021'!F1118</f>
        <v/>
      </c>
      <c r="I1097" t="e">
        <f>'Base cotización 2021'!#REF!</f>
        <v>#REF!</v>
      </c>
      <c r="J1097" t="e">
        <f>'Base cotización 2021'!#REF!</f>
        <v>#REF!</v>
      </c>
      <c r="K1097">
        <f>'Base cotización 2021'!H1118</f>
        <v>0</v>
      </c>
      <c r="L1097">
        <f>'Base cotización 2021'!K1118</f>
        <v>0</v>
      </c>
      <c r="M1097" s="31">
        <f>'Base cotización 2021'!I1118</f>
        <v>0</v>
      </c>
      <c r="N1097">
        <f>'Base cotización 2021'!L1118</f>
        <v>0</v>
      </c>
      <c r="O1097">
        <f>'Base cotización 2021'!M1118</f>
        <v>0</v>
      </c>
      <c r="P1097" t="e">
        <f>'Base cotización 2021'!#REF!</f>
        <v>#REF!</v>
      </c>
      <c r="Q1097">
        <f>'Base cotización 2021'!N1118</f>
        <v>0</v>
      </c>
      <c r="R1097">
        <f>'Base cotización 2021'!O1118</f>
        <v>0</v>
      </c>
      <c r="S1097">
        <f>'Base cotización 2021'!P1118</f>
        <v>0</v>
      </c>
      <c r="T1097">
        <f>'Base cotización 2021'!Q1118</f>
        <v>0</v>
      </c>
      <c r="U1097">
        <f>'Base cotización 2021'!R1118</f>
        <v>0</v>
      </c>
      <c r="V1097">
        <f>'Base cotización 2021'!W1118</f>
        <v>0</v>
      </c>
      <c r="X1097">
        <f>'Base cotización 2021'!X1118</f>
        <v>0</v>
      </c>
      <c r="Y1097" t="e">
        <f>'Base cotización 2021'!#REF!</f>
        <v>#REF!</v>
      </c>
    </row>
    <row r="1098" spans="1:25">
      <c r="A1098">
        <f>'Base cotización 2021'!B1119</f>
        <v>0</v>
      </c>
      <c r="C1098" t="str">
        <f>'Base cotización 2021'!C1119</f>
        <v/>
      </c>
      <c r="D1098" t="str">
        <f>'Base cotización 2021'!D1119</f>
        <v/>
      </c>
      <c r="E1098" t="str">
        <f>'Base cotización 2021'!E1119</f>
        <v/>
      </c>
      <c r="G1098" t="str">
        <f>'Base cotización 2021'!F1119</f>
        <v/>
      </c>
      <c r="I1098" t="e">
        <f>'Base cotización 2021'!#REF!</f>
        <v>#REF!</v>
      </c>
      <c r="J1098" t="e">
        <f>'Base cotización 2021'!#REF!</f>
        <v>#REF!</v>
      </c>
      <c r="K1098">
        <f>'Base cotización 2021'!H1119</f>
        <v>0</v>
      </c>
      <c r="L1098">
        <f>'Base cotización 2021'!K1119</f>
        <v>0</v>
      </c>
      <c r="M1098" s="31">
        <f>'Base cotización 2021'!I1119</f>
        <v>0</v>
      </c>
      <c r="N1098">
        <f>'Base cotización 2021'!L1119</f>
        <v>0</v>
      </c>
      <c r="O1098">
        <f>'Base cotización 2021'!M1119</f>
        <v>0</v>
      </c>
      <c r="P1098" t="e">
        <f>'Base cotización 2021'!#REF!</f>
        <v>#REF!</v>
      </c>
      <c r="Q1098">
        <f>'Base cotización 2021'!N1119</f>
        <v>0</v>
      </c>
      <c r="R1098">
        <f>'Base cotización 2021'!O1119</f>
        <v>0</v>
      </c>
      <c r="S1098">
        <f>'Base cotización 2021'!P1119</f>
        <v>0</v>
      </c>
      <c r="T1098">
        <f>'Base cotización 2021'!Q1119</f>
        <v>0</v>
      </c>
      <c r="U1098">
        <f>'Base cotización 2021'!R1119</f>
        <v>0</v>
      </c>
      <c r="V1098">
        <f>'Base cotización 2021'!W1119</f>
        <v>0</v>
      </c>
      <c r="X1098">
        <f>'Base cotización 2021'!X1119</f>
        <v>0</v>
      </c>
      <c r="Y1098" t="e">
        <f>'Base cotización 2021'!#REF!</f>
        <v>#REF!</v>
      </c>
    </row>
    <row r="1099" spans="1:25">
      <c r="A1099">
        <f>'Base cotización 2021'!B1120</f>
        <v>0</v>
      </c>
      <c r="C1099" t="str">
        <f>'Base cotización 2021'!C1120</f>
        <v/>
      </c>
      <c r="D1099" t="str">
        <f>'Base cotización 2021'!D1120</f>
        <v/>
      </c>
      <c r="E1099" t="str">
        <f>'Base cotización 2021'!E1120</f>
        <v/>
      </c>
      <c r="G1099" t="str">
        <f>'Base cotización 2021'!F1120</f>
        <v/>
      </c>
      <c r="I1099" t="e">
        <f>'Base cotización 2021'!#REF!</f>
        <v>#REF!</v>
      </c>
      <c r="J1099" t="e">
        <f>'Base cotización 2021'!#REF!</f>
        <v>#REF!</v>
      </c>
      <c r="K1099">
        <f>'Base cotización 2021'!H1120</f>
        <v>0</v>
      </c>
      <c r="L1099">
        <f>'Base cotización 2021'!K1120</f>
        <v>0</v>
      </c>
      <c r="M1099" s="31">
        <f>'Base cotización 2021'!I1120</f>
        <v>0</v>
      </c>
      <c r="N1099">
        <f>'Base cotización 2021'!L1120</f>
        <v>0</v>
      </c>
      <c r="O1099">
        <f>'Base cotización 2021'!M1120</f>
        <v>0</v>
      </c>
      <c r="P1099" t="e">
        <f>'Base cotización 2021'!#REF!</f>
        <v>#REF!</v>
      </c>
      <c r="Q1099">
        <f>'Base cotización 2021'!N1120</f>
        <v>0</v>
      </c>
      <c r="R1099">
        <f>'Base cotización 2021'!O1120</f>
        <v>0</v>
      </c>
      <c r="S1099">
        <f>'Base cotización 2021'!P1120</f>
        <v>0</v>
      </c>
      <c r="T1099">
        <f>'Base cotización 2021'!Q1120</f>
        <v>0</v>
      </c>
      <c r="U1099">
        <f>'Base cotización 2021'!R1120</f>
        <v>0</v>
      </c>
      <c r="V1099">
        <f>'Base cotización 2021'!W1120</f>
        <v>0</v>
      </c>
      <c r="X1099">
        <f>'Base cotización 2021'!X1120</f>
        <v>0</v>
      </c>
      <c r="Y1099" t="e">
        <f>'Base cotización 2021'!#REF!</f>
        <v>#REF!</v>
      </c>
    </row>
    <row r="1100" spans="1:25">
      <c r="A1100">
        <f>'Base cotización 2021'!B1121</f>
        <v>0</v>
      </c>
      <c r="C1100" t="str">
        <f>'Base cotización 2021'!C1121</f>
        <v/>
      </c>
      <c r="D1100" t="str">
        <f>'Base cotización 2021'!D1121</f>
        <v/>
      </c>
      <c r="E1100" t="str">
        <f>'Base cotización 2021'!E1121</f>
        <v/>
      </c>
      <c r="G1100" t="str">
        <f>'Base cotización 2021'!F1121</f>
        <v/>
      </c>
      <c r="I1100" t="e">
        <f>'Base cotización 2021'!#REF!</f>
        <v>#REF!</v>
      </c>
      <c r="J1100" t="e">
        <f>'Base cotización 2021'!#REF!</f>
        <v>#REF!</v>
      </c>
      <c r="K1100">
        <f>'Base cotización 2021'!H1121</f>
        <v>0</v>
      </c>
      <c r="L1100">
        <f>'Base cotización 2021'!K1121</f>
        <v>0</v>
      </c>
      <c r="M1100" s="31">
        <f>'Base cotización 2021'!I1121</f>
        <v>0</v>
      </c>
      <c r="N1100">
        <f>'Base cotización 2021'!L1121</f>
        <v>0</v>
      </c>
      <c r="O1100">
        <f>'Base cotización 2021'!M1121</f>
        <v>0</v>
      </c>
      <c r="P1100" t="e">
        <f>'Base cotización 2021'!#REF!</f>
        <v>#REF!</v>
      </c>
      <c r="Q1100">
        <f>'Base cotización 2021'!N1121</f>
        <v>0</v>
      </c>
      <c r="R1100">
        <f>'Base cotización 2021'!O1121</f>
        <v>0</v>
      </c>
      <c r="S1100">
        <f>'Base cotización 2021'!P1121</f>
        <v>0</v>
      </c>
      <c r="T1100">
        <f>'Base cotización 2021'!Q1121</f>
        <v>0</v>
      </c>
      <c r="U1100">
        <f>'Base cotización 2021'!R1121</f>
        <v>0</v>
      </c>
      <c r="V1100">
        <f>'Base cotización 2021'!W1121</f>
        <v>0</v>
      </c>
      <c r="X1100">
        <f>'Base cotización 2021'!X1121</f>
        <v>0</v>
      </c>
      <c r="Y1100" t="e">
        <f>'Base cotización 2021'!#REF!</f>
        <v>#REF!</v>
      </c>
    </row>
    <row r="1101" spans="1:25">
      <c r="A1101">
        <f>'Base cotización 2021'!B1122</f>
        <v>0</v>
      </c>
      <c r="C1101" t="str">
        <f>'Base cotización 2021'!C1122</f>
        <v/>
      </c>
      <c r="D1101" t="str">
        <f>'Base cotización 2021'!D1122</f>
        <v/>
      </c>
      <c r="E1101" t="str">
        <f>'Base cotización 2021'!E1122</f>
        <v/>
      </c>
      <c r="G1101" t="str">
        <f>'Base cotización 2021'!F1122</f>
        <v/>
      </c>
      <c r="I1101" t="e">
        <f>'Base cotización 2021'!#REF!</f>
        <v>#REF!</v>
      </c>
      <c r="J1101" t="e">
        <f>'Base cotización 2021'!#REF!</f>
        <v>#REF!</v>
      </c>
      <c r="K1101">
        <f>'Base cotización 2021'!H1122</f>
        <v>0</v>
      </c>
      <c r="L1101">
        <f>'Base cotización 2021'!K1122</f>
        <v>0</v>
      </c>
      <c r="M1101" s="31">
        <f>'Base cotización 2021'!I1122</f>
        <v>0</v>
      </c>
      <c r="N1101">
        <f>'Base cotización 2021'!L1122</f>
        <v>0</v>
      </c>
      <c r="O1101">
        <f>'Base cotización 2021'!M1122</f>
        <v>0</v>
      </c>
      <c r="P1101" t="e">
        <f>'Base cotización 2021'!#REF!</f>
        <v>#REF!</v>
      </c>
      <c r="Q1101">
        <f>'Base cotización 2021'!N1122</f>
        <v>0</v>
      </c>
      <c r="R1101">
        <f>'Base cotización 2021'!O1122</f>
        <v>0</v>
      </c>
      <c r="S1101">
        <f>'Base cotización 2021'!P1122</f>
        <v>0</v>
      </c>
      <c r="T1101">
        <f>'Base cotización 2021'!Q1122</f>
        <v>0</v>
      </c>
      <c r="U1101">
        <f>'Base cotización 2021'!R1122</f>
        <v>0</v>
      </c>
      <c r="V1101">
        <f>'Base cotización 2021'!W1122</f>
        <v>0</v>
      </c>
      <c r="X1101">
        <f>'Base cotización 2021'!X1122</f>
        <v>0</v>
      </c>
      <c r="Y1101" t="e">
        <f>'Base cotización 2021'!#REF!</f>
        <v>#REF!</v>
      </c>
    </row>
    <row r="1102" spans="1:25">
      <c r="A1102">
        <f>'Base cotización 2021'!B1123</f>
        <v>0</v>
      </c>
      <c r="C1102" t="str">
        <f>'Base cotización 2021'!C1123</f>
        <v/>
      </c>
      <c r="D1102" t="str">
        <f>'Base cotización 2021'!D1123</f>
        <v/>
      </c>
      <c r="E1102" t="str">
        <f>'Base cotización 2021'!E1123</f>
        <v/>
      </c>
      <c r="G1102" t="str">
        <f>'Base cotización 2021'!F1123</f>
        <v/>
      </c>
      <c r="I1102" t="e">
        <f>'Base cotización 2021'!#REF!</f>
        <v>#REF!</v>
      </c>
      <c r="J1102" t="e">
        <f>'Base cotización 2021'!#REF!</f>
        <v>#REF!</v>
      </c>
      <c r="K1102">
        <f>'Base cotización 2021'!H1123</f>
        <v>0</v>
      </c>
      <c r="L1102">
        <f>'Base cotización 2021'!K1123</f>
        <v>0</v>
      </c>
      <c r="M1102" s="31">
        <f>'Base cotización 2021'!I1123</f>
        <v>0</v>
      </c>
      <c r="N1102">
        <f>'Base cotización 2021'!L1123</f>
        <v>0</v>
      </c>
      <c r="O1102">
        <f>'Base cotización 2021'!M1123</f>
        <v>0</v>
      </c>
      <c r="P1102" t="e">
        <f>'Base cotización 2021'!#REF!</f>
        <v>#REF!</v>
      </c>
      <c r="Q1102">
        <f>'Base cotización 2021'!N1123</f>
        <v>0</v>
      </c>
      <c r="R1102">
        <f>'Base cotización 2021'!O1123</f>
        <v>0</v>
      </c>
      <c r="S1102">
        <f>'Base cotización 2021'!P1123</f>
        <v>0</v>
      </c>
      <c r="T1102">
        <f>'Base cotización 2021'!Q1123</f>
        <v>0</v>
      </c>
      <c r="U1102">
        <f>'Base cotización 2021'!R1123</f>
        <v>0</v>
      </c>
      <c r="V1102">
        <f>'Base cotización 2021'!W1123</f>
        <v>0</v>
      </c>
      <c r="X1102">
        <f>'Base cotización 2021'!X1123</f>
        <v>0</v>
      </c>
      <c r="Y1102" t="e">
        <f>'Base cotización 2021'!#REF!</f>
        <v>#REF!</v>
      </c>
    </row>
    <row r="1103" spans="1:25">
      <c r="A1103">
        <f>'Base cotización 2021'!B1124</f>
        <v>0</v>
      </c>
      <c r="C1103" t="str">
        <f>'Base cotización 2021'!C1124</f>
        <v/>
      </c>
      <c r="D1103" t="str">
        <f>'Base cotización 2021'!D1124</f>
        <v/>
      </c>
      <c r="E1103" t="str">
        <f>'Base cotización 2021'!E1124</f>
        <v/>
      </c>
      <c r="G1103" t="str">
        <f>'Base cotización 2021'!F1124</f>
        <v/>
      </c>
      <c r="I1103" t="e">
        <f>'Base cotización 2021'!#REF!</f>
        <v>#REF!</v>
      </c>
      <c r="J1103" t="e">
        <f>'Base cotización 2021'!#REF!</f>
        <v>#REF!</v>
      </c>
      <c r="K1103">
        <f>'Base cotización 2021'!H1124</f>
        <v>0</v>
      </c>
      <c r="L1103">
        <f>'Base cotización 2021'!K1124</f>
        <v>0</v>
      </c>
      <c r="M1103" s="31">
        <f>'Base cotización 2021'!I1124</f>
        <v>0</v>
      </c>
      <c r="N1103">
        <f>'Base cotización 2021'!L1124</f>
        <v>0</v>
      </c>
      <c r="O1103">
        <f>'Base cotización 2021'!M1124</f>
        <v>0</v>
      </c>
      <c r="P1103" t="e">
        <f>'Base cotización 2021'!#REF!</f>
        <v>#REF!</v>
      </c>
      <c r="Q1103">
        <f>'Base cotización 2021'!N1124</f>
        <v>0</v>
      </c>
      <c r="R1103">
        <f>'Base cotización 2021'!O1124</f>
        <v>0</v>
      </c>
      <c r="S1103">
        <f>'Base cotización 2021'!P1124</f>
        <v>0</v>
      </c>
      <c r="T1103">
        <f>'Base cotización 2021'!Q1124</f>
        <v>0</v>
      </c>
      <c r="U1103">
        <f>'Base cotización 2021'!R1124</f>
        <v>0</v>
      </c>
      <c r="V1103">
        <f>'Base cotización 2021'!W1124</f>
        <v>0</v>
      </c>
      <c r="X1103">
        <f>'Base cotización 2021'!X1124</f>
        <v>0</v>
      </c>
      <c r="Y1103" t="e">
        <f>'Base cotización 2021'!#REF!</f>
        <v>#REF!</v>
      </c>
    </row>
    <row r="1104" spans="1:25">
      <c r="A1104">
        <f>'Base cotización 2021'!B1125</f>
        <v>0</v>
      </c>
      <c r="C1104" t="str">
        <f>'Base cotización 2021'!C1125</f>
        <v/>
      </c>
      <c r="D1104" t="str">
        <f>'Base cotización 2021'!D1125</f>
        <v/>
      </c>
      <c r="E1104" t="str">
        <f>'Base cotización 2021'!E1125</f>
        <v/>
      </c>
      <c r="G1104" t="str">
        <f>'Base cotización 2021'!F1125</f>
        <v/>
      </c>
      <c r="I1104" t="e">
        <f>'Base cotización 2021'!#REF!</f>
        <v>#REF!</v>
      </c>
      <c r="J1104" t="e">
        <f>'Base cotización 2021'!#REF!</f>
        <v>#REF!</v>
      </c>
      <c r="K1104">
        <f>'Base cotización 2021'!H1125</f>
        <v>0</v>
      </c>
      <c r="L1104">
        <f>'Base cotización 2021'!K1125</f>
        <v>0</v>
      </c>
      <c r="M1104" s="31">
        <f>'Base cotización 2021'!I1125</f>
        <v>0</v>
      </c>
      <c r="N1104">
        <f>'Base cotización 2021'!L1125</f>
        <v>0</v>
      </c>
      <c r="O1104">
        <f>'Base cotización 2021'!M1125</f>
        <v>0</v>
      </c>
      <c r="P1104" t="e">
        <f>'Base cotización 2021'!#REF!</f>
        <v>#REF!</v>
      </c>
      <c r="Q1104">
        <f>'Base cotización 2021'!N1125</f>
        <v>0</v>
      </c>
      <c r="R1104">
        <f>'Base cotización 2021'!O1125</f>
        <v>0</v>
      </c>
      <c r="S1104">
        <f>'Base cotización 2021'!P1125</f>
        <v>0</v>
      </c>
      <c r="T1104">
        <f>'Base cotización 2021'!Q1125</f>
        <v>0</v>
      </c>
      <c r="U1104">
        <f>'Base cotización 2021'!R1125</f>
        <v>0</v>
      </c>
      <c r="V1104">
        <f>'Base cotización 2021'!W1125</f>
        <v>0</v>
      </c>
      <c r="X1104">
        <f>'Base cotización 2021'!X1125</f>
        <v>0</v>
      </c>
      <c r="Y1104" t="e">
        <f>'Base cotización 2021'!#REF!</f>
        <v>#REF!</v>
      </c>
    </row>
    <row r="1105" spans="1:25">
      <c r="A1105">
        <f>'Base cotización 2021'!B1126</f>
        <v>0</v>
      </c>
      <c r="C1105" t="str">
        <f>'Base cotización 2021'!C1126</f>
        <v/>
      </c>
      <c r="D1105" t="str">
        <f>'Base cotización 2021'!D1126</f>
        <v/>
      </c>
      <c r="E1105" t="str">
        <f>'Base cotización 2021'!E1126</f>
        <v/>
      </c>
      <c r="G1105" t="str">
        <f>'Base cotización 2021'!F1126</f>
        <v/>
      </c>
      <c r="I1105" t="e">
        <f>'Base cotización 2021'!#REF!</f>
        <v>#REF!</v>
      </c>
      <c r="J1105" t="e">
        <f>'Base cotización 2021'!#REF!</f>
        <v>#REF!</v>
      </c>
      <c r="K1105">
        <f>'Base cotización 2021'!H1126</f>
        <v>0</v>
      </c>
      <c r="L1105">
        <f>'Base cotización 2021'!K1126</f>
        <v>0</v>
      </c>
      <c r="M1105" s="31">
        <f>'Base cotización 2021'!I1126</f>
        <v>0</v>
      </c>
      <c r="N1105">
        <f>'Base cotización 2021'!L1126</f>
        <v>0</v>
      </c>
      <c r="O1105">
        <f>'Base cotización 2021'!M1126</f>
        <v>0</v>
      </c>
      <c r="P1105" t="e">
        <f>'Base cotización 2021'!#REF!</f>
        <v>#REF!</v>
      </c>
      <c r="Q1105">
        <f>'Base cotización 2021'!N1126</f>
        <v>0</v>
      </c>
      <c r="R1105">
        <f>'Base cotización 2021'!O1126</f>
        <v>0</v>
      </c>
      <c r="S1105">
        <f>'Base cotización 2021'!P1126</f>
        <v>0</v>
      </c>
      <c r="T1105">
        <f>'Base cotización 2021'!Q1126</f>
        <v>0</v>
      </c>
      <c r="U1105">
        <f>'Base cotización 2021'!R1126</f>
        <v>0</v>
      </c>
      <c r="V1105">
        <f>'Base cotización 2021'!W1126</f>
        <v>0</v>
      </c>
      <c r="X1105">
        <f>'Base cotización 2021'!X1126</f>
        <v>0</v>
      </c>
      <c r="Y1105" t="e">
        <f>'Base cotización 2021'!#REF!</f>
        <v>#REF!</v>
      </c>
    </row>
    <row r="1106" spans="1:25">
      <c r="A1106">
        <f>'Base cotización 2021'!B1127</f>
        <v>0</v>
      </c>
      <c r="C1106" t="str">
        <f>'Base cotización 2021'!C1127</f>
        <v/>
      </c>
      <c r="D1106" t="str">
        <f>'Base cotización 2021'!D1127</f>
        <v/>
      </c>
      <c r="E1106" t="str">
        <f>'Base cotización 2021'!E1127</f>
        <v/>
      </c>
      <c r="G1106" t="str">
        <f>'Base cotización 2021'!F1127</f>
        <v/>
      </c>
      <c r="I1106" t="e">
        <f>'Base cotización 2021'!#REF!</f>
        <v>#REF!</v>
      </c>
      <c r="J1106" t="e">
        <f>'Base cotización 2021'!#REF!</f>
        <v>#REF!</v>
      </c>
      <c r="K1106">
        <f>'Base cotización 2021'!H1127</f>
        <v>0</v>
      </c>
      <c r="L1106">
        <f>'Base cotización 2021'!K1127</f>
        <v>0</v>
      </c>
      <c r="M1106" s="31">
        <f>'Base cotización 2021'!I1127</f>
        <v>0</v>
      </c>
      <c r="N1106">
        <f>'Base cotización 2021'!L1127</f>
        <v>0</v>
      </c>
      <c r="O1106">
        <f>'Base cotización 2021'!M1127</f>
        <v>0</v>
      </c>
      <c r="P1106" t="e">
        <f>'Base cotización 2021'!#REF!</f>
        <v>#REF!</v>
      </c>
      <c r="Q1106">
        <f>'Base cotización 2021'!N1127</f>
        <v>0</v>
      </c>
      <c r="R1106">
        <f>'Base cotización 2021'!O1127</f>
        <v>0</v>
      </c>
      <c r="S1106">
        <f>'Base cotización 2021'!P1127</f>
        <v>0</v>
      </c>
      <c r="T1106">
        <f>'Base cotización 2021'!Q1127</f>
        <v>0</v>
      </c>
      <c r="U1106">
        <f>'Base cotización 2021'!R1127</f>
        <v>0</v>
      </c>
      <c r="V1106">
        <f>'Base cotización 2021'!W1127</f>
        <v>0</v>
      </c>
      <c r="X1106">
        <f>'Base cotización 2021'!X1127</f>
        <v>0</v>
      </c>
      <c r="Y1106" t="e">
        <f>'Base cotización 2021'!#REF!</f>
        <v>#REF!</v>
      </c>
    </row>
    <row r="1107" spans="1:25">
      <c r="A1107">
        <f>'Base cotización 2021'!B1128</f>
        <v>0</v>
      </c>
      <c r="C1107" t="str">
        <f>'Base cotización 2021'!C1128</f>
        <v/>
      </c>
      <c r="D1107" t="str">
        <f>'Base cotización 2021'!D1128</f>
        <v/>
      </c>
      <c r="E1107" t="str">
        <f>'Base cotización 2021'!E1128</f>
        <v/>
      </c>
      <c r="G1107" t="str">
        <f>'Base cotización 2021'!F1128</f>
        <v/>
      </c>
      <c r="I1107" t="e">
        <f>'Base cotización 2021'!#REF!</f>
        <v>#REF!</v>
      </c>
      <c r="J1107" t="e">
        <f>'Base cotización 2021'!#REF!</f>
        <v>#REF!</v>
      </c>
      <c r="K1107">
        <f>'Base cotización 2021'!H1128</f>
        <v>0</v>
      </c>
      <c r="L1107">
        <f>'Base cotización 2021'!K1128</f>
        <v>0</v>
      </c>
      <c r="M1107" s="31">
        <f>'Base cotización 2021'!I1128</f>
        <v>0</v>
      </c>
      <c r="N1107">
        <f>'Base cotización 2021'!L1128</f>
        <v>0</v>
      </c>
      <c r="O1107">
        <f>'Base cotización 2021'!M1128</f>
        <v>0</v>
      </c>
      <c r="P1107" t="e">
        <f>'Base cotización 2021'!#REF!</f>
        <v>#REF!</v>
      </c>
      <c r="Q1107">
        <f>'Base cotización 2021'!N1128</f>
        <v>0</v>
      </c>
      <c r="R1107">
        <f>'Base cotización 2021'!O1128</f>
        <v>0</v>
      </c>
      <c r="S1107">
        <f>'Base cotización 2021'!P1128</f>
        <v>0</v>
      </c>
      <c r="T1107">
        <f>'Base cotización 2021'!Q1128</f>
        <v>0</v>
      </c>
      <c r="U1107">
        <f>'Base cotización 2021'!R1128</f>
        <v>0</v>
      </c>
      <c r="V1107">
        <f>'Base cotización 2021'!W1128</f>
        <v>0</v>
      </c>
      <c r="X1107">
        <f>'Base cotización 2021'!X1128</f>
        <v>0</v>
      </c>
      <c r="Y1107" t="e">
        <f>'Base cotización 2021'!#REF!</f>
        <v>#REF!</v>
      </c>
    </row>
    <row r="1108" spans="1:25">
      <c r="A1108">
        <f>'Base cotización 2021'!B1129</f>
        <v>0</v>
      </c>
      <c r="C1108" t="str">
        <f>'Base cotización 2021'!C1129</f>
        <v/>
      </c>
      <c r="D1108" t="str">
        <f>'Base cotización 2021'!D1129</f>
        <v/>
      </c>
      <c r="E1108" t="str">
        <f>'Base cotización 2021'!E1129</f>
        <v/>
      </c>
      <c r="G1108" t="str">
        <f>'Base cotización 2021'!F1129</f>
        <v/>
      </c>
      <c r="I1108" t="e">
        <f>'Base cotización 2021'!#REF!</f>
        <v>#REF!</v>
      </c>
      <c r="J1108" t="e">
        <f>'Base cotización 2021'!#REF!</f>
        <v>#REF!</v>
      </c>
      <c r="K1108">
        <f>'Base cotización 2021'!H1129</f>
        <v>0</v>
      </c>
      <c r="L1108">
        <f>'Base cotización 2021'!K1129</f>
        <v>0</v>
      </c>
      <c r="M1108" s="31">
        <f>'Base cotización 2021'!I1129</f>
        <v>0</v>
      </c>
      <c r="N1108">
        <f>'Base cotización 2021'!L1129</f>
        <v>0</v>
      </c>
      <c r="O1108">
        <f>'Base cotización 2021'!M1129</f>
        <v>0</v>
      </c>
      <c r="P1108" t="e">
        <f>'Base cotización 2021'!#REF!</f>
        <v>#REF!</v>
      </c>
      <c r="Q1108">
        <f>'Base cotización 2021'!N1129</f>
        <v>0</v>
      </c>
      <c r="R1108">
        <f>'Base cotización 2021'!O1129</f>
        <v>0</v>
      </c>
      <c r="S1108">
        <f>'Base cotización 2021'!P1129</f>
        <v>0</v>
      </c>
      <c r="T1108">
        <f>'Base cotización 2021'!Q1129</f>
        <v>0</v>
      </c>
      <c r="U1108">
        <f>'Base cotización 2021'!R1129</f>
        <v>0</v>
      </c>
      <c r="V1108">
        <f>'Base cotización 2021'!W1129</f>
        <v>0</v>
      </c>
      <c r="X1108">
        <f>'Base cotización 2021'!X1129</f>
        <v>0</v>
      </c>
      <c r="Y1108" t="e">
        <f>'Base cotización 2021'!#REF!</f>
        <v>#REF!</v>
      </c>
    </row>
    <row r="1109" spans="1:25">
      <c r="A1109">
        <f>'Base cotización 2021'!B1130</f>
        <v>0</v>
      </c>
      <c r="C1109" t="str">
        <f>'Base cotización 2021'!C1130</f>
        <v/>
      </c>
      <c r="D1109" t="str">
        <f>'Base cotización 2021'!D1130</f>
        <v/>
      </c>
      <c r="E1109" t="str">
        <f>'Base cotización 2021'!E1130</f>
        <v/>
      </c>
      <c r="G1109" t="str">
        <f>'Base cotización 2021'!F1130</f>
        <v/>
      </c>
      <c r="I1109" t="e">
        <f>'Base cotización 2021'!#REF!</f>
        <v>#REF!</v>
      </c>
      <c r="J1109" t="e">
        <f>'Base cotización 2021'!#REF!</f>
        <v>#REF!</v>
      </c>
      <c r="K1109">
        <f>'Base cotización 2021'!H1130</f>
        <v>0</v>
      </c>
      <c r="L1109">
        <f>'Base cotización 2021'!K1130</f>
        <v>0</v>
      </c>
      <c r="M1109" s="31">
        <f>'Base cotización 2021'!I1130</f>
        <v>0</v>
      </c>
      <c r="N1109">
        <f>'Base cotización 2021'!L1130</f>
        <v>0</v>
      </c>
      <c r="O1109">
        <f>'Base cotización 2021'!M1130</f>
        <v>0</v>
      </c>
      <c r="P1109" t="e">
        <f>'Base cotización 2021'!#REF!</f>
        <v>#REF!</v>
      </c>
      <c r="Q1109">
        <f>'Base cotización 2021'!N1130</f>
        <v>0</v>
      </c>
      <c r="R1109">
        <f>'Base cotización 2021'!O1130</f>
        <v>0</v>
      </c>
      <c r="S1109">
        <f>'Base cotización 2021'!P1130</f>
        <v>0</v>
      </c>
      <c r="T1109">
        <f>'Base cotización 2021'!Q1130</f>
        <v>0</v>
      </c>
      <c r="U1109">
        <f>'Base cotización 2021'!R1130</f>
        <v>0</v>
      </c>
      <c r="V1109">
        <f>'Base cotización 2021'!W1130</f>
        <v>0</v>
      </c>
      <c r="X1109">
        <f>'Base cotización 2021'!X1130</f>
        <v>0</v>
      </c>
      <c r="Y1109" t="e">
        <f>'Base cotización 2021'!#REF!</f>
        <v>#REF!</v>
      </c>
    </row>
    <row r="1110" spans="1:25">
      <c r="A1110">
        <f>'Base cotización 2021'!B1131</f>
        <v>0</v>
      </c>
      <c r="C1110" t="str">
        <f>'Base cotización 2021'!C1131</f>
        <v/>
      </c>
      <c r="D1110" t="str">
        <f>'Base cotización 2021'!D1131</f>
        <v/>
      </c>
      <c r="E1110" t="str">
        <f>'Base cotización 2021'!E1131</f>
        <v/>
      </c>
      <c r="G1110" t="str">
        <f>'Base cotización 2021'!F1131</f>
        <v/>
      </c>
      <c r="I1110" t="e">
        <f>'Base cotización 2021'!#REF!</f>
        <v>#REF!</v>
      </c>
      <c r="J1110" t="e">
        <f>'Base cotización 2021'!#REF!</f>
        <v>#REF!</v>
      </c>
      <c r="K1110">
        <f>'Base cotización 2021'!H1131</f>
        <v>0</v>
      </c>
      <c r="L1110">
        <f>'Base cotización 2021'!K1131</f>
        <v>0</v>
      </c>
      <c r="M1110" s="31">
        <f>'Base cotización 2021'!I1131</f>
        <v>0</v>
      </c>
      <c r="N1110">
        <f>'Base cotización 2021'!L1131</f>
        <v>0</v>
      </c>
      <c r="O1110">
        <f>'Base cotización 2021'!M1131</f>
        <v>0</v>
      </c>
      <c r="P1110" t="e">
        <f>'Base cotización 2021'!#REF!</f>
        <v>#REF!</v>
      </c>
      <c r="Q1110">
        <f>'Base cotización 2021'!N1131</f>
        <v>0</v>
      </c>
      <c r="R1110">
        <f>'Base cotización 2021'!O1131</f>
        <v>0</v>
      </c>
      <c r="S1110">
        <f>'Base cotización 2021'!P1131</f>
        <v>0</v>
      </c>
      <c r="T1110">
        <f>'Base cotización 2021'!Q1131</f>
        <v>0</v>
      </c>
      <c r="U1110">
        <f>'Base cotización 2021'!R1131</f>
        <v>0</v>
      </c>
      <c r="V1110">
        <f>'Base cotización 2021'!W1131</f>
        <v>0</v>
      </c>
      <c r="X1110">
        <f>'Base cotización 2021'!X1131</f>
        <v>0</v>
      </c>
      <c r="Y1110" t="e">
        <f>'Base cotización 2021'!#REF!</f>
        <v>#REF!</v>
      </c>
    </row>
    <row r="1111" spans="1:25">
      <c r="A1111">
        <f>'Base cotización 2021'!B1132</f>
        <v>0</v>
      </c>
      <c r="C1111" t="str">
        <f>'Base cotización 2021'!C1132</f>
        <v/>
      </c>
      <c r="D1111" t="str">
        <f>'Base cotización 2021'!D1132</f>
        <v/>
      </c>
      <c r="E1111" t="str">
        <f>'Base cotización 2021'!E1132</f>
        <v/>
      </c>
      <c r="G1111" t="str">
        <f>'Base cotización 2021'!F1132</f>
        <v/>
      </c>
      <c r="I1111" t="e">
        <f>'Base cotización 2021'!#REF!</f>
        <v>#REF!</v>
      </c>
      <c r="J1111" t="e">
        <f>'Base cotización 2021'!#REF!</f>
        <v>#REF!</v>
      </c>
      <c r="K1111">
        <f>'Base cotización 2021'!H1132</f>
        <v>0</v>
      </c>
      <c r="L1111">
        <f>'Base cotización 2021'!K1132</f>
        <v>0</v>
      </c>
      <c r="M1111" s="31">
        <f>'Base cotización 2021'!I1132</f>
        <v>0</v>
      </c>
      <c r="N1111">
        <f>'Base cotización 2021'!L1132</f>
        <v>0</v>
      </c>
      <c r="O1111">
        <f>'Base cotización 2021'!M1132</f>
        <v>0</v>
      </c>
      <c r="P1111" t="e">
        <f>'Base cotización 2021'!#REF!</f>
        <v>#REF!</v>
      </c>
      <c r="Q1111">
        <f>'Base cotización 2021'!N1132</f>
        <v>0</v>
      </c>
      <c r="R1111">
        <f>'Base cotización 2021'!O1132</f>
        <v>0</v>
      </c>
      <c r="S1111">
        <f>'Base cotización 2021'!P1132</f>
        <v>0</v>
      </c>
      <c r="T1111">
        <f>'Base cotización 2021'!Q1132</f>
        <v>0</v>
      </c>
      <c r="U1111">
        <f>'Base cotización 2021'!R1132</f>
        <v>0</v>
      </c>
      <c r="V1111">
        <f>'Base cotización 2021'!W1132</f>
        <v>0</v>
      </c>
      <c r="X1111">
        <f>'Base cotización 2021'!X1132</f>
        <v>0</v>
      </c>
      <c r="Y1111" t="e">
        <f>'Base cotización 2021'!#REF!</f>
        <v>#REF!</v>
      </c>
    </row>
    <row r="1112" spans="1:25">
      <c r="A1112">
        <f>'Base cotización 2021'!B1133</f>
        <v>0</v>
      </c>
      <c r="C1112" t="str">
        <f>'Base cotización 2021'!C1133</f>
        <v/>
      </c>
      <c r="D1112" t="str">
        <f>'Base cotización 2021'!D1133</f>
        <v/>
      </c>
      <c r="E1112" t="str">
        <f>'Base cotización 2021'!E1133</f>
        <v/>
      </c>
      <c r="G1112" t="str">
        <f>'Base cotización 2021'!F1133</f>
        <v/>
      </c>
      <c r="I1112" t="e">
        <f>'Base cotización 2021'!#REF!</f>
        <v>#REF!</v>
      </c>
      <c r="J1112" t="e">
        <f>'Base cotización 2021'!#REF!</f>
        <v>#REF!</v>
      </c>
      <c r="K1112">
        <f>'Base cotización 2021'!H1133</f>
        <v>0</v>
      </c>
      <c r="L1112">
        <f>'Base cotización 2021'!K1133</f>
        <v>0</v>
      </c>
      <c r="M1112" s="31">
        <f>'Base cotización 2021'!I1133</f>
        <v>0</v>
      </c>
      <c r="N1112">
        <f>'Base cotización 2021'!L1133</f>
        <v>0</v>
      </c>
      <c r="O1112">
        <f>'Base cotización 2021'!M1133</f>
        <v>0</v>
      </c>
      <c r="P1112" t="e">
        <f>'Base cotización 2021'!#REF!</f>
        <v>#REF!</v>
      </c>
      <c r="Q1112">
        <f>'Base cotización 2021'!N1133</f>
        <v>0</v>
      </c>
      <c r="R1112">
        <f>'Base cotización 2021'!O1133</f>
        <v>0</v>
      </c>
      <c r="S1112">
        <f>'Base cotización 2021'!P1133</f>
        <v>0</v>
      </c>
      <c r="T1112">
        <f>'Base cotización 2021'!Q1133</f>
        <v>0</v>
      </c>
      <c r="U1112">
        <f>'Base cotización 2021'!R1133</f>
        <v>0</v>
      </c>
      <c r="V1112">
        <f>'Base cotización 2021'!W1133</f>
        <v>0</v>
      </c>
      <c r="X1112">
        <f>'Base cotización 2021'!X1133</f>
        <v>0</v>
      </c>
      <c r="Y1112" t="e">
        <f>'Base cotización 2021'!#REF!</f>
        <v>#REF!</v>
      </c>
    </row>
    <row r="1113" spans="1:25">
      <c r="A1113">
        <f>'Base cotización 2021'!B1134</f>
        <v>0</v>
      </c>
      <c r="C1113" t="str">
        <f>'Base cotización 2021'!C1134</f>
        <v/>
      </c>
      <c r="D1113" t="str">
        <f>'Base cotización 2021'!D1134</f>
        <v/>
      </c>
      <c r="E1113" t="str">
        <f>'Base cotización 2021'!E1134</f>
        <v/>
      </c>
      <c r="G1113" t="str">
        <f>'Base cotización 2021'!F1134</f>
        <v/>
      </c>
      <c r="I1113" t="e">
        <f>'Base cotización 2021'!#REF!</f>
        <v>#REF!</v>
      </c>
      <c r="J1113" t="e">
        <f>'Base cotización 2021'!#REF!</f>
        <v>#REF!</v>
      </c>
      <c r="K1113">
        <f>'Base cotización 2021'!H1134</f>
        <v>0</v>
      </c>
      <c r="L1113">
        <f>'Base cotización 2021'!K1134</f>
        <v>0</v>
      </c>
      <c r="M1113" s="31">
        <f>'Base cotización 2021'!I1134</f>
        <v>0</v>
      </c>
      <c r="N1113">
        <f>'Base cotización 2021'!L1134</f>
        <v>0</v>
      </c>
      <c r="O1113">
        <f>'Base cotización 2021'!M1134</f>
        <v>0</v>
      </c>
      <c r="P1113" t="e">
        <f>'Base cotización 2021'!#REF!</f>
        <v>#REF!</v>
      </c>
      <c r="Q1113">
        <f>'Base cotización 2021'!N1134</f>
        <v>0</v>
      </c>
      <c r="R1113">
        <f>'Base cotización 2021'!O1134</f>
        <v>0</v>
      </c>
      <c r="S1113">
        <f>'Base cotización 2021'!P1134</f>
        <v>0</v>
      </c>
      <c r="T1113">
        <f>'Base cotización 2021'!Q1134</f>
        <v>0</v>
      </c>
      <c r="U1113">
        <f>'Base cotización 2021'!R1134</f>
        <v>0</v>
      </c>
      <c r="V1113">
        <f>'Base cotización 2021'!W1134</f>
        <v>0</v>
      </c>
      <c r="X1113">
        <f>'Base cotización 2021'!X1134</f>
        <v>0</v>
      </c>
      <c r="Y1113" t="e">
        <f>'Base cotización 2021'!#REF!</f>
        <v>#REF!</v>
      </c>
    </row>
    <row r="1114" spans="1:25">
      <c r="A1114">
        <f>'Base cotización 2021'!B1135</f>
        <v>0</v>
      </c>
      <c r="C1114" t="str">
        <f>'Base cotización 2021'!C1135</f>
        <v/>
      </c>
      <c r="D1114" t="str">
        <f>'Base cotización 2021'!D1135</f>
        <v/>
      </c>
      <c r="E1114" t="str">
        <f>'Base cotización 2021'!E1135</f>
        <v/>
      </c>
      <c r="G1114" t="str">
        <f>'Base cotización 2021'!F1135</f>
        <v/>
      </c>
      <c r="I1114" t="e">
        <f>'Base cotización 2021'!#REF!</f>
        <v>#REF!</v>
      </c>
      <c r="J1114" t="e">
        <f>'Base cotización 2021'!#REF!</f>
        <v>#REF!</v>
      </c>
      <c r="K1114">
        <f>'Base cotización 2021'!H1135</f>
        <v>0</v>
      </c>
      <c r="L1114">
        <f>'Base cotización 2021'!K1135</f>
        <v>0</v>
      </c>
      <c r="M1114" s="31">
        <f>'Base cotización 2021'!I1135</f>
        <v>0</v>
      </c>
      <c r="N1114">
        <f>'Base cotización 2021'!L1135</f>
        <v>0</v>
      </c>
      <c r="O1114">
        <f>'Base cotización 2021'!M1135</f>
        <v>0</v>
      </c>
      <c r="P1114" t="e">
        <f>'Base cotización 2021'!#REF!</f>
        <v>#REF!</v>
      </c>
      <c r="Q1114">
        <f>'Base cotización 2021'!N1135</f>
        <v>0</v>
      </c>
      <c r="R1114">
        <f>'Base cotización 2021'!O1135</f>
        <v>0</v>
      </c>
      <c r="S1114">
        <f>'Base cotización 2021'!P1135</f>
        <v>0</v>
      </c>
      <c r="T1114">
        <f>'Base cotización 2021'!Q1135</f>
        <v>0</v>
      </c>
      <c r="U1114">
        <f>'Base cotización 2021'!R1135</f>
        <v>0</v>
      </c>
      <c r="V1114">
        <f>'Base cotización 2021'!W1135</f>
        <v>0</v>
      </c>
      <c r="X1114">
        <f>'Base cotización 2021'!X1135</f>
        <v>0</v>
      </c>
      <c r="Y1114" t="e">
        <f>'Base cotización 2021'!#REF!</f>
        <v>#REF!</v>
      </c>
    </row>
    <row r="1115" spans="1:25">
      <c r="A1115">
        <f>'Base cotización 2021'!B1136</f>
        <v>0</v>
      </c>
      <c r="C1115" t="str">
        <f>'Base cotización 2021'!C1136</f>
        <v/>
      </c>
      <c r="D1115" t="str">
        <f>'Base cotización 2021'!D1136</f>
        <v/>
      </c>
      <c r="E1115" t="str">
        <f>'Base cotización 2021'!E1136</f>
        <v/>
      </c>
      <c r="G1115" t="str">
        <f>'Base cotización 2021'!F1136</f>
        <v/>
      </c>
      <c r="I1115" t="e">
        <f>'Base cotización 2021'!#REF!</f>
        <v>#REF!</v>
      </c>
      <c r="J1115" t="e">
        <f>'Base cotización 2021'!#REF!</f>
        <v>#REF!</v>
      </c>
      <c r="K1115">
        <f>'Base cotización 2021'!H1136</f>
        <v>0</v>
      </c>
      <c r="L1115">
        <f>'Base cotización 2021'!K1136</f>
        <v>0</v>
      </c>
      <c r="M1115" s="31">
        <f>'Base cotización 2021'!I1136</f>
        <v>0</v>
      </c>
      <c r="N1115">
        <f>'Base cotización 2021'!L1136</f>
        <v>0</v>
      </c>
      <c r="O1115">
        <f>'Base cotización 2021'!M1136</f>
        <v>0</v>
      </c>
      <c r="P1115" t="e">
        <f>'Base cotización 2021'!#REF!</f>
        <v>#REF!</v>
      </c>
      <c r="Q1115">
        <f>'Base cotización 2021'!N1136</f>
        <v>0</v>
      </c>
      <c r="R1115">
        <f>'Base cotización 2021'!O1136</f>
        <v>0</v>
      </c>
      <c r="S1115">
        <f>'Base cotización 2021'!P1136</f>
        <v>0</v>
      </c>
      <c r="T1115">
        <f>'Base cotización 2021'!Q1136</f>
        <v>0</v>
      </c>
      <c r="U1115">
        <f>'Base cotización 2021'!R1136</f>
        <v>0</v>
      </c>
      <c r="V1115">
        <f>'Base cotización 2021'!W1136</f>
        <v>0</v>
      </c>
      <c r="X1115">
        <f>'Base cotización 2021'!X1136</f>
        <v>0</v>
      </c>
      <c r="Y1115" t="e">
        <f>'Base cotización 2021'!#REF!</f>
        <v>#REF!</v>
      </c>
    </row>
    <row r="1116" spans="1:25">
      <c r="A1116">
        <f>'Base cotización 2021'!B1137</f>
        <v>0</v>
      </c>
      <c r="C1116" t="str">
        <f>'Base cotización 2021'!C1137</f>
        <v/>
      </c>
      <c r="D1116" t="str">
        <f>'Base cotización 2021'!D1137</f>
        <v/>
      </c>
      <c r="E1116" t="str">
        <f>'Base cotización 2021'!E1137</f>
        <v/>
      </c>
      <c r="G1116" t="str">
        <f>'Base cotización 2021'!F1137</f>
        <v/>
      </c>
      <c r="I1116" t="e">
        <f>'Base cotización 2021'!#REF!</f>
        <v>#REF!</v>
      </c>
      <c r="J1116" t="e">
        <f>'Base cotización 2021'!#REF!</f>
        <v>#REF!</v>
      </c>
      <c r="K1116">
        <f>'Base cotización 2021'!H1137</f>
        <v>0</v>
      </c>
      <c r="L1116">
        <f>'Base cotización 2021'!K1137</f>
        <v>0</v>
      </c>
      <c r="M1116" s="31">
        <f>'Base cotización 2021'!I1137</f>
        <v>0</v>
      </c>
      <c r="N1116">
        <f>'Base cotización 2021'!L1137</f>
        <v>0</v>
      </c>
      <c r="O1116">
        <f>'Base cotización 2021'!M1137</f>
        <v>0</v>
      </c>
      <c r="P1116" t="e">
        <f>'Base cotización 2021'!#REF!</f>
        <v>#REF!</v>
      </c>
      <c r="Q1116">
        <f>'Base cotización 2021'!N1137</f>
        <v>0</v>
      </c>
      <c r="R1116">
        <f>'Base cotización 2021'!O1137</f>
        <v>0</v>
      </c>
      <c r="S1116">
        <f>'Base cotización 2021'!P1137</f>
        <v>0</v>
      </c>
      <c r="T1116">
        <f>'Base cotización 2021'!Q1137</f>
        <v>0</v>
      </c>
      <c r="U1116">
        <f>'Base cotización 2021'!R1137</f>
        <v>0</v>
      </c>
      <c r="V1116">
        <f>'Base cotización 2021'!W1137</f>
        <v>0</v>
      </c>
      <c r="X1116">
        <f>'Base cotización 2021'!X1137</f>
        <v>0</v>
      </c>
      <c r="Y1116" t="e">
        <f>'Base cotización 2021'!#REF!</f>
        <v>#REF!</v>
      </c>
    </row>
    <row r="1117" spans="1:25">
      <c r="A1117">
        <f>'Base cotización 2021'!B1138</f>
        <v>0</v>
      </c>
      <c r="C1117" t="str">
        <f>'Base cotización 2021'!C1138</f>
        <v/>
      </c>
      <c r="D1117" t="str">
        <f>'Base cotización 2021'!D1138</f>
        <v/>
      </c>
      <c r="E1117" t="str">
        <f>'Base cotización 2021'!E1138</f>
        <v/>
      </c>
      <c r="G1117" t="str">
        <f>'Base cotización 2021'!F1138</f>
        <v/>
      </c>
      <c r="I1117" t="e">
        <f>'Base cotización 2021'!#REF!</f>
        <v>#REF!</v>
      </c>
      <c r="J1117" t="e">
        <f>'Base cotización 2021'!#REF!</f>
        <v>#REF!</v>
      </c>
      <c r="K1117">
        <f>'Base cotización 2021'!H1138</f>
        <v>0</v>
      </c>
      <c r="L1117">
        <f>'Base cotización 2021'!K1138</f>
        <v>0</v>
      </c>
      <c r="M1117" s="31">
        <f>'Base cotización 2021'!I1138</f>
        <v>0</v>
      </c>
      <c r="N1117">
        <f>'Base cotización 2021'!L1138</f>
        <v>0</v>
      </c>
      <c r="O1117">
        <f>'Base cotización 2021'!M1138</f>
        <v>0</v>
      </c>
      <c r="P1117" t="e">
        <f>'Base cotización 2021'!#REF!</f>
        <v>#REF!</v>
      </c>
      <c r="Q1117">
        <f>'Base cotización 2021'!N1138</f>
        <v>0</v>
      </c>
      <c r="R1117">
        <f>'Base cotización 2021'!O1138</f>
        <v>0</v>
      </c>
      <c r="S1117">
        <f>'Base cotización 2021'!P1138</f>
        <v>0</v>
      </c>
      <c r="T1117">
        <f>'Base cotización 2021'!Q1138</f>
        <v>0</v>
      </c>
      <c r="U1117">
        <f>'Base cotización 2021'!R1138</f>
        <v>0</v>
      </c>
      <c r="V1117">
        <f>'Base cotización 2021'!W1138</f>
        <v>0</v>
      </c>
      <c r="X1117">
        <f>'Base cotización 2021'!X1138</f>
        <v>0</v>
      </c>
      <c r="Y1117" t="e">
        <f>'Base cotización 2021'!#REF!</f>
        <v>#REF!</v>
      </c>
    </row>
    <row r="1118" spans="1:25">
      <c r="A1118">
        <f>'Base cotización 2021'!B1139</f>
        <v>0</v>
      </c>
      <c r="C1118" t="str">
        <f>'Base cotización 2021'!C1139</f>
        <v/>
      </c>
      <c r="D1118" t="str">
        <f>'Base cotización 2021'!D1139</f>
        <v/>
      </c>
      <c r="E1118" t="str">
        <f>'Base cotización 2021'!E1139</f>
        <v/>
      </c>
      <c r="G1118" t="str">
        <f>'Base cotización 2021'!F1139</f>
        <v/>
      </c>
      <c r="I1118" t="e">
        <f>'Base cotización 2021'!#REF!</f>
        <v>#REF!</v>
      </c>
      <c r="J1118" t="e">
        <f>'Base cotización 2021'!#REF!</f>
        <v>#REF!</v>
      </c>
      <c r="K1118">
        <f>'Base cotización 2021'!H1139</f>
        <v>0</v>
      </c>
      <c r="L1118">
        <f>'Base cotización 2021'!K1139</f>
        <v>0</v>
      </c>
      <c r="M1118" s="31">
        <f>'Base cotización 2021'!I1139</f>
        <v>0</v>
      </c>
      <c r="N1118">
        <f>'Base cotización 2021'!L1139</f>
        <v>0</v>
      </c>
      <c r="O1118">
        <f>'Base cotización 2021'!M1139</f>
        <v>0</v>
      </c>
      <c r="P1118" t="e">
        <f>'Base cotización 2021'!#REF!</f>
        <v>#REF!</v>
      </c>
      <c r="Q1118">
        <f>'Base cotización 2021'!N1139</f>
        <v>0</v>
      </c>
      <c r="R1118">
        <f>'Base cotización 2021'!O1139</f>
        <v>0</v>
      </c>
      <c r="S1118">
        <f>'Base cotización 2021'!P1139</f>
        <v>0</v>
      </c>
      <c r="T1118">
        <f>'Base cotización 2021'!Q1139</f>
        <v>0</v>
      </c>
      <c r="U1118">
        <f>'Base cotización 2021'!R1139</f>
        <v>0</v>
      </c>
      <c r="V1118">
        <f>'Base cotización 2021'!W1139</f>
        <v>0</v>
      </c>
      <c r="X1118">
        <f>'Base cotización 2021'!X1139</f>
        <v>0</v>
      </c>
      <c r="Y1118" t="e">
        <f>'Base cotización 2021'!#REF!</f>
        <v>#REF!</v>
      </c>
    </row>
    <row r="1119" spans="1:25">
      <c r="A1119">
        <f>'Base cotización 2021'!B1140</f>
        <v>0</v>
      </c>
      <c r="C1119" t="str">
        <f>'Base cotización 2021'!C1140</f>
        <v/>
      </c>
      <c r="D1119" t="str">
        <f>'Base cotización 2021'!D1140</f>
        <v/>
      </c>
      <c r="E1119" t="str">
        <f>'Base cotización 2021'!E1140</f>
        <v/>
      </c>
      <c r="G1119" t="str">
        <f>'Base cotización 2021'!F1140</f>
        <v/>
      </c>
      <c r="I1119" t="e">
        <f>'Base cotización 2021'!#REF!</f>
        <v>#REF!</v>
      </c>
      <c r="J1119" t="e">
        <f>'Base cotización 2021'!#REF!</f>
        <v>#REF!</v>
      </c>
      <c r="K1119">
        <f>'Base cotización 2021'!H1140</f>
        <v>0</v>
      </c>
      <c r="L1119">
        <f>'Base cotización 2021'!K1140</f>
        <v>0</v>
      </c>
      <c r="M1119" s="31">
        <f>'Base cotización 2021'!I1140</f>
        <v>0</v>
      </c>
      <c r="N1119">
        <f>'Base cotización 2021'!L1140</f>
        <v>0</v>
      </c>
      <c r="O1119">
        <f>'Base cotización 2021'!M1140</f>
        <v>0</v>
      </c>
      <c r="P1119" t="e">
        <f>'Base cotización 2021'!#REF!</f>
        <v>#REF!</v>
      </c>
      <c r="Q1119">
        <f>'Base cotización 2021'!N1140</f>
        <v>0</v>
      </c>
      <c r="R1119">
        <f>'Base cotización 2021'!O1140</f>
        <v>0</v>
      </c>
      <c r="S1119">
        <f>'Base cotización 2021'!P1140</f>
        <v>0</v>
      </c>
      <c r="T1119">
        <f>'Base cotización 2021'!Q1140</f>
        <v>0</v>
      </c>
      <c r="U1119">
        <f>'Base cotización 2021'!R1140</f>
        <v>0</v>
      </c>
      <c r="V1119">
        <f>'Base cotización 2021'!W1140</f>
        <v>0</v>
      </c>
      <c r="X1119">
        <f>'Base cotización 2021'!X1140</f>
        <v>0</v>
      </c>
      <c r="Y1119" t="e">
        <f>'Base cotización 2021'!#REF!</f>
        <v>#REF!</v>
      </c>
    </row>
    <row r="1120" spans="1:25">
      <c r="A1120">
        <f>'Base cotización 2021'!B1141</f>
        <v>0</v>
      </c>
      <c r="C1120" t="str">
        <f>'Base cotización 2021'!C1141</f>
        <v/>
      </c>
      <c r="D1120" t="str">
        <f>'Base cotización 2021'!D1141</f>
        <v/>
      </c>
      <c r="E1120" t="str">
        <f>'Base cotización 2021'!E1141</f>
        <v/>
      </c>
      <c r="G1120" t="str">
        <f>'Base cotización 2021'!F1141</f>
        <v/>
      </c>
      <c r="I1120" t="e">
        <f>'Base cotización 2021'!#REF!</f>
        <v>#REF!</v>
      </c>
      <c r="J1120" t="e">
        <f>'Base cotización 2021'!#REF!</f>
        <v>#REF!</v>
      </c>
      <c r="K1120">
        <f>'Base cotización 2021'!H1141</f>
        <v>0</v>
      </c>
      <c r="L1120">
        <f>'Base cotización 2021'!K1141</f>
        <v>0</v>
      </c>
      <c r="M1120" s="31">
        <f>'Base cotización 2021'!I1141</f>
        <v>0</v>
      </c>
      <c r="N1120">
        <f>'Base cotización 2021'!L1141</f>
        <v>0</v>
      </c>
      <c r="O1120">
        <f>'Base cotización 2021'!M1141</f>
        <v>0</v>
      </c>
      <c r="P1120" t="e">
        <f>'Base cotización 2021'!#REF!</f>
        <v>#REF!</v>
      </c>
      <c r="Q1120">
        <f>'Base cotización 2021'!N1141</f>
        <v>0</v>
      </c>
      <c r="R1120">
        <f>'Base cotización 2021'!O1141</f>
        <v>0</v>
      </c>
      <c r="S1120">
        <f>'Base cotización 2021'!P1141</f>
        <v>0</v>
      </c>
      <c r="T1120">
        <f>'Base cotización 2021'!Q1141</f>
        <v>0</v>
      </c>
      <c r="U1120">
        <f>'Base cotización 2021'!R1141</f>
        <v>0</v>
      </c>
      <c r="V1120">
        <f>'Base cotización 2021'!W1141</f>
        <v>0</v>
      </c>
      <c r="X1120">
        <f>'Base cotización 2021'!X1141</f>
        <v>0</v>
      </c>
      <c r="Y1120" t="e">
        <f>'Base cotización 2021'!#REF!</f>
        <v>#REF!</v>
      </c>
    </row>
    <row r="1121" spans="1:25">
      <c r="A1121">
        <f>'Base cotización 2021'!B1142</f>
        <v>0</v>
      </c>
      <c r="C1121" t="str">
        <f>'Base cotización 2021'!C1142</f>
        <v/>
      </c>
      <c r="D1121" t="str">
        <f>'Base cotización 2021'!D1142</f>
        <v/>
      </c>
      <c r="E1121" t="str">
        <f>'Base cotización 2021'!E1142</f>
        <v/>
      </c>
      <c r="G1121" t="str">
        <f>'Base cotización 2021'!F1142</f>
        <v/>
      </c>
      <c r="I1121" t="e">
        <f>'Base cotización 2021'!#REF!</f>
        <v>#REF!</v>
      </c>
      <c r="J1121" t="e">
        <f>'Base cotización 2021'!#REF!</f>
        <v>#REF!</v>
      </c>
      <c r="K1121">
        <f>'Base cotización 2021'!H1142</f>
        <v>0</v>
      </c>
      <c r="L1121">
        <f>'Base cotización 2021'!K1142</f>
        <v>0</v>
      </c>
      <c r="M1121" s="31">
        <f>'Base cotización 2021'!I1142</f>
        <v>0</v>
      </c>
      <c r="N1121">
        <f>'Base cotización 2021'!L1142</f>
        <v>0</v>
      </c>
      <c r="O1121">
        <f>'Base cotización 2021'!M1142</f>
        <v>0</v>
      </c>
      <c r="P1121" t="e">
        <f>'Base cotización 2021'!#REF!</f>
        <v>#REF!</v>
      </c>
      <c r="Q1121">
        <f>'Base cotización 2021'!N1142</f>
        <v>0</v>
      </c>
      <c r="R1121">
        <f>'Base cotización 2021'!O1142</f>
        <v>0</v>
      </c>
      <c r="S1121">
        <f>'Base cotización 2021'!P1142</f>
        <v>0</v>
      </c>
      <c r="T1121">
        <f>'Base cotización 2021'!Q1142</f>
        <v>0</v>
      </c>
      <c r="U1121">
        <f>'Base cotización 2021'!R1142</f>
        <v>0</v>
      </c>
      <c r="V1121">
        <f>'Base cotización 2021'!W1142</f>
        <v>0</v>
      </c>
      <c r="X1121">
        <f>'Base cotización 2021'!X1142</f>
        <v>0</v>
      </c>
      <c r="Y1121" t="e">
        <f>'Base cotización 2021'!#REF!</f>
        <v>#REF!</v>
      </c>
    </row>
    <row r="1122" spans="1:25">
      <c r="A1122">
        <f>'Base cotización 2021'!B1143</f>
        <v>0</v>
      </c>
      <c r="C1122" t="str">
        <f>'Base cotización 2021'!C1143</f>
        <v/>
      </c>
      <c r="D1122" t="str">
        <f>'Base cotización 2021'!D1143</f>
        <v/>
      </c>
      <c r="E1122" t="str">
        <f>'Base cotización 2021'!E1143</f>
        <v/>
      </c>
      <c r="G1122" t="str">
        <f>'Base cotización 2021'!F1143</f>
        <v/>
      </c>
      <c r="I1122" t="e">
        <f>'Base cotización 2021'!#REF!</f>
        <v>#REF!</v>
      </c>
      <c r="J1122" t="e">
        <f>'Base cotización 2021'!#REF!</f>
        <v>#REF!</v>
      </c>
      <c r="K1122">
        <f>'Base cotización 2021'!H1143</f>
        <v>0</v>
      </c>
      <c r="L1122">
        <f>'Base cotización 2021'!K1143</f>
        <v>0</v>
      </c>
      <c r="M1122" s="31">
        <f>'Base cotización 2021'!I1143</f>
        <v>0</v>
      </c>
      <c r="N1122">
        <f>'Base cotización 2021'!L1143</f>
        <v>0</v>
      </c>
      <c r="O1122">
        <f>'Base cotización 2021'!M1143</f>
        <v>0</v>
      </c>
      <c r="P1122" t="e">
        <f>'Base cotización 2021'!#REF!</f>
        <v>#REF!</v>
      </c>
      <c r="Q1122">
        <f>'Base cotización 2021'!N1143</f>
        <v>0</v>
      </c>
      <c r="R1122">
        <f>'Base cotización 2021'!O1143</f>
        <v>0</v>
      </c>
      <c r="S1122">
        <f>'Base cotización 2021'!P1143</f>
        <v>0</v>
      </c>
      <c r="T1122">
        <f>'Base cotización 2021'!Q1143</f>
        <v>0</v>
      </c>
      <c r="U1122">
        <f>'Base cotización 2021'!R1143</f>
        <v>0</v>
      </c>
      <c r="V1122">
        <f>'Base cotización 2021'!W1143</f>
        <v>0</v>
      </c>
      <c r="X1122">
        <f>'Base cotización 2021'!X1143</f>
        <v>0</v>
      </c>
      <c r="Y1122" t="e">
        <f>'Base cotización 2021'!#REF!</f>
        <v>#REF!</v>
      </c>
    </row>
    <row r="1123" spans="1:25">
      <c r="A1123">
        <f>'Base cotización 2021'!B1144</f>
        <v>0</v>
      </c>
      <c r="C1123" t="str">
        <f>'Base cotización 2021'!C1144</f>
        <v/>
      </c>
      <c r="D1123" t="str">
        <f>'Base cotización 2021'!D1144</f>
        <v/>
      </c>
      <c r="E1123" t="str">
        <f>'Base cotización 2021'!E1144</f>
        <v/>
      </c>
      <c r="G1123" t="str">
        <f>'Base cotización 2021'!F1144</f>
        <v/>
      </c>
      <c r="I1123" t="e">
        <f>'Base cotización 2021'!#REF!</f>
        <v>#REF!</v>
      </c>
      <c r="J1123" t="e">
        <f>'Base cotización 2021'!#REF!</f>
        <v>#REF!</v>
      </c>
      <c r="K1123">
        <f>'Base cotización 2021'!H1144</f>
        <v>0</v>
      </c>
      <c r="L1123">
        <f>'Base cotización 2021'!K1144</f>
        <v>0</v>
      </c>
      <c r="M1123" s="31">
        <f>'Base cotización 2021'!I1144</f>
        <v>0</v>
      </c>
      <c r="N1123">
        <f>'Base cotización 2021'!L1144</f>
        <v>0</v>
      </c>
      <c r="O1123">
        <f>'Base cotización 2021'!M1144</f>
        <v>0</v>
      </c>
      <c r="P1123" t="e">
        <f>'Base cotización 2021'!#REF!</f>
        <v>#REF!</v>
      </c>
      <c r="Q1123">
        <f>'Base cotización 2021'!N1144</f>
        <v>0</v>
      </c>
      <c r="R1123">
        <f>'Base cotización 2021'!O1144</f>
        <v>0</v>
      </c>
      <c r="S1123">
        <f>'Base cotización 2021'!P1144</f>
        <v>0</v>
      </c>
      <c r="T1123">
        <f>'Base cotización 2021'!Q1144</f>
        <v>0</v>
      </c>
      <c r="U1123">
        <f>'Base cotización 2021'!R1144</f>
        <v>0</v>
      </c>
      <c r="V1123">
        <f>'Base cotización 2021'!W1144</f>
        <v>0</v>
      </c>
      <c r="X1123">
        <f>'Base cotización 2021'!X1144</f>
        <v>0</v>
      </c>
      <c r="Y1123" t="e">
        <f>'Base cotización 2021'!#REF!</f>
        <v>#REF!</v>
      </c>
    </row>
    <row r="1124" spans="1:25">
      <c r="A1124">
        <f>'Base cotización 2021'!B1145</f>
        <v>0</v>
      </c>
      <c r="C1124" t="str">
        <f>'Base cotización 2021'!C1145</f>
        <v/>
      </c>
      <c r="D1124" t="str">
        <f>'Base cotización 2021'!D1145</f>
        <v/>
      </c>
      <c r="E1124" t="str">
        <f>'Base cotización 2021'!E1145</f>
        <v/>
      </c>
      <c r="G1124" t="str">
        <f>'Base cotización 2021'!F1145</f>
        <v/>
      </c>
      <c r="I1124" t="e">
        <f>'Base cotización 2021'!#REF!</f>
        <v>#REF!</v>
      </c>
      <c r="J1124" t="e">
        <f>'Base cotización 2021'!#REF!</f>
        <v>#REF!</v>
      </c>
      <c r="K1124">
        <f>'Base cotización 2021'!H1145</f>
        <v>0</v>
      </c>
      <c r="L1124">
        <f>'Base cotización 2021'!K1145</f>
        <v>0</v>
      </c>
      <c r="M1124" s="31">
        <f>'Base cotización 2021'!I1145</f>
        <v>0</v>
      </c>
      <c r="N1124">
        <f>'Base cotización 2021'!L1145</f>
        <v>0</v>
      </c>
      <c r="O1124">
        <f>'Base cotización 2021'!M1145</f>
        <v>0</v>
      </c>
      <c r="P1124" t="e">
        <f>'Base cotización 2021'!#REF!</f>
        <v>#REF!</v>
      </c>
      <c r="Q1124">
        <f>'Base cotización 2021'!N1145</f>
        <v>0</v>
      </c>
      <c r="R1124">
        <f>'Base cotización 2021'!O1145</f>
        <v>0</v>
      </c>
      <c r="S1124">
        <f>'Base cotización 2021'!P1145</f>
        <v>0</v>
      </c>
      <c r="T1124">
        <f>'Base cotización 2021'!Q1145</f>
        <v>0</v>
      </c>
      <c r="U1124">
        <f>'Base cotización 2021'!R1145</f>
        <v>0</v>
      </c>
      <c r="V1124">
        <f>'Base cotización 2021'!W1145</f>
        <v>0</v>
      </c>
      <c r="X1124">
        <f>'Base cotización 2021'!X1145</f>
        <v>0</v>
      </c>
      <c r="Y1124" t="e">
        <f>'Base cotización 2021'!#REF!</f>
        <v>#REF!</v>
      </c>
    </row>
    <row r="1125" spans="1:25">
      <c r="A1125">
        <f>'Base cotización 2021'!B1146</f>
        <v>0</v>
      </c>
      <c r="C1125" t="str">
        <f>'Base cotización 2021'!C1146</f>
        <v/>
      </c>
      <c r="D1125" t="str">
        <f>'Base cotización 2021'!D1146</f>
        <v/>
      </c>
      <c r="E1125" t="str">
        <f>'Base cotización 2021'!E1146</f>
        <v/>
      </c>
      <c r="G1125" t="str">
        <f>'Base cotización 2021'!F1146</f>
        <v/>
      </c>
      <c r="I1125" t="e">
        <f>'Base cotización 2021'!#REF!</f>
        <v>#REF!</v>
      </c>
      <c r="J1125" t="e">
        <f>'Base cotización 2021'!#REF!</f>
        <v>#REF!</v>
      </c>
      <c r="K1125">
        <f>'Base cotización 2021'!H1146</f>
        <v>0</v>
      </c>
      <c r="L1125">
        <f>'Base cotización 2021'!K1146</f>
        <v>0</v>
      </c>
      <c r="M1125" s="31">
        <f>'Base cotización 2021'!I1146</f>
        <v>0</v>
      </c>
      <c r="N1125">
        <f>'Base cotización 2021'!L1146</f>
        <v>0</v>
      </c>
      <c r="O1125">
        <f>'Base cotización 2021'!M1146</f>
        <v>0</v>
      </c>
      <c r="P1125" t="e">
        <f>'Base cotización 2021'!#REF!</f>
        <v>#REF!</v>
      </c>
      <c r="Q1125">
        <f>'Base cotización 2021'!N1146</f>
        <v>0</v>
      </c>
      <c r="R1125">
        <f>'Base cotización 2021'!O1146</f>
        <v>0</v>
      </c>
      <c r="S1125">
        <f>'Base cotización 2021'!P1146</f>
        <v>0</v>
      </c>
      <c r="T1125">
        <f>'Base cotización 2021'!Q1146</f>
        <v>0</v>
      </c>
      <c r="U1125">
        <f>'Base cotización 2021'!R1146</f>
        <v>0</v>
      </c>
      <c r="V1125">
        <f>'Base cotización 2021'!W1146</f>
        <v>0</v>
      </c>
      <c r="X1125">
        <f>'Base cotización 2021'!X1146</f>
        <v>0</v>
      </c>
      <c r="Y1125" t="e">
        <f>'Base cotización 2021'!#REF!</f>
        <v>#REF!</v>
      </c>
    </row>
    <row r="1126" spans="1:25">
      <c r="A1126">
        <f>'Base cotización 2021'!B1147</f>
        <v>0</v>
      </c>
      <c r="C1126" t="str">
        <f>'Base cotización 2021'!C1147</f>
        <v/>
      </c>
      <c r="D1126" t="str">
        <f>'Base cotización 2021'!D1147</f>
        <v/>
      </c>
      <c r="E1126" t="str">
        <f>'Base cotización 2021'!E1147</f>
        <v/>
      </c>
      <c r="G1126" t="str">
        <f>'Base cotización 2021'!F1147</f>
        <v/>
      </c>
      <c r="I1126" t="e">
        <f>'Base cotización 2021'!#REF!</f>
        <v>#REF!</v>
      </c>
      <c r="J1126" t="e">
        <f>'Base cotización 2021'!#REF!</f>
        <v>#REF!</v>
      </c>
      <c r="K1126">
        <f>'Base cotización 2021'!H1147</f>
        <v>0</v>
      </c>
      <c r="L1126">
        <f>'Base cotización 2021'!K1147</f>
        <v>0</v>
      </c>
      <c r="M1126" s="31">
        <f>'Base cotización 2021'!I1147</f>
        <v>0</v>
      </c>
      <c r="N1126">
        <f>'Base cotización 2021'!L1147</f>
        <v>0</v>
      </c>
      <c r="O1126">
        <f>'Base cotización 2021'!M1147</f>
        <v>0</v>
      </c>
      <c r="P1126" t="e">
        <f>'Base cotización 2021'!#REF!</f>
        <v>#REF!</v>
      </c>
      <c r="Q1126">
        <f>'Base cotización 2021'!N1147</f>
        <v>0</v>
      </c>
      <c r="R1126">
        <f>'Base cotización 2021'!O1147</f>
        <v>0</v>
      </c>
      <c r="S1126">
        <f>'Base cotización 2021'!P1147</f>
        <v>0</v>
      </c>
      <c r="T1126">
        <f>'Base cotización 2021'!Q1147</f>
        <v>0</v>
      </c>
      <c r="U1126">
        <f>'Base cotización 2021'!R1147</f>
        <v>0</v>
      </c>
      <c r="V1126">
        <f>'Base cotización 2021'!W1147</f>
        <v>0</v>
      </c>
      <c r="X1126">
        <f>'Base cotización 2021'!X1147</f>
        <v>0</v>
      </c>
      <c r="Y1126" t="e">
        <f>'Base cotización 2021'!#REF!</f>
        <v>#REF!</v>
      </c>
    </row>
    <row r="1127" spans="1:25">
      <c r="A1127">
        <f>'Base cotización 2021'!B1148</f>
        <v>0</v>
      </c>
      <c r="C1127" t="str">
        <f>'Base cotización 2021'!C1148</f>
        <v/>
      </c>
      <c r="D1127" t="str">
        <f>'Base cotización 2021'!D1148</f>
        <v/>
      </c>
      <c r="E1127" t="str">
        <f>'Base cotización 2021'!E1148</f>
        <v/>
      </c>
      <c r="G1127" t="str">
        <f>'Base cotización 2021'!F1148</f>
        <v/>
      </c>
      <c r="I1127" t="e">
        <f>'Base cotización 2021'!#REF!</f>
        <v>#REF!</v>
      </c>
      <c r="J1127" t="e">
        <f>'Base cotización 2021'!#REF!</f>
        <v>#REF!</v>
      </c>
      <c r="K1127">
        <f>'Base cotización 2021'!H1148</f>
        <v>0</v>
      </c>
      <c r="L1127">
        <f>'Base cotización 2021'!K1148</f>
        <v>0</v>
      </c>
      <c r="M1127" s="31">
        <f>'Base cotización 2021'!I1148</f>
        <v>0</v>
      </c>
      <c r="N1127">
        <f>'Base cotización 2021'!L1148</f>
        <v>0</v>
      </c>
      <c r="O1127">
        <f>'Base cotización 2021'!M1148</f>
        <v>0</v>
      </c>
      <c r="P1127" t="e">
        <f>'Base cotización 2021'!#REF!</f>
        <v>#REF!</v>
      </c>
      <c r="Q1127">
        <f>'Base cotización 2021'!N1148</f>
        <v>0</v>
      </c>
      <c r="R1127">
        <f>'Base cotización 2021'!O1148</f>
        <v>0</v>
      </c>
      <c r="S1127">
        <f>'Base cotización 2021'!P1148</f>
        <v>0</v>
      </c>
      <c r="T1127">
        <f>'Base cotización 2021'!Q1148</f>
        <v>0</v>
      </c>
      <c r="U1127">
        <f>'Base cotización 2021'!R1148</f>
        <v>0</v>
      </c>
      <c r="V1127">
        <f>'Base cotización 2021'!W1148</f>
        <v>0</v>
      </c>
      <c r="X1127">
        <f>'Base cotización 2021'!X1148</f>
        <v>0</v>
      </c>
      <c r="Y1127" t="e">
        <f>'Base cotización 2021'!#REF!</f>
        <v>#REF!</v>
      </c>
    </row>
    <row r="1128" spans="1:25">
      <c r="A1128">
        <f>'Base cotización 2021'!B1149</f>
        <v>0</v>
      </c>
      <c r="C1128" t="str">
        <f>'Base cotización 2021'!C1149</f>
        <v/>
      </c>
      <c r="D1128" t="str">
        <f>'Base cotización 2021'!D1149</f>
        <v/>
      </c>
      <c r="E1128" t="str">
        <f>'Base cotización 2021'!E1149</f>
        <v/>
      </c>
      <c r="G1128" t="str">
        <f>'Base cotización 2021'!F1149</f>
        <v/>
      </c>
      <c r="I1128" t="e">
        <f>'Base cotización 2021'!#REF!</f>
        <v>#REF!</v>
      </c>
      <c r="J1128" t="e">
        <f>'Base cotización 2021'!#REF!</f>
        <v>#REF!</v>
      </c>
      <c r="K1128">
        <f>'Base cotización 2021'!H1149</f>
        <v>0</v>
      </c>
      <c r="L1128">
        <f>'Base cotización 2021'!K1149</f>
        <v>0</v>
      </c>
      <c r="M1128" s="31">
        <f>'Base cotización 2021'!I1149</f>
        <v>0</v>
      </c>
      <c r="N1128">
        <f>'Base cotización 2021'!L1149</f>
        <v>0</v>
      </c>
      <c r="O1128">
        <f>'Base cotización 2021'!M1149</f>
        <v>0</v>
      </c>
      <c r="P1128" t="e">
        <f>'Base cotización 2021'!#REF!</f>
        <v>#REF!</v>
      </c>
      <c r="Q1128">
        <f>'Base cotización 2021'!N1149</f>
        <v>0</v>
      </c>
      <c r="R1128">
        <f>'Base cotización 2021'!O1149</f>
        <v>0</v>
      </c>
      <c r="S1128">
        <f>'Base cotización 2021'!P1149</f>
        <v>0</v>
      </c>
      <c r="T1128">
        <f>'Base cotización 2021'!Q1149</f>
        <v>0</v>
      </c>
      <c r="U1128">
        <f>'Base cotización 2021'!R1149</f>
        <v>0</v>
      </c>
      <c r="V1128">
        <f>'Base cotización 2021'!W1149</f>
        <v>0</v>
      </c>
      <c r="X1128">
        <f>'Base cotización 2021'!X1149</f>
        <v>0</v>
      </c>
      <c r="Y1128" t="e">
        <f>'Base cotización 2021'!#REF!</f>
        <v>#REF!</v>
      </c>
    </row>
    <row r="1129" spans="1:25">
      <c r="A1129">
        <f>'Base cotización 2021'!B1150</f>
        <v>0</v>
      </c>
      <c r="C1129" t="str">
        <f>'Base cotización 2021'!C1150</f>
        <v/>
      </c>
      <c r="D1129" t="str">
        <f>'Base cotización 2021'!D1150</f>
        <v/>
      </c>
      <c r="E1129" t="str">
        <f>'Base cotización 2021'!E1150</f>
        <v/>
      </c>
      <c r="G1129" t="str">
        <f>'Base cotización 2021'!F1150</f>
        <v/>
      </c>
      <c r="I1129" t="e">
        <f>'Base cotización 2021'!#REF!</f>
        <v>#REF!</v>
      </c>
      <c r="J1129" t="e">
        <f>'Base cotización 2021'!#REF!</f>
        <v>#REF!</v>
      </c>
      <c r="K1129">
        <f>'Base cotización 2021'!H1150</f>
        <v>0</v>
      </c>
      <c r="L1129">
        <f>'Base cotización 2021'!K1150</f>
        <v>0</v>
      </c>
      <c r="M1129" s="31">
        <f>'Base cotización 2021'!I1150</f>
        <v>0</v>
      </c>
      <c r="N1129">
        <f>'Base cotización 2021'!L1150</f>
        <v>0</v>
      </c>
      <c r="O1129">
        <f>'Base cotización 2021'!M1150</f>
        <v>0</v>
      </c>
      <c r="P1129" t="e">
        <f>'Base cotización 2021'!#REF!</f>
        <v>#REF!</v>
      </c>
      <c r="Q1129">
        <f>'Base cotización 2021'!N1150</f>
        <v>0</v>
      </c>
      <c r="R1129">
        <f>'Base cotización 2021'!O1150</f>
        <v>0</v>
      </c>
      <c r="S1129">
        <f>'Base cotización 2021'!P1150</f>
        <v>0</v>
      </c>
      <c r="T1129">
        <f>'Base cotización 2021'!Q1150</f>
        <v>0</v>
      </c>
      <c r="U1129">
        <f>'Base cotización 2021'!R1150</f>
        <v>0</v>
      </c>
      <c r="V1129">
        <f>'Base cotización 2021'!W1150</f>
        <v>0</v>
      </c>
      <c r="X1129">
        <f>'Base cotización 2021'!X1150</f>
        <v>0</v>
      </c>
      <c r="Y1129" t="e">
        <f>'Base cotización 2021'!#REF!</f>
        <v>#REF!</v>
      </c>
    </row>
    <row r="1130" spans="1:25">
      <c r="A1130">
        <f>'Base cotización 2021'!B1151</f>
        <v>0</v>
      </c>
      <c r="C1130" t="str">
        <f>'Base cotización 2021'!C1151</f>
        <v/>
      </c>
      <c r="D1130" t="str">
        <f>'Base cotización 2021'!D1151</f>
        <v/>
      </c>
      <c r="E1130" t="str">
        <f>'Base cotización 2021'!E1151</f>
        <v/>
      </c>
      <c r="G1130" t="str">
        <f>'Base cotización 2021'!F1151</f>
        <v/>
      </c>
      <c r="I1130" t="e">
        <f>'Base cotización 2021'!#REF!</f>
        <v>#REF!</v>
      </c>
      <c r="J1130" t="e">
        <f>'Base cotización 2021'!#REF!</f>
        <v>#REF!</v>
      </c>
      <c r="K1130">
        <f>'Base cotización 2021'!H1151</f>
        <v>0</v>
      </c>
      <c r="L1130">
        <f>'Base cotización 2021'!K1151</f>
        <v>0</v>
      </c>
      <c r="M1130" s="31">
        <f>'Base cotización 2021'!I1151</f>
        <v>0</v>
      </c>
      <c r="N1130">
        <f>'Base cotización 2021'!L1151</f>
        <v>0</v>
      </c>
      <c r="O1130">
        <f>'Base cotización 2021'!M1151</f>
        <v>0</v>
      </c>
      <c r="P1130" t="e">
        <f>'Base cotización 2021'!#REF!</f>
        <v>#REF!</v>
      </c>
      <c r="Q1130">
        <f>'Base cotización 2021'!N1151</f>
        <v>0</v>
      </c>
      <c r="R1130">
        <f>'Base cotización 2021'!O1151</f>
        <v>0</v>
      </c>
      <c r="S1130">
        <f>'Base cotización 2021'!P1151</f>
        <v>0</v>
      </c>
      <c r="T1130">
        <f>'Base cotización 2021'!Q1151</f>
        <v>0</v>
      </c>
      <c r="U1130">
        <f>'Base cotización 2021'!R1151</f>
        <v>0</v>
      </c>
      <c r="V1130">
        <f>'Base cotización 2021'!W1151</f>
        <v>0</v>
      </c>
      <c r="X1130">
        <f>'Base cotización 2021'!X1151</f>
        <v>0</v>
      </c>
      <c r="Y1130" t="e">
        <f>'Base cotización 2021'!#REF!</f>
        <v>#REF!</v>
      </c>
    </row>
    <row r="1131" spans="1:25">
      <c r="A1131">
        <f>'Base cotización 2021'!B1152</f>
        <v>0</v>
      </c>
      <c r="C1131" t="str">
        <f>'Base cotización 2021'!C1152</f>
        <v/>
      </c>
      <c r="D1131" t="str">
        <f>'Base cotización 2021'!D1152</f>
        <v/>
      </c>
      <c r="E1131" t="str">
        <f>'Base cotización 2021'!E1152</f>
        <v/>
      </c>
      <c r="G1131" t="str">
        <f>'Base cotización 2021'!F1152</f>
        <v/>
      </c>
      <c r="I1131" t="e">
        <f>'Base cotización 2021'!#REF!</f>
        <v>#REF!</v>
      </c>
      <c r="J1131" t="e">
        <f>'Base cotización 2021'!#REF!</f>
        <v>#REF!</v>
      </c>
      <c r="K1131">
        <f>'Base cotización 2021'!H1152</f>
        <v>0</v>
      </c>
      <c r="L1131">
        <f>'Base cotización 2021'!K1152</f>
        <v>0</v>
      </c>
      <c r="M1131" s="31">
        <f>'Base cotización 2021'!I1152</f>
        <v>0</v>
      </c>
      <c r="N1131">
        <f>'Base cotización 2021'!L1152</f>
        <v>0</v>
      </c>
      <c r="O1131">
        <f>'Base cotización 2021'!M1152</f>
        <v>0</v>
      </c>
      <c r="P1131" t="e">
        <f>'Base cotización 2021'!#REF!</f>
        <v>#REF!</v>
      </c>
      <c r="Q1131">
        <f>'Base cotización 2021'!N1152</f>
        <v>0</v>
      </c>
      <c r="R1131">
        <f>'Base cotización 2021'!O1152</f>
        <v>0</v>
      </c>
      <c r="S1131">
        <f>'Base cotización 2021'!P1152</f>
        <v>0</v>
      </c>
      <c r="T1131">
        <f>'Base cotización 2021'!Q1152</f>
        <v>0</v>
      </c>
      <c r="U1131">
        <f>'Base cotización 2021'!R1152</f>
        <v>0</v>
      </c>
      <c r="V1131">
        <f>'Base cotización 2021'!W1152</f>
        <v>0</v>
      </c>
      <c r="X1131">
        <f>'Base cotización 2021'!X1152</f>
        <v>0</v>
      </c>
      <c r="Y1131" t="e">
        <f>'Base cotización 2021'!#REF!</f>
        <v>#REF!</v>
      </c>
    </row>
    <row r="1132" spans="1:25">
      <c r="A1132">
        <f>'Base cotización 2021'!B1153</f>
        <v>0</v>
      </c>
      <c r="C1132" t="str">
        <f>'Base cotización 2021'!C1153</f>
        <v/>
      </c>
      <c r="D1132" t="str">
        <f>'Base cotización 2021'!D1153</f>
        <v/>
      </c>
      <c r="E1132" t="str">
        <f>'Base cotización 2021'!E1153</f>
        <v/>
      </c>
      <c r="G1132" t="str">
        <f>'Base cotización 2021'!F1153</f>
        <v/>
      </c>
      <c r="I1132" t="e">
        <f>'Base cotización 2021'!#REF!</f>
        <v>#REF!</v>
      </c>
      <c r="J1132" t="e">
        <f>'Base cotización 2021'!#REF!</f>
        <v>#REF!</v>
      </c>
      <c r="K1132">
        <f>'Base cotización 2021'!H1153</f>
        <v>0</v>
      </c>
      <c r="L1132">
        <f>'Base cotización 2021'!K1153</f>
        <v>0</v>
      </c>
      <c r="M1132" s="31">
        <f>'Base cotización 2021'!I1153</f>
        <v>0</v>
      </c>
      <c r="N1132">
        <f>'Base cotización 2021'!L1153</f>
        <v>0</v>
      </c>
      <c r="O1132">
        <f>'Base cotización 2021'!M1153</f>
        <v>0</v>
      </c>
      <c r="P1132" t="e">
        <f>'Base cotización 2021'!#REF!</f>
        <v>#REF!</v>
      </c>
      <c r="Q1132">
        <f>'Base cotización 2021'!N1153</f>
        <v>0</v>
      </c>
      <c r="R1132">
        <f>'Base cotización 2021'!O1153</f>
        <v>0</v>
      </c>
      <c r="S1132">
        <f>'Base cotización 2021'!P1153</f>
        <v>0</v>
      </c>
      <c r="T1132">
        <f>'Base cotización 2021'!Q1153</f>
        <v>0</v>
      </c>
      <c r="U1132">
        <f>'Base cotización 2021'!R1153</f>
        <v>0</v>
      </c>
      <c r="V1132">
        <f>'Base cotización 2021'!W1153</f>
        <v>0</v>
      </c>
      <c r="X1132">
        <f>'Base cotización 2021'!X1153</f>
        <v>0</v>
      </c>
      <c r="Y1132" t="e">
        <f>'Base cotización 2021'!#REF!</f>
        <v>#REF!</v>
      </c>
    </row>
    <row r="1133" spans="1:25">
      <c r="A1133">
        <f>'Base cotización 2021'!B1154</f>
        <v>0</v>
      </c>
      <c r="C1133" t="str">
        <f>'Base cotización 2021'!C1154</f>
        <v/>
      </c>
      <c r="D1133" t="str">
        <f>'Base cotización 2021'!D1154</f>
        <v/>
      </c>
      <c r="E1133" t="str">
        <f>'Base cotización 2021'!E1154</f>
        <v/>
      </c>
      <c r="G1133" t="str">
        <f>'Base cotización 2021'!F1154</f>
        <v/>
      </c>
      <c r="I1133" t="e">
        <f>'Base cotización 2021'!#REF!</f>
        <v>#REF!</v>
      </c>
      <c r="J1133" t="e">
        <f>'Base cotización 2021'!#REF!</f>
        <v>#REF!</v>
      </c>
      <c r="K1133">
        <f>'Base cotización 2021'!H1154</f>
        <v>0</v>
      </c>
      <c r="L1133">
        <f>'Base cotización 2021'!K1154</f>
        <v>0</v>
      </c>
      <c r="M1133" s="31">
        <f>'Base cotización 2021'!I1154</f>
        <v>0</v>
      </c>
      <c r="N1133">
        <f>'Base cotización 2021'!L1154</f>
        <v>0</v>
      </c>
      <c r="O1133">
        <f>'Base cotización 2021'!M1154</f>
        <v>0</v>
      </c>
      <c r="P1133" t="e">
        <f>'Base cotización 2021'!#REF!</f>
        <v>#REF!</v>
      </c>
      <c r="Q1133">
        <f>'Base cotización 2021'!N1154</f>
        <v>0</v>
      </c>
      <c r="R1133">
        <f>'Base cotización 2021'!O1154</f>
        <v>0</v>
      </c>
      <c r="S1133">
        <f>'Base cotización 2021'!P1154</f>
        <v>0</v>
      </c>
      <c r="T1133">
        <f>'Base cotización 2021'!Q1154</f>
        <v>0</v>
      </c>
      <c r="U1133">
        <f>'Base cotización 2021'!R1154</f>
        <v>0</v>
      </c>
      <c r="V1133">
        <f>'Base cotización 2021'!W1154</f>
        <v>0</v>
      </c>
      <c r="X1133">
        <f>'Base cotización 2021'!X1154</f>
        <v>0</v>
      </c>
      <c r="Y1133" t="e">
        <f>'Base cotización 2021'!#REF!</f>
        <v>#REF!</v>
      </c>
    </row>
    <row r="1134" spans="1:25">
      <c r="A1134">
        <f>'Base cotización 2021'!B1155</f>
        <v>0</v>
      </c>
      <c r="C1134" t="str">
        <f>'Base cotización 2021'!C1155</f>
        <v/>
      </c>
      <c r="D1134" t="str">
        <f>'Base cotización 2021'!D1155</f>
        <v/>
      </c>
      <c r="E1134" t="str">
        <f>'Base cotización 2021'!E1155</f>
        <v/>
      </c>
      <c r="G1134" t="str">
        <f>'Base cotización 2021'!F1155</f>
        <v/>
      </c>
      <c r="I1134" t="e">
        <f>'Base cotización 2021'!#REF!</f>
        <v>#REF!</v>
      </c>
      <c r="J1134" t="e">
        <f>'Base cotización 2021'!#REF!</f>
        <v>#REF!</v>
      </c>
      <c r="K1134">
        <f>'Base cotización 2021'!H1155</f>
        <v>0</v>
      </c>
      <c r="L1134">
        <f>'Base cotización 2021'!K1155</f>
        <v>0</v>
      </c>
      <c r="M1134" s="31">
        <f>'Base cotización 2021'!I1155</f>
        <v>0</v>
      </c>
      <c r="N1134">
        <f>'Base cotización 2021'!L1155</f>
        <v>0</v>
      </c>
      <c r="O1134">
        <f>'Base cotización 2021'!M1155</f>
        <v>0</v>
      </c>
      <c r="P1134" t="e">
        <f>'Base cotización 2021'!#REF!</f>
        <v>#REF!</v>
      </c>
      <c r="Q1134">
        <f>'Base cotización 2021'!N1155</f>
        <v>0</v>
      </c>
      <c r="R1134">
        <f>'Base cotización 2021'!O1155</f>
        <v>0</v>
      </c>
      <c r="S1134">
        <f>'Base cotización 2021'!P1155</f>
        <v>0</v>
      </c>
      <c r="T1134">
        <f>'Base cotización 2021'!Q1155</f>
        <v>0</v>
      </c>
      <c r="U1134">
        <f>'Base cotización 2021'!R1155</f>
        <v>0</v>
      </c>
      <c r="V1134">
        <f>'Base cotización 2021'!W1155</f>
        <v>0</v>
      </c>
      <c r="X1134">
        <f>'Base cotización 2021'!X1155</f>
        <v>0</v>
      </c>
      <c r="Y1134" t="e">
        <f>'Base cotización 2021'!#REF!</f>
        <v>#REF!</v>
      </c>
    </row>
    <row r="1135" spans="1:25">
      <c r="A1135">
        <f>'Base cotización 2021'!B1156</f>
        <v>0</v>
      </c>
      <c r="C1135" t="str">
        <f>'Base cotización 2021'!C1156</f>
        <v/>
      </c>
      <c r="D1135" t="str">
        <f>'Base cotización 2021'!D1156</f>
        <v/>
      </c>
      <c r="E1135" t="str">
        <f>'Base cotización 2021'!E1156</f>
        <v/>
      </c>
      <c r="G1135" t="str">
        <f>'Base cotización 2021'!F1156</f>
        <v/>
      </c>
      <c r="I1135" t="e">
        <f>'Base cotización 2021'!#REF!</f>
        <v>#REF!</v>
      </c>
      <c r="J1135" t="e">
        <f>'Base cotización 2021'!#REF!</f>
        <v>#REF!</v>
      </c>
      <c r="K1135">
        <f>'Base cotización 2021'!H1156</f>
        <v>0</v>
      </c>
      <c r="L1135">
        <f>'Base cotización 2021'!K1156</f>
        <v>0</v>
      </c>
      <c r="M1135" s="31">
        <f>'Base cotización 2021'!I1156</f>
        <v>0</v>
      </c>
      <c r="N1135">
        <f>'Base cotización 2021'!L1156</f>
        <v>0</v>
      </c>
      <c r="O1135">
        <f>'Base cotización 2021'!M1156</f>
        <v>0</v>
      </c>
      <c r="P1135" t="e">
        <f>'Base cotización 2021'!#REF!</f>
        <v>#REF!</v>
      </c>
      <c r="Q1135">
        <f>'Base cotización 2021'!N1156</f>
        <v>0</v>
      </c>
      <c r="R1135">
        <f>'Base cotización 2021'!O1156</f>
        <v>0</v>
      </c>
      <c r="S1135">
        <f>'Base cotización 2021'!P1156</f>
        <v>0</v>
      </c>
      <c r="T1135">
        <f>'Base cotización 2021'!Q1156</f>
        <v>0</v>
      </c>
      <c r="U1135">
        <f>'Base cotización 2021'!R1156</f>
        <v>0</v>
      </c>
      <c r="V1135">
        <f>'Base cotización 2021'!W1156</f>
        <v>0</v>
      </c>
      <c r="X1135">
        <f>'Base cotización 2021'!X1156</f>
        <v>0</v>
      </c>
      <c r="Y1135" t="e">
        <f>'Base cotización 2021'!#REF!</f>
        <v>#REF!</v>
      </c>
    </row>
    <row r="1136" spans="1:25">
      <c r="A1136">
        <f>'Base cotización 2021'!B1157</f>
        <v>0</v>
      </c>
      <c r="C1136" t="str">
        <f>'Base cotización 2021'!C1157</f>
        <v/>
      </c>
      <c r="D1136" t="str">
        <f>'Base cotización 2021'!D1157</f>
        <v/>
      </c>
      <c r="E1136" t="str">
        <f>'Base cotización 2021'!E1157</f>
        <v/>
      </c>
      <c r="G1136" t="str">
        <f>'Base cotización 2021'!F1157</f>
        <v/>
      </c>
      <c r="I1136" t="e">
        <f>'Base cotización 2021'!#REF!</f>
        <v>#REF!</v>
      </c>
      <c r="J1136" t="e">
        <f>'Base cotización 2021'!#REF!</f>
        <v>#REF!</v>
      </c>
      <c r="K1136">
        <f>'Base cotización 2021'!H1157</f>
        <v>0</v>
      </c>
      <c r="L1136">
        <f>'Base cotización 2021'!K1157</f>
        <v>0</v>
      </c>
      <c r="M1136" s="31">
        <f>'Base cotización 2021'!I1157</f>
        <v>0</v>
      </c>
      <c r="N1136">
        <f>'Base cotización 2021'!L1157</f>
        <v>0</v>
      </c>
      <c r="O1136">
        <f>'Base cotización 2021'!M1157</f>
        <v>0</v>
      </c>
      <c r="P1136" t="e">
        <f>'Base cotización 2021'!#REF!</f>
        <v>#REF!</v>
      </c>
      <c r="Q1136">
        <f>'Base cotización 2021'!N1157</f>
        <v>0</v>
      </c>
      <c r="R1136">
        <f>'Base cotización 2021'!O1157</f>
        <v>0</v>
      </c>
      <c r="S1136">
        <f>'Base cotización 2021'!P1157</f>
        <v>0</v>
      </c>
      <c r="T1136">
        <f>'Base cotización 2021'!Q1157</f>
        <v>0</v>
      </c>
      <c r="U1136">
        <f>'Base cotización 2021'!R1157</f>
        <v>0</v>
      </c>
      <c r="V1136">
        <f>'Base cotización 2021'!W1157</f>
        <v>0</v>
      </c>
      <c r="X1136">
        <f>'Base cotización 2021'!X1157</f>
        <v>0</v>
      </c>
      <c r="Y1136" t="e">
        <f>'Base cotización 2021'!#REF!</f>
        <v>#REF!</v>
      </c>
    </row>
    <row r="1137" spans="1:25">
      <c r="A1137">
        <f>'Base cotización 2021'!B1158</f>
        <v>0</v>
      </c>
      <c r="C1137" t="str">
        <f>'Base cotización 2021'!C1158</f>
        <v/>
      </c>
      <c r="D1137" t="str">
        <f>'Base cotización 2021'!D1158</f>
        <v/>
      </c>
      <c r="E1137" t="str">
        <f>'Base cotización 2021'!E1158</f>
        <v/>
      </c>
      <c r="G1137" t="str">
        <f>'Base cotización 2021'!F1158</f>
        <v/>
      </c>
      <c r="I1137" t="e">
        <f>'Base cotización 2021'!#REF!</f>
        <v>#REF!</v>
      </c>
      <c r="J1137" t="e">
        <f>'Base cotización 2021'!#REF!</f>
        <v>#REF!</v>
      </c>
      <c r="K1137">
        <f>'Base cotización 2021'!H1158</f>
        <v>0</v>
      </c>
      <c r="L1137">
        <f>'Base cotización 2021'!K1158</f>
        <v>0</v>
      </c>
      <c r="M1137" s="31">
        <f>'Base cotización 2021'!I1158</f>
        <v>0</v>
      </c>
      <c r="N1137">
        <f>'Base cotización 2021'!L1158</f>
        <v>0</v>
      </c>
      <c r="O1137">
        <f>'Base cotización 2021'!M1158</f>
        <v>0</v>
      </c>
      <c r="P1137" t="e">
        <f>'Base cotización 2021'!#REF!</f>
        <v>#REF!</v>
      </c>
      <c r="Q1137">
        <f>'Base cotización 2021'!N1158</f>
        <v>0</v>
      </c>
      <c r="R1137">
        <f>'Base cotización 2021'!O1158</f>
        <v>0</v>
      </c>
      <c r="S1137">
        <f>'Base cotización 2021'!P1158</f>
        <v>0</v>
      </c>
      <c r="T1137">
        <f>'Base cotización 2021'!Q1158</f>
        <v>0</v>
      </c>
      <c r="U1137">
        <f>'Base cotización 2021'!R1158</f>
        <v>0</v>
      </c>
      <c r="V1137">
        <f>'Base cotización 2021'!W1158</f>
        <v>0</v>
      </c>
      <c r="X1137">
        <f>'Base cotización 2021'!X1158</f>
        <v>0</v>
      </c>
      <c r="Y1137" t="e">
        <f>'Base cotización 2021'!#REF!</f>
        <v>#REF!</v>
      </c>
    </row>
    <row r="1138" spans="1:25">
      <c r="A1138">
        <f>'Base cotización 2021'!B1159</f>
        <v>0</v>
      </c>
      <c r="C1138" t="str">
        <f>'Base cotización 2021'!C1159</f>
        <v/>
      </c>
      <c r="D1138" t="str">
        <f>'Base cotización 2021'!D1159</f>
        <v/>
      </c>
      <c r="E1138" t="str">
        <f>'Base cotización 2021'!E1159</f>
        <v/>
      </c>
      <c r="G1138" t="str">
        <f>'Base cotización 2021'!F1159</f>
        <v/>
      </c>
      <c r="I1138" t="e">
        <f>'Base cotización 2021'!#REF!</f>
        <v>#REF!</v>
      </c>
      <c r="J1138" t="e">
        <f>'Base cotización 2021'!#REF!</f>
        <v>#REF!</v>
      </c>
      <c r="K1138">
        <f>'Base cotización 2021'!H1159</f>
        <v>0</v>
      </c>
      <c r="L1138">
        <f>'Base cotización 2021'!K1159</f>
        <v>0</v>
      </c>
      <c r="M1138" s="31">
        <f>'Base cotización 2021'!I1159</f>
        <v>0</v>
      </c>
      <c r="N1138">
        <f>'Base cotización 2021'!L1159</f>
        <v>0</v>
      </c>
      <c r="O1138">
        <f>'Base cotización 2021'!M1159</f>
        <v>0</v>
      </c>
      <c r="P1138" t="e">
        <f>'Base cotización 2021'!#REF!</f>
        <v>#REF!</v>
      </c>
      <c r="Q1138">
        <f>'Base cotización 2021'!N1159</f>
        <v>0</v>
      </c>
      <c r="R1138">
        <f>'Base cotización 2021'!O1159</f>
        <v>0</v>
      </c>
      <c r="S1138">
        <f>'Base cotización 2021'!P1159</f>
        <v>0</v>
      </c>
      <c r="T1138">
        <f>'Base cotización 2021'!Q1159</f>
        <v>0</v>
      </c>
      <c r="U1138">
        <f>'Base cotización 2021'!R1159</f>
        <v>0</v>
      </c>
      <c r="V1138">
        <f>'Base cotización 2021'!W1159</f>
        <v>0</v>
      </c>
      <c r="X1138">
        <f>'Base cotización 2021'!X1159</f>
        <v>0</v>
      </c>
      <c r="Y1138" t="e">
        <f>'Base cotización 2021'!#REF!</f>
        <v>#REF!</v>
      </c>
    </row>
    <row r="1139" spans="1:25">
      <c r="A1139">
        <f>'Base cotización 2021'!B1160</f>
        <v>0</v>
      </c>
      <c r="C1139" t="str">
        <f>'Base cotización 2021'!C1160</f>
        <v/>
      </c>
      <c r="D1139" t="str">
        <f>'Base cotización 2021'!D1160</f>
        <v/>
      </c>
      <c r="E1139" t="str">
        <f>'Base cotización 2021'!E1160</f>
        <v/>
      </c>
      <c r="G1139" t="str">
        <f>'Base cotización 2021'!F1160</f>
        <v/>
      </c>
      <c r="I1139" t="e">
        <f>'Base cotización 2021'!#REF!</f>
        <v>#REF!</v>
      </c>
      <c r="J1139" t="e">
        <f>'Base cotización 2021'!#REF!</f>
        <v>#REF!</v>
      </c>
      <c r="K1139">
        <f>'Base cotización 2021'!H1160</f>
        <v>0</v>
      </c>
      <c r="L1139">
        <f>'Base cotización 2021'!K1160</f>
        <v>0</v>
      </c>
      <c r="M1139" s="31">
        <f>'Base cotización 2021'!I1160</f>
        <v>0</v>
      </c>
      <c r="N1139">
        <f>'Base cotización 2021'!L1160</f>
        <v>0</v>
      </c>
      <c r="O1139">
        <f>'Base cotización 2021'!M1160</f>
        <v>0</v>
      </c>
      <c r="P1139" t="e">
        <f>'Base cotización 2021'!#REF!</f>
        <v>#REF!</v>
      </c>
      <c r="Q1139">
        <f>'Base cotización 2021'!N1160</f>
        <v>0</v>
      </c>
      <c r="R1139">
        <f>'Base cotización 2021'!O1160</f>
        <v>0</v>
      </c>
      <c r="S1139">
        <f>'Base cotización 2021'!P1160</f>
        <v>0</v>
      </c>
      <c r="T1139">
        <f>'Base cotización 2021'!Q1160</f>
        <v>0</v>
      </c>
      <c r="U1139">
        <f>'Base cotización 2021'!R1160</f>
        <v>0</v>
      </c>
      <c r="V1139">
        <f>'Base cotización 2021'!W1160</f>
        <v>0</v>
      </c>
      <c r="X1139">
        <f>'Base cotización 2021'!X1160</f>
        <v>0</v>
      </c>
      <c r="Y1139" t="e">
        <f>'Base cotización 2021'!#REF!</f>
        <v>#REF!</v>
      </c>
    </row>
    <row r="1140" spans="1:25">
      <c r="A1140">
        <f>'Base cotización 2021'!B1161</f>
        <v>0</v>
      </c>
      <c r="C1140" t="str">
        <f>'Base cotización 2021'!C1161</f>
        <v/>
      </c>
      <c r="D1140" t="str">
        <f>'Base cotización 2021'!D1161</f>
        <v/>
      </c>
      <c r="E1140" t="str">
        <f>'Base cotización 2021'!E1161</f>
        <v/>
      </c>
      <c r="G1140" t="str">
        <f>'Base cotización 2021'!F1161</f>
        <v/>
      </c>
      <c r="I1140" t="e">
        <f>'Base cotización 2021'!#REF!</f>
        <v>#REF!</v>
      </c>
      <c r="J1140" t="e">
        <f>'Base cotización 2021'!#REF!</f>
        <v>#REF!</v>
      </c>
      <c r="K1140">
        <f>'Base cotización 2021'!H1161</f>
        <v>0</v>
      </c>
      <c r="L1140">
        <f>'Base cotización 2021'!K1161</f>
        <v>0</v>
      </c>
      <c r="M1140" s="31">
        <f>'Base cotización 2021'!I1161</f>
        <v>0</v>
      </c>
      <c r="N1140">
        <f>'Base cotización 2021'!L1161</f>
        <v>0</v>
      </c>
      <c r="O1140">
        <f>'Base cotización 2021'!M1161</f>
        <v>0</v>
      </c>
      <c r="P1140" t="e">
        <f>'Base cotización 2021'!#REF!</f>
        <v>#REF!</v>
      </c>
      <c r="Q1140">
        <f>'Base cotización 2021'!N1161</f>
        <v>0</v>
      </c>
      <c r="R1140">
        <f>'Base cotización 2021'!O1161</f>
        <v>0</v>
      </c>
      <c r="S1140">
        <f>'Base cotización 2021'!P1161</f>
        <v>0</v>
      </c>
      <c r="T1140">
        <f>'Base cotización 2021'!Q1161</f>
        <v>0</v>
      </c>
      <c r="U1140">
        <f>'Base cotización 2021'!R1161</f>
        <v>0</v>
      </c>
      <c r="V1140">
        <f>'Base cotización 2021'!W1161</f>
        <v>0</v>
      </c>
      <c r="X1140">
        <f>'Base cotización 2021'!X1161</f>
        <v>0</v>
      </c>
      <c r="Y1140" t="e">
        <f>'Base cotización 2021'!#REF!</f>
        <v>#REF!</v>
      </c>
    </row>
    <row r="1141" spans="1:25">
      <c r="A1141">
        <f>'Base cotización 2021'!B1162</f>
        <v>0</v>
      </c>
      <c r="C1141" t="str">
        <f>'Base cotización 2021'!C1162</f>
        <v/>
      </c>
      <c r="D1141" t="str">
        <f>'Base cotización 2021'!D1162</f>
        <v/>
      </c>
      <c r="E1141" t="str">
        <f>'Base cotización 2021'!E1162</f>
        <v/>
      </c>
      <c r="G1141" t="str">
        <f>'Base cotización 2021'!F1162</f>
        <v/>
      </c>
      <c r="I1141" t="e">
        <f>'Base cotización 2021'!#REF!</f>
        <v>#REF!</v>
      </c>
      <c r="J1141" t="e">
        <f>'Base cotización 2021'!#REF!</f>
        <v>#REF!</v>
      </c>
      <c r="K1141">
        <f>'Base cotización 2021'!H1162</f>
        <v>0</v>
      </c>
      <c r="L1141">
        <f>'Base cotización 2021'!K1162</f>
        <v>0</v>
      </c>
      <c r="M1141" s="31">
        <f>'Base cotización 2021'!I1162</f>
        <v>0</v>
      </c>
      <c r="N1141">
        <f>'Base cotización 2021'!L1162</f>
        <v>0</v>
      </c>
      <c r="O1141">
        <f>'Base cotización 2021'!M1162</f>
        <v>0</v>
      </c>
      <c r="P1141" t="e">
        <f>'Base cotización 2021'!#REF!</f>
        <v>#REF!</v>
      </c>
      <c r="Q1141">
        <f>'Base cotización 2021'!N1162</f>
        <v>0</v>
      </c>
      <c r="R1141">
        <f>'Base cotización 2021'!O1162</f>
        <v>0</v>
      </c>
      <c r="S1141">
        <f>'Base cotización 2021'!P1162</f>
        <v>0</v>
      </c>
      <c r="T1141">
        <f>'Base cotización 2021'!Q1162</f>
        <v>0</v>
      </c>
      <c r="U1141">
        <f>'Base cotización 2021'!R1162</f>
        <v>0</v>
      </c>
      <c r="V1141">
        <f>'Base cotización 2021'!W1162</f>
        <v>0</v>
      </c>
      <c r="X1141">
        <f>'Base cotización 2021'!X1162</f>
        <v>0</v>
      </c>
      <c r="Y1141" t="e">
        <f>'Base cotización 2021'!#REF!</f>
        <v>#REF!</v>
      </c>
    </row>
    <row r="1142" spans="1:25">
      <c r="A1142">
        <f>'Base cotización 2021'!B1163</f>
        <v>0</v>
      </c>
      <c r="C1142" t="str">
        <f>'Base cotización 2021'!C1163</f>
        <v/>
      </c>
      <c r="D1142" t="str">
        <f>'Base cotización 2021'!D1163</f>
        <v/>
      </c>
      <c r="E1142" t="str">
        <f>'Base cotización 2021'!E1163</f>
        <v/>
      </c>
      <c r="G1142" t="str">
        <f>'Base cotización 2021'!F1163</f>
        <v/>
      </c>
      <c r="I1142" t="e">
        <f>'Base cotización 2021'!#REF!</f>
        <v>#REF!</v>
      </c>
      <c r="J1142" t="e">
        <f>'Base cotización 2021'!#REF!</f>
        <v>#REF!</v>
      </c>
      <c r="K1142">
        <f>'Base cotización 2021'!H1163</f>
        <v>0</v>
      </c>
      <c r="L1142">
        <f>'Base cotización 2021'!K1163</f>
        <v>0</v>
      </c>
      <c r="M1142" s="31">
        <f>'Base cotización 2021'!I1163</f>
        <v>0</v>
      </c>
      <c r="N1142">
        <f>'Base cotización 2021'!L1163</f>
        <v>0</v>
      </c>
      <c r="O1142">
        <f>'Base cotización 2021'!M1163</f>
        <v>0</v>
      </c>
      <c r="P1142" t="e">
        <f>'Base cotización 2021'!#REF!</f>
        <v>#REF!</v>
      </c>
      <c r="Q1142">
        <f>'Base cotización 2021'!N1163</f>
        <v>0</v>
      </c>
      <c r="R1142">
        <f>'Base cotización 2021'!O1163</f>
        <v>0</v>
      </c>
      <c r="S1142">
        <f>'Base cotización 2021'!P1163</f>
        <v>0</v>
      </c>
      <c r="T1142">
        <f>'Base cotización 2021'!Q1163</f>
        <v>0</v>
      </c>
      <c r="U1142">
        <f>'Base cotización 2021'!R1163</f>
        <v>0</v>
      </c>
      <c r="V1142">
        <f>'Base cotización 2021'!W1163</f>
        <v>0</v>
      </c>
      <c r="X1142">
        <f>'Base cotización 2021'!X1163</f>
        <v>0</v>
      </c>
      <c r="Y1142" t="e">
        <f>'Base cotización 2021'!#REF!</f>
        <v>#REF!</v>
      </c>
    </row>
    <row r="1143" spans="1:25">
      <c r="A1143">
        <f>'Base cotización 2021'!B1164</f>
        <v>0</v>
      </c>
      <c r="C1143" t="str">
        <f>'Base cotización 2021'!C1164</f>
        <v/>
      </c>
      <c r="D1143" t="str">
        <f>'Base cotización 2021'!D1164</f>
        <v/>
      </c>
      <c r="E1143" t="str">
        <f>'Base cotización 2021'!E1164</f>
        <v/>
      </c>
      <c r="G1143" t="str">
        <f>'Base cotización 2021'!F1164</f>
        <v/>
      </c>
      <c r="I1143" t="e">
        <f>'Base cotización 2021'!#REF!</f>
        <v>#REF!</v>
      </c>
      <c r="J1143" t="e">
        <f>'Base cotización 2021'!#REF!</f>
        <v>#REF!</v>
      </c>
      <c r="K1143">
        <f>'Base cotización 2021'!H1164</f>
        <v>0</v>
      </c>
      <c r="L1143">
        <f>'Base cotización 2021'!K1164</f>
        <v>0</v>
      </c>
      <c r="M1143" s="31">
        <f>'Base cotización 2021'!I1164</f>
        <v>0</v>
      </c>
      <c r="N1143">
        <f>'Base cotización 2021'!L1164</f>
        <v>0</v>
      </c>
      <c r="O1143">
        <f>'Base cotización 2021'!M1164</f>
        <v>0</v>
      </c>
      <c r="P1143" t="e">
        <f>'Base cotización 2021'!#REF!</f>
        <v>#REF!</v>
      </c>
      <c r="Q1143">
        <f>'Base cotización 2021'!N1164</f>
        <v>0</v>
      </c>
      <c r="R1143">
        <f>'Base cotización 2021'!O1164</f>
        <v>0</v>
      </c>
      <c r="S1143">
        <f>'Base cotización 2021'!P1164</f>
        <v>0</v>
      </c>
      <c r="T1143">
        <f>'Base cotización 2021'!Q1164</f>
        <v>0</v>
      </c>
      <c r="U1143">
        <f>'Base cotización 2021'!R1164</f>
        <v>0</v>
      </c>
      <c r="V1143">
        <f>'Base cotización 2021'!W1164</f>
        <v>0</v>
      </c>
      <c r="X1143">
        <f>'Base cotización 2021'!X1164</f>
        <v>0</v>
      </c>
      <c r="Y1143" t="e">
        <f>'Base cotización 2021'!#REF!</f>
        <v>#REF!</v>
      </c>
    </row>
    <row r="1144" spans="1:25">
      <c r="A1144">
        <f>'Base cotización 2021'!B1165</f>
        <v>0</v>
      </c>
      <c r="C1144" t="str">
        <f>'Base cotización 2021'!C1165</f>
        <v/>
      </c>
      <c r="D1144" t="str">
        <f>'Base cotización 2021'!D1165</f>
        <v/>
      </c>
      <c r="E1144" t="str">
        <f>'Base cotización 2021'!E1165</f>
        <v/>
      </c>
      <c r="G1144" t="str">
        <f>'Base cotización 2021'!F1165</f>
        <v/>
      </c>
      <c r="I1144" t="e">
        <f>'Base cotización 2021'!#REF!</f>
        <v>#REF!</v>
      </c>
      <c r="J1144" t="e">
        <f>'Base cotización 2021'!#REF!</f>
        <v>#REF!</v>
      </c>
      <c r="K1144">
        <f>'Base cotización 2021'!H1165</f>
        <v>0</v>
      </c>
      <c r="L1144">
        <f>'Base cotización 2021'!K1165</f>
        <v>0</v>
      </c>
      <c r="M1144" s="31">
        <f>'Base cotización 2021'!I1165</f>
        <v>0</v>
      </c>
      <c r="N1144">
        <f>'Base cotización 2021'!L1165</f>
        <v>0</v>
      </c>
      <c r="O1144">
        <f>'Base cotización 2021'!M1165</f>
        <v>0</v>
      </c>
      <c r="P1144" t="e">
        <f>'Base cotización 2021'!#REF!</f>
        <v>#REF!</v>
      </c>
      <c r="Q1144">
        <f>'Base cotización 2021'!N1165</f>
        <v>0</v>
      </c>
      <c r="R1144">
        <f>'Base cotización 2021'!O1165</f>
        <v>0</v>
      </c>
      <c r="S1144">
        <f>'Base cotización 2021'!P1165</f>
        <v>0</v>
      </c>
      <c r="T1144">
        <f>'Base cotización 2021'!Q1165</f>
        <v>0</v>
      </c>
      <c r="U1144">
        <f>'Base cotización 2021'!R1165</f>
        <v>0</v>
      </c>
      <c r="V1144">
        <f>'Base cotización 2021'!W1165</f>
        <v>0</v>
      </c>
      <c r="X1144">
        <f>'Base cotización 2021'!X1165</f>
        <v>0</v>
      </c>
      <c r="Y1144" t="e">
        <f>'Base cotización 2021'!#REF!</f>
        <v>#REF!</v>
      </c>
    </row>
    <row r="1145" spans="1:25">
      <c r="A1145">
        <f>'Base cotización 2021'!B1166</f>
        <v>0</v>
      </c>
      <c r="C1145" t="str">
        <f>'Base cotización 2021'!C1166</f>
        <v/>
      </c>
      <c r="D1145" t="str">
        <f>'Base cotización 2021'!D1166</f>
        <v/>
      </c>
      <c r="E1145" t="str">
        <f>'Base cotización 2021'!E1166</f>
        <v/>
      </c>
      <c r="G1145" t="str">
        <f>'Base cotización 2021'!F1166</f>
        <v/>
      </c>
      <c r="I1145" t="e">
        <f>'Base cotización 2021'!#REF!</f>
        <v>#REF!</v>
      </c>
      <c r="J1145" t="e">
        <f>'Base cotización 2021'!#REF!</f>
        <v>#REF!</v>
      </c>
      <c r="K1145">
        <f>'Base cotización 2021'!H1166</f>
        <v>0</v>
      </c>
      <c r="L1145">
        <f>'Base cotización 2021'!K1166</f>
        <v>0</v>
      </c>
      <c r="M1145" s="31">
        <f>'Base cotización 2021'!I1166</f>
        <v>0</v>
      </c>
      <c r="N1145">
        <f>'Base cotización 2021'!L1166</f>
        <v>0</v>
      </c>
      <c r="O1145">
        <f>'Base cotización 2021'!M1166</f>
        <v>0</v>
      </c>
      <c r="P1145" t="e">
        <f>'Base cotización 2021'!#REF!</f>
        <v>#REF!</v>
      </c>
      <c r="Q1145">
        <f>'Base cotización 2021'!N1166</f>
        <v>0</v>
      </c>
      <c r="R1145">
        <f>'Base cotización 2021'!O1166</f>
        <v>0</v>
      </c>
      <c r="S1145">
        <f>'Base cotización 2021'!P1166</f>
        <v>0</v>
      </c>
      <c r="T1145">
        <f>'Base cotización 2021'!Q1166</f>
        <v>0</v>
      </c>
      <c r="U1145">
        <f>'Base cotización 2021'!R1166</f>
        <v>0</v>
      </c>
      <c r="V1145">
        <f>'Base cotización 2021'!W1166</f>
        <v>0</v>
      </c>
      <c r="X1145">
        <f>'Base cotización 2021'!X1166</f>
        <v>0</v>
      </c>
      <c r="Y1145" t="e">
        <f>'Base cotización 2021'!#REF!</f>
        <v>#REF!</v>
      </c>
    </row>
    <row r="1146" spans="1:25">
      <c r="A1146">
        <f>'Base cotización 2021'!B1167</f>
        <v>0</v>
      </c>
      <c r="C1146" t="str">
        <f>'Base cotización 2021'!C1167</f>
        <v/>
      </c>
      <c r="D1146" t="str">
        <f>'Base cotización 2021'!D1167</f>
        <v/>
      </c>
      <c r="E1146" t="str">
        <f>'Base cotización 2021'!E1167</f>
        <v/>
      </c>
      <c r="G1146" t="str">
        <f>'Base cotización 2021'!F1167</f>
        <v/>
      </c>
      <c r="I1146" t="e">
        <f>'Base cotización 2021'!#REF!</f>
        <v>#REF!</v>
      </c>
      <c r="J1146" t="e">
        <f>'Base cotización 2021'!#REF!</f>
        <v>#REF!</v>
      </c>
      <c r="K1146">
        <f>'Base cotización 2021'!H1167</f>
        <v>0</v>
      </c>
      <c r="L1146">
        <f>'Base cotización 2021'!K1167</f>
        <v>0</v>
      </c>
      <c r="M1146" s="31">
        <f>'Base cotización 2021'!I1167</f>
        <v>0</v>
      </c>
      <c r="N1146">
        <f>'Base cotización 2021'!L1167</f>
        <v>0</v>
      </c>
      <c r="O1146">
        <f>'Base cotización 2021'!M1167</f>
        <v>0</v>
      </c>
      <c r="P1146" t="e">
        <f>'Base cotización 2021'!#REF!</f>
        <v>#REF!</v>
      </c>
      <c r="Q1146">
        <f>'Base cotización 2021'!N1167</f>
        <v>0</v>
      </c>
      <c r="R1146">
        <f>'Base cotización 2021'!O1167</f>
        <v>0</v>
      </c>
      <c r="S1146">
        <f>'Base cotización 2021'!P1167</f>
        <v>0</v>
      </c>
      <c r="T1146">
        <f>'Base cotización 2021'!Q1167</f>
        <v>0</v>
      </c>
      <c r="U1146">
        <f>'Base cotización 2021'!R1167</f>
        <v>0</v>
      </c>
      <c r="V1146">
        <f>'Base cotización 2021'!W1167</f>
        <v>0</v>
      </c>
      <c r="X1146">
        <f>'Base cotización 2021'!X1167</f>
        <v>0</v>
      </c>
      <c r="Y1146" t="e">
        <f>'Base cotización 2021'!#REF!</f>
        <v>#REF!</v>
      </c>
    </row>
    <row r="1147" spans="1:25">
      <c r="A1147">
        <f>'Base cotización 2021'!B1168</f>
        <v>0</v>
      </c>
      <c r="C1147" t="str">
        <f>'Base cotización 2021'!C1168</f>
        <v/>
      </c>
      <c r="D1147" t="str">
        <f>'Base cotización 2021'!D1168</f>
        <v/>
      </c>
      <c r="E1147" t="str">
        <f>'Base cotización 2021'!E1168</f>
        <v/>
      </c>
      <c r="G1147" t="str">
        <f>'Base cotización 2021'!F1168</f>
        <v/>
      </c>
      <c r="I1147" t="e">
        <f>'Base cotización 2021'!#REF!</f>
        <v>#REF!</v>
      </c>
      <c r="J1147" t="e">
        <f>'Base cotización 2021'!#REF!</f>
        <v>#REF!</v>
      </c>
      <c r="K1147">
        <f>'Base cotización 2021'!H1168</f>
        <v>0</v>
      </c>
      <c r="L1147">
        <f>'Base cotización 2021'!K1168</f>
        <v>0</v>
      </c>
      <c r="M1147" s="31">
        <f>'Base cotización 2021'!I1168</f>
        <v>0</v>
      </c>
      <c r="N1147">
        <f>'Base cotización 2021'!L1168</f>
        <v>0</v>
      </c>
      <c r="O1147">
        <f>'Base cotización 2021'!M1168</f>
        <v>0</v>
      </c>
      <c r="P1147" t="e">
        <f>'Base cotización 2021'!#REF!</f>
        <v>#REF!</v>
      </c>
      <c r="Q1147">
        <f>'Base cotización 2021'!N1168</f>
        <v>0</v>
      </c>
      <c r="R1147">
        <f>'Base cotización 2021'!O1168</f>
        <v>0</v>
      </c>
      <c r="S1147">
        <f>'Base cotización 2021'!P1168</f>
        <v>0</v>
      </c>
      <c r="T1147">
        <f>'Base cotización 2021'!Q1168</f>
        <v>0</v>
      </c>
      <c r="U1147">
        <f>'Base cotización 2021'!R1168</f>
        <v>0</v>
      </c>
      <c r="V1147">
        <f>'Base cotización 2021'!W1168</f>
        <v>0</v>
      </c>
      <c r="X1147">
        <f>'Base cotización 2021'!X1168</f>
        <v>0</v>
      </c>
      <c r="Y1147" t="e">
        <f>'Base cotización 2021'!#REF!</f>
        <v>#REF!</v>
      </c>
    </row>
    <row r="1148" spans="1:25">
      <c r="A1148">
        <f>'Base cotización 2021'!B1169</f>
        <v>0</v>
      </c>
      <c r="C1148" t="str">
        <f>'Base cotización 2021'!C1169</f>
        <v/>
      </c>
      <c r="D1148" t="str">
        <f>'Base cotización 2021'!D1169</f>
        <v/>
      </c>
      <c r="E1148" t="str">
        <f>'Base cotización 2021'!E1169</f>
        <v/>
      </c>
      <c r="G1148" t="str">
        <f>'Base cotización 2021'!F1169</f>
        <v/>
      </c>
      <c r="I1148" t="e">
        <f>'Base cotización 2021'!#REF!</f>
        <v>#REF!</v>
      </c>
      <c r="J1148" t="e">
        <f>'Base cotización 2021'!#REF!</f>
        <v>#REF!</v>
      </c>
      <c r="K1148">
        <f>'Base cotización 2021'!H1169</f>
        <v>0</v>
      </c>
      <c r="L1148">
        <f>'Base cotización 2021'!K1169</f>
        <v>0</v>
      </c>
      <c r="M1148" s="31">
        <f>'Base cotización 2021'!I1169</f>
        <v>0</v>
      </c>
      <c r="N1148">
        <f>'Base cotización 2021'!L1169</f>
        <v>0</v>
      </c>
      <c r="O1148">
        <f>'Base cotización 2021'!M1169</f>
        <v>0</v>
      </c>
      <c r="P1148" t="e">
        <f>'Base cotización 2021'!#REF!</f>
        <v>#REF!</v>
      </c>
      <c r="Q1148">
        <f>'Base cotización 2021'!N1169</f>
        <v>0</v>
      </c>
      <c r="R1148">
        <f>'Base cotización 2021'!O1169</f>
        <v>0</v>
      </c>
      <c r="S1148">
        <f>'Base cotización 2021'!P1169</f>
        <v>0</v>
      </c>
      <c r="T1148">
        <f>'Base cotización 2021'!Q1169</f>
        <v>0</v>
      </c>
      <c r="U1148">
        <f>'Base cotización 2021'!R1169</f>
        <v>0</v>
      </c>
      <c r="V1148">
        <f>'Base cotización 2021'!W1169</f>
        <v>0</v>
      </c>
      <c r="X1148">
        <f>'Base cotización 2021'!X1169</f>
        <v>0</v>
      </c>
      <c r="Y1148" t="e">
        <f>'Base cotización 2021'!#REF!</f>
        <v>#REF!</v>
      </c>
    </row>
    <row r="1149" spans="1:25">
      <c r="A1149">
        <f>'Base cotización 2021'!B1170</f>
        <v>0</v>
      </c>
      <c r="C1149" t="str">
        <f>'Base cotización 2021'!C1170</f>
        <v/>
      </c>
      <c r="D1149" t="str">
        <f>'Base cotización 2021'!D1170</f>
        <v/>
      </c>
      <c r="E1149" t="str">
        <f>'Base cotización 2021'!E1170</f>
        <v/>
      </c>
      <c r="G1149" t="str">
        <f>'Base cotización 2021'!F1170</f>
        <v/>
      </c>
      <c r="I1149" t="e">
        <f>'Base cotización 2021'!#REF!</f>
        <v>#REF!</v>
      </c>
      <c r="J1149" t="e">
        <f>'Base cotización 2021'!#REF!</f>
        <v>#REF!</v>
      </c>
      <c r="K1149">
        <f>'Base cotización 2021'!H1170</f>
        <v>0</v>
      </c>
      <c r="L1149">
        <f>'Base cotización 2021'!K1170</f>
        <v>0</v>
      </c>
      <c r="M1149" s="31">
        <f>'Base cotización 2021'!I1170</f>
        <v>0</v>
      </c>
      <c r="N1149">
        <f>'Base cotización 2021'!L1170</f>
        <v>0</v>
      </c>
      <c r="O1149">
        <f>'Base cotización 2021'!M1170</f>
        <v>0</v>
      </c>
      <c r="P1149" t="e">
        <f>'Base cotización 2021'!#REF!</f>
        <v>#REF!</v>
      </c>
      <c r="Q1149">
        <f>'Base cotización 2021'!N1170</f>
        <v>0</v>
      </c>
      <c r="R1149">
        <f>'Base cotización 2021'!O1170</f>
        <v>0</v>
      </c>
      <c r="S1149">
        <f>'Base cotización 2021'!P1170</f>
        <v>0</v>
      </c>
      <c r="T1149">
        <f>'Base cotización 2021'!Q1170</f>
        <v>0</v>
      </c>
      <c r="U1149">
        <f>'Base cotización 2021'!R1170</f>
        <v>0</v>
      </c>
      <c r="V1149">
        <f>'Base cotización 2021'!W1170</f>
        <v>0</v>
      </c>
      <c r="X1149">
        <f>'Base cotización 2021'!X1170</f>
        <v>0</v>
      </c>
      <c r="Y1149" t="e">
        <f>'Base cotización 2021'!#REF!</f>
        <v>#REF!</v>
      </c>
    </row>
    <row r="1150" spans="1:25">
      <c r="A1150">
        <f>'Base cotización 2021'!B1171</f>
        <v>0</v>
      </c>
      <c r="C1150" t="str">
        <f>'Base cotización 2021'!C1171</f>
        <v/>
      </c>
      <c r="D1150" t="str">
        <f>'Base cotización 2021'!D1171</f>
        <v/>
      </c>
      <c r="E1150" t="str">
        <f>'Base cotización 2021'!E1171</f>
        <v/>
      </c>
      <c r="G1150" t="str">
        <f>'Base cotización 2021'!F1171</f>
        <v/>
      </c>
      <c r="I1150" t="e">
        <f>'Base cotización 2021'!#REF!</f>
        <v>#REF!</v>
      </c>
      <c r="J1150" t="e">
        <f>'Base cotización 2021'!#REF!</f>
        <v>#REF!</v>
      </c>
      <c r="K1150">
        <f>'Base cotización 2021'!H1171</f>
        <v>0</v>
      </c>
      <c r="L1150">
        <f>'Base cotización 2021'!K1171</f>
        <v>0</v>
      </c>
      <c r="M1150" s="31">
        <f>'Base cotización 2021'!I1171</f>
        <v>0</v>
      </c>
      <c r="N1150">
        <f>'Base cotización 2021'!L1171</f>
        <v>0</v>
      </c>
      <c r="O1150">
        <f>'Base cotización 2021'!M1171</f>
        <v>0</v>
      </c>
      <c r="P1150" t="e">
        <f>'Base cotización 2021'!#REF!</f>
        <v>#REF!</v>
      </c>
      <c r="Q1150">
        <f>'Base cotización 2021'!N1171</f>
        <v>0</v>
      </c>
      <c r="R1150">
        <f>'Base cotización 2021'!O1171</f>
        <v>0</v>
      </c>
      <c r="S1150">
        <f>'Base cotización 2021'!P1171</f>
        <v>0</v>
      </c>
      <c r="T1150">
        <f>'Base cotización 2021'!Q1171</f>
        <v>0</v>
      </c>
      <c r="U1150">
        <f>'Base cotización 2021'!R1171</f>
        <v>0</v>
      </c>
      <c r="V1150">
        <f>'Base cotización 2021'!W1171</f>
        <v>0</v>
      </c>
      <c r="X1150">
        <f>'Base cotización 2021'!X1171</f>
        <v>0</v>
      </c>
      <c r="Y1150" t="e">
        <f>'Base cotización 2021'!#REF!</f>
        <v>#REF!</v>
      </c>
    </row>
    <row r="1151" spans="1:25">
      <c r="A1151">
        <f>'Base cotización 2021'!B1172</f>
        <v>0</v>
      </c>
      <c r="C1151" t="str">
        <f>'Base cotización 2021'!C1172</f>
        <v/>
      </c>
      <c r="D1151" t="str">
        <f>'Base cotización 2021'!D1172</f>
        <v/>
      </c>
      <c r="E1151" t="str">
        <f>'Base cotización 2021'!E1172</f>
        <v/>
      </c>
      <c r="G1151" t="str">
        <f>'Base cotización 2021'!F1172</f>
        <v/>
      </c>
      <c r="I1151" t="e">
        <f>'Base cotización 2021'!#REF!</f>
        <v>#REF!</v>
      </c>
      <c r="J1151" t="e">
        <f>'Base cotización 2021'!#REF!</f>
        <v>#REF!</v>
      </c>
      <c r="K1151">
        <f>'Base cotización 2021'!H1172</f>
        <v>0</v>
      </c>
      <c r="L1151">
        <f>'Base cotización 2021'!K1172</f>
        <v>0</v>
      </c>
      <c r="M1151" s="31">
        <f>'Base cotización 2021'!I1172</f>
        <v>0</v>
      </c>
      <c r="N1151">
        <f>'Base cotización 2021'!L1172</f>
        <v>0</v>
      </c>
      <c r="O1151">
        <f>'Base cotización 2021'!M1172</f>
        <v>0</v>
      </c>
      <c r="P1151" t="e">
        <f>'Base cotización 2021'!#REF!</f>
        <v>#REF!</v>
      </c>
      <c r="Q1151">
        <f>'Base cotización 2021'!N1172</f>
        <v>0</v>
      </c>
      <c r="R1151">
        <f>'Base cotización 2021'!O1172</f>
        <v>0</v>
      </c>
      <c r="S1151">
        <f>'Base cotización 2021'!P1172</f>
        <v>0</v>
      </c>
      <c r="T1151">
        <f>'Base cotización 2021'!Q1172</f>
        <v>0</v>
      </c>
      <c r="U1151">
        <f>'Base cotización 2021'!R1172</f>
        <v>0</v>
      </c>
      <c r="V1151">
        <f>'Base cotización 2021'!W1172</f>
        <v>0</v>
      </c>
      <c r="X1151">
        <f>'Base cotización 2021'!X1172</f>
        <v>0</v>
      </c>
      <c r="Y1151" t="e">
        <f>'Base cotización 2021'!#REF!</f>
        <v>#REF!</v>
      </c>
    </row>
    <row r="1152" spans="1:25">
      <c r="A1152">
        <f>'Base cotización 2021'!B1173</f>
        <v>0</v>
      </c>
      <c r="C1152" t="str">
        <f>'Base cotización 2021'!C1173</f>
        <v/>
      </c>
      <c r="D1152" t="str">
        <f>'Base cotización 2021'!D1173</f>
        <v/>
      </c>
      <c r="E1152" t="str">
        <f>'Base cotización 2021'!E1173</f>
        <v/>
      </c>
      <c r="G1152" t="str">
        <f>'Base cotización 2021'!F1173</f>
        <v/>
      </c>
      <c r="I1152" t="e">
        <f>'Base cotización 2021'!#REF!</f>
        <v>#REF!</v>
      </c>
      <c r="J1152" t="e">
        <f>'Base cotización 2021'!#REF!</f>
        <v>#REF!</v>
      </c>
      <c r="K1152">
        <f>'Base cotización 2021'!H1173</f>
        <v>0</v>
      </c>
      <c r="L1152">
        <f>'Base cotización 2021'!K1173</f>
        <v>0</v>
      </c>
      <c r="M1152" s="31">
        <f>'Base cotización 2021'!I1173</f>
        <v>0</v>
      </c>
      <c r="N1152">
        <f>'Base cotización 2021'!L1173</f>
        <v>0</v>
      </c>
      <c r="O1152">
        <f>'Base cotización 2021'!M1173</f>
        <v>0</v>
      </c>
      <c r="P1152" t="e">
        <f>'Base cotización 2021'!#REF!</f>
        <v>#REF!</v>
      </c>
      <c r="Q1152">
        <f>'Base cotización 2021'!N1173</f>
        <v>0</v>
      </c>
      <c r="R1152">
        <f>'Base cotización 2021'!O1173</f>
        <v>0</v>
      </c>
      <c r="S1152">
        <f>'Base cotización 2021'!P1173</f>
        <v>0</v>
      </c>
      <c r="T1152">
        <f>'Base cotización 2021'!Q1173</f>
        <v>0</v>
      </c>
      <c r="U1152">
        <f>'Base cotización 2021'!R1173</f>
        <v>0</v>
      </c>
      <c r="V1152">
        <f>'Base cotización 2021'!W1173</f>
        <v>0</v>
      </c>
      <c r="X1152">
        <f>'Base cotización 2021'!X1173</f>
        <v>0</v>
      </c>
      <c r="Y1152" t="e">
        <f>'Base cotización 2021'!#REF!</f>
        <v>#REF!</v>
      </c>
    </row>
    <row r="1153" spans="1:25">
      <c r="A1153">
        <f>'Base cotización 2021'!B1174</f>
        <v>0</v>
      </c>
      <c r="C1153" t="str">
        <f>'Base cotización 2021'!C1174</f>
        <v/>
      </c>
      <c r="D1153" t="str">
        <f>'Base cotización 2021'!D1174</f>
        <v/>
      </c>
      <c r="E1153" t="str">
        <f>'Base cotización 2021'!E1174</f>
        <v/>
      </c>
      <c r="G1153" t="str">
        <f>'Base cotización 2021'!F1174</f>
        <v/>
      </c>
      <c r="I1153" t="e">
        <f>'Base cotización 2021'!#REF!</f>
        <v>#REF!</v>
      </c>
      <c r="J1153" t="e">
        <f>'Base cotización 2021'!#REF!</f>
        <v>#REF!</v>
      </c>
      <c r="K1153">
        <f>'Base cotización 2021'!H1174</f>
        <v>0</v>
      </c>
      <c r="L1153">
        <f>'Base cotización 2021'!K1174</f>
        <v>0</v>
      </c>
      <c r="M1153" s="31">
        <f>'Base cotización 2021'!I1174</f>
        <v>0</v>
      </c>
      <c r="N1153">
        <f>'Base cotización 2021'!L1174</f>
        <v>0</v>
      </c>
      <c r="O1153">
        <f>'Base cotización 2021'!M1174</f>
        <v>0</v>
      </c>
      <c r="P1153" t="e">
        <f>'Base cotización 2021'!#REF!</f>
        <v>#REF!</v>
      </c>
      <c r="Q1153">
        <f>'Base cotización 2021'!N1174</f>
        <v>0</v>
      </c>
      <c r="R1153">
        <f>'Base cotización 2021'!O1174</f>
        <v>0</v>
      </c>
      <c r="S1153">
        <f>'Base cotización 2021'!P1174</f>
        <v>0</v>
      </c>
      <c r="T1153">
        <f>'Base cotización 2021'!Q1174</f>
        <v>0</v>
      </c>
      <c r="U1153">
        <f>'Base cotización 2021'!R1174</f>
        <v>0</v>
      </c>
      <c r="V1153">
        <f>'Base cotización 2021'!W1174</f>
        <v>0</v>
      </c>
      <c r="X1153">
        <f>'Base cotización 2021'!X1174</f>
        <v>0</v>
      </c>
      <c r="Y1153" t="e">
        <f>'Base cotización 2021'!#REF!</f>
        <v>#REF!</v>
      </c>
    </row>
    <row r="1154" spans="1:25">
      <c r="A1154">
        <f>'Base cotización 2021'!B1175</f>
        <v>0</v>
      </c>
      <c r="C1154" t="str">
        <f>'Base cotización 2021'!C1175</f>
        <v/>
      </c>
      <c r="D1154" t="str">
        <f>'Base cotización 2021'!D1175</f>
        <v/>
      </c>
      <c r="E1154" t="str">
        <f>'Base cotización 2021'!E1175</f>
        <v/>
      </c>
      <c r="G1154" t="str">
        <f>'Base cotización 2021'!F1175</f>
        <v/>
      </c>
      <c r="I1154" t="e">
        <f>'Base cotización 2021'!#REF!</f>
        <v>#REF!</v>
      </c>
      <c r="J1154" t="e">
        <f>'Base cotización 2021'!#REF!</f>
        <v>#REF!</v>
      </c>
      <c r="K1154">
        <f>'Base cotización 2021'!H1175</f>
        <v>0</v>
      </c>
      <c r="L1154">
        <f>'Base cotización 2021'!K1175</f>
        <v>0</v>
      </c>
      <c r="M1154" s="31">
        <f>'Base cotización 2021'!I1175</f>
        <v>0</v>
      </c>
      <c r="N1154">
        <f>'Base cotización 2021'!L1175</f>
        <v>0</v>
      </c>
      <c r="O1154">
        <f>'Base cotización 2021'!M1175</f>
        <v>0</v>
      </c>
      <c r="P1154" t="e">
        <f>'Base cotización 2021'!#REF!</f>
        <v>#REF!</v>
      </c>
      <c r="Q1154">
        <f>'Base cotización 2021'!N1175</f>
        <v>0</v>
      </c>
      <c r="R1154">
        <f>'Base cotización 2021'!O1175</f>
        <v>0</v>
      </c>
      <c r="S1154">
        <f>'Base cotización 2021'!P1175</f>
        <v>0</v>
      </c>
      <c r="T1154">
        <f>'Base cotización 2021'!Q1175</f>
        <v>0</v>
      </c>
      <c r="U1154">
        <f>'Base cotización 2021'!R1175</f>
        <v>0</v>
      </c>
      <c r="V1154">
        <f>'Base cotización 2021'!W1175</f>
        <v>0</v>
      </c>
      <c r="X1154">
        <f>'Base cotización 2021'!X1175</f>
        <v>0</v>
      </c>
      <c r="Y1154" t="e">
        <f>'Base cotización 2021'!#REF!</f>
        <v>#REF!</v>
      </c>
    </row>
    <row r="1155" spans="1:25">
      <c r="A1155">
        <f>'Base cotización 2021'!B1176</f>
        <v>0</v>
      </c>
      <c r="C1155" t="str">
        <f>'Base cotización 2021'!C1176</f>
        <v/>
      </c>
      <c r="D1155" t="str">
        <f>'Base cotización 2021'!D1176</f>
        <v/>
      </c>
      <c r="E1155" t="str">
        <f>'Base cotización 2021'!E1176</f>
        <v/>
      </c>
      <c r="G1155" t="str">
        <f>'Base cotización 2021'!F1176</f>
        <v/>
      </c>
      <c r="I1155" t="e">
        <f>'Base cotización 2021'!#REF!</f>
        <v>#REF!</v>
      </c>
      <c r="J1155" t="e">
        <f>'Base cotización 2021'!#REF!</f>
        <v>#REF!</v>
      </c>
      <c r="K1155">
        <f>'Base cotización 2021'!H1176</f>
        <v>0</v>
      </c>
      <c r="L1155">
        <f>'Base cotización 2021'!K1176</f>
        <v>0</v>
      </c>
      <c r="M1155" s="31">
        <f>'Base cotización 2021'!I1176</f>
        <v>0</v>
      </c>
      <c r="N1155">
        <f>'Base cotización 2021'!L1176</f>
        <v>0</v>
      </c>
      <c r="O1155">
        <f>'Base cotización 2021'!M1176</f>
        <v>0</v>
      </c>
      <c r="P1155" t="e">
        <f>'Base cotización 2021'!#REF!</f>
        <v>#REF!</v>
      </c>
      <c r="Q1155">
        <f>'Base cotización 2021'!N1176</f>
        <v>0</v>
      </c>
      <c r="R1155">
        <f>'Base cotización 2021'!O1176</f>
        <v>0</v>
      </c>
      <c r="S1155">
        <f>'Base cotización 2021'!P1176</f>
        <v>0</v>
      </c>
      <c r="T1155">
        <f>'Base cotización 2021'!Q1176</f>
        <v>0</v>
      </c>
      <c r="U1155">
        <f>'Base cotización 2021'!R1176</f>
        <v>0</v>
      </c>
      <c r="V1155">
        <f>'Base cotización 2021'!W1176</f>
        <v>0</v>
      </c>
      <c r="X1155">
        <f>'Base cotización 2021'!X1176</f>
        <v>0</v>
      </c>
      <c r="Y1155" t="e">
        <f>'Base cotización 2021'!#REF!</f>
        <v>#REF!</v>
      </c>
    </row>
    <row r="1156" spans="1:25">
      <c r="A1156">
        <f>'Base cotización 2021'!B1177</f>
        <v>0</v>
      </c>
      <c r="C1156" t="str">
        <f>'Base cotización 2021'!C1177</f>
        <v/>
      </c>
      <c r="D1156" t="str">
        <f>'Base cotización 2021'!D1177</f>
        <v/>
      </c>
      <c r="E1156" t="str">
        <f>'Base cotización 2021'!E1177</f>
        <v/>
      </c>
      <c r="G1156" t="str">
        <f>'Base cotización 2021'!F1177</f>
        <v/>
      </c>
      <c r="I1156" t="e">
        <f>'Base cotización 2021'!#REF!</f>
        <v>#REF!</v>
      </c>
      <c r="J1156" t="e">
        <f>'Base cotización 2021'!#REF!</f>
        <v>#REF!</v>
      </c>
      <c r="K1156">
        <f>'Base cotización 2021'!H1177</f>
        <v>0</v>
      </c>
      <c r="L1156">
        <f>'Base cotización 2021'!K1177</f>
        <v>0</v>
      </c>
      <c r="M1156" s="31">
        <f>'Base cotización 2021'!I1177</f>
        <v>0</v>
      </c>
      <c r="N1156">
        <f>'Base cotización 2021'!L1177</f>
        <v>0</v>
      </c>
      <c r="O1156">
        <f>'Base cotización 2021'!M1177</f>
        <v>0</v>
      </c>
      <c r="P1156" t="e">
        <f>'Base cotización 2021'!#REF!</f>
        <v>#REF!</v>
      </c>
      <c r="Q1156">
        <f>'Base cotización 2021'!N1177</f>
        <v>0</v>
      </c>
      <c r="R1156">
        <f>'Base cotización 2021'!O1177</f>
        <v>0</v>
      </c>
      <c r="S1156">
        <f>'Base cotización 2021'!P1177</f>
        <v>0</v>
      </c>
      <c r="T1156">
        <f>'Base cotización 2021'!Q1177</f>
        <v>0</v>
      </c>
      <c r="U1156">
        <f>'Base cotización 2021'!R1177</f>
        <v>0</v>
      </c>
      <c r="V1156">
        <f>'Base cotización 2021'!W1177</f>
        <v>0</v>
      </c>
      <c r="X1156">
        <f>'Base cotización 2021'!X1177</f>
        <v>0</v>
      </c>
      <c r="Y1156" t="e">
        <f>'Base cotización 2021'!#REF!</f>
        <v>#REF!</v>
      </c>
    </row>
    <row r="1157" spans="1:25">
      <c r="A1157">
        <f>'Base cotización 2021'!B1178</f>
        <v>0</v>
      </c>
      <c r="C1157" t="str">
        <f>'Base cotización 2021'!C1178</f>
        <v/>
      </c>
      <c r="D1157" t="str">
        <f>'Base cotización 2021'!D1178</f>
        <v/>
      </c>
      <c r="E1157" t="str">
        <f>'Base cotización 2021'!E1178</f>
        <v/>
      </c>
      <c r="G1157" t="str">
        <f>'Base cotización 2021'!F1178</f>
        <v/>
      </c>
      <c r="I1157" t="e">
        <f>'Base cotización 2021'!#REF!</f>
        <v>#REF!</v>
      </c>
      <c r="J1157" t="e">
        <f>'Base cotización 2021'!#REF!</f>
        <v>#REF!</v>
      </c>
      <c r="K1157">
        <f>'Base cotización 2021'!H1178</f>
        <v>0</v>
      </c>
      <c r="L1157">
        <f>'Base cotización 2021'!K1178</f>
        <v>0</v>
      </c>
      <c r="M1157" s="31">
        <f>'Base cotización 2021'!I1178</f>
        <v>0</v>
      </c>
      <c r="N1157">
        <f>'Base cotización 2021'!L1178</f>
        <v>0</v>
      </c>
      <c r="O1157">
        <f>'Base cotización 2021'!M1178</f>
        <v>0</v>
      </c>
      <c r="P1157" t="e">
        <f>'Base cotización 2021'!#REF!</f>
        <v>#REF!</v>
      </c>
      <c r="Q1157">
        <f>'Base cotización 2021'!N1178</f>
        <v>0</v>
      </c>
      <c r="R1157">
        <f>'Base cotización 2021'!O1178</f>
        <v>0</v>
      </c>
      <c r="S1157">
        <f>'Base cotización 2021'!P1178</f>
        <v>0</v>
      </c>
      <c r="T1157">
        <f>'Base cotización 2021'!Q1178</f>
        <v>0</v>
      </c>
      <c r="U1157">
        <f>'Base cotización 2021'!R1178</f>
        <v>0</v>
      </c>
      <c r="V1157">
        <f>'Base cotización 2021'!W1178</f>
        <v>0</v>
      </c>
      <c r="X1157">
        <f>'Base cotización 2021'!X1178</f>
        <v>0</v>
      </c>
      <c r="Y1157" t="e">
        <f>'Base cotización 2021'!#REF!</f>
        <v>#REF!</v>
      </c>
    </row>
    <row r="1158" spans="1:25">
      <c r="A1158">
        <f>'Base cotización 2021'!B1179</f>
        <v>0</v>
      </c>
      <c r="C1158" t="str">
        <f>'Base cotización 2021'!C1179</f>
        <v/>
      </c>
      <c r="D1158" t="str">
        <f>'Base cotización 2021'!D1179</f>
        <v/>
      </c>
      <c r="E1158" t="str">
        <f>'Base cotización 2021'!E1179</f>
        <v/>
      </c>
      <c r="G1158" t="str">
        <f>'Base cotización 2021'!F1179</f>
        <v/>
      </c>
      <c r="I1158" t="e">
        <f>'Base cotización 2021'!#REF!</f>
        <v>#REF!</v>
      </c>
      <c r="J1158" t="e">
        <f>'Base cotización 2021'!#REF!</f>
        <v>#REF!</v>
      </c>
      <c r="K1158">
        <f>'Base cotización 2021'!H1179</f>
        <v>0</v>
      </c>
      <c r="L1158">
        <f>'Base cotización 2021'!K1179</f>
        <v>0</v>
      </c>
      <c r="M1158" s="31">
        <f>'Base cotización 2021'!I1179</f>
        <v>0</v>
      </c>
      <c r="N1158">
        <f>'Base cotización 2021'!L1179</f>
        <v>0</v>
      </c>
      <c r="O1158">
        <f>'Base cotización 2021'!M1179</f>
        <v>0</v>
      </c>
      <c r="P1158" t="e">
        <f>'Base cotización 2021'!#REF!</f>
        <v>#REF!</v>
      </c>
      <c r="Q1158">
        <f>'Base cotización 2021'!N1179</f>
        <v>0</v>
      </c>
      <c r="R1158">
        <f>'Base cotización 2021'!O1179</f>
        <v>0</v>
      </c>
      <c r="S1158">
        <f>'Base cotización 2021'!P1179</f>
        <v>0</v>
      </c>
      <c r="T1158">
        <f>'Base cotización 2021'!Q1179</f>
        <v>0</v>
      </c>
      <c r="U1158">
        <f>'Base cotización 2021'!R1179</f>
        <v>0</v>
      </c>
      <c r="V1158">
        <f>'Base cotización 2021'!W1179</f>
        <v>0</v>
      </c>
      <c r="X1158">
        <f>'Base cotización 2021'!X1179</f>
        <v>0</v>
      </c>
      <c r="Y1158" t="e">
        <f>'Base cotización 2021'!#REF!</f>
        <v>#REF!</v>
      </c>
    </row>
    <row r="1159" spans="1:25">
      <c r="A1159">
        <f>'Base cotización 2021'!B1180</f>
        <v>0</v>
      </c>
      <c r="C1159" t="str">
        <f>'Base cotización 2021'!C1180</f>
        <v/>
      </c>
      <c r="D1159" t="str">
        <f>'Base cotización 2021'!D1180</f>
        <v/>
      </c>
      <c r="E1159" t="str">
        <f>'Base cotización 2021'!E1180</f>
        <v/>
      </c>
      <c r="G1159" t="str">
        <f>'Base cotización 2021'!F1180</f>
        <v/>
      </c>
      <c r="I1159" t="e">
        <f>'Base cotización 2021'!#REF!</f>
        <v>#REF!</v>
      </c>
      <c r="J1159" t="e">
        <f>'Base cotización 2021'!#REF!</f>
        <v>#REF!</v>
      </c>
      <c r="K1159">
        <f>'Base cotización 2021'!H1180</f>
        <v>0</v>
      </c>
      <c r="L1159">
        <f>'Base cotización 2021'!K1180</f>
        <v>0</v>
      </c>
      <c r="M1159" s="31">
        <f>'Base cotización 2021'!I1180</f>
        <v>0</v>
      </c>
      <c r="N1159">
        <f>'Base cotización 2021'!L1180</f>
        <v>0</v>
      </c>
      <c r="O1159">
        <f>'Base cotización 2021'!M1180</f>
        <v>0</v>
      </c>
      <c r="P1159" t="e">
        <f>'Base cotización 2021'!#REF!</f>
        <v>#REF!</v>
      </c>
      <c r="Q1159">
        <f>'Base cotización 2021'!N1180</f>
        <v>0</v>
      </c>
      <c r="R1159">
        <f>'Base cotización 2021'!O1180</f>
        <v>0</v>
      </c>
      <c r="S1159">
        <f>'Base cotización 2021'!P1180</f>
        <v>0</v>
      </c>
      <c r="T1159">
        <f>'Base cotización 2021'!Q1180</f>
        <v>0</v>
      </c>
      <c r="U1159">
        <f>'Base cotización 2021'!R1180</f>
        <v>0</v>
      </c>
      <c r="V1159">
        <f>'Base cotización 2021'!W1180</f>
        <v>0</v>
      </c>
      <c r="X1159">
        <f>'Base cotización 2021'!X1180</f>
        <v>0</v>
      </c>
      <c r="Y1159" t="e">
        <f>'Base cotización 2021'!#REF!</f>
        <v>#REF!</v>
      </c>
    </row>
    <row r="1160" spans="1:25">
      <c r="A1160">
        <f>'Base cotización 2021'!B1181</f>
        <v>0</v>
      </c>
      <c r="C1160" t="str">
        <f>'Base cotización 2021'!C1181</f>
        <v/>
      </c>
      <c r="D1160" t="str">
        <f>'Base cotización 2021'!D1181</f>
        <v/>
      </c>
      <c r="E1160" t="str">
        <f>'Base cotización 2021'!E1181</f>
        <v/>
      </c>
      <c r="G1160" t="str">
        <f>'Base cotización 2021'!F1181</f>
        <v/>
      </c>
      <c r="I1160" t="e">
        <f>'Base cotización 2021'!#REF!</f>
        <v>#REF!</v>
      </c>
      <c r="J1160" t="e">
        <f>'Base cotización 2021'!#REF!</f>
        <v>#REF!</v>
      </c>
      <c r="K1160">
        <f>'Base cotización 2021'!H1181</f>
        <v>0</v>
      </c>
      <c r="L1160">
        <f>'Base cotización 2021'!K1181</f>
        <v>0</v>
      </c>
      <c r="M1160" s="31">
        <f>'Base cotización 2021'!I1181</f>
        <v>0</v>
      </c>
      <c r="N1160">
        <f>'Base cotización 2021'!L1181</f>
        <v>0</v>
      </c>
      <c r="O1160">
        <f>'Base cotización 2021'!M1181</f>
        <v>0</v>
      </c>
      <c r="P1160" t="e">
        <f>'Base cotización 2021'!#REF!</f>
        <v>#REF!</v>
      </c>
      <c r="Q1160">
        <f>'Base cotización 2021'!N1181</f>
        <v>0</v>
      </c>
      <c r="R1160">
        <f>'Base cotización 2021'!O1181</f>
        <v>0</v>
      </c>
      <c r="S1160">
        <f>'Base cotización 2021'!P1181</f>
        <v>0</v>
      </c>
      <c r="T1160">
        <f>'Base cotización 2021'!Q1181</f>
        <v>0</v>
      </c>
      <c r="U1160">
        <f>'Base cotización 2021'!R1181</f>
        <v>0</v>
      </c>
      <c r="V1160">
        <f>'Base cotización 2021'!W1181</f>
        <v>0</v>
      </c>
      <c r="X1160">
        <f>'Base cotización 2021'!X1181</f>
        <v>0</v>
      </c>
      <c r="Y1160" t="e">
        <f>'Base cotización 2021'!#REF!</f>
        <v>#REF!</v>
      </c>
    </row>
    <row r="1161" spans="1:25">
      <c r="A1161">
        <f>'Base cotización 2021'!B1182</f>
        <v>0</v>
      </c>
      <c r="C1161" t="str">
        <f>'Base cotización 2021'!C1182</f>
        <v/>
      </c>
      <c r="D1161" t="str">
        <f>'Base cotización 2021'!D1182</f>
        <v/>
      </c>
      <c r="E1161" t="str">
        <f>'Base cotización 2021'!E1182</f>
        <v/>
      </c>
      <c r="G1161" t="str">
        <f>'Base cotización 2021'!F1182</f>
        <v/>
      </c>
      <c r="I1161" t="e">
        <f>'Base cotización 2021'!#REF!</f>
        <v>#REF!</v>
      </c>
      <c r="J1161" t="e">
        <f>'Base cotización 2021'!#REF!</f>
        <v>#REF!</v>
      </c>
      <c r="K1161">
        <f>'Base cotización 2021'!H1182</f>
        <v>0</v>
      </c>
      <c r="L1161">
        <f>'Base cotización 2021'!K1182</f>
        <v>0</v>
      </c>
      <c r="M1161" s="31">
        <f>'Base cotización 2021'!I1182</f>
        <v>0</v>
      </c>
      <c r="N1161">
        <f>'Base cotización 2021'!L1182</f>
        <v>0</v>
      </c>
      <c r="O1161">
        <f>'Base cotización 2021'!M1182</f>
        <v>0</v>
      </c>
      <c r="P1161" t="e">
        <f>'Base cotización 2021'!#REF!</f>
        <v>#REF!</v>
      </c>
      <c r="Q1161">
        <f>'Base cotización 2021'!N1182</f>
        <v>0</v>
      </c>
      <c r="R1161">
        <f>'Base cotización 2021'!O1182</f>
        <v>0</v>
      </c>
      <c r="S1161">
        <f>'Base cotización 2021'!P1182</f>
        <v>0</v>
      </c>
      <c r="T1161">
        <f>'Base cotización 2021'!Q1182</f>
        <v>0</v>
      </c>
      <c r="U1161">
        <f>'Base cotización 2021'!R1182</f>
        <v>0</v>
      </c>
      <c r="V1161">
        <f>'Base cotización 2021'!W1182</f>
        <v>0</v>
      </c>
      <c r="X1161">
        <f>'Base cotización 2021'!X1182</f>
        <v>0</v>
      </c>
      <c r="Y1161" t="e">
        <f>'Base cotización 2021'!#REF!</f>
        <v>#REF!</v>
      </c>
    </row>
    <row r="1162" spans="1:25">
      <c r="A1162">
        <f>'Base cotización 2021'!B1183</f>
        <v>0</v>
      </c>
      <c r="C1162" t="str">
        <f>'Base cotización 2021'!C1183</f>
        <v/>
      </c>
      <c r="D1162" t="str">
        <f>'Base cotización 2021'!D1183</f>
        <v/>
      </c>
      <c r="E1162" t="str">
        <f>'Base cotización 2021'!E1183</f>
        <v/>
      </c>
      <c r="G1162" t="str">
        <f>'Base cotización 2021'!F1183</f>
        <v/>
      </c>
      <c r="I1162" t="e">
        <f>'Base cotización 2021'!#REF!</f>
        <v>#REF!</v>
      </c>
      <c r="J1162" t="e">
        <f>'Base cotización 2021'!#REF!</f>
        <v>#REF!</v>
      </c>
      <c r="K1162">
        <f>'Base cotización 2021'!H1183</f>
        <v>0</v>
      </c>
      <c r="L1162">
        <f>'Base cotización 2021'!K1183</f>
        <v>0</v>
      </c>
      <c r="M1162" s="31">
        <f>'Base cotización 2021'!I1183</f>
        <v>0</v>
      </c>
      <c r="N1162">
        <f>'Base cotización 2021'!L1183</f>
        <v>0</v>
      </c>
      <c r="O1162">
        <f>'Base cotización 2021'!M1183</f>
        <v>0</v>
      </c>
      <c r="P1162" t="e">
        <f>'Base cotización 2021'!#REF!</f>
        <v>#REF!</v>
      </c>
      <c r="Q1162">
        <f>'Base cotización 2021'!N1183</f>
        <v>0</v>
      </c>
      <c r="R1162">
        <f>'Base cotización 2021'!O1183</f>
        <v>0</v>
      </c>
      <c r="S1162">
        <f>'Base cotización 2021'!P1183</f>
        <v>0</v>
      </c>
      <c r="T1162">
        <f>'Base cotización 2021'!Q1183</f>
        <v>0</v>
      </c>
      <c r="U1162">
        <f>'Base cotización 2021'!R1183</f>
        <v>0</v>
      </c>
      <c r="V1162">
        <f>'Base cotización 2021'!W1183</f>
        <v>0</v>
      </c>
      <c r="X1162">
        <f>'Base cotización 2021'!X1183</f>
        <v>0</v>
      </c>
      <c r="Y1162" t="e">
        <f>'Base cotización 2021'!#REF!</f>
        <v>#REF!</v>
      </c>
    </row>
    <row r="1163" spans="1:25">
      <c r="A1163">
        <f>'Base cotización 2021'!B1184</f>
        <v>0</v>
      </c>
      <c r="C1163" t="str">
        <f>'Base cotización 2021'!C1184</f>
        <v/>
      </c>
      <c r="D1163" t="str">
        <f>'Base cotización 2021'!D1184</f>
        <v/>
      </c>
      <c r="E1163" t="str">
        <f>'Base cotización 2021'!E1184</f>
        <v/>
      </c>
      <c r="G1163" t="str">
        <f>'Base cotización 2021'!F1184</f>
        <v/>
      </c>
      <c r="I1163" t="e">
        <f>'Base cotización 2021'!#REF!</f>
        <v>#REF!</v>
      </c>
      <c r="J1163" t="e">
        <f>'Base cotización 2021'!#REF!</f>
        <v>#REF!</v>
      </c>
      <c r="K1163">
        <f>'Base cotización 2021'!H1184</f>
        <v>0</v>
      </c>
      <c r="L1163">
        <f>'Base cotización 2021'!K1184</f>
        <v>0</v>
      </c>
      <c r="M1163" s="31">
        <f>'Base cotización 2021'!I1184</f>
        <v>0</v>
      </c>
      <c r="N1163">
        <f>'Base cotización 2021'!L1184</f>
        <v>0</v>
      </c>
      <c r="O1163">
        <f>'Base cotización 2021'!M1184</f>
        <v>0</v>
      </c>
      <c r="P1163" t="e">
        <f>'Base cotización 2021'!#REF!</f>
        <v>#REF!</v>
      </c>
      <c r="Q1163">
        <f>'Base cotización 2021'!N1184</f>
        <v>0</v>
      </c>
      <c r="R1163">
        <f>'Base cotización 2021'!O1184</f>
        <v>0</v>
      </c>
      <c r="S1163">
        <f>'Base cotización 2021'!P1184</f>
        <v>0</v>
      </c>
      <c r="T1163">
        <f>'Base cotización 2021'!Q1184</f>
        <v>0</v>
      </c>
      <c r="U1163">
        <f>'Base cotización 2021'!R1184</f>
        <v>0</v>
      </c>
      <c r="V1163">
        <f>'Base cotización 2021'!W1184</f>
        <v>0</v>
      </c>
      <c r="X1163">
        <f>'Base cotización 2021'!X1184</f>
        <v>0</v>
      </c>
      <c r="Y1163" t="e">
        <f>'Base cotización 2021'!#REF!</f>
        <v>#REF!</v>
      </c>
    </row>
    <row r="1164" spans="1:25">
      <c r="A1164">
        <f>'Base cotización 2021'!B1185</f>
        <v>0</v>
      </c>
      <c r="C1164" t="str">
        <f>'Base cotización 2021'!C1185</f>
        <v/>
      </c>
      <c r="D1164" t="str">
        <f>'Base cotización 2021'!D1185</f>
        <v/>
      </c>
      <c r="E1164" t="str">
        <f>'Base cotización 2021'!E1185</f>
        <v/>
      </c>
      <c r="G1164" t="str">
        <f>'Base cotización 2021'!F1185</f>
        <v/>
      </c>
      <c r="I1164" t="e">
        <f>'Base cotización 2021'!#REF!</f>
        <v>#REF!</v>
      </c>
      <c r="J1164" t="e">
        <f>'Base cotización 2021'!#REF!</f>
        <v>#REF!</v>
      </c>
      <c r="K1164">
        <f>'Base cotización 2021'!H1185</f>
        <v>0</v>
      </c>
      <c r="L1164">
        <f>'Base cotización 2021'!K1185</f>
        <v>0</v>
      </c>
      <c r="M1164" s="31">
        <f>'Base cotización 2021'!I1185</f>
        <v>0</v>
      </c>
      <c r="N1164">
        <f>'Base cotización 2021'!L1185</f>
        <v>0</v>
      </c>
      <c r="O1164">
        <f>'Base cotización 2021'!M1185</f>
        <v>0</v>
      </c>
      <c r="P1164" t="e">
        <f>'Base cotización 2021'!#REF!</f>
        <v>#REF!</v>
      </c>
      <c r="Q1164">
        <f>'Base cotización 2021'!N1185</f>
        <v>0</v>
      </c>
      <c r="R1164">
        <f>'Base cotización 2021'!O1185</f>
        <v>0</v>
      </c>
      <c r="S1164">
        <f>'Base cotización 2021'!P1185</f>
        <v>0</v>
      </c>
      <c r="T1164">
        <f>'Base cotización 2021'!Q1185</f>
        <v>0</v>
      </c>
      <c r="U1164">
        <f>'Base cotización 2021'!R1185</f>
        <v>0</v>
      </c>
      <c r="V1164">
        <f>'Base cotización 2021'!W1185</f>
        <v>0</v>
      </c>
      <c r="X1164">
        <f>'Base cotización 2021'!X1185</f>
        <v>0</v>
      </c>
      <c r="Y1164" t="e">
        <f>'Base cotización 2021'!#REF!</f>
        <v>#REF!</v>
      </c>
    </row>
    <row r="1165" spans="1:25">
      <c r="A1165">
        <f>'Base cotización 2021'!B1186</f>
        <v>0</v>
      </c>
      <c r="C1165" t="str">
        <f>'Base cotización 2021'!C1186</f>
        <v/>
      </c>
      <c r="D1165" t="str">
        <f>'Base cotización 2021'!D1186</f>
        <v/>
      </c>
      <c r="E1165" t="str">
        <f>'Base cotización 2021'!E1186</f>
        <v/>
      </c>
      <c r="G1165" t="str">
        <f>'Base cotización 2021'!F1186</f>
        <v/>
      </c>
      <c r="I1165" t="e">
        <f>'Base cotización 2021'!#REF!</f>
        <v>#REF!</v>
      </c>
      <c r="J1165" t="e">
        <f>'Base cotización 2021'!#REF!</f>
        <v>#REF!</v>
      </c>
      <c r="K1165">
        <f>'Base cotización 2021'!H1186</f>
        <v>0</v>
      </c>
      <c r="L1165">
        <f>'Base cotización 2021'!K1186</f>
        <v>0</v>
      </c>
      <c r="M1165" s="31">
        <f>'Base cotización 2021'!I1186</f>
        <v>0</v>
      </c>
      <c r="N1165">
        <f>'Base cotización 2021'!L1186</f>
        <v>0</v>
      </c>
      <c r="O1165">
        <f>'Base cotización 2021'!M1186</f>
        <v>0</v>
      </c>
      <c r="P1165" t="e">
        <f>'Base cotización 2021'!#REF!</f>
        <v>#REF!</v>
      </c>
      <c r="Q1165">
        <f>'Base cotización 2021'!N1186</f>
        <v>0</v>
      </c>
      <c r="R1165">
        <f>'Base cotización 2021'!O1186</f>
        <v>0</v>
      </c>
      <c r="S1165">
        <f>'Base cotización 2021'!P1186</f>
        <v>0</v>
      </c>
      <c r="T1165">
        <f>'Base cotización 2021'!Q1186</f>
        <v>0</v>
      </c>
      <c r="U1165">
        <f>'Base cotización 2021'!R1186</f>
        <v>0</v>
      </c>
      <c r="V1165">
        <f>'Base cotización 2021'!W1186</f>
        <v>0</v>
      </c>
      <c r="X1165">
        <f>'Base cotización 2021'!X1186</f>
        <v>0</v>
      </c>
      <c r="Y1165" t="e">
        <f>'Base cotización 2021'!#REF!</f>
        <v>#REF!</v>
      </c>
    </row>
    <row r="1166" spans="1:25">
      <c r="A1166">
        <f>'Base cotización 2021'!B1187</f>
        <v>0</v>
      </c>
      <c r="C1166" t="str">
        <f>'Base cotización 2021'!C1187</f>
        <v/>
      </c>
      <c r="D1166" t="str">
        <f>'Base cotización 2021'!D1187</f>
        <v/>
      </c>
      <c r="E1166" t="str">
        <f>'Base cotización 2021'!E1187</f>
        <v/>
      </c>
      <c r="G1166" t="str">
        <f>'Base cotización 2021'!F1187</f>
        <v/>
      </c>
      <c r="I1166" t="e">
        <f>'Base cotización 2021'!#REF!</f>
        <v>#REF!</v>
      </c>
      <c r="J1166" t="e">
        <f>'Base cotización 2021'!#REF!</f>
        <v>#REF!</v>
      </c>
      <c r="K1166">
        <f>'Base cotización 2021'!H1187</f>
        <v>0</v>
      </c>
      <c r="L1166">
        <f>'Base cotización 2021'!K1187</f>
        <v>0</v>
      </c>
      <c r="M1166" s="31">
        <f>'Base cotización 2021'!I1187</f>
        <v>0</v>
      </c>
      <c r="N1166">
        <f>'Base cotización 2021'!L1187</f>
        <v>0</v>
      </c>
      <c r="O1166">
        <f>'Base cotización 2021'!M1187</f>
        <v>0</v>
      </c>
      <c r="P1166" t="e">
        <f>'Base cotización 2021'!#REF!</f>
        <v>#REF!</v>
      </c>
      <c r="Q1166">
        <f>'Base cotización 2021'!N1187</f>
        <v>0</v>
      </c>
      <c r="R1166">
        <f>'Base cotización 2021'!O1187</f>
        <v>0</v>
      </c>
      <c r="S1166">
        <f>'Base cotización 2021'!P1187</f>
        <v>0</v>
      </c>
      <c r="T1166">
        <f>'Base cotización 2021'!Q1187</f>
        <v>0</v>
      </c>
      <c r="U1166">
        <f>'Base cotización 2021'!R1187</f>
        <v>0</v>
      </c>
      <c r="V1166">
        <f>'Base cotización 2021'!W1187</f>
        <v>0</v>
      </c>
      <c r="X1166">
        <f>'Base cotización 2021'!X1187</f>
        <v>0</v>
      </c>
      <c r="Y1166" t="e">
        <f>'Base cotización 2021'!#REF!</f>
        <v>#REF!</v>
      </c>
    </row>
    <row r="1167" spans="1:25">
      <c r="A1167">
        <f>'Base cotización 2021'!B1188</f>
        <v>0</v>
      </c>
      <c r="C1167" t="str">
        <f>'Base cotización 2021'!C1188</f>
        <v/>
      </c>
      <c r="D1167" t="str">
        <f>'Base cotización 2021'!D1188</f>
        <v/>
      </c>
      <c r="E1167" t="str">
        <f>'Base cotización 2021'!E1188</f>
        <v/>
      </c>
      <c r="G1167" t="str">
        <f>'Base cotización 2021'!F1188</f>
        <v/>
      </c>
      <c r="I1167" t="e">
        <f>'Base cotización 2021'!#REF!</f>
        <v>#REF!</v>
      </c>
      <c r="J1167" t="e">
        <f>'Base cotización 2021'!#REF!</f>
        <v>#REF!</v>
      </c>
      <c r="K1167">
        <f>'Base cotización 2021'!H1188</f>
        <v>0</v>
      </c>
      <c r="L1167">
        <f>'Base cotización 2021'!K1188</f>
        <v>0</v>
      </c>
      <c r="M1167" s="31">
        <f>'Base cotización 2021'!I1188</f>
        <v>0</v>
      </c>
      <c r="N1167">
        <f>'Base cotización 2021'!L1188</f>
        <v>0</v>
      </c>
      <c r="O1167">
        <f>'Base cotización 2021'!M1188</f>
        <v>0</v>
      </c>
      <c r="P1167" t="e">
        <f>'Base cotización 2021'!#REF!</f>
        <v>#REF!</v>
      </c>
      <c r="Q1167">
        <f>'Base cotización 2021'!N1188</f>
        <v>0</v>
      </c>
      <c r="R1167">
        <f>'Base cotización 2021'!O1188</f>
        <v>0</v>
      </c>
      <c r="S1167">
        <f>'Base cotización 2021'!P1188</f>
        <v>0</v>
      </c>
      <c r="T1167">
        <f>'Base cotización 2021'!Q1188</f>
        <v>0</v>
      </c>
      <c r="U1167">
        <f>'Base cotización 2021'!R1188</f>
        <v>0</v>
      </c>
      <c r="V1167">
        <f>'Base cotización 2021'!W1188</f>
        <v>0</v>
      </c>
      <c r="X1167">
        <f>'Base cotización 2021'!X1188</f>
        <v>0</v>
      </c>
      <c r="Y1167" t="e">
        <f>'Base cotización 2021'!#REF!</f>
        <v>#REF!</v>
      </c>
    </row>
    <row r="1168" spans="1:25">
      <c r="A1168">
        <f>'Base cotización 2021'!B1189</f>
        <v>0</v>
      </c>
      <c r="C1168" t="str">
        <f>'Base cotización 2021'!C1189</f>
        <v/>
      </c>
      <c r="D1168" t="str">
        <f>'Base cotización 2021'!D1189</f>
        <v/>
      </c>
      <c r="E1168" t="str">
        <f>'Base cotización 2021'!E1189</f>
        <v/>
      </c>
      <c r="G1168" t="str">
        <f>'Base cotización 2021'!F1189</f>
        <v/>
      </c>
      <c r="I1168" t="e">
        <f>'Base cotización 2021'!#REF!</f>
        <v>#REF!</v>
      </c>
      <c r="J1168" t="e">
        <f>'Base cotización 2021'!#REF!</f>
        <v>#REF!</v>
      </c>
      <c r="K1168">
        <f>'Base cotización 2021'!H1189</f>
        <v>0</v>
      </c>
      <c r="L1168">
        <f>'Base cotización 2021'!K1189</f>
        <v>0</v>
      </c>
      <c r="M1168" s="31">
        <f>'Base cotización 2021'!I1189</f>
        <v>0</v>
      </c>
      <c r="N1168">
        <f>'Base cotización 2021'!L1189</f>
        <v>0</v>
      </c>
      <c r="O1168">
        <f>'Base cotización 2021'!M1189</f>
        <v>0</v>
      </c>
      <c r="P1168" t="e">
        <f>'Base cotización 2021'!#REF!</f>
        <v>#REF!</v>
      </c>
      <c r="Q1168">
        <f>'Base cotización 2021'!N1189</f>
        <v>0</v>
      </c>
      <c r="R1168">
        <f>'Base cotización 2021'!O1189</f>
        <v>0</v>
      </c>
      <c r="S1168">
        <f>'Base cotización 2021'!P1189</f>
        <v>0</v>
      </c>
      <c r="T1168">
        <f>'Base cotización 2021'!Q1189</f>
        <v>0</v>
      </c>
      <c r="U1168">
        <f>'Base cotización 2021'!R1189</f>
        <v>0</v>
      </c>
      <c r="V1168">
        <f>'Base cotización 2021'!W1189</f>
        <v>0</v>
      </c>
      <c r="X1168">
        <f>'Base cotización 2021'!X1189</f>
        <v>0</v>
      </c>
      <c r="Y1168" t="e">
        <f>'Base cotización 2021'!#REF!</f>
        <v>#REF!</v>
      </c>
    </row>
    <row r="1169" spans="1:25">
      <c r="A1169">
        <f>'Base cotización 2021'!B1190</f>
        <v>0</v>
      </c>
      <c r="C1169" t="str">
        <f>'Base cotización 2021'!C1190</f>
        <v/>
      </c>
      <c r="D1169" t="str">
        <f>'Base cotización 2021'!D1190</f>
        <v/>
      </c>
      <c r="E1169" t="str">
        <f>'Base cotización 2021'!E1190</f>
        <v/>
      </c>
      <c r="G1169" t="str">
        <f>'Base cotización 2021'!F1190</f>
        <v/>
      </c>
      <c r="I1169" t="e">
        <f>'Base cotización 2021'!#REF!</f>
        <v>#REF!</v>
      </c>
      <c r="J1169" t="e">
        <f>'Base cotización 2021'!#REF!</f>
        <v>#REF!</v>
      </c>
      <c r="K1169">
        <f>'Base cotización 2021'!H1190</f>
        <v>0</v>
      </c>
      <c r="L1169">
        <f>'Base cotización 2021'!K1190</f>
        <v>0</v>
      </c>
      <c r="M1169" s="31">
        <f>'Base cotización 2021'!I1190</f>
        <v>0</v>
      </c>
      <c r="N1169">
        <f>'Base cotización 2021'!L1190</f>
        <v>0</v>
      </c>
      <c r="O1169">
        <f>'Base cotización 2021'!M1190</f>
        <v>0</v>
      </c>
      <c r="P1169" t="e">
        <f>'Base cotización 2021'!#REF!</f>
        <v>#REF!</v>
      </c>
      <c r="Q1169">
        <f>'Base cotización 2021'!N1190</f>
        <v>0</v>
      </c>
      <c r="R1169">
        <f>'Base cotización 2021'!O1190</f>
        <v>0</v>
      </c>
      <c r="S1169">
        <f>'Base cotización 2021'!P1190</f>
        <v>0</v>
      </c>
      <c r="T1169">
        <f>'Base cotización 2021'!Q1190</f>
        <v>0</v>
      </c>
      <c r="U1169">
        <f>'Base cotización 2021'!R1190</f>
        <v>0</v>
      </c>
      <c r="V1169">
        <f>'Base cotización 2021'!W1190</f>
        <v>0</v>
      </c>
      <c r="X1169">
        <f>'Base cotización 2021'!X1190</f>
        <v>0</v>
      </c>
      <c r="Y1169" t="e">
        <f>'Base cotización 2021'!#REF!</f>
        <v>#REF!</v>
      </c>
    </row>
    <row r="1170" spans="1:25">
      <c r="A1170">
        <f>'Base cotización 2021'!B1191</f>
        <v>0</v>
      </c>
      <c r="C1170" t="str">
        <f>'Base cotización 2021'!C1191</f>
        <v/>
      </c>
      <c r="D1170" t="str">
        <f>'Base cotización 2021'!D1191</f>
        <v/>
      </c>
      <c r="E1170" t="str">
        <f>'Base cotización 2021'!E1191</f>
        <v/>
      </c>
      <c r="G1170" t="str">
        <f>'Base cotización 2021'!F1191</f>
        <v/>
      </c>
      <c r="I1170" t="e">
        <f>'Base cotización 2021'!#REF!</f>
        <v>#REF!</v>
      </c>
      <c r="J1170" t="e">
        <f>'Base cotización 2021'!#REF!</f>
        <v>#REF!</v>
      </c>
      <c r="K1170">
        <f>'Base cotización 2021'!H1191</f>
        <v>0</v>
      </c>
      <c r="L1170">
        <f>'Base cotización 2021'!K1191</f>
        <v>0</v>
      </c>
      <c r="M1170" s="31">
        <f>'Base cotización 2021'!I1191</f>
        <v>0</v>
      </c>
      <c r="N1170">
        <f>'Base cotización 2021'!L1191</f>
        <v>0</v>
      </c>
      <c r="O1170">
        <f>'Base cotización 2021'!M1191</f>
        <v>0</v>
      </c>
      <c r="P1170" t="e">
        <f>'Base cotización 2021'!#REF!</f>
        <v>#REF!</v>
      </c>
      <c r="Q1170">
        <f>'Base cotización 2021'!N1191</f>
        <v>0</v>
      </c>
      <c r="R1170">
        <f>'Base cotización 2021'!O1191</f>
        <v>0</v>
      </c>
      <c r="S1170">
        <f>'Base cotización 2021'!P1191</f>
        <v>0</v>
      </c>
      <c r="T1170">
        <f>'Base cotización 2021'!Q1191</f>
        <v>0</v>
      </c>
      <c r="U1170">
        <f>'Base cotización 2021'!R1191</f>
        <v>0</v>
      </c>
      <c r="V1170">
        <f>'Base cotización 2021'!W1191</f>
        <v>0</v>
      </c>
      <c r="X1170">
        <f>'Base cotización 2021'!X1191</f>
        <v>0</v>
      </c>
      <c r="Y1170" t="e">
        <f>'Base cotización 2021'!#REF!</f>
        <v>#REF!</v>
      </c>
    </row>
    <row r="1171" spans="1:25">
      <c r="A1171">
        <f>'Base cotización 2021'!B1192</f>
        <v>0</v>
      </c>
      <c r="C1171" t="str">
        <f>'Base cotización 2021'!C1192</f>
        <v/>
      </c>
      <c r="D1171" t="str">
        <f>'Base cotización 2021'!D1192</f>
        <v/>
      </c>
      <c r="E1171" t="str">
        <f>'Base cotización 2021'!E1192</f>
        <v/>
      </c>
      <c r="G1171" t="str">
        <f>'Base cotización 2021'!F1192</f>
        <v/>
      </c>
      <c r="I1171" t="e">
        <f>'Base cotización 2021'!#REF!</f>
        <v>#REF!</v>
      </c>
      <c r="J1171" t="e">
        <f>'Base cotización 2021'!#REF!</f>
        <v>#REF!</v>
      </c>
      <c r="K1171">
        <f>'Base cotización 2021'!H1192</f>
        <v>0</v>
      </c>
      <c r="L1171">
        <f>'Base cotización 2021'!K1192</f>
        <v>0</v>
      </c>
      <c r="M1171" s="31">
        <f>'Base cotización 2021'!I1192</f>
        <v>0</v>
      </c>
      <c r="N1171">
        <f>'Base cotización 2021'!L1192</f>
        <v>0</v>
      </c>
      <c r="O1171">
        <f>'Base cotización 2021'!M1192</f>
        <v>0</v>
      </c>
      <c r="P1171" t="e">
        <f>'Base cotización 2021'!#REF!</f>
        <v>#REF!</v>
      </c>
      <c r="Q1171">
        <f>'Base cotización 2021'!N1192</f>
        <v>0</v>
      </c>
      <c r="R1171">
        <f>'Base cotización 2021'!O1192</f>
        <v>0</v>
      </c>
      <c r="S1171">
        <f>'Base cotización 2021'!P1192</f>
        <v>0</v>
      </c>
      <c r="T1171">
        <f>'Base cotización 2021'!Q1192</f>
        <v>0</v>
      </c>
      <c r="U1171">
        <f>'Base cotización 2021'!R1192</f>
        <v>0</v>
      </c>
      <c r="V1171">
        <f>'Base cotización 2021'!W1192</f>
        <v>0</v>
      </c>
      <c r="X1171">
        <f>'Base cotización 2021'!X1192</f>
        <v>0</v>
      </c>
      <c r="Y1171" t="e">
        <f>'Base cotización 2021'!#REF!</f>
        <v>#REF!</v>
      </c>
    </row>
    <row r="1172" spans="1:25">
      <c r="A1172">
        <f>'Base cotización 2021'!B1193</f>
        <v>0</v>
      </c>
      <c r="C1172" t="str">
        <f>'Base cotización 2021'!C1193</f>
        <v/>
      </c>
      <c r="D1172" t="str">
        <f>'Base cotización 2021'!D1193</f>
        <v/>
      </c>
      <c r="E1172" t="str">
        <f>'Base cotización 2021'!E1193</f>
        <v/>
      </c>
      <c r="G1172" t="str">
        <f>'Base cotización 2021'!F1193</f>
        <v/>
      </c>
      <c r="I1172" t="e">
        <f>'Base cotización 2021'!#REF!</f>
        <v>#REF!</v>
      </c>
      <c r="J1172" t="e">
        <f>'Base cotización 2021'!#REF!</f>
        <v>#REF!</v>
      </c>
      <c r="K1172">
        <f>'Base cotización 2021'!H1193</f>
        <v>0</v>
      </c>
      <c r="L1172">
        <f>'Base cotización 2021'!K1193</f>
        <v>0</v>
      </c>
      <c r="M1172" s="31">
        <f>'Base cotización 2021'!I1193</f>
        <v>0</v>
      </c>
      <c r="N1172">
        <f>'Base cotización 2021'!L1193</f>
        <v>0</v>
      </c>
      <c r="O1172">
        <f>'Base cotización 2021'!M1193</f>
        <v>0</v>
      </c>
      <c r="P1172" t="e">
        <f>'Base cotización 2021'!#REF!</f>
        <v>#REF!</v>
      </c>
      <c r="Q1172">
        <f>'Base cotización 2021'!N1193</f>
        <v>0</v>
      </c>
      <c r="R1172">
        <f>'Base cotización 2021'!O1193</f>
        <v>0</v>
      </c>
      <c r="S1172">
        <f>'Base cotización 2021'!P1193</f>
        <v>0</v>
      </c>
      <c r="T1172">
        <f>'Base cotización 2021'!Q1193</f>
        <v>0</v>
      </c>
      <c r="U1172">
        <f>'Base cotización 2021'!R1193</f>
        <v>0</v>
      </c>
      <c r="V1172">
        <f>'Base cotización 2021'!W1193</f>
        <v>0</v>
      </c>
      <c r="X1172">
        <f>'Base cotización 2021'!X1193</f>
        <v>0</v>
      </c>
      <c r="Y1172" t="e">
        <f>'Base cotización 2021'!#REF!</f>
        <v>#REF!</v>
      </c>
    </row>
    <row r="1173" spans="1:25">
      <c r="A1173">
        <f>'Base cotización 2021'!B1194</f>
        <v>0</v>
      </c>
      <c r="C1173" t="str">
        <f>'Base cotización 2021'!C1194</f>
        <v/>
      </c>
      <c r="D1173" t="str">
        <f>'Base cotización 2021'!D1194</f>
        <v/>
      </c>
      <c r="E1173" t="str">
        <f>'Base cotización 2021'!E1194</f>
        <v/>
      </c>
      <c r="G1173" t="str">
        <f>'Base cotización 2021'!F1194</f>
        <v/>
      </c>
      <c r="I1173" t="e">
        <f>'Base cotización 2021'!#REF!</f>
        <v>#REF!</v>
      </c>
      <c r="J1173" t="e">
        <f>'Base cotización 2021'!#REF!</f>
        <v>#REF!</v>
      </c>
      <c r="K1173">
        <f>'Base cotización 2021'!H1194</f>
        <v>0</v>
      </c>
      <c r="L1173">
        <f>'Base cotización 2021'!K1194</f>
        <v>0</v>
      </c>
      <c r="M1173" s="31">
        <f>'Base cotización 2021'!I1194</f>
        <v>0</v>
      </c>
      <c r="N1173">
        <f>'Base cotización 2021'!L1194</f>
        <v>0</v>
      </c>
      <c r="O1173">
        <f>'Base cotización 2021'!M1194</f>
        <v>0</v>
      </c>
      <c r="P1173" t="e">
        <f>'Base cotización 2021'!#REF!</f>
        <v>#REF!</v>
      </c>
      <c r="Q1173">
        <f>'Base cotización 2021'!N1194</f>
        <v>0</v>
      </c>
      <c r="R1173">
        <f>'Base cotización 2021'!O1194</f>
        <v>0</v>
      </c>
      <c r="S1173">
        <f>'Base cotización 2021'!P1194</f>
        <v>0</v>
      </c>
      <c r="T1173">
        <f>'Base cotización 2021'!Q1194</f>
        <v>0</v>
      </c>
      <c r="U1173">
        <f>'Base cotización 2021'!R1194</f>
        <v>0</v>
      </c>
      <c r="V1173">
        <f>'Base cotización 2021'!W1194</f>
        <v>0</v>
      </c>
      <c r="X1173">
        <f>'Base cotización 2021'!X1194</f>
        <v>0</v>
      </c>
      <c r="Y1173" t="e">
        <f>'Base cotización 2021'!#REF!</f>
        <v>#REF!</v>
      </c>
    </row>
    <row r="1174" spans="1:25">
      <c r="A1174">
        <f>'Base cotización 2021'!B1195</f>
        <v>0</v>
      </c>
      <c r="C1174" t="str">
        <f>'Base cotización 2021'!C1195</f>
        <v/>
      </c>
      <c r="D1174" t="str">
        <f>'Base cotización 2021'!D1195</f>
        <v/>
      </c>
      <c r="E1174" t="str">
        <f>'Base cotización 2021'!E1195</f>
        <v/>
      </c>
      <c r="G1174" t="str">
        <f>'Base cotización 2021'!F1195</f>
        <v/>
      </c>
      <c r="I1174" t="e">
        <f>'Base cotización 2021'!#REF!</f>
        <v>#REF!</v>
      </c>
      <c r="J1174" t="e">
        <f>'Base cotización 2021'!#REF!</f>
        <v>#REF!</v>
      </c>
      <c r="K1174">
        <f>'Base cotización 2021'!H1195</f>
        <v>0</v>
      </c>
      <c r="L1174">
        <f>'Base cotización 2021'!K1195</f>
        <v>0</v>
      </c>
      <c r="M1174" s="31">
        <f>'Base cotización 2021'!I1195</f>
        <v>0</v>
      </c>
      <c r="N1174">
        <f>'Base cotización 2021'!L1195</f>
        <v>0</v>
      </c>
      <c r="O1174">
        <f>'Base cotización 2021'!M1195</f>
        <v>0</v>
      </c>
      <c r="P1174" t="e">
        <f>'Base cotización 2021'!#REF!</f>
        <v>#REF!</v>
      </c>
      <c r="Q1174">
        <f>'Base cotización 2021'!N1195</f>
        <v>0</v>
      </c>
      <c r="R1174">
        <f>'Base cotización 2021'!O1195</f>
        <v>0</v>
      </c>
      <c r="S1174">
        <f>'Base cotización 2021'!P1195</f>
        <v>0</v>
      </c>
      <c r="T1174">
        <f>'Base cotización 2021'!Q1195</f>
        <v>0</v>
      </c>
      <c r="U1174">
        <f>'Base cotización 2021'!R1195</f>
        <v>0</v>
      </c>
      <c r="V1174">
        <f>'Base cotización 2021'!W1195</f>
        <v>0</v>
      </c>
      <c r="X1174">
        <f>'Base cotización 2021'!X1195</f>
        <v>0</v>
      </c>
      <c r="Y1174" t="e">
        <f>'Base cotización 2021'!#REF!</f>
        <v>#REF!</v>
      </c>
    </row>
    <row r="1175" spans="1:25">
      <c r="A1175">
        <f>'Base cotización 2021'!B1196</f>
        <v>0</v>
      </c>
      <c r="C1175" t="str">
        <f>'Base cotización 2021'!C1196</f>
        <v/>
      </c>
      <c r="D1175" t="str">
        <f>'Base cotización 2021'!D1196</f>
        <v/>
      </c>
      <c r="E1175" t="str">
        <f>'Base cotización 2021'!E1196</f>
        <v/>
      </c>
      <c r="G1175" t="str">
        <f>'Base cotización 2021'!F1196</f>
        <v/>
      </c>
      <c r="I1175" t="e">
        <f>'Base cotización 2021'!#REF!</f>
        <v>#REF!</v>
      </c>
      <c r="J1175" t="e">
        <f>'Base cotización 2021'!#REF!</f>
        <v>#REF!</v>
      </c>
      <c r="K1175">
        <f>'Base cotización 2021'!H1196</f>
        <v>0</v>
      </c>
      <c r="L1175">
        <f>'Base cotización 2021'!K1196</f>
        <v>0</v>
      </c>
      <c r="M1175" s="31">
        <f>'Base cotización 2021'!I1196</f>
        <v>0</v>
      </c>
      <c r="N1175">
        <f>'Base cotización 2021'!L1196</f>
        <v>0</v>
      </c>
      <c r="O1175">
        <f>'Base cotización 2021'!M1196</f>
        <v>0</v>
      </c>
      <c r="P1175" t="e">
        <f>'Base cotización 2021'!#REF!</f>
        <v>#REF!</v>
      </c>
      <c r="Q1175">
        <f>'Base cotización 2021'!N1196</f>
        <v>0</v>
      </c>
      <c r="R1175">
        <f>'Base cotización 2021'!O1196</f>
        <v>0</v>
      </c>
      <c r="S1175">
        <f>'Base cotización 2021'!P1196</f>
        <v>0</v>
      </c>
      <c r="T1175">
        <f>'Base cotización 2021'!Q1196</f>
        <v>0</v>
      </c>
      <c r="U1175">
        <f>'Base cotización 2021'!R1196</f>
        <v>0</v>
      </c>
      <c r="V1175">
        <f>'Base cotización 2021'!W1196</f>
        <v>0</v>
      </c>
      <c r="X1175">
        <f>'Base cotización 2021'!X1196</f>
        <v>0</v>
      </c>
      <c r="Y1175" t="e">
        <f>'Base cotización 2021'!#REF!</f>
        <v>#REF!</v>
      </c>
    </row>
    <row r="1176" spans="1:25">
      <c r="A1176">
        <f>'Base cotización 2021'!B1197</f>
        <v>0</v>
      </c>
      <c r="C1176" t="str">
        <f>'Base cotización 2021'!C1197</f>
        <v/>
      </c>
      <c r="D1176" t="str">
        <f>'Base cotización 2021'!D1197</f>
        <v/>
      </c>
      <c r="E1176" t="str">
        <f>'Base cotización 2021'!E1197</f>
        <v/>
      </c>
      <c r="G1176" t="str">
        <f>'Base cotización 2021'!F1197</f>
        <v/>
      </c>
      <c r="I1176" t="e">
        <f>'Base cotización 2021'!#REF!</f>
        <v>#REF!</v>
      </c>
      <c r="J1176" t="e">
        <f>'Base cotización 2021'!#REF!</f>
        <v>#REF!</v>
      </c>
      <c r="K1176">
        <f>'Base cotización 2021'!H1197</f>
        <v>0</v>
      </c>
      <c r="L1176">
        <f>'Base cotización 2021'!K1197</f>
        <v>0</v>
      </c>
      <c r="M1176" s="31">
        <f>'Base cotización 2021'!I1197</f>
        <v>0</v>
      </c>
      <c r="N1176">
        <f>'Base cotización 2021'!L1197</f>
        <v>0</v>
      </c>
      <c r="O1176">
        <f>'Base cotización 2021'!M1197</f>
        <v>0</v>
      </c>
      <c r="P1176" t="e">
        <f>'Base cotización 2021'!#REF!</f>
        <v>#REF!</v>
      </c>
      <c r="Q1176">
        <f>'Base cotización 2021'!N1197</f>
        <v>0</v>
      </c>
      <c r="R1176">
        <f>'Base cotización 2021'!O1197</f>
        <v>0</v>
      </c>
      <c r="S1176">
        <f>'Base cotización 2021'!P1197</f>
        <v>0</v>
      </c>
      <c r="T1176">
        <f>'Base cotización 2021'!Q1197</f>
        <v>0</v>
      </c>
      <c r="U1176">
        <f>'Base cotización 2021'!R1197</f>
        <v>0</v>
      </c>
      <c r="V1176">
        <f>'Base cotización 2021'!W1197</f>
        <v>0</v>
      </c>
      <c r="X1176">
        <f>'Base cotización 2021'!X1197</f>
        <v>0</v>
      </c>
      <c r="Y1176" t="e">
        <f>'Base cotización 2021'!#REF!</f>
        <v>#REF!</v>
      </c>
    </row>
    <row r="1177" spans="1:25">
      <c r="A1177">
        <f>'Base cotización 2021'!B1198</f>
        <v>0</v>
      </c>
      <c r="C1177" t="str">
        <f>'Base cotización 2021'!C1198</f>
        <v/>
      </c>
      <c r="D1177" t="str">
        <f>'Base cotización 2021'!D1198</f>
        <v/>
      </c>
      <c r="E1177" t="str">
        <f>'Base cotización 2021'!E1198</f>
        <v/>
      </c>
      <c r="G1177" t="str">
        <f>'Base cotización 2021'!F1198</f>
        <v/>
      </c>
      <c r="I1177" t="e">
        <f>'Base cotización 2021'!#REF!</f>
        <v>#REF!</v>
      </c>
      <c r="J1177" t="e">
        <f>'Base cotización 2021'!#REF!</f>
        <v>#REF!</v>
      </c>
      <c r="K1177">
        <f>'Base cotización 2021'!H1198</f>
        <v>0</v>
      </c>
      <c r="L1177">
        <f>'Base cotización 2021'!K1198</f>
        <v>0</v>
      </c>
      <c r="M1177" s="31">
        <f>'Base cotización 2021'!I1198</f>
        <v>0</v>
      </c>
      <c r="N1177">
        <f>'Base cotización 2021'!L1198</f>
        <v>0</v>
      </c>
      <c r="O1177">
        <f>'Base cotización 2021'!M1198</f>
        <v>0</v>
      </c>
      <c r="P1177" t="e">
        <f>'Base cotización 2021'!#REF!</f>
        <v>#REF!</v>
      </c>
      <c r="Q1177">
        <f>'Base cotización 2021'!N1198</f>
        <v>0</v>
      </c>
      <c r="R1177">
        <f>'Base cotización 2021'!O1198</f>
        <v>0</v>
      </c>
      <c r="S1177">
        <f>'Base cotización 2021'!P1198</f>
        <v>0</v>
      </c>
      <c r="T1177">
        <f>'Base cotización 2021'!Q1198</f>
        <v>0</v>
      </c>
      <c r="U1177">
        <f>'Base cotización 2021'!R1198</f>
        <v>0</v>
      </c>
      <c r="V1177">
        <f>'Base cotización 2021'!W1198</f>
        <v>0</v>
      </c>
      <c r="X1177">
        <f>'Base cotización 2021'!X1198</f>
        <v>0</v>
      </c>
      <c r="Y1177" t="e">
        <f>'Base cotización 2021'!#REF!</f>
        <v>#REF!</v>
      </c>
    </row>
    <row r="1178" spans="1:25">
      <c r="A1178">
        <f>'Base cotización 2021'!B1199</f>
        <v>0</v>
      </c>
      <c r="C1178" t="str">
        <f>'Base cotización 2021'!C1199</f>
        <v/>
      </c>
      <c r="D1178" t="str">
        <f>'Base cotización 2021'!D1199</f>
        <v/>
      </c>
      <c r="E1178" t="str">
        <f>'Base cotización 2021'!E1199</f>
        <v/>
      </c>
      <c r="G1178" t="str">
        <f>'Base cotización 2021'!F1199</f>
        <v/>
      </c>
      <c r="I1178" t="e">
        <f>'Base cotización 2021'!#REF!</f>
        <v>#REF!</v>
      </c>
      <c r="J1178" t="e">
        <f>'Base cotización 2021'!#REF!</f>
        <v>#REF!</v>
      </c>
      <c r="K1178">
        <f>'Base cotización 2021'!H1199</f>
        <v>0</v>
      </c>
      <c r="L1178">
        <f>'Base cotización 2021'!K1199</f>
        <v>0</v>
      </c>
      <c r="M1178" s="31">
        <f>'Base cotización 2021'!I1199</f>
        <v>0</v>
      </c>
      <c r="N1178">
        <f>'Base cotización 2021'!L1199</f>
        <v>0</v>
      </c>
      <c r="O1178">
        <f>'Base cotización 2021'!M1199</f>
        <v>0</v>
      </c>
      <c r="P1178" t="e">
        <f>'Base cotización 2021'!#REF!</f>
        <v>#REF!</v>
      </c>
      <c r="Q1178">
        <f>'Base cotización 2021'!N1199</f>
        <v>0</v>
      </c>
      <c r="R1178">
        <f>'Base cotización 2021'!O1199</f>
        <v>0</v>
      </c>
      <c r="S1178">
        <f>'Base cotización 2021'!P1199</f>
        <v>0</v>
      </c>
      <c r="T1178">
        <f>'Base cotización 2021'!Q1199</f>
        <v>0</v>
      </c>
      <c r="U1178">
        <f>'Base cotización 2021'!R1199</f>
        <v>0</v>
      </c>
      <c r="V1178">
        <f>'Base cotización 2021'!W1199</f>
        <v>0</v>
      </c>
      <c r="X1178">
        <f>'Base cotización 2021'!X1199</f>
        <v>0</v>
      </c>
      <c r="Y1178" t="e">
        <f>'Base cotización 2021'!#REF!</f>
        <v>#REF!</v>
      </c>
    </row>
    <row r="1179" spans="1:25">
      <c r="A1179">
        <f>'Base cotización 2021'!B1200</f>
        <v>0</v>
      </c>
      <c r="C1179" t="str">
        <f>'Base cotización 2021'!C1200</f>
        <v/>
      </c>
      <c r="D1179" t="str">
        <f>'Base cotización 2021'!D1200</f>
        <v/>
      </c>
      <c r="E1179" t="str">
        <f>'Base cotización 2021'!E1200</f>
        <v/>
      </c>
      <c r="G1179" t="str">
        <f>'Base cotización 2021'!F1200</f>
        <v/>
      </c>
      <c r="I1179" t="e">
        <f>'Base cotización 2021'!#REF!</f>
        <v>#REF!</v>
      </c>
      <c r="J1179" t="e">
        <f>'Base cotización 2021'!#REF!</f>
        <v>#REF!</v>
      </c>
      <c r="K1179">
        <f>'Base cotización 2021'!H1200</f>
        <v>0</v>
      </c>
      <c r="L1179">
        <f>'Base cotización 2021'!K1200</f>
        <v>0</v>
      </c>
      <c r="M1179" s="31">
        <f>'Base cotización 2021'!I1200</f>
        <v>0</v>
      </c>
      <c r="N1179">
        <f>'Base cotización 2021'!L1200</f>
        <v>0</v>
      </c>
      <c r="O1179">
        <f>'Base cotización 2021'!M1200</f>
        <v>0</v>
      </c>
      <c r="P1179" t="e">
        <f>'Base cotización 2021'!#REF!</f>
        <v>#REF!</v>
      </c>
      <c r="Q1179">
        <f>'Base cotización 2021'!N1200</f>
        <v>0</v>
      </c>
      <c r="R1179">
        <f>'Base cotización 2021'!O1200</f>
        <v>0</v>
      </c>
      <c r="S1179">
        <f>'Base cotización 2021'!P1200</f>
        <v>0</v>
      </c>
      <c r="T1179">
        <f>'Base cotización 2021'!Q1200</f>
        <v>0</v>
      </c>
      <c r="U1179">
        <f>'Base cotización 2021'!R1200</f>
        <v>0</v>
      </c>
      <c r="V1179">
        <f>'Base cotización 2021'!W1200</f>
        <v>0</v>
      </c>
      <c r="X1179">
        <f>'Base cotización 2021'!X1200</f>
        <v>0</v>
      </c>
      <c r="Y1179" t="e">
        <f>'Base cotización 2021'!#REF!</f>
        <v>#REF!</v>
      </c>
    </row>
    <row r="1180" spans="1:25">
      <c r="A1180">
        <f>'Base cotización 2021'!B1201</f>
        <v>0</v>
      </c>
      <c r="C1180" t="str">
        <f>'Base cotización 2021'!C1201</f>
        <v/>
      </c>
      <c r="D1180" t="str">
        <f>'Base cotización 2021'!D1201</f>
        <v/>
      </c>
      <c r="E1180" t="str">
        <f>'Base cotización 2021'!E1201</f>
        <v/>
      </c>
      <c r="G1180" t="str">
        <f>'Base cotización 2021'!F1201</f>
        <v/>
      </c>
      <c r="I1180" t="e">
        <f>'Base cotización 2021'!#REF!</f>
        <v>#REF!</v>
      </c>
      <c r="J1180" t="e">
        <f>'Base cotización 2021'!#REF!</f>
        <v>#REF!</v>
      </c>
      <c r="K1180">
        <f>'Base cotización 2021'!H1201</f>
        <v>0</v>
      </c>
      <c r="L1180">
        <f>'Base cotización 2021'!K1201</f>
        <v>0</v>
      </c>
      <c r="M1180" s="31">
        <f>'Base cotización 2021'!I1201</f>
        <v>0</v>
      </c>
      <c r="N1180">
        <f>'Base cotización 2021'!L1201</f>
        <v>0</v>
      </c>
      <c r="O1180">
        <f>'Base cotización 2021'!M1201</f>
        <v>0</v>
      </c>
      <c r="P1180" t="e">
        <f>'Base cotización 2021'!#REF!</f>
        <v>#REF!</v>
      </c>
      <c r="Q1180">
        <f>'Base cotización 2021'!N1201</f>
        <v>0</v>
      </c>
      <c r="R1180">
        <f>'Base cotización 2021'!O1201</f>
        <v>0</v>
      </c>
      <c r="S1180">
        <f>'Base cotización 2021'!P1201</f>
        <v>0</v>
      </c>
      <c r="T1180">
        <f>'Base cotización 2021'!Q1201</f>
        <v>0</v>
      </c>
      <c r="U1180">
        <f>'Base cotización 2021'!R1201</f>
        <v>0</v>
      </c>
      <c r="V1180">
        <f>'Base cotización 2021'!W1201</f>
        <v>0</v>
      </c>
      <c r="X1180">
        <f>'Base cotización 2021'!X1201</f>
        <v>0</v>
      </c>
      <c r="Y1180" t="e">
        <f>'Base cotización 2021'!#REF!</f>
        <v>#REF!</v>
      </c>
    </row>
    <row r="1181" spans="1:25">
      <c r="A1181">
        <f>'Base cotización 2021'!B1202</f>
        <v>0</v>
      </c>
      <c r="C1181" t="str">
        <f>'Base cotización 2021'!C1202</f>
        <v/>
      </c>
      <c r="D1181" t="str">
        <f>'Base cotización 2021'!D1202</f>
        <v/>
      </c>
      <c r="E1181" t="str">
        <f>'Base cotización 2021'!E1202</f>
        <v/>
      </c>
      <c r="G1181" t="str">
        <f>'Base cotización 2021'!F1202</f>
        <v/>
      </c>
      <c r="I1181" t="e">
        <f>'Base cotización 2021'!#REF!</f>
        <v>#REF!</v>
      </c>
      <c r="J1181" t="e">
        <f>'Base cotización 2021'!#REF!</f>
        <v>#REF!</v>
      </c>
      <c r="K1181">
        <f>'Base cotización 2021'!H1202</f>
        <v>0</v>
      </c>
      <c r="L1181">
        <f>'Base cotización 2021'!K1202</f>
        <v>0</v>
      </c>
      <c r="M1181" s="31">
        <f>'Base cotización 2021'!I1202</f>
        <v>0</v>
      </c>
      <c r="N1181">
        <f>'Base cotización 2021'!L1202</f>
        <v>0</v>
      </c>
      <c r="O1181">
        <f>'Base cotización 2021'!M1202</f>
        <v>0</v>
      </c>
      <c r="P1181" t="e">
        <f>'Base cotización 2021'!#REF!</f>
        <v>#REF!</v>
      </c>
      <c r="Q1181">
        <f>'Base cotización 2021'!N1202</f>
        <v>0</v>
      </c>
      <c r="R1181">
        <f>'Base cotización 2021'!O1202</f>
        <v>0</v>
      </c>
      <c r="S1181">
        <f>'Base cotización 2021'!P1202</f>
        <v>0</v>
      </c>
      <c r="T1181">
        <f>'Base cotización 2021'!Q1202</f>
        <v>0</v>
      </c>
      <c r="U1181">
        <f>'Base cotización 2021'!R1202</f>
        <v>0</v>
      </c>
      <c r="V1181">
        <f>'Base cotización 2021'!W1202</f>
        <v>0</v>
      </c>
      <c r="X1181">
        <f>'Base cotización 2021'!X1202</f>
        <v>0</v>
      </c>
      <c r="Y1181" t="e">
        <f>'Base cotización 2021'!#REF!</f>
        <v>#REF!</v>
      </c>
    </row>
    <row r="1182" spans="1:25">
      <c r="A1182">
        <f>'Base cotización 2021'!B1203</f>
        <v>0</v>
      </c>
      <c r="C1182" t="str">
        <f>'Base cotización 2021'!C1203</f>
        <v/>
      </c>
      <c r="D1182" t="str">
        <f>'Base cotización 2021'!D1203</f>
        <v/>
      </c>
      <c r="E1182" t="str">
        <f>'Base cotización 2021'!E1203</f>
        <v/>
      </c>
      <c r="G1182" t="str">
        <f>'Base cotización 2021'!F1203</f>
        <v/>
      </c>
      <c r="I1182" t="e">
        <f>'Base cotización 2021'!#REF!</f>
        <v>#REF!</v>
      </c>
      <c r="J1182" t="e">
        <f>'Base cotización 2021'!#REF!</f>
        <v>#REF!</v>
      </c>
      <c r="K1182">
        <f>'Base cotización 2021'!H1203</f>
        <v>0</v>
      </c>
      <c r="L1182">
        <f>'Base cotización 2021'!K1203</f>
        <v>0</v>
      </c>
      <c r="M1182" s="31">
        <f>'Base cotización 2021'!I1203</f>
        <v>0</v>
      </c>
      <c r="N1182">
        <f>'Base cotización 2021'!L1203</f>
        <v>0</v>
      </c>
      <c r="O1182">
        <f>'Base cotización 2021'!M1203</f>
        <v>0</v>
      </c>
      <c r="P1182" t="e">
        <f>'Base cotización 2021'!#REF!</f>
        <v>#REF!</v>
      </c>
      <c r="Q1182">
        <f>'Base cotización 2021'!N1203</f>
        <v>0</v>
      </c>
      <c r="R1182">
        <f>'Base cotización 2021'!O1203</f>
        <v>0</v>
      </c>
      <c r="S1182">
        <f>'Base cotización 2021'!P1203</f>
        <v>0</v>
      </c>
      <c r="T1182">
        <f>'Base cotización 2021'!Q1203</f>
        <v>0</v>
      </c>
      <c r="U1182">
        <f>'Base cotización 2021'!R1203</f>
        <v>0</v>
      </c>
      <c r="V1182">
        <f>'Base cotización 2021'!W1203</f>
        <v>0</v>
      </c>
      <c r="X1182">
        <f>'Base cotización 2021'!X1203</f>
        <v>0</v>
      </c>
      <c r="Y1182" t="e">
        <f>'Base cotización 2021'!#REF!</f>
        <v>#REF!</v>
      </c>
    </row>
    <row r="1183" spans="1:25">
      <c r="A1183">
        <f>'Base cotización 2021'!B1204</f>
        <v>0</v>
      </c>
      <c r="C1183" t="str">
        <f>'Base cotización 2021'!C1204</f>
        <v/>
      </c>
      <c r="D1183" t="str">
        <f>'Base cotización 2021'!D1204</f>
        <v/>
      </c>
      <c r="E1183" t="str">
        <f>'Base cotización 2021'!E1204</f>
        <v/>
      </c>
      <c r="G1183" t="str">
        <f>'Base cotización 2021'!F1204</f>
        <v/>
      </c>
      <c r="I1183" t="e">
        <f>'Base cotización 2021'!#REF!</f>
        <v>#REF!</v>
      </c>
      <c r="J1183" t="e">
        <f>'Base cotización 2021'!#REF!</f>
        <v>#REF!</v>
      </c>
      <c r="K1183">
        <f>'Base cotización 2021'!H1204</f>
        <v>0</v>
      </c>
      <c r="L1183">
        <f>'Base cotización 2021'!K1204</f>
        <v>0</v>
      </c>
      <c r="M1183" s="31">
        <f>'Base cotización 2021'!I1204</f>
        <v>0</v>
      </c>
      <c r="N1183">
        <f>'Base cotización 2021'!L1204</f>
        <v>0</v>
      </c>
      <c r="O1183">
        <f>'Base cotización 2021'!M1204</f>
        <v>0</v>
      </c>
      <c r="P1183" t="e">
        <f>'Base cotización 2021'!#REF!</f>
        <v>#REF!</v>
      </c>
      <c r="Q1183">
        <f>'Base cotización 2021'!N1204</f>
        <v>0</v>
      </c>
      <c r="R1183">
        <f>'Base cotización 2021'!O1204</f>
        <v>0</v>
      </c>
      <c r="S1183">
        <f>'Base cotización 2021'!P1204</f>
        <v>0</v>
      </c>
      <c r="T1183">
        <f>'Base cotización 2021'!Q1204</f>
        <v>0</v>
      </c>
      <c r="U1183">
        <f>'Base cotización 2021'!R1204</f>
        <v>0</v>
      </c>
      <c r="V1183">
        <f>'Base cotización 2021'!W1204</f>
        <v>0</v>
      </c>
      <c r="X1183">
        <f>'Base cotización 2021'!X1204</f>
        <v>0</v>
      </c>
      <c r="Y1183" t="e">
        <f>'Base cotización 2021'!#REF!</f>
        <v>#REF!</v>
      </c>
    </row>
    <row r="1184" spans="1:25">
      <c r="A1184">
        <f>'Base cotización 2021'!B1205</f>
        <v>0</v>
      </c>
      <c r="C1184" t="str">
        <f>'Base cotización 2021'!C1205</f>
        <v/>
      </c>
      <c r="D1184" t="str">
        <f>'Base cotización 2021'!D1205</f>
        <v/>
      </c>
      <c r="E1184" t="str">
        <f>'Base cotización 2021'!E1205</f>
        <v/>
      </c>
      <c r="G1184" t="str">
        <f>'Base cotización 2021'!F1205</f>
        <v/>
      </c>
      <c r="I1184" t="e">
        <f>'Base cotización 2021'!#REF!</f>
        <v>#REF!</v>
      </c>
      <c r="J1184" t="e">
        <f>'Base cotización 2021'!#REF!</f>
        <v>#REF!</v>
      </c>
      <c r="K1184">
        <f>'Base cotización 2021'!H1205</f>
        <v>0</v>
      </c>
      <c r="L1184">
        <f>'Base cotización 2021'!K1205</f>
        <v>0</v>
      </c>
      <c r="M1184" s="31">
        <f>'Base cotización 2021'!I1205</f>
        <v>0</v>
      </c>
      <c r="N1184">
        <f>'Base cotización 2021'!L1205</f>
        <v>0</v>
      </c>
      <c r="O1184">
        <f>'Base cotización 2021'!M1205</f>
        <v>0</v>
      </c>
      <c r="P1184" t="e">
        <f>'Base cotización 2021'!#REF!</f>
        <v>#REF!</v>
      </c>
      <c r="Q1184">
        <f>'Base cotización 2021'!N1205</f>
        <v>0</v>
      </c>
      <c r="R1184">
        <f>'Base cotización 2021'!O1205</f>
        <v>0</v>
      </c>
      <c r="S1184">
        <f>'Base cotización 2021'!P1205</f>
        <v>0</v>
      </c>
      <c r="T1184">
        <f>'Base cotización 2021'!Q1205</f>
        <v>0</v>
      </c>
      <c r="U1184">
        <f>'Base cotización 2021'!R1205</f>
        <v>0</v>
      </c>
      <c r="V1184">
        <f>'Base cotización 2021'!W1205</f>
        <v>0</v>
      </c>
      <c r="X1184">
        <f>'Base cotización 2021'!X1205</f>
        <v>0</v>
      </c>
      <c r="Y1184" t="e">
        <f>'Base cotización 2021'!#REF!</f>
        <v>#REF!</v>
      </c>
    </row>
    <row r="1185" spans="1:25">
      <c r="A1185">
        <f>'Base cotización 2021'!B1206</f>
        <v>0</v>
      </c>
      <c r="C1185" t="str">
        <f>'Base cotización 2021'!C1206</f>
        <v/>
      </c>
      <c r="D1185" t="str">
        <f>'Base cotización 2021'!D1206</f>
        <v/>
      </c>
      <c r="E1185" t="str">
        <f>'Base cotización 2021'!E1206</f>
        <v/>
      </c>
      <c r="G1185" t="str">
        <f>'Base cotización 2021'!F1206</f>
        <v/>
      </c>
      <c r="I1185" t="e">
        <f>'Base cotización 2021'!#REF!</f>
        <v>#REF!</v>
      </c>
      <c r="J1185" t="e">
        <f>'Base cotización 2021'!#REF!</f>
        <v>#REF!</v>
      </c>
      <c r="K1185">
        <f>'Base cotización 2021'!H1206</f>
        <v>0</v>
      </c>
      <c r="L1185">
        <f>'Base cotización 2021'!K1206</f>
        <v>0</v>
      </c>
      <c r="M1185" s="31">
        <f>'Base cotización 2021'!I1206</f>
        <v>0</v>
      </c>
      <c r="N1185">
        <f>'Base cotización 2021'!L1206</f>
        <v>0</v>
      </c>
      <c r="O1185">
        <f>'Base cotización 2021'!M1206</f>
        <v>0</v>
      </c>
      <c r="P1185" t="e">
        <f>'Base cotización 2021'!#REF!</f>
        <v>#REF!</v>
      </c>
      <c r="Q1185">
        <f>'Base cotización 2021'!N1206</f>
        <v>0</v>
      </c>
      <c r="R1185">
        <f>'Base cotización 2021'!O1206</f>
        <v>0</v>
      </c>
      <c r="S1185">
        <f>'Base cotización 2021'!P1206</f>
        <v>0</v>
      </c>
      <c r="T1185">
        <f>'Base cotización 2021'!Q1206</f>
        <v>0</v>
      </c>
      <c r="U1185">
        <f>'Base cotización 2021'!R1206</f>
        <v>0</v>
      </c>
      <c r="V1185">
        <f>'Base cotización 2021'!W1206</f>
        <v>0</v>
      </c>
      <c r="X1185">
        <f>'Base cotización 2021'!X1206</f>
        <v>0</v>
      </c>
      <c r="Y1185" t="e">
        <f>'Base cotización 2021'!#REF!</f>
        <v>#REF!</v>
      </c>
    </row>
    <row r="1186" spans="1:25">
      <c r="A1186">
        <f>'Base cotización 2021'!B1207</f>
        <v>0</v>
      </c>
      <c r="C1186" t="str">
        <f>'Base cotización 2021'!C1207</f>
        <v/>
      </c>
      <c r="D1186" t="str">
        <f>'Base cotización 2021'!D1207</f>
        <v/>
      </c>
      <c r="E1186" t="str">
        <f>'Base cotización 2021'!E1207</f>
        <v/>
      </c>
      <c r="G1186" t="str">
        <f>'Base cotización 2021'!F1207</f>
        <v/>
      </c>
      <c r="I1186" t="e">
        <f>'Base cotización 2021'!#REF!</f>
        <v>#REF!</v>
      </c>
      <c r="J1186" t="e">
        <f>'Base cotización 2021'!#REF!</f>
        <v>#REF!</v>
      </c>
      <c r="K1186">
        <f>'Base cotización 2021'!H1207</f>
        <v>0</v>
      </c>
      <c r="L1186">
        <f>'Base cotización 2021'!K1207</f>
        <v>0</v>
      </c>
      <c r="M1186" s="31">
        <f>'Base cotización 2021'!I1207</f>
        <v>0</v>
      </c>
      <c r="N1186">
        <f>'Base cotización 2021'!L1207</f>
        <v>0</v>
      </c>
      <c r="O1186">
        <f>'Base cotización 2021'!M1207</f>
        <v>0</v>
      </c>
      <c r="P1186" t="e">
        <f>'Base cotización 2021'!#REF!</f>
        <v>#REF!</v>
      </c>
      <c r="Q1186">
        <f>'Base cotización 2021'!N1207</f>
        <v>0</v>
      </c>
      <c r="R1186">
        <f>'Base cotización 2021'!O1207</f>
        <v>0</v>
      </c>
      <c r="S1186">
        <f>'Base cotización 2021'!P1207</f>
        <v>0</v>
      </c>
      <c r="T1186">
        <f>'Base cotización 2021'!Q1207</f>
        <v>0</v>
      </c>
      <c r="U1186">
        <f>'Base cotización 2021'!R1207</f>
        <v>0</v>
      </c>
      <c r="V1186">
        <f>'Base cotización 2021'!W1207</f>
        <v>0</v>
      </c>
      <c r="X1186">
        <f>'Base cotización 2021'!X1207</f>
        <v>0</v>
      </c>
      <c r="Y1186" t="e">
        <f>'Base cotización 2021'!#REF!</f>
        <v>#REF!</v>
      </c>
    </row>
    <row r="1187" spans="1:25">
      <c r="A1187">
        <f>'Base cotización 2021'!B1208</f>
        <v>0</v>
      </c>
      <c r="C1187" t="str">
        <f>'Base cotización 2021'!C1208</f>
        <v/>
      </c>
      <c r="D1187" t="str">
        <f>'Base cotización 2021'!D1208</f>
        <v/>
      </c>
      <c r="E1187" t="str">
        <f>'Base cotización 2021'!E1208</f>
        <v/>
      </c>
      <c r="G1187" t="str">
        <f>'Base cotización 2021'!F1208</f>
        <v/>
      </c>
      <c r="I1187" t="e">
        <f>'Base cotización 2021'!#REF!</f>
        <v>#REF!</v>
      </c>
      <c r="J1187" t="e">
        <f>'Base cotización 2021'!#REF!</f>
        <v>#REF!</v>
      </c>
      <c r="K1187">
        <f>'Base cotización 2021'!H1208</f>
        <v>0</v>
      </c>
      <c r="L1187">
        <f>'Base cotización 2021'!K1208</f>
        <v>0</v>
      </c>
      <c r="M1187" s="31">
        <f>'Base cotización 2021'!I1208</f>
        <v>0</v>
      </c>
      <c r="N1187">
        <f>'Base cotización 2021'!L1208</f>
        <v>0</v>
      </c>
      <c r="O1187">
        <f>'Base cotización 2021'!M1208</f>
        <v>0</v>
      </c>
      <c r="P1187" t="e">
        <f>'Base cotización 2021'!#REF!</f>
        <v>#REF!</v>
      </c>
      <c r="Q1187">
        <f>'Base cotización 2021'!N1208</f>
        <v>0</v>
      </c>
      <c r="R1187">
        <f>'Base cotización 2021'!O1208</f>
        <v>0</v>
      </c>
      <c r="S1187">
        <f>'Base cotización 2021'!P1208</f>
        <v>0</v>
      </c>
      <c r="T1187">
        <f>'Base cotización 2021'!Q1208</f>
        <v>0</v>
      </c>
      <c r="U1187">
        <f>'Base cotización 2021'!R1208</f>
        <v>0</v>
      </c>
      <c r="V1187">
        <f>'Base cotización 2021'!W1208</f>
        <v>0</v>
      </c>
      <c r="X1187">
        <f>'Base cotización 2021'!X1208</f>
        <v>0</v>
      </c>
      <c r="Y1187" t="e">
        <f>'Base cotización 2021'!#REF!</f>
        <v>#REF!</v>
      </c>
    </row>
    <row r="1188" spans="1:25">
      <c r="A1188">
        <f>'Base cotización 2021'!B1209</f>
        <v>0</v>
      </c>
      <c r="C1188" t="str">
        <f>'Base cotización 2021'!C1209</f>
        <v/>
      </c>
      <c r="D1188" t="str">
        <f>'Base cotización 2021'!D1209</f>
        <v/>
      </c>
      <c r="E1188" t="str">
        <f>'Base cotización 2021'!E1209</f>
        <v/>
      </c>
      <c r="G1188" t="str">
        <f>'Base cotización 2021'!F1209</f>
        <v/>
      </c>
      <c r="I1188" t="e">
        <f>'Base cotización 2021'!#REF!</f>
        <v>#REF!</v>
      </c>
      <c r="J1188" t="e">
        <f>'Base cotización 2021'!#REF!</f>
        <v>#REF!</v>
      </c>
      <c r="K1188">
        <f>'Base cotización 2021'!H1209</f>
        <v>0</v>
      </c>
      <c r="L1188">
        <f>'Base cotización 2021'!K1209</f>
        <v>0</v>
      </c>
      <c r="M1188" s="31">
        <f>'Base cotización 2021'!I1209</f>
        <v>0</v>
      </c>
      <c r="N1188">
        <f>'Base cotización 2021'!L1209</f>
        <v>0</v>
      </c>
      <c r="O1188">
        <f>'Base cotización 2021'!M1209</f>
        <v>0</v>
      </c>
      <c r="P1188" t="e">
        <f>'Base cotización 2021'!#REF!</f>
        <v>#REF!</v>
      </c>
      <c r="Q1188">
        <f>'Base cotización 2021'!N1209</f>
        <v>0</v>
      </c>
      <c r="R1188">
        <f>'Base cotización 2021'!O1209</f>
        <v>0</v>
      </c>
      <c r="S1188">
        <f>'Base cotización 2021'!P1209</f>
        <v>0</v>
      </c>
      <c r="T1188">
        <f>'Base cotización 2021'!Q1209</f>
        <v>0</v>
      </c>
      <c r="U1188">
        <f>'Base cotización 2021'!R1209</f>
        <v>0</v>
      </c>
      <c r="V1188">
        <f>'Base cotización 2021'!W1209</f>
        <v>0</v>
      </c>
      <c r="X1188">
        <f>'Base cotización 2021'!X1209</f>
        <v>0</v>
      </c>
      <c r="Y1188" t="e">
        <f>'Base cotización 2021'!#REF!</f>
        <v>#REF!</v>
      </c>
    </row>
    <row r="1189" spans="1:25">
      <c r="A1189">
        <f>'Base cotización 2021'!B1210</f>
        <v>0</v>
      </c>
      <c r="C1189" t="str">
        <f>'Base cotización 2021'!C1210</f>
        <v/>
      </c>
      <c r="D1189" t="str">
        <f>'Base cotización 2021'!D1210</f>
        <v/>
      </c>
      <c r="E1189" t="str">
        <f>'Base cotización 2021'!E1210</f>
        <v/>
      </c>
      <c r="G1189" t="str">
        <f>'Base cotización 2021'!F1210</f>
        <v/>
      </c>
      <c r="I1189" t="e">
        <f>'Base cotización 2021'!#REF!</f>
        <v>#REF!</v>
      </c>
      <c r="J1189" t="e">
        <f>'Base cotización 2021'!#REF!</f>
        <v>#REF!</v>
      </c>
      <c r="K1189">
        <f>'Base cotización 2021'!H1210</f>
        <v>0</v>
      </c>
      <c r="L1189">
        <f>'Base cotización 2021'!K1210</f>
        <v>0</v>
      </c>
      <c r="M1189" s="31">
        <f>'Base cotización 2021'!I1210</f>
        <v>0</v>
      </c>
      <c r="N1189">
        <f>'Base cotización 2021'!L1210</f>
        <v>0</v>
      </c>
      <c r="O1189">
        <f>'Base cotización 2021'!M1210</f>
        <v>0</v>
      </c>
      <c r="P1189" t="e">
        <f>'Base cotización 2021'!#REF!</f>
        <v>#REF!</v>
      </c>
      <c r="Q1189">
        <f>'Base cotización 2021'!N1210</f>
        <v>0</v>
      </c>
      <c r="R1189">
        <f>'Base cotización 2021'!O1210</f>
        <v>0</v>
      </c>
      <c r="S1189">
        <f>'Base cotización 2021'!P1210</f>
        <v>0</v>
      </c>
      <c r="T1189">
        <f>'Base cotización 2021'!Q1210</f>
        <v>0</v>
      </c>
      <c r="U1189">
        <f>'Base cotización 2021'!R1210</f>
        <v>0</v>
      </c>
      <c r="V1189">
        <f>'Base cotización 2021'!W1210</f>
        <v>0</v>
      </c>
      <c r="X1189">
        <f>'Base cotización 2021'!X1210</f>
        <v>0</v>
      </c>
      <c r="Y1189" t="e">
        <f>'Base cotización 2021'!#REF!</f>
        <v>#REF!</v>
      </c>
    </row>
    <row r="1190" spans="1:25">
      <c r="A1190">
        <f>'Base cotización 2021'!B1211</f>
        <v>0</v>
      </c>
      <c r="C1190" t="str">
        <f>'Base cotización 2021'!C1211</f>
        <v/>
      </c>
      <c r="D1190" t="str">
        <f>'Base cotización 2021'!D1211</f>
        <v/>
      </c>
      <c r="E1190" t="str">
        <f>'Base cotización 2021'!E1211</f>
        <v/>
      </c>
      <c r="G1190" t="str">
        <f>'Base cotización 2021'!F1211</f>
        <v/>
      </c>
      <c r="I1190" t="e">
        <f>'Base cotización 2021'!#REF!</f>
        <v>#REF!</v>
      </c>
      <c r="J1190" t="e">
        <f>'Base cotización 2021'!#REF!</f>
        <v>#REF!</v>
      </c>
      <c r="K1190">
        <f>'Base cotización 2021'!H1211</f>
        <v>0</v>
      </c>
      <c r="L1190">
        <f>'Base cotización 2021'!K1211</f>
        <v>0</v>
      </c>
      <c r="M1190" s="31">
        <f>'Base cotización 2021'!I1211</f>
        <v>0</v>
      </c>
      <c r="N1190">
        <f>'Base cotización 2021'!L1211</f>
        <v>0</v>
      </c>
      <c r="O1190">
        <f>'Base cotización 2021'!M1211</f>
        <v>0</v>
      </c>
      <c r="P1190" t="e">
        <f>'Base cotización 2021'!#REF!</f>
        <v>#REF!</v>
      </c>
      <c r="Q1190">
        <f>'Base cotización 2021'!N1211</f>
        <v>0</v>
      </c>
      <c r="R1190">
        <f>'Base cotización 2021'!O1211</f>
        <v>0</v>
      </c>
      <c r="S1190">
        <f>'Base cotización 2021'!P1211</f>
        <v>0</v>
      </c>
      <c r="T1190">
        <f>'Base cotización 2021'!Q1211</f>
        <v>0</v>
      </c>
      <c r="U1190">
        <f>'Base cotización 2021'!R1211</f>
        <v>0</v>
      </c>
      <c r="V1190">
        <f>'Base cotización 2021'!W1211</f>
        <v>0</v>
      </c>
      <c r="X1190">
        <f>'Base cotización 2021'!X1211</f>
        <v>0</v>
      </c>
      <c r="Y1190" t="e">
        <f>'Base cotización 2021'!#REF!</f>
        <v>#REF!</v>
      </c>
    </row>
    <row r="1191" spans="1:25">
      <c r="A1191">
        <f>'Base cotización 2021'!B1212</f>
        <v>0</v>
      </c>
      <c r="C1191" t="str">
        <f>'Base cotización 2021'!C1212</f>
        <v/>
      </c>
      <c r="D1191" t="str">
        <f>'Base cotización 2021'!D1212</f>
        <v/>
      </c>
      <c r="E1191" t="str">
        <f>'Base cotización 2021'!E1212</f>
        <v/>
      </c>
      <c r="G1191" t="str">
        <f>'Base cotización 2021'!F1212</f>
        <v/>
      </c>
      <c r="I1191" t="e">
        <f>'Base cotización 2021'!#REF!</f>
        <v>#REF!</v>
      </c>
      <c r="J1191" t="e">
        <f>'Base cotización 2021'!#REF!</f>
        <v>#REF!</v>
      </c>
      <c r="K1191">
        <f>'Base cotización 2021'!H1212</f>
        <v>0</v>
      </c>
      <c r="L1191">
        <f>'Base cotización 2021'!K1212</f>
        <v>0</v>
      </c>
      <c r="M1191" s="31">
        <f>'Base cotización 2021'!I1212</f>
        <v>0</v>
      </c>
      <c r="N1191">
        <f>'Base cotización 2021'!L1212</f>
        <v>0</v>
      </c>
      <c r="O1191">
        <f>'Base cotización 2021'!M1212</f>
        <v>0</v>
      </c>
      <c r="P1191" t="e">
        <f>'Base cotización 2021'!#REF!</f>
        <v>#REF!</v>
      </c>
      <c r="Q1191">
        <f>'Base cotización 2021'!N1212</f>
        <v>0</v>
      </c>
      <c r="R1191">
        <f>'Base cotización 2021'!O1212</f>
        <v>0</v>
      </c>
      <c r="S1191">
        <f>'Base cotización 2021'!P1212</f>
        <v>0</v>
      </c>
      <c r="T1191">
        <f>'Base cotización 2021'!Q1212</f>
        <v>0</v>
      </c>
      <c r="U1191">
        <f>'Base cotización 2021'!R1212</f>
        <v>0</v>
      </c>
      <c r="V1191">
        <f>'Base cotización 2021'!W1212</f>
        <v>0</v>
      </c>
      <c r="X1191">
        <f>'Base cotización 2021'!X1212</f>
        <v>0</v>
      </c>
      <c r="Y1191" t="e">
        <f>'Base cotización 2021'!#REF!</f>
        <v>#REF!</v>
      </c>
    </row>
    <row r="1192" spans="1:25">
      <c r="A1192">
        <f>'Base cotización 2021'!B1213</f>
        <v>0</v>
      </c>
      <c r="C1192" t="str">
        <f>'Base cotización 2021'!C1213</f>
        <v/>
      </c>
      <c r="D1192" t="str">
        <f>'Base cotización 2021'!D1213</f>
        <v/>
      </c>
      <c r="E1192" t="str">
        <f>'Base cotización 2021'!E1213</f>
        <v/>
      </c>
      <c r="G1192" t="str">
        <f>'Base cotización 2021'!F1213</f>
        <v/>
      </c>
      <c r="I1192" t="e">
        <f>'Base cotización 2021'!#REF!</f>
        <v>#REF!</v>
      </c>
      <c r="J1192" t="e">
        <f>'Base cotización 2021'!#REF!</f>
        <v>#REF!</v>
      </c>
      <c r="K1192">
        <f>'Base cotización 2021'!H1213</f>
        <v>0</v>
      </c>
      <c r="L1192">
        <f>'Base cotización 2021'!K1213</f>
        <v>0</v>
      </c>
      <c r="M1192" s="31">
        <f>'Base cotización 2021'!I1213</f>
        <v>0</v>
      </c>
      <c r="N1192">
        <f>'Base cotización 2021'!L1213</f>
        <v>0</v>
      </c>
      <c r="O1192">
        <f>'Base cotización 2021'!M1213</f>
        <v>0</v>
      </c>
      <c r="P1192" t="e">
        <f>'Base cotización 2021'!#REF!</f>
        <v>#REF!</v>
      </c>
      <c r="Q1192">
        <f>'Base cotización 2021'!N1213</f>
        <v>0</v>
      </c>
      <c r="R1192">
        <f>'Base cotización 2021'!O1213</f>
        <v>0</v>
      </c>
      <c r="S1192">
        <f>'Base cotización 2021'!P1213</f>
        <v>0</v>
      </c>
      <c r="T1192">
        <f>'Base cotización 2021'!Q1213</f>
        <v>0</v>
      </c>
      <c r="U1192">
        <f>'Base cotización 2021'!R1213</f>
        <v>0</v>
      </c>
      <c r="V1192">
        <f>'Base cotización 2021'!W1213</f>
        <v>0</v>
      </c>
      <c r="X1192">
        <f>'Base cotización 2021'!X1213</f>
        <v>0</v>
      </c>
      <c r="Y1192" t="e">
        <f>'Base cotización 2021'!#REF!</f>
        <v>#REF!</v>
      </c>
    </row>
    <row r="1193" spans="1:25">
      <c r="A1193">
        <f>'Base cotización 2021'!B1214</f>
        <v>0</v>
      </c>
      <c r="C1193" t="str">
        <f>'Base cotización 2021'!C1214</f>
        <v/>
      </c>
      <c r="D1193" t="str">
        <f>'Base cotización 2021'!D1214</f>
        <v/>
      </c>
      <c r="E1193" t="str">
        <f>'Base cotización 2021'!E1214</f>
        <v/>
      </c>
      <c r="G1193" t="str">
        <f>'Base cotización 2021'!F1214</f>
        <v/>
      </c>
      <c r="I1193" t="e">
        <f>'Base cotización 2021'!#REF!</f>
        <v>#REF!</v>
      </c>
      <c r="J1193" t="e">
        <f>'Base cotización 2021'!#REF!</f>
        <v>#REF!</v>
      </c>
      <c r="K1193">
        <f>'Base cotización 2021'!H1214</f>
        <v>0</v>
      </c>
      <c r="L1193">
        <f>'Base cotización 2021'!K1214</f>
        <v>0</v>
      </c>
      <c r="M1193" s="31">
        <f>'Base cotización 2021'!I1214</f>
        <v>0</v>
      </c>
      <c r="N1193">
        <f>'Base cotización 2021'!L1214</f>
        <v>0</v>
      </c>
      <c r="O1193">
        <f>'Base cotización 2021'!M1214</f>
        <v>0</v>
      </c>
      <c r="P1193" t="e">
        <f>'Base cotización 2021'!#REF!</f>
        <v>#REF!</v>
      </c>
      <c r="Q1193">
        <f>'Base cotización 2021'!N1214</f>
        <v>0</v>
      </c>
      <c r="R1193">
        <f>'Base cotización 2021'!O1214</f>
        <v>0</v>
      </c>
      <c r="S1193">
        <f>'Base cotización 2021'!P1214</f>
        <v>0</v>
      </c>
      <c r="T1193">
        <f>'Base cotización 2021'!Q1214</f>
        <v>0</v>
      </c>
      <c r="U1193">
        <f>'Base cotización 2021'!R1214</f>
        <v>0</v>
      </c>
      <c r="V1193">
        <f>'Base cotización 2021'!W1214</f>
        <v>0</v>
      </c>
      <c r="X1193">
        <f>'Base cotización 2021'!X1214</f>
        <v>0</v>
      </c>
      <c r="Y1193" t="e">
        <f>'Base cotización 2021'!#REF!</f>
        <v>#REF!</v>
      </c>
    </row>
    <row r="1194" spans="1:25">
      <c r="A1194">
        <f>'Base cotización 2021'!B1215</f>
        <v>0</v>
      </c>
      <c r="C1194" t="str">
        <f>'Base cotización 2021'!C1215</f>
        <v/>
      </c>
      <c r="D1194" t="str">
        <f>'Base cotización 2021'!D1215</f>
        <v/>
      </c>
      <c r="E1194" t="str">
        <f>'Base cotización 2021'!E1215</f>
        <v/>
      </c>
      <c r="G1194" t="str">
        <f>'Base cotización 2021'!F1215</f>
        <v/>
      </c>
      <c r="I1194" t="e">
        <f>'Base cotización 2021'!#REF!</f>
        <v>#REF!</v>
      </c>
      <c r="J1194" t="e">
        <f>'Base cotización 2021'!#REF!</f>
        <v>#REF!</v>
      </c>
      <c r="K1194">
        <f>'Base cotización 2021'!H1215</f>
        <v>0</v>
      </c>
      <c r="L1194">
        <f>'Base cotización 2021'!K1215</f>
        <v>0</v>
      </c>
      <c r="M1194" s="31">
        <f>'Base cotización 2021'!I1215</f>
        <v>0</v>
      </c>
      <c r="N1194">
        <f>'Base cotización 2021'!L1215</f>
        <v>0</v>
      </c>
      <c r="O1194">
        <f>'Base cotización 2021'!M1215</f>
        <v>0</v>
      </c>
      <c r="P1194" t="e">
        <f>'Base cotización 2021'!#REF!</f>
        <v>#REF!</v>
      </c>
      <c r="Q1194">
        <f>'Base cotización 2021'!N1215</f>
        <v>0</v>
      </c>
      <c r="R1194">
        <f>'Base cotización 2021'!O1215</f>
        <v>0</v>
      </c>
      <c r="S1194">
        <f>'Base cotización 2021'!P1215</f>
        <v>0</v>
      </c>
      <c r="T1194">
        <f>'Base cotización 2021'!Q1215</f>
        <v>0</v>
      </c>
      <c r="U1194">
        <f>'Base cotización 2021'!R1215</f>
        <v>0</v>
      </c>
      <c r="V1194">
        <f>'Base cotización 2021'!W1215</f>
        <v>0</v>
      </c>
      <c r="X1194">
        <f>'Base cotización 2021'!X1215</f>
        <v>0</v>
      </c>
      <c r="Y1194" t="e">
        <f>'Base cotización 2021'!#REF!</f>
        <v>#REF!</v>
      </c>
    </row>
    <row r="1195" spans="1:25">
      <c r="A1195">
        <f>'Base cotización 2021'!B1216</f>
        <v>0</v>
      </c>
      <c r="C1195" t="str">
        <f>'Base cotización 2021'!C1216</f>
        <v/>
      </c>
      <c r="D1195" t="str">
        <f>'Base cotización 2021'!D1216</f>
        <v/>
      </c>
      <c r="E1195" t="str">
        <f>'Base cotización 2021'!E1216</f>
        <v/>
      </c>
      <c r="G1195" t="str">
        <f>'Base cotización 2021'!F1216</f>
        <v/>
      </c>
      <c r="I1195" t="e">
        <f>'Base cotización 2021'!#REF!</f>
        <v>#REF!</v>
      </c>
      <c r="J1195" t="e">
        <f>'Base cotización 2021'!#REF!</f>
        <v>#REF!</v>
      </c>
      <c r="K1195">
        <f>'Base cotización 2021'!H1216</f>
        <v>0</v>
      </c>
      <c r="L1195">
        <f>'Base cotización 2021'!K1216</f>
        <v>0</v>
      </c>
      <c r="M1195" s="31">
        <f>'Base cotización 2021'!I1216</f>
        <v>0</v>
      </c>
      <c r="N1195">
        <f>'Base cotización 2021'!L1216</f>
        <v>0</v>
      </c>
      <c r="O1195">
        <f>'Base cotización 2021'!M1216</f>
        <v>0</v>
      </c>
      <c r="P1195" t="e">
        <f>'Base cotización 2021'!#REF!</f>
        <v>#REF!</v>
      </c>
      <c r="Q1195">
        <f>'Base cotización 2021'!N1216</f>
        <v>0</v>
      </c>
      <c r="R1195">
        <f>'Base cotización 2021'!O1216</f>
        <v>0</v>
      </c>
      <c r="S1195">
        <f>'Base cotización 2021'!P1216</f>
        <v>0</v>
      </c>
      <c r="T1195">
        <f>'Base cotización 2021'!Q1216</f>
        <v>0</v>
      </c>
      <c r="U1195">
        <f>'Base cotización 2021'!R1216</f>
        <v>0</v>
      </c>
      <c r="V1195">
        <f>'Base cotización 2021'!W1216</f>
        <v>0</v>
      </c>
      <c r="X1195">
        <f>'Base cotización 2021'!X1216</f>
        <v>0</v>
      </c>
      <c r="Y1195" t="e">
        <f>'Base cotización 2021'!#REF!</f>
        <v>#REF!</v>
      </c>
    </row>
    <row r="1196" spans="1:25">
      <c r="A1196">
        <f>'Base cotización 2021'!B1217</f>
        <v>0</v>
      </c>
      <c r="C1196" t="str">
        <f>'Base cotización 2021'!C1217</f>
        <v/>
      </c>
      <c r="D1196" t="str">
        <f>'Base cotización 2021'!D1217</f>
        <v/>
      </c>
      <c r="E1196" t="str">
        <f>'Base cotización 2021'!E1217</f>
        <v/>
      </c>
      <c r="G1196" t="str">
        <f>'Base cotización 2021'!F1217</f>
        <v/>
      </c>
      <c r="I1196" t="e">
        <f>'Base cotización 2021'!#REF!</f>
        <v>#REF!</v>
      </c>
      <c r="J1196" t="e">
        <f>'Base cotización 2021'!#REF!</f>
        <v>#REF!</v>
      </c>
      <c r="K1196">
        <f>'Base cotización 2021'!H1217</f>
        <v>0</v>
      </c>
      <c r="L1196">
        <f>'Base cotización 2021'!K1217</f>
        <v>0</v>
      </c>
      <c r="M1196" s="31">
        <f>'Base cotización 2021'!I1217</f>
        <v>0</v>
      </c>
      <c r="N1196">
        <f>'Base cotización 2021'!L1217</f>
        <v>0</v>
      </c>
      <c r="O1196">
        <f>'Base cotización 2021'!M1217</f>
        <v>0</v>
      </c>
      <c r="P1196" t="e">
        <f>'Base cotización 2021'!#REF!</f>
        <v>#REF!</v>
      </c>
      <c r="Q1196">
        <f>'Base cotización 2021'!N1217</f>
        <v>0</v>
      </c>
      <c r="R1196">
        <f>'Base cotización 2021'!O1217</f>
        <v>0</v>
      </c>
      <c r="S1196">
        <f>'Base cotización 2021'!P1217</f>
        <v>0</v>
      </c>
      <c r="T1196">
        <f>'Base cotización 2021'!Q1217</f>
        <v>0</v>
      </c>
      <c r="U1196">
        <f>'Base cotización 2021'!R1217</f>
        <v>0</v>
      </c>
      <c r="V1196">
        <f>'Base cotización 2021'!W1217</f>
        <v>0</v>
      </c>
      <c r="X1196">
        <f>'Base cotización 2021'!X1217</f>
        <v>0</v>
      </c>
      <c r="Y1196" t="e">
        <f>'Base cotización 2021'!#REF!</f>
        <v>#REF!</v>
      </c>
    </row>
    <row r="1197" spans="1:25">
      <c r="A1197">
        <f>'Base cotización 2021'!B1218</f>
        <v>0</v>
      </c>
      <c r="C1197" t="str">
        <f>'Base cotización 2021'!C1218</f>
        <v/>
      </c>
      <c r="D1197" t="str">
        <f>'Base cotización 2021'!D1218</f>
        <v/>
      </c>
      <c r="E1197" t="str">
        <f>'Base cotización 2021'!E1218</f>
        <v/>
      </c>
      <c r="G1197" t="str">
        <f>'Base cotización 2021'!F1218</f>
        <v/>
      </c>
      <c r="I1197" t="e">
        <f>'Base cotización 2021'!#REF!</f>
        <v>#REF!</v>
      </c>
      <c r="J1197" t="e">
        <f>'Base cotización 2021'!#REF!</f>
        <v>#REF!</v>
      </c>
      <c r="K1197">
        <f>'Base cotización 2021'!H1218</f>
        <v>0</v>
      </c>
      <c r="L1197">
        <f>'Base cotización 2021'!K1218</f>
        <v>0</v>
      </c>
      <c r="M1197" s="31">
        <f>'Base cotización 2021'!I1218</f>
        <v>0</v>
      </c>
      <c r="N1197">
        <f>'Base cotización 2021'!L1218</f>
        <v>0</v>
      </c>
      <c r="O1197">
        <f>'Base cotización 2021'!M1218</f>
        <v>0</v>
      </c>
      <c r="P1197" t="e">
        <f>'Base cotización 2021'!#REF!</f>
        <v>#REF!</v>
      </c>
      <c r="Q1197">
        <f>'Base cotización 2021'!N1218</f>
        <v>0</v>
      </c>
      <c r="R1197">
        <f>'Base cotización 2021'!O1218</f>
        <v>0</v>
      </c>
      <c r="S1197">
        <f>'Base cotización 2021'!P1218</f>
        <v>0</v>
      </c>
      <c r="T1197">
        <f>'Base cotización 2021'!Q1218</f>
        <v>0</v>
      </c>
      <c r="U1197">
        <f>'Base cotización 2021'!R1218</f>
        <v>0</v>
      </c>
      <c r="V1197">
        <f>'Base cotización 2021'!W1218</f>
        <v>0</v>
      </c>
      <c r="X1197">
        <f>'Base cotización 2021'!X1218</f>
        <v>0</v>
      </c>
      <c r="Y1197" t="e">
        <f>'Base cotización 2021'!#REF!</f>
        <v>#REF!</v>
      </c>
    </row>
    <row r="1198" spans="1:25">
      <c r="A1198">
        <f>'Base cotización 2021'!B1219</f>
        <v>0</v>
      </c>
      <c r="C1198" t="str">
        <f>'Base cotización 2021'!C1219</f>
        <v/>
      </c>
      <c r="D1198" t="str">
        <f>'Base cotización 2021'!D1219</f>
        <v/>
      </c>
      <c r="E1198" t="str">
        <f>'Base cotización 2021'!E1219</f>
        <v/>
      </c>
      <c r="G1198" t="str">
        <f>'Base cotización 2021'!F1219</f>
        <v/>
      </c>
      <c r="I1198" t="e">
        <f>'Base cotización 2021'!#REF!</f>
        <v>#REF!</v>
      </c>
      <c r="J1198" t="e">
        <f>'Base cotización 2021'!#REF!</f>
        <v>#REF!</v>
      </c>
      <c r="K1198">
        <f>'Base cotización 2021'!H1219</f>
        <v>0</v>
      </c>
      <c r="L1198">
        <f>'Base cotización 2021'!K1219</f>
        <v>0</v>
      </c>
      <c r="M1198" s="31">
        <f>'Base cotización 2021'!I1219</f>
        <v>0</v>
      </c>
      <c r="N1198">
        <f>'Base cotización 2021'!L1219</f>
        <v>0</v>
      </c>
      <c r="O1198">
        <f>'Base cotización 2021'!M1219</f>
        <v>0</v>
      </c>
      <c r="P1198" t="e">
        <f>'Base cotización 2021'!#REF!</f>
        <v>#REF!</v>
      </c>
      <c r="Q1198">
        <f>'Base cotización 2021'!N1219</f>
        <v>0</v>
      </c>
      <c r="R1198">
        <f>'Base cotización 2021'!O1219</f>
        <v>0</v>
      </c>
      <c r="S1198">
        <f>'Base cotización 2021'!P1219</f>
        <v>0</v>
      </c>
      <c r="T1198">
        <f>'Base cotización 2021'!Q1219</f>
        <v>0</v>
      </c>
      <c r="U1198">
        <f>'Base cotización 2021'!R1219</f>
        <v>0</v>
      </c>
      <c r="V1198">
        <f>'Base cotización 2021'!W1219</f>
        <v>0</v>
      </c>
      <c r="X1198">
        <f>'Base cotización 2021'!X1219</f>
        <v>0</v>
      </c>
      <c r="Y1198" t="e">
        <f>'Base cotización 2021'!#REF!</f>
        <v>#REF!</v>
      </c>
    </row>
    <row r="1199" spans="1:25">
      <c r="A1199">
        <f>'Base cotización 2021'!B1220</f>
        <v>0</v>
      </c>
      <c r="C1199" t="str">
        <f>'Base cotización 2021'!C1220</f>
        <v/>
      </c>
      <c r="D1199" t="str">
        <f>'Base cotización 2021'!D1220</f>
        <v/>
      </c>
      <c r="E1199" t="str">
        <f>'Base cotización 2021'!E1220</f>
        <v/>
      </c>
      <c r="G1199" t="str">
        <f>'Base cotización 2021'!F1220</f>
        <v/>
      </c>
      <c r="I1199" t="e">
        <f>'Base cotización 2021'!#REF!</f>
        <v>#REF!</v>
      </c>
      <c r="J1199" t="e">
        <f>'Base cotización 2021'!#REF!</f>
        <v>#REF!</v>
      </c>
      <c r="K1199">
        <f>'Base cotización 2021'!H1220</f>
        <v>0</v>
      </c>
      <c r="L1199">
        <f>'Base cotización 2021'!K1220</f>
        <v>0</v>
      </c>
      <c r="M1199" s="31">
        <f>'Base cotización 2021'!I1220</f>
        <v>0</v>
      </c>
      <c r="N1199">
        <f>'Base cotización 2021'!L1220</f>
        <v>0</v>
      </c>
      <c r="O1199">
        <f>'Base cotización 2021'!M1220</f>
        <v>0</v>
      </c>
      <c r="P1199" t="e">
        <f>'Base cotización 2021'!#REF!</f>
        <v>#REF!</v>
      </c>
      <c r="Q1199">
        <f>'Base cotización 2021'!N1220</f>
        <v>0</v>
      </c>
      <c r="R1199">
        <f>'Base cotización 2021'!O1220</f>
        <v>0</v>
      </c>
      <c r="S1199">
        <f>'Base cotización 2021'!P1220</f>
        <v>0</v>
      </c>
      <c r="T1199">
        <f>'Base cotización 2021'!Q1220</f>
        <v>0</v>
      </c>
      <c r="U1199">
        <f>'Base cotización 2021'!R1220</f>
        <v>0</v>
      </c>
      <c r="V1199">
        <f>'Base cotización 2021'!W1220</f>
        <v>0</v>
      </c>
      <c r="X1199">
        <f>'Base cotización 2021'!X1220</f>
        <v>0</v>
      </c>
      <c r="Y1199" t="e">
        <f>'Base cotización 2021'!#REF!</f>
        <v>#REF!</v>
      </c>
    </row>
    <row r="1200" spans="1:25">
      <c r="A1200">
        <f>'Base cotización 2021'!B1221</f>
        <v>0</v>
      </c>
      <c r="C1200" t="str">
        <f>'Base cotización 2021'!C1221</f>
        <v/>
      </c>
      <c r="D1200" t="str">
        <f>'Base cotización 2021'!D1221</f>
        <v/>
      </c>
      <c r="E1200" t="str">
        <f>'Base cotización 2021'!E1221</f>
        <v/>
      </c>
      <c r="G1200" t="str">
        <f>'Base cotización 2021'!F1221</f>
        <v/>
      </c>
      <c r="I1200" t="e">
        <f>'Base cotización 2021'!#REF!</f>
        <v>#REF!</v>
      </c>
      <c r="J1200" t="e">
        <f>'Base cotización 2021'!#REF!</f>
        <v>#REF!</v>
      </c>
      <c r="K1200">
        <f>'Base cotización 2021'!H1221</f>
        <v>0</v>
      </c>
      <c r="L1200">
        <f>'Base cotización 2021'!K1221</f>
        <v>0</v>
      </c>
      <c r="M1200" s="31">
        <f>'Base cotización 2021'!I1221</f>
        <v>0</v>
      </c>
      <c r="N1200">
        <f>'Base cotización 2021'!L1221</f>
        <v>0</v>
      </c>
      <c r="O1200">
        <f>'Base cotización 2021'!M1221</f>
        <v>0</v>
      </c>
      <c r="P1200" t="e">
        <f>'Base cotización 2021'!#REF!</f>
        <v>#REF!</v>
      </c>
      <c r="Q1200">
        <f>'Base cotización 2021'!N1221</f>
        <v>0</v>
      </c>
      <c r="R1200">
        <f>'Base cotización 2021'!O1221</f>
        <v>0</v>
      </c>
      <c r="S1200">
        <f>'Base cotización 2021'!P1221</f>
        <v>0</v>
      </c>
      <c r="T1200">
        <f>'Base cotización 2021'!Q1221</f>
        <v>0</v>
      </c>
      <c r="U1200">
        <f>'Base cotización 2021'!R1221</f>
        <v>0</v>
      </c>
      <c r="V1200">
        <f>'Base cotización 2021'!W1221</f>
        <v>0</v>
      </c>
      <c r="X1200">
        <f>'Base cotización 2021'!X1221</f>
        <v>0</v>
      </c>
      <c r="Y1200" t="e">
        <f>'Base cotización 2021'!#REF!</f>
        <v>#REF!</v>
      </c>
    </row>
    <row r="1201" spans="1:25">
      <c r="A1201">
        <f>'Base cotización 2021'!B1222</f>
        <v>0</v>
      </c>
      <c r="C1201" t="str">
        <f>'Base cotización 2021'!C1222</f>
        <v/>
      </c>
      <c r="D1201" t="str">
        <f>'Base cotización 2021'!D1222</f>
        <v/>
      </c>
      <c r="E1201" t="str">
        <f>'Base cotización 2021'!E1222</f>
        <v/>
      </c>
      <c r="G1201" t="str">
        <f>'Base cotización 2021'!F1222</f>
        <v/>
      </c>
      <c r="I1201" t="e">
        <f>'Base cotización 2021'!#REF!</f>
        <v>#REF!</v>
      </c>
      <c r="J1201" t="e">
        <f>'Base cotización 2021'!#REF!</f>
        <v>#REF!</v>
      </c>
      <c r="K1201">
        <f>'Base cotización 2021'!H1222</f>
        <v>0</v>
      </c>
      <c r="L1201">
        <f>'Base cotización 2021'!K1222</f>
        <v>0</v>
      </c>
      <c r="M1201" s="31">
        <f>'Base cotización 2021'!I1222</f>
        <v>0</v>
      </c>
      <c r="N1201">
        <f>'Base cotización 2021'!L1222</f>
        <v>0</v>
      </c>
      <c r="O1201">
        <f>'Base cotización 2021'!M1222</f>
        <v>0</v>
      </c>
      <c r="P1201" t="e">
        <f>'Base cotización 2021'!#REF!</f>
        <v>#REF!</v>
      </c>
      <c r="Q1201">
        <f>'Base cotización 2021'!N1222</f>
        <v>0</v>
      </c>
      <c r="R1201">
        <f>'Base cotización 2021'!O1222</f>
        <v>0</v>
      </c>
      <c r="S1201">
        <f>'Base cotización 2021'!P1222</f>
        <v>0</v>
      </c>
      <c r="T1201">
        <f>'Base cotización 2021'!Q1222</f>
        <v>0</v>
      </c>
      <c r="U1201">
        <f>'Base cotización 2021'!R1222</f>
        <v>0</v>
      </c>
      <c r="V1201">
        <f>'Base cotización 2021'!W1222</f>
        <v>0</v>
      </c>
      <c r="X1201">
        <f>'Base cotización 2021'!X1222</f>
        <v>0</v>
      </c>
      <c r="Y1201" t="e">
        <f>'Base cotización 2021'!#REF!</f>
        <v>#REF!</v>
      </c>
    </row>
    <row r="1202" spans="1:25">
      <c r="A1202">
        <f>'Base cotización 2021'!B1223</f>
        <v>0</v>
      </c>
      <c r="C1202" t="str">
        <f>'Base cotización 2021'!C1223</f>
        <v/>
      </c>
      <c r="D1202" t="str">
        <f>'Base cotización 2021'!D1223</f>
        <v/>
      </c>
      <c r="E1202" t="str">
        <f>'Base cotización 2021'!E1223</f>
        <v/>
      </c>
      <c r="G1202" t="str">
        <f>'Base cotización 2021'!F1223</f>
        <v/>
      </c>
      <c r="I1202" t="e">
        <f>'Base cotización 2021'!#REF!</f>
        <v>#REF!</v>
      </c>
      <c r="J1202" t="e">
        <f>'Base cotización 2021'!#REF!</f>
        <v>#REF!</v>
      </c>
      <c r="K1202">
        <f>'Base cotización 2021'!H1223</f>
        <v>0</v>
      </c>
      <c r="L1202">
        <f>'Base cotización 2021'!K1223</f>
        <v>0</v>
      </c>
      <c r="M1202" s="31">
        <f>'Base cotización 2021'!I1223</f>
        <v>0</v>
      </c>
      <c r="N1202">
        <f>'Base cotización 2021'!L1223</f>
        <v>0</v>
      </c>
      <c r="O1202">
        <f>'Base cotización 2021'!M1223</f>
        <v>0</v>
      </c>
      <c r="P1202" t="e">
        <f>'Base cotización 2021'!#REF!</f>
        <v>#REF!</v>
      </c>
      <c r="Q1202">
        <f>'Base cotización 2021'!N1223</f>
        <v>0</v>
      </c>
      <c r="R1202">
        <f>'Base cotización 2021'!O1223</f>
        <v>0</v>
      </c>
      <c r="S1202">
        <f>'Base cotización 2021'!P1223</f>
        <v>0</v>
      </c>
      <c r="T1202">
        <f>'Base cotización 2021'!Q1223</f>
        <v>0</v>
      </c>
      <c r="U1202">
        <f>'Base cotización 2021'!R1223</f>
        <v>0</v>
      </c>
      <c r="V1202">
        <f>'Base cotización 2021'!W1223</f>
        <v>0</v>
      </c>
      <c r="X1202">
        <f>'Base cotización 2021'!X1223</f>
        <v>0</v>
      </c>
      <c r="Y1202" t="e">
        <f>'Base cotización 2021'!#REF!</f>
        <v>#REF!</v>
      </c>
    </row>
    <row r="1203" spans="1:25">
      <c r="A1203">
        <f>'Base cotización 2021'!B1224</f>
        <v>0</v>
      </c>
      <c r="C1203" t="str">
        <f>'Base cotización 2021'!C1224</f>
        <v/>
      </c>
      <c r="D1203" t="str">
        <f>'Base cotización 2021'!D1224</f>
        <v/>
      </c>
      <c r="E1203" t="str">
        <f>'Base cotización 2021'!E1224</f>
        <v/>
      </c>
      <c r="G1203" t="str">
        <f>'Base cotización 2021'!F1224</f>
        <v/>
      </c>
      <c r="I1203" t="e">
        <f>'Base cotización 2021'!#REF!</f>
        <v>#REF!</v>
      </c>
      <c r="J1203" t="e">
        <f>'Base cotización 2021'!#REF!</f>
        <v>#REF!</v>
      </c>
      <c r="K1203">
        <f>'Base cotización 2021'!H1224</f>
        <v>0</v>
      </c>
      <c r="L1203">
        <f>'Base cotización 2021'!K1224</f>
        <v>0</v>
      </c>
      <c r="M1203" s="31">
        <f>'Base cotización 2021'!I1224</f>
        <v>0</v>
      </c>
      <c r="N1203">
        <f>'Base cotización 2021'!L1224</f>
        <v>0</v>
      </c>
      <c r="O1203">
        <f>'Base cotización 2021'!M1224</f>
        <v>0</v>
      </c>
      <c r="P1203" t="e">
        <f>'Base cotización 2021'!#REF!</f>
        <v>#REF!</v>
      </c>
      <c r="Q1203">
        <f>'Base cotización 2021'!N1224</f>
        <v>0</v>
      </c>
      <c r="R1203">
        <f>'Base cotización 2021'!O1224</f>
        <v>0</v>
      </c>
      <c r="S1203">
        <f>'Base cotización 2021'!P1224</f>
        <v>0</v>
      </c>
      <c r="T1203">
        <f>'Base cotización 2021'!Q1224</f>
        <v>0</v>
      </c>
      <c r="U1203">
        <f>'Base cotización 2021'!R1224</f>
        <v>0</v>
      </c>
      <c r="V1203">
        <f>'Base cotización 2021'!W1224</f>
        <v>0</v>
      </c>
      <c r="X1203">
        <f>'Base cotización 2021'!X1224</f>
        <v>0</v>
      </c>
      <c r="Y1203" t="e">
        <f>'Base cotización 2021'!#REF!</f>
        <v>#REF!</v>
      </c>
    </row>
    <row r="1204" spans="1:25">
      <c r="A1204">
        <f>'Base cotización 2021'!B1225</f>
        <v>0</v>
      </c>
      <c r="C1204" t="str">
        <f>'Base cotización 2021'!C1225</f>
        <v/>
      </c>
      <c r="D1204" t="str">
        <f>'Base cotización 2021'!D1225</f>
        <v/>
      </c>
      <c r="E1204" t="str">
        <f>'Base cotización 2021'!E1225</f>
        <v/>
      </c>
      <c r="G1204" t="str">
        <f>'Base cotización 2021'!F1225</f>
        <v/>
      </c>
      <c r="I1204" t="e">
        <f>'Base cotización 2021'!#REF!</f>
        <v>#REF!</v>
      </c>
      <c r="J1204" t="e">
        <f>'Base cotización 2021'!#REF!</f>
        <v>#REF!</v>
      </c>
      <c r="K1204">
        <f>'Base cotización 2021'!H1225</f>
        <v>0</v>
      </c>
      <c r="L1204">
        <f>'Base cotización 2021'!K1225</f>
        <v>0</v>
      </c>
      <c r="M1204" s="31">
        <f>'Base cotización 2021'!I1225</f>
        <v>0</v>
      </c>
      <c r="N1204">
        <f>'Base cotización 2021'!L1225</f>
        <v>0</v>
      </c>
      <c r="O1204">
        <f>'Base cotización 2021'!M1225</f>
        <v>0</v>
      </c>
      <c r="P1204" t="e">
        <f>'Base cotización 2021'!#REF!</f>
        <v>#REF!</v>
      </c>
      <c r="Q1204">
        <f>'Base cotización 2021'!N1225</f>
        <v>0</v>
      </c>
      <c r="R1204">
        <f>'Base cotización 2021'!O1225</f>
        <v>0</v>
      </c>
      <c r="S1204">
        <f>'Base cotización 2021'!P1225</f>
        <v>0</v>
      </c>
      <c r="T1204">
        <f>'Base cotización 2021'!Q1225</f>
        <v>0</v>
      </c>
      <c r="U1204">
        <f>'Base cotización 2021'!R1225</f>
        <v>0</v>
      </c>
      <c r="V1204">
        <f>'Base cotización 2021'!W1225</f>
        <v>0</v>
      </c>
      <c r="X1204">
        <f>'Base cotización 2021'!X1225</f>
        <v>0</v>
      </c>
      <c r="Y1204" t="e">
        <f>'Base cotización 2021'!#REF!</f>
        <v>#REF!</v>
      </c>
    </row>
    <row r="1205" spans="1:25">
      <c r="A1205">
        <f>'Base cotización 2021'!B1226</f>
        <v>0</v>
      </c>
      <c r="C1205" t="str">
        <f>'Base cotización 2021'!C1226</f>
        <v/>
      </c>
      <c r="D1205" t="str">
        <f>'Base cotización 2021'!D1226</f>
        <v/>
      </c>
      <c r="E1205" t="str">
        <f>'Base cotización 2021'!E1226</f>
        <v/>
      </c>
      <c r="G1205" t="str">
        <f>'Base cotización 2021'!F1226</f>
        <v/>
      </c>
      <c r="I1205" t="e">
        <f>'Base cotización 2021'!#REF!</f>
        <v>#REF!</v>
      </c>
      <c r="J1205" t="e">
        <f>'Base cotización 2021'!#REF!</f>
        <v>#REF!</v>
      </c>
      <c r="K1205">
        <f>'Base cotización 2021'!H1226</f>
        <v>0</v>
      </c>
      <c r="L1205">
        <f>'Base cotización 2021'!K1226</f>
        <v>0</v>
      </c>
      <c r="M1205" s="31">
        <f>'Base cotización 2021'!I1226</f>
        <v>0</v>
      </c>
      <c r="N1205">
        <f>'Base cotización 2021'!L1226</f>
        <v>0</v>
      </c>
      <c r="O1205">
        <f>'Base cotización 2021'!M1226</f>
        <v>0</v>
      </c>
      <c r="P1205" t="e">
        <f>'Base cotización 2021'!#REF!</f>
        <v>#REF!</v>
      </c>
      <c r="Q1205">
        <f>'Base cotización 2021'!N1226</f>
        <v>0</v>
      </c>
      <c r="R1205">
        <f>'Base cotización 2021'!O1226</f>
        <v>0</v>
      </c>
      <c r="S1205">
        <f>'Base cotización 2021'!P1226</f>
        <v>0</v>
      </c>
      <c r="T1205">
        <f>'Base cotización 2021'!Q1226</f>
        <v>0</v>
      </c>
      <c r="U1205">
        <f>'Base cotización 2021'!R1226</f>
        <v>0</v>
      </c>
      <c r="V1205">
        <f>'Base cotización 2021'!W1226</f>
        <v>0</v>
      </c>
      <c r="X1205">
        <f>'Base cotización 2021'!X1226</f>
        <v>0</v>
      </c>
      <c r="Y1205" t="e">
        <f>'Base cotización 2021'!#REF!</f>
        <v>#REF!</v>
      </c>
    </row>
    <row r="1206" spans="1:25">
      <c r="A1206">
        <f>'Base cotización 2021'!B1227</f>
        <v>0</v>
      </c>
      <c r="C1206" t="str">
        <f>'Base cotización 2021'!C1227</f>
        <v/>
      </c>
      <c r="D1206" t="str">
        <f>'Base cotización 2021'!D1227</f>
        <v/>
      </c>
      <c r="E1206" t="str">
        <f>'Base cotización 2021'!E1227</f>
        <v/>
      </c>
      <c r="G1206" t="str">
        <f>'Base cotización 2021'!F1227</f>
        <v/>
      </c>
      <c r="I1206" t="e">
        <f>'Base cotización 2021'!#REF!</f>
        <v>#REF!</v>
      </c>
      <c r="J1206" t="e">
        <f>'Base cotización 2021'!#REF!</f>
        <v>#REF!</v>
      </c>
      <c r="K1206">
        <f>'Base cotización 2021'!H1227</f>
        <v>0</v>
      </c>
      <c r="L1206">
        <f>'Base cotización 2021'!K1227</f>
        <v>0</v>
      </c>
      <c r="M1206" s="31">
        <f>'Base cotización 2021'!I1227</f>
        <v>0</v>
      </c>
      <c r="N1206">
        <f>'Base cotización 2021'!L1227</f>
        <v>0</v>
      </c>
      <c r="O1206">
        <f>'Base cotización 2021'!M1227</f>
        <v>0</v>
      </c>
      <c r="P1206" t="e">
        <f>'Base cotización 2021'!#REF!</f>
        <v>#REF!</v>
      </c>
      <c r="Q1206">
        <f>'Base cotización 2021'!N1227</f>
        <v>0</v>
      </c>
      <c r="R1206">
        <f>'Base cotización 2021'!O1227</f>
        <v>0</v>
      </c>
      <c r="S1206">
        <f>'Base cotización 2021'!P1227</f>
        <v>0</v>
      </c>
      <c r="T1206">
        <f>'Base cotización 2021'!Q1227</f>
        <v>0</v>
      </c>
      <c r="U1206">
        <f>'Base cotización 2021'!R1227</f>
        <v>0</v>
      </c>
      <c r="V1206">
        <f>'Base cotización 2021'!W1227</f>
        <v>0</v>
      </c>
      <c r="X1206">
        <f>'Base cotización 2021'!X1227</f>
        <v>0</v>
      </c>
      <c r="Y1206" t="e">
        <f>'Base cotización 2021'!#REF!</f>
        <v>#REF!</v>
      </c>
    </row>
    <row r="1207" spans="1:25">
      <c r="A1207">
        <f>'Base cotización 2021'!B1228</f>
        <v>0</v>
      </c>
      <c r="C1207" t="str">
        <f>'Base cotización 2021'!C1228</f>
        <v/>
      </c>
      <c r="D1207" t="str">
        <f>'Base cotización 2021'!D1228</f>
        <v/>
      </c>
      <c r="E1207" t="str">
        <f>'Base cotización 2021'!E1228</f>
        <v/>
      </c>
      <c r="G1207" t="str">
        <f>'Base cotización 2021'!F1228</f>
        <v/>
      </c>
      <c r="I1207" t="e">
        <f>'Base cotización 2021'!#REF!</f>
        <v>#REF!</v>
      </c>
      <c r="J1207" t="e">
        <f>'Base cotización 2021'!#REF!</f>
        <v>#REF!</v>
      </c>
      <c r="K1207">
        <f>'Base cotización 2021'!H1228</f>
        <v>0</v>
      </c>
      <c r="L1207">
        <f>'Base cotización 2021'!K1228</f>
        <v>0</v>
      </c>
      <c r="M1207" s="31">
        <f>'Base cotización 2021'!I1228</f>
        <v>0</v>
      </c>
      <c r="N1207">
        <f>'Base cotización 2021'!L1228</f>
        <v>0</v>
      </c>
      <c r="O1207">
        <f>'Base cotización 2021'!M1228</f>
        <v>0</v>
      </c>
      <c r="P1207" t="e">
        <f>'Base cotización 2021'!#REF!</f>
        <v>#REF!</v>
      </c>
      <c r="Q1207">
        <f>'Base cotización 2021'!N1228</f>
        <v>0</v>
      </c>
      <c r="R1207">
        <f>'Base cotización 2021'!O1228</f>
        <v>0</v>
      </c>
      <c r="S1207">
        <f>'Base cotización 2021'!P1228</f>
        <v>0</v>
      </c>
      <c r="T1207">
        <f>'Base cotización 2021'!Q1228</f>
        <v>0</v>
      </c>
      <c r="U1207">
        <f>'Base cotización 2021'!R1228</f>
        <v>0</v>
      </c>
      <c r="V1207">
        <f>'Base cotización 2021'!W1228</f>
        <v>0</v>
      </c>
      <c r="X1207">
        <f>'Base cotización 2021'!X1228</f>
        <v>0</v>
      </c>
      <c r="Y1207" t="e">
        <f>'Base cotización 2021'!#REF!</f>
        <v>#REF!</v>
      </c>
    </row>
    <row r="1208" spans="1:25">
      <c r="A1208">
        <f>'Base cotización 2021'!B1229</f>
        <v>0</v>
      </c>
      <c r="C1208" t="str">
        <f>'Base cotización 2021'!C1229</f>
        <v/>
      </c>
      <c r="D1208" t="str">
        <f>'Base cotización 2021'!D1229</f>
        <v/>
      </c>
      <c r="E1208" t="str">
        <f>'Base cotización 2021'!E1229</f>
        <v/>
      </c>
      <c r="G1208" t="str">
        <f>'Base cotización 2021'!F1229</f>
        <v/>
      </c>
      <c r="I1208" t="e">
        <f>'Base cotización 2021'!#REF!</f>
        <v>#REF!</v>
      </c>
      <c r="J1208" t="e">
        <f>'Base cotización 2021'!#REF!</f>
        <v>#REF!</v>
      </c>
      <c r="K1208">
        <f>'Base cotización 2021'!H1229</f>
        <v>0</v>
      </c>
      <c r="L1208">
        <f>'Base cotización 2021'!K1229</f>
        <v>0</v>
      </c>
      <c r="M1208" s="31">
        <f>'Base cotización 2021'!I1229</f>
        <v>0</v>
      </c>
      <c r="N1208">
        <f>'Base cotización 2021'!L1229</f>
        <v>0</v>
      </c>
      <c r="O1208">
        <f>'Base cotización 2021'!M1229</f>
        <v>0</v>
      </c>
      <c r="P1208" t="e">
        <f>'Base cotización 2021'!#REF!</f>
        <v>#REF!</v>
      </c>
      <c r="Q1208">
        <f>'Base cotización 2021'!N1229</f>
        <v>0</v>
      </c>
      <c r="R1208">
        <f>'Base cotización 2021'!O1229</f>
        <v>0</v>
      </c>
      <c r="S1208">
        <f>'Base cotización 2021'!P1229</f>
        <v>0</v>
      </c>
      <c r="T1208">
        <f>'Base cotización 2021'!Q1229</f>
        <v>0</v>
      </c>
      <c r="U1208">
        <f>'Base cotización 2021'!R1229</f>
        <v>0</v>
      </c>
      <c r="V1208">
        <f>'Base cotización 2021'!W1229</f>
        <v>0</v>
      </c>
      <c r="X1208">
        <f>'Base cotización 2021'!X1229</f>
        <v>0</v>
      </c>
      <c r="Y1208" t="e">
        <f>'Base cotización 2021'!#REF!</f>
        <v>#REF!</v>
      </c>
    </row>
    <row r="1209" spans="1:25">
      <c r="A1209">
        <f>'Base cotización 2021'!B1230</f>
        <v>0</v>
      </c>
      <c r="C1209" t="str">
        <f>'Base cotización 2021'!C1230</f>
        <v/>
      </c>
      <c r="D1209" t="str">
        <f>'Base cotización 2021'!D1230</f>
        <v/>
      </c>
      <c r="E1209" t="str">
        <f>'Base cotización 2021'!E1230</f>
        <v/>
      </c>
      <c r="G1209" t="str">
        <f>'Base cotización 2021'!F1230</f>
        <v/>
      </c>
      <c r="I1209" t="e">
        <f>'Base cotización 2021'!#REF!</f>
        <v>#REF!</v>
      </c>
      <c r="J1209" t="e">
        <f>'Base cotización 2021'!#REF!</f>
        <v>#REF!</v>
      </c>
      <c r="K1209">
        <f>'Base cotización 2021'!H1230</f>
        <v>0</v>
      </c>
      <c r="L1209">
        <f>'Base cotización 2021'!K1230</f>
        <v>0</v>
      </c>
      <c r="M1209" s="31">
        <f>'Base cotización 2021'!I1230</f>
        <v>0</v>
      </c>
      <c r="N1209">
        <f>'Base cotización 2021'!L1230</f>
        <v>0</v>
      </c>
      <c r="O1209">
        <f>'Base cotización 2021'!M1230</f>
        <v>0</v>
      </c>
      <c r="P1209" t="e">
        <f>'Base cotización 2021'!#REF!</f>
        <v>#REF!</v>
      </c>
      <c r="Q1209">
        <f>'Base cotización 2021'!N1230</f>
        <v>0</v>
      </c>
      <c r="R1209">
        <f>'Base cotización 2021'!O1230</f>
        <v>0</v>
      </c>
      <c r="S1209">
        <f>'Base cotización 2021'!P1230</f>
        <v>0</v>
      </c>
      <c r="T1209">
        <f>'Base cotización 2021'!Q1230</f>
        <v>0</v>
      </c>
      <c r="U1209">
        <f>'Base cotización 2021'!R1230</f>
        <v>0</v>
      </c>
      <c r="V1209">
        <f>'Base cotización 2021'!W1230</f>
        <v>0</v>
      </c>
      <c r="X1209">
        <f>'Base cotización 2021'!X1230</f>
        <v>0</v>
      </c>
      <c r="Y1209" t="e">
        <f>'Base cotización 2021'!#REF!</f>
        <v>#REF!</v>
      </c>
    </row>
    <row r="1210" spans="1:25">
      <c r="A1210">
        <f>'Base cotización 2021'!B1231</f>
        <v>0</v>
      </c>
      <c r="C1210" t="str">
        <f>'Base cotización 2021'!C1231</f>
        <v/>
      </c>
      <c r="D1210" t="str">
        <f>'Base cotización 2021'!D1231</f>
        <v/>
      </c>
      <c r="E1210" t="str">
        <f>'Base cotización 2021'!E1231</f>
        <v/>
      </c>
      <c r="G1210" t="str">
        <f>'Base cotización 2021'!F1231</f>
        <v/>
      </c>
      <c r="I1210" t="e">
        <f>'Base cotización 2021'!#REF!</f>
        <v>#REF!</v>
      </c>
      <c r="J1210" t="e">
        <f>'Base cotización 2021'!#REF!</f>
        <v>#REF!</v>
      </c>
      <c r="K1210">
        <f>'Base cotización 2021'!H1231</f>
        <v>0</v>
      </c>
      <c r="L1210">
        <f>'Base cotización 2021'!K1231</f>
        <v>0</v>
      </c>
      <c r="M1210" s="31">
        <f>'Base cotización 2021'!I1231</f>
        <v>0</v>
      </c>
      <c r="N1210">
        <f>'Base cotización 2021'!L1231</f>
        <v>0</v>
      </c>
      <c r="O1210">
        <f>'Base cotización 2021'!M1231</f>
        <v>0</v>
      </c>
      <c r="P1210" t="e">
        <f>'Base cotización 2021'!#REF!</f>
        <v>#REF!</v>
      </c>
      <c r="Q1210">
        <f>'Base cotización 2021'!N1231</f>
        <v>0</v>
      </c>
      <c r="R1210">
        <f>'Base cotización 2021'!O1231</f>
        <v>0</v>
      </c>
      <c r="S1210">
        <f>'Base cotización 2021'!P1231</f>
        <v>0</v>
      </c>
      <c r="T1210">
        <f>'Base cotización 2021'!Q1231</f>
        <v>0</v>
      </c>
      <c r="U1210">
        <f>'Base cotización 2021'!R1231</f>
        <v>0</v>
      </c>
      <c r="V1210">
        <f>'Base cotización 2021'!W1231</f>
        <v>0</v>
      </c>
      <c r="X1210">
        <f>'Base cotización 2021'!X1231</f>
        <v>0</v>
      </c>
      <c r="Y1210" t="e">
        <f>'Base cotización 2021'!#REF!</f>
        <v>#REF!</v>
      </c>
    </row>
    <row r="1211" spans="1:25">
      <c r="A1211">
        <f>'Base cotización 2021'!B1232</f>
        <v>0</v>
      </c>
      <c r="C1211" t="str">
        <f>'Base cotización 2021'!C1232</f>
        <v/>
      </c>
      <c r="D1211" t="str">
        <f>'Base cotización 2021'!D1232</f>
        <v/>
      </c>
      <c r="E1211" t="str">
        <f>'Base cotización 2021'!E1232</f>
        <v/>
      </c>
      <c r="G1211" t="str">
        <f>'Base cotización 2021'!F1232</f>
        <v/>
      </c>
      <c r="I1211" t="e">
        <f>'Base cotización 2021'!#REF!</f>
        <v>#REF!</v>
      </c>
      <c r="J1211" t="e">
        <f>'Base cotización 2021'!#REF!</f>
        <v>#REF!</v>
      </c>
      <c r="K1211">
        <f>'Base cotización 2021'!H1232</f>
        <v>0</v>
      </c>
      <c r="L1211">
        <f>'Base cotización 2021'!K1232</f>
        <v>0</v>
      </c>
      <c r="M1211" s="31">
        <f>'Base cotización 2021'!I1232</f>
        <v>0</v>
      </c>
      <c r="N1211">
        <f>'Base cotización 2021'!L1232</f>
        <v>0</v>
      </c>
      <c r="O1211">
        <f>'Base cotización 2021'!M1232</f>
        <v>0</v>
      </c>
      <c r="P1211" t="e">
        <f>'Base cotización 2021'!#REF!</f>
        <v>#REF!</v>
      </c>
      <c r="Q1211">
        <f>'Base cotización 2021'!N1232</f>
        <v>0</v>
      </c>
      <c r="R1211">
        <f>'Base cotización 2021'!O1232</f>
        <v>0</v>
      </c>
      <c r="S1211">
        <f>'Base cotización 2021'!P1232</f>
        <v>0</v>
      </c>
      <c r="T1211">
        <f>'Base cotización 2021'!Q1232</f>
        <v>0</v>
      </c>
      <c r="U1211">
        <f>'Base cotización 2021'!R1232</f>
        <v>0</v>
      </c>
      <c r="V1211">
        <f>'Base cotización 2021'!W1232</f>
        <v>0</v>
      </c>
      <c r="X1211">
        <f>'Base cotización 2021'!X1232</f>
        <v>0</v>
      </c>
      <c r="Y1211" t="e">
        <f>'Base cotización 2021'!#REF!</f>
        <v>#REF!</v>
      </c>
    </row>
    <row r="1212" spans="1:25">
      <c r="A1212">
        <f>'Base cotización 2021'!B1233</f>
        <v>0</v>
      </c>
      <c r="C1212" t="str">
        <f>'Base cotización 2021'!C1233</f>
        <v/>
      </c>
      <c r="D1212" t="str">
        <f>'Base cotización 2021'!D1233</f>
        <v/>
      </c>
      <c r="E1212" t="str">
        <f>'Base cotización 2021'!E1233</f>
        <v/>
      </c>
      <c r="G1212" t="str">
        <f>'Base cotización 2021'!F1233</f>
        <v/>
      </c>
      <c r="I1212" t="e">
        <f>'Base cotización 2021'!#REF!</f>
        <v>#REF!</v>
      </c>
      <c r="J1212" t="e">
        <f>'Base cotización 2021'!#REF!</f>
        <v>#REF!</v>
      </c>
      <c r="K1212">
        <f>'Base cotización 2021'!H1233</f>
        <v>0</v>
      </c>
      <c r="L1212">
        <f>'Base cotización 2021'!K1233</f>
        <v>0</v>
      </c>
      <c r="M1212" s="31">
        <f>'Base cotización 2021'!I1233</f>
        <v>0</v>
      </c>
      <c r="N1212">
        <f>'Base cotización 2021'!L1233</f>
        <v>0</v>
      </c>
      <c r="O1212">
        <f>'Base cotización 2021'!M1233</f>
        <v>0</v>
      </c>
      <c r="P1212" t="e">
        <f>'Base cotización 2021'!#REF!</f>
        <v>#REF!</v>
      </c>
      <c r="Q1212">
        <f>'Base cotización 2021'!N1233</f>
        <v>0</v>
      </c>
      <c r="R1212">
        <f>'Base cotización 2021'!O1233</f>
        <v>0</v>
      </c>
      <c r="S1212">
        <f>'Base cotización 2021'!P1233</f>
        <v>0</v>
      </c>
      <c r="T1212">
        <f>'Base cotización 2021'!Q1233</f>
        <v>0</v>
      </c>
      <c r="U1212">
        <f>'Base cotización 2021'!R1233</f>
        <v>0</v>
      </c>
      <c r="V1212">
        <f>'Base cotización 2021'!W1233</f>
        <v>0</v>
      </c>
      <c r="X1212">
        <f>'Base cotización 2021'!X1233</f>
        <v>0</v>
      </c>
      <c r="Y1212" t="e">
        <f>'Base cotización 2021'!#REF!</f>
        <v>#REF!</v>
      </c>
    </row>
    <row r="1213" spans="1:25">
      <c r="A1213">
        <f>'Base cotización 2021'!B1234</f>
        <v>0</v>
      </c>
      <c r="C1213" t="str">
        <f>'Base cotización 2021'!C1234</f>
        <v/>
      </c>
      <c r="D1213" t="str">
        <f>'Base cotización 2021'!D1234</f>
        <v/>
      </c>
      <c r="E1213" t="str">
        <f>'Base cotización 2021'!E1234</f>
        <v/>
      </c>
      <c r="G1213" t="str">
        <f>'Base cotización 2021'!F1234</f>
        <v/>
      </c>
      <c r="I1213" t="e">
        <f>'Base cotización 2021'!#REF!</f>
        <v>#REF!</v>
      </c>
      <c r="J1213" t="e">
        <f>'Base cotización 2021'!#REF!</f>
        <v>#REF!</v>
      </c>
      <c r="K1213">
        <f>'Base cotización 2021'!H1234</f>
        <v>0</v>
      </c>
      <c r="L1213">
        <f>'Base cotización 2021'!K1234</f>
        <v>0</v>
      </c>
      <c r="M1213" s="31">
        <f>'Base cotización 2021'!I1234</f>
        <v>0</v>
      </c>
      <c r="N1213">
        <f>'Base cotización 2021'!L1234</f>
        <v>0</v>
      </c>
      <c r="O1213">
        <f>'Base cotización 2021'!M1234</f>
        <v>0</v>
      </c>
      <c r="P1213" t="e">
        <f>'Base cotización 2021'!#REF!</f>
        <v>#REF!</v>
      </c>
      <c r="Q1213">
        <f>'Base cotización 2021'!N1234</f>
        <v>0</v>
      </c>
      <c r="R1213">
        <f>'Base cotización 2021'!O1234</f>
        <v>0</v>
      </c>
      <c r="S1213">
        <f>'Base cotización 2021'!P1234</f>
        <v>0</v>
      </c>
      <c r="T1213">
        <f>'Base cotización 2021'!Q1234</f>
        <v>0</v>
      </c>
      <c r="U1213">
        <f>'Base cotización 2021'!R1234</f>
        <v>0</v>
      </c>
      <c r="V1213">
        <f>'Base cotización 2021'!W1234</f>
        <v>0</v>
      </c>
      <c r="X1213">
        <f>'Base cotización 2021'!X1234</f>
        <v>0</v>
      </c>
      <c r="Y1213" t="e">
        <f>'Base cotización 2021'!#REF!</f>
        <v>#REF!</v>
      </c>
    </row>
    <row r="1214" spans="1:25">
      <c r="A1214">
        <f>'Base cotización 2021'!B1235</f>
        <v>0</v>
      </c>
      <c r="C1214" t="str">
        <f>'Base cotización 2021'!C1235</f>
        <v/>
      </c>
      <c r="D1214" t="str">
        <f>'Base cotización 2021'!D1235</f>
        <v/>
      </c>
      <c r="E1214" t="str">
        <f>'Base cotización 2021'!E1235</f>
        <v/>
      </c>
      <c r="G1214" t="str">
        <f>'Base cotización 2021'!F1235</f>
        <v/>
      </c>
      <c r="I1214" t="e">
        <f>'Base cotización 2021'!#REF!</f>
        <v>#REF!</v>
      </c>
      <c r="J1214" t="e">
        <f>'Base cotización 2021'!#REF!</f>
        <v>#REF!</v>
      </c>
      <c r="K1214">
        <f>'Base cotización 2021'!H1235</f>
        <v>0</v>
      </c>
      <c r="L1214">
        <f>'Base cotización 2021'!K1235</f>
        <v>0</v>
      </c>
      <c r="M1214" s="31">
        <f>'Base cotización 2021'!I1235</f>
        <v>0</v>
      </c>
      <c r="N1214">
        <f>'Base cotización 2021'!L1235</f>
        <v>0</v>
      </c>
      <c r="O1214">
        <f>'Base cotización 2021'!M1235</f>
        <v>0</v>
      </c>
      <c r="P1214" t="e">
        <f>'Base cotización 2021'!#REF!</f>
        <v>#REF!</v>
      </c>
      <c r="Q1214">
        <f>'Base cotización 2021'!N1235</f>
        <v>0</v>
      </c>
      <c r="R1214">
        <f>'Base cotización 2021'!O1235</f>
        <v>0</v>
      </c>
      <c r="S1214">
        <f>'Base cotización 2021'!P1235</f>
        <v>0</v>
      </c>
      <c r="T1214">
        <f>'Base cotización 2021'!Q1235</f>
        <v>0</v>
      </c>
      <c r="U1214">
        <f>'Base cotización 2021'!R1235</f>
        <v>0</v>
      </c>
      <c r="V1214">
        <f>'Base cotización 2021'!W1235</f>
        <v>0</v>
      </c>
      <c r="X1214">
        <f>'Base cotización 2021'!X1235</f>
        <v>0</v>
      </c>
      <c r="Y1214" t="e">
        <f>'Base cotización 2021'!#REF!</f>
        <v>#REF!</v>
      </c>
    </row>
    <row r="1215" spans="1:25">
      <c r="A1215">
        <f>'Base cotización 2021'!B1236</f>
        <v>0</v>
      </c>
      <c r="C1215" t="str">
        <f>'Base cotización 2021'!C1236</f>
        <v/>
      </c>
      <c r="D1215" t="str">
        <f>'Base cotización 2021'!D1236</f>
        <v/>
      </c>
      <c r="E1215" t="str">
        <f>'Base cotización 2021'!E1236</f>
        <v/>
      </c>
      <c r="G1215" t="str">
        <f>'Base cotización 2021'!F1236</f>
        <v/>
      </c>
      <c r="I1215" t="e">
        <f>'Base cotización 2021'!#REF!</f>
        <v>#REF!</v>
      </c>
      <c r="J1215" t="e">
        <f>'Base cotización 2021'!#REF!</f>
        <v>#REF!</v>
      </c>
      <c r="K1215">
        <f>'Base cotización 2021'!H1236</f>
        <v>0</v>
      </c>
      <c r="L1215">
        <f>'Base cotización 2021'!K1236</f>
        <v>0</v>
      </c>
      <c r="M1215" s="31">
        <f>'Base cotización 2021'!I1236</f>
        <v>0</v>
      </c>
      <c r="N1215">
        <f>'Base cotización 2021'!L1236</f>
        <v>0</v>
      </c>
      <c r="O1215">
        <f>'Base cotización 2021'!M1236</f>
        <v>0</v>
      </c>
      <c r="P1215" t="e">
        <f>'Base cotización 2021'!#REF!</f>
        <v>#REF!</v>
      </c>
      <c r="Q1215">
        <f>'Base cotización 2021'!N1236</f>
        <v>0</v>
      </c>
      <c r="R1215">
        <f>'Base cotización 2021'!O1236</f>
        <v>0</v>
      </c>
      <c r="S1215">
        <f>'Base cotización 2021'!P1236</f>
        <v>0</v>
      </c>
      <c r="T1215">
        <f>'Base cotización 2021'!Q1236</f>
        <v>0</v>
      </c>
      <c r="U1215">
        <f>'Base cotización 2021'!R1236</f>
        <v>0</v>
      </c>
      <c r="V1215">
        <f>'Base cotización 2021'!W1236</f>
        <v>0</v>
      </c>
      <c r="X1215">
        <f>'Base cotización 2021'!X1236</f>
        <v>0</v>
      </c>
      <c r="Y1215" t="e">
        <f>'Base cotización 2021'!#REF!</f>
        <v>#REF!</v>
      </c>
    </row>
    <row r="1216" spans="1:25">
      <c r="A1216">
        <f>'Base cotización 2021'!B1237</f>
        <v>0</v>
      </c>
      <c r="C1216" t="str">
        <f>'Base cotización 2021'!C1237</f>
        <v/>
      </c>
      <c r="D1216" t="str">
        <f>'Base cotización 2021'!D1237</f>
        <v/>
      </c>
      <c r="E1216" t="str">
        <f>'Base cotización 2021'!E1237</f>
        <v/>
      </c>
      <c r="G1216" t="str">
        <f>'Base cotización 2021'!F1237</f>
        <v/>
      </c>
      <c r="I1216" t="e">
        <f>'Base cotización 2021'!#REF!</f>
        <v>#REF!</v>
      </c>
      <c r="J1216" t="e">
        <f>'Base cotización 2021'!#REF!</f>
        <v>#REF!</v>
      </c>
      <c r="K1216">
        <f>'Base cotización 2021'!H1237</f>
        <v>0</v>
      </c>
      <c r="L1216">
        <f>'Base cotización 2021'!K1237</f>
        <v>0</v>
      </c>
      <c r="M1216" s="31">
        <f>'Base cotización 2021'!I1237</f>
        <v>0</v>
      </c>
      <c r="N1216">
        <f>'Base cotización 2021'!L1237</f>
        <v>0</v>
      </c>
      <c r="O1216">
        <f>'Base cotización 2021'!M1237</f>
        <v>0</v>
      </c>
      <c r="P1216" t="e">
        <f>'Base cotización 2021'!#REF!</f>
        <v>#REF!</v>
      </c>
      <c r="Q1216">
        <f>'Base cotización 2021'!N1237</f>
        <v>0</v>
      </c>
      <c r="R1216">
        <f>'Base cotización 2021'!O1237</f>
        <v>0</v>
      </c>
      <c r="S1216">
        <f>'Base cotización 2021'!P1237</f>
        <v>0</v>
      </c>
      <c r="T1216">
        <f>'Base cotización 2021'!Q1237</f>
        <v>0</v>
      </c>
      <c r="U1216">
        <f>'Base cotización 2021'!R1237</f>
        <v>0</v>
      </c>
      <c r="V1216">
        <f>'Base cotización 2021'!W1237</f>
        <v>0</v>
      </c>
      <c r="X1216">
        <f>'Base cotización 2021'!X1237</f>
        <v>0</v>
      </c>
      <c r="Y1216" t="e">
        <f>'Base cotización 2021'!#REF!</f>
        <v>#REF!</v>
      </c>
    </row>
    <row r="1217" spans="1:25">
      <c r="A1217">
        <f>'Base cotización 2021'!B1238</f>
        <v>0</v>
      </c>
      <c r="C1217" t="str">
        <f>'Base cotización 2021'!C1238</f>
        <v/>
      </c>
      <c r="D1217" t="str">
        <f>'Base cotización 2021'!D1238</f>
        <v/>
      </c>
      <c r="E1217" t="str">
        <f>'Base cotización 2021'!E1238</f>
        <v/>
      </c>
      <c r="G1217" t="str">
        <f>'Base cotización 2021'!F1238</f>
        <v/>
      </c>
      <c r="I1217" t="e">
        <f>'Base cotización 2021'!#REF!</f>
        <v>#REF!</v>
      </c>
      <c r="J1217" t="e">
        <f>'Base cotización 2021'!#REF!</f>
        <v>#REF!</v>
      </c>
      <c r="K1217">
        <f>'Base cotización 2021'!H1238</f>
        <v>0</v>
      </c>
      <c r="L1217">
        <f>'Base cotización 2021'!K1238</f>
        <v>0</v>
      </c>
      <c r="M1217" s="31">
        <f>'Base cotización 2021'!I1238</f>
        <v>0</v>
      </c>
      <c r="N1217">
        <f>'Base cotización 2021'!L1238</f>
        <v>0</v>
      </c>
      <c r="O1217">
        <f>'Base cotización 2021'!M1238</f>
        <v>0</v>
      </c>
      <c r="P1217" t="e">
        <f>'Base cotización 2021'!#REF!</f>
        <v>#REF!</v>
      </c>
      <c r="Q1217">
        <f>'Base cotización 2021'!N1238</f>
        <v>0</v>
      </c>
      <c r="R1217">
        <f>'Base cotización 2021'!O1238</f>
        <v>0</v>
      </c>
      <c r="S1217">
        <f>'Base cotización 2021'!P1238</f>
        <v>0</v>
      </c>
      <c r="T1217">
        <f>'Base cotización 2021'!Q1238</f>
        <v>0</v>
      </c>
      <c r="U1217">
        <f>'Base cotización 2021'!R1238</f>
        <v>0</v>
      </c>
      <c r="V1217">
        <f>'Base cotización 2021'!W1238</f>
        <v>0</v>
      </c>
      <c r="X1217">
        <f>'Base cotización 2021'!X1238</f>
        <v>0</v>
      </c>
      <c r="Y1217" t="e">
        <f>'Base cotización 2021'!#REF!</f>
        <v>#REF!</v>
      </c>
    </row>
    <row r="1218" spans="1:25">
      <c r="A1218">
        <f>'Base cotización 2021'!B1239</f>
        <v>0</v>
      </c>
      <c r="C1218" t="str">
        <f>'Base cotización 2021'!C1239</f>
        <v/>
      </c>
      <c r="D1218" t="str">
        <f>'Base cotización 2021'!D1239</f>
        <v/>
      </c>
      <c r="E1218" t="str">
        <f>'Base cotización 2021'!E1239</f>
        <v/>
      </c>
      <c r="G1218" t="str">
        <f>'Base cotización 2021'!F1239</f>
        <v/>
      </c>
      <c r="I1218" t="e">
        <f>'Base cotización 2021'!#REF!</f>
        <v>#REF!</v>
      </c>
      <c r="J1218" t="e">
        <f>'Base cotización 2021'!#REF!</f>
        <v>#REF!</v>
      </c>
      <c r="K1218">
        <f>'Base cotización 2021'!H1239</f>
        <v>0</v>
      </c>
      <c r="L1218">
        <f>'Base cotización 2021'!K1239</f>
        <v>0</v>
      </c>
      <c r="M1218" s="31">
        <f>'Base cotización 2021'!I1239</f>
        <v>0</v>
      </c>
      <c r="N1218">
        <f>'Base cotización 2021'!L1239</f>
        <v>0</v>
      </c>
      <c r="O1218">
        <f>'Base cotización 2021'!M1239</f>
        <v>0</v>
      </c>
      <c r="P1218" t="e">
        <f>'Base cotización 2021'!#REF!</f>
        <v>#REF!</v>
      </c>
      <c r="Q1218">
        <f>'Base cotización 2021'!N1239</f>
        <v>0</v>
      </c>
      <c r="R1218">
        <f>'Base cotización 2021'!O1239</f>
        <v>0</v>
      </c>
      <c r="S1218">
        <f>'Base cotización 2021'!P1239</f>
        <v>0</v>
      </c>
      <c r="T1218">
        <f>'Base cotización 2021'!Q1239</f>
        <v>0</v>
      </c>
      <c r="U1218">
        <f>'Base cotización 2021'!R1239</f>
        <v>0</v>
      </c>
      <c r="V1218">
        <f>'Base cotización 2021'!W1239</f>
        <v>0</v>
      </c>
      <c r="X1218">
        <f>'Base cotización 2021'!X1239</f>
        <v>0</v>
      </c>
      <c r="Y1218" t="e">
        <f>'Base cotización 2021'!#REF!</f>
        <v>#REF!</v>
      </c>
    </row>
    <row r="1219" spans="1:25">
      <c r="A1219">
        <f>'Base cotización 2021'!B1240</f>
        <v>0</v>
      </c>
      <c r="C1219" t="str">
        <f>'Base cotización 2021'!C1240</f>
        <v/>
      </c>
      <c r="D1219" t="str">
        <f>'Base cotización 2021'!D1240</f>
        <v/>
      </c>
      <c r="E1219" t="str">
        <f>'Base cotización 2021'!E1240</f>
        <v/>
      </c>
      <c r="G1219" t="str">
        <f>'Base cotización 2021'!F1240</f>
        <v/>
      </c>
      <c r="I1219" t="e">
        <f>'Base cotización 2021'!#REF!</f>
        <v>#REF!</v>
      </c>
      <c r="J1219" t="e">
        <f>'Base cotización 2021'!#REF!</f>
        <v>#REF!</v>
      </c>
      <c r="K1219">
        <f>'Base cotización 2021'!H1240</f>
        <v>0</v>
      </c>
      <c r="L1219">
        <f>'Base cotización 2021'!K1240</f>
        <v>0</v>
      </c>
      <c r="M1219" s="31">
        <f>'Base cotización 2021'!I1240</f>
        <v>0</v>
      </c>
      <c r="N1219">
        <f>'Base cotización 2021'!L1240</f>
        <v>0</v>
      </c>
      <c r="O1219">
        <f>'Base cotización 2021'!M1240</f>
        <v>0</v>
      </c>
      <c r="P1219" t="e">
        <f>'Base cotización 2021'!#REF!</f>
        <v>#REF!</v>
      </c>
      <c r="Q1219">
        <f>'Base cotización 2021'!N1240</f>
        <v>0</v>
      </c>
      <c r="R1219">
        <f>'Base cotización 2021'!O1240</f>
        <v>0</v>
      </c>
      <c r="S1219">
        <f>'Base cotización 2021'!P1240</f>
        <v>0</v>
      </c>
      <c r="T1219">
        <f>'Base cotización 2021'!Q1240</f>
        <v>0</v>
      </c>
      <c r="U1219">
        <f>'Base cotización 2021'!R1240</f>
        <v>0</v>
      </c>
      <c r="V1219">
        <f>'Base cotización 2021'!W1240</f>
        <v>0</v>
      </c>
      <c r="X1219">
        <f>'Base cotización 2021'!X1240</f>
        <v>0</v>
      </c>
      <c r="Y1219" t="e">
        <f>'Base cotización 2021'!#REF!</f>
        <v>#REF!</v>
      </c>
    </row>
    <row r="1220" spans="1:25">
      <c r="A1220">
        <f>'Base cotización 2021'!B1241</f>
        <v>0</v>
      </c>
      <c r="C1220" t="str">
        <f>'Base cotización 2021'!C1241</f>
        <v/>
      </c>
      <c r="D1220" t="str">
        <f>'Base cotización 2021'!D1241</f>
        <v/>
      </c>
      <c r="E1220" t="str">
        <f>'Base cotización 2021'!E1241</f>
        <v/>
      </c>
      <c r="G1220" t="str">
        <f>'Base cotización 2021'!F1241</f>
        <v/>
      </c>
      <c r="I1220" t="e">
        <f>'Base cotización 2021'!#REF!</f>
        <v>#REF!</v>
      </c>
      <c r="J1220" t="e">
        <f>'Base cotización 2021'!#REF!</f>
        <v>#REF!</v>
      </c>
      <c r="K1220">
        <f>'Base cotización 2021'!H1241</f>
        <v>0</v>
      </c>
      <c r="L1220">
        <f>'Base cotización 2021'!K1241</f>
        <v>0</v>
      </c>
      <c r="M1220" s="31">
        <f>'Base cotización 2021'!I1241</f>
        <v>0</v>
      </c>
      <c r="N1220">
        <f>'Base cotización 2021'!L1241</f>
        <v>0</v>
      </c>
      <c r="O1220">
        <f>'Base cotización 2021'!M1241</f>
        <v>0</v>
      </c>
      <c r="P1220" t="e">
        <f>'Base cotización 2021'!#REF!</f>
        <v>#REF!</v>
      </c>
      <c r="Q1220">
        <f>'Base cotización 2021'!N1241</f>
        <v>0</v>
      </c>
      <c r="R1220">
        <f>'Base cotización 2021'!O1241</f>
        <v>0</v>
      </c>
      <c r="S1220">
        <f>'Base cotización 2021'!P1241</f>
        <v>0</v>
      </c>
      <c r="T1220">
        <f>'Base cotización 2021'!Q1241</f>
        <v>0</v>
      </c>
      <c r="U1220">
        <f>'Base cotización 2021'!R1241</f>
        <v>0</v>
      </c>
      <c r="V1220">
        <f>'Base cotización 2021'!W1241</f>
        <v>0</v>
      </c>
      <c r="X1220">
        <f>'Base cotización 2021'!X1241</f>
        <v>0</v>
      </c>
      <c r="Y1220" t="e">
        <f>'Base cotización 2021'!#REF!</f>
        <v>#REF!</v>
      </c>
    </row>
    <row r="1221" spans="1:25">
      <c r="A1221">
        <f>'Base cotización 2021'!B1242</f>
        <v>0</v>
      </c>
      <c r="C1221" t="str">
        <f>'Base cotización 2021'!C1242</f>
        <v/>
      </c>
      <c r="D1221" t="str">
        <f>'Base cotización 2021'!D1242</f>
        <v/>
      </c>
      <c r="E1221" t="str">
        <f>'Base cotización 2021'!E1242</f>
        <v/>
      </c>
      <c r="G1221" t="str">
        <f>'Base cotización 2021'!F1242</f>
        <v/>
      </c>
      <c r="I1221" t="e">
        <f>'Base cotización 2021'!#REF!</f>
        <v>#REF!</v>
      </c>
      <c r="J1221" t="e">
        <f>'Base cotización 2021'!#REF!</f>
        <v>#REF!</v>
      </c>
      <c r="K1221">
        <f>'Base cotización 2021'!H1242</f>
        <v>0</v>
      </c>
      <c r="L1221">
        <f>'Base cotización 2021'!K1242</f>
        <v>0</v>
      </c>
      <c r="M1221" s="31">
        <f>'Base cotización 2021'!I1242</f>
        <v>0</v>
      </c>
      <c r="N1221">
        <f>'Base cotización 2021'!L1242</f>
        <v>0</v>
      </c>
      <c r="O1221">
        <f>'Base cotización 2021'!M1242</f>
        <v>0</v>
      </c>
      <c r="P1221" t="e">
        <f>'Base cotización 2021'!#REF!</f>
        <v>#REF!</v>
      </c>
      <c r="Q1221">
        <f>'Base cotización 2021'!N1242</f>
        <v>0</v>
      </c>
      <c r="R1221">
        <f>'Base cotización 2021'!O1242</f>
        <v>0</v>
      </c>
      <c r="S1221">
        <f>'Base cotización 2021'!P1242</f>
        <v>0</v>
      </c>
      <c r="T1221">
        <f>'Base cotización 2021'!Q1242</f>
        <v>0</v>
      </c>
      <c r="U1221">
        <f>'Base cotización 2021'!R1242</f>
        <v>0</v>
      </c>
      <c r="V1221">
        <f>'Base cotización 2021'!W1242</f>
        <v>0</v>
      </c>
      <c r="X1221">
        <f>'Base cotización 2021'!X1242</f>
        <v>0</v>
      </c>
      <c r="Y1221" t="e">
        <f>'Base cotización 2021'!#REF!</f>
        <v>#REF!</v>
      </c>
    </row>
    <row r="1222" spans="1:25">
      <c r="A1222">
        <f>'Base cotización 2021'!B1243</f>
        <v>0</v>
      </c>
      <c r="C1222" t="str">
        <f>'Base cotización 2021'!C1243</f>
        <v/>
      </c>
      <c r="D1222" t="str">
        <f>'Base cotización 2021'!D1243</f>
        <v/>
      </c>
      <c r="E1222" t="str">
        <f>'Base cotización 2021'!E1243</f>
        <v/>
      </c>
      <c r="G1222" t="str">
        <f>'Base cotización 2021'!F1243</f>
        <v/>
      </c>
      <c r="I1222" t="e">
        <f>'Base cotización 2021'!#REF!</f>
        <v>#REF!</v>
      </c>
      <c r="J1222" t="e">
        <f>'Base cotización 2021'!#REF!</f>
        <v>#REF!</v>
      </c>
      <c r="K1222">
        <f>'Base cotización 2021'!H1243</f>
        <v>0</v>
      </c>
      <c r="L1222">
        <f>'Base cotización 2021'!K1243</f>
        <v>0</v>
      </c>
      <c r="M1222" s="31">
        <f>'Base cotización 2021'!I1243</f>
        <v>0</v>
      </c>
      <c r="N1222">
        <f>'Base cotización 2021'!L1243</f>
        <v>0</v>
      </c>
      <c r="O1222">
        <f>'Base cotización 2021'!M1243</f>
        <v>0</v>
      </c>
      <c r="P1222" t="e">
        <f>'Base cotización 2021'!#REF!</f>
        <v>#REF!</v>
      </c>
      <c r="Q1222">
        <f>'Base cotización 2021'!N1243</f>
        <v>0</v>
      </c>
      <c r="R1222">
        <f>'Base cotización 2021'!O1243</f>
        <v>0</v>
      </c>
      <c r="S1222">
        <f>'Base cotización 2021'!P1243</f>
        <v>0</v>
      </c>
      <c r="T1222">
        <f>'Base cotización 2021'!Q1243</f>
        <v>0</v>
      </c>
      <c r="U1222">
        <f>'Base cotización 2021'!R1243</f>
        <v>0</v>
      </c>
      <c r="V1222">
        <f>'Base cotización 2021'!W1243</f>
        <v>0</v>
      </c>
      <c r="X1222">
        <f>'Base cotización 2021'!X1243</f>
        <v>0</v>
      </c>
      <c r="Y1222" t="e">
        <f>'Base cotización 2021'!#REF!</f>
        <v>#REF!</v>
      </c>
    </row>
    <row r="1223" spans="1:25">
      <c r="A1223">
        <f>'Base cotización 2021'!B1244</f>
        <v>0</v>
      </c>
      <c r="C1223" t="str">
        <f>'Base cotización 2021'!C1244</f>
        <v/>
      </c>
      <c r="D1223" t="str">
        <f>'Base cotización 2021'!D1244</f>
        <v/>
      </c>
      <c r="E1223" t="str">
        <f>'Base cotización 2021'!E1244</f>
        <v/>
      </c>
      <c r="G1223" t="str">
        <f>'Base cotización 2021'!F1244</f>
        <v/>
      </c>
      <c r="I1223" t="e">
        <f>'Base cotización 2021'!#REF!</f>
        <v>#REF!</v>
      </c>
      <c r="J1223" t="e">
        <f>'Base cotización 2021'!#REF!</f>
        <v>#REF!</v>
      </c>
      <c r="K1223">
        <f>'Base cotización 2021'!H1244</f>
        <v>0</v>
      </c>
      <c r="L1223">
        <f>'Base cotización 2021'!K1244</f>
        <v>0</v>
      </c>
      <c r="M1223" s="31">
        <f>'Base cotización 2021'!I1244</f>
        <v>0</v>
      </c>
      <c r="N1223">
        <f>'Base cotización 2021'!L1244</f>
        <v>0</v>
      </c>
      <c r="O1223">
        <f>'Base cotización 2021'!M1244</f>
        <v>0</v>
      </c>
      <c r="P1223" t="e">
        <f>'Base cotización 2021'!#REF!</f>
        <v>#REF!</v>
      </c>
      <c r="Q1223">
        <f>'Base cotización 2021'!N1244</f>
        <v>0</v>
      </c>
      <c r="R1223">
        <f>'Base cotización 2021'!O1244</f>
        <v>0</v>
      </c>
      <c r="S1223">
        <f>'Base cotización 2021'!P1244</f>
        <v>0</v>
      </c>
      <c r="T1223">
        <f>'Base cotización 2021'!Q1244</f>
        <v>0</v>
      </c>
      <c r="U1223">
        <f>'Base cotización 2021'!R1244</f>
        <v>0</v>
      </c>
      <c r="V1223">
        <f>'Base cotización 2021'!W1244</f>
        <v>0</v>
      </c>
      <c r="X1223">
        <f>'Base cotización 2021'!X1244</f>
        <v>0</v>
      </c>
      <c r="Y1223" t="e">
        <f>'Base cotización 2021'!#REF!</f>
        <v>#REF!</v>
      </c>
    </row>
    <row r="1224" spans="1:25">
      <c r="A1224">
        <f>'Base cotización 2021'!B1245</f>
        <v>0</v>
      </c>
      <c r="C1224" t="str">
        <f>'Base cotización 2021'!C1245</f>
        <v/>
      </c>
      <c r="D1224" t="str">
        <f>'Base cotización 2021'!D1245</f>
        <v/>
      </c>
      <c r="E1224" t="str">
        <f>'Base cotización 2021'!E1245</f>
        <v/>
      </c>
      <c r="G1224" t="str">
        <f>'Base cotización 2021'!F1245</f>
        <v/>
      </c>
      <c r="I1224" t="e">
        <f>'Base cotización 2021'!#REF!</f>
        <v>#REF!</v>
      </c>
      <c r="J1224" t="e">
        <f>'Base cotización 2021'!#REF!</f>
        <v>#REF!</v>
      </c>
      <c r="K1224">
        <f>'Base cotización 2021'!H1245</f>
        <v>0</v>
      </c>
      <c r="L1224">
        <f>'Base cotización 2021'!K1245</f>
        <v>0</v>
      </c>
      <c r="M1224" s="31">
        <f>'Base cotización 2021'!I1245</f>
        <v>0</v>
      </c>
      <c r="N1224">
        <f>'Base cotización 2021'!L1245</f>
        <v>0</v>
      </c>
      <c r="O1224">
        <f>'Base cotización 2021'!M1245</f>
        <v>0</v>
      </c>
      <c r="P1224" t="e">
        <f>'Base cotización 2021'!#REF!</f>
        <v>#REF!</v>
      </c>
      <c r="Q1224">
        <f>'Base cotización 2021'!N1245</f>
        <v>0</v>
      </c>
      <c r="R1224">
        <f>'Base cotización 2021'!O1245</f>
        <v>0</v>
      </c>
      <c r="S1224">
        <f>'Base cotización 2021'!P1245</f>
        <v>0</v>
      </c>
      <c r="T1224">
        <f>'Base cotización 2021'!Q1245</f>
        <v>0</v>
      </c>
      <c r="U1224">
        <f>'Base cotización 2021'!R1245</f>
        <v>0</v>
      </c>
      <c r="V1224">
        <f>'Base cotización 2021'!W1245</f>
        <v>0</v>
      </c>
      <c r="X1224">
        <f>'Base cotización 2021'!X1245</f>
        <v>0</v>
      </c>
      <c r="Y1224" t="e">
        <f>'Base cotización 2021'!#REF!</f>
        <v>#REF!</v>
      </c>
    </row>
    <row r="1225" spans="1:25">
      <c r="A1225">
        <f>'Base cotización 2021'!B1246</f>
        <v>0</v>
      </c>
      <c r="C1225" t="str">
        <f>'Base cotización 2021'!C1246</f>
        <v/>
      </c>
      <c r="D1225" t="str">
        <f>'Base cotización 2021'!D1246</f>
        <v/>
      </c>
      <c r="E1225" t="str">
        <f>'Base cotización 2021'!E1246</f>
        <v/>
      </c>
      <c r="G1225" t="str">
        <f>'Base cotización 2021'!F1246</f>
        <v/>
      </c>
      <c r="I1225" t="e">
        <f>'Base cotización 2021'!#REF!</f>
        <v>#REF!</v>
      </c>
      <c r="J1225" t="e">
        <f>'Base cotización 2021'!#REF!</f>
        <v>#REF!</v>
      </c>
      <c r="K1225">
        <f>'Base cotización 2021'!H1246</f>
        <v>0</v>
      </c>
      <c r="L1225">
        <f>'Base cotización 2021'!K1246</f>
        <v>0</v>
      </c>
      <c r="M1225" s="31">
        <f>'Base cotización 2021'!I1246</f>
        <v>0</v>
      </c>
      <c r="N1225">
        <f>'Base cotización 2021'!L1246</f>
        <v>0</v>
      </c>
      <c r="O1225">
        <f>'Base cotización 2021'!M1246</f>
        <v>0</v>
      </c>
      <c r="P1225" t="e">
        <f>'Base cotización 2021'!#REF!</f>
        <v>#REF!</v>
      </c>
      <c r="Q1225">
        <f>'Base cotización 2021'!N1246</f>
        <v>0</v>
      </c>
      <c r="R1225">
        <f>'Base cotización 2021'!O1246</f>
        <v>0</v>
      </c>
      <c r="S1225">
        <f>'Base cotización 2021'!P1246</f>
        <v>0</v>
      </c>
      <c r="T1225">
        <f>'Base cotización 2021'!Q1246</f>
        <v>0</v>
      </c>
      <c r="U1225">
        <f>'Base cotización 2021'!R1246</f>
        <v>0</v>
      </c>
      <c r="V1225">
        <f>'Base cotización 2021'!W1246</f>
        <v>0</v>
      </c>
      <c r="X1225">
        <f>'Base cotización 2021'!X1246</f>
        <v>0</v>
      </c>
      <c r="Y1225" t="e">
        <f>'Base cotización 2021'!#REF!</f>
        <v>#REF!</v>
      </c>
    </row>
    <row r="1226" spans="1:25">
      <c r="A1226">
        <f>'Base cotización 2021'!B1247</f>
        <v>0</v>
      </c>
      <c r="C1226" t="str">
        <f>'Base cotización 2021'!C1247</f>
        <v/>
      </c>
      <c r="D1226" t="str">
        <f>'Base cotización 2021'!D1247</f>
        <v/>
      </c>
      <c r="E1226" t="str">
        <f>'Base cotización 2021'!E1247</f>
        <v/>
      </c>
      <c r="G1226" t="str">
        <f>'Base cotización 2021'!F1247</f>
        <v/>
      </c>
      <c r="I1226" t="e">
        <f>'Base cotización 2021'!#REF!</f>
        <v>#REF!</v>
      </c>
      <c r="J1226" t="e">
        <f>'Base cotización 2021'!#REF!</f>
        <v>#REF!</v>
      </c>
      <c r="K1226">
        <f>'Base cotización 2021'!H1247</f>
        <v>0</v>
      </c>
      <c r="L1226">
        <f>'Base cotización 2021'!K1247</f>
        <v>0</v>
      </c>
      <c r="M1226" s="31">
        <f>'Base cotización 2021'!I1247</f>
        <v>0</v>
      </c>
      <c r="N1226">
        <f>'Base cotización 2021'!L1247</f>
        <v>0</v>
      </c>
      <c r="O1226">
        <f>'Base cotización 2021'!M1247</f>
        <v>0</v>
      </c>
      <c r="P1226" t="e">
        <f>'Base cotización 2021'!#REF!</f>
        <v>#REF!</v>
      </c>
      <c r="Q1226">
        <f>'Base cotización 2021'!N1247</f>
        <v>0</v>
      </c>
      <c r="R1226">
        <f>'Base cotización 2021'!O1247</f>
        <v>0</v>
      </c>
      <c r="S1226">
        <f>'Base cotización 2021'!P1247</f>
        <v>0</v>
      </c>
      <c r="T1226">
        <f>'Base cotización 2021'!Q1247</f>
        <v>0</v>
      </c>
      <c r="U1226">
        <f>'Base cotización 2021'!R1247</f>
        <v>0</v>
      </c>
      <c r="V1226">
        <f>'Base cotización 2021'!W1247</f>
        <v>0</v>
      </c>
      <c r="X1226">
        <f>'Base cotización 2021'!X1247</f>
        <v>0</v>
      </c>
      <c r="Y1226" t="e">
        <f>'Base cotización 2021'!#REF!</f>
        <v>#REF!</v>
      </c>
    </row>
    <row r="1227" spans="1:25">
      <c r="A1227">
        <f>'Base cotización 2021'!B1248</f>
        <v>0</v>
      </c>
      <c r="C1227" t="str">
        <f>'Base cotización 2021'!C1248</f>
        <v/>
      </c>
      <c r="D1227" t="str">
        <f>'Base cotización 2021'!D1248</f>
        <v/>
      </c>
      <c r="E1227" t="str">
        <f>'Base cotización 2021'!E1248</f>
        <v/>
      </c>
      <c r="G1227" t="str">
        <f>'Base cotización 2021'!F1248</f>
        <v/>
      </c>
      <c r="I1227" t="e">
        <f>'Base cotización 2021'!#REF!</f>
        <v>#REF!</v>
      </c>
      <c r="J1227" t="e">
        <f>'Base cotización 2021'!#REF!</f>
        <v>#REF!</v>
      </c>
      <c r="K1227">
        <f>'Base cotización 2021'!H1248</f>
        <v>0</v>
      </c>
      <c r="L1227">
        <f>'Base cotización 2021'!K1248</f>
        <v>0</v>
      </c>
      <c r="M1227" s="31">
        <f>'Base cotización 2021'!I1248</f>
        <v>0</v>
      </c>
      <c r="N1227">
        <f>'Base cotización 2021'!L1248</f>
        <v>0</v>
      </c>
      <c r="O1227">
        <f>'Base cotización 2021'!M1248</f>
        <v>0</v>
      </c>
      <c r="P1227" t="e">
        <f>'Base cotización 2021'!#REF!</f>
        <v>#REF!</v>
      </c>
      <c r="Q1227">
        <f>'Base cotización 2021'!N1248</f>
        <v>0</v>
      </c>
      <c r="R1227">
        <f>'Base cotización 2021'!O1248</f>
        <v>0</v>
      </c>
      <c r="S1227">
        <f>'Base cotización 2021'!P1248</f>
        <v>0</v>
      </c>
      <c r="T1227">
        <f>'Base cotización 2021'!Q1248</f>
        <v>0</v>
      </c>
      <c r="U1227">
        <f>'Base cotización 2021'!R1248</f>
        <v>0</v>
      </c>
      <c r="V1227">
        <f>'Base cotización 2021'!W1248</f>
        <v>0</v>
      </c>
      <c r="X1227">
        <f>'Base cotización 2021'!X1248</f>
        <v>0</v>
      </c>
      <c r="Y1227" t="e">
        <f>'Base cotización 2021'!#REF!</f>
        <v>#REF!</v>
      </c>
    </row>
    <row r="1228" spans="1:25">
      <c r="A1228">
        <f>'Base cotización 2021'!B1249</f>
        <v>0</v>
      </c>
      <c r="C1228" t="str">
        <f>'Base cotización 2021'!C1249</f>
        <v/>
      </c>
      <c r="D1228" t="str">
        <f>'Base cotización 2021'!D1249</f>
        <v/>
      </c>
      <c r="E1228" t="str">
        <f>'Base cotización 2021'!E1249</f>
        <v/>
      </c>
      <c r="G1228" t="str">
        <f>'Base cotización 2021'!F1249</f>
        <v/>
      </c>
      <c r="I1228" t="e">
        <f>'Base cotización 2021'!#REF!</f>
        <v>#REF!</v>
      </c>
      <c r="J1228" t="e">
        <f>'Base cotización 2021'!#REF!</f>
        <v>#REF!</v>
      </c>
      <c r="K1228">
        <f>'Base cotización 2021'!H1249</f>
        <v>0</v>
      </c>
      <c r="L1228">
        <f>'Base cotización 2021'!K1249</f>
        <v>0</v>
      </c>
      <c r="M1228" s="31">
        <f>'Base cotización 2021'!I1249</f>
        <v>0</v>
      </c>
      <c r="N1228">
        <f>'Base cotización 2021'!L1249</f>
        <v>0</v>
      </c>
      <c r="O1228">
        <f>'Base cotización 2021'!M1249</f>
        <v>0</v>
      </c>
      <c r="P1228" t="e">
        <f>'Base cotización 2021'!#REF!</f>
        <v>#REF!</v>
      </c>
      <c r="Q1228">
        <f>'Base cotización 2021'!N1249</f>
        <v>0</v>
      </c>
      <c r="R1228">
        <f>'Base cotización 2021'!O1249</f>
        <v>0</v>
      </c>
      <c r="S1228">
        <f>'Base cotización 2021'!P1249</f>
        <v>0</v>
      </c>
      <c r="T1228">
        <f>'Base cotización 2021'!Q1249</f>
        <v>0</v>
      </c>
      <c r="U1228">
        <f>'Base cotización 2021'!R1249</f>
        <v>0</v>
      </c>
      <c r="V1228">
        <f>'Base cotización 2021'!W1249</f>
        <v>0</v>
      </c>
      <c r="X1228">
        <f>'Base cotización 2021'!X1249</f>
        <v>0</v>
      </c>
      <c r="Y1228" t="e">
        <f>'Base cotización 2021'!#REF!</f>
        <v>#REF!</v>
      </c>
    </row>
    <row r="1229" spans="1:25">
      <c r="A1229">
        <f>'Base cotización 2021'!B1250</f>
        <v>0</v>
      </c>
      <c r="C1229" t="str">
        <f>'Base cotización 2021'!C1250</f>
        <v/>
      </c>
      <c r="D1229" t="str">
        <f>'Base cotización 2021'!D1250</f>
        <v/>
      </c>
      <c r="E1229" t="str">
        <f>'Base cotización 2021'!E1250</f>
        <v/>
      </c>
      <c r="G1229" t="str">
        <f>'Base cotización 2021'!F1250</f>
        <v/>
      </c>
      <c r="I1229" t="e">
        <f>'Base cotización 2021'!#REF!</f>
        <v>#REF!</v>
      </c>
      <c r="J1229" t="e">
        <f>'Base cotización 2021'!#REF!</f>
        <v>#REF!</v>
      </c>
      <c r="K1229">
        <f>'Base cotización 2021'!H1250</f>
        <v>0</v>
      </c>
      <c r="L1229">
        <f>'Base cotización 2021'!K1250</f>
        <v>0</v>
      </c>
      <c r="M1229" s="31">
        <f>'Base cotización 2021'!I1250</f>
        <v>0</v>
      </c>
      <c r="N1229">
        <f>'Base cotización 2021'!L1250</f>
        <v>0</v>
      </c>
      <c r="O1229">
        <f>'Base cotización 2021'!M1250</f>
        <v>0</v>
      </c>
      <c r="P1229" t="e">
        <f>'Base cotización 2021'!#REF!</f>
        <v>#REF!</v>
      </c>
      <c r="Q1229">
        <f>'Base cotización 2021'!N1250</f>
        <v>0</v>
      </c>
      <c r="R1229">
        <f>'Base cotización 2021'!O1250</f>
        <v>0</v>
      </c>
      <c r="S1229">
        <f>'Base cotización 2021'!P1250</f>
        <v>0</v>
      </c>
      <c r="T1229">
        <f>'Base cotización 2021'!Q1250</f>
        <v>0</v>
      </c>
      <c r="U1229">
        <f>'Base cotización 2021'!R1250</f>
        <v>0</v>
      </c>
      <c r="V1229">
        <f>'Base cotización 2021'!W1250</f>
        <v>0</v>
      </c>
      <c r="X1229">
        <f>'Base cotización 2021'!X1250</f>
        <v>0</v>
      </c>
      <c r="Y1229" t="e">
        <f>'Base cotización 2021'!#REF!</f>
        <v>#REF!</v>
      </c>
    </row>
    <row r="1230" spans="1:25">
      <c r="A1230">
        <f>'Base cotización 2021'!B1251</f>
        <v>0</v>
      </c>
      <c r="C1230" t="str">
        <f>'Base cotización 2021'!C1251</f>
        <v/>
      </c>
      <c r="D1230" t="str">
        <f>'Base cotización 2021'!D1251</f>
        <v/>
      </c>
      <c r="E1230" t="str">
        <f>'Base cotización 2021'!E1251</f>
        <v/>
      </c>
      <c r="G1230" t="str">
        <f>'Base cotización 2021'!F1251</f>
        <v/>
      </c>
      <c r="I1230" t="e">
        <f>'Base cotización 2021'!#REF!</f>
        <v>#REF!</v>
      </c>
      <c r="J1230" t="e">
        <f>'Base cotización 2021'!#REF!</f>
        <v>#REF!</v>
      </c>
      <c r="K1230">
        <f>'Base cotización 2021'!H1251</f>
        <v>0</v>
      </c>
      <c r="L1230">
        <f>'Base cotización 2021'!K1251</f>
        <v>0</v>
      </c>
      <c r="M1230" s="31">
        <f>'Base cotización 2021'!I1251</f>
        <v>0</v>
      </c>
      <c r="N1230">
        <f>'Base cotización 2021'!L1251</f>
        <v>0</v>
      </c>
      <c r="O1230">
        <f>'Base cotización 2021'!M1251</f>
        <v>0</v>
      </c>
      <c r="P1230" t="e">
        <f>'Base cotización 2021'!#REF!</f>
        <v>#REF!</v>
      </c>
      <c r="Q1230">
        <f>'Base cotización 2021'!N1251</f>
        <v>0</v>
      </c>
      <c r="R1230">
        <f>'Base cotización 2021'!O1251</f>
        <v>0</v>
      </c>
      <c r="S1230">
        <f>'Base cotización 2021'!P1251</f>
        <v>0</v>
      </c>
      <c r="T1230">
        <f>'Base cotización 2021'!Q1251</f>
        <v>0</v>
      </c>
      <c r="U1230">
        <f>'Base cotización 2021'!R1251</f>
        <v>0</v>
      </c>
      <c r="V1230">
        <f>'Base cotización 2021'!W1251</f>
        <v>0</v>
      </c>
      <c r="X1230">
        <f>'Base cotización 2021'!X1251</f>
        <v>0</v>
      </c>
      <c r="Y1230" t="e">
        <f>'Base cotización 2021'!#REF!</f>
        <v>#REF!</v>
      </c>
    </row>
    <row r="1231" spans="1:25">
      <c r="A1231">
        <f>'Base cotización 2021'!B1252</f>
        <v>0</v>
      </c>
      <c r="C1231" t="str">
        <f>'Base cotización 2021'!C1252</f>
        <v/>
      </c>
      <c r="D1231" t="str">
        <f>'Base cotización 2021'!D1252</f>
        <v/>
      </c>
      <c r="E1231" t="str">
        <f>'Base cotización 2021'!E1252</f>
        <v/>
      </c>
      <c r="G1231" t="str">
        <f>'Base cotización 2021'!F1252</f>
        <v/>
      </c>
      <c r="I1231" t="e">
        <f>'Base cotización 2021'!#REF!</f>
        <v>#REF!</v>
      </c>
      <c r="J1231" t="e">
        <f>'Base cotización 2021'!#REF!</f>
        <v>#REF!</v>
      </c>
      <c r="K1231">
        <f>'Base cotización 2021'!H1252</f>
        <v>0</v>
      </c>
      <c r="L1231">
        <f>'Base cotización 2021'!K1252</f>
        <v>0</v>
      </c>
      <c r="M1231" s="31">
        <f>'Base cotización 2021'!I1252</f>
        <v>0</v>
      </c>
      <c r="N1231">
        <f>'Base cotización 2021'!L1252</f>
        <v>0</v>
      </c>
      <c r="O1231">
        <f>'Base cotización 2021'!M1252</f>
        <v>0</v>
      </c>
      <c r="P1231" t="e">
        <f>'Base cotización 2021'!#REF!</f>
        <v>#REF!</v>
      </c>
      <c r="Q1231">
        <f>'Base cotización 2021'!N1252</f>
        <v>0</v>
      </c>
      <c r="R1231">
        <f>'Base cotización 2021'!O1252</f>
        <v>0</v>
      </c>
      <c r="S1231">
        <f>'Base cotización 2021'!P1252</f>
        <v>0</v>
      </c>
      <c r="T1231">
        <f>'Base cotización 2021'!Q1252</f>
        <v>0</v>
      </c>
      <c r="U1231">
        <f>'Base cotización 2021'!R1252</f>
        <v>0</v>
      </c>
      <c r="V1231">
        <f>'Base cotización 2021'!W1252</f>
        <v>0</v>
      </c>
      <c r="X1231">
        <f>'Base cotización 2021'!X1252</f>
        <v>0</v>
      </c>
      <c r="Y1231" t="e">
        <f>'Base cotización 2021'!#REF!</f>
        <v>#REF!</v>
      </c>
    </row>
    <row r="1232" spans="1:25">
      <c r="A1232">
        <f>'Base cotización 2021'!B1253</f>
        <v>0</v>
      </c>
      <c r="C1232" t="str">
        <f>'Base cotización 2021'!C1253</f>
        <v/>
      </c>
      <c r="D1232" t="str">
        <f>'Base cotización 2021'!D1253</f>
        <v/>
      </c>
      <c r="E1232" t="str">
        <f>'Base cotización 2021'!E1253</f>
        <v/>
      </c>
      <c r="G1232" t="str">
        <f>'Base cotización 2021'!F1253</f>
        <v/>
      </c>
      <c r="I1232" t="e">
        <f>'Base cotización 2021'!#REF!</f>
        <v>#REF!</v>
      </c>
      <c r="J1232" t="e">
        <f>'Base cotización 2021'!#REF!</f>
        <v>#REF!</v>
      </c>
      <c r="K1232">
        <f>'Base cotización 2021'!H1253</f>
        <v>0</v>
      </c>
      <c r="L1232">
        <f>'Base cotización 2021'!K1253</f>
        <v>0</v>
      </c>
      <c r="M1232" s="31">
        <f>'Base cotización 2021'!I1253</f>
        <v>0</v>
      </c>
      <c r="N1232">
        <f>'Base cotización 2021'!L1253</f>
        <v>0</v>
      </c>
      <c r="O1232">
        <f>'Base cotización 2021'!M1253</f>
        <v>0</v>
      </c>
      <c r="P1232" t="e">
        <f>'Base cotización 2021'!#REF!</f>
        <v>#REF!</v>
      </c>
      <c r="Q1232">
        <f>'Base cotización 2021'!N1253</f>
        <v>0</v>
      </c>
      <c r="R1232">
        <f>'Base cotización 2021'!O1253</f>
        <v>0</v>
      </c>
      <c r="S1232">
        <f>'Base cotización 2021'!P1253</f>
        <v>0</v>
      </c>
      <c r="T1232">
        <f>'Base cotización 2021'!Q1253</f>
        <v>0</v>
      </c>
      <c r="U1232">
        <f>'Base cotización 2021'!R1253</f>
        <v>0</v>
      </c>
      <c r="V1232">
        <f>'Base cotización 2021'!W1253</f>
        <v>0</v>
      </c>
      <c r="X1232">
        <f>'Base cotización 2021'!X1253</f>
        <v>0</v>
      </c>
      <c r="Y1232" t="e">
        <f>'Base cotización 2021'!#REF!</f>
        <v>#REF!</v>
      </c>
    </row>
    <row r="1233" spans="1:25">
      <c r="A1233">
        <f>'Base cotización 2021'!B1254</f>
        <v>0</v>
      </c>
      <c r="C1233" t="str">
        <f>'Base cotización 2021'!C1254</f>
        <v/>
      </c>
      <c r="D1233" t="str">
        <f>'Base cotización 2021'!D1254</f>
        <v/>
      </c>
      <c r="E1233" t="str">
        <f>'Base cotización 2021'!E1254</f>
        <v/>
      </c>
      <c r="G1233" t="str">
        <f>'Base cotización 2021'!F1254</f>
        <v/>
      </c>
      <c r="I1233" t="e">
        <f>'Base cotización 2021'!#REF!</f>
        <v>#REF!</v>
      </c>
      <c r="J1233" t="e">
        <f>'Base cotización 2021'!#REF!</f>
        <v>#REF!</v>
      </c>
      <c r="K1233">
        <f>'Base cotización 2021'!H1254</f>
        <v>0</v>
      </c>
      <c r="L1233">
        <f>'Base cotización 2021'!K1254</f>
        <v>0</v>
      </c>
      <c r="M1233" s="31">
        <f>'Base cotización 2021'!I1254</f>
        <v>0</v>
      </c>
      <c r="N1233">
        <f>'Base cotización 2021'!L1254</f>
        <v>0</v>
      </c>
      <c r="O1233">
        <f>'Base cotización 2021'!M1254</f>
        <v>0</v>
      </c>
      <c r="P1233" t="e">
        <f>'Base cotización 2021'!#REF!</f>
        <v>#REF!</v>
      </c>
      <c r="Q1233">
        <f>'Base cotización 2021'!N1254</f>
        <v>0</v>
      </c>
      <c r="R1233">
        <f>'Base cotización 2021'!O1254</f>
        <v>0</v>
      </c>
      <c r="S1233">
        <f>'Base cotización 2021'!P1254</f>
        <v>0</v>
      </c>
      <c r="T1233">
        <f>'Base cotización 2021'!Q1254</f>
        <v>0</v>
      </c>
      <c r="U1233">
        <f>'Base cotización 2021'!R1254</f>
        <v>0</v>
      </c>
      <c r="V1233">
        <f>'Base cotización 2021'!W1254</f>
        <v>0</v>
      </c>
      <c r="X1233">
        <f>'Base cotización 2021'!X1254</f>
        <v>0</v>
      </c>
      <c r="Y1233" t="e">
        <f>'Base cotización 2021'!#REF!</f>
        <v>#REF!</v>
      </c>
    </row>
    <row r="1234" spans="1:25">
      <c r="A1234">
        <f>'Base cotización 2021'!B1255</f>
        <v>0</v>
      </c>
      <c r="C1234" t="str">
        <f>'Base cotización 2021'!C1255</f>
        <v/>
      </c>
      <c r="D1234" t="str">
        <f>'Base cotización 2021'!D1255</f>
        <v/>
      </c>
      <c r="E1234" t="str">
        <f>'Base cotización 2021'!E1255</f>
        <v/>
      </c>
      <c r="G1234" t="str">
        <f>'Base cotización 2021'!F1255</f>
        <v/>
      </c>
      <c r="I1234" t="e">
        <f>'Base cotización 2021'!#REF!</f>
        <v>#REF!</v>
      </c>
      <c r="J1234" t="e">
        <f>'Base cotización 2021'!#REF!</f>
        <v>#REF!</v>
      </c>
      <c r="K1234">
        <f>'Base cotización 2021'!H1255</f>
        <v>0</v>
      </c>
      <c r="L1234">
        <f>'Base cotización 2021'!K1255</f>
        <v>0</v>
      </c>
      <c r="M1234" s="31">
        <f>'Base cotización 2021'!I1255</f>
        <v>0</v>
      </c>
      <c r="N1234">
        <f>'Base cotización 2021'!L1255</f>
        <v>0</v>
      </c>
      <c r="O1234">
        <f>'Base cotización 2021'!M1255</f>
        <v>0</v>
      </c>
      <c r="P1234" t="e">
        <f>'Base cotización 2021'!#REF!</f>
        <v>#REF!</v>
      </c>
      <c r="Q1234">
        <f>'Base cotización 2021'!N1255</f>
        <v>0</v>
      </c>
      <c r="R1234">
        <f>'Base cotización 2021'!O1255</f>
        <v>0</v>
      </c>
      <c r="S1234">
        <f>'Base cotización 2021'!P1255</f>
        <v>0</v>
      </c>
      <c r="T1234">
        <f>'Base cotización 2021'!Q1255</f>
        <v>0</v>
      </c>
      <c r="U1234">
        <f>'Base cotización 2021'!R1255</f>
        <v>0</v>
      </c>
      <c r="V1234">
        <f>'Base cotización 2021'!W1255</f>
        <v>0</v>
      </c>
      <c r="X1234">
        <f>'Base cotización 2021'!X1255</f>
        <v>0</v>
      </c>
      <c r="Y1234" t="e">
        <f>'Base cotización 2021'!#REF!</f>
        <v>#REF!</v>
      </c>
    </row>
    <row r="1235" spans="1:25">
      <c r="A1235">
        <f>'Base cotización 2021'!B1256</f>
        <v>0</v>
      </c>
      <c r="C1235" t="str">
        <f>'Base cotización 2021'!C1256</f>
        <v/>
      </c>
      <c r="D1235" t="str">
        <f>'Base cotización 2021'!D1256</f>
        <v/>
      </c>
      <c r="E1235" t="str">
        <f>'Base cotización 2021'!E1256</f>
        <v/>
      </c>
      <c r="G1235" t="str">
        <f>'Base cotización 2021'!F1256</f>
        <v/>
      </c>
      <c r="I1235" t="e">
        <f>'Base cotización 2021'!#REF!</f>
        <v>#REF!</v>
      </c>
      <c r="J1235" t="e">
        <f>'Base cotización 2021'!#REF!</f>
        <v>#REF!</v>
      </c>
      <c r="K1235">
        <f>'Base cotización 2021'!H1256</f>
        <v>0</v>
      </c>
      <c r="L1235">
        <f>'Base cotización 2021'!K1256</f>
        <v>0</v>
      </c>
      <c r="M1235" s="31">
        <f>'Base cotización 2021'!I1256</f>
        <v>0</v>
      </c>
      <c r="N1235">
        <f>'Base cotización 2021'!L1256</f>
        <v>0</v>
      </c>
      <c r="O1235">
        <f>'Base cotización 2021'!M1256</f>
        <v>0</v>
      </c>
      <c r="P1235" t="e">
        <f>'Base cotización 2021'!#REF!</f>
        <v>#REF!</v>
      </c>
      <c r="Q1235">
        <f>'Base cotización 2021'!N1256</f>
        <v>0</v>
      </c>
      <c r="R1235">
        <f>'Base cotización 2021'!O1256</f>
        <v>0</v>
      </c>
      <c r="S1235">
        <f>'Base cotización 2021'!P1256</f>
        <v>0</v>
      </c>
      <c r="T1235">
        <f>'Base cotización 2021'!Q1256</f>
        <v>0</v>
      </c>
      <c r="U1235">
        <f>'Base cotización 2021'!R1256</f>
        <v>0</v>
      </c>
      <c r="V1235">
        <f>'Base cotización 2021'!W1256</f>
        <v>0</v>
      </c>
      <c r="X1235">
        <f>'Base cotización 2021'!X1256</f>
        <v>0</v>
      </c>
      <c r="Y1235" t="e">
        <f>'Base cotización 2021'!#REF!</f>
        <v>#REF!</v>
      </c>
    </row>
    <row r="1236" spans="1:25">
      <c r="A1236">
        <f>'Base cotización 2021'!B1257</f>
        <v>0</v>
      </c>
      <c r="C1236" t="str">
        <f>'Base cotización 2021'!C1257</f>
        <v/>
      </c>
      <c r="D1236" t="str">
        <f>'Base cotización 2021'!D1257</f>
        <v/>
      </c>
      <c r="E1236" t="str">
        <f>'Base cotización 2021'!E1257</f>
        <v/>
      </c>
      <c r="G1236" t="str">
        <f>'Base cotización 2021'!F1257</f>
        <v/>
      </c>
      <c r="I1236" t="e">
        <f>'Base cotización 2021'!#REF!</f>
        <v>#REF!</v>
      </c>
      <c r="J1236" t="e">
        <f>'Base cotización 2021'!#REF!</f>
        <v>#REF!</v>
      </c>
      <c r="K1236">
        <f>'Base cotización 2021'!H1257</f>
        <v>0</v>
      </c>
      <c r="L1236">
        <f>'Base cotización 2021'!K1257</f>
        <v>0</v>
      </c>
      <c r="M1236" s="31">
        <f>'Base cotización 2021'!I1257</f>
        <v>0</v>
      </c>
      <c r="N1236">
        <f>'Base cotización 2021'!L1257</f>
        <v>0</v>
      </c>
      <c r="O1236">
        <f>'Base cotización 2021'!M1257</f>
        <v>0</v>
      </c>
      <c r="P1236" t="e">
        <f>'Base cotización 2021'!#REF!</f>
        <v>#REF!</v>
      </c>
      <c r="Q1236">
        <f>'Base cotización 2021'!N1257</f>
        <v>0</v>
      </c>
      <c r="R1236">
        <f>'Base cotización 2021'!O1257</f>
        <v>0</v>
      </c>
      <c r="S1236">
        <f>'Base cotización 2021'!P1257</f>
        <v>0</v>
      </c>
      <c r="T1236">
        <f>'Base cotización 2021'!Q1257</f>
        <v>0</v>
      </c>
      <c r="U1236">
        <f>'Base cotización 2021'!R1257</f>
        <v>0</v>
      </c>
      <c r="V1236">
        <f>'Base cotización 2021'!W1257</f>
        <v>0</v>
      </c>
      <c r="X1236">
        <f>'Base cotización 2021'!X1257</f>
        <v>0</v>
      </c>
      <c r="Y1236" t="e">
        <f>'Base cotización 2021'!#REF!</f>
        <v>#REF!</v>
      </c>
    </row>
    <row r="1237" spans="1:25">
      <c r="A1237">
        <f>'Base cotización 2021'!B1258</f>
        <v>0</v>
      </c>
      <c r="C1237" t="str">
        <f>'Base cotización 2021'!C1258</f>
        <v/>
      </c>
      <c r="D1237" t="str">
        <f>'Base cotización 2021'!D1258</f>
        <v/>
      </c>
      <c r="E1237" t="str">
        <f>'Base cotización 2021'!E1258</f>
        <v/>
      </c>
      <c r="G1237" t="str">
        <f>'Base cotización 2021'!F1258</f>
        <v/>
      </c>
      <c r="I1237" t="e">
        <f>'Base cotización 2021'!#REF!</f>
        <v>#REF!</v>
      </c>
      <c r="J1237" t="e">
        <f>'Base cotización 2021'!#REF!</f>
        <v>#REF!</v>
      </c>
      <c r="K1237">
        <f>'Base cotización 2021'!H1258</f>
        <v>0</v>
      </c>
      <c r="L1237">
        <f>'Base cotización 2021'!K1258</f>
        <v>0</v>
      </c>
      <c r="M1237" s="31">
        <f>'Base cotización 2021'!I1258</f>
        <v>0</v>
      </c>
      <c r="N1237">
        <f>'Base cotización 2021'!L1258</f>
        <v>0</v>
      </c>
      <c r="O1237">
        <f>'Base cotización 2021'!M1258</f>
        <v>0</v>
      </c>
      <c r="P1237" t="e">
        <f>'Base cotización 2021'!#REF!</f>
        <v>#REF!</v>
      </c>
      <c r="Q1237">
        <f>'Base cotización 2021'!N1258</f>
        <v>0</v>
      </c>
      <c r="R1237">
        <f>'Base cotización 2021'!O1258</f>
        <v>0</v>
      </c>
      <c r="S1237">
        <f>'Base cotización 2021'!P1258</f>
        <v>0</v>
      </c>
      <c r="T1237">
        <f>'Base cotización 2021'!Q1258</f>
        <v>0</v>
      </c>
      <c r="U1237">
        <f>'Base cotización 2021'!R1258</f>
        <v>0</v>
      </c>
      <c r="V1237">
        <f>'Base cotización 2021'!W1258</f>
        <v>0</v>
      </c>
      <c r="X1237">
        <f>'Base cotización 2021'!X1258</f>
        <v>0</v>
      </c>
      <c r="Y1237" t="e">
        <f>'Base cotización 2021'!#REF!</f>
        <v>#REF!</v>
      </c>
    </row>
    <row r="1238" spans="1:25">
      <c r="A1238">
        <f>'Base cotización 2021'!B1259</f>
        <v>0</v>
      </c>
      <c r="C1238" t="str">
        <f>'Base cotización 2021'!C1259</f>
        <v/>
      </c>
      <c r="D1238" t="str">
        <f>'Base cotización 2021'!D1259</f>
        <v/>
      </c>
      <c r="E1238" t="str">
        <f>'Base cotización 2021'!E1259</f>
        <v/>
      </c>
      <c r="G1238" t="str">
        <f>'Base cotización 2021'!F1259</f>
        <v/>
      </c>
      <c r="I1238" t="e">
        <f>'Base cotización 2021'!#REF!</f>
        <v>#REF!</v>
      </c>
      <c r="J1238" t="e">
        <f>'Base cotización 2021'!#REF!</f>
        <v>#REF!</v>
      </c>
      <c r="K1238">
        <f>'Base cotización 2021'!H1259</f>
        <v>0</v>
      </c>
      <c r="L1238">
        <f>'Base cotización 2021'!K1259</f>
        <v>0</v>
      </c>
      <c r="M1238" s="31">
        <f>'Base cotización 2021'!I1259</f>
        <v>0</v>
      </c>
      <c r="N1238">
        <f>'Base cotización 2021'!L1259</f>
        <v>0</v>
      </c>
      <c r="O1238">
        <f>'Base cotización 2021'!M1259</f>
        <v>0</v>
      </c>
      <c r="P1238" t="e">
        <f>'Base cotización 2021'!#REF!</f>
        <v>#REF!</v>
      </c>
      <c r="Q1238">
        <f>'Base cotización 2021'!N1259</f>
        <v>0</v>
      </c>
      <c r="R1238">
        <f>'Base cotización 2021'!O1259</f>
        <v>0</v>
      </c>
      <c r="S1238">
        <f>'Base cotización 2021'!P1259</f>
        <v>0</v>
      </c>
      <c r="T1238">
        <f>'Base cotización 2021'!Q1259</f>
        <v>0</v>
      </c>
      <c r="U1238">
        <f>'Base cotización 2021'!R1259</f>
        <v>0</v>
      </c>
      <c r="V1238">
        <f>'Base cotización 2021'!W1259</f>
        <v>0</v>
      </c>
      <c r="X1238">
        <f>'Base cotización 2021'!X1259</f>
        <v>0</v>
      </c>
      <c r="Y1238" t="e">
        <f>'Base cotización 2021'!#REF!</f>
        <v>#REF!</v>
      </c>
    </row>
    <row r="1239" spans="1:25">
      <c r="A1239">
        <f>'Base cotización 2021'!B1260</f>
        <v>0</v>
      </c>
      <c r="C1239" t="str">
        <f>'Base cotización 2021'!C1260</f>
        <v/>
      </c>
      <c r="D1239" t="str">
        <f>'Base cotización 2021'!D1260</f>
        <v/>
      </c>
      <c r="E1239" t="str">
        <f>'Base cotización 2021'!E1260</f>
        <v/>
      </c>
      <c r="G1239" t="str">
        <f>'Base cotización 2021'!F1260</f>
        <v/>
      </c>
      <c r="I1239" t="e">
        <f>'Base cotización 2021'!#REF!</f>
        <v>#REF!</v>
      </c>
      <c r="J1239" t="e">
        <f>'Base cotización 2021'!#REF!</f>
        <v>#REF!</v>
      </c>
      <c r="K1239">
        <f>'Base cotización 2021'!H1260</f>
        <v>0</v>
      </c>
      <c r="L1239">
        <f>'Base cotización 2021'!K1260</f>
        <v>0</v>
      </c>
      <c r="M1239" s="31">
        <f>'Base cotización 2021'!I1260</f>
        <v>0</v>
      </c>
      <c r="N1239">
        <f>'Base cotización 2021'!L1260</f>
        <v>0</v>
      </c>
      <c r="O1239">
        <f>'Base cotización 2021'!M1260</f>
        <v>0</v>
      </c>
      <c r="P1239" t="e">
        <f>'Base cotización 2021'!#REF!</f>
        <v>#REF!</v>
      </c>
      <c r="Q1239">
        <f>'Base cotización 2021'!N1260</f>
        <v>0</v>
      </c>
      <c r="R1239">
        <f>'Base cotización 2021'!O1260</f>
        <v>0</v>
      </c>
      <c r="S1239">
        <f>'Base cotización 2021'!P1260</f>
        <v>0</v>
      </c>
      <c r="T1239">
        <f>'Base cotización 2021'!Q1260</f>
        <v>0</v>
      </c>
      <c r="U1239">
        <f>'Base cotización 2021'!R1260</f>
        <v>0</v>
      </c>
      <c r="V1239">
        <f>'Base cotización 2021'!W1260</f>
        <v>0</v>
      </c>
      <c r="X1239">
        <f>'Base cotización 2021'!X1260</f>
        <v>0</v>
      </c>
      <c r="Y1239" t="e">
        <f>'Base cotización 2021'!#REF!</f>
        <v>#REF!</v>
      </c>
    </row>
    <row r="1240" spans="1:25">
      <c r="A1240">
        <f>'Base cotización 2021'!B1261</f>
        <v>0</v>
      </c>
      <c r="C1240" t="str">
        <f>'Base cotización 2021'!C1261</f>
        <v/>
      </c>
      <c r="D1240" t="str">
        <f>'Base cotización 2021'!D1261</f>
        <v/>
      </c>
      <c r="E1240" t="str">
        <f>'Base cotización 2021'!E1261</f>
        <v/>
      </c>
      <c r="G1240" t="str">
        <f>'Base cotización 2021'!F1261</f>
        <v/>
      </c>
      <c r="I1240" t="e">
        <f>'Base cotización 2021'!#REF!</f>
        <v>#REF!</v>
      </c>
      <c r="J1240" t="e">
        <f>'Base cotización 2021'!#REF!</f>
        <v>#REF!</v>
      </c>
      <c r="K1240">
        <f>'Base cotización 2021'!H1261</f>
        <v>0</v>
      </c>
      <c r="L1240">
        <f>'Base cotización 2021'!K1261</f>
        <v>0</v>
      </c>
      <c r="M1240" s="31">
        <f>'Base cotización 2021'!I1261</f>
        <v>0</v>
      </c>
      <c r="N1240">
        <f>'Base cotización 2021'!L1261</f>
        <v>0</v>
      </c>
      <c r="O1240">
        <f>'Base cotización 2021'!M1261</f>
        <v>0</v>
      </c>
      <c r="P1240" t="e">
        <f>'Base cotización 2021'!#REF!</f>
        <v>#REF!</v>
      </c>
      <c r="Q1240">
        <f>'Base cotización 2021'!N1261</f>
        <v>0</v>
      </c>
      <c r="R1240">
        <f>'Base cotización 2021'!O1261</f>
        <v>0</v>
      </c>
      <c r="S1240">
        <f>'Base cotización 2021'!P1261</f>
        <v>0</v>
      </c>
      <c r="T1240">
        <f>'Base cotización 2021'!Q1261</f>
        <v>0</v>
      </c>
      <c r="U1240">
        <f>'Base cotización 2021'!R1261</f>
        <v>0</v>
      </c>
      <c r="V1240">
        <f>'Base cotización 2021'!W1261</f>
        <v>0</v>
      </c>
      <c r="X1240">
        <f>'Base cotización 2021'!X1261</f>
        <v>0</v>
      </c>
      <c r="Y1240" t="e">
        <f>'Base cotización 2021'!#REF!</f>
        <v>#REF!</v>
      </c>
    </row>
    <row r="1241" spans="1:25">
      <c r="A1241">
        <f>'Base cotización 2021'!B1262</f>
        <v>0</v>
      </c>
      <c r="C1241" t="str">
        <f>'Base cotización 2021'!C1262</f>
        <v/>
      </c>
      <c r="D1241" t="str">
        <f>'Base cotización 2021'!D1262</f>
        <v/>
      </c>
      <c r="E1241" t="str">
        <f>'Base cotización 2021'!E1262</f>
        <v/>
      </c>
      <c r="G1241" t="str">
        <f>'Base cotización 2021'!F1262</f>
        <v/>
      </c>
      <c r="I1241" t="e">
        <f>'Base cotización 2021'!#REF!</f>
        <v>#REF!</v>
      </c>
      <c r="J1241" t="e">
        <f>'Base cotización 2021'!#REF!</f>
        <v>#REF!</v>
      </c>
      <c r="K1241">
        <f>'Base cotización 2021'!H1262</f>
        <v>0</v>
      </c>
      <c r="L1241">
        <f>'Base cotización 2021'!K1262</f>
        <v>0</v>
      </c>
      <c r="M1241" s="31">
        <f>'Base cotización 2021'!I1262</f>
        <v>0</v>
      </c>
      <c r="N1241">
        <f>'Base cotización 2021'!L1262</f>
        <v>0</v>
      </c>
      <c r="O1241">
        <f>'Base cotización 2021'!M1262</f>
        <v>0</v>
      </c>
      <c r="P1241" t="e">
        <f>'Base cotización 2021'!#REF!</f>
        <v>#REF!</v>
      </c>
      <c r="Q1241">
        <f>'Base cotización 2021'!N1262</f>
        <v>0</v>
      </c>
      <c r="R1241">
        <f>'Base cotización 2021'!O1262</f>
        <v>0</v>
      </c>
      <c r="S1241">
        <f>'Base cotización 2021'!P1262</f>
        <v>0</v>
      </c>
      <c r="T1241">
        <f>'Base cotización 2021'!Q1262</f>
        <v>0</v>
      </c>
      <c r="U1241">
        <f>'Base cotización 2021'!R1262</f>
        <v>0</v>
      </c>
      <c r="V1241">
        <f>'Base cotización 2021'!W1262</f>
        <v>0</v>
      </c>
      <c r="X1241">
        <f>'Base cotización 2021'!X1262</f>
        <v>0</v>
      </c>
      <c r="Y1241" t="e">
        <f>'Base cotización 2021'!#REF!</f>
        <v>#REF!</v>
      </c>
    </row>
    <row r="1242" spans="1:25">
      <c r="A1242">
        <f>'Base cotización 2021'!B1263</f>
        <v>0</v>
      </c>
      <c r="C1242" t="str">
        <f>'Base cotización 2021'!C1263</f>
        <v/>
      </c>
      <c r="D1242" t="str">
        <f>'Base cotización 2021'!D1263</f>
        <v/>
      </c>
      <c r="E1242" t="str">
        <f>'Base cotización 2021'!E1263</f>
        <v/>
      </c>
      <c r="G1242" t="str">
        <f>'Base cotización 2021'!F1263</f>
        <v/>
      </c>
      <c r="I1242" t="e">
        <f>'Base cotización 2021'!#REF!</f>
        <v>#REF!</v>
      </c>
      <c r="J1242" t="e">
        <f>'Base cotización 2021'!#REF!</f>
        <v>#REF!</v>
      </c>
      <c r="K1242">
        <f>'Base cotización 2021'!H1263</f>
        <v>0</v>
      </c>
      <c r="L1242">
        <f>'Base cotización 2021'!K1263</f>
        <v>0</v>
      </c>
      <c r="M1242" s="31">
        <f>'Base cotización 2021'!I1263</f>
        <v>0</v>
      </c>
      <c r="N1242">
        <f>'Base cotización 2021'!L1263</f>
        <v>0</v>
      </c>
      <c r="O1242">
        <f>'Base cotización 2021'!M1263</f>
        <v>0</v>
      </c>
      <c r="P1242" t="e">
        <f>'Base cotización 2021'!#REF!</f>
        <v>#REF!</v>
      </c>
      <c r="Q1242">
        <f>'Base cotización 2021'!N1263</f>
        <v>0</v>
      </c>
      <c r="R1242">
        <f>'Base cotización 2021'!O1263</f>
        <v>0</v>
      </c>
      <c r="S1242">
        <f>'Base cotización 2021'!P1263</f>
        <v>0</v>
      </c>
      <c r="T1242">
        <f>'Base cotización 2021'!Q1263</f>
        <v>0</v>
      </c>
      <c r="U1242">
        <f>'Base cotización 2021'!R1263</f>
        <v>0</v>
      </c>
      <c r="V1242">
        <f>'Base cotización 2021'!W1263</f>
        <v>0</v>
      </c>
      <c r="X1242">
        <f>'Base cotización 2021'!X1263</f>
        <v>0</v>
      </c>
      <c r="Y1242" t="e">
        <f>'Base cotización 2021'!#REF!</f>
        <v>#REF!</v>
      </c>
    </row>
    <row r="1243" spans="1:25">
      <c r="A1243">
        <f>'Base cotización 2021'!B1264</f>
        <v>0</v>
      </c>
      <c r="C1243" t="str">
        <f>'Base cotización 2021'!C1264</f>
        <v/>
      </c>
      <c r="D1243" t="str">
        <f>'Base cotización 2021'!D1264</f>
        <v/>
      </c>
      <c r="E1243" t="str">
        <f>'Base cotización 2021'!E1264</f>
        <v/>
      </c>
      <c r="G1243" t="str">
        <f>'Base cotización 2021'!F1264</f>
        <v/>
      </c>
      <c r="I1243" t="e">
        <f>'Base cotización 2021'!#REF!</f>
        <v>#REF!</v>
      </c>
      <c r="J1243" t="e">
        <f>'Base cotización 2021'!#REF!</f>
        <v>#REF!</v>
      </c>
      <c r="K1243">
        <f>'Base cotización 2021'!H1264</f>
        <v>0</v>
      </c>
      <c r="L1243">
        <f>'Base cotización 2021'!K1264</f>
        <v>0</v>
      </c>
      <c r="M1243" s="31">
        <f>'Base cotización 2021'!I1264</f>
        <v>0</v>
      </c>
      <c r="N1243">
        <f>'Base cotización 2021'!L1264</f>
        <v>0</v>
      </c>
      <c r="O1243">
        <f>'Base cotización 2021'!M1264</f>
        <v>0</v>
      </c>
      <c r="P1243" t="e">
        <f>'Base cotización 2021'!#REF!</f>
        <v>#REF!</v>
      </c>
      <c r="Q1243">
        <f>'Base cotización 2021'!N1264</f>
        <v>0</v>
      </c>
      <c r="R1243">
        <f>'Base cotización 2021'!O1264</f>
        <v>0</v>
      </c>
      <c r="S1243">
        <f>'Base cotización 2021'!P1264</f>
        <v>0</v>
      </c>
      <c r="T1243">
        <f>'Base cotización 2021'!Q1264</f>
        <v>0</v>
      </c>
      <c r="U1243">
        <f>'Base cotización 2021'!R1264</f>
        <v>0</v>
      </c>
      <c r="V1243">
        <f>'Base cotización 2021'!W1264</f>
        <v>0</v>
      </c>
      <c r="X1243">
        <f>'Base cotización 2021'!X1264</f>
        <v>0</v>
      </c>
      <c r="Y1243" t="e">
        <f>'Base cotización 2021'!#REF!</f>
        <v>#REF!</v>
      </c>
    </row>
    <row r="1244" spans="1:25">
      <c r="A1244">
        <f>'Base cotización 2021'!B1265</f>
        <v>0</v>
      </c>
      <c r="C1244" t="str">
        <f>'Base cotización 2021'!C1265</f>
        <v/>
      </c>
      <c r="D1244" t="str">
        <f>'Base cotización 2021'!D1265</f>
        <v/>
      </c>
      <c r="E1244" t="str">
        <f>'Base cotización 2021'!E1265</f>
        <v/>
      </c>
      <c r="G1244" t="str">
        <f>'Base cotización 2021'!F1265</f>
        <v/>
      </c>
      <c r="I1244" t="e">
        <f>'Base cotización 2021'!#REF!</f>
        <v>#REF!</v>
      </c>
      <c r="J1244" t="e">
        <f>'Base cotización 2021'!#REF!</f>
        <v>#REF!</v>
      </c>
      <c r="K1244">
        <f>'Base cotización 2021'!H1265</f>
        <v>0</v>
      </c>
      <c r="L1244">
        <f>'Base cotización 2021'!K1265</f>
        <v>0</v>
      </c>
      <c r="M1244" s="31">
        <f>'Base cotización 2021'!I1265</f>
        <v>0</v>
      </c>
      <c r="N1244">
        <f>'Base cotización 2021'!L1265</f>
        <v>0</v>
      </c>
      <c r="O1244">
        <f>'Base cotización 2021'!M1265</f>
        <v>0</v>
      </c>
      <c r="P1244" t="e">
        <f>'Base cotización 2021'!#REF!</f>
        <v>#REF!</v>
      </c>
      <c r="Q1244">
        <f>'Base cotización 2021'!N1265</f>
        <v>0</v>
      </c>
      <c r="R1244">
        <f>'Base cotización 2021'!O1265</f>
        <v>0</v>
      </c>
      <c r="S1244">
        <f>'Base cotización 2021'!P1265</f>
        <v>0</v>
      </c>
      <c r="T1244">
        <f>'Base cotización 2021'!Q1265</f>
        <v>0</v>
      </c>
      <c r="U1244">
        <f>'Base cotización 2021'!R1265</f>
        <v>0</v>
      </c>
      <c r="V1244">
        <f>'Base cotización 2021'!W1265</f>
        <v>0</v>
      </c>
      <c r="X1244">
        <f>'Base cotización 2021'!X1265</f>
        <v>0</v>
      </c>
      <c r="Y1244" t="e">
        <f>'Base cotización 2021'!#REF!</f>
        <v>#REF!</v>
      </c>
    </row>
    <row r="1245" spans="1:25">
      <c r="A1245">
        <f>'Base cotización 2021'!B1266</f>
        <v>0</v>
      </c>
      <c r="C1245" t="str">
        <f>'Base cotización 2021'!C1266</f>
        <v/>
      </c>
      <c r="D1245" t="str">
        <f>'Base cotización 2021'!D1266</f>
        <v/>
      </c>
      <c r="E1245" t="str">
        <f>'Base cotización 2021'!E1266</f>
        <v/>
      </c>
      <c r="G1245" t="str">
        <f>'Base cotización 2021'!F1266</f>
        <v/>
      </c>
      <c r="I1245" t="e">
        <f>'Base cotización 2021'!#REF!</f>
        <v>#REF!</v>
      </c>
      <c r="J1245" t="e">
        <f>'Base cotización 2021'!#REF!</f>
        <v>#REF!</v>
      </c>
      <c r="K1245">
        <f>'Base cotización 2021'!H1266</f>
        <v>0</v>
      </c>
      <c r="L1245">
        <f>'Base cotización 2021'!K1266</f>
        <v>0</v>
      </c>
      <c r="M1245" s="31">
        <f>'Base cotización 2021'!I1266</f>
        <v>0</v>
      </c>
      <c r="N1245">
        <f>'Base cotización 2021'!L1266</f>
        <v>0</v>
      </c>
      <c r="O1245">
        <f>'Base cotización 2021'!M1266</f>
        <v>0</v>
      </c>
      <c r="P1245" t="e">
        <f>'Base cotización 2021'!#REF!</f>
        <v>#REF!</v>
      </c>
      <c r="Q1245">
        <f>'Base cotización 2021'!N1266</f>
        <v>0</v>
      </c>
      <c r="R1245">
        <f>'Base cotización 2021'!O1266</f>
        <v>0</v>
      </c>
      <c r="S1245">
        <f>'Base cotización 2021'!P1266</f>
        <v>0</v>
      </c>
      <c r="T1245">
        <f>'Base cotización 2021'!Q1266</f>
        <v>0</v>
      </c>
      <c r="U1245">
        <f>'Base cotización 2021'!R1266</f>
        <v>0</v>
      </c>
      <c r="V1245">
        <f>'Base cotización 2021'!W1266</f>
        <v>0</v>
      </c>
      <c r="X1245">
        <f>'Base cotización 2021'!X1266</f>
        <v>0</v>
      </c>
      <c r="Y1245" t="e">
        <f>'Base cotización 2021'!#REF!</f>
        <v>#REF!</v>
      </c>
    </row>
    <row r="1246" spans="1:25">
      <c r="A1246">
        <f>'Base cotización 2021'!B1267</f>
        <v>0</v>
      </c>
      <c r="C1246" t="str">
        <f>'Base cotización 2021'!C1267</f>
        <v/>
      </c>
      <c r="D1246" t="str">
        <f>'Base cotización 2021'!D1267</f>
        <v/>
      </c>
      <c r="E1246" t="str">
        <f>'Base cotización 2021'!E1267</f>
        <v/>
      </c>
      <c r="G1246" t="str">
        <f>'Base cotización 2021'!F1267</f>
        <v/>
      </c>
      <c r="I1246" t="e">
        <f>'Base cotización 2021'!#REF!</f>
        <v>#REF!</v>
      </c>
      <c r="J1246" t="e">
        <f>'Base cotización 2021'!#REF!</f>
        <v>#REF!</v>
      </c>
      <c r="K1246">
        <f>'Base cotización 2021'!H1267</f>
        <v>0</v>
      </c>
      <c r="L1246">
        <f>'Base cotización 2021'!K1267</f>
        <v>0</v>
      </c>
      <c r="M1246" s="31">
        <f>'Base cotización 2021'!I1267</f>
        <v>0</v>
      </c>
      <c r="N1246">
        <f>'Base cotización 2021'!L1267</f>
        <v>0</v>
      </c>
      <c r="O1246">
        <f>'Base cotización 2021'!M1267</f>
        <v>0</v>
      </c>
      <c r="P1246" t="e">
        <f>'Base cotización 2021'!#REF!</f>
        <v>#REF!</v>
      </c>
      <c r="Q1246">
        <f>'Base cotización 2021'!N1267</f>
        <v>0</v>
      </c>
      <c r="R1246">
        <f>'Base cotización 2021'!O1267</f>
        <v>0</v>
      </c>
      <c r="S1246">
        <f>'Base cotización 2021'!P1267</f>
        <v>0</v>
      </c>
      <c r="T1246">
        <f>'Base cotización 2021'!Q1267</f>
        <v>0</v>
      </c>
      <c r="U1246">
        <f>'Base cotización 2021'!R1267</f>
        <v>0</v>
      </c>
      <c r="V1246">
        <f>'Base cotización 2021'!W1267</f>
        <v>0</v>
      </c>
      <c r="X1246">
        <f>'Base cotización 2021'!X1267</f>
        <v>0</v>
      </c>
      <c r="Y1246" t="e">
        <f>'Base cotización 2021'!#REF!</f>
        <v>#REF!</v>
      </c>
    </row>
    <row r="1247" spans="1:25">
      <c r="A1247">
        <f>'Base cotización 2021'!B1268</f>
        <v>0</v>
      </c>
      <c r="C1247" t="str">
        <f>'Base cotización 2021'!C1268</f>
        <v/>
      </c>
      <c r="D1247" t="str">
        <f>'Base cotización 2021'!D1268</f>
        <v/>
      </c>
      <c r="E1247" t="str">
        <f>'Base cotización 2021'!E1268</f>
        <v/>
      </c>
      <c r="G1247" t="str">
        <f>'Base cotización 2021'!F1268</f>
        <v/>
      </c>
      <c r="I1247" t="e">
        <f>'Base cotización 2021'!#REF!</f>
        <v>#REF!</v>
      </c>
      <c r="J1247" t="e">
        <f>'Base cotización 2021'!#REF!</f>
        <v>#REF!</v>
      </c>
      <c r="K1247">
        <f>'Base cotización 2021'!H1268</f>
        <v>0</v>
      </c>
      <c r="L1247">
        <f>'Base cotización 2021'!K1268</f>
        <v>0</v>
      </c>
      <c r="M1247" s="31">
        <f>'Base cotización 2021'!I1268</f>
        <v>0</v>
      </c>
      <c r="N1247">
        <f>'Base cotización 2021'!L1268</f>
        <v>0</v>
      </c>
      <c r="O1247">
        <f>'Base cotización 2021'!M1268</f>
        <v>0</v>
      </c>
      <c r="P1247" t="e">
        <f>'Base cotización 2021'!#REF!</f>
        <v>#REF!</v>
      </c>
      <c r="Q1247">
        <f>'Base cotización 2021'!N1268</f>
        <v>0</v>
      </c>
      <c r="R1247">
        <f>'Base cotización 2021'!O1268</f>
        <v>0</v>
      </c>
      <c r="S1247">
        <f>'Base cotización 2021'!P1268</f>
        <v>0</v>
      </c>
      <c r="T1247">
        <f>'Base cotización 2021'!Q1268</f>
        <v>0</v>
      </c>
      <c r="U1247">
        <f>'Base cotización 2021'!R1268</f>
        <v>0</v>
      </c>
      <c r="V1247">
        <f>'Base cotización 2021'!W1268</f>
        <v>0</v>
      </c>
      <c r="X1247">
        <f>'Base cotización 2021'!X1268</f>
        <v>0</v>
      </c>
      <c r="Y1247" t="e">
        <f>'Base cotización 2021'!#REF!</f>
        <v>#REF!</v>
      </c>
    </row>
    <row r="1248" spans="1:25">
      <c r="A1248">
        <f>'Base cotización 2021'!B1269</f>
        <v>0</v>
      </c>
      <c r="C1248" t="str">
        <f>'Base cotización 2021'!C1269</f>
        <v/>
      </c>
      <c r="D1248" t="str">
        <f>'Base cotización 2021'!D1269</f>
        <v/>
      </c>
      <c r="E1248" t="str">
        <f>'Base cotización 2021'!E1269</f>
        <v/>
      </c>
      <c r="G1248" t="str">
        <f>'Base cotización 2021'!F1269</f>
        <v/>
      </c>
      <c r="I1248" t="e">
        <f>'Base cotización 2021'!#REF!</f>
        <v>#REF!</v>
      </c>
      <c r="J1248" t="e">
        <f>'Base cotización 2021'!#REF!</f>
        <v>#REF!</v>
      </c>
      <c r="K1248">
        <f>'Base cotización 2021'!H1269</f>
        <v>0</v>
      </c>
      <c r="L1248">
        <f>'Base cotización 2021'!K1269</f>
        <v>0</v>
      </c>
      <c r="M1248" s="31">
        <f>'Base cotización 2021'!I1269</f>
        <v>0</v>
      </c>
      <c r="N1248">
        <f>'Base cotización 2021'!L1269</f>
        <v>0</v>
      </c>
      <c r="O1248">
        <f>'Base cotización 2021'!M1269</f>
        <v>0</v>
      </c>
      <c r="P1248" t="e">
        <f>'Base cotización 2021'!#REF!</f>
        <v>#REF!</v>
      </c>
      <c r="Q1248">
        <f>'Base cotización 2021'!N1269</f>
        <v>0</v>
      </c>
      <c r="R1248">
        <f>'Base cotización 2021'!O1269</f>
        <v>0</v>
      </c>
      <c r="S1248">
        <f>'Base cotización 2021'!P1269</f>
        <v>0</v>
      </c>
      <c r="T1248">
        <f>'Base cotización 2021'!Q1269</f>
        <v>0</v>
      </c>
      <c r="U1248">
        <f>'Base cotización 2021'!R1269</f>
        <v>0</v>
      </c>
      <c r="V1248">
        <f>'Base cotización 2021'!W1269</f>
        <v>0</v>
      </c>
      <c r="X1248">
        <f>'Base cotización 2021'!X1269</f>
        <v>0</v>
      </c>
      <c r="Y1248" t="e">
        <f>'Base cotización 2021'!#REF!</f>
        <v>#REF!</v>
      </c>
    </row>
    <row r="1249" spans="1:25">
      <c r="A1249">
        <f>'Base cotización 2021'!B1270</f>
        <v>0</v>
      </c>
      <c r="C1249" t="str">
        <f>'Base cotización 2021'!C1270</f>
        <v/>
      </c>
      <c r="D1249" t="str">
        <f>'Base cotización 2021'!D1270</f>
        <v/>
      </c>
      <c r="E1249" t="str">
        <f>'Base cotización 2021'!E1270</f>
        <v/>
      </c>
      <c r="G1249" t="str">
        <f>'Base cotización 2021'!F1270</f>
        <v/>
      </c>
      <c r="I1249" t="e">
        <f>'Base cotización 2021'!#REF!</f>
        <v>#REF!</v>
      </c>
      <c r="J1249" t="e">
        <f>'Base cotización 2021'!#REF!</f>
        <v>#REF!</v>
      </c>
      <c r="K1249">
        <f>'Base cotización 2021'!H1270</f>
        <v>0</v>
      </c>
      <c r="L1249">
        <f>'Base cotización 2021'!K1270</f>
        <v>0</v>
      </c>
      <c r="M1249" s="31">
        <f>'Base cotización 2021'!I1270</f>
        <v>0</v>
      </c>
      <c r="N1249">
        <f>'Base cotización 2021'!L1270</f>
        <v>0</v>
      </c>
      <c r="O1249">
        <f>'Base cotización 2021'!M1270</f>
        <v>0</v>
      </c>
      <c r="P1249" t="e">
        <f>'Base cotización 2021'!#REF!</f>
        <v>#REF!</v>
      </c>
      <c r="Q1249">
        <f>'Base cotización 2021'!N1270</f>
        <v>0</v>
      </c>
      <c r="R1249">
        <f>'Base cotización 2021'!O1270</f>
        <v>0</v>
      </c>
      <c r="S1249">
        <f>'Base cotización 2021'!P1270</f>
        <v>0</v>
      </c>
      <c r="T1249">
        <f>'Base cotización 2021'!Q1270</f>
        <v>0</v>
      </c>
      <c r="U1249">
        <f>'Base cotización 2021'!R1270</f>
        <v>0</v>
      </c>
      <c r="V1249">
        <f>'Base cotización 2021'!W1270</f>
        <v>0</v>
      </c>
      <c r="X1249">
        <f>'Base cotización 2021'!X1270</f>
        <v>0</v>
      </c>
      <c r="Y1249" t="e">
        <f>'Base cotización 2021'!#REF!</f>
        <v>#REF!</v>
      </c>
    </row>
    <row r="1250" spans="1:25">
      <c r="A1250">
        <f>'Base cotización 2021'!B1271</f>
        <v>0</v>
      </c>
      <c r="C1250" t="str">
        <f>'Base cotización 2021'!C1271</f>
        <v/>
      </c>
      <c r="D1250" t="str">
        <f>'Base cotización 2021'!D1271</f>
        <v/>
      </c>
      <c r="E1250" t="str">
        <f>'Base cotización 2021'!E1271</f>
        <v/>
      </c>
      <c r="G1250" t="str">
        <f>'Base cotización 2021'!F1271</f>
        <v/>
      </c>
      <c r="I1250" t="e">
        <f>'Base cotización 2021'!#REF!</f>
        <v>#REF!</v>
      </c>
      <c r="J1250" t="e">
        <f>'Base cotización 2021'!#REF!</f>
        <v>#REF!</v>
      </c>
      <c r="K1250">
        <f>'Base cotización 2021'!H1271</f>
        <v>0</v>
      </c>
      <c r="L1250">
        <f>'Base cotización 2021'!K1271</f>
        <v>0</v>
      </c>
      <c r="M1250" s="31">
        <f>'Base cotización 2021'!I1271</f>
        <v>0</v>
      </c>
      <c r="N1250">
        <f>'Base cotización 2021'!L1271</f>
        <v>0</v>
      </c>
      <c r="O1250">
        <f>'Base cotización 2021'!M1271</f>
        <v>0</v>
      </c>
      <c r="P1250" t="e">
        <f>'Base cotización 2021'!#REF!</f>
        <v>#REF!</v>
      </c>
      <c r="Q1250">
        <f>'Base cotización 2021'!N1271</f>
        <v>0</v>
      </c>
      <c r="R1250">
        <f>'Base cotización 2021'!O1271</f>
        <v>0</v>
      </c>
      <c r="S1250">
        <f>'Base cotización 2021'!P1271</f>
        <v>0</v>
      </c>
      <c r="T1250">
        <f>'Base cotización 2021'!Q1271</f>
        <v>0</v>
      </c>
      <c r="U1250">
        <f>'Base cotización 2021'!R1271</f>
        <v>0</v>
      </c>
      <c r="V1250">
        <f>'Base cotización 2021'!W1271</f>
        <v>0</v>
      </c>
      <c r="X1250">
        <f>'Base cotización 2021'!X1271</f>
        <v>0</v>
      </c>
      <c r="Y1250" t="e">
        <f>'Base cotización 2021'!#REF!</f>
        <v>#REF!</v>
      </c>
    </row>
    <row r="1251" spans="1:25">
      <c r="A1251">
        <f>'Base cotización 2021'!B1272</f>
        <v>0</v>
      </c>
      <c r="C1251" t="str">
        <f>'Base cotización 2021'!C1272</f>
        <v/>
      </c>
      <c r="D1251" t="str">
        <f>'Base cotización 2021'!D1272</f>
        <v/>
      </c>
      <c r="E1251" t="str">
        <f>'Base cotización 2021'!E1272</f>
        <v/>
      </c>
      <c r="G1251" t="str">
        <f>'Base cotización 2021'!F1272</f>
        <v/>
      </c>
      <c r="I1251" t="e">
        <f>'Base cotización 2021'!#REF!</f>
        <v>#REF!</v>
      </c>
      <c r="J1251" t="e">
        <f>'Base cotización 2021'!#REF!</f>
        <v>#REF!</v>
      </c>
      <c r="K1251">
        <f>'Base cotización 2021'!H1272</f>
        <v>0</v>
      </c>
      <c r="L1251">
        <f>'Base cotización 2021'!K1272</f>
        <v>0</v>
      </c>
      <c r="M1251" s="31">
        <f>'Base cotización 2021'!I1272</f>
        <v>0</v>
      </c>
      <c r="N1251">
        <f>'Base cotización 2021'!L1272</f>
        <v>0</v>
      </c>
      <c r="O1251">
        <f>'Base cotización 2021'!M1272</f>
        <v>0</v>
      </c>
      <c r="P1251" t="e">
        <f>'Base cotización 2021'!#REF!</f>
        <v>#REF!</v>
      </c>
      <c r="Q1251">
        <f>'Base cotización 2021'!N1272</f>
        <v>0</v>
      </c>
      <c r="R1251">
        <f>'Base cotización 2021'!O1272</f>
        <v>0</v>
      </c>
      <c r="S1251">
        <f>'Base cotización 2021'!P1272</f>
        <v>0</v>
      </c>
      <c r="T1251">
        <f>'Base cotización 2021'!Q1272</f>
        <v>0</v>
      </c>
      <c r="U1251">
        <f>'Base cotización 2021'!R1272</f>
        <v>0</v>
      </c>
      <c r="V1251">
        <f>'Base cotización 2021'!W1272</f>
        <v>0</v>
      </c>
      <c r="X1251">
        <f>'Base cotización 2021'!X1272</f>
        <v>0</v>
      </c>
      <c r="Y1251" t="e">
        <f>'Base cotización 2021'!#REF!</f>
        <v>#REF!</v>
      </c>
    </row>
    <row r="1252" spans="1:25">
      <c r="A1252">
        <f>'Base cotización 2021'!B1273</f>
        <v>0</v>
      </c>
      <c r="C1252" t="str">
        <f>'Base cotización 2021'!C1273</f>
        <v/>
      </c>
      <c r="D1252" t="str">
        <f>'Base cotización 2021'!D1273</f>
        <v/>
      </c>
      <c r="E1252" t="str">
        <f>'Base cotización 2021'!E1273</f>
        <v/>
      </c>
      <c r="G1252" t="str">
        <f>'Base cotización 2021'!F1273</f>
        <v/>
      </c>
      <c r="I1252" t="e">
        <f>'Base cotización 2021'!#REF!</f>
        <v>#REF!</v>
      </c>
      <c r="J1252" t="e">
        <f>'Base cotización 2021'!#REF!</f>
        <v>#REF!</v>
      </c>
      <c r="K1252">
        <f>'Base cotización 2021'!H1273</f>
        <v>0</v>
      </c>
      <c r="L1252">
        <f>'Base cotización 2021'!K1273</f>
        <v>0</v>
      </c>
      <c r="M1252" s="31">
        <f>'Base cotización 2021'!I1273</f>
        <v>0</v>
      </c>
      <c r="N1252">
        <f>'Base cotización 2021'!L1273</f>
        <v>0</v>
      </c>
      <c r="O1252">
        <f>'Base cotización 2021'!M1273</f>
        <v>0</v>
      </c>
      <c r="P1252" t="e">
        <f>'Base cotización 2021'!#REF!</f>
        <v>#REF!</v>
      </c>
      <c r="Q1252">
        <f>'Base cotización 2021'!N1273</f>
        <v>0</v>
      </c>
      <c r="R1252">
        <f>'Base cotización 2021'!O1273</f>
        <v>0</v>
      </c>
      <c r="S1252">
        <f>'Base cotización 2021'!P1273</f>
        <v>0</v>
      </c>
      <c r="T1252">
        <f>'Base cotización 2021'!Q1273</f>
        <v>0</v>
      </c>
      <c r="U1252">
        <f>'Base cotización 2021'!R1273</f>
        <v>0</v>
      </c>
      <c r="V1252">
        <f>'Base cotización 2021'!W1273</f>
        <v>0</v>
      </c>
      <c r="X1252">
        <f>'Base cotización 2021'!X1273</f>
        <v>0</v>
      </c>
      <c r="Y1252" t="e">
        <f>'Base cotización 2021'!#REF!</f>
        <v>#REF!</v>
      </c>
    </row>
    <row r="1253" spans="1:25">
      <c r="A1253">
        <f>'Base cotización 2021'!B1274</f>
        <v>0</v>
      </c>
      <c r="C1253" t="str">
        <f>'Base cotización 2021'!C1274</f>
        <v/>
      </c>
      <c r="D1253" t="str">
        <f>'Base cotización 2021'!D1274</f>
        <v/>
      </c>
      <c r="E1253" t="str">
        <f>'Base cotización 2021'!E1274</f>
        <v/>
      </c>
      <c r="G1253" t="str">
        <f>'Base cotización 2021'!F1274</f>
        <v/>
      </c>
      <c r="I1253" t="e">
        <f>'Base cotización 2021'!#REF!</f>
        <v>#REF!</v>
      </c>
      <c r="J1253" t="e">
        <f>'Base cotización 2021'!#REF!</f>
        <v>#REF!</v>
      </c>
      <c r="K1253">
        <f>'Base cotización 2021'!H1274</f>
        <v>0</v>
      </c>
      <c r="L1253">
        <f>'Base cotización 2021'!K1274</f>
        <v>0</v>
      </c>
      <c r="M1253" s="31">
        <f>'Base cotización 2021'!I1274</f>
        <v>0</v>
      </c>
      <c r="N1253">
        <f>'Base cotización 2021'!L1274</f>
        <v>0</v>
      </c>
      <c r="O1253">
        <f>'Base cotización 2021'!M1274</f>
        <v>0</v>
      </c>
      <c r="P1253" t="e">
        <f>'Base cotización 2021'!#REF!</f>
        <v>#REF!</v>
      </c>
      <c r="Q1253">
        <f>'Base cotización 2021'!N1274</f>
        <v>0</v>
      </c>
      <c r="R1253">
        <f>'Base cotización 2021'!O1274</f>
        <v>0</v>
      </c>
      <c r="S1253">
        <f>'Base cotización 2021'!P1274</f>
        <v>0</v>
      </c>
      <c r="T1253">
        <f>'Base cotización 2021'!Q1274</f>
        <v>0</v>
      </c>
      <c r="U1253">
        <f>'Base cotización 2021'!R1274</f>
        <v>0</v>
      </c>
      <c r="V1253">
        <f>'Base cotización 2021'!W1274</f>
        <v>0</v>
      </c>
      <c r="X1253">
        <f>'Base cotización 2021'!X1274</f>
        <v>0</v>
      </c>
      <c r="Y1253" t="e">
        <f>'Base cotización 2021'!#REF!</f>
        <v>#REF!</v>
      </c>
    </row>
    <row r="1254" spans="1:25">
      <c r="A1254">
        <f>'Base cotización 2021'!B1275</f>
        <v>0</v>
      </c>
      <c r="C1254" t="str">
        <f>'Base cotización 2021'!C1275</f>
        <v/>
      </c>
      <c r="D1254" t="str">
        <f>'Base cotización 2021'!D1275</f>
        <v/>
      </c>
      <c r="E1254" t="str">
        <f>'Base cotización 2021'!E1275</f>
        <v/>
      </c>
      <c r="G1254" t="str">
        <f>'Base cotización 2021'!F1275</f>
        <v/>
      </c>
      <c r="I1254" t="e">
        <f>'Base cotización 2021'!#REF!</f>
        <v>#REF!</v>
      </c>
      <c r="J1254" t="e">
        <f>'Base cotización 2021'!#REF!</f>
        <v>#REF!</v>
      </c>
      <c r="K1254">
        <f>'Base cotización 2021'!H1275</f>
        <v>0</v>
      </c>
      <c r="L1254">
        <f>'Base cotización 2021'!K1275</f>
        <v>0</v>
      </c>
      <c r="M1254" s="31">
        <f>'Base cotización 2021'!I1275</f>
        <v>0</v>
      </c>
      <c r="N1254">
        <f>'Base cotización 2021'!L1275</f>
        <v>0</v>
      </c>
      <c r="O1254">
        <f>'Base cotización 2021'!M1275</f>
        <v>0</v>
      </c>
      <c r="P1254" t="e">
        <f>'Base cotización 2021'!#REF!</f>
        <v>#REF!</v>
      </c>
      <c r="Q1254">
        <f>'Base cotización 2021'!N1275</f>
        <v>0</v>
      </c>
      <c r="R1254">
        <f>'Base cotización 2021'!O1275</f>
        <v>0</v>
      </c>
      <c r="S1254">
        <f>'Base cotización 2021'!P1275</f>
        <v>0</v>
      </c>
      <c r="T1254">
        <f>'Base cotización 2021'!Q1275</f>
        <v>0</v>
      </c>
      <c r="U1254">
        <f>'Base cotización 2021'!R1275</f>
        <v>0</v>
      </c>
      <c r="V1254">
        <f>'Base cotización 2021'!W1275</f>
        <v>0</v>
      </c>
      <c r="X1254">
        <f>'Base cotización 2021'!X1275</f>
        <v>0</v>
      </c>
      <c r="Y1254" t="e">
        <f>'Base cotización 2021'!#REF!</f>
        <v>#REF!</v>
      </c>
    </row>
    <row r="1255" spans="1:25">
      <c r="A1255">
        <f>'Base cotización 2021'!B1276</f>
        <v>0</v>
      </c>
      <c r="C1255" t="str">
        <f>'Base cotización 2021'!C1276</f>
        <v/>
      </c>
      <c r="D1255" t="str">
        <f>'Base cotización 2021'!D1276</f>
        <v/>
      </c>
      <c r="E1255" t="str">
        <f>'Base cotización 2021'!E1276</f>
        <v/>
      </c>
      <c r="G1255" t="str">
        <f>'Base cotización 2021'!F1276</f>
        <v/>
      </c>
      <c r="I1255" t="e">
        <f>'Base cotización 2021'!#REF!</f>
        <v>#REF!</v>
      </c>
      <c r="J1255" t="e">
        <f>'Base cotización 2021'!#REF!</f>
        <v>#REF!</v>
      </c>
      <c r="K1255">
        <f>'Base cotización 2021'!H1276</f>
        <v>0</v>
      </c>
      <c r="L1255">
        <f>'Base cotización 2021'!K1276</f>
        <v>0</v>
      </c>
      <c r="M1255" s="31">
        <f>'Base cotización 2021'!I1276</f>
        <v>0</v>
      </c>
      <c r="N1255">
        <f>'Base cotización 2021'!L1276</f>
        <v>0</v>
      </c>
      <c r="O1255">
        <f>'Base cotización 2021'!M1276</f>
        <v>0</v>
      </c>
      <c r="P1255" t="e">
        <f>'Base cotización 2021'!#REF!</f>
        <v>#REF!</v>
      </c>
      <c r="Q1255">
        <f>'Base cotización 2021'!N1276</f>
        <v>0</v>
      </c>
      <c r="R1255">
        <f>'Base cotización 2021'!O1276</f>
        <v>0</v>
      </c>
      <c r="S1255">
        <f>'Base cotización 2021'!P1276</f>
        <v>0</v>
      </c>
      <c r="T1255">
        <f>'Base cotización 2021'!Q1276</f>
        <v>0</v>
      </c>
      <c r="U1255">
        <f>'Base cotización 2021'!R1276</f>
        <v>0</v>
      </c>
      <c r="V1255">
        <f>'Base cotización 2021'!W1276</f>
        <v>0</v>
      </c>
      <c r="X1255">
        <f>'Base cotización 2021'!X1276</f>
        <v>0</v>
      </c>
      <c r="Y1255" t="e">
        <f>'Base cotización 2021'!#REF!</f>
        <v>#REF!</v>
      </c>
    </row>
    <row r="1256" spans="1:25">
      <c r="A1256">
        <f>'Base cotización 2021'!B1277</f>
        <v>0</v>
      </c>
      <c r="C1256" t="str">
        <f>'Base cotización 2021'!C1277</f>
        <v/>
      </c>
      <c r="D1256" t="str">
        <f>'Base cotización 2021'!D1277</f>
        <v/>
      </c>
      <c r="E1256" t="str">
        <f>'Base cotización 2021'!E1277</f>
        <v/>
      </c>
      <c r="G1256" t="str">
        <f>'Base cotización 2021'!F1277</f>
        <v/>
      </c>
      <c r="I1256" t="e">
        <f>'Base cotización 2021'!#REF!</f>
        <v>#REF!</v>
      </c>
      <c r="J1256" t="e">
        <f>'Base cotización 2021'!#REF!</f>
        <v>#REF!</v>
      </c>
      <c r="K1256">
        <f>'Base cotización 2021'!H1277</f>
        <v>0</v>
      </c>
      <c r="L1256">
        <f>'Base cotización 2021'!K1277</f>
        <v>0</v>
      </c>
      <c r="M1256" s="31">
        <f>'Base cotización 2021'!I1277</f>
        <v>0</v>
      </c>
      <c r="N1256">
        <f>'Base cotización 2021'!L1277</f>
        <v>0</v>
      </c>
      <c r="O1256">
        <f>'Base cotización 2021'!M1277</f>
        <v>0</v>
      </c>
      <c r="P1256" t="e">
        <f>'Base cotización 2021'!#REF!</f>
        <v>#REF!</v>
      </c>
      <c r="Q1256">
        <f>'Base cotización 2021'!N1277</f>
        <v>0</v>
      </c>
      <c r="R1256">
        <f>'Base cotización 2021'!O1277</f>
        <v>0</v>
      </c>
      <c r="S1256">
        <f>'Base cotización 2021'!P1277</f>
        <v>0</v>
      </c>
      <c r="T1256">
        <f>'Base cotización 2021'!Q1277</f>
        <v>0</v>
      </c>
      <c r="U1256">
        <f>'Base cotización 2021'!R1277</f>
        <v>0</v>
      </c>
      <c r="V1256">
        <f>'Base cotización 2021'!W1277</f>
        <v>0</v>
      </c>
      <c r="X1256">
        <f>'Base cotización 2021'!X1277</f>
        <v>0</v>
      </c>
      <c r="Y1256" t="e">
        <f>'Base cotización 2021'!#REF!</f>
        <v>#REF!</v>
      </c>
    </row>
    <row r="1257" spans="1:25">
      <c r="A1257">
        <f>'Base cotización 2021'!B1278</f>
        <v>0</v>
      </c>
      <c r="C1257" t="str">
        <f>'Base cotización 2021'!C1278</f>
        <v/>
      </c>
      <c r="D1257" t="str">
        <f>'Base cotización 2021'!D1278</f>
        <v/>
      </c>
      <c r="E1257" t="str">
        <f>'Base cotización 2021'!E1278</f>
        <v/>
      </c>
      <c r="G1257" t="str">
        <f>'Base cotización 2021'!F1278</f>
        <v/>
      </c>
      <c r="I1257" t="e">
        <f>'Base cotización 2021'!#REF!</f>
        <v>#REF!</v>
      </c>
      <c r="J1257" t="e">
        <f>'Base cotización 2021'!#REF!</f>
        <v>#REF!</v>
      </c>
      <c r="K1257">
        <f>'Base cotización 2021'!H1278</f>
        <v>0</v>
      </c>
      <c r="L1257">
        <f>'Base cotización 2021'!K1278</f>
        <v>0</v>
      </c>
      <c r="M1257" s="31">
        <f>'Base cotización 2021'!I1278</f>
        <v>0</v>
      </c>
      <c r="N1257">
        <f>'Base cotización 2021'!L1278</f>
        <v>0</v>
      </c>
      <c r="O1257">
        <f>'Base cotización 2021'!M1278</f>
        <v>0</v>
      </c>
      <c r="P1257" t="e">
        <f>'Base cotización 2021'!#REF!</f>
        <v>#REF!</v>
      </c>
      <c r="Q1257">
        <f>'Base cotización 2021'!N1278</f>
        <v>0</v>
      </c>
      <c r="R1257">
        <f>'Base cotización 2021'!O1278</f>
        <v>0</v>
      </c>
      <c r="S1257">
        <f>'Base cotización 2021'!P1278</f>
        <v>0</v>
      </c>
      <c r="T1257">
        <f>'Base cotización 2021'!Q1278</f>
        <v>0</v>
      </c>
      <c r="U1257">
        <f>'Base cotización 2021'!R1278</f>
        <v>0</v>
      </c>
      <c r="V1257">
        <f>'Base cotización 2021'!W1278</f>
        <v>0</v>
      </c>
      <c r="X1257">
        <f>'Base cotización 2021'!X1278</f>
        <v>0</v>
      </c>
      <c r="Y1257" t="e">
        <f>'Base cotización 2021'!#REF!</f>
        <v>#REF!</v>
      </c>
    </row>
    <row r="1258" spans="1:25">
      <c r="A1258">
        <f>'Base cotización 2021'!B1279</f>
        <v>0</v>
      </c>
      <c r="C1258" t="str">
        <f>'Base cotización 2021'!C1279</f>
        <v/>
      </c>
      <c r="D1258" t="str">
        <f>'Base cotización 2021'!D1279</f>
        <v/>
      </c>
      <c r="E1258" t="str">
        <f>'Base cotización 2021'!E1279</f>
        <v/>
      </c>
      <c r="G1258" t="str">
        <f>'Base cotización 2021'!F1279</f>
        <v/>
      </c>
      <c r="I1258" t="e">
        <f>'Base cotización 2021'!#REF!</f>
        <v>#REF!</v>
      </c>
      <c r="J1258" t="e">
        <f>'Base cotización 2021'!#REF!</f>
        <v>#REF!</v>
      </c>
      <c r="K1258">
        <f>'Base cotización 2021'!H1279</f>
        <v>0</v>
      </c>
      <c r="L1258">
        <f>'Base cotización 2021'!K1279</f>
        <v>0</v>
      </c>
      <c r="M1258" s="31">
        <f>'Base cotización 2021'!I1279</f>
        <v>0</v>
      </c>
      <c r="N1258">
        <f>'Base cotización 2021'!L1279</f>
        <v>0</v>
      </c>
      <c r="O1258">
        <f>'Base cotización 2021'!M1279</f>
        <v>0</v>
      </c>
      <c r="P1258" t="e">
        <f>'Base cotización 2021'!#REF!</f>
        <v>#REF!</v>
      </c>
      <c r="Q1258">
        <f>'Base cotización 2021'!N1279</f>
        <v>0</v>
      </c>
      <c r="R1258">
        <f>'Base cotización 2021'!O1279</f>
        <v>0</v>
      </c>
      <c r="S1258">
        <f>'Base cotización 2021'!P1279</f>
        <v>0</v>
      </c>
      <c r="T1258">
        <f>'Base cotización 2021'!Q1279</f>
        <v>0</v>
      </c>
      <c r="U1258">
        <f>'Base cotización 2021'!R1279</f>
        <v>0</v>
      </c>
      <c r="V1258">
        <f>'Base cotización 2021'!W1279</f>
        <v>0</v>
      </c>
      <c r="X1258">
        <f>'Base cotización 2021'!X1279</f>
        <v>0</v>
      </c>
      <c r="Y1258" t="e">
        <f>'Base cotización 2021'!#REF!</f>
        <v>#REF!</v>
      </c>
    </row>
    <row r="1259" spans="1:25">
      <c r="A1259">
        <f>'Base cotización 2021'!B1280</f>
        <v>0</v>
      </c>
      <c r="C1259" t="str">
        <f>'Base cotización 2021'!C1280</f>
        <v/>
      </c>
      <c r="D1259" t="str">
        <f>'Base cotización 2021'!D1280</f>
        <v/>
      </c>
      <c r="E1259" t="str">
        <f>'Base cotización 2021'!E1280</f>
        <v/>
      </c>
      <c r="G1259" t="str">
        <f>'Base cotización 2021'!F1280</f>
        <v/>
      </c>
      <c r="I1259" t="e">
        <f>'Base cotización 2021'!#REF!</f>
        <v>#REF!</v>
      </c>
      <c r="J1259" t="e">
        <f>'Base cotización 2021'!#REF!</f>
        <v>#REF!</v>
      </c>
      <c r="K1259">
        <f>'Base cotización 2021'!H1280</f>
        <v>0</v>
      </c>
      <c r="L1259">
        <f>'Base cotización 2021'!K1280</f>
        <v>0</v>
      </c>
      <c r="M1259" s="31">
        <f>'Base cotización 2021'!I1280</f>
        <v>0</v>
      </c>
      <c r="N1259">
        <f>'Base cotización 2021'!L1280</f>
        <v>0</v>
      </c>
      <c r="O1259">
        <f>'Base cotización 2021'!M1280</f>
        <v>0</v>
      </c>
      <c r="P1259" t="e">
        <f>'Base cotización 2021'!#REF!</f>
        <v>#REF!</v>
      </c>
      <c r="Q1259">
        <f>'Base cotización 2021'!N1280</f>
        <v>0</v>
      </c>
      <c r="R1259">
        <f>'Base cotización 2021'!O1280</f>
        <v>0</v>
      </c>
      <c r="S1259">
        <f>'Base cotización 2021'!P1280</f>
        <v>0</v>
      </c>
      <c r="T1259">
        <f>'Base cotización 2021'!Q1280</f>
        <v>0</v>
      </c>
      <c r="U1259">
        <f>'Base cotización 2021'!R1280</f>
        <v>0</v>
      </c>
      <c r="V1259">
        <f>'Base cotización 2021'!W1280</f>
        <v>0</v>
      </c>
      <c r="X1259">
        <f>'Base cotización 2021'!X1280</f>
        <v>0</v>
      </c>
      <c r="Y1259" t="e">
        <f>'Base cotización 2021'!#REF!</f>
        <v>#REF!</v>
      </c>
    </row>
    <row r="1260" spans="1:25">
      <c r="A1260">
        <f>'Base cotización 2021'!B1281</f>
        <v>0</v>
      </c>
      <c r="C1260" t="str">
        <f>'Base cotización 2021'!C1281</f>
        <v/>
      </c>
      <c r="D1260" t="str">
        <f>'Base cotización 2021'!D1281</f>
        <v/>
      </c>
      <c r="E1260" t="str">
        <f>'Base cotización 2021'!E1281</f>
        <v/>
      </c>
      <c r="G1260" t="str">
        <f>'Base cotización 2021'!F1281</f>
        <v/>
      </c>
      <c r="I1260" t="e">
        <f>'Base cotización 2021'!#REF!</f>
        <v>#REF!</v>
      </c>
      <c r="J1260" t="e">
        <f>'Base cotización 2021'!#REF!</f>
        <v>#REF!</v>
      </c>
      <c r="K1260">
        <f>'Base cotización 2021'!H1281</f>
        <v>0</v>
      </c>
      <c r="L1260">
        <f>'Base cotización 2021'!K1281</f>
        <v>0</v>
      </c>
      <c r="M1260" s="31">
        <f>'Base cotización 2021'!I1281</f>
        <v>0</v>
      </c>
      <c r="N1260">
        <f>'Base cotización 2021'!L1281</f>
        <v>0</v>
      </c>
      <c r="O1260">
        <f>'Base cotización 2021'!M1281</f>
        <v>0</v>
      </c>
      <c r="P1260" t="e">
        <f>'Base cotización 2021'!#REF!</f>
        <v>#REF!</v>
      </c>
      <c r="Q1260">
        <f>'Base cotización 2021'!N1281</f>
        <v>0</v>
      </c>
      <c r="R1260">
        <f>'Base cotización 2021'!O1281</f>
        <v>0</v>
      </c>
      <c r="S1260">
        <f>'Base cotización 2021'!P1281</f>
        <v>0</v>
      </c>
      <c r="T1260">
        <f>'Base cotización 2021'!Q1281</f>
        <v>0</v>
      </c>
      <c r="U1260">
        <f>'Base cotización 2021'!R1281</f>
        <v>0</v>
      </c>
      <c r="V1260">
        <f>'Base cotización 2021'!W1281</f>
        <v>0</v>
      </c>
      <c r="X1260">
        <f>'Base cotización 2021'!X1281</f>
        <v>0</v>
      </c>
      <c r="Y1260" t="e">
        <f>'Base cotización 2021'!#REF!</f>
        <v>#REF!</v>
      </c>
    </row>
    <row r="1261" spans="1:25">
      <c r="A1261">
        <f>'Base cotización 2021'!B1282</f>
        <v>0</v>
      </c>
      <c r="C1261" t="str">
        <f>'Base cotización 2021'!C1282</f>
        <v/>
      </c>
      <c r="D1261" t="str">
        <f>'Base cotización 2021'!D1282</f>
        <v/>
      </c>
      <c r="E1261" t="str">
        <f>'Base cotización 2021'!E1282</f>
        <v/>
      </c>
      <c r="G1261" t="str">
        <f>'Base cotización 2021'!F1282</f>
        <v/>
      </c>
      <c r="I1261" t="e">
        <f>'Base cotización 2021'!#REF!</f>
        <v>#REF!</v>
      </c>
      <c r="J1261" t="e">
        <f>'Base cotización 2021'!#REF!</f>
        <v>#REF!</v>
      </c>
      <c r="K1261">
        <f>'Base cotización 2021'!H1282</f>
        <v>0</v>
      </c>
      <c r="L1261">
        <f>'Base cotización 2021'!K1282</f>
        <v>0</v>
      </c>
      <c r="M1261" s="31">
        <f>'Base cotización 2021'!I1282</f>
        <v>0</v>
      </c>
      <c r="N1261">
        <f>'Base cotización 2021'!L1282</f>
        <v>0</v>
      </c>
      <c r="O1261">
        <f>'Base cotización 2021'!M1282</f>
        <v>0</v>
      </c>
      <c r="P1261" t="e">
        <f>'Base cotización 2021'!#REF!</f>
        <v>#REF!</v>
      </c>
      <c r="Q1261">
        <f>'Base cotización 2021'!N1282</f>
        <v>0</v>
      </c>
      <c r="R1261">
        <f>'Base cotización 2021'!O1282</f>
        <v>0</v>
      </c>
      <c r="S1261">
        <f>'Base cotización 2021'!P1282</f>
        <v>0</v>
      </c>
      <c r="T1261">
        <f>'Base cotización 2021'!Q1282</f>
        <v>0</v>
      </c>
      <c r="U1261">
        <f>'Base cotización 2021'!R1282</f>
        <v>0</v>
      </c>
      <c r="V1261">
        <f>'Base cotización 2021'!W1282</f>
        <v>0</v>
      </c>
      <c r="X1261">
        <f>'Base cotización 2021'!X1282</f>
        <v>0</v>
      </c>
      <c r="Y1261" t="e">
        <f>'Base cotización 2021'!#REF!</f>
        <v>#REF!</v>
      </c>
    </row>
    <row r="1262" spans="1:25">
      <c r="A1262">
        <f>'Base cotización 2021'!B1283</f>
        <v>0</v>
      </c>
      <c r="C1262" t="str">
        <f>'Base cotización 2021'!C1283</f>
        <v/>
      </c>
      <c r="D1262" t="str">
        <f>'Base cotización 2021'!D1283</f>
        <v/>
      </c>
      <c r="E1262" t="str">
        <f>'Base cotización 2021'!E1283</f>
        <v/>
      </c>
      <c r="G1262" t="str">
        <f>'Base cotización 2021'!F1283</f>
        <v/>
      </c>
      <c r="I1262" t="e">
        <f>'Base cotización 2021'!#REF!</f>
        <v>#REF!</v>
      </c>
      <c r="J1262" t="e">
        <f>'Base cotización 2021'!#REF!</f>
        <v>#REF!</v>
      </c>
      <c r="K1262">
        <f>'Base cotización 2021'!H1283</f>
        <v>0</v>
      </c>
      <c r="L1262">
        <f>'Base cotización 2021'!K1283</f>
        <v>0</v>
      </c>
      <c r="M1262" s="31">
        <f>'Base cotización 2021'!I1283</f>
        <v>0</v>
      </c>
      <c r="N1262">
        <f>'Base cotización 2021'!L1283</f>
        <v>0</v>
      </c>
      <c r="O1262">
        <f>'Base cotización 2021'!M1283</f>
        <v>0</v>
      </c>
      <c r="P1262" t="e">
        <f>'Base cotización 2021'!#REF!</f>
        <v>#REF!</v>
      </c>
      <c r="Q1262">
        <f>'Base cotización 2021'!N1283</f>
        <v>0</v>
      </c>
      <c r="R1262">
        <f>'Base cotización 2021'!O1283</f>
        <v>0</v>
      </c>
      <c r="S1262">
        <f>'Base cotización 2021'!P1283</f>
        <v>0</v>
      </c>
      <c r="T1262">
        <f>'Base cotización 2021'!Q1283</f>
        <v>0</v>
      </c>
      <c r="U1262">
        <f>'Base cotización 2021'!R1283</f>
        <v>0</v>
      </c>
      <c r="V1262">
        <f>'Base cotización 2021'!W1283</f>
        <v>0</v>
      </c>
      <c r="X1262">
        <f>'Base cotización 2021'!X1283</f>
        <v>0</v>
      </c>
      <c r="Y1262" t="e">
        <f>'Base cotización 2021'!#REF!</f>
        <v>#REF!</v>
      </c>
    </row>
    <row r="1263" spans="1:25">
      <c r="A1263">
        <f>'Base cotización 2021'!B1284</f>
        <v>0</v>
      </c>
      <c r="C1263" t="str">
        <f>'Base cotización 2021'!C1284</f>
        <v/>
      </c>
      <c r="D1263" t="str">
        <f>'Base cotización 2021'!D1284</f>
        <v/>
      </c>
      <c r="E1263" t="str">
        <f>'Base cotización 2021'!E1284</f>
        <v/>
      </c>
      <c r="G1263" t="str">
        <f>'Base cotización 2021'!F1284</f>
        <v/>
      </c>
      <c r="I1263" t="e">
        <f>'Base cotización 2021'!#REF!</f>
        <v>#REF!</v>
      </c>
      <c r="J1263" t="e">
        <f>'Base cotización 2021'!#REF!</f>
        <v>#REF!</v>
      </c>
      <c r="K1263">
        <f>'Base cotización 2021'!H1284</f>
        <v>0</v>
      </c>
      <c r="L1263">
        <f>'Base cotización 2021'!K1284</f>
        <v>0</v>
      </c>
      <c r="M1263" s="31">
        <f>'Base cotización 2021'!I1284</f>
        <v>0</v>
      </c>
      <c r="N1263">
        <f>'Base cotización 2021'!L1284</f>
        <v>0</v>
      </c>
      <c r="O1263">
        <f>'Base cotización 2021'!M1284</f>
        <v>0</v>
      </c>
      <c r="P1263" t="e">
        <f>'Base cotización 2021'!#REF!</f>
        <v>#REF!</v>
      </c>
      <c r="Q1263">
        <f>'Base cotización 2021'!N1284</f>
        <v>0</v>
      </c>
      <c r="R1263">
        <f>'Base cotización 2021'!O1284</f>
        <v>0</v>
      </c>
      <c r="S1263">
        <f>'Base cotización 2021'!P1284</f>
        <v>0</v>
      </c>
      <c r="T1263">
        <f>'Base cotización 2021'!Q1284</f>
        <v>0</v>
      </c>
      <c r="U1263">
        <f>'Base cotización 2021'!R1284</f>
        <v>0</v>
      </c>
      <c r="V1263">
        <f>'Base cotización 2021'!W1284</f>
        <v>0</v>
      </c>
      <c r="X1263">
        <f>'Base cotización 2021'!X1284</f>
        <v>0</v>
      </c>
      <c r="Y1263" t="e">
        <f>'Base cotización 2021'!#REF!</f>
        <v>#REF!</v>
      </c>
    </row>
    <row r="1264" spans="1:25">
      <c r="A1264">
        <f>'Base cotización 2021'!B1285</f>
        <v>0</v>
      </c>
      <c r="C1264" t="str">
        <f>'Base cotización 2021'!C1285</f>
        <v/>
      </c>
      <c r="D1264" t="str">
        <f>'Base cotización 2021'!D1285</f>
        <v/>
      </c>
      <c r="E1264" t="str">
        <f>'Base cotización 2021'!E1285</f>
        <v/>
      </c>
      <c r="G1264" t="str">
        <f>'Base cotización 2021'!F1285</f>
        <v/>
      </c>
      <c r="I1264" t="e">
        <f>'Base cotización 2021'!#REF!</f>
        <v>#REF!</v>
      </c>
      <c r="J1264" t="e">
        <f>'Base cotización 2021'!#REF!</f>
        <v>#REF!</v>
      </c>
      <c r="K1264">
        <f>'Base cotización 2021'!H1285</f>
        <v>0</v>
      </c>
      <c r="L1264">
        <f>'Base cotización 2021'!K1285</f>
        <v>0</v>
      </c>
      <c r="M1264" s="31">
        <f>'Base cotización 2021'!I1285</f>
        <v>0</v>
      </c>
      <c r="N1264">
        <f>'Base cotización 2021'!L1285</f>
        <v>0</v>
      </c>
      <c r="O1264">
        <f>'Base cotización 2021'!M1285</f>
        <v>0</v>
      </c>
      <c r="P1264" t="e">
        <f>'Base cotización 2021'!#REF!</f>
        <v>#REF!</v>
      </c>
      <c r="Q1264">
        <f>'Base cotización 2021'!N1285</f>
        <v>0</v>
      </c>
      <c r="R1264">
        <f>'Base cotización 2021'!O1285</f>
        <v>0</v>
      </c>
      <c r="S1264">
        <f>'Base cotización 2021'!P1285</f>
        <v>0</v>
      </c>
      <c r="T1264">
        <f>'Base cotización 2021'!Q1285</f>
        <v>0</v>
      </c>
      <c r="U1264">
        <f>'Base cotización 2021'!R1285</f>
        <v>0</v>
      </c>
      <c r="V1264">
        <f>'Base cotización 2021'!W1285</f>
        <v>0</v>
      </c>
      <c r="X1264">
        <f>'Base cotización 2021'!X1285</f>
        <v>0</v>
      </c>
      <c r="Y1264" t="e">
        <f>'Base cotización 2021'!#REF!</f>
        <v>#REF!</v>
      </c>
    </row>
    <row r="1265" spans="1:25">
      <c r="A1265">
        <f>'Base cotización 2021'!B1286</f>
        <v>0</v>
      </c>
      <c r="C1265" t="str">
        <f>'Base cotización 2021'!C1286</f>
        <v/>
      </c>
      <c r="D1265" t="str">
        <f>'Base cotización 2021'!D1286</f>
        <v/>
      </c>
      <c r="E1265" t="str">
        <f>'Base cotización 2021'!E1286</f>
        <v/>
      </c>
      <c r="G1265" t="str">
        <f>'Base cotización 2021'!F1286</f>
        <v/>
      </c>
      <c r="I1265" t="e">
        <f>'Base cotización 2021'!#REF!</f>
        <v>#REF!</v>
      </c>
      <c r="J1265" t="e">
        <f>'Base cotización 2021'!#REF!</f>
        <v>#REF!</v>
      </c>
      <c r="K1265">
        <f>'Base cotización 2021'!H1286</f>
        <v>0</v>
      </c>
      <c r="L1265">
        <f>'Base cotización 2021'!K1286</f>
        <v>0</v>
      </c>
      <c r="M1265" s="31">
        <f>'Base cotización 2021'!I1286</f>
        <v>0</v>
      </c>
      <c r="N1265">
        <f>'Base cotización 2021'!L1286</f>
        <v>0</v>
      </c>
      <c r="O1265">
        <f>'Base cotización 2021'!M1286</f>
        <v>0</v>
      </c>
      <c r="P1265" t="e">
        <f>'Base cotización 2021'!#REF!</f>
        <v>#REF!</v>
      </c>
      <c r="Q1265">
        <f>'Base cotización 2021'!N1286</f>
        <v>0</v>
      </c>
      <c r="R1265">
        <f>'Base cotización 2021'!O1286</f>
        <v>0</v>
      </c>
      <c r="S1265">
        <f>'Base cotización 2021'!P1286</f>
        <v>0</v>
      </c>
      <c r="T1265">
        <f>'Base cotización 2021'!Q1286</f>
        <v>0</v>
      </c>
      <c r="U1265">
        <f>'Base cotización 2021'!R1286</f>
        <v>0</v>
      </c>
      <c r="V1265">
        <f>'Base cotización 2021'!W1286</f>
        <v>0</v>
      </c>
      <c r="X1265">
        <f>'Base cotización 2021'!X1286</f>
        <v>0</v>
      </c>
      <c r="Y1265" t="e">
        <f>'Base cotización 2021'!#REF!</f>
        <v>#REF!</v>
      </c>
    </row>
    <row r="1266" spans="1:25">
      <c r="A1266">
        <f>'Base cotización 2021'!B1287</f>
        <v>0</v>
      </c>
      <c r="C1266" t="str">
        <f>'Base cotización 2021'!C1287</f>
        <v/>
      </c>
      <c r="D1266" t="str">
        <f>'Base cotización 2021'!D1287</f>
        <v/>
      </c>
      <c r="E1266" t="str">
        <f>'Base cotización 2021'!E1287</f>
        <v/>
      </c>
      <c r="G1266" t="str">
        <f>'Base cotización 2021'!F1287</f>
        <v/>
      </c>
      <c r="I1266" t="e">
        <f>'Base cotización 2021'!#REF!</f>
        <v>#REF!</v>
      </c>
      <c r="J1266" t="e">
        <f>'Base cotización 2021'!#REF!</f>
        <v>#REF!</v>
      </c>
      <c r="K1266">
        <f>'Base cotización 2021'!H1287</f>
        <v>0</v>
      </c>
      <c r="L1266">
        <f>'Base cotización 2021'!K1287</f>
        <v>0</v>
      </c>
      <c r="M1266" s="31">
        <f>'Base cotización 2021'!I1287</f>
        <v>0</v>
      </c>
      <c r="N1266">
        <f>'Base cotización 2021'!L1287</f>
        <v>0</v>
      </c>
      <c r="O1266">
        <f>'Base cotización 2021'!M1287</f>
        <v>0</v>
      </c>
      <c r="P1266" t="e">
        <f>'Base cotización 2021'!#REF!</f>
        <v>#REF!</v>
      </c>
      <c r="Q1266">
        <f>'Base cotización 2021'!N1287</f>
        <v>0</v>
      </c>
      <c r="R1266">
        <f>'Base cotización 2021'!O1287</f>
        <v>0</v>
      </c>
      <c r="S1266">
        <f>'Base cotización 2021'!P1287</f>
        <v>0</v>
      </c>
      <c r="T1266">
        <f>'Base cotización 2021'!Q1287</f>
        <v>0</v>
      </c>
      <c r="U1266">
        <f>'Base cotización 2021'!R1287</f>
        <v>0</v>
      </c>
      <c r="V1266">
        <f>'Base cotización 2021'!W1287</f>
        <v>0</v>
      </c>
      <c r="X1266">
        <f>'Base cotización 2021'!X1287</f>
        <v>0</v>
      </c>
      <c r="Y1266" t="e">
        <f>'Base cotización 2021'!#REF!</f>
        <v>#REF!</v>
      </c>
    </row>
    <row r="1267" spans="1:25">
      <c r="A1267">
        <f>'Base cotización 2021'!B1288</f>
        <v>0</v>
      </c>
      <c r="C1267" t="str">
        <f>'Base cotización 2021'!C1288</f>
        <v/>
      </c>
      <c r="D1267" t="str">
        <f>'Base cotización 2021'!D1288</f>
        <v/>
      </c>
      <c r="E1267" t="str">
        <f>'Base cotización 2021'!E1288</f>
        <v/>
      </c>
      <c r="G1267" t="str">
        <f>'Base cotización 2021'!F1288</f>
        <v/>
      </c>
      <c r="I1267" t="e">
        <f>'Base cotización 2021'!#REF!</f>
        <v>#REF!</v>
      </c>
      <c r="J1267" t="e">
        <f>'Base cotización 2021'!#REF!</f>
        <v>#REF!</v>
      </c>
      <c r="K1267">
        <f>'Base cotización 2021'!H1288</f>
        <v>0</v>
      </c>
      <c r="L1267">
        <f>'Base cotización 2021'!K1288</f>
        <v>0</v>
      </c>
      <c r="M1267" s="31">
        <f>'Base cotización 2021'!I1288</f>
        <v>0</v>
      </c>
      <c r="N1267">
        <f>'Base cotización 2021'!L1288</f>
        <v>0</v>
      </c>
      <c r="O1267">
        <f>'Base cotización 2021'!M1288</f>
        <v>0</v>
      </c>
      <c r="P1267" t="e">
        <f>'Base cotización 2021'!#REF!</f>
        <v>#REF!</v>
      </c>
      <c r="Q1267">
        <f>'Base cotización 2021'!N1288</f>
        <v>0</v>
      </c>
      <c r="R1267">
        <f>'Base cotización 2021'!O1288</f>
        <v>0</v>
      </c>
      <c r="S1267">
        <f>'Base cotización 2021'!P1288</f>
        <v>0</v>
      </c>
      <c r="T1267">
        <f>'Base cotización 2021'!Q1288</f>
        <v>0</v>
      </c>
      <c r="U1267">
        <f>'Base cotización 2021'!R1288</f>
        <v>0</v>
      </c>
      <c r="V1267">
        <f>'Base cotización 2021'!W1288</f>
        <v>0</v>
      </c>
      <c r="X1267">
        <f>'Base cotización 2021'!X1288</f>
        <v>0</v>
      </c>
      <c r="Y1267" t="e">
        <f>'Base cotización 2021'!#REF!</f>
        <v>#REF!</v>
      </c>
    </row>
    <row r="1268" spans="1:25">
      <c r="A1268">
        <f>'Base cotización 2021'!B1289</f>
        <v>0</v>
      </c>
      <c r="C1268" t="str">
        <f>'Base cotización 2021'!C1289</f>
        <v/>
      </c>
      <c r="D1268" t="str">
        <f>'Base cotización 2021'!D1289</f>
        <v/>
      </c>
      <c r="E1268" t="str">
        <f>'Base cotización 2021'!E1289</f>
        <v/>
      </c>
      <c r="G1268" t="str">
        <f>'Base cotización 2021'!F1289</f>
        <v/>
      </c>
      <c r="I1268" t="e">
        <f>'Base cotización 2021'!#REF!</f>
        <v>#REF!</v>
      </c>
      <c r="J1268" t="e">
        <f>'Base cotización 2021'!#REF!</f>
        <v>#REF!</v>
      </c>
      <c r="K1268">
        <f>'Base cotización 2021'!H1289</f>
        <v>0</v>
      </c>
      <c r="L1268">
        <f>'Base cotización 2021'!K1289</f>
        <v>0</v>
      </c>
      <c r="M1268" s="31">
        <f>'Base cotización 2021'!I1289</f>
        <v>0</v>
      </c>
      <c r="N1268">
        <f>'Base cotización 2021'!L1289</f>
        <v>0</v>
      </c>
      <c r="O1268">
        <f>'Base cotización 2021'!M1289</f>
        <v>0</v>
      </c>
      <c r="P1268" t="e">
        <f>'Base cotización 2021'!#REF!</f>
        <v>#REF!</v>
      </c>
      <c r="Q1268">
        <f>'Base cotización 2021'!N1289</f>
        <v>0</v>
      </c>
      <c r="R1268">
        <f>'Base cotización 2021'!O1289</f>
        <v>0</v>
      </c>
      <c r="S1268">
        <f>'Base cotización 2021'!P1289</f>
        <v>0</v>
      </c>
      <c r="T1268">
        <f>'Base cotización 2021'!Q1289</f>
        <v>0</v>
      </c>
      <c r="U1268">
        <f>'Base cotización 2021'!R1289</f>
        <v>0</v>
      </c>
      <c r="V1268">
        <f>'Base cotización 2021'!W1289</f>
        <v>0</v>
      </c>
      <c r="X1268">
        <f>'Base cotización 2021'!X1289</f>
        <v>0</v>
      </c>
      <c r="Y1268" t="e">
        <f>'Base cotización 2021'!#REF!</f>
        <v>#REF!</v>
      </c>
    </row>
    <row r="1269" spans="1:25">
      <c r="A1269">
        <f>'Base cotización 2021'!B1290</f>
        <v>0</v>
      </c>
      <c r="C1269" t="str">
        <f>'Base cotización 2021'!C1290</f>
        <v/>
      </c>
      <c r="D1269" t="str">
        <f>'Base cotización 2021'!D1290</f>
        <v/>
      </c>
      <c r="E1269" t="str">
        <f>'Base cotización 2021'!E1290</f>
        <v/>
      </c>
      <c r="G1269" t="str">
        <f>'Base cotización 2021'!F1290</f>
        <v/>
      </c>
      <c r="I1269" t="e">
        <f>'Base cotización 2021'!#REF!</f>
        <v>#REF!</v>
      </c>
      <c r="J1269" t="e">
        <f>'Base cotización 2021'!#REF!</f>
        <v>#REF!</v>
      </c>
      <c r="K1269">
        <f>'Base cotización 2021'!H1290</f>
        <v>0</v>
      </c>
      <c r="L1269">
        <f>'Base cotización 2021'!K1290</f>
        <v>0</v>
      </c>
      <c r="M1269" s="31">
        <f>'Base cotización 2021'!I1290</f>
        <v>0</v>
      </c>
      <c r="N1269">
        <f>'Base cotización 2021'!L1290</f>
        <v>0</v>
      </c>
      <c r="O1269">
        <f>'Base cotización 2021'!M1290</f>
        <v>0</v>
      </c>
      <c r="P1269" t="e">
        <f>'Base cotización 2021'!#REF!</f>
        <v>#REF!</v>
      </c>
      <c r="Q1269">
        <f>'Base cotización 2021'!N1290</f>
        <v>0</v>
      </c>
      <c r="R1269">
        <f>'Base cotización 2021'!O1290</f>
        <v>0</v>
      </c>
      <c r="S1269">
        <f>'Base cotización 2021'!P1290</f>
        <v>0</v>
      </c>
      <c r="T1269">
        <f>'Base cotización 2021'!Q1290</f>
        <v>0</v>
      </c>
      <c r="U1269">
        <f>'Base cotización 2021'!R1290</f>
        <v>0</v>
      </c>
      <c r="V1269">
        <f>'Base cotización 2021'!W1290</f>
        <v>0</v>
      </c>
      <c r="X1269">
        <f>'Base cotización 2021'!X1290</f>
        <v>0</v>
      </c>
      <c r="Y1269" t="e">
        <f>'Base cotización 2021'!#REF!</f>
        <v>#REF!</v>
      </c>
    </row>
    <row r="1270" spans="1:25">
      <c r="A1270">
        <f>'Base cotización 2021'!B1291</f>
        <v>0</v>
      </c>
      <c r="C1270" t="str">
        <f>'Base cotización 2021'!C1291</f>
        <v/>
      </c>
      <c r="D1270" t="str">
        <f>'Base cotización 2021'!D1291</f>
        <v/>
      </c>
      <c r="E1270" t="str">
        <f>'Base cotización 2021'!E1291</f>
        <v/>
      </c>
      <c r="G1270" t="str">
        <f>'Base cotización 2021'!F1291</f>
        <v/>
      </c>
      <c r="I1270" t="e">
        <f>'Base cotización 2021'!#REF!</f>
        <v>#REF!</v>
      </c>
      <c r="J1270" t="e">
        <f>'Base cotización 2021'!#REF!</f>
        <v>#REF!</v>
      </c>
      <c r="K1270">
        <f>'Base cotización 2021'!H1291</f>
        <v>0</v>
      </c>
      <c r="L1270">
        <f>'Base cotización 2021'!K1291</f>
        <v>0</v>
      </c>
      <c r="M1270" s="31">
        <f>'Base cotización 2021'!I1291</f>
        <v>0</v>
      </c>
      <c r="N1270">
        <f>'Base cotización 2021'!L1291</f>
        <v>0</v>
      </c>
      <c r="O1270">
        <f>'Base cotización 2021'!M1291</f>
        <v>0</v>
      </c>
      <c r="P1270" t="e">
        <f>'Base cotización 2021'!#REF!</f>
        <v>#REF!</v>
      </c>
      <c r="Q1270">
        <f>'Base cotización 2021'!N1291</f>
        <v>0</v>
      </c>
      <c r="R1270">
        <f>'Base cotización 2021'!O1291</f>
        <v>0</v>
      </c>
      <c r="S1270">
        <f>'Base cotización 2021'!P1291</f>
        <v>0</v>
      </c>
      <c r="T1270">
        <f>'Base cotización 2021'!Q1291</f>
        <v>0</v>
      </c>
      <c r="U1270">
        <f>'Base cotización 2021'!R1291</f>
        <v>0</v>
      </c>
      <c r="V1270">
        <f>'Base cotización 2021'!W1291</f>
        <v>0</v>
      </c>
      <c r="X1270">
        <f>'Base cotización 2021'!X1291</f>
        <v>0</v>
      </c>
      <c r="Y1270" t="e">
        <f>'Base cotización 2021'!#REF!</f>
        <v>#REF!</v>
      </c>
    </row>
    <row r="1271" spans="1:25">
      <c r="A1271">
        <f>'Base cotización 2021'!B1292</f>
        <v>0</v>
      </c>
      <c r="C1271" t="str">
        <f>'Base cotización 2021'!C1292</f>
        <v/>
      </c>
      <c r="D1271" t="str">
        <f>'Base cotización 2021'!D1292</f>
        <v/>
      </c>
      <c r="E1271" t="str">
        <f>'Base cotización 2021'!E1292</f>
        <v/>
      </c>
      <c r="G1271" t="str">
        <f>'Base cotización 2021'!F1292</f>
        <v/>
      </c>
      <c r="I1271" t="e">
        <f>'Base cotización 2021'!#REF!</f>
        <v>#REF!</v>
      </c>
      <c r="J1271" t="e">
        <f>'Base cotización 2021'!#REF!</f>
        <v>#REF!</v>
      </c>
      <c r="K1271">
        <f>'Base cotización 2021'!H1292</f>
        <v>0</v>
      </c>
      <c r="L1271">
        <f>'Base cotización 2021'!K1292</f>
        <v>0</v>
      </c>
      <c r="M1271" s="31">
        <f>'Base cotización 2021'!I1292</f>
        <v>0</v>
      </c>
      <c r="N1271">
        <f>'Base cotización 2021'!L1292</f>
        <v>0</v>
      </c>
      <c r="O1271">
        <f>'Base cotización 2021'!M1292</f>
        <v>0</v>
      </c>
      <c r="P1271" t="e">
        <f>'Base cotización 2021'!#REF!</f>
        <v>#REF!</v>
      </c>
      <c r="Q1271">
        <f>'Base cotización 2021'!N1292</f>
        <v>0</v>
      </c>
      <c r="R1271">
        <f>'Base cotización 2021'!O1292</f>
        <v>0</v>
      </c>
      <c r="S1271">
        <f>'Base cotización 2021'!P1292</f>
        <v>0</v>
      </c>
      <c r="T1271">
        <f>'Base cotización 2021'!Q1292</f>
        <v>0</v>
      </c>
      <c r="U1271">
        <f>'Base cotización 2021'!R1292</f>
        <v>0</v>
      </c>
      <c r="V1271">
        <f>'Base cotización 2021'!W1292</f>
        <v>0</v>
      </c>
      <c r="X1271">
        <f>'Base cotización 2021'!X1292</f>
        <v>0</v>
      </c>
      <c r="Y1271" t="e">
        <f>'Base cotización 2021'!#REF!</f>
        <v>#REF!</v>
      </c>
    </row>
    <row r="1272" spans="1:25">
      <c r="A1272">
        <f>'Base cotización 2021'!B1293</f>
        <v>0</v>
      </c>
      <c r="C1272" t="str">
        <f>'Base cotización 2021'!C1293</f>
        <v/>
      </c>
      <c r="D1272" t="str">
        <f>'Base cotización 2021'!D1293</f>
        <v/>
      </c>
      <c r="E1272" t="str">
        <f>'Base cotización 2021'!E1293</f>
        <v/>
      </c>
      <c r="G1272" t="str">
        <f>'Base cotización 2021'!F1293</f>
        <v/>
      </c>
      <c r="I1272" t="e">
        <f>'Base cotización 2021'!#REF!</f>
        <v>#REF!</v>
      </c>
      <c r="J1272" t="e">
        <f>'Base cotización 2021'!#REF!</f>
        <v>#REF!</v>
      </c>
      <c r="K1272">
        <f>'Base cotización 2021'!H1293</f>
        <v>0</v>
      </c>
      <c r="L1272">
        <f>'Base cotización 2021'!K1293</f>
        <v>0</v>
      </c>
      <c r="M1272" s="31">
        <f>'Base cotización 2021'!I1293</f>
        <v>0</v>
      </c>
      <c r="N1272">
        <f>'Base cotización 2021'!L1293</f>
        <v>0</v>
      </c>
      <c r="O1272">
        <f>'Base cotización 2021'!M1293</f>
        <v>0</v>
      </c>
      <c r="P1272" t="e">
        <f>'Base cotización 2021'!#REF!</f>
        <v>#REF!</v>
      </c>
      <c r="Q1272">
        <f>'Base cotización 2021'!N1293</f>
        <v>0</v>
      </c>
      <c r="R1272">
        <f>'Base cotización 2021'!O1293</f>
        <v>0</v>
      </c>
      <c r="S1272">
        <f>'Base cotización 2021'!P1293</f>
        <v>0</v>
      </c>
      <c r="T1272">
        <f>'Base cotización 2021'!Q1293</f>
        <v>0</v>
      </c>
      <c r="U1272">
        <f>'Base cotización 2021'!R1293</f>
        <v>0</v>
      </c>
      <c r="V1272">
        <f>'Base cotización 2021'!W1293</f>
        <v>0</v>
      </c>
      <c r="X1272">
        <f>'Base cotización 2021'!X1293</f>
        <v>0</v>
      </c>
      <c r="Y1272" t="e">
        <f>'Base cotización 2021'!#REF!</f>
        <v>#REF!</v>
      </c>
    </row>
    <row r="1273" spans="1:25">
      <c r="A1273">
        <f>'Base cotización 2021'!B1294</f>
        <v>0</v>
      </c>
      <c r="C1273" t="str">
        <f>'Base cotización 2021'!C1294</f>
        <v/>
      </c>
      <c r="D1273" t="str">
        <f>'Base cotización 2021'!D1294</f>
        <v/>
      </c>
      <c r="E1273" t="str">
        <f>'Base cotización 2021'!E1294</f>
        <v/>
      </c>
      <c r="G1273" t="str">
        <f>'Base cotización 2021'!F1294</f>
        <v/>
      </c>
      <c r="I1273" t="e">
        <f>'Base cotización 2021'!#REF!</f>
        <v>#REF!</v>
      </c>
      <c r="J1273" t="e">
        <f>'Base cotización 2021'!#REF!</f>
        <v>#REF!</v>
      </c>
      <c r="K1273">
        <f>'Base cotización 2021'!H1294</f>
        <v>0</v>
      </c>
      <c r="L1273">
        <f>'Base cotización 2021'!K1294</f>
        <v>0</v>
      </c>
      <c r="M1273" s="31">
        <f>'Base cotización 2021'!I1294</f>
        <v>0</v>
      </c>
      <c r="N1273">
        <f>'Base cotización 2021'!L1294</f>
        <v>0</v>
      </c>
      <c r="O1273">
        <f>'Base cotización 2021'!M1294</f>
        <v>0</v>
      </c>
      <c r="P1273" t="e">
        <f>'Base cotización 2021'!#REF!</f>
        <v>#REF!</v>
      </c>
      <c r="Q1273">
        <f>'Base cotización 2021'!N1294</f>
        <v>0</v>
      </c>
      <c r="R1273">
        <f>'Base cotización 2021'!O1294</f>
        <v>0</v>
      </c>
      <c r="S1273">
        <f>'Base cotización 2021'!P1294</f>
        <v>0</v>
      </c>
      <c r="T1273">
        <f>'Base cotización 2021'!Q1294</f>
        <v>0</v>
      </c>
      <c r="U1273">
        <f>'Base cotización 2021'!R1294</f>
        <v>0</v>
      </c>
      <c r="V1273">
        <f>'Base cotización 2021'!W1294</f>
        <v>0</v>
      </c>
      <c r="X1273">
        <f>'Base cotización 2021'!X1294</f>
        <v>0</v>
      </c>
      <c r="Y1273" t="e">
        <f>'Base cotización 2021'!#REF!</f>
        <v>#REF!</v>
      </c>
    </row>
    <row r="1274" spans="1:25">
      <c r="A1274">
        <f>'Base cotización 2021'!B1295</f>
        <v>0</v>
      </c>
      <c r="C1274" t="str">
        <f>'Base cotización 2021'!C1295</f>
        <v/>
      </c>
      <c r="D1274" t="str">
        <f>'Base cotización 2021'!D1295</f>
        <v/>
      </c>
      <c r="E1274" t="str">
        <f>'Base cotización 2021'!E1295</f>
        <v/>
      </c>
      <c r="G1274" t="str">
        <f>'Base cotización 2021'!F1295</f>
        <v/>
      </c>
      <c r="I1274" t="e">
        <f>'Base cotización 2021'!#REF!</f>
        <v>#REF!</v>
      </c>
      <c r="J1274" t="e">
        <f>'Base cotización 2021'!#REF!</f>
        <v>#REF!</v>
      </c>
      <c r="K1274">
        <f>'Base cotización 2021'!H1295</f>
        <v>0</v>
      </c>
      <c r="L1274">
        <f>'Base cotización 2021'!K1295</f>
        <v>0</v>
      </c>
      <c r="M1274" s="31">
        <f>'Base cotización 2021'!I1295</f>
        <v>0</v>
      </c>
      <c r="N1274">
        <f>'Base cotización 2021'!L1295</f>
        <v>0</v>
      </c>
      <c r="O1274">
        <f>'Base cotización 2021'!M1295</f>
        <v>0</v>
      </c>
      <c r="P1274" t="e">
        <f>'Base cotización 2021'!#REF!</f>
        <v>#REF!</v>
      </c>
      <c r="Q1274">
        <f>'Base cotización 2021'!N1295</f>
        <v>0</v>
      </c>
      <c r="R1274">
        <f>'Base cotización 2021'!O1295</f>
        <v>0</v>
      </c>
      <c r="S1274">
        <f>'Base cotización 2021'!P1295</f>
        <v>0</v>
      </c>
      <c r="T1274">
        <f>'Base cotización 2021'!Q1295</f>
        <v>0</v>
      </c>
      <c r="U1274">
        <f>'Base cotización 2021'!R1295</f>
        <v>0</v>
      </c>
      <c r="V1274">
        <f>'Base cotización 2021'!W1295</f>
        <v>0</v>
      </c>
      <c r="X1274">
        <f>'Base cotización 2021'!X1295</f>
        <v>0</v>
      </c>
      <c r="Y1274" t="e">
        <f>'Base cotización 2021'!#REF!</f>
        <v>#REF!</v>
      </c>
    </row>
    <row r="1275" spans="1:25">
      <c r="A1275">
        <f>'Base cotización 2021'!B1296</f>
        <v>0</v>
      </c>
      <c r="C1275" t="str">
        <f>'Base cotización 2021'!C1296</f>
        <v/>
      </c>
      <c r="D1275" t="str">
        <f>'Base cotización 2021'!D1296</f>
        <v/>
      </c>
      <c r="E1275" t="str">
        <f>'Base cotización 2021'!E1296</f>
        <v/>
      </c>
      <c r="G1275" t="str">
        <f>'Base cotización 2021'!F1296</f>
        <v/>
      </c>
      <c r="I1275" t="e">
        <f>'Base cotización 2021'!#REF!</f>
        <v>#REF!</v>
      </c>
      <c r="J1275" t="e">
        <f>'Base cotización 2021'!#REF!</f>
        <v>#REF!</v>
      </c>
      <c r="K1275">
        <f>'Base cotización 2021'!H1296</f>
        <v>0</v>
      </c>
      <c r="L1275">
        <f>'Base cotización 2021'!K1296</f>
        <v>0</v>
      </c>
      <c r="M1275" s="31">
        <f>'Base cotización 2021'!I1296</f>
        <v>0</v>
      </c>
      <c r="N1275">
        <f>'Base cotización 2021'!L1296</f>
        <v>0</v>
      </c>
      <c r="O1275">
        <f>'Base cotización 2021'!M1296</f>
        <v>0</v>
      </c>
      <c r="P1275" t="e">
        <f>'Base cotización 2021'!#REF!</f>
        <v>#REF!</v>
      </c>
      <c r="Q1275">
        <f>'Base cotización 2021'!N1296</f>
        <v>0</v>
      </c>
      <c r="R1275">
        <f>'Base cotización 2021'!O1296</f>
        <v>0</v>
      </c>
      <c r="S1275">
        <f>'Base cotización 2021'!P1296</f>
        <v>0</v>
      </c>
      <c r="T1275">
        <f>'Base cotización 2021'!Q1296</f>
        <v>0</v>
      </c>
      <c r="U1275">
        <f>'Base cotización 2021'!R1296</f>
        <v>0</v>
      </c>
      <c r="V1275">
        <f>'Base cotización 2021'!W1296</f>
        <v>0</v>
      </c>
      <c r="X1275">
        <f>'Base cotización 2021'!X1296</f>
        <v>0</v>
      </c>
      <c r="Y1275" t="e">
        <f>'Base cotización 2021'!#REF!</f>
        <v>#REF!</v>
      </c>
    </row>
    <row r="1276" spans="1:25">
      <c r="A1276">
        <f>'Base cotización 2021'!B1297</f>
        <v>0</v>
      </c>
      <c r="C1276" t="str">
        <f>'Base cotización 2021'!C1297</f>
        <v/>
      </c>
      <c r="D1276" t="str">
        <f>'Base cotización 2021'!D1297</f>
        <v/>
      </c>
      <c r="E1276" t="str">
        <f>'Base cotización 2021'!E1297</f>
        <v/>
      </c>
      <c r="G1276" t="str">
        <f>'Base cotización 2021'!F1297</f>
        <v/>
      </c>
      <c r="I1276" t="e">
        <f>'Base cotización 2021'!#REF!</f>
        <v>#REF!</v>
      </c>
      <c r="J1276" t="e">
        <f>'Base cotización 2021'!#REF!</f>
        <v>#REF!</v>
      </c>
      <c r="K1276">
        <f>'Base cotización 2021'!H1297</f>
        <v>0</v>
      </c>
      <c r="L1276">
        <f>'Base cotización 2021'!K1297</f>
        <v>0</v>
      </c>
      <c r="M1276" s="31">
        <f>'Base cotización 2021'!I1297</f>
        <v>0</v>
      </c>
      <c r="N1276">
        <f>'Base cotización 2021'!L1297</f>
        <v>0</v>
      </c>
      <c r="O1276">
        <f>'Base cotización 2021'!M1297</f>
        <v>0</v>
      </c>
      <c r="P1276" t="e">
        <f>'Base cotización 2021'!#REF!</f>
        <v>#REF!</v>
      </c>
      <c r="Q1276">
        <f>'Base cotización 2021'!N1297</f>
        <v>0</v>
      </c>
      <c r="R1276">
        <f>'Base cotización 2021'!O1297</f>
        <v>0</v>
      </c>
      <c r="S1276">
        <f>'Base cotización 2021'!P1297</f>
        <v>0</v>
      </c>
      <c r="T1276">
        <f>'Base cotización 2021'!Q1297</f>
        <v>0</v>
      </c>
      <c r="U1276">
        <f>'Base cotización 2021'!R1297</f>
        <v>0</v>
      </c>
      <c r="V1276">
        <f>'Base cotización 2021'!W1297</f>
        <v>0</v>
      </c>
      <c r="X1276">
        <f>'Base cotización 2021'!X1297</f>
        <v>0</v>
      </c>
      <c r="Y1276" t="e">
        <f>'Base cotización 2021'!#REF!</f>
        <v>#REF!</v>
      </c>
    </row>
    <row r="1277" spans="1:25">
      <c r="A1277">
        <f>'Base cotización 2021'!B1298</f>
        <v>0</v>
      </c>
      <c r="C1277" t="str">
        <f>'Base cotización 2021'!C1298</f>
        <v/>
      </c>
      <c r="D1277" t="str">
        <f>'Base cotización 2021'!D1298</f>
        <v/>
      </c>
      <c r="E1277" t="str">
        <f>'Base cotización 2021'!E1298</f>
        <v/>
      </c>
      <c r="G1277" t="str">
        <f>'Base cotización 2021'!F1298</f>
        <v/>
      </c>
      <c r="I1277" t="e">
        <f>'Base cotización 2021'!#REF!</f>
        <v>#REF!</v>
      </c>
      <c r="J1277" t="e">
        <f>'Base cotización 2021'!#REF!</f>
        <v>#REF!</v>
      </c>
      <c r="K1277">
        <f>'Base cotización 2021'!H1298</f>
        <v>0</v>
      </c>
      <c r="L1277">
        <f>'Base cotización 2021'!K1298</f>
        <v>0</v>
      </c>
      <c r="M1277" s="31">
        <f>'Base cotización 2021'!I1298</f>
        <v>0</v>
      </c>
      <c r="N1277">
        <f>'Base cotización 2021'!L1298</f>
        <v>0</v>
      </c>
      <c r="O1277">
        <f>'Base cotización 2021'!M1298</f>
        <v>0</v>
      </c>
      <c r="P1277" t="e">
        <f>'Base cotización 2021'!#REF!</f>
        <v>#REF!</v>
      </c>
      <c r="Q1277">
        <f>'Base cotización 2021'!N1298</f>
        <v>0</v>
      </c>
      <c r="R1277">
        <f>'Base cotización 2021'!O1298</f>
        <v>0</v>
      </c>
      <c r="S1277">
        <f>'Base cotización 2021'!P1298</f>
        <v>0</v>
      </c>
      <c r="T1277">
        <f>'Base cotización 2021'!Q1298</f>
        <v>0</v>
      </c>
      <c r="U1277">
        <f>'Base cotización 2021'!R1298</f>
        <v>0</v>
      </c>
      <c r="V1277">
        <f>'Base cotización 2021'!W1298</f>
        <v>0</v>
      </c>
      <c r="X1277">
        <f>'Base cotización 2021'!X1298</f>
        <v>0</v>
      </c>
      <c r="Y1277" t="e">
        <f>'Base cotización 2021'!#REF!</f>
        <v>#REF!</v>
      </c>
    </row>
    <row r="1278" spans="1:25">
      <c r="A1278">
        <f>'Base cotización 2021'!B1299</f>
        <v>0</v>
      </c>
      <c r="C1278" t="str">
        <f>'Base cotización 2021'!C1299</f>
        <v/>
      </c>
      <c r="D1278" t="str">
        <f>'Base cotización 2021'!D1299</f>
        <v/>
      </c>
      <c r="E1278" t="str">
        <f>'Base cotización 2021'!E1299</f>
        <v/>
      </c>
      <c r="G1278" t="str">
        <f>'Base cotización 2021'!F1299</f>
        <v/>
      </c>
      <c r="I1278" t="e">
        <f>'Base cotización 2021'!#REF!</f>
        <v>#REF!</v>
      </c>
      <c r="J1278" t="e">
        <f>'Base cotización 2021'!#REF!</f>
        <v>#REF!</v>
      </c>
      <c r="K1278">
        <f>'Base cotización 2021'!H1299</f>
        <v>0</v>
      </c>
      <c r="L1278">
        <f>'Base cotización 2021'!K1299</f>
        <v>0</v>
      </c>
      <c r="M1278" s="31">
        <f>'Base cotización 2021'!I1299</f>
        <v>0</v>
      </c>
      <c r="N1278">
        <f>'Base cotización 2021'!L1299</f>
        <v>0</v>
      </c>
      <c r="O1278">
        <f>'Base cotización 2021'!M1299</f>
        <v>0</v>
      </c>
      <c r="P1278" t="e">
        <f>'Base cotización 2021'!#REF!</f>
        <v>#REF!</v>
      </c>
      <c r="Q1278">
        <f>'Base cotización 2021'!N1299</f>
        <v>0</v>
      </c>
      <c r="R1278">
        <f>'Base cotización 2021'!O1299</f>
        <v>0</v>
      </c>
      <c r="S1278">
        <f>'Base cotización 2021'!P1299</f>
        <v>0</v>
      </c>
      <c r="T1278">
        <f>'Base cotización 2021'!Q1299</f>
        <v>0</v>
      </c>
      <c r="U1278">
        <f>'Base cotización 2021'!R1299</f>
        <v>0</v>
      </c>
      <c r="V1278">
        <f>'Base cotización 2021'!W1299</f>
        <v>0</v>
      </c>
      <c r="X1278">
        <f>'Base cotización 2021'!X1299</f>
        <v>0</v>
      </c>
      <c r="Y1278" t="e">
        <f>'Base cotización 2021'!#REF!</f>
        <v>#REF!</v>
      </c>
    </row>
    <row r="1279" spans="1:25">
      <c r="A1279">
        <f>'Base cotización 2021'!B1300</f>
        <v>0</v>
      </c>
      <c r="C1279" t="str">
        <f>'Base cotización 2021'!C1300</f>
        <v/>
      </c>
      <c r="D1279" t="str">
        <f>'Base cotización 2021'!D1300</f>
        <v/>
      </c>
      <c r="E1279" t="str">
        <f>'Base cotización 2021'!E1300</f>
        <v/>
      </c>
      <c r="G1279" t="str">
        <f>'Base cotización 2021'!F1300</f>
        <v/>
      </c>
      <c r="I1279" t="e">
        <f>'Base cotización 2021'!#REF!</f>
        <v>#REF!</v>
      </c>
      <c r="J1279" t="e">
        <f>'Base cotización 2021'!#REF!</f>
        <v>#REF!</v>
      </c>
      <c r="K1279">
        <f>'Base cotización 2021'!H1300</f>
        <v>0</v>
      </c>
      <c r="L1279">
        <f>'Base cotización 2021'!K1300</f>
        <v>0</v>
      </c>
      <c r="M1279" s="31">
        <f>'Base cotización 2021'!I1300</f>
        <v>0</v>
      </c>
      <c r="N1279">
        <f>'Base cotización 2021'!L1300</f>
        <v>0</v>
      </c>
      <c r="O1279">
        <f>'Base cotización 2021'!M1300</f>
        <v>0</v>
      </c>
      <c r="P1279" t="e">
        <f>'Base cotización 2021'!#REF!</f>
        <v>#REF!</v>
      </c>
      <c r="Q1279">
        <f>'Base cotización 2021'!N1300</f>
        <v>0</v>
      </c>
      <c r="R1279">
        <f>'Base cotización 2021'!O1300</f>
        <v>0</v>
      </c>
      <c r="S1279">
        <f>'Base cotización 2021'!P1300</f>
        <v>0</v>
      </c>
      <c r="T1279">
        <f>'Base cotización 2021'!Q1300</f>
        <v>0</v>
      </c>
      <c r="U1279">
        <f>'Base cotización 2021'!R1300</f>
        <v>0</v>
      </c>
      <c r="V1279">
        <f>'Base cotización 2021'!W1300</f>
        <v>0</v>
      </c>
      <c r="X1279">
        <f>'Base cotización 2021'!X1300</f>
        <v>0</v>
      </c>
      <c r="Y1279" t="e">
        <f>'Base cotización 2021'!#REF!</f>
        <v>#REF!</v>
      </c>
    </row>
    <row r="1280" spans="1:25">
      <c r="A1280">
        <f>'Base cotización 2021'!B1301</f>
        <v>0</v>
      </c>
      <c r="C1280" t="str">
        <f>'Base cotización 2021'!C1301</f>
        <v/>
      </c>
      <c r="D1280" t="str">
        <f>'Base cotización 2021'!D1301</f>
        <v/>
      </c>
      <c r="E1280" t="str">
        <f>'Base cotización 2021'!E1301</f>
        <v/>
      </c>
      <c r="G1280" t="str">
        <f>'Base cotización 2021'!F1301</f>
        <v/>
      </c>
      <c r="I1280" t="e">
        <f>'Base cotización 2021'!#REF!</f>
        <v>#REF!</v>
      </c>
      <c r="J1280" t="e">
        <f>'Base cotización 2021'!#REF!</f>
        <v>#REF!</v>
      </c>
      <c r="K1280">
        <f>'Base cotización 2021'!H1301</f>
        <v>0</v>
      </c>
      <c r="L1280">
        <f>'Base cotización 2021'!K1301</f>
        <v>0</v>
      </c>
      <c r="M1280" s="31">
        <f>'Base cotización 2021'!I1301</f>
        <v>0</v>
      </c>
      <c r="N1280">
        <f>'Base cotización 2021'!L1301</f>
        <v>0</v>
      </c>
      <c r="O1280">
        <f>'Base cotización 2021'!M1301</f>
        <v>0</v>
      </c>
      <c r="P1280" t="e">
        <f>'Base cotización 2021'!#REF!</f>
        <v>#REF!</v>
      </c>
      <c r="Q1280">
        <f>'Base cotización 2021'!N1301</f>
        <v>0</v>
      </c>
      <c r="R1280">
        <f>'Base cotización 2021'!O1301</f>
        <v>0</v>
      </c>
      <c r="S1280">
        <f>'Base cotización 2021'!P1301</f>
        <v>0</v>
      </c>
      <c r="T1280">
        <f>'Base cotización 2021'!Q1301</f>
        <v>0</v>
      </c>
      <c r="U1280">
        <f>'Base cotización 2021'!R1301</f>
        <v>0</v>
      </c>
      <c r="V1280">
        <f>'Base cotización 2021'!W1301</f>
        <v>0</v>
      </c>
      <c r="X1280">
        <f>'Base cotización 2021'!X1301</f>
        <v>0</v>
      </c>
      <c r="Y1280" t="e">
        <f>'Base cotización 2021'!#REF!</f>
        <v>#REF!</v>
      </c>
    </row>
    <row r="1281" spans="1:25">
      <c r="A1281">
        <f>'Base cotización 2021'!B1302</f>
        <v>0</v>
      </c>
      <c r="C1281" t="str">
        <f>'Base cotización 2021'!C1302</f>
        <v/>
      </c>
      <c r="D1281" t="str">
        <f>'Base cotización 2021'!D1302</f>
        <v/>
      </c>
      <c r="E1281" t="str">
        <f>'Base cotización 2021'!E1302</f>
        <v/>
      </c>
      <c r="G1281" t="str">
        <f>'Base cotización 2021'!F1302</f>
        <v/>
      </c>
      <c r="I1281" t="e">
        <f>'Base cotización 2021'!#REF!</f>
        <v>#REF!</v>
      </c>
      <c r="J1281" t="e">
        <f>'Base cotización 2021'!#REF!</f>
        <v>#REF!</v>
      </c>
      <c r="K1281">
        <f>'Base cotización 2021'!H1302</f>
        <v>0</v>
      </c>
      <c r="L1281">
        <f>'Base cotización 2021'!K1302</f>
        <v>0</v>
      </c>
      <c r="M1281" s="31">
        <f>'Base cotización 2021'!I1302</f>
        <v>0</v>
      </c>
      <c r="N1281">
        <f>'Base cotización 2021'!L1302</f>
        <v>0</v>
      </c>
      <c r="O1281">
        <f>'Base cotización 2021'!M1302</f>
        <v>0</v>
      </c>
      <c r="P1281" t="e">
        <f>'Base cotización 2021'!#REF!</f>
        <v>#REF!</v>
      </c>
      <c r="Q1281">
        <f>'Base cotización 2021'!N1302</f>
        <v>0</v>
      </c>
      <c r="R1281">
        <f>'Base cotización 2021'!O1302</f>
        <v>0</v>
      </c>
      <c r="S1281">
        <f>'Base cotización 2021'!P1302</f>
        <v>0</v>
      </c>
      <c r="T1281">
        <f>'Base cotización 2021'!Q1302</f>
        <v>0</v>
      </c>
      <c r="U1281">
        <f>'Base cotización 2021'!R1302</f>
        <v>0</v>
      </c>
      <c r="V1281">
        <f>'Base cotización 2021'!W1302</f>
        <v>0</v>
      </c>
      <c r="X1281">
        <f>'Base cotización 2021'!X1302</f>
        <v>0</v>
      </c>
      <c r="Y1281" t="e">
        <f>'Base cotización 2021'!#REF!</f>
        <v>#REF!</v>
      </c>
    </row>
    <row r="1282" spans="1:25">
      <c r="A1282">
        <f>'Base cotización 2021'!B1303</f>
        <v>0</v>
      </c>
      <c r="C1282" t="str">
        <f>'Base cotización 2021'!C1303</f>
        <v/>
      </c>
      <c r="D1282" t="str">
        <f>'Base cotización 2021'!D1303</f>
        <v/>
      </c>
      <c r="E1282" t="str">
        <f>'Base cotización 2021'!E1303</f>
        <v/>
      </c>
      <c r="G1282" t="str">
        <f>'Base cotización 2021'!F1303</f>
        <v/>
      </c>
      <c r="I1282" t="e">
        <f>'Base cotización 2021'!#REF!</f>
        <v>#REF!</v>
      </c>
      <c r="J1282" t="e">
        <f>'Base cotización 2021'!#REF!</f>
        <v>#REF!</v>
      </c>
      <c r="K1282">
        <f>'Base cotización 2021'!H1303</f>
        <v>0</v>
      </c>
      <c r="L1282">
        <f>'Base cotización 2021'!K1303</f>
        <v>0</v>
      </c>
      <c r="M1282" s="31">
        <f>'Base cotización 2021'!I1303</f>
        <v>0</v>
      </c>
      <c r="N1282">
        <f>'Base cotización 2021'!L1303</f>
        <v>0</v>
      </c>
      <c r="O1282">
        <f>'Base cotización 2021'!M1303</f>
        <v>0</v>
      </c>
      <c r="P1282" t="e">
        <f>'Base cotización 2021'!#REF!</f>
        <v>#REF!</v>
      </c>
      <c r="Q1282">
        <f>'Base cotización 2021'!N1303</f>
        <v>0</v>
      </c>
      <c r="R1282">
        <f>'Base cotización 2021'!O1303</f>
        <v>0</v>
      </c>
      <c r="S1282">
        <f>'Base cotización 2021'!P1303</f>
        <v>0</v>
      </c>
      <c r="T1282">
        <f>'Base cotización 2021'!Q1303</f>
        <v>0</v>
      </c>
      <c r="U1282">
        <f>'Base cotización 2021'!R1303</f>
        <v>0</v>
      </c>
      <c r="V1282">
        <f>'Base cotización 2021'!W1303</f>
        <v>0</v>
      </c>
      <c r="X1282">
        <f>'Base cotización 2021'!X1303</f>
        <v>0</v>
      </c>
      <c r="Y1282" t="e">
        <f>'Base cotización 2021'!#REF!</f>
        <v>#REF!</v>
      </c>
    </row>
    <row r="1283" spans="1:25">
      <c r="A1283">
        <f>'Base cotización 2021'!B1304</f>
        <v>0</v>
      </c>
      <c r="C1283" t="str">
        <f>'Base cotización 2021'!C1304</f>
        <v/>
      </c>
      <c r="D1283" t="str">
        <f>'Base cotización 2021'!D1304</f>
        <v/>
      </c>
      <c r="E1283" t="str">
        <f>'Base cotización 2021'!E1304</f>
        <v/>
      </c>
      <c r="G1283" t="str">
        <f>'Base cotización 2021'!F1304</f>
        <v/>
      </c>
      <c r="I1283" t="e">
        <f>'Base cotización 2021'!#REF!</f>
        <v>#REF!</v>
      </c>
      <c r="J1283" t="e">
        <f>'Base cotización 2021'!#REF!</f>
        <v>#REF!</v>
      </c>
      <c r="K1283">
        <f>'Base cotización 2021'!H1304</f>
        <v>0</v>
      </c>
      <c r="L1283">
        <f>'Base cotización 2021'!K1304</f>
        <v>0</v>
      </c>
      <c r="M1283" s="31">
        <f>'Base cotización 2021'!I1304</f>
        <v>0</v>
      </c>
      <c r="N1283">
        <f>'Base cotización 2021'!L1304</f>
        <v>0</v>
      </c>
      <c r="O1283">
        <f>'Base cotización 2021'!M1304</f>
        <v>0</v>
      </c>
      <c r="P1283" t="e">
        <f>'Base cotización 2021'!#REF!</f>
        <v>#REF!</v>
      </c>
      <c r="Q1283">
        <f>'Base cotización 2021'!N1304</f>
        <v>0</v>
      </c>
      <c r="R1283">
        <f>'Base cotización 2021'!O1304</f>
        <v>0</v>
      </c>
      <c r="S1283">
        <f>'Base cotización 2021'!P1304</f>
        <v>0</v>
      </c>
      <c r="T1283">
        <f>'Base cotización 2021'!Q1304</f>
        <v>0</v>
      </c>
      <c r="U1283">
        <f>'Base cotización 2021'!R1304</f>
        <v>0</v>
      </c>
      <c r="V1283">
        <f>'Base cotización 2021'!W1304</f>
        <v>0</v>
      </c>
      <c r="X1283">
        <f>'Base cotización 2021'!X1304</f>
        <v>0</v>
      </c>
      <c r="Y1283" t="e">
        <f>'Base cotización 2021'!#REF!</f>
        <v>#REF!</v>
      </c>
    </row>
    <row r="1284" spans="1:25">
      <c r="A1284">
        <f>'Base cotización 2021'!B1305</f>
        <v>0</v>
      </c>
      <c r="C1284" t="str">
        <f>'Base cotización 2021'!C1305</f>
        <v/>
      </c>
      <c r="D1284" t="str">
        <f>'Base cotización 2021'!D1305</f>
        <v/>
      </c>
      <c r="E1284" t="str">
        <f>'Base cotización 2021'!E1305</f>
        <v/>
      </c>
      <c r="G1284" t="str">
        <f>'Base cotización 2021'!F1305</f>
        <v/>
      </c>
      <c r="I1284" t="e">
        <f>'Base cotización 2021'!#REF!</f>
        <v>#REF!</v>
      </c>
      <c r="J1284" t="e">
        <f>'Base cotización 2021'!#REF!</f>
        <v>#REF!</v>
      </c>
      <c r="K1284">
        <f>'Base cotización 2021'!H1305</f>
        <v>0</v>
      </c>
      <c r="L1284">
        <f>'Base cotización 2021'!K1305</f>
        <v>0</v>
      </c>
      <c r="M1284" s="31">
        <f>'Base cotización 2021'!I1305</f>
        <v>0</v>
      </c>
      <c r="N1284">
        <f>'Base cotización 2021'!L1305</f>
        <v>0</v>
      </c>
      <c r="O1284">
        <f>'Base cotización 2021'!M1305</f>
        <v>0</v>
      </c>
      <c r="P1284" t="e">
        <f>'Base cotización 2021'!#REF!</f>
        <v>#REF!</v>
      </c>
      <c r="Q1284">
        <f>'Base cotización 2021'!N1305</f>
        <v>0</v>
      </c>
      <c r="R1284">
        <f>'Base cotización 2021'!O1305</f>
        <v>0</v>
      </c>
      <c r="S1284">
        <f>'Base cotización 2021'!P1305</f>
        <v>0</v>
      </c>
      <c r="T1284">
        <f>'Base cotización 2021'!Q1305</f>
        <v>0</v>
      </c>
      <c r="U1284">
        <f>'Base cotización 2021'!R1305</f>
        <v>0</v>
      </c>
      <c r="V1284">
        <f>'Base cotización 2021'!W1305</f>
        <v>0</v>
      </c>
      <c r="X1284">
        <f>'Base cotización 2021'!X1305</f>
        <v>0</v>
      </c>
      <c r="Y1284" t="e">
        <f>'Base cotización 2021'!#REF!</f>
        <v>#REF!</v>
      </c>
    </row>
    <row r="1285" spans="1:25">
      <c r="A1285">
        <f>'Base cotización 2021'!B1306</f>
        <v>0</v>
      </c>
      <c r="C1285" t="str">
        <f>'Base cotización 2021'!C1306</f>
        <v/>
      </c>
      <c r="D1285" t="str">
        <f>'Base cotización 2021'!D1306</f>
        <v/>
      </c>
      <c r="E1285" t="str">
        <f>'Base cotización 2021'!E1306</f>
        <v/>
      </c>
      <c r="G1285" t="str">
        <f>'Base cotización 2021'!F1306</f>
        <v/>
      </c>
      <c r="I1285" t="e">
        <f>'Base cotización 2021'!#REF!</f>
        <v>#REF!</v>
      </c>
      <c r="J1285" t="e">
        <f>'Base cotización 2021'!#REF!</f>
        <v>#REF!</v>
      </c>
      <c r="K1285">
        <f>'Base cotización 2021'!H1306</f>
        <v>0</v>
      </c>
      <c r="L1285">
        <f>'Base cotización 2021'!K1306</f>
        <v>0</v>
      </c>
      <c r="M1285" s="31">
        <f>'Base cotización 2021'!I1306</f>
        <v>0</v>
      </c>
      <c r="N1285">
        <f>'Base cotización 2021'!L1306</f>
        <v>0</v>
      </c>
      <c r="O1285">
        <f>'Base cotización 2021'!M1306</f>
        <v>0</v>
      </c>
      <c r="P1285" t="e">
        <f>'Base cotización 2021'!#REF!</f>
        <v>#REF!</v>
      </c>
      <c r="Q1285">
        <f>'Base cotización 2021'!N1306</f>
        <v>0</v>
      </c>
      <c r="R1285">
        <f>'Base cotización 2021'!O1306</f>
        <v>0</v>
      </c>
      <c r="S1285">
        <f>'Base cotización 2021'!P1306</f>
        <v>0</v>
      </c>
      <c r="T1285">
        <f>'Base cotización 2021'!Q1306</f>
        <v>0</v>
      </c>
      <c r="U1285">
        <f>'Base cotización 2021'!R1306</f>
        <v>0</v>
      </c>
      <c r="V1285">
        <f>'Base cotización 2021'!W1306</f>
        <v>0</v>
      </c>
      <c r="X1285">
        <f>'Base cotización 2021'!X1306</f>
        <v>0</v>
      </c>
      <c r="Y1285" t="e">
        <f>'Base cotización 2021'!#REF!</f>
        <v>#REF!</v>
      </c>
    </row>
    <row r="1286" spans="1:25">
      <c r="A1286">
        <f>'Base cotización 2021'!B1307</f>
        <v>0</v>
      </c>
      <c r="C1286" t="str">
        <f>'Base cotización 2021'!C1307</f>
        <v/>
      </c>
      <c r="D1286" t="str">
        <f>'Base cotización 2021'!D1307</f>
        <v/>
      </c>
      <c r="E1286" t="str">
        <f>'Base cotización 2021'!E1307</f>
        <v/>
      </c>
      <c r="G1286" t="str">
        <f>'Base cotización 2021'!F1307</f>
        <v/>
      </c>
      <c r="I1286" t="e">
        <f>'Base cotización 2021'!#REF!</f>
        <v>#REF!</v>
      </c>
      <c r="J1286" t="e">
        <f>'Base cotización 2021'!#REF!</f>
        <v>#REF!</v>
      </c>
      <c r="K1286">
        <f>'Base cotización 2021'!H1307</f>
        <v>0</v>
      </c>
      <c r="L1286">
        <f>'Base cotización 2021'!K1307</f>
        <v>0</v>
      </c>
      <c r="M1286" s="31">
        <f>'Base cotización 2021'!I1307</f>
        <v>0</v>
      </c>
      <c r="N1286">
        <f>'Base cotización 2021'!L1307</f>
        <v>0</v>
      </c>
      <c r="O1286">
        <f>'Base cotización 2021'!M1307</f>
        <v>0</v>
      </c>
      <c r="P1286" t="e">
        <f>'Base cotización 2021'!#REF!</f>
        <v>#REF!</v>
      </c>
      <c r="Q1286">
        <f>'Base cotización 2021'!N1307</f>
        <v>0</v>
      </c>
      <c r="R1286">
        <f>'Base cotización 2021'!O1307</f>
        <v>0</v>
      </c>
      <c r="S1286">
        <f>'Base cotización 2021'!P1307</f>
        <v>0</v>
      </c>
      <c r="T1286">
        <f>'Base cotización 2021'!Q1307</f>
        <v>0</v>
      </c>
      <c r="U1286">
        <f>'Base cotización 2021'!R1307</f>
        <v>0</v>
      </c>
      <c r="V1286">
        <f>'Base cotización 2021'!W1307</f>
        <v>0</v>
      </c>
      <c r="X1286">
        <f>'Base cotización 2021'!X1307</f>
        <v>0</v>
      </c>
      <c r="Y1286" t="e">
        <f>'Base cotización 2021'!#REF!</f>
        <v>#REF!</v>
      </c>
    </row>
    <row r="1287" spans="1:25">
      <c r="A1287">
        <f>'Base cotización 2021'!B1308</f>
        <v>0</v>
      </c>
      <c r="C1287" t="str">
        <f>'Base cotización 2021'!C1308</f>
        <v/>
      </c>
      <c r="D1287" t="str">
        <f>'Base cotización 2021'!D1308</f>
        <v/>
      </c>
      <c r="E1287" t="str">
        <f>'Base cotización 2021'!E1308</f>
        <v/>
      </c>
      <c r="G1287" t="str">
        <f>'Base cotización 2021'!F1308</f>
        <v/>
      </c>
      <c r="I1287" t="e">
        <f>'Base cotización 2021'!#REF!</f>
        <v>#REF!</v>
      </c>
      <c r="J1287" t="e">
        <f>'Base cotización 2021'!#REF!</f>
        <v>#REF!</v>
      </c>
      <c r="K1287">
        <f>'Base cotización 2021'!H1308</f>
        <v>0</v>
      </c>
      <c r="L1287">
        <f>'Base cotización 2021'!K1308</f>
        <v>0</v>
      </c>
      <c r="M1287" s="31">
        <f>'Base cotización 2021'!I1308</f>
        <v>0</v>
      </c>
      <c r="N1287">
        <f>'Base cotización 2021'!L1308</f>
        <v>0</v>
      </c>
      <c r="O1287">
        <f>'Base cotización 2021'!M1308</f>
        <v>0</v>
      </c>
      <c r="P1287" t="e">
        <f>'Base cotización 2021'!#REF!</f>
        <v>#REF!</v>
      </c>
      <c r="Q1287">
        <f>'Base cotización 2021'!N1308</f>
        <v>0</v>
      </c>
      <c r="R1287">
        <f>'Base cotización 2021'!O1308</f>
        <v>0</v>
      </c>
      <c r="S1287">
        <f>'Base cotización 2021'!P1308</f>
        <v>0</v>
      </c>
      <c r="T1287">
        <f>'Base cotización 2021'!Q1308</f>
        <v>0</v>
      </c>
      <c r="U1287">
        <f>'Base cotización 2021'!R1308</f>
        <v>0</v>
      </c>
      <c r="V1287">
        <f>'Base cotización 2021'!W1308</f>
        <v>0</v>
      </c>
      <c r="X1287">
        <f>'Base cotización 2021'!X1308</f>
        <v>0</v>
      </c>
      <c r="Y1287" t="e">
        <f>'Base cotización 2021'!#REF!</f>
        <v>#REF!</v>
      </c>
    </row>
    <row r="1288" spans="1:25">
      <c r="A1288">
        <f>'Base cotización 2021'!B1309</f>
        <v>0</v>
      </c>
      <c r="C1288" t="str">
        <f>'Base cotización 2021'!C1309</f>
        <v/>
      </c>
      <c r="D1288" t="str">
        <f>'Base cotización 2021'!D1309</f>
        <v/>
      </c>
      <c r="E1288" t="str">
        <f>'Base cotización 2021'!E1309</f>
        <v/>
      </c>
      <c r="G1288" t="str">
        <f>'Base cotización 2021'!F1309</f>
        <v/>
      </c>
      <c r="I1288" t="e">
        <f>'Base cotización 2021'!#REF!</f>
        <v>#REF!</v>
      </c>
      <c r="J1288" t="e">
        <f>'Base cotización 2021'!#REF!</f>
        <v>#REF!</v>
      </c>
      <c r="K1288">
        <f>'Base cotización 2021'!H1309</f>
        <v>0</v>
      </c>
      <c r="L1288">
        <f>'Base cotización 2021'!K1309</f>
        <v>0</v>
      </c>
      <c r="M1288" s="31">
        <f>'Base cotización 2021'!I1309</f>
        <v>0</v>
      </c>
      <c r="N1288">
        <f>'Base cotización 2021'!L1309</f>
        <v>0</v>
      </c>
      <c r="O1288">
        <f>'Base cotización 2021'!M1309</f>
        <v>0</v>
      </c>
      <c r="P1288" t="e">
        <f>'Base cotización 2021'!#REF!</f>
        <v>#REF!</v>
      </c>
      <c r="Q1288">
        <f>'Base cotización 2021'!N1309</f>
        <v>0</v>
      </c>
      <c r="R1288">
        <f>'Base cotización 2021'!O1309</f>
        <v>0</v>
      </c>
      <c r="S1288">
        <f>'Base cotización 2021'!P1309</f>
        <v>0</v>
      </c>
      <c r="T1288">
        <f>'Base cotización 2021'!Q1309</f>
        <v>0</v>
      </c>
      <c r="U1288">
        <f>'Base cotización 2021'!R1309</f>
        <v>0</v>
      </c>
      <c r="V1288">
        <f>'Base cotización 2021'!W1309</f>
        <v>0</v>
      </c>
      <c r="X1288">
        <f>'Base cotización 2021'!X1309</f>
        <v>0</v>
      </c>
      <c r="Y1288" t="e">
        <f>'Base cotización 2021'!#REF!</f>
        <v>#REF!</v>
      </c>
    </row>
    <row r="1289" spans="1:25">
      <c r="A1289">
        <f>'Base cotización 2021'!B1310</f>
        <v>0</v>
      </c>
      <c r="C1289" t="str">
        <f>'Base cotización 2021'!C1310</f>
        <v/>
      </c>
      <c r="D1289" t="str">
        <f>'Base cotización 2021'!D1310</f>
        <v/>
      </c>
      <c r="E1289" t="str">
        <f>'Base cotización 2021'!E1310</f>
        <v/>
      </c>
      <c r="G1289" t="str">
        <f>'Base cotización 2021'!F1310</f>
        <v/>
      </c>
      <c r="I1289" t="e">
        <f>'Base cotización 2021'!#REF!</f>
        <v>#REF!</v>
      </c>
      <c r="J1289" t="e">
        <f>'Base cotización 2021'!#REF!</f>
        <v>#REF!</v>
      </c>
      <c r="K1289">
        <f>'Base cotización 2021'!H1310</f>
        <v>0</v>
      </c>
      <c r="L1289">
        <f>'Base cotización 2021'!K1310</f>
        <v>0</v>
      </c>
      <c r="M1289" s="31">
        <f>'Base cotización 2021'!I1310</f>
        <v>0</v>
      </c>
      <c r="N1289">
        <f>'Base cotización 2021'!L1310</f>
        <v>0</v>
      </c>
      <c r="O1289">
        <f>'Base cotización 2021'!M1310</f>
        <v>0</v>
      </c>
      <c r="P1289" t="e">
        <f>'Base cotización 2021'!#REF!</f>
        <v>#REF!</v>
      </c>
      <c r="Q1289">
        <f>'Base cotización 2021'!N1310</f>
        <v>0</v>
      </c>
      <c r="R1289">
        <f>'Base cotización 2021'!O1310</f>
        <v>0</v>
      </c>
      <c r="S1289">
        <f>'Base cotización 2021'!P1310</f>
        <v>0</v>
      </c>
      <c r="T1289">
        <f>'Base cotización 2021'!Q1310</f>
        <v>0</v>
      </c>
      <c r="U1289">
        <f>'Base cotización 2021'!R1310</f>
        <v>0</v>
      </c>
      <c r="V1289">
        <f>'Base cotización 2021'!W1310</f>
        <v>0</v>
      </c>
      <c r="X1289">
        <f>'Base cotización 2021'!X1310</f>
        <v>0</v>
      </c>
      <c r="Y1289" t="e">
        <f>'Base cotización 2021'!#REF!</f>
        <v>#REF!</v>
      </c>
    </row>
    <row r="1290" spans="1:25">
      <c r="A1290">
        <f>'Base cotización 2021'!B1311</f>
        <v>0</v>
      </c>
      <c r="C1290" t="str">
        <f>'Base cotización 2021'!C1311</f>
        <v/>
      </c>
      <c r="D1290" t="str">
        <f>'Base cotización 2021'!D1311</f>
        <v/>
      </c>
      <c r="E1290" t="str">
        <f>'Base cotización 2021'!E1311</f>
        <v/>
      </c>
      <c r="G1290" t="str">
        <f>'Base cotización 2021'!F1311</f>
        <v/>
      </c>
      <c r="I1290" t="e">
        <f>'Base cotización 2021'!#REF!</f>
        <v>#REF!</v>
      </c>
      <c r="J1290" t="e">
        <f>'Base cotización 2021'!#REF!</f>
        <v>#REF!</v>
      </c>
      <c r="K1290">
        <f>'Base cotización 2021'!H1311</f>
        <v>0</v>
      </c>
      <c r="L1290">
        <f>'Base cotización 2021'!K1311</f>
        <v>0</v>
      </c>
      <c r="M1290" s="31">
        <f>'Base cotización 2021'!I1311</f>
        <v>0</v>
      </c>
      <c r="N1290">
        <f>'Base cotización 2021'!L1311</f>
        <v>0</v>
      </c>
      <c r="O1290">
        <f>'Base cotización 2021'!M1311</f>
        <v>0</v>
      </c>
      <c r="P1290" t="e">
        <f>'Base cotización 2021'!#REF!</f>
        <v>#REF!</v>
      </c>
      <c r="Q1290">
        <f>'Base cotización 2021'!N1311</f>
        <v>0</v>
      </c>
      <c r="R1290">
        <f>'Base cotización 2021'!O1311</f>
        <v>0</v>
      </c>
      <c r="S1290">
        <f>'Base cotización 2021'!P1311</f>
        <v>0</v>
      </c>
      <c r="T1290">
        <f>'Base cotización 2021'!Q1311</f>
        <v>0</v>
      </c>
      <c r="U1290">
        <f>'Base cotización 2021'!R1311</f>
        <v>0</v>
      </c>
      <c r="V1290">
        <f>'Base cotización 2021'!W1311</f>
        <v>0</v>
      </c>
      <c r="X1290">
        <f>'Base cotización 2021'!X1311</f>
        <v>0</v>
      </c>
      <c r="Y1290" t="e">
        <f>'Base cotización 2021'!#REF!</f>
        <v>#REF!</v>
      </c>
    </row>
    <row r="1291" spans="1:25">
      <c r="A1291">
        <f>'Base cotización 2021'!B1312</f>
        <v>0</v>
      </c>
      <c r="C1291" t="str">
        <f>'Base cotización 2021'!C1312</f>
        <v/>
      </c>
      <c r="D1291" t="str">
        <f>'Base cotización 2021'!D1312</f>
        <v/>
      </c>
      <c r="E1291" t="str">
        <f>'Base cotización 2021'!E1312</f>
        <v/>
      </c>
      <c r="G1291" t="str">
        <f>'Base cotización 2021'!F1312</f>
        <v/>
      </c>
      <c r="I1291" t="e">
        <f>'Base cotización 2021'!#REF!</f>
        <v>#REF!</v>
      </c>
      <c r="J1291" t="e">
        <f>'Base cotización 2021'!#REF!</f>
        <v>#REF!</v>
      </c>
      <c r="K1291">
        <f>'Base cotización 2021'!H1312</f>
        <v>0</v>
      </c>
      <c r="L1291">
        <f>'Base cotización 2021'!K1312</f>
        <v>0</v>
      </c>
      <c r="M1291" s="31">
        <f>'Base cotización 2021'!I1312</f>
        <v>0</v>
      </c>
      <c r="N1291">
        <f>'Base cotización 2021'!L1312</f>
        <v>0</v>
      </c>
      <c r="O1291">
        <f>'Base cotización 2021'!M1312</f>
        <v>0</v>
      </c>
      <c r="P1291" t="e">
        <f>'Base cotización 2021'!#REF!</f>
        <v>#REF!</v>
      </c>
      <c r="Q1291">
        <f>'Base cotización 2021'!N1312</f>
        <v>0</v>
      </c>
      <c r="R1291">
        <f>'Base cotización 2021'!O1312</f>
        <v>0</v>
      </c>
      <c r="S1291">
        <f>'Base cotización 2021'!P1312</f>
        <v>0</v>
      </c>
      <c r="T1291">
        <f>'Base cotización 2021'!Q1312</f>
        <v>0</v>
      </c>
      <c r="U1291">
        <f>'Base cotización 2021'!R1312</f>
        <v>0</v>
      </c>
      <c r="V1291">
        <f>'Base cotización 2021'!W1312</f>
        <v>0</v>
      </c>
      <c r="X1291">
        <f>'Base cotización 2021'!X1312</f>
        <v>0</v>
      </c>
      <c r="Y1291" t="e">
        <f>'Base cotización 2021'!#REF!</f>
        <v>#REF!</v>
      </c>
    </row>
    <row r="1292" spans="1:25">
      <c r="A1292">
        <f>'Base cotización 2021'!B1313</f>
        <v>0</v>
      </c>
      <c r="C1292" t="str">
        <f>'Base cotización 2021'!C1313</f>
        <v/>
      </c>
      <c r="D1292" t="str">
        <f>'Base cotización 2021'!D1313</f>
        <v/>
      </c>
      <c r="E1292" t="str">
        <f>'Base cotización 2021'!E1313</f>
        <v/>
      </c>
      <c r="G1292" t="str">
        <f>'Base cotización 2021'!F1313</f>
        <v/>
      </c>
      <c r="I1292" t="e">
        <f>'Base cotización 2021'!#REF!</f>
        <v>#REF!</v>
      </c>
      <c r="J1292" t="e">
        <f>'Base cotización 2021'!#REF!</f>
        <v>#REF!</v>
      </c>
      <c r="K1292">
        <f>'Base cotización 2021'!H1313</f>
        <v>0</v>
      </c>
      <c r="L1292">
        <f>'Base cotización 2021'!K1313</f>
        <v>0</v>
      </c>
      <c r="M1292" s="31">
        <f>'Base cotización 2021'!I1313</f>
        <v>0</v>
      </c>
      <c r="N1292">
        <f>'Base cotización 2021'!L1313</f>
        <v>0</v>
      </c>
      <c r="O1292">
        <f>'Base cotización 2021'!M1313</f>
        <v>0</v>
      </c>
      <c r="P1292" t="e">
        <f>'Base cotización 2021'!#REF!</f>
        <v>#REF!</v>
      </c>
      <c r="Q1292">
        <f>'Base cotización 2021'!N1313</f>
        <v>0</v>
      </c>
      <c r="R1292">
        <f>'Base cotización 2021'!O1313</f>
        <v>0</v>
      </c>
      <c r="S1292">
        <f>'Base cotización 2021'!P1313</f>
        <v>0</v>
      </c>
      <c r="T1292">
        <f>'Base cotización 2021'!Q1313</f>
        <v>0</v>
      </c>
      <c r="U1292">
        <f>'Base cotización 2021'!R1313</f>
        <v>0</v>
      </c>
      <c r="V1292">
        <f>'Base cotización 2021'!W1313</f>
        <v>0</v>
      </c>
      <c r="X1292">
        <f>'Base cotización 2021'!X1313</f>
        <v>0</v>
      </c>
      <c r="Y1292" t="e">
        <f>'Base cotización 2021'!#REF!</f>
        <v>#REF!</v>
      </c>
    </row>
    <row r="1293" spans="1:25">
      <c r="A1293">
        <f>'Base cotización 2021'!B1314</f>
        <v>0</v>
      </c>
      <c r="C1293" t="str">
        <f>'Base cotización 2021'!C1314</f>
        <v/>
      </c>
      <c r="D1293" t="str">
        <f>'Base cotización 2021'!D1314</f>
        <v/>
      </c>
      <c r="E1293" t="str">
        <f>'Base cotización 2021'!E1314</f>
        <v/>
      </c>
      <c r="G1293" t="str">
        <f>'Base cotización 2021'!F1314</f>
        <v/>
      </c>
      <c r="I1293" t="e">
        <f>'Base cotización 2021'!#REF!</f>
        <v>#REF!</v>
      </c>
      <c r="J1293" t="e">
        <f>'Base cotización 2021'!#REF!</f>
        <v>#REF!</v>
      </c>
      <c r="K1293">
        <f>'Base cotización 2021'!H1314</f>
        <v>0</v>
      </c>
      <c r="L1293">
        <f>'Base cotización 2021'!K1314</f>
        <v>0</v>
      </c>
      <c r="M1293" s="31">
        <f>'Base cotización 2021'!I1314</f>
        <v>0</v>
      </c>
      <c r="N1293">
        <f>'Base cotización 2021'!L1314</f>
        <v>0</v>
      </c>
      <c r="O1293">
        <f>'Base cotización 2021'!M1314</f>
        <v>0</v>
      </c>
      <c r="P1293" t="e">
        <f>'Base cotización 2021'!#REF!</f>
        <v>#REF!</v>
      </c>
      <c r="Q1293">
        <f>'Base cotización 2021'!N1314</f>
        <v>0</v>
      </c>
      <c r="R1293">
        <f>'Base cotización 2021'!O1314</f>
        <v>0</v>
      </c>
      <c r="S1293">
        <f>'Base cotización 2021'!P1314</f>
        <v>0</v>
      </c>
      <c r="T1293">
        <f>'Base cotización 2021'!Q1314</f>
        <v>0</v>
      </c>
      <c r="U1293">
        <f>'Base cotización 2021'!R1314</f>
        <v>0</v>
      </c>
      <c r="V1293">
        <f>'Base cotización 2021'!W1314</f>
        <v>0</v>
      </c>
      <c r="X1293">
        <f>'Base cotización 2021'!X1314</f>
        <v>0</v>
      </c>
      <c r="Y1293" t="e">
        <f>'Base cotización 2021'!#REF!</f>
        <v>#REF!</v>
      </c>
    </row>
    <row r="1294" spans="1:25">
      <c r="A1294">
        <f>'Base cotización 2021'!B1315</f>
        <v>0</v>
      </c>
      <c r="C1294" t="str">
        <f>'Base cotización 2021'!C1315</f>
        <v/>
      </c>
      <c r="D1294" t="str">
        <f>'Base cotización 2021'!D1315</f>
        <v/>
      </c>
      <c r="E1294" t="str">
        <f>'Base cotización 2021'!E1315</f>
        <v/>
      </c>
      <c r="G1294" t="str">
        <f>'Base cotización 2021'!F1315</f>
        <v/>
      </c>
      <c r="I1294" t="e">
        <f>'Base cotización 2021'!#REF!</f>
        <v>#REF!</v>
      </c>
      <c r="J1294" t="e">
        <f>'Base cotización 2021'!#REF!</f>
        <v>#REF!</v>
      </c>
      <c r="K1294">
        <f>'Base cotización 2021'!H1315</f>
        <v>0</v>
      </c>
      <c r="L1294">
        <f>'Base cotización 2021'!K1315</f>
        <v>0</v>
      </c>
      <c r="M1294" s="31">
        <f>'Base cotización 2021'!I1315</f>
        <v>0</v>
      </c>
      <c r="N1294">
        <f>'Base cotización 2021'!L1315</f>
        <v>0</v>
      </c>
      <c r="O1294">
        <f>'Base cotización 2021'!M1315</f>
        <v>0</v>
      </c>
      <c r="P1294" t="e">
        <f>'Base cotización 2021'!#REF!</f>
        <v>#REF!</v>
      </c>
      <c r="Q1294">
        <f>'Base cotización 2021'!N1315</f>
        <v>0</v>
      </c>
      <c r="R1294">
        <f>'Base cotización 2021'!O1315</f>
        <v>0</v>
      </c>
      <c r="S1294">
        <f>'Base cotización 2021'!P1315</f>
        <v>0</v>
      </c>
      <c r="T1294">
        <f>'Base cotización 2021'!Q1315</f>
        <v>0</v>
      </c>
      <c r="U1294">
        <f>'Base cotización 2021'!R1315</f>
        <v>0</v>
      </c>
      <c r="V1294">
        <f>'Base cotización 2021'!W1315</f>
        <v>0</v>
      </c>
      <c r="X1294">
        <f>'Base cotización 2021'!X1315</f>
        <v>0</v>
      </c>
      <c r="Y1294" t="e">
        <f>'Base cotización 2021'!#REF!</f>
        <v>#REF!</v>
      </c>
    </row>
    <row r="1295" spans="1:25">
      <c r="A1295">
        <f>'Base cotización 2021'!B1316</f>
        <v>0</v>
      </c>
      <c r="C1295" t="str">
        <f>'Base cotización 2021'!C1316</f>
        <v/>
      </c>
      <c r="D1295" t="str">
        <f>'Base cotización 2021'!D1316</f>
        <v/>
      </c>
      <c r="E1295" t="str">
        <f>'Base cotización 2021'!E1316</f>
        <v/>
      </c>
      <c r="G1295" t="str">
        <f>'Base cotización 2021'!F1316</f>
        <v/>
      </c>
      <c r="I1295" t="e">
        <f>'Base cotización 2021'!#REF!</f>
        <v>#REF!</v>
      </c>
      <c r="J1295" t="e">
        <f>'Base cotización 2021'!#REF!</f>
        <v>#REF!</v>
      </c>
      <c r="K1295">
        <f>'Base cotización 2021'!H1316</f>
        <v>0</v>
      </c>
      <c r="L1295">
        <f>'Base cotización 2021'!K1316</f>
        <v>0</v>
      </c>
      <c r="M1295" s="31">
        <f>'Base cotización 2021'!I1316</f>
        <v>0</v>
      </c>
      <c r="N1295">
        <f>'Base cotización 2021'!L1316</f>
        <v>0</v>
      </c>
      <c r="O1295">
        <f>'Base cotización 2021'!M1316</f>
        <v>0</v>
      </c>
      <c r="P1295" t="e">
        <f>'Base cotización 2021'!#REF!</f>
        <v>#REF!</v>
      </c>
      <c r="Q1295">
        <f>'Base cotización 2021'!N1316</f>
        <v>0</v>
      </c>
      <c r="R1295">
        <f>'Base cotización 2021'!O1316</f>
        <v>0</v>
      </c>
      <c r="S1295">
        <f>'Base cotización 2021'!P1316</f>
        <v>0</v>
      </c>
      <c r="T1295">
        <f>'Base cotización 2021'!Q1316</f>
        <v>0</v>
      </c>
      <c r="U1295">
        <f>'Base cotización 2021'!R1316</f>
        <v>0</v>
      </c>
      <c r="V1295">
        <f>'Base cotización 2021'!W1316</f>
        <v>0</v>
      </c>
      <c r="X1295">
        <f>'Base cotización 2021'!X1316</f>
        <v>0</v>
      </c>
      <c r="Y1295" t="e">
        <f>'Base cotización 2021'!#REF!</f>
        <v>#REF!</v>
      </c>
    </row>
    <row r="1296" spans="1:25">
      <c r="A1296">
        <f>'Base cotización 2021'!B1317</f>
        <v>0</v>
      </c>
      <c r="C1296" t="str">
        <f>'Base cotización 2021'!C1317</f>
        <v/>
      </c>
      <c r="D1296" t="str">
        <f>'Base cotización 2021'!D1317</f>
        <v/>
      </c>
      <c r="E1296" t="str">
        <f>'Base cotización 2021'!E1317</f>
        <v/>
      </c>
      <c r="G1296" t="str">
        <f>'Base cotización 2021'!F1317</f>
        <v/>
      </c>
      <c r="I1296" t="e">
        <f>'Base cotización 2021'!#REF!</f>
        <v>#REF!</v>
      </c>
      <c r="J1296" t="e">
        <f>'Base cotización 2021'!#REF!</f>
        <v>#REF!</v>
      </c>
      <c r="K1296">
        <f>'Base cotización 2021'!H1317</f>
        <v>0</v>
      </c>
      <c r="L1296">
        <f>'Base cotización 2021'!K1317</f>
        <v>0</v>
      </c>
      <c r="M1296" s="31">
        <f>'Base cotización 2021'!I1317</f>
        <v>0</v>
      </c>
      <c r="N1296">
        <f>'Base cotización 2021'!L1317</f>
        <v>0</v>
      </c>
      <c r="O1296">
        <f>'Base cotización 2021'!M1317</f>
        <v>0</v>
      </c>
      <c r="P1296" t="e">
        <f>'Base cotización 2021'!#REF!</f>
        <v>#REF!</v>
      </c>
      <c r="Q1296">
        <f>'Base cotización 2021'!N1317</f>
        <v>0</v>
      </c>
      <c r="R1296">
        <f>'Base cotización 2021'!O1317</f>
        <v>0</v>
      </c>
      <c r="S1296">
        <f>'Base cotización 2021'!P1317</f>
        <v>0</v>
      </c>
      <c r="T1296">
        <f>'Base cotización 2021'!Q1317</f>
        <v>0</v>
      </c>
      <c r="U1296">
        <f>'Base cotización 2021'!R1317</f>
        <v>0</v>
      </c>
      <c r="V1296">
        <f>'Base cotización 2021'!W1317</f>
        <v>0</v>
      </c>
      <c r="X1296">
        <f>'Base cotización 2021'!X1317</f>
        <v>0</v>
      </c>
      <c r="Y1296" t="e">
        <f>'Base cotización 2021'!#REF!</f>
        <v>#REF!</v>
      </c>
    </row>
    <row r="1297" spans="1:25">
      <c r="A1297">
        <f>'Base cotización 2021'!B1318</f>
        <v>0</v>
      </c>
      <c r="C1297" t="str">
        <f>'Base cotización 2021'!C1318</f>
        <v/>
      </c>
      <c r="D1297" t="str">
        <f>'Base cotización 2021'!D1318</f>
        <v/>
      </c>
      <c r="E1297" t="str">
        <f>'Base cotización 2021'!E1318</f>
        <v/>
      </c>
      <c r="G1297" t="str">
        <f>'Base cotización 2021'!F1318</f>
        <v/>
      </c>
      <c r="I1297" t="e">
        <f>'Base cotización 2021'!#REF!</f>
        <v>#REF!</v>
      </c>
      <c r="J1297" t="e">
        <f>'Base cotización 2021'!#REF!</f>
        <v>#REF!</v>
      </c>
      <c r="K1297">
        <f>'Base cotización 2021'!H1318</f>
        <v>0</v>
      </c>
      <c r="L1297">
        <f>'Base cotización 2021'!K1318</f>
        <v>0</v>
      </c>
      <c r="M1297" s="31">
        <f>'Base cotización 2021'!I1318</f>
        <v>0</v>
      </c>
      <c r="N1297">
        <f>'Base cotización 2021'!L1318</f>
        <v>0</v>
      </c>
      <c r="O1297">
        <f>'Base cotización 2021'!M1318</f>
        <v>0</v>
      </c>
      <c r="P1297" t="e">
        <f>'Base cotización 2021'!#REF!</f>
        <v>#REF!</v>
      </c>
      <c r="Q1297">
        <f>'Base cotización 2021'!N1318</f>
        <v>0</v>
      </c>
      <c r="R1297">
        <f>'Base cotización 2021'!O1318</f>
        <v>0</v>
      </c>
      <c r="S1297">
        <f>'Base cotización 2021'!P1318</f>
        <v>0</v>
      </c>
      <c r="T1297">
        <f>'Base cotización 2021'!Q1318</f>
        <v>0</v>
      </c>
      <c r="U1297">
        <f>'Base cotización 2021'!R1318</f>
        <v>0</v>
      </c>
      <c r="V1297">
        <f>'Base cotización 2021'!W1318</f>
        <v>0</v>
      </c>
      <c r="X1297">
        <f>'Base cotización 2021'!X1318</f>
        <v>0</v>
      </c>
      <c r="Y1297" t="e">
        <f>'Base cotización 2021'!#REF!</f>
        <v>#REF!</v>
      </c>
    </row>
    <row r="1298" spans="1:25">
      <c r="A1298">
        <f>'Base cotización 2021'!B1319</f>
        <v>0</v>
      </c>
      <c r="C1298" t="str">
        <f>'Base cotización 2021'!C1319</f>
        <v/>
      </c>
      <c r="D1298" t="str">
        <f>'Base cotización 2021'!D1319</f>
        <v/>
      </c>
      <c r="E1298" t="str">
        <f>'Base cotización 2021'!E1319</f>
        <v/>
      </c>
      <c r="G1298" t="str">
        <f>'Base cotización 2021'!F1319</f>
        <v/>
      </c>
      <c r="I1298" t="e">
        <f>'Base cotización 2021'!#REF!</f>
        <v>#REF!</v>
      </c>
      <c r="J1298" t="e">
        <f>'Base cotización 2021'!#REF!</f>
        <v>#REF!</v>
      </c>
      <c r="K1298">
        <f>'Base cotización 2021'!H1319</f>
        <v>0</v>
      </c>
      <c r="L1298">
        <f>'Base cotización 2021'!K1319</f>
        <v>0</v>
      </c>
      <c r="M1298" s="31">
        <f>'Base cotización 2021'!I1319</f>
        <v>0</v>
      </c>
      <c r="N1298">
        <f>'Base cotización 2021'!L1319</f>
        <v>0</v>
      </c>
      <c r="O1298">
        <f>'Base cotización 2021'!M1319</f>
        <v>0</v>
      </c>
      <c r="P1298" t="e">
        <f>'Base cotización 2021'!#REF!</f>
        <v>#REF!</v>
      </c>
      <c r="Q1298">
        <f>'Base cotización 2021'!N1319</f>
        <v>0</v>
      </c>
      <c r="R1298">
        <f>'Base cotización 2021'!O1319</f>
        <v>0</v>
      </c>
      <c r="S1298">
        <f>'Base cotización 2021'!P1319</f>
        <v>0</v>
      </c>
      <c r="T1298">
        <f>'Base cotización 2021'!Q1319</f>
        <v>0</v>
      </c>
      <c r="U1298">
        <f>'Base cotización 2021'!R1319</f>
        <v>0</v>
      </c>
      <c r="V1298">
        <f>'Base cotización 2021'!W1319</f>
        <v>0</v>
      </c>
      <c r="X1298">
        <f>'Base cotización 2021'!X1319</f>
        <v>0</v>
      </c>
      <c r="Y1298" t="e">
        <f>'Base cotización 2021'!#REF!</f>
        <v>#REF!</v>
      </c>
    </row>
    <row r="1299" spans="1:25">
      <c r="A1299">
        <f>'Base cotización 2021'!B1320</f>
        <v>0</v>
      </c>
      <c r="C1299" t="str">
        <f>'Base cotización 2021'!C1320</f>
        <v/>
      </c>
      <c r="D1299" t="str">
        <f>'Base cotización 2021'!D1320</f>
        <v/>
      </c>
      <c r="E1299" t="str">
        <f>'Base cotización 2021'!E1320</f>
        <v/>
      </c>
      <c r="G1299" t="str">
        <f>'Base cotización 2021'!F1320</f>
        <v/>
      </c>
      <c r="I1299" t="e">
        <f>'Base cotización 2021'!#REF!</f>
        <v>#REF!</v>
      </c>
      <c r="J1299" t="e">
        <f>'Base cotización 2021'!#REF!</f>
        <v>#REF!</v>
      </c>
      <c r="K1299">
        <f>'Base cotización 2021'!H1320</f>
        <v>0</v>
      </c>
      <c r="L1299">
        <f>'Base cotización 2021'!K1320</f>
        <v>0</v>
      </c>
      <c r="M1299" s="31">
        <f>'Base cotización 2021'!I1320</f>
        <v>0</v>
      </c>
      <c r="N1299">
        <f>'Base cotización 2021'!L1320</f>
        <v>0</v>
      </c>
      <c r="O1299">
        <f>'Base cotización 2021'!M1320</f>
        <v>0</v>
      </c>
      <c r="P1299" t="e">
        <f>'Base cotización 2021'!#REF!</f>
        <v>#REF!</v>
      </c>
      <c r="Q1299">
        <f>'Base cotización 2021'!N1320</f>
        <v>0</v>
      </c>
      <c r="R1299">
        <f>'Base cotización 2021'!O1320</f>
        <v>0</v>
      </c>
      <c r="S1299">
        <f>'Base cotización 2021'!P1320</f>
        <v>0</v>
      </c>
      <c r="T1299">
        <f>'Base cotización 2021'!Q1320</f>
        <v>0</v>
      </c>
      <c r="U1299">
        <f>'Base cotización 2021'!R1320</f>
        <v>0</v>
      </c>
      <c r="V1299">
        <f>'Base cotización 2021'!W1320</f>
        <v>0</v>
      </c>
      <c r="X1299">
        <f>'Base cotización 2021'!X1320</f>
        <v>0</v>
      </c>
      <c r="Y1299" t="e">
        <f>'Base cotización 2021'!#REF!</f>
        <v>#REF!</v>
      </c>
    </row>
    <row r="1300" spans="1:25">
      <c r="A1300">
        <f>'Base cotización 2021'!B1321</f>
        <v>0</v>
      </c>
      <c r="C1300" t="str">
        <f>'Base cotización 2021'!C1321</f>
        <v/>
      </c>
      <c r="D1300" t="str">
        <f>'Base cotización 2021'!D1321</f>
        <v/>
      </c>
      <c r="E1300" t="str">
        <f>'Base cotización 2021'!E1321</f>
        <v/>
      </c>
      <c r="G1300" t="str">
        <f>'Base cotización 2021'!F1321</f>
        <v/>
      </c>
      <c r="I1300" t="e">
        <f>'Base cotización 2021'!#REF!</f>
        <v>#REF!</v>
      </c>
      <c r="J1300" t="e">
        <f>'Base cotización 2021'!#REF!</f>
        <v>#REF!</v>
      </c>
      <c r="K1300">
        <f>'Base cotización 2021'!H1321</f>
        <v>0</v>
      </c>
      <c r="L1300">
        <f>'Base cotización 2021'!K1321</f>
        <v>0</v>
      </c>
      <c r="M1300" s="31">
        <f>'Base cotización 2021'!I1321</f>
        <v>0</v>
      </c>
      <c r="N1300">
        <f>'Base cotización 2021'!L1321</f>
        <v>0</v>
      </c>
      <c r="O1300">
        <f>'Base cotización 2021'!M1321</f>
        <v>0</v>
      </c>
      <c r="P1300" t="e">
        <f>'Base cotización 2021'!#REF!</f>
        <v>#REF!</v>
      </c>
      <c r="Q1300">
        <f>'Base cotización 2021'!N1321</f>
        <v>0</v>
      </c>
      <c r="R1300">
        <f>'Base cotización 2021'!O1321</f>
        <v>0</v>
      </c>
      <c r="S1300">
        <f>'Base cotización 2021'!P1321</f>
        <v>0</v>
      </c>
      <c r="T1300">
        <f>'Base cotización 2021'!Q1321</f>
        <v>0</v>
      </c>
      <c r="U1300">
        <f>'Base cotización 2021'!R1321</f>
        <v>0</v>
      </c>
      <c r="V1300">
        <f>'Base cotización 2021'!W1321</f>
        <v>0</v>
      </c>
      <c r="X1300">
        <f>'Base cotización 2021'!X1321</f>
        <v>0</v>
      </c>
      <c r="Y1300" t="e">
        <f>'Base cotización 2021'!#REF!</f>
        <v>#REF!</v>
      </c>
    </row>
    <row r="1301" spans="1:25">
      <c r="A1301">
        <f>'Base cotización 2021'!B1322</f>
        <v>0</v>
      </c>
      <c r="C1301" t="str">
        <f>'Base cotización 2021'!C1322</f>
        <v/>
      </c>
      <c r="D1301" t="str">
        <f>'Base cotización 2021'!D1322</f>
        <v/>
      </c>
      <c r="E1301" t="str">
        <f>'Base cotización 2021'!E1322</f>
        <v/>
      </c>
      <c r="G1301" t="str">
        <f>'Base cotización 2021'!F1322</f>
        <v/>
      </c>
      <c r="I1301" t="e">
        <f>'Base cotización 2021'!#REF!</f>
        <v>#REF!</v>
      </c>
      <c r="J1301" t="e">
        <f>'Base cotización 2021'!#REF!</f>
        <v>#REF!</v>
      </c>
      <c r="K1301">
        <f>'Base cotización 2021'!H1322</f>
        <v>0</v>
      </c>
      <c r="L1301">
        <f>'Base cotización 2021'!K1322</f>
        <v>0</v>
      </c>
      <c r="M1301" s="31">
        <f>'Base cotización 2021'!I1322</f>
        <v>0</v>
      </c>
      <c r="N1301">
        <f>'Base cotización 2021'!L1322</f>
        <v>0</v>
      </c>
      <c r="O1301">
        <f>'Base cotización 2021'!M1322</f>
        <v>0</v>
      </c>
      <c r="P1301" t="e">
        <f>'Base cotización 2021'!#REF!</f>
        <v>#REF!</v>
      </c>
      <c r="Q1301">
        <f>'Base cotización 2021'!N1322</f>
        <v>0</v>
      </c>
      <c r="R1301">
        <f>'Base cotización 2021'!O1322</f>
        <v>0</v>
      </c>
      <c r="S1301">
        <f>'Base cotización 2021'!P1322</f>
        <v>0</v>
      </c>
      <c r="T1301">
        <f>'Base cotización 2021'!Q1322</f>
        <v>0</v>
      </c>
      <c r="U1301">
        <f>'Base cotización 2021'!R1322</f>
        <v>0</v>
      </c>
      <c r="V1301">
        <f>'Base cotización 2021'!W1322</f>
        <v>0</v>
      </c>
      <c r="X1301">
        <f>'Base cotización 2021'!X1322</f>
        <v>0</v>
      </c>
      <c r="Y1301" t="e">
        <f>'Base cotización 2021'!#REF!</f>
        <v>#REF!</v>
      </c>
    </row>
    <row r="1302" spans="1:25">
      <c r="A1302">
        <f>'Base cotización 2021'!B1323</f>
        <v>0</v>
      </c>
      <c r="C1302" t="str">
        <f>'Base cotización 2021'!C1323</f>
        <v/>
      </c>
      <c r="D1302" t="str">
        <f>'Base cotización 2021'!D1323</f>
        <v/>
      </c>
      <c r="E1302" t="str">
        <f>'Base cotización 2021'!E1323</f>
        <v/>
      </c>
      <c r="G1302" t="str">
        <f>'Base cotización 2021'!F1323</f>
        <v/>
      </c>
      <c r="I1302" t="e">
        <f>'Base cotización 2021'!#REF!</f>
        <v>#REF!</v>
      </c>
      <c r="J1302" t="e">
        <f>'Base cotización 2021'!#REF!</f>
        <v>#REF!</v>
      </c>
      <c r="K1302">
        <f>'Base cotización 2021'!H1323</f>
        <v>0</v>
      </c>
      <c r="L1302">
        <f>'Base cotización 2021'!K1323</f>
        <v>0</v>
      </c>
      <c r="M1302" s="31">
        <f>'Base cotización 2021'!I1323</f>
        <v>0</v>
      </c>
      <c r="N1302">
        <f>'Base cotización 2021'!L1323</f>
        <v>0</v>
      </c>
      <c r="O1302">
        <f>'Base cotización 2021'!M1323</f>
        <v>0</v>
      </c>
      <c r="P1302" t="e">
        <f>'Base cotización 2021'!#REF!</f>
        <v>#REF!</v>
      </c>
      <c r="Q1302">
        <f>'Base cotización 2021'!N1323</f>
        <v>0</v>
      </c>
      <c r="R1302">
        <f>'Base cotización 2021'!O1323</f>
        <v>0</v>
      </c>
      <c r="S1302">
        <f>'Base cotización 2021'!P1323</f>
        <v>0</v>
      </c>
      <c r="T1302">
        <f>'Base cotización 2021'!Q1323</f>
        <v>0</v>
      </c>
      <c r="U1302">
        <f>'Base cotización 2021'!R1323</f>
        <v>0</v>
      </c>
      <c r="V1302">
        <f>'Base cotización 2021'!W1323</f>
        <v>0</v>
      </c>
      <c r="X1302">
        <f>'Base cotización 2021'!X1323</f>
        <v>0</v>
      </c>
      <c r="Y1302" t="e">
        <f>'Base cotización 2021'!#REF!</f>
        <v>#REF!</v>
      </c>
    </row>
    <row r="1303" spans="1:25">
      <c r="A1303">
        <f>'Base cotización 2021'!B1324</f>
        <v>0</v>
      </c>
      <c r="C1303" t="str">
        <f>'Base cotización 2021'!C1324</f>
        <v/>
      </c>
      <c r="D1303" t="str">
        <f>'Base cotización 2021'!D1324</f>
        <v/>
      </c>
      <c r="E1303" t="str">
        <f>'Base cotización 2021'!E1324</f>
        <v/>
      </c>
      <c r="G1303" t="str">
        <f>'Base cotización 2021'!F1324</f>
        <v/>
      </c>
      <c r="I1303" t="e">
        <f>'Base cotización 2021'!#REF!</f>
        <v>#REF!</v>
      </c>
      <c r="J1303" t="e">
        <f>'Base cotización 2021'!#REF!</f>
        <v>#REF!</v>
      </c>
      <c r="K1303">
        <f>'Base cotización 2021'!H1324</f>
        <v>0</v>
      </c>
      <c r="L1303">
        <f>'Base cotización 2021'!K1324</f>
        <v>0</v>
      </c>
      <c r="M1303" s="31">
        <f>'Base cotización 2021'!I1324</f>
        <v>0</v>
      </c>
      <c r="N1303">
        <f>'Base cotización 2021'!L1324</f>
        <v>0</v>
      </c>
      <c r="O1303">
        <f>'Base cotización 2021'!M1324</f>
        <v>0</v>
      </c>
      <c r="P1303" t="e">
        <f>'Base cotización 2021'!#REF!</f>
        <v>#REF!</v>
      </c>
      <c r="Q1303">
        <f>'Base cotización 2021'!N1324</f>
        <v>0</v>
      </c>
      <c r="R1303">
        <f>'Base cotización 2021'!O1324</f>
        <v>0</v>
      </c>
      <c r="S1303">
        <f>'Base cotización 2021'!P1324</f>
        <v>0</v>
      </c>
      <c r="T1303">
        <f>'Base cotización 2021'!Q1324</f>
        <v>0</v>
      </c>
      <c r="U1303">
        <f>'Base cotización 2021'!R1324</f>
        <v>0</v>
      </c>
      <c r="V1303">
        <f>'Base cotización 2021'!W1324</f>
        <v>0</v>
      </c>
      <c r="X1303">
        <f>'Base cotización 2021'!X1324</f>
        <v>0</v>
      </c>
      <c r="Y1303" t="e">
        <f>'Base cotización 2021'!#REF!</f>
        <v>#REF!</v>
      </c>
    </row>
    <row r="1304" spans="1:25">
      <c r="A1304">
        <f>'Base cotización 2021'!B1325</f>
        <v>0</v>
      </c>
      <c r="C1304" t="str">
        <f>'Base cotización 2021'!C1325</f>
        <v/>
      </c>
      <c r="D1304" t="str">
        <f>'Base cotización 2021'!D1325</f>
        <v/>
      </c>
      <c r="E1304" t="str">
        <f>'Base cotización 2021'!E1325</f>
        <v/>
      </c>
      <c r="G1304" t="str">
        <f>'Base cotización 2021'!F1325</f>
        <v/>
      </c>
      <c r="I1304" t="e">
        <f>'Base cotización 2021'!#REF!</f>
        <v>#REF!</v>
      </c>
      <c r="J1304" t="e">
        <f>'Base cotización 2021'!#REF!</f>
        <v>#REF!</v>
      </c>
      <c r="K1304">
        <f>'Base cotización 2021'!H1325</f>
        <v>0</v>
      </c>
      <c r="L1304">
        <f>'Base cotización 2021'!K1325</f>
        <v>0</v>
      </c>
      <c r="M1304" s="31">
        <f>'Base cotización 2021'!I1325</f>
        <v>0</v>
      </c>
      <c r="N1304">
        <f>'Base cotización 2021'!L1325</f>
        <v>0</v>
      </c>
      <c r="O1304">
        <f>'Base cotización 2021'!M1325</f>
        <v>0</v>
      </c>
      <c r="P1304" t="e">
        <f>'Base cotización 2021'!#REF!</f>
        <v>#REF!</v>
      </c>
      <c r="Q1304">
        <f>'Base cotización 2021'!N1325</f>
        <v>0</v>
      </c>
      <c r="R1304">
        <f>'Base cotización 2021'!O1325</f>
        <v>0</v>
      </c>
      <c r="S1304">
        <f>'Base cotización 2021'!P1325</f>
        <v>0</v>
      </c>
      <c r="T1304">
        <f>'Base cotización 2021'!Q1325</f>
        <v>0</v>
      </c>
      <c r="U1304">
        <f>'Base cotización 2021'!R1325</f>
        <v>0</v>
      </c>
      <c r="V1304">
        <f>'Base cotización 2021'!W1325</f>
        <v>0</v>
      </c>
      <c r="X1304">
        <f>'Base cotización 2021'!X1325</f>
        <v>0</v>
      </c>
      <c r="Y1304" t="e">
        <f>'Base cotización 2021'!#REF!</f>
        <v>#REF!</v>
      </c>
    </row>
    <row r="1305" spans="1:25">
      <c r="A1305">
        <f>'Base cotización 2021'!B1326</f>
        <v>0</v>
      </c>
      <c r="C1305" t="str">
        <f>'Base cotización 2021'!C1326</f>
        <v/>
      </c>
      <c r="D1305" t="str">
        <f>'Base cotización 2021'!D1326</f>
        <v/>
      </c>
      <c r="E1305" t="str">
        <f>'Base cotización 2021'!E1326</f>
        <v/>
      </c>
      <c r="G1305" t="str">
        <f>'Base cotización 2021'!F1326</f>
        <v/>
      </c>
      <c r="I1305" t="e">
        <f>'Base cotización 2021'!#REF!</f>
        <v>#REF!</v>
      </c>
      <c r="J1305" t="e">
        <f>'Base cotización 2021'!#REF!</f>
        <v>#REF!</v>
      </c>
      <c r="K1305">
        <f>'Base cotización 2021'!H1326</f>
        <v>0</v>
      </c>
      <c r="L1305">
        <f>'Base cotización 2021'!K1326</f>
        <v>0</v>
      </c>
      <c r="M1305" s="31">
        <f>'Base cotización 2021'!I1326</f>
        <v>0</v>
      </c>
      <c r="N1305">
        <f>'Base cotización 2021'!L1326</f>
        <v>0</v>
      </c>
      <c r="O1305">
        <f>'Base cotización 2021'!M1326</f>
        <v>0</v>
      </c>
      <c r="P1305" t="e">
        <f>'Base cotización 2021'!#REF!</f>
        <v>#REF!</v>
      </c>
      <c r="Q1305">
        <f>'Base cotización 2021'!N1326</f>
        <v>0</v>
      </c>
      <c r="R1305">
        <f>'Base cotización 2021'!O1326</f>
        <v>0</v>
      </c>
      <c r="S1305">
        <f>'Base cotización 2021'!P1326</f>
        <v>0</v>
      </c>
      <c r="T1305">
        <f>'Base cotización 2021'!Q1326</f>
        <v>0</v>
      </c>
      <c r="U1305">
        <f>'Base cotización 2021'!R1326</f>
        <v>0</v>
      </c>
      <c r="V1305">
        <f>'Base cotización 2021'!W1326</f>
        <v>0</v>
      </c>
      <c r="X1305">
        <f>'Base cotización 2021'!X1326</f>
        <v>0</v>
      </c>
      <c r="Y1305" t="e">
        <f>'Base cotización 2021'!#REF!</f>
        <v>#REF!</v>
      </c>
    </row>
    <row r="1306" spans="1:25">
      <c r="A1306">
        <f>'Base cotización 2021'!B1327</f>
        <v>0</v>
      </c>
      <c r="C1306" t="str">
        <f>'Base cotización 2021'!C1327</f>
        <v/>
      </c>
      <c r="D1306" t="str">
        <f>'Base cotización 2021'!D1327</f>
        <v/>
      </c>
      <c r="E1306" t="str">
        <f>'Base cotización 2021'!E1327</f>
        <v/>
      </c>
      <c r="G1306" t="str">
        <f>'Base cotización 2021'!F1327</f>
        <v/>
      </c>
      <c r="I1306" t="e">
        <f>'Base cotización 2021'!#REF!</f>
        <v>#REF!</v>
      </c>
      <c r="J1306" t="e">
        <f>'Base cotización 2021'!#REF!</f>
        <v>#REF!</v>
      </c>
      <c r="K1306">
        <f>'Base cotización 2021'!H1327</f>
        <v>0</v>
      </c>
      <c r="L1306">
        <f>'Base cotización 2021'!K1327</f>
        <v>0</v>
      </c>
      <c r="M1306" s="31">
        <f>'Base cotización 2021'!I1327</f>
        <v>0</v>
      </c>
      <c r="N1306">
        <f>'Base cotización 2021'!L1327</f>
        <v>0</v>
      </c>
      <c r="O1306">
        <f>'Base cotización 2021'!M1327</f>
        <v>0</v>
      </c>
      <c r="P1306" t="e">
        <f>'Base cotización 2021'!#REF!</f>
        <v>#REF!</v>
      </c>
      <c r="Q1306">
        <f>'Base cotización 2021'!N1327</f>
        <v>0</v>
      </c>
      <c r="R1306">
        <f>'Base cotización 2021'!O1327</f>
        <v>0</v>
      </c>
      <c r="S1306">
        <f>'Base cotización 2021'!P1327</f>
        <v>0</v>
      </c>
      <c r="T1306">
        <f>'Base cotización 2021'!Q1327</f>
        <v>0</v>
      </c>
      <c r="U1306">
        <f>'Base cotización 2021'!R1327</f>
        <v>0</v>
      </c>
      <c r="V1306">
        <f>'Base cotización 2021'!W1327</f>
        <v>0</v>
      </c>
      <c r="X1306">
        <f>'Base cotización 2021'!X1327</f>
        <v>0</v>
      </c>
      <c r="Y1306" t="e">
        <f>'Base cotización 2021'!#REF!</f>
        <v>#REF!</v>
      </c>
    </row>
    <row r="1307" spans="1:25">
      <c r="A1307">
        <f>'Base cotización 2021'!B1328</f>
        <v>0</v>
      </c>
      <c r="C1307" t="str">
        <f>'Base cotización 2021'!C1328</f>
        <v/>
      </c>
      <c r="D1307" t="str">
        <f>'Base cotización 2021'!D1328</f>
        <v/>
      </c>
      <c r="E1307" t="str">
        <f>'Base cotización 2021'!E1328</f>
        <v/>
      </c>
      <c r="G1307" t="str">
        <f>'Base cotización 2021'!F1328</f>
        <v/>
      </c>
      <c r="I1307" t="e">
        <f>'Base cotización 2021'!#REF!</f>
        <v>#REF!</v>
      </c>
      <c r="J1307" t="e">
        <f>'Base cotización 2021'!#REF!</f>
        <v>#REF!</v>
      </c>
      <c r="K1307">
        <f>'Base cotización 2021'!H1328</f>
        <v>0</v>
      </c>
      <c r="L1307">
        <f>'Base cotización 2021'!K1328</f>
        <v>0</v>
      </c>
      <c r="M1307" s="31">
        <f>'Base cotización 2021'!I1328</f>
        <v>0</v>
      </c>
      <c r="N1307">
        <f>'Base cotización 2021'!L1328</f>
        <v>0</v>
      </c>
      <c r="O1307">
        <f>'Base cotización 2021'!M1328</f>
        <v>0</v>
      </c>
      <c r="P1307" t="e">
        <f>'Base cotización 2021'!#REF!</f>
        <v>#REF!</v>
      </c>
      <c r="Q1307">
        <f>'Base cotización 2021'!N1328</f>
        <v>0</v>
      </c>
      <c r="R1307">
        <f>'Base cotización 2021'!O1328</f>
        <v>0</v>
      </c>
      <c r="S1307">
        <f>'Base cotización 2021'!P1328</f>
        <v>0</v>
      </c>
      <c r="T1307">
        <f>'Base cotización 2021'!Q1328</f>
        <v>0</v>
      </c>
      <c r="U1307">
        <f>'Base cotización 2021'!R1328</f>
        <v>0</v>
      </c>
      <c r="V1307">
        <f>'Base cotización 2021'!W1328</f>
        <v>0</v>
      </c>
      <c r="X1307">
        <f>'Base cotización 2021'!X1328</f>
        <v>0</v>
      </c>
      <c r="Y1307" t="e">
        <f>'Base cotización 2021'!#REF!</f>
        <v>#REF!</v>
      </c>
    </row>
    <row r="1308" spans="1:25">
      <c r="A1308">
        <f>'Base cotización 2021'!B1329</f>
        <v>0</v>
      </c>
      <c r="C1308" t="str">
        <f>'Base cotización 2021'!C1329</f>
        <v/>
      </c>
      <c r="D1308" t="str">
        <f>'Base cotización 2021'!D1329</f>
        <v/>
      </c>
      <c r="E1308" t="str">
        <f>'Base cotización 2021'!E1329</f>
        <v/>
      </c>
      <c r="G1308" t="str">
        <f>'Base cotización 2021'!F1329</f>
        <v/>
      </c>
      <c r="I1308" t="e">
        <f>'Base cotización 2021'!#REF!</f>
        <v>#REF!</v>
      </c>
      <c r="J1308" t="e">
        <f>'Base cotización 2021'!#REF!</f>
        <v>#REF!</v>
      </c>
      <c r="K1308">
        <f>'Base cotización 2021'!H1329</f>
        <v>0</v>
      </c>
      <c r="L1308">
        <f>'Base cotización 2021'!K1329</f>
        <v>0</v>
      </c>
      <c r="M1308" s="31">
        <f>'Base cotización 2021'!I1329</f>
        <v>0</v>
      </c>
      <c r="N1308">
        <f>'Base cotización 2021'!L1329</f>
        <v>0</v>
      </c>
      <c r="O1308">
        <f>'Base cotización 2021'!M1329</f>
        <v>0</v>
      </c>
      <c r="P1308" t="e">
        <f>'Base cotización 2021'!#REF!</f>
        <v>#REF!</v>
      </c>
      <c r="Q1308">
        <f>'Base cotización 2021'!N1329</f>
        <v>0</v>
      </c>
      <c r="R1308">
        <f>'Base cotización 2021'!O1329</f>
        <v>0</v>
      </c>
      <c r="S1308">
        <f>'Base cotización 2021'!P1329</f>
        <v>0</v>
      </c>
      <c r="T1308">
        <f>'Base cotización 2021'!Q1329</f>
        <v>0</v>
      </c>
      <c r="U1308">
        <f>'Base cotización 2021'!R1329</f>
        <v>0</v>
      </c>
      <c r="V1308">
        <f>'Base cotización 2021'!W1329</f>
        <v>0</v>
      </c>
      <c r="X1308">
        <f>'Base cotización 2021'!X1329</f>
        <v>0</v>
      </c>
      <c r="Y1308" t="e">
        <f>'Base cotización 2021'!#REF!</f>
        <v>#REF!</v>
      </c>
    </row>
    <row r="1309" spans="1:25">
      <c r="A1309">
        <f>'Base cotización 2021'!B1330</f>
        <v>0</v>
      </c>
      <c r="C1309" t="str">
        <f>'Base cotización 2021'!C1330</f>
        <v/>
      </c>
      <c r="D1309" t="str">
        <f>'Base cotización 2021'!D1330</f>
        <v/>
      </c>
      <c r="E1309" t="str">
        <f>'Base cotización 2021'!E1330</f>
        <v/>
      </c>
      <c r="G1309" t="str">
        <f>'Base cotización 2021'!F1330</f>
        <v/>
      </c>
      <c r="I1309" t="e">
        <f>'Base cotización 2021'!#REF!</f>
        <v>#REF!</v>
      </c>
      <c r="J1309" t="e">
        <f>'Base cotización 2021'!#REF!</f>
        <v>#REF!</v>
      </c>
      <c r="K1309">
        <f>'Base cotización 2021'!H1330</f>
        <v>0</v>
      </c>
      <c r="L1309">
        <f>'Base cotización 2021'!K1330</f>
        <v>0</v>
      </c>
      <c r="M1309" s="31">
        <f>'Base cotización 2021'!I1330</f>
        <v>0</v>
      </c>
      <c r="N1309">
        <f>'Base cotización 2021'!L1330</f>
        <v>0</v>
      </c>
      <c r="O1309">
        <f>'Base cotización 2021'!M1330</f>
        <v>0</v>
      </c>
      <c r="P1309" t="e">
        <f>'Base cotización 2021'!#REF!</f>
        <v>#REF!</v>
      </c>
      <c r="Q1309">
        <f>'Base cotización 2021'!N1330</f>
        <v>0</v>
      </c>
      <c r="R1309">
        <f>'Base cotización 2021'!O1330</f>
        <v>0</v>
      </c>
      <c r="S1309">
        <f>'Base cotización 2021'!P1330</f>
        <v>0</v>
      </c>
      <c r="T1309">
        <f>'Base cotización 2021'!Q1330</f>
        <v>0</v>
      </c>
      <c r="U1309">
        <f>'Base cotización 2021'!R1330</f>
        <v>0</v>
      </c>
      <c r="V1309">
        <f>'Base cotización 2021'!W1330</f>
        <v>0</v>
      </c>
      <c r="X1309">
        <f>'Base cotización 2021'!X1330</f>
        <v>0</v>
      </c>
      <c r="Y1309" t="e">
        <f>'Base cotización 2021'!#REF!</f>
        <v>#REF!</v>
      </c>
    </row>
    <row r="1310" spans="1:25">
      <c r="A1310">
        <f>'Base cotización 2021'!B1331</f>
        <v>0</v>
      </c>
      <c r="C1310" t="str">
        <f>'Base cotización 2021'!C1331</f>
        <v/>
      </c>
      <c r="D1310" t="str">
        <f>'Base cotización 2021'!D1331</f>
        <v/>
      </c>
      <c r="E1310" t="str">
        <f>'Base cotización 2021'!E1331</f>
        <v/>
      </c>
      <c r="G1310" t="str">
        <f>'Base cotización 2021'!F1331</f>
        <v/>
      </c>
      <c r="I1310" t="e">
        <f>'Base cotización 2021'!#REF!</f>
        <v>#REF!</v>
      </c>
      <c r="J1310" t="e">
        <f>'Base cotización 2021'!#REF!</f>
        <v>#REF!</v>
      </c>
      <c r="K1310">
        <f>'Base cotización 2021'!H1331</f>
        <v>0</v>
      </c>
      <c r="L1310">
        <f>'Base cotización 2021'!K1331</f>
        <v>0</v>
      </c>
      <c r="M1310" s="31">
        <f>'Base cotización 2021'!I1331</f>
        <v>0</v>
      </c>
      <c r="N1310">
        <f>'Base cotización 2021'!L1331</f>
        <v>0</v>
      </c>
      <c r="O1310">
        <f>'Base cotización 2021'!M1331</f>
        <v>0</v>
      </c>
      <c r="P1310" t="e">
        <f>'Base cotización 2021'!#REF!</f>
        <v>#REF!</v>
      </c>
      <c r="Q1310">
        <f>'Base cotización 2021'!N1331</f>
        <v>0</v>
      </c>
      <c r="R1310">
        <f>'Base cotización 2021'!O1331</f>
        <v>0</v>
      </c>
      <c r="S1310">
        <f>'Base cotización 2021'!P1331</f>
        <v>0</v>
      </c>
      <c r="T1310">
        <f>'Base cotización 2021'!Q1331</f>
        <v>0</v>
      </c>
      <c r="U1310">
        <f>'Base cotización 2021'!R1331</f>
        <v>0</v>
      </c>
      <c r="V1310">
        <f>'Base cotización 2021'!W1331</f>
        <v>0</v>
      </c>
      <c r="X1310">
        <f>'Base cotización 2021'!X1331</f>
        <v>0</v>
      </c>
      <c r="Y1310" t="e">
        <f>'Base cotización 2021'!#REF!</f>
        <v>#REF!</v>
      </c>
    </row>
    <row r="1311" spans="1:25">
      <c r="A1311">
        <f>'Base cotización 2021'!B1332</f>
        <v>0</v>
      </c>
      <c r="C1311" t="str">
        <f>'Base cotización 2021'!C1332</f>
        <v/>
      </c>
      <c r="D1311" t="str">
        <f>'Base cotización 2021'!D1332</f>
        <v/>
      </c>
      <c r="E1311" t="str">
        <f>'Base cotización 2021'!E1332</f>
        <v/>
      </c>
      <c r="G1311" t="str">
        <f>'Base cotización 2021'!F1332</f>
        <v/>
      </c>
      <c r="I1311" t="e">
        <f>'Base cotización 2021'!#REF!</f>
        <v>#REF!</v>
      </c>
      <c r="J1311" t="e">
        <f>'Base cotización 2021'!#REF!</f>
        <v>#REF!</v>
      </c>
      <c r="K1311">
        <f>'Base cotización 2021'!H1332</f>
        <v>0</v>
      </c>
      <c r="L1311">
        <f>'Base cotización 2021'!K1332</f>
        <v>0</v>
      </c>
      <c r="M1311" s="31">
        <f>'Base cotización 2021'!I1332</f>
        <v>0</v>
      </c>
      <c r="N1311">
        <f>'Base cotización 2021'!L1332</f>
        <v>0</v>
      </c>
      <c r="O1311">
        <f>'Base cotización 2021'!M1332</f>
        <v>0</v>
      </c>
      <c r="P1311" t="e">
        <f>'Base cotización 2021'!#REF!</f>
        <v>#REF!</v>
      </c>
      <c r="Q1311">
        <f>'Base cotización 2021'!N1332</f>
        <v>0</v>
      </c>
      <c r="R1311">
        <f>'Base cotización 2021'!O1332</f>
        <v>0</v>
      </c>
      <c r="S1311">
        <f>'Base cotización 2021'!P1332</f>
        <v>0</v>
      </c>
      <c r="T1311">
        <f>'Base cotización 2021'!Q1332</f>
        <v>0</v>
      </c>
      <c r="U1311">
        <f>'Base cotización 2021'!R1332</f>
        <v>0</v>
      </c>
      <c r="V1311">
        <f>'Base cotización 2021'!W1332</f>
        <v>0</v>
      </c>
      <c r="X1311">
        <f>'Base cotización 2021'!X1332</f>
        <v>0</v>
      </c>
      <c r="Y1311" t="e">
        <f>'Base cotización 2021'!#REF!</f>
        <v>#REF!</v>
      </c>
    </row>
    <row r="1312" spans="1:25">
      <c r="A1312">
        <f>'Base cotización 2021'!B1333</f>
        <v>0</v>
      </c>
      <c r="C1312" t="str">
        <f>'Base cotización 2021'!C1333</f>
        <v/>
      </c>
      <c r="D1312" t="str">
        <f>'Base cotización 2021'!D1333</f>
        <v/>
      </c>
      <c r="E1312" t="str">
        <f>'Base cotización 2021'!E1333</f>
        <v/>
      </c>
      <c r="G1312" t="str">
        <f>'Base cotización 2021'!F1333</f>
        <v/>
      </c>
      <c r="I1312" t="e">
        <f>'Base cotización 2021'!#REF!</f>
        <v>#REF!</v>
      </c>
      <c r="J1312" t="e">
        <f>'Base cotización 2021'!#REF!</f>
        <v>#REF!</v>
      </c>
      <c r="K1312">
        <f>'Base cotización 2021'!H1333</f>
        <v>0</v>
      </c>
      <c r="L1312">
        <f>'Base cotización 2021'!K1333</f>
        <v>0</v>
      </c>
      <c r="M1312" s="31">
        <f>'Base cotización 2021'!I1333</f>
        <v>0</v>
      </c>
      <c r="N1312">
        <f>'Base cotización 2021'!L1333</f>
        <v>0</v>
      </c>
      <c r="O1312">
        <f>'Base cotización 2021'!M1333</f>
        <v>0</v>
      </c>
      <c r="P1312" t="e">
        <f>'Base cotización 2021'!#REF!</f>
        <v>#REF!</v>
      </c>
      <c r="Q1312">
        <f>'Base cotización 2021'!N1333</f>
        <v>0</v>
      </c>
      <c r="R1312">
        <f>'Base cotización 2021'!O1333</f>
        <v>0</v>
      </c>
      <c r="S1312">
        <f>'Base cotización 2021'!P1333</f>
        <v>0</v>
      </c>
      <c r="T1312">
        <f>'Base cotización 2021'!Q1333</f>
        <v>0</v>
      </c>
      <c r="U1312">
        <f>'Base cotización 2021'!R1333</f>
        <v>0</v>
      </c>
      <c r="V1312">
        <f>'Base cotización 2021'!W1333</f>
        <v>0</v>
      </c>
      <c r="X1312">
        <f>'Base cotización 2021'!X1333</f>
        <v>0</v>
      </c>
      <c r="Y1312" t="e">
        <f>'Base cotización 2021'!#REF!</f>
        <v>#REF!</v>
      </c>
    </row>
    <row r="1313" spans="1:25">
      <c r="A1313">
        <f>'Base cotización 2021'!B1334</f>
        <v>0</v>
      </c>
      <c r="C1313" t="str">
        <f>'Base cotización 2021'!C1334</f>
        <v/>
      </c>
      <c r="D1313" t="str">
        <f>'Base cotización 2021'!D1334</f>
        <v/>
      </c>
      <c r="E1313" t="str">
        <f>'Base cotización 2021'!E1334</f>
        <v/>
      </c>
      <c r="G1313" t="str">
        <f>'Base cotización 2021'!F1334</f>
        <v/>
      </c>
      <c r="I1313" t="e">
        <f>'Base cotización 2021'!#REF!</f>
        <v>#REF!</v>
      </c>
      <c r="J1313" t="e">
        <f>'Base cotización 2021'!#REF!</f>
        <v>#REF!</v>
      </c>
      <c r="K1313">
        <f>'Base cotización 2021'!H1334</f>
        <v>0</v>
      </c>
      <c r="L1313">
        <f>'Base cotización 2021'!K1334</f>
        <v>0</v>
      </c>
      <c r="M1313" s="31">
        <f>'Base cotización 2021'!I1334</f>
        <v>0</v>
      </c>
      <c r="N1313">
        <f>'Base cotización 2021'!L1334</f>
        <v>0</v>
      </c>
      <c r="O1313">
        <f>'Base cotización 2021'!M1334</f>
        <v>0</v>
      </c>
      <c r="P1313" t="e">
        <f>'Base cotización 2021'!#REF!</f>
        <v>#REF!</v>
      </c>
      <c r="Q1313">
        <f>'Base cotización 2021'!N1334</f>
        <v>0</v>
      </c>
      <c r="R1313">
        <f>'Base cotización 2021'!O1334</f>
        <v>0</v>
      </c>
      <c r="S1313">
        <f>'Base cotización 2021'!P1334</f>
        <v>0</v>
      </c>
      <c r="T1313">
        <f>'Base cotización 2021'!Q1334</f>
        <v>0</v>
      </c>
      <c r="U1313">
        <f>'Base cotización 2021'!R1334</f>
        <v>0</v>
      </c>
      <c r="V1313">
        <f>'Base cotización 2021'!W1334</f>
        <v>0</v>
      </c>
      <c r="X1313">
        <f>'Base cotización 2021'!X1334</f>
        <v>0</v>
      </c>
      <c r="Y1313" t="e">
        <f>'Base cotización 2021'!#REF!</f>
        <v>#REF!</v>
      </c>
    </row>
    <row r="1314" spans="1:25">
      <c r="A1314">
        <f>'Base cotización 2021'!B1335</f>
        <v>0</v>
      </c>
      <c r="C1314" t="str">
        <f>'Base cotización 2021'!C1335</f>
        <v/>
      </c>
      <c r="D1314" t="str">
        <f>'Base cotización 2021'!D1335</f>
        <v/>
      </c>
      <c r="E1314" t="str">
        <f>'Base cotización 2021'!E1335</f>
        <v/>
      </c>
      <c r="G1314" t="str">
        <f>'Base cotización 2021'!F1335</f>
        <v/>
      </c>
      <c r="I1314" t="e">
        <f>'Base cotización 2021'!#REF!</f>
        <v>#REF!</v>
      </c>
      <c r="J1314" t="e">
        <f>'Base cotización 2021'!#REF!</f>
        <v>#REF!</v>
      </c>
      <c r="K1314">
        <f>'Base cotización 2021'!H1335</f>
        <v>0</v>
      </c>
      <c r="L1314">
        <f>'Base cotización 2021'!K1335</f>
        <v>0</v>
      </c>
      <c r="M1314" s="31">
        <f>'Base cotización 2021'!I1335</f>
        <v>0</v>
      </c>
      <c r="N1314">
        <f>'Base cotización 2021'!L1335</f>
        <v>0</v>
      </c>
      <c r="O1314">
        <f>'Base cotización 2021'!M1335</f>
        <v>0</v>
      </c>
      <c r="P1314" t="e">
        <f>'Base cotización 2021'!#REF!</f>
        <v>#REF!</v>
      </c>
      <c r="Q1314">
        <f>'Base cotización 2021'!N1335</f>
        <v>0</v>
      </c>
      <c r="R1314">
        <f>'Base cotización 2021'!O1335</f>
        <v>0</v>
      </c>
      <c r="S1314">
        <f>'Base cotización 2021'!P1335</f>
        <v>0</v>
      </c>
      <c r="T1314">
        <f>'Base cotización 2021'!Q1335</f>
        <v>0</v>
      </c>
      <c r="U1314">
        <f>'Base cotización 2021'!R1335</f>
        <v>0</v>
      </c>
      <c r="V1314">
        <f>'Base cotización 2021'!W1335</f>
        <v>0</v>
      </c>
      <c r="X1314">
        <f>'Base cotización 2021'!X1335</f>
        <v>0</v>
      </c>
      <c r="Y1314" t="e">
        <f>'Base cotización 2021'!#REF!</f>
        <v>#REF!</v>
      </c>
    </row>
    <row r="1315" spans="1:25">
      <c r="A1315">
        <f>'Base cotización 2021'!B1336</f>
        <v>0</v>
      </c>
      <c r="C1315" t="str">
        <f>'Base cotización 2021'!C1336</f>
        <v/>
      </c>
      <c r="D1315" t="str">
        <f>'Base cotización 2021'!D1336</f>
        <v/>
      </c>
      <c r="E1315" t="str">
        <f>'Base cotización 2021'!E1336</f>
        <v/>
      </c>
      <c r="G1315" t="str">
        <f>'Base cotización 2021'!F1336</f>
        <v/>
      </c>
      <c r="I1315" t="e">
        <f>'Base cotización 2021'!#REF!</f>
        <v>#REF!</v>
      </c>
      <c r="J1315" t="e">
        <f>'Base cotización 2021'!#REF!</f>
        <v>#REF!</v>
      </c>
      <c r="K1315">
        <f>'Base cotización 2021'!H1336</f>
        <v>0</v>
      </c>
      <c r="L1315">
        <f>'Base cotización 2021'!K1336</f>
        <v>0</v>
      </c>
      <c r="M1315" s="31">
        <f>'Base cotización 2021'!I1336</f>
        <v>0</v>
      </c>
      <c r="N1315">
        <f>'Base cotización 2021'!L1336</f>
        <v>0</v>
      </c>
      <c r="O1315">
        <f>'Base cotización 2021'!M1336</f>
        <v>0</v>
      </c>
      <c r="P1315" t="e">
        <f>'Base cotización 2021'!#REF!</f>
        <v>#REF!</v>
      </c>
      <c r="Q1315">
        <f>'Base cotización 2021'!N1336</f>
        <v>0</v>
      </c>
      <c r="R1315">
        <f>'Base cotización 2021'!O1336</f>
        <v>0</v>
      </c>
      <c r="S1315">
        <f>'Base cotización 2021'!P1336</f>
        <v>0</v>
      </c>
      <c r="T1315">
        <f>'Base cotización 2021'!Q1336</f>
        <v>0</v>
      </c>
      <c r="U1315">
        <f>'Base cotización 2021'!R1336</f>
        <v>0</v>
      </c>
      <c r="V1315">
        <f>'Base cotización 2021'!W1336</f>
        <v>0</v>
      </c>
      <c r="X1315">
        <f>'Base cotización 2021'!X1336</f>
        <v>0</v>
      </c>
      <c r="Y1315" t="e">
        <f>'Base cotización 2021'!#REF!</f>
        <v>#REF!</v>
      </c>
    </row>
    <row r="1316" spans="1:25">
      <c r="A1316">
        <f>'Base cotización 2021'!B1337</f>
        <v>0</v>
      </c>
      <c r="C1316" t="str">
        <f>'Base cotización 2021'!C1337</f>
        <v/>
      </c>
      <c r="D1316" t="str">
        <f>'Base cotización 2021'!D1337</f>
        <v/>
      </c>
      <c r="E1316" t="str">
        <f>'Base cotización 2021'!E1337</f>
        <v/>
      </c>
      <c r="G1316" t="str">
        <f>'Base cotización 2021'!F1337</f>
        <v/>
      </c>
      <c r="I1316" t="e">
        <f>'Base cotización 2021'!#REF!</f>
        <v>#REF!</v>
      </c>
      <c r="J1316" t="e">
        <f>'Base cotización 2021'!#REF!</f>
        <v>#REF!</v>
      </c>
      <c r="K1316">
        <f>'Base cotización 2021'!H1337</f>
        <v>0</v>
      </c>
      <c r="L1316">
        <f>'Base cotización 2021'!K1337</f>
        <v>0</v>
      </c>
      <c r="M1316" s="31">
        <f>'Base cotización 2021'!I1337</f>
        <v>0</v>
      </c>
      <c r="N1316">
        <f>'Base cotización 2021'!L1337</f>
        <v>0</v>
      </c>
      <c r="O1316">
        <f>'Base cotización 2021'!M1337</f>
        <v>0</v>
      </c>
      <c r="P1316" t="e">
        <f>'Base cotización 2021'!#REF!</f>
        <v>#REF!</v>
      </c>
      <c r="Q1316">
        <f>'Base cotización 2021'!N1337</f>
        <v>0</v>
      </c>
      <c r="R1316">
        <f>'Base cotización 2021'!O1337</f>
        <v>0</v>
      </c>
      <c r="S1316">
        <f>'Base cotización 2021'!P1337</f>
        <v>0</v>
      </c>
      <c r="T1316">
        <f>'Base cotización 2021'!Q1337</f>
        <v>0</v>
      </c>
      <c r="U1316">
        <f>'Base cotización 2021'!R1337</f>
        <v>0</v>
      </c>
      <c r="V1316">
        <f>'Base cotización 2021'!W1337</f>
        <v>0</v>
      </c>
      <c r="X1316">
        <f>'Base cotización 2021'!X1337</f>
        <v>0</v>
      </c>
      <c r="Y1316" t="e">
        <f>'Base cotización 2021'!#REF!</f>
        <v>#REF!</v>
      </c>
    </row>
    <row r="1317" spans="1:25">
      <c r="A1317">
        <f>'Base cotización 2021'!B1338</f>
        <v>0</v>
      </c>
      <c r="C1317" t="str">
        <f>'Base cotización 2021'!C1338</f>
        <v/>
      </c>
      <c r="D1317" t="str">
        <f>'Base cotización 2021'!D1338</f>
        <v/>
      </c>
      <c r="E1317" t="str">
        <f>'Base cotización 2021'!E1338</f>
        <v/>
      </c>
      <c r="G1317" t="str">
        <f>'Base cotización 2021'!F1338</f>
        <v/>
      </c>
      <c r="I1317" t="e">
        <f>'Base cotización 2021'!#REF!</f>
        <v>#REF!</v>
      </c>
      <c r="J1317" t="e">
        <f>'Base cotización 2021'!#REF!</f>
        <v>#REF!</v>
      </c>
      <c r="K1317">
        <f>'Base cotización 2021'!H1338</f>
        <v>0</v>
      </c>
      <c r="L1317">
        <f>'Base cotización 2021'!K1338</f>
        <v>0</v>
      </c>
      <c r="M1317" s="31">
        <f>'Base cotización 2021'!I1338</f>
        <v>0</v>
      </c>
      <c r="N1317">
        <f>'Base cotización 2021'!L1338</f>
        <v>0</v>
      </c>
      <c r="O1317">
        <f>'Base cotización 2021'!M1338</f>
        <v>0</v>
      </c>
      <c r="P1317" t="e">
        <f>'Base cotización 2021'!#REF!</f>
        <v>#REF!</v>
      </c>
      <c r="Q1317">
        <f>'Base cotización 2021'!N1338</f>
        <v>0</v>
      </c>
      <c r="R1317">
        <f>'Base cotización 2021'!O1338</f>
        <v>0</v>
      </c>
      <c r="S1317">
        <f>'Base cotización 2021'!P1338</f>
        <v>0</v>
      </c>
      <c r="T1317">
        <f>'Base cotización 2021'!Q1338</f>
        <v>0</v>
      </c>
      <c r="U1317">
        <f>'Base cotización 2021'!R1338</f>
        <v>0</v>
      </c>
      <c r="V1317">
        <f>'Base cotización 2021'!W1338</f>
        <v>0</v>
      </c>
      <c r="X1317">
        <f>'Base cotización 2021'!X1338</f>
        <v>0</v>
      </c>
      <c r="Y1317" t="e">
        <f>'Base cotización 2021'!#REF!</f>
        <v>#REF!</v>
      </c>
    </row>
    <row r="1318" spans="1:25">
      <c r="A1318">
        <f>'Base cotización 2021'!B1339</f>
        <v>0</v>
      </c>
      <c r="C1318" t="str">
        <f>'Base cotización 2021'!C1339</f>
        <v/>
      </c>
      <c r="D1318" t="str">
        <f>'Base cotización 2021'!D1339</f>
        <v/>
      </c>
      <c r="E1318" t="str">
        <f>'Base cotización 2021'!E1339</f>
        <v/>
      </c>
      <c r="G1318" t="str">
        <f>'Base cotización 2021'!F1339</f>
        <v/>
      </c>
      <c r="I1318" t="e">
        <f>'Base cotización 2021'!#REF!</f>
        <v>#REF!</v>
      </c>
      <c r="J1318" t="e">
        <f>'Base cotización 2021'!#REF!</f>
        <v>#REF!</v>
      </c>
      <c r="K1318">
        <f>'Base cotización 2021'!H1339</f>
        <v>0</v>
      </c>
      <c r="L1318">
        <f>'Base cotización 2021'!K1339</f>
        <v>0</v>
      </c>
      <c r="M1318" s="31">
        <f>'Base cotización 2021'!I1339</f>
        <v>0</v>
      </c>
      <c r="N1318">
        <f>'Base cotización 2021'!L1339</f>
        <v>0</v>
      </c>
      <c r="O1318">
        <f>'Base cotización 2021'!M1339</f>
        <v>0</v>
      </c>
      <c r="P1318" t="e">
        <f>'Base cotización 2021'!#REF!</f>
        <v>#REF!</v>
      </c>
      <c r="Q1318">
        <f>'Base cotización 2021'!N1339</f>
        <v>0</v>
      </c>
      <c r="R1318">
        <f>'Base cotización 2021'!O1339</f>
        <v>0</v>
      </c>
      <c r="S1318">
        <f>'Base cotización 2021'!P1339</f>
        <v>0</v>
      </c>
      <c r="T1318">
        <f>'Base cotización 2021'!Q1339</f>
        <v>0</v>
      </c>
      <c r="U1318">
        <f>'Base cotización 2021'!R1339</f>
        <v>0</v>
      </c>
      <c r="V1318">
        <f>'Base cotización 2021'!W1339</f>
        <v>0</v>
      </c>
      <c r="X1318">
        <f>'Base cotización 2021'!X1339</f>
        <v>0</v>
      </c>
      <c r="Y1318" t="e">
        <f>'Base cotización 2021'!#REF!</f>
        <v>#REF!</v>
      </c>
    </row>
    <row r="1319" spans="1:25">
      <c r="A1319">
        <f>'Base cotización 2021'!B1340</f>
        <v>0</v>
      </c>
      <c r="C1319" t="str">
        <f>'Base cotización 2021'!C1340</f>
        <v/>
      </c>
      <c r="D1319" t="str">
        <f>'Base cotización 2021'!D1340</f>
        <v/>
      </c>
      <c r="E1319" t="str">
        <f>'Base cotización 2021'!E1340</f>
        <v/>
      </c>
      <c r="G1319" t="str">
        <f>'Base cotización 2021'!F1340</f>
        <v/>
      </c>
      <c r="I1319" t="e">
        <f>'Base cotización 2021'!#REF!</f>
        <v>#REF!</v>
      </c>
      <c r="J1319" t="e">
        <f>'Base cotización 2021'!#REF!</f>
        <v>#REF!</v>
      </c>
      <c r="K1319">
        <f>'Base cotización 2021'!H1340</f>
        <v>0</v>
      </c>
      <c r="L1319">
        <f>'Base cotización 2021'!K1340</f>
        <v>0</v>
      </c>
      <c r="M1319" s="31">
        <f>'Base cotización 2021'!I1340</f>
        <v>0</v>
      </c>
      <c r="N1319">
        <f>'Base cotización 2021'!L1340</f>
        <v>0</v>
      </c>
      <c r="O1319">
        <f>'Base cotización 2021'!M1340</f>
        <v>0</v>
      </c>
      <c r="P1319" t="e">
        <f>'Base cotización 2021'!#REF!</f>
        <v>#REF!</v>
      </c>
      <c r="Q1319">
        <f>'Base cotización 2021'!N1340</f>
        <v>0</v>
      </c>
      <c r="R1319">
        <f>'Base cotización 2021'!O1340</f>
        <v>0</v>
      </c>
      <c r="S1319">
        <f>'Base cotización 2021'!P1340</f>
        <v>0</v>
      </c>
      <c r="T1319">
        <f>'Base cotización 2021'!Q1340</f>
        <v>0</v>
      </c>
      <c r="U1319">
        <f>'Base cotización 2021'!R1340</f>
        <v>0</v>
      </c>
      <c r="V1319">
        <f>'Base cotización 2021'!W1340</f>
        <v>0</v>
      </c>
      <c r="X1319">
        <f>'Base cotización 2021'!X1340</f>
        <v>0</v>
      </c>
      <c r="Y1319" t="e">
        <f>'Base cotización 2021'!#REF!</f>
        <v>#REF!</v>
      </c>
    </row>
    <row r="1320" spans="1:25">
      <c r="A1320">
        <f>'Base cotización 2021'!B1341</f>
        <v>0</v>
      </c>
      <c r="C1320" t="str">
        <f>'Base cotización 2021'!C1341</f>
        <v/>
      </c>
      <c r="D1320" t="str">
        <f>'Base cotización 2021'!D1341</f>
        <v/>
      </c>
      <c r="E1320" t="str">
        <f>'Base cotización 2021'!E1341</f>
        <v/>
      </c>
      <c r="G1320" t="str">
        <f>'Base cotización 2021'!F1341</f>
        <v/>
      </c>
      <c r="I1320" t="e">
        <f>'Base cotización 2021'!#REF!</f>
        <v>#REF!</v>
      </c>
      <c r="J1320" t="e">
        <f>'Base cotización 2021'!#REF!</f>
        <v>#REF!</v>
      </c>
      <c r="K1320">
        <f>'Base cotización 2021'!H1341</f>
        <v>0</v>
      </c>
      <c r="L1320">
        <f>'Base cotización 2021'!K1341</f>
        <v>0</v>
      </c>
      <c r="M1320" s="31">
        <f>'Base cotización 2021'!I1341</f>
        <v>0</v>
      </c>
      <c r="N1320">
        <f>'Base cotización 2021'!L1341</f>
        <v>0</v>
      </c>
      <c r="O1320">
        <f>'Base cotización 2021'!M1341</f>
        <v>0</v>
      </c>
      <c r="P1320" t="e">
        <f>'Base cotización 2021'!#REF!</f>
        <v>#REF!</v>
      </c>
      <c r="Q1320">
        <f>'Base cotización 2021'!N1341</f>
        <v>0</v>
      </c>
      <c r="R1320">
        <f>'Base cotización 2021'!O1341</f>
        <v>0</v>
      </c>
      <c r="S1320">
        <f>'Base cotización 2021'!P1341</f>
        <v>0</v>
      </c>
      <c r="T1320">
        <f>'Base cotización 2021'!Q1341</f>
        <v>0</v>
      </c>
      <c r="U1320">
        <f>'Base cotización 2021'!R1341</f>
        <v>0</v>
      </c>
      <c r="V1320">
        <f>'Base cotización 2021'!W1341</f>
        <v>0</v>
      </c>
      <c r="X1320">
        <f>'Base cotización 2021'!X1341</f>
        <v>0</v>
      </c>
      <c r="Y1320" t="e">
        <f>'Base cotización 2021'!#REF!</f>
        <v>#REF!</v>
      </c>
    </row>
    <row r="1321" spans="1:25">
      <c r="A1321">
        <f>'Base cotización 2021'!B1342</f>
        <v>0</v>
      </c>
      <c r="C1321" t="str">
        <f>'Base cotización 2021'!C1342</f>
        <v/>
      </c>
      <c r="D1321" t="str">
        <f>'Base cotización 2021'!D1342</f>
        <v/>
      </c>
      <c r="E1321" t="str">
        <f>'Base cotización 2021'!E1342</f>
        <v/>
      </c>
      <c r="G1321" t="str">
        <f>'Base cotización 2021'!F1342</f>
        <v/>
      </c>
      <c r="I1321" t="e">
        <f>'Base cotización 2021'!#REF!</f>
        <v>#REF!</v>
      </c>
      <c r="J1321" t="e">
        <f>'Base cotización 2021'!#REF!</f>
        <v>#REF!</v>
      </c>
      <c r="K1321">
        <f>'Base cotización 2021'!H1342</f>
        <v>0</v>
      </c>
      <c r="L1321">
        <f>'Base cotización 2021'!K1342</f>
        <v>0</v>
      </c>
      <c r="M1321" s="31">
        <f>'Base cotización 2021'!I1342</f>
        <v>0</v>
      </c>
      <c r="N1321">
        <f>'Base cotización 2021'!L1342</f>
        <v>0</v>
      </c>
      <c r="O1321">
        <f>'Base cotización 2021'!M1342</f>
        <v>0</v>
      </c>
      <c r="P1321" t="e">
        <f>'Base cotización 2021'!#REF!</f>
        <v>#REF!</v>
      </c>
      <c r="Q1321">
        <f>'Base cotización 2021'!N1342</f>
        <v>0</v>
      </c>
      <c r="R1321">
        <f>'Base cotización 2021'!O1342</f>
        <v>0</v>
      </c>
      <c r="S1321">
        <f>'Base cotización 2021'!P1342</f>
        <v>0</v>
      </c>
      <c r="T1321">
        <f>'Base cotización 2021'!Q1342</f>
        <v>0</v>
      </c>
      <c r="U1321">
        <f>'Base cotización 2021'!R1342</f>
        <v>0</v>
      </c>
      <c r="V1321">
        <f>'Base cotización 2021'!W1342</f>
        <v>0</v>
      </c>
      <c r="X1321">
        <f>'Base cotización 2021'!X1342</f>
        <v>0</v>
      </c>
      <c r="Y1321" t="e">
        <f>'Base cotización 2021'!#REF!</f>
        <v>#REF!</v>
      </c>
    </row>
    <row r="1322" spans="1:25">
      <c r="A1322">
        <f>'Base cotización 2021'!B1343</f>
        <v>0</v>
      </c>
      <c r="C1322" t="str">
        <f>'Base cotización 2021'!C1343</f>
        <v/>
      </c>
      <c r="D1322" t="str">
        <f>'Base cotización 2021'!D1343</f>
        <v/>
      </c>
      <c r="E1322" t="str">
        <f>'Base cotización 2021'!E1343</f>
        <v/>
      </c>
      <c r="G1322" t="str">
        <f>'Base cotización 2021'!F1343</f>
        <v/>
      </c>
      <c r="I1322" t="e">
        <f>'Base cotización 2021'!#REF!</f>
        <v>#REF!</v>
      </c>
      <c r="J1322" t="e">
        <f>'Base cotización 2021'!#REF!</f>
        <v>#REF!</v>
      </c>
      <c r="K1322">
        <f>'Base cotización 2021'!H1343</f>
        <v>0</v>
      </c>
      <c r="L1322">
        <f>'Base cotización 2021'!K1343</f>
        <v>0</v>
      </c>
      <c r="M1322" s="31">
        <f>'Base cotización 2021'!I1343</f>
        <v>0</v>
      </c>
      <c r="N1322">
        <f>'Base cotización 2021'!L1343</f>
        <v>0</v>
      </c>
      <c r="O1322">
        <f>'Base cotización 2021'!M1343</f>
        <v>0</v>
      </c>
      <c r="P1322" t="e">
        <f>'Base cotización 2021'!#REF!</f>
        <v>#REF!</v>
      </c>
      <c r="Q1322">
        <f>'Base cotización 2021'!N1343</f>
        <v>0</v>
      </c>
      <c r="R1322">
        <f>'Base cotización 2021'!O1343</f>
        <v>0</v>
      </c>
      <c r="S1322">
        <f>'Base cotización 2021'!P1343</f>
        <v>0</v>
      </c>
      <c r="T1322">
        <f>'Base cotización 2021'!Q1343</f>
        <v>0</v>
      </c>
      <c r="U1322">
        <f>'Base cotización 2021'!R1343</f>
        <v>0</v>
      </c>
      <c r="V1322">
        <f>'Base cotización 2021'!W1343</f>
        <v>0</v>
      </c>
      <c r="X1322">
        <f>'Base cotización 2021'!X1343</f>
        <v>0</v>
      </c>
      <c r="Y1322" t="e">
        <f>'Base cotización 2021'!#REF!</f>
        <v>#REF!</v>
      </c>
    </row>
    <row r="1323" spans="1:25">
      <c r="A1323">
        <f>'Base cotización 2021'!B1344</f>
        <v>0</v>
      </c>
      <c r="C1323" t="str">
        <f>'Base cotización 2021'!C1344</f>
        <v/>
      </c>
      <c r="D1323" t="str">
        <f>'Base cotización 2021'!D1344</f>
        <v/>
      </c>
      <c r="E1323" t="str">
        <f>'Base cotización 2021'!E1344</f>
        <v/>
      </c>
      <c r="G1323" t="str">
        <f>'Base cotización 2021'!F1344</f>
        <v/>
      </c>
      <c r="I1323" t="e">
        <f>'Base cotización 2021'!#REF!</f>
        <v>#REF!</v>
      </c>
      <c r="J1323" t="e">
        <f>'Base cotización 2021'!#REF!</f>
        <v>#REF!</v>
      </c>
      <c r="K1323">
        <f>'Base cotización 2021'!H1344</f>
        <v>0</v>
      </c>
      <c r="L1323">
        <f>'Base cotización 2021'!K1344</f>
        <v>0</v>
      </c>
      <c r="M1323" s="31">
        <f>'Base cotización 2021'!I1344</f>
        <v>0</v>
      </c>
      <c r="N1323">
        <f>'Base cotización 2021'!L1344</f>
        <v>0</v>
      </c>
      <c r="O1323">
        <f>'Base cotización 2021'!M1344</f>
        <v>0</v>
      </c>
      <c r="P1323" t="e">
        <f>'Base cotización 2021'!#REF!</f>
        <v>#REF!</v>
      </c>
      <c r="Q1323">
        <f>'Base cotización 2021'!N1344</f>
        <v>0</v>
      </c>
      <c r="R1323">
        <f>'Base cotización 2021'!O1344</f>
        <v>0</v>
      </c>
      <c r="S1323">
        <f>'Base cotización 2021'!P1344</f>
        <v>0</v>
      </c>
      <c r="T1323">
        <f>'Base cotización 2021'!Q1344</f>
        <v>0</v>
      </c>
      <c r="U1323">
        <f>'Base cotización 2021'!R1344</f>
        <v>0</v>
      </c>
      <c r="V1323">
        <f>'Base cotización 2021'!W1344</f>
        <v>0</v>
      </c>
      <c r="X1323">
        <f>'Base cotización 2021'!X1344</f>
        <v>0</v>
      </c>
      <c r="Y1323" t="e">
        <f>'Base cotización 2021'!#REF!</f>
        <v>#REF!</v>
      </c>
    </row>
    <row r="1324" spans="1:25">
      <c r="A1324">
        <f>'Base cotización 2021'!B1345</f>
        <v>0</v>
      </c>
      <c r="C1324" t="str">
        <f>'Base cotización 2021'!C1345</f>
        <v/>
      </c>
      <c r="D1324" t="str">
        <f>'Base cotización 2021'!D1345</f>
        <v/>
      </c>
      <c r="E1324" t="str">
        <f>'Base cotización 2021'!E1345</f>
        <v/>
      </c>
      <c r="G1324" t="str">
        <f>'Base cotización 2021'!F1345</f>
        <v/>
      </c>
      <c r="I1324" t="e">
        <f>'Base cotización 2021'!#REF!</f>
        <v>#REF!</v>
      </c>
      <c r="J1324" t="e">
        <f>'Base cotización 2021'!#REF!</f>
        <v>#REF!</v>
      </c>
      <c r="K1324">
        <f>'Base cotización 2021'!H1345</f>
        <v>0</v>
      </c>
      <c r="L1324">
        <f>'Base cotización 2021'!K1345</f>
        <v>0</v>
      </c>
      <c r="M1324" s="31">
        <f>'Base cotización 2021'!I1345</f>
        <v>0</v>
      </c>
      <c r="N1324">
        <f>'Base cotización 2021'!L1345</f>
        <v>0</v>
      </c>
      <c r="O1324">
        <f>'Base cotización 2021'!M1345</f>
        <v>0</v>
      </c>
      <c r="P1324" t="e">
        <f>'Base cotización 2021'!#REF!</f>
        <v>#REF!</v>
      </c>
      <c r="Q1324">
        <f>'Base cotización 2021'!N1345</f>
        <v>0</v>
      </c>
      <c r="R1324">
        <f>'Base cotización 2021'!O1345</f>
        <v>0</v>
      </c>
      <c r="S1324">
        <f>'Base cotización 2021'!P1345</f>
        <v>0</v>
      </c>
      <c r="T1324">
        <f>'Base cotización 2021'!Q1345</f>
        <v>0</v>
      </c>
      <c r="U1324">
        <f>'Base cotización 2021'!R1345</f>
        <v>0</v>
      </c>
      <c r="V1324">
        <f>'Base cotización 2021'!W1345</f>
        <v>0</v>
      </c>
      <c r="X1324">
        <f>'Base cotización 2021'!X1345</f>
        <v>0</v>
      </c>
      <c r="Y1324" t="e">
        <f>'Base cotización 2021'!#REF!</f>
        <v>#REF!</v>
      </c>
    </row>
    <row r="1325" spans="1:25">
      <c r="A1325">
        <f>'Base cotización 2021'!B1346</f>
        <v>0</v>
      </c>
      <c r="C1325" t="str">
        <f>'Base cotización 2021'!C1346</f>
        <v/>
      </c>
      <c r="D1325" t="str">
        <f>'Base cotización 2021'!D1346</f>
        <v/>
      </c>
      <c r="E1325" t="str">
        <f>'Base cotización 2021'!E1346</f>
        <v/>
      </c>
      <c r="G1325" t="str">
        <f>'Base cotización 2021'!F1346</f>
        <v/>
      </c>
      <c r="I1325" t="e">
        <f>'Base cotización 2021'!#REF!</f>
        <v>#REF!</v>
      </c>
      <c r="J1325" t="e">
        <f>'Base cotización 2021'!#REF!</f>
        <v>#REF!</v>
      </c>
      <c r="K1325">
        <f>'Base cotización 2021'!H1346</f>
        <v>0</v>
      </c>
      <c r="L1325">
        <f>'Base cotización 2021'!K1346</f>
        <v>0</v>
      </c>
      <c r="M1325" s="31">
        <f>'Base cotización 2021'!I1346</f>
        <v>0</v>
      </c>
      <c r="N1325">
        <f>'Base cotización 2021'!L1346</f>
        <v>0</v>
      </c>
      <c r="O1325">
        <f>'Base cotización 2021'!M1346</f>
        <v>0</v>
      </c>
      <c r="P1325" t="e">
        <f>'Base cotización 2021'!#REF!</f>
        <v>#REF!</v>
      </c>
      <c r="Q1325">
        <f>'Base cotización 2021'!N1346</f>
        <v>0</v>
      </c>
      <c r="R1325">
        <f>'Base cotización 2021'!O1346</f>
        <v>0</v>
      </c>
      <c r="S1325">
        <f>'Base cotización 2021'!P1346</f>
        <v>0</v>
      </c>
      <c r="T1325">
        <f>'Base cotización 2021'!Q1346</f>
        <v>0</v>
      </c>
      <c r="U1325">
        <f>'Base cotización 2021'!R1346</f>
        <v>0</v>
      </c>
      <c r="V1325">
        <f>'Base cotización 2021'!W1346</f>
        <v>0</v>
      </c>
      <c r="X1325">
        <f>'Base cotización 2021'!X1346</f>
        <v>0</v>
      </c>
      <c r="Y1325" t="e">
        <f>'Base cotización 2021'!#REF!</f>
        <v>#REF!</v>
      </c>
    </row>
    <row r="1326" spans="1:25">
      <c r="A1326">
        <f>'Base cotización 2021'!B1347</f>
        <v>0</v>
      </c>
      <c r="C1326" t="str">
        <f>'Base cotización 2021'!C1347</f>
        <v/>
      </c>
      <c r="D1326" t="str">
        <f>'Base cotización 2021'!D1347</f>
        <v/>
      </c>
      <c r="E1326" t="str">
        <f>'Base cotización 2021'!E1347</f>
        <v/>
      </c>
      <c r="G1326" t="str">
        <f>'Base cotización 2021'!F1347</f>
        <v/>
      </c>
      <c r="I1326" t="e">
        <f>'Base cotización 2021'!#REF!</f>
        <v>#REF!</v>
      </c>
      <c r="J1326" t="e">
        <f>'Base cotización 2021'!#REF!</f>
        <v>#REF!</v>
      </c>
      <c r="K1326">
        <f>'Base cotización 2021'!H1347</f>
        <v>0</v>
      </c>
      <c r="L1326">
        <f>'Base cotización 2021'!K1347</f>
        <v>0</v>
      </c>
      <c r="M1326" s="31">
        <f>'Base cotización 2021'!I1347</f>
        <v>0</v>
      </c>
      <c r="N1326">
        <f>'Base cotización 2021'!L1347</f>
        <v>0</v>
      </c>
      <c r="O1326">
        <f>'Base cotización 2021'!M1347</f>
        <v>0</v>
      </c>
      <c r="P1326" t="e">
        <f>'Base cotización 2021'!#REF!</f>
        <v>#REF!</v>
      </c>
      <c r="Q1326">
        <f>'Base cotización 2021'!N1347</f>
        <v>0</v>
      </c>
      <c r="R1326">
        <f>'Base cotización 2021'!O1347</f>
        <v>0</v>
      </c>
      <c r="S1326">
        <f>'Base cotización 2021'!P1347</f>
        <v>0</v>
      </c>
      <c r="T1326">
        <f>'Base cotización 2021'!Q1347</f>
        <v>0</v>
      </c>
      <c r="U1326">
        <f>'Base cotización 2021'!R1347</f>
        <v>0</v>
      </c>
      <c r="V1326">
        <f>'Base cotización 2021'!W1347</f>
        <v>0</v>
      </c>
      <c r="X1326">
        <f>'Base cotización 2021'!X1347</f>
        <v>0</v>
      </c>
      <c r="Y1326" t="e">
        <f>'Base cotización 2021'!#REF!</f>
        <v>#REF!</v>
      </c>
    </row>
    <row r="1327" spans="1:25">
      <c r="A1327">
        <f>'Base cotización 2021'!B1348</f>
        <v>0</v>
      </c>
      <c r="C1327" t="str">
        <f>'Base cotización 2021'!C1348</f>
        <v/>
      </c>
      <c r="D1327" t="str">
        <f>'Base cotización 2021'!D1348</f>
        <v/>
      </c>
      <c r="E1327" t="str">
        <f>'Base cotización 2021'!E1348</f>
        <v/>
      </c>
      <c r="G1327" t="str">
        <f>'Base cotización 2021'!F1348</f>
        <v/>
      </c>
      <c r="I1327" t="e">
        <f>'Base cotización 2021'!#REF!</f>
        <v>#REF!</v>
      </c>
      <c r="J1327" t="e">
        <f>'Base cotización 2021'!#REF!</f>
        <v>#REF!</v>
      </c>
      <c r="K1327">
        <f>'Base cotización 2021'!H1348</f>
        <v>0</v>
      </c>
      <c r="L1327">
        <f>'Base cotización 2021'!K1348</f>
        <v>0</v>
      </c>
      <c r="M1327" s="31">
        <f>'Base cotización 2021'!I1348</f>
        <v>0</v>
      </c>
      <c r="N1327">
        <f>'Base cotización 2021'!L1348</f>
        <v>0</v>
      </c>
      <c r="O1327">
        <f>'Base cotización 2021'!M1348</f>
        <v>0</v>
      </c>
      <c r="P1327" t="e">
        <f>'Base cotización 2021'!#REF!</f>
        <v>#REF!</v>
      </c>
      <c r="Q1327">
        <f>'Base cotización 2021'!N1348</f>
        <v>0</v>
      </c>
      <c r="R1327">
        <f>'Base cotización 2021'!O1348</f>
        <v>0</v>
      </c>
      <c r="S1327">
        <f>'Base cotización 2021'!P1348</f>
        <v>0</v>
      </c>
      <c r="T1327">
        <f>'Base cotización 2021'!Q1348</f>
        <v>0</v>
      </c>
      <c r="U1327">
        <f>'Base cotización 2021'!R1348</f>
        <v>0</v>
      </c>
      <c r="V1327">
        <f>'Base cotización 2021'!W1348</f>
        <v>0</v>
      </c>
      <c r="X1327">
        <f>'Base cotización 2021'!X1348</f>
        <v>0</v>
      </c>
      <c r="Y1327" t="e">
        <f>'Base cotización 2021'!#REF!</f>
        <v>#REF!</v>
      </c>
    </row>
    <row r="1328" spans="1:25">
      <c r="A1328">
        <f>'Base cotización 2021'!B1349</f>
        <v>0</v>
      </c>
      <c r="C1328" t="str">
        <f>'Base cotización 2021'!C1349</f>
        <v/>
      </c>
      <c r="D1328" t="str">
        <f>'Base cotización 2021'!D1349</f>
        <v/>
      </c>
      <c r="E1328" t="str">
        <f>'Base cotización 2021'!E1349</f>
        <v/>
      </c>
      <c r="G1328" t="str">
        <f>'Base cotización 2021'!F1349</f>
        <v/>
      </c>
      <c r="I1328" t="e">
        <f>'Base cotización 2021'!#REF!</f>
        <v>#REF!</v>
      </c>
      <c r="J1328" t="e">
        <f>'Base cotización 2021'!#REF!</f>
        <v>#REF!</v>
      </c>
      <c r="K1328">
        <f>'Base cotización 2021'!H1349</f>
        <v>0</v>
      </c>
      <c r="L1328">
        <f>'Base cotización 2021'!K1349</f>
        <v>0</v>
      </c>
      <c r="M1328" s="31">
        <f>'Base cotización 2021'!I1349</f>
        <v>0</v>
      </c>
      <c r="N1328">
        <f>'Base cotización 2021'!L1349</f>
        <v>0</v>
      </c>
      <c r="O1328">
        <f>'Base cotización 2021'!M1349</f>
        <v>0</v>
      </c>
      <c r="P1328" t="e">
        <f>'Base cotización 2021'!#REF!</f>
        <v>#REF!</v>
      </c>
      <c r="Q1328">
        <f>'Base cotización 2021'!N1349</f>
        <v>0</v>
      </c>
      <c r="R1328">
        <f>'Base cotización 2021'!O1349</f>
        <v>0</v>
      </c>
      <c r="S1328">
        <f>'Base cotización 2021'!P1349</f>
        <v>0</v>
      </c>
      <c r="T1328">
        <f>'Base cotización 2021'!Q1349</f>
        <v>0</v>
      </c>
      <c r="U1328">
        <f>'Base cotización 2021'!R1349</f>
        <v>0</v>
      </c>
      <c r="V1328">
        <f>'Base cotización 2021'!W1349</f>
        <v>0</v>
      </c>
      <c r="X1328">
        <f>'Base cotización 2021'!X1349</f>
        <v>0</v>
      </c>
      <c r="Y1328" t="e">
        <f>'Base cotización 2021'!#REF!</f>
        <v>#REF!</v>
      </c>
    </row>
    <row r="1329" spans="1:25">
      <c r="A1329">
        <f>'Base cotización 2021'!B1350</f>
        <v>0</v>
      </c>
      <c r="C1329" t="str">
        <f>'Base cotización 2021'!C1350</f>
        <v/>
      </c>
      <c r="D1329" t="str">
        <f>'Base cotización 2021'!D1350</f>
        <v/>
      </c>
      <c r="E1329" t="str">
        <f>'Base cotización 2021'!E1350</f>
        <v/>
      </c>
      <c r="G1329" t="str">
        <f>'Base cotización 2021'!F1350</f>
        <v/>
      </c>
      <c r="I1329" t="e">
        <f>'Base cotización 2021'!#REF!</f>
        <v>#REF!</v>
      </c>
      <c r="J1329" t="e">
        <f>'Base cotización 2021'!#REF!</f>
        <v>#REF!</v>
      </c>
      <c r="K1329">
        <f>'Base cotización 2021'!H1350</f>
        <v>0</v>
      </c>
      <c r="L1329">
        <f>'Base cotización 2021'!K1350</f>
        <v>0</v>
      </c>
      <c r="M1329" s="31">
        <f>'Base cotización 2021'!I1350</f>
        <v>0</v>
      </c>
      <c r="N1329">
        <f>'Base cotización 2021'!L1350</f>
        <v>0</v>
      </c>
      <c r="O1329">
        <f>'Base cotización 2021'!M1350</f>
        <v>0</v>
      </c>
      <c r="P1329" t="e">
        <f>'Base cotización 2021'!#REF!</f>
        <v>#REF!</v>
      </c>
      <c r="Q1329">
        <f>'Base cotización 2021'!N1350</f>
        <v>0</v>
      </c>
      <c r="R1329">
        <f>'Base cotización 2021'!O1350</f>
        <v>0</v>
      </c>
      <c r="S1329">
        <f>'Base cotización 2021'!P1350</f>
        <v>0</v>
      </c>
      <c r="T1329">
        <f>'Base cotización 2021'!Q1350</f>
        <v>0</v>
      </c>
      <c r="U1329">
        <f>'Base cotización 2021'!R1350</f>
        <v>0</v>
      </c>
      <c r="V1329">
        <f>'Base cotización 2021'!W1350</f>
        <v>0</v>
      </c>
      <c r="X1329">
        <f>'Base cotización 2021'!X1350</f>
        <v>0</v>
      </c>
      <c r="Y1329" t="e">
        <f>'Base cotización 2021'!#REF!</f>
        <v>#REF!</v>
      </c>
    </row>
    <row r="1330" spans="1:25">
      <c r="A1330">
        <f>'Base cotización 2021'!B1351</f>
        <v>0</v>
      </c>
      <c r="C1330" t="str">
        <f>'Base cotización 2021'!C1351</f>
        <v/>
      </c>
      <c r="D1330" t="str">
        <f>'Base cotización 2021'!D1351</f>
        <v/>
      </c>
      <c r="E1330" t="str">
        <f>'Base cotización 2021'!E1351</f>
        <v/>
      </c>
      <c r="G1330" t="str">
        <f>'Base cotización 2021'!F1351</f>
        <v/>
      </c>
      <c r="I1330" t="e">
        <f>'Base cotización 2021'!#REF!</f>
        <v>#REF!</v>
      </c>
      <c r="J1330" t="e">
        <f>'Base cotización 2021'!#REF!</f>
        <v>#REF!</v>
      </c>
      <c r="K1330">
        <f>'Base cotización 2021'!H1351</f>
        <v>0</v>
      </c>
      <c r="L1330">
        <f>'Base cotización 2021'!K1351</f>
        <v>0</v>
      </c>
      <c r="M1330" s="31">
        <f>'Base cotización 2021'!I1351</f>
        <v>0</v>
      </c>
      <c r="N1330">
        <f>'Base cotización 2021'!L1351</f>
        <v>0</v>
      </c>
      <c r="O1330">
        <f>'Base cotización 2021'!M1351</f>
        <v>0</v>
      </c>
      <c r="P1330" t="e">
        <f>'Base cotización 2021'!#REF!</f>
        <v>#REF!</v>
      </c>
      <c r="Q1330">
        <f>'Base cotización 2021'!N1351</f>
        <v>0</v>
      </c>
      <c r="R1330">
        <f>'Base cotización 2021'!O1351</f>
        <v>0</v>
      </c>
      <c r="S1330">
        <f>'Base cotización 2021'!P1351</f>
        <v>0</v>
      </c>
      <c r="T1330">
        <f>'Base cotización 2021'!Q1351</f>
        <v>0</v>
      </c>
      <c r="U1330">
        <f>'Base cotización 2021'!R1351</f>
        <v>0</v>
      </c>
      <c r="V1330">
        <f>'Base cotización 2021'!W1351</f>
        <v>0</v>
      </c>
      <c r="X1330">
        <f>'Base cotización 2021'!X1351</f>
        <v>0</v>
      </c>
      <c r="Y1330" t="e">
        <f>'Base cotización 2021'!#REF!</f>
        <v>#REF!</v>
      </c>
    </row>
    <row r="1331" spans="1:25">
      <c r="A1331">
        <f>'Base cotización 2021'!B1352</f>
        <v>0</v>
      </c>
      <c r="C1331" t="str">
        <f>'Base cotización 2021'!C1352</f>
        <v/>
      </c>
      <c r="D1331" t="str">
        <f>'Base cotización 2021'!D1352</f>
        <v/>
      </c>
      <c r="E1331" t="str">
        <f>'Base cotización 2021'!E1352</f>
        <v/>
      </c>
      <c r="G1331" t="str">
        <f>'Base cotización 2021'!F1352</f>
        <v/>
      </c>
      <c r="I1331" t="e">
        <f>'Base cotización 2021'!#REF!</f>
        <v>#REF!</v>
      </c>
      <c r="J1331" t="e">
        <f>'Base cotización 2021'!#REF!</f>
        <v>#REF!</v>
      </c>
      <c r="K1331">
        <f>'Base cotización 2021'!H1352</f>
        <v>0</v>
      </c>
      <c r="L1331">
        <f>'Base cotización 2021'!K1352</f>
        <v>0</v>
      </c>
      <c r="M1331" s="31">
        <f>'Base cotización 2021'!I1352</f>
        <v>0</v>
      </c>
      <c r="N1331">
        <f>'Base cotización 2021'!L1352</f>
        <v>0</v>
      </c>
      <c r="O1331">
        <f>'Base cotización 2021'!M1352</f>
        <v>0</v>
      </c>
      <c r="P1331" t="e">
        <f>'Base cotización 2021'!#REF!</f>
        <v>#REF!</v>
      </c>
      <c r="Q1331">
        <f>'Base cotización 2021'!N1352</f>
        <v>0</v>
      </c>
      <c r="R1331">
        <f>'Base cotización 2021'!O1352</f>
        <v>0</v>
      </c>
      <c r="S1331">
        <f>'Base cotización 2021'!P1352</f>
        <v>0</v>
      </c>
      <c r="T1331">
        <f>'Base cotización 2021'!Q1352</f>
        <v>0</v>
      </c>
      <c r="U1331">
        <f>'Base cotización 2021'!R1352</f>
        <v>0</v>
      </c>
      <c r="V1331">
        <f>'Base cotización 2021'!W1352</f>
        <v>0</v>
      </c>
      <c r="X1331">
        <f>'Base cotización 2021'!X1352</f>
        <v>0</v>
      </c>
      <c r="Y1331" t="e">
        <f>'Base cotización 2021'!#REF!</f>
        <v>#REF!</v>
      </c>
    </row>
    <row r="1332" spans="1:25">
      <c r="A1332">
        <f>'Base cotización 2021'!B1353</f>
        <v>0</v>
      </c>
      <c r="C1332" t="str">
        <f>'Base cotización 2021'!C1353</f>
        <v/>
      </c>
      <c r="D1332" t="str">
        <f>'Base cotización 2021'!D1353</f>
        <v/>
      </c>
      <c r="E1332" t="str">
        <f>'Base cotización 2021'!E1353</f>
        <v/>
      </c>
      <c r="G1332" t="str">
        <f>'Base cotización 2021'!F1353</f>
        <v/>
      </c>
      <c r="I1332" t="e">
        <f>'Base cotización 2021'!#REF!</f>
        <v>#REF!</v>
      </c>
      <c r="J1332" t="e">
        <f>'Base cotización 2021'!#REF!</f>
        <v>#REF!</v>
      </c>
      <c r="K1332">
        <f>'Base cotización 2021'!H1353</f>
        <v>0</v>
      </c>
      <c r="L1332">
        <f>'Base cotización 2021'!K1353</f>
        <v>0</v>
      </c>
      <c r="M1332" s="31">
        <f>'Base cotización 2021'!I1353</f>
        <v>0</v>
      </c>
      <c r="N1332">
        <f>'Base cotización 2021'!L1353</f>
        <v>0</v>
      </c>
      <c r="O1332">
        <f>'Base cotización 2021'!M1353</f>
        <v>0</v>
      </c>
      <c r="P1332" t="e">
        <f>'Base cotización 2021'!#REF!</f>
        <v>#REF!</v>
      </c>
      <c r="Q1332">
        <f>'Base cotización 2021'!N1353</f>
        <v>0</v>
      </c>
      <c r="R1332">
        <f>'Base cotización 2021'!O1353</f>
        <v>0</v>
      </c>
      <c r="S1332">
        <f>'Base cotización 2021'!P1353</f>
        <v>0</v>
      </c>
      <c r="T1332">
        <f>'Base cotización 2021'!Q1353</f>
        <v>0</v>
      </c>
      <c r="U1332">
        <f>'Base cotización 2021'!R1353</f>
        <v>0</v>
      </c>
      <c r="V1332">
        <f>'Base cotización 2021'!W1353</f>
        <v>0</v>
      </c>
      <c r="X1332">
        <f>'Base cotización 2021'!X1353</f>
        <v>0</v>
      </c>
      <c r="Y1332" t="e">
        <f>'Base cotización 2021'!#REF!</f>
        <v>#REF!</v>
      </c>
    </row>
    <row r="1333" spans="1:25">
      <c r="A1333">
        <f>'Base cotización 2021'!B1354</f>
        <v>0</v>
      </c>
      <c r="C1333" t="str">
        <f>'Base cotización 2021'!C1354</f>
        <v/>
      </c>
      <c r="D1333" t="str">
        <f>'Base cotización 2021'!D1354</f>
        <v/>
      </c>
      <c r="E1333" t="str">
        <f>'Base cotización 2021'!E1354</f>
        <v/>
      </c>
      <c r="G1333" t="str">
        <f>'Base cotización 2021'!F1354</f>
        <v/>
      </c>
      <c r="I1333" t="e">
        <f>'Base cotización 2021'!#REF!</f>
        <v>#REF!</v>
      </c>
      <c r="J1333" t="e">
        <f>'Base cotización 2021'!#REF!</f>
        <v>#REF!</v>
      </c>
      <c r="K1333">
        <f>'Base cotización 2021'!H1354</f>
        <v>0</v>
      </c>
      <c r="L1333">
        <f>'Base cotización 2021'!K1354</f>
        <v>0</v>
      </c>
      <c r="M1333" s="31">
        <f>'Base cotización 2021'!I1354</f>
        <v>0</v>
      </c>
      <c r="N1333">
        <f>'Base cotización 2021'!L1354</f>
        <v>0</v>
      </c>
      <c r="O1333">
        <f>'Base cotización 2021'!M1354</f>
        <v>0</v>
      </c>
      <c r="P1333" t="e">
        <f>'Base cotización 2021'!#REF!</f>
        <v>#REF!</v>
      </c>
      <c r="Q1333">
        <f>'Base cotización 2021'!N1354</f>
        <v>0</v>
      </c>
      <c r="R1333">
        <f>'Base cotización 2021'!O1354</f>
        <v>0</v>
      </c>
      <c r="S1333">
        <f>'Base cotización 2021'!P1354</f>
        <v>0</v>
      </c>
      <c r="T1333">
        <f>'Base cotización 2021'!Q1354</f>
        <v>0</v>
      </c>
      <c r="U1333">
        <f>'Base cotización 2021'!R1354</f>
        <v>0</v>
      </c>
      <c r="V1333">
        <f>'Base cotización 2021'!W1354</f>
        <v>0</v>
      </c>
      <c r="X1333">
        <f>'Base cotización 2021'!X1354</f>
        <v>0</v>
      </c>
      <c r="Y1333" t="e">
        <f>'Base cotización 2021'!#REF!</f>
        <v>#REF!</v>
      </c>
    </row>
    <row r="1334" spans="1:25">
      <c r="A1334">
        <f>'Base cotización 2021'!B1355</f>
        <v>0</v>
      </c>
      <c r="C1334" t="str">
        <f>'Base cotización 2021'!C1355</f>
        <v/>
      </c>
      <c r="D1334" t="str">
        <f>'Base cotización 2021'!D1355</f>
        <v/>
      </c>
      <c r="E1334" t="str">
        <f>'Base cotización 2021'!E1355</f>
        <v/>
      </c>
      <c r="G1334" t="str">
        <f>'Base cotización 2021'!F1355</f>
        <v/>
      </c>
      <c r="I1334" t="e">
        <f>'Base cotización 2021'!#REF!</f>
        <v>#REF!</v>
      </c>
      <c r="J1334" t="e">
        <f>'Base cotización 2021'!#REF!</f>
        <v>#REF!</v>
      </c>
      <c r="K1334">
        <f>'Base cotización 2021'!H1355</f>
        <v>0</v>
      </c>
      <c r="L1334">
        <f>'Base cotización 2021'!K1355</f>
        <v>0</v>
      </c>
      <c r="M1334" s="31">
        <f>'Base cotización 2021'!I1355</f>
        <v>0</v>
      </c>
      <c r="N1334">
        <f>'Base cotización 2021'!L1355</f>
        <v>0</v>
      </c>
      <c r="O1334">
        <f>'Base cotización 2021'!M1355</f>
        <v>0</v>
      </c>
      <c r="P1334" t="e">
        <f>'Base cotización 2021'!#REF!</f>
        <v>#REF!</v>
      </c>
      <c r="Q1334">
        <f>'Base cotización 2021'!N1355</f>
        <v>0</v>
      </c>
      <c r="R1334">
        <f>'Base cotización 2021'!O1355</f>
        <v>0</v>
      </c>
      <c r="S1334">
        <f>'Base cotización 2021'!P1355</f>
        <v>0</v>
      </c>
      <c r="T1334">
        <f>'Base cotización 2021'!Q1355</f>
        <v>0</v>
      </c>
      <c r="U1334">
        <f>'Base cotización 2021'!R1355</f>
        <v>0</v>
      </c>
      <c r="V1334">
        <f>'Base cotización 2021'!W1355</f>
        <v>0</v>
      </c>
      <c r="X1334">
        <f>'Base cotización 2021'!X1355</f>
        <v>0</v>
      </c>
      <c r="Y1334" t="e">
        <f>'Base cotización 2021'!#REF!</f>
        <v>#REF!</v>
      </c>
    </row>
    <row r="1335" spans="1:25">
      <c r="A1335">
        <f>'Base cotización 2021'!B1356</f>
        <v>0</v>
      </c>
      <c r="C1335" t="str">
        <f>'Base cotización 2021'!C1356</f>
        <v/>
      </c>
      <c r="D1335" t="str">
        <f>'Base cotización 2021'!D1356</f>
        <v/>
      </c>
      <c r="E1335" t="str">
        <f>'Base cotización 2021'!E1356</f>
        <v/>
      </c>
      <c r="G1335" t="str">
        <f>'Base cotización 2021'!F1356</f>
        <v/>
      </c>
      <c r="I1335" t="e">
        <f>'Base cotización 2021'!#REF!</f>
        <v>#REF!</v>
      </c>
      <c r="J1335" t="e">
        <f>'Base cotización 2021'!#REF!</f>
        <v>#REF!</v>
      </c>
      <c r="K1335">
        <f>'Base cotización 2021'!H1356</f>
        <v>0</v>
      </c>
      <c r="L1335">
        <f>'Base cotización 2021'!K1356</f>
        <v>0</v>
      </c>
      <c r="M1335" s="31">
        <f>'Base cotización 2021'!I1356</f>
        <v>0</v>
      </c>
      <c r="N1335">
        <f>'Base cotización 2021'!L1356</f>
        <v>0</v>
      </c>
      <c r="O1335">
        <f>'Base cotización 2021'!M1356</f>
        <v>0</v>
      </c>
      <c r="P1335" t="e">
        <f>'Base cotización 2021'!#REF!</f>
        <v>#REF!</v>
      </c>
      <c r="Q1335">
        <f>'Base cotización 2021'!N1356</f>
        <v>0</v>
      </c>
      <c r="R1335">
        <f>'Base cotización 2021'!O1356</f>
        <v>0</v>
      </c>
      <c r="S1335">
        <f>'Base cotización 2021'!P1356</f>
        <v>0</v>
      </c>
      <c r="T1335">
        <f>'Base cotización 2021'!Q1356</f>
        <v>0</v>
      </c>
      <c r="U1335">
        <f>'Base cotización 2021'!R1356</f>
        <v>0</v>
      </c>
      <c r="V1335">
        <f>'Base cotización 2021'!W1356</f>
        <v>0</v>
      </c>
      <c r="X1335">
        <f>'Base cotización 2021'!X1356</f>
        <v>0</v>
      </c>
      <c r="Y1335" t="e">
        <f>'Base cotización 2021'!#REF!</f>
        <v>#REF!</v>
      </c>
    </row>
    <row r="1336" spans="1:25">
      <c r="A1336">
        <f>'Base cotización 2021'!B1357</f>
        <v>0</v>
      </c>
      <c r="C1336" t="str">
        <f>'Base cotización 2021'!C1357</f>
        <v/>
      </c>
      <c r="D1336" t="str">
        <f>'Base cotización 2021'!D1357</f>
        <v/>
      </c>
      <c r="E1336" t="str">
        <f>'Base cotización 2021'!E1357</f>
        <v/>
      </c>
      <c r="G1336" t="str">
        <f>'Base cotización 2021'!F1357</f>
        <v/>
      </c>
      <c r="I1336" t="e">
        <f>'Base cotización 2021'!#REF!</f>
        <v>#REF!</v>
      </c>
      <c r="J1336" t="e">
        <f>'Base cotización 2021'!#REF!</f>
        <v>#REF!</v>
      </c>
      <c r="K1336">
        <f>'Base cotización 2021'!H1357</f>
        <v>0</v>
      </c>
      <c r="L1336">
        <f>'Base cotización 2021'!K1357</f>
        <v>0</v>
      </c>
      <c r="M1336" s="31">
        <f>'Base cotización 2021'!I1357</f>
        <v>0</v>
      </c>
      <c r="N1336">
        <f>'Base cotización 2021'!L1357</f>
        <v>0</v>
      </c>
      <c r="O1336">
        <f>'Base cotización 2021'!M1357</f>
        <v>0</v>
      </c>
      <c r="P1336" t="e">
        <f>'Base cotización 2021'!#REF!</f>
        <v>#REF!</v>
      </c>
      <c r="Q1336">
        <f>'Base cotización 2021'!N1357</f>
        <v>0</v>
      </c>
      <c r="R1336">
        <f>'Base cotización 2021'!O1357</f>
        <v>0</v>
      </c>
      <c r="S1336">
        <f>'Base cotización 2021'!P1357</f>
        <v>0</v>
      </c>
      <c r="T1336">
        <f>'Base cotización 2021'!Q1357</f>
        <v>0</v>
      </c>
      <c r="U1336">
        <f>'Base cotización 2021'!R1357</f>
        <v>0</v>
      </c>
      <c r="V1336">
        <f>'Base cotización 2021'!W1357</f>
        <v>0</v>
      </c>
      <c r="X1336">
        <f>'Base cotización 2021'!X1357</f>
        <v>0</v>
      </c>
      <c r="Y1336" t="e">
        <f>'Base cotización 2021'!#REF!</f>
        <v>#REF!</v>
      </c>
    </row>
    <row r="1337" spans="1:25">
      <c r="A1337">
        <f>'Base cotización 2021'!B1358</f>
        <v>0</v>
      </c>
      <c r="C1337" t="str">
        <f>'Base cotización 2021'!C1358</f>
        <v/>
      </c>
      <c r="D1337" t="str">
        <f>'Base cotización 2021'!D1358</f>
        <v/>
      </c>
      <c r="E1337" t="str">
        <f>'Base cotización 2021'!E1358</f>
        <v/>
      </c>
      <c r="G1337" t="str">
        <f>'Base cotización 2021'!F1358</f>
        <v/>
      </c>
      <c r="I1337" t="e">
        <f>'Base cotización 2021'!#REF!</f>
        <v>#REF!</v>
      </c>
      <c r="J1337" t="e">
        <f>'Base cotización 2021'!#REF!</f>
        <v>#REF!</v>
      </c>
      <c r="K1337">
        <f>'Base cotización 2021'!H1358</f>
        <v>0</v>
      </c>
      <c r="L1337">
        <f>'Base cotización 2021'!K1358</f>
        <v>0</v>
      </c>
      <c r="M1337" s="31">
        <f>'Base cotización 2021'!I1358</f>
        <v>0</v>
      </c>
      <c r="N1337">
        <f>'Base cotización 2021'!L1358</f>
        <v>0</v>
      </c>
      <c r="O1337">
        <f>'Base cotización 2021'!M1358</f>
        <v>0</v>
      </c>
      <c r="P1337" t="e">
        <f>'Base cotización 2021'!#REF!</f>
        <v>#REF!</v>
      </c>
      <c r="Q1337">
        <f>'Base cotización 2021'!N1358</f>
        <v>0</v>
      </c>
      <c r="R1337">
        <f>'Base cotización 2021'!O1358</f>
        <v>0</v>
      </c>
      <c r="S1337">
        <f>'Base cotización 2021'!P1358</f>
        <v>0</v>
      </c>
      <c r="T1337">
        <f>'Base cotización 2021'!Q1358</f>
        <v>0</v>
      </c>
      <c r="U1337">
        <f>'Base cotización 2021'!R1358</f>
        <v>0</v>
      </c>
      <c r="V1337">
        <f>'Base cotización 2021'!W1358</f>
        <v>0</v>
      </c>
      <c r="X1337">
        <f>'Base cotización 2021'!X1358</f>
        <v>0</v>
      </c>
      <c r="Y1337" t="e">
        <f>'Base cotización 2021'!#REF!</f>
        <v>#REF!</v>
      </c>
    </row>
    <row r="1338" spans="1:25">
      <c r="A1338">
        <f>'Base cotización 2021'!B1359</f>
        <v>0</v>
      </c>
      <c r="C1338" t="str">
        <f>'Base cotización 2021'!C1359</f>
        <v/>
      </c>
      <c r="D1338" t="str">
        <f>'Base cotización 2021'!D1359</f>
        <v/>
      </c>
      <c r="E1338" t="str">
        <f>'Base cotización 2021'!E1359</f>
        <v/>
      </c>
      <c r="G1338" t="str">
        <f>'Base cotización 2021'!F1359</f>
        <v/>
      </c>
      <c r="I1338" t="e">
        <f>'Base cotización 2021'!#REF!</f>
        <v>#REF!</v>
      </c>
      <c r="J1338" t="e">
        <f>'Base cotización 2021'!#REF!</f>
        <v>#REF!</v>
      </c>
      <c r="K1338">
        <f>'Base cotización 2021'!H1359</f>
        <v>0</v>
      </c>
      <c r="L1338">
        <f>'Base cotización 2021'!K1359</f>
        <v>0</v>
      </c>
      <c r="M1338" s="31">
        <f>'Base cotización 2021'!I1359</f>
        <v>0</v>
      </c>
      <c r="N1338">
        <f>'Base cotización 2021'!L1359</f>
        <v>0</v>
      </c>
      <c r="O1338">
        <f>'Base cotización 2021'!M1359</f>
        <v>0</v>
      </c>
      <c r="P1338" t="e">
        <f>'Base cotización 2021'!#REF!</f>
        <v>#REF!</v>
      </c>
      <c r="Q1338">
        <f>'Base cotización 2021'!N1359</f>
        <v>0</v>
      </c>
      <c r="R1338">
        <f>'Base cotización 2021'!O1359</f>
        <v>0</v>
      </c>
      <c r="S1338">
        <f>'Base cotización 2021'!P1359</f>
        <v>0</v>
      </c>
      <c r="T1338">
        <f>'Base cotización 2021'!Q1359</f>
        <v>0</v>
      </c>
      <c r="U1338">
        <f>'Base cotización 2021'!R1359</f>
        <v>0</v>
      </c>
      <c r="V1338">
        <f>'Base cotización 2021'!W1359</f>
        <v>0</v>
      </c>
      <c r="X1338">
        <f>'Base cotización 2021'!X1359</f>
        <v>0</v>
      </c>
      <c r="Y1338" t="e">
        <f>'Base cotización 2021'!#REF!</f>
        <v>#REF!</v>
      </c>
    </row>
    <row r="1339" spans="1:25">
      <c r="A1339">
        <f>'Base cotización 2021'!B1360</f>
        <v>0</v>
      </c>
      <c r="C1339" t="str">
        <f>'Base cotización 2021'!C1360</f>
        <v/>
      </c>
      <c r="D1339" t="str">
        <f>'Base cotización 2021'!D1360</f>
        <v/>
      </c>
      <c r="E1339" t="str">
        <f>'Base cotización 2021'!E1360</f>
        <v/>
      </c>
      <c r="G1339" t="str">
        <f>'Base cotización 2021'!F1360</f>
        <v/>
      </c>
      <c r="I1339" t="e">
        <f>'Base cotización 2021'!#REF!</f>
        <v>#REF!</v>
      </c>
      <c r="J1339" t="e">
        <f>'Base cotización 2021'!#REF!</f>
        <v>#REF!</v>
      </c>
      <c r="K1339">
        <f>'Base cotización 2021'!H1360</f>
        <v>0</v>
      </c>
      <c r="L1339">
        <f>'Base cotización 2021'!K1360</f>
        <v>0</v>
      </c>
      <c r="M1339" s="31">
        <f>'Base cotización 2021'!I1360</f>
        <v>0</v>
      </c>
      <c r="N1339">
        <f>'Base cotización 2021'!L1360</f>
        <v>0</v>
      </c>
      <c r="O1339">
        <f>'Base cotización 2021'!M1360</f>
        <v>0</v>
      </c>
      <c r="P1339" t="e">
        <f>'Base cotización 2021'!#REF!</f>
        <v>#REF!</v>
      </c>
      <c r="Q1339">
        <f>'Base cotización 2021'!N1360</f>
        <v>0</v>
      </c>
      <c r="R1339">
        <f>'Base cotización 2021'!O1360</f>
        <v>0</v>
      </c>
      <c r="S1339">
        <f>'Base cotización 2021'!P1360</f>
        <v>0</v>
      </c>
      <c r="T1339">
        <f>'Base cotización 2021'!Q1360</f>
        <v>0</v>
      </c>
      <c r="U1339">
        <f>'Base cotización 2021'!R1360</f>
        <v>0</v>
      </c>
      <c r="V1339">
        <f>'Base cotización 2021'!W1360</f>
        <v>0</v>
      </c>
      <c r="X1339">
        <f>'Base cotización 2021'!X1360</f>
        <v>0</v>
      </c>
      <c r="Y1339" t="e">
        <f>'Base cotización 2021'!#REF!</f>
        <v>#REF!</v>
      </c>
    </row>
    <row r="1340" spans="1:25">
      <c r="A1340">
        <f>'Base cotización 2021'!B1361</f>
        <v>0</v>
      </c>
      <c r="C1340" t="str">
        <f>'Base cotización 2021'!C1361</f>
        <v/>
      </c>
      <c r="D1340" t="str">
        <f>'Base cotización 2021'!D1361</f>
        <v/>
      </c>
      <c r="E1340" t="str">
        <f>'Base cotización 2021'!E1361</f>
        <v/>
      </c>
      <c r="G1340" t="str">
        <f>'Base cotización 2021'!F1361</f>
        <v/>
      </c>
      <c r="I1340" t="e">
        <f>'Base cotización 2021'!#REF!</f>
        <v>#REF!</v>
      </c>
      <c r="J1340" t="e">
        <f>'Base cotización 2021'!#REF!</f>
        <v>#REF!</v>
      </c>
      <c r="K1340">
        <f>'Base cotización 2021'!H1361</f>
        <v>0</v>
      </c>
      <c r="L1340">
        <f>'Base cotización 2021'!K1361</f>
        <v>0</v>
      </c>
      <c r="M1340" s="31">
        <f>'Base cotización 2021'!I1361</f>
        <v>0</v>
      </c>
      <c r="N1340">
        <f>'Base cotización 2021'!L1361</f>
        <v>0</v>
      </c>
      <c r="O1340">
        <f>'Base cotización 2021'!M1361</f>
        <v>0</v>
      </c>
      <c r="P1340" t="e">
        <f>'Base cotización 2021'!#REF!</f>
        <v>#REF!</v>
      </c>
      <c r="Q1340">
        <f>'Base cotización 2021'!N1361</f>
        <v>0</v>
      </c>
      <c r="R1340">
        <f>'Base cotización 2021'!O1361</f>
        <v>0</v>
      </c>
      <c r="S1340">
        <f>'Base cotización 2021'!P1361</f>
        <v>0</v>
      </c>
      <c r="T1340">
        <f>'Base cotización 2021'!Q1361</f>
        <v>0</v>
      </c>
      <c r="U1340">
        <f>'Base cotización 2021'!R1361</f>
        <v>0</v>
      </c>
      <c r="V1340">
        <f>'Base cotización 2021'!W1361</f>
        <v>0</v>
      </c>
      <c r="X1340">
        <f>'Base cotización 2021'!X1361</f>
        <v>0</v>
      </c>
      <c r="Y1340" t="e">
        <f>'Base cotización 2021'!#REF!</f>
        <v>#REF!</v>
      </c>
    </row>
    <row r="1341" spans="1:25">
      <c r="A1341">
        <f>'Base cotización 2021'!B1362</f>
        <v>0</v>
      </c>
      <c r="C1341" t="str">
        <f>'Base cotización 2021'!C1362</f>
        <v/>
      </c>
      <c r="D1341" t="str">
        <f>'Base cotización 2021'!D1362</f>
        <v/>
      </c>
      <c r="E1341" t="str">
        <f>'Base cotización 2021'!E1362</f>
        <v/>
      </c>
      <c r="G1341" t="str">
        <f>'Base cotización 2021'!F1362</f>
        <v/>
      </c>
      <c r="I1341" t="e">
        <f>'Base cotización 2021'!#REF!</f>
        <v>#REF!</v>
      </c>
      <c r="J1341" t="e">
        <f>'Base cotización 2021'!#REF!</f>
        <v>#REF!</v>
      </c>
      <c r="K1341">
        <f>'Base cotización 2021'!H1362</f>
        <v>0</v>
      </c>
      <c r="L1341">
        <f>'Base cotización 2021'!K1362</f>
        <v>0</v>
      </c>
      <c r="M1341" s="31">
        <f>'Base cotización 2021'!I1362</f>
        <v>0</v>
      </c>
      <c r="N1341">
        <f>'Base cotización 2021'!L1362</f>
        <v>0</v>
      </c>
      <c r="O1341">
        <f>'Base cotización 2021'!M1362</f>
        <v>0</v>
      </c>
      <c r="P1341" t="e">
        <f>'Base cotización 2021'!#REF!</f>
        <v>#REF!</v>
      </c>
      <c r="Q1341">
        <f>'Base cotización 2021'!N1362</f>
        <v>0</v>
      </c>
      <c r="R1341">
        <f>'Base cotización 2021'!O1362</f>
        <v>0</v>
      </c>
      <c r="S1341">
        <f>'Base cotización 2021'!P1362</f>
        <v>0</v>
      </c>
      <c r="T1341">
        <f>'Base cotización 2021'!Q1362</f>
        <v>0</v>
      </c>
      <c r="U1341">
        <f>'Base cotización 2021'!R1362</f>
        <v>0</v>
      </c>
      <c r="V1341">
        <f>'Base cotización 2021'!W1362</f>
        <v>0</v>
      </c>
      <c r="X1341">
        <f>'Base cotización 2021'!X1362</f>
        <v>0</v>
      </c>
      <c r="Y1341" t="e">
        <f>'Base cotización 2021'!#REF!</f>
        <v>#REF!</v>
      </c>
    </row>
    <row r="1342" spans="1:25">
      <c r="A1342">
        <f>'Base cotización 2021'!B1363</f>
        <v>0</v>
      </c>
      <c r="C1342" t="str">
        <f>'Base cotización 2021'!C1363</f>
        <v/>
      </c>
      <c r="D1342" t="str">
        <f>'Base cotización 2021'!D1363</f>
        <v/>
      </c>
      <c r="E1342" t="str">
        <f>'Base cotización 2021'!E1363</f>
        <v/>
      </c>
      <c r="G1342" t="str">
        <f>'Base cotización 2021'!F1363</f>
        <v/>
      </c>
      <c r="I1342" t="e">
        <f>'Base cotización 2021'!#REF!</f>
        <v>#REF!</v>
      </c>
      <c r="J1342" t="e">
        <f>'Base cotización 2021'!#REF!</f>
        <v>#REF!</v>
      </c>
      <c r="K1342">
        <f>'Base cotización 2021'!H1363</f>
        <v>0</v>
      </c>
      <c r="L1342">
        <f>'Base cotización 2021'!K1363</f>
        <v>0</v>
      </c>
      <c r="M1342" s="31">
        <f>'Base cotización 2021'!I1363</f>
        <v>0</v>
      </c>
      <c r="N1342">
        <f>'Base cotización 2021'!L1363</f>
        <v>0</v>
      </c>
      <c r="O1342">
        <f>'Base cotización 2021'!M1363</f>
        <v>0</v>
      </c>
      <c r="P1342" t="e">
        <f>'Base cotización 2021'!#REF!</f>
        <v>#REF!</v>
      </c>
      <c r="Q1342">
        <f>'Base cotización 2021'!N1363</f>
        <v>0</v>
      </c>
      <c r="R1342">
        <f>'Base cotización 2021'!O1363</f>
        <v>0</v>
      </c>
      <c r="S1342">
        <f>'Base cotización 2021'!P1363</f>
        <v>0</v>
      </c>
      <c r="T1342">
        <f>'Base cotización 2021'!Q1363</f>
        <v>0</v>
      </c>
      <c r="U1342">
        <f>'Base cotización 2021'!R1363</f>
        <v>0</v>
      </c>
      <c r="V1342">
        <f>'Base cotización 2021'!W1363</f>
        <v>0</v>
      </c>
      <c r="X1342">
        <f>'Base cotización 2021'!X1363</f>
        <v>0</v>
      </c>
      <c r="Y1342" t="e">
        <f>'Base cotización 2021'!#REF!</f>
        <v>#REF!</v>
      </c>
    </row>
    <row r="1343" spans="1:25">
      <c r="A1343">
        <f>'Base cotización 2021'!B1364</f>
        <v>0</v>
      </c>
      <c r="C1343" t="str">
        <f>'Base cotización 2021'!C1364</f>
        <v/>
      </c>
      <c r="D1343" t="str">
        <f>'Base cotización 2021'!D1364</f>
        <v/>
      </c>
      <c r="E1343" t="str">
        <f>'Base cotización 2021'!E1364</f>
        <v/>
      </c>
      <c r="G1343" t="str">
        <f>'Base cotización 2021'!F1364</f>
        <v/>
      </c>
      <c r="I1343" t="e">
        <f>'Base cotización 2021'!#REF!</f>
        <v>#REF!</v>
      </c>
      <c r="J1343" t="e">
        <f>'Base cotización 2021'!#REF!</f>
        <v>#REF!</v>
      </c>
      <c r="K1343">
        <f>'Base cotización 2021'!H1364</f>
        <v>0</v>
      </c>
      <c r="L1343">
        <f>'Base cotización 2021'!K1364</f>
        <v>0</v>
      </c>
      <c r="M1343" s="31">
        <f>'Base cotización 2021'!I1364</f>
        <v>0</v>
      </c>
      <c r="N1343">
        <f>'Base cotización 2021'!L1364</f>
        <v>0</v>
      </c>
      <c r="O1343">
        <f>'Base cotización 2021'!M1364</f>
        <v>0</v>
      </c>
      <c r="P1343" t="e">
        <f>'Base cotización 2021'!#REF!</f>
        <v>#REF!</v>
      </c>
      <c r="Q1343">
        <f>'Base cotización 2021'!N1364</f>
        <v>0</v>
      </c>
      <c r="R1343">
        <f>'Base cotización 2021'!O1364</f>
        <v>0</v>
      </c>
      <c r="S1343">
        <f>'Base cotización 2021'!P1364</f>
        <v>0</v>
      </c>
      <c r="T1343">
        <f>'Base cotización 2021'!Q1364</f>
        <v>0</v>
      </c>
      <c r="U1343">
        <f>'Base cotización 2021'!R1364</f>
        <v>0</v>
      </c>
      <c r="V1343">
        <f>'Base cotización 2021'!W1364</f>
        <v>0</v>
      </c>
      <c r="X1343">
        <f>'Base cotización 2021'!X1364</f>
        <v>0</v>
      </c>
      <c r="Y1343" t="e">
        <f>'Base cotización 2021'!#REF!</f>
        <v>#REF!</v>
      </c>
    </row>
    <row r="1344" spans="1:25">
      <c r="A1344">
        <f>'Base cotización 2021'!B1365</f>
        <v>0</v>
      </c>
      <c r="C1344" t="str">
        <f>'Base cotización 2021'!C1365</f>
        <v/>
      </c>
      <c r="D1344" t="str">
        <f>'Base cotización 2021'!D1365</f>
        <v/>
      </c>
      <c r="E1344" t="str">
        <f>'Base cotización 2021'!E1365</f>
        <v/>
      </c>
      <c r="G1344" t="str">
        <f>'Base cotización 2021'!F1365</f>
        <v/>
      </c>
      <c r="I1344" t="e">
        <f>'Base cotización 2021'!#REF!</f>
        <v>#REF!</v>
      </c>
      <c r="J1344" t="e">
        <f>'Base cotización 2021'!#REF!</f>
        <v>#REF!</v>
      </c>
      <c r="K1344">
        <f>'Base cotización 2021'!H1365</f>
        <v>0</v>
      </c>
      <c r="L1344">
        <f>'Base cotización 2021'!K1365</f>
        <v>0</v>
      </c>
      <c r="M1344" s="31">
        <f>'Base cotización 2021'!I1365</f>
        <v>0</v>
      </c>
      <c r="N1344">
        <f>'Base cotización 2021'!L1365</f>
        <v>0</v>
      </c>
      <c r="O1344">
        <f>'Base cotización 2021'!M1365</f>
        <v>0</v>
      </c>
      <c r="P1344" t="e">
        <f>'Base cotización 2021'!#REF!</f>
        <v>#REF!</v>
      </c>
      <c r="Q1344">
        <f>'Base cotización 2021'!N1365</f>
        <v>0</v>
      </c>
      <c r="R1344">
        <f>'Base cotización 2021'!O1365</f>
        <v>0</v>
      </c>
      <c r="S1344">
        <f>'Base cotización 2021'!P1365</f>
        <v>0</v>
      </c>
      <c r="T1344">
        <f>'Base cotización 2021'!Q1365</f>
        <v>0</v>
      </c>
      <c r="U1344">
        <f>'Base cotización 2021'!R1365</f>
        <v>0</v>
      </c>
      <c r="V1344">
        <f>'Base cotización 2021'!W1365</f>
        <v>0</v>
      </c>
      <c r="X1344">
        <f>'Base cotización 2021'!X1365</f>
        <v>0</v>
      </c>
      <c r="Y1344" t="e">
        <f>'Base cotización 2021'!#REF!</f>
        <v>#REF!</v>
      </c>
    </row>
    <row r="1345" spans="1:25">
      <c r="A1345">
        <f>'Base cotización 2021'!B1366</f>
        <v>0</v>
      </c>
      <c r="C1345" t="str">
        <f>'Base cotización 2021'!C1366</f>
        <v/>
      </c>
      <c r="D1345" t="str">
        <f>'Base cotización 2021'!D1366</f>
        <v/>
      </c>
      <c r="E1345" t="str">
        <f>'Base cotización 2021'!E1366</f>
        <v/>
      </c>
      <c r="G1345" t="str">
        <f>'Base cotización 2021'!F1366</f>
        <v/>
      </c>
      <c r="I1345" t="e">
        <f>'Base cotización 2021'!#REF!</f>
        <v>#REF!</v>
      </c>
      <c r="J1345" t="e">
        <f>'Base cotización 2021'!#REF!</f>
        <v>#REF!</v>
      </c>
      <c r="K1345">
        <f>'Base cotización 2021'!H1366</f>
        <v>0</v>
      </c>
      <c r="L1345">
        <f>'Base cotización 2021'!K1366</f>
        <v>0</v>
      </c>
      <c r="M1345" s="31">
        <f>'Base cotización 2021'!I1366</f>
        <v>0</v>
      </c>
      <c r="N1345">
        <f>'Base cotización 2021'!L1366</f>
        <v>0</v>
      </c>
      <c r="O1345">
        <f>'Base cotización 2021'!M1366</f>
        <v>0</v>
      </c>
      <c r="P1345" t="e">
        <f>'Base cotización 2021'!#REF!</f>
        <v>#REF!</v>
      </c>
      <c r="Q1345">
        <f>'Base cotización 2021'!N1366</f>
        <v>0</v>
      </c>
      <c r="R1345">
        <f>'Base cotización 2021'!O1366</f>
        <v>0</v>
      </c>
      <c r="S1345">
        <f>'Base cotización 2021'!P1366</f>
        <v>0</v>
      </c>
      <c r="T1345">
        <f>'Base cotización 2021'!Q1366</f>
        <v>0</v>
      </c>
      <c r="U1345">
        <f>'Base cotización 2021'!R1366</f>
        <v>0</v>
      </c>
      <c r="V1345">
        <f>'Base cotización 2021'!W1366</f>
        <v>0</v>
      </c>
      <c r="X1345">
        <f>'Base cotización 2021'!X1366</f>
        <v>0</v>
      </c>
      <c r="Y1345" t="e">
        <f>'Base cotización 2021'!#REF!</f>
        <v>#REF!</v>
      </c>
    </row>
    <row r="1346" spans="1:25">
      <c r="A1346">
        <f>'Base cotización 2021'!B1367</f>
        <v>0</v>
      </c>
      <c r="C1346" t="str">
        <f>'Base cotización 2021'!C1367</f>
        <v/>
      </c>
      <c r="D1346" t="str">
        <f>'Base cotización 2021'!D1367</f>
        <v/>
      </c>
      <c r="E1346" t="str">
        <f>'Base cotización 2021'!E1367</f>
        <v/>
      </c>
      <c r="G1346" t="str">
        <f>'Base cotización 2021'!F1367</f>
        <v/>
      </c>
      <c r="I1346" t="e">
        <f>'Base cotización 2021'!#REF!</f>
        <v>#REF!</v>
      </c>
      <c r="J1346" t="e">
        <f>'Base cotización 2021'!#REF!</f>
        <v>#REF!</v>
      </c>
      <c r="K1346">
        <f>'Base cotización 2021'!H1367</f>
        <v>0</v>
      </c>
      <c r="L1346">
        <f>'Base cotización 2021'!K1367</f>
        <v>0</v>
      </c>
      <c r="M1346" s="31">
        <f>'Base cotización 2021'!I1367</f>
        <v>0</v>
      </c>
      <c r="N1346">
        <f>'Base cotización 2021'!L1367</f>
        <v>0</v>
      </c>
      <c r="O1346">
        <f>'Base cotización 2021'!M1367</f>
        <v>0</v>
      </c>
      <c r="P1346" t="e">
        <f>'Base cotización 2021'!#REF!</f>
        <v>#REF!</v>
      </c>
      <c r="Q1346">
        <f>'Base cotización 2021'!N1367</f>
        <v>0</v>
      </c>
      <c r="R1346">
        <f>'Base cotización 2021'!O1367</f>
        <v>0</v>
      </c>
      <c r="S1346">
        <f>'Base cotización 2021'!P1367</f>
        <v>0</v>
      </c>
      <c r="T1346">
        <f>'Base cotización 2021'!Q1367</f>
        <v>0</v>
      </c>
      <c r="U1346">
        <f>'Base cotización 2021'!R1367</f>
        <v>0</v>
      </c>
      <c r="V1346">
        <f>'Base cotización 2021'!W1367</f>
        <v>0</v>
      </c>
      <c r="X1346">
        <f>'Base cotización 2021'!X1367</f>
        <v>0</v>
      </c>
      <c r="Y1346" t="e">
        <f>'Base cotización 2021'!#REF!</f>
        <v>#REF!</v>
      </c>
    </row>
    <row r="1347" spans="1:25">
      <c r="A1347">
        <f>'Base cotización 2021'!B1368</f>
        <v>0</v>
      </c>
      <c r="C1347" t="str">
        <f>'Base cotización 2021'!C1368</f>
        <v/>
      </c>
      <c r="D1347" t="str">
        <f>'Base cotización 2021'!D1368</f>
        <v/>
      </c>
      <c r="E1347" t="str">
        <f>'Base cotización 2021'!E1368</f>
        <v/>
      </c>
      <c r="G1347" t="str">
        <f>'Base cotización 2021'!F1368</f>
        <v/>
      </c>
      <c r="I1347" t="e">
        <f>'Base cotización 2021'!#REF!</f>
        <v>#REF!</v>
      </c>
      <c r="J1347" t="e">
        <f>'Base cotización 2021'!#REF!</f>
        <v>#REF!</v>
      </c>
      <c r="K1347">
        <f>'Base cotización 2021'!H1368</f>
        <v>0</v>
      </c>
      <c r="L1347">
        <f>'Base cotización 2021'!K1368</f>
        <v>0</v>
      </c>
      <c r="M1347" s="31">
        <f>'Base cotización 2021'!I1368</f>
        <v>0</v>
      </c>
      <c r="N1347">
        <f>'Base cotización 2021'!L1368</f>
        <v>0</v>
      </c>
      <c r="O1347">
        <f>'Base cotización 2021'!M1368</f>
        <v>0</v>
      </c>
      <c r="P1347" t="e">
        <f>'Base cotización 2021'!#REF!</f>
        <v>#REF!</v>
      </c>
      <c r="Q1347">
        <f>'Base cotización 2021'!N1368</f>
        <v>0</v>
      </c>
      <c r="R1347">
        <f>'Base cotización 2021'!O1368</f>
        <v>0</v>
      </c>
      <c r="S1347">
        <f>'Base cotización 2021'!P1368</f>
        <v>0</v>
      </c>
      <c r="T1347">
        <f>'Base cotización 2021'!Q1368</f>
        <v>0</v>
      </c>
      <c r="U1347">
        <f>'Base cotización 2021'!R1368</f>
        <v>0</v>
      </c>
      <c r="V1347">
        <f>'Base cotización 2021'!W1368</f>
        <v>0</v>
      </c>
      <c r="X1347">
        <f>'Base cotización 2021'!X1368</f>
        <v>0</v>
      </c>
      <c r="Y1347" t="e">
        <f>'Base cotización 2021'!#REF!</f>
        <v>#REF!</v>
      </c>
    </row>
    <row r="1348" spans="1:25">
      <c r="A1348">
        <f>'Base cotización 2021'!B1369</f>
        <v>0</v>
      </c>
      <c r="C1348" t="str">
        <f>'Base cotización 2021'!C1369</f>
        <v/>
      </c>
      <c r="D1348" t="str">
        <f>'Base cotización 2021'!D1369</f>
        <v/>
      </c>
      <c r="E1348" t="str">
        <f>'Base cotización 2021'!E1369</f>
        <v/>
      </c>
      <c r="G1348" t="str">
        <f>'Base cotización 2021'!F1369</f>
        <v/>
      </c>
      <c r="I1348" t="e">
        <f>'Base cotización 2021'!#REF!</f>
        <v>#REF!</v>
      </c>
      <c r="J1348" t="e">
        <f>'Base cotización 2021'!#REF!</f>
        <v>#REF!</v>
      </c>
      <c r="K1348">
        <f>'Base cotización 2021'!H1369</f>
        <v>0</v>
      </c>
      <c r="L1348">
        <f>'Base cotización 2021'!K1369</f>
        <v>0</v>
      </c>
      <c r="M1348" s="31">
        <f>'Base cotización 2021'!I1369</f>
        <v>0</v>
      </c>
      <c r="N1348">
        <f>'Base cotización 2021'!L1369</f>
        <v>0</v>
      </c>
      <c r="O1348">
        <f>'Base cotización 2021'!M1369</f>
        <v>0</v>
      </c>
      <c r="P1348" t="e">
        <f>'Base cotización 2021'!#REF!</f>
        <v>#REF!</v>
      </c>
      <c r="Q1348">
        <f>'Base cotización 2021'!N1369</f>
        <v>0</v>
      </c>
      <c r="R1348">
        <f>'Base cotización 2021'!O1369</f>
        <v>0</v>
      </c>
      <c r="S1348">
        <f>'Base cotización 2021'!P1369</f>
        <v>0</v>
      </c>
      <c r="T1348">
        <f>'Base cotización 2021'!Q1369</f>
        <v>0</v>
      </c>
      <c r="U1348">
        <f>'Base cotización 2021'!R1369</f>
        <v>0</v>
      </c>
      <c r="V1348">
        <f>'Base cotización 2021'!W1369</f>
        <v>0</v>
      </c>
      <c r="X1348">
        <f>'Base cotización 2021'!X1369</f>
        <v>0</v>
      </c>
      <c r="Y1348" t="e">
        <f>'Base cotización 2021'!#REF!</f>
        <v>#REF!</v>
      </c>
    </row>
    <row r="1349" spans="1:25">
      <c r="A1349">
        <f>'Base cotización 2021'!B1370</f>
        <v>0</v>
      </c>
      <c r="C1349" t="str">
        <f>'Base cotización 2021'!C1370</f>
        <v/>
      </c>
      <c r="D1349" t="str">
        <f>'Base cotización 2021'!D1370</f>
        <v/>
      </c>
      <c r="E1349" t="str">
        <f>'Base cotización 2021'!E1370</f>
        <v/>
      </c>
      <c r="G1349" t="str">
        <f>'Base cotización 2021'!F1370</f>
        <v/>
      </c>
      <c r="I1349" t="e">
        <f>'Base cotización 2021'!#REF!</f>
        <v>#REF!</v>
      </c>
      <c r="J1349" t="e">
        <f>'Base cotización 2021'!#REF!</f>
        <v>#REF!</v>
      </c>
      <c r="K1349">
        <f>'Base cotización 2021'!H1370</f>
        <v>0</v>
      </c>
      <c r="L1349">
        <f>'Base cotización 2021'!K1370</f>
        <v>0</v>
      </c>
      <c r="M1349" s="31">
        <f>'Base cotización 2021'!I1370</f>
        <v>0</v>
      </c>
      <c r="N1349">
        <f>'Base cotización 2021'!L1370</f>
        <v>0</v>
      </c>
      <c r="O1349">
        <f>'Base cotización 2021'!M1370</f>
        <v>0</v>
      </c>
      <c r="P1349" t="e">
        <f>'Base cotización 2021'!#REF!</f>
        <v>#REF!</v>
      </c>
      <c r="Q1349">
        <f>'Base cotización 2021'!N1370</f>
        <v>0</v>
      </c>
      <c r="R1349">
        <f>'Base cotización 2021'!O1370</f>
        <v>0</v>
      </c>
      <c r="S1349">
        <f>'Base cotización 2021'!P1370</f>
        <v>0</v>
      </c>
      <c r="T1349">
        <f>'Base cotización 2021'!Q1370</f>
        <v>0</v>
      </c>
      <c r="U1349">
        <f>'Base cotización 2021'!R1370</f>
        <v>0</v>
      </c>
      <c r="V1349">
        <f>'Base cotización 2021'!W1370</f>
        <v>0</v>
      </c>
      <c r="X1349">
        <f>'Base cotización 2021'!X1370</f>
        <v>0</v>
      </c>
      <c r="Y1349" t="e">
        <f>'Base cotización 2021'!#REF!</f>
        <v>#REF!</v>
      </c>
    </row>
    <row r="1350" spans="1:25">
      <c r="A1350">
        <f>'Base cotización 2021'!B1371</f>
        <v>0</v>
      </c>
      <c r="C1350" t="str">
        <f>'Base cotización 2021'!C1371</f>
        <v/>
      </c>
      <c r="D1350" t="str">
        <f>'Base cotización 2021'!D1371</f>
        <v/>
      </c>
      <c r="E1350" t="str">
        <f>'Base cotización 2021'!E1371</f>
        <v/>
      </c>
      <c r="G1350" t="str">
        <f>'Base cotización 2021'!F1371</f>
        <v/>
      </c>
      <c r="I1350" t="e">
        <f>'Base cotización 2021'!#REF!</f>
        <v>#REF!</v>
      </c>
      <c r="J1350" t="e">
        <f>'Base cotización 2021'!#REF!</f>
        <v>#REF!</v>
      </c>
      <c r="K1350">
        <f>'Base cotización 2021'!H1371</f>
        <v>0</v>
      </c>
      <c r="L1350">
        <f>'Base cotización 2021'!K1371</f>
        <v>0</v>
      </c>
      <c r="M1350" s="31">
        <f>'Base cotización 2021'!I1371</f>
        <v>0</v>
      </c>
      <c r="N1350">
        <f>'Base cotización 2021'!L1371</f>
        <v>0</v>
      </c>
      <c r="O1350">
        <f>'Base cotización 2021'!M1371</f>
        <v>0</v>
      </c>
      <c r="P1350" t="e">
        <f>'Base cotización 2021'!#REF!</f>
        <v>#REF!</v>
      </c>
      <c r="Q1350">
        <f>'Base cotización 2021'!N1371</f>
        <v>0</v>
      </c>
      <c r="R1350">
        <f>'Base cotización 2021'!O1371</f>
        <v>0</v>
      </c>
      <c r="S1350">
        <f>'Base cotización 2021'!P1371</f>
        <v>0</v>
      </c>
      <c r="T1350">
        <f>'Base cotización 2021'!Q1371</f>
        <v>0</v>
      </c>
      <c r="U1350">
        <f>'Base cotización 2021'!R1371</f>
        <v>0</v>
      </c>
      <c r="V1350">
        <f>'Base cotización 2021'!W1371</f>
        <v>0</v>
      </c>
      <c r="X1350">
        <f>'Base cotización 2021'!X1371</f>
        <v>0</v>
      </c>
      <c r="Y1350" t="e">
        <f>'Base cotización 2021'!#REF!</f>
        <v>#REF!</v>
      </c>
    </row>
    <row r="1351" spans="1:25">
      <c r="A1351">
        <f>'Base cotización 2021'!B1372</f>
        <v>0</v>
      </c>
      <c r="C1351" t="str">
        <f>'Base cotización 2021'!C1372</f>
        <v/>
      </c>
      <c r="D1351" t="str">
        <f>'Base cotización 2021'!D1372</f>
        <v/>
      </c>
      <c r="E1351" t="str">
        <f>'Base cotización 2021'!E1372</f>
        <v/>
      </c>
      <c r="G1351" t="str">
        <f>'Base cotización 2021'!F1372</f>
        <v/>
      </c>
      <c r="I1351" t="e">
        <f>'Base cotización 2021'!#REF!</f>
        <v>#REF!</v>
      </c>
      <c r="J1351" t="e">
        <f>'Base cotización 2021'!#REF!</f>
        <v>#REF!</v>
      </c>
      <c r="K1351">
        <f>'Base cotización 2021'!H1372</f>
        <v>0</v>
      </c>
      <c r="L1351">
        <f>'Base cotización 2021'!K1372</f>
        <v>0</v>
      </c>
      <c r="M1351" s="31">
        <f>'Base cotización 2021'!I1372</f>
        <v>0</v>
      </c>
      <c r="N1351">
        <f>'Base cotización 2021'!L1372</f>
        <v>0</v>
      </c>
      <c r="O1351">
        <f>'Base cotización 2021'!M1372</f>
        <v>0</v>
      </c>
      <c r="P1351" t="e">
        <f>'Base cotización 2021'!#REF!</f>
        <v>#REF!</v>
      </c>
      <c r="Q1351">
        <f>'Base cotización 2021'!N1372</f>
        <v>0</v>
      </c>
      <c r="R1351">
        <f>'Base cotización 2021'!O1372</f>
        <v>0</v>
      </c>
      <c r="S1351">
        <f>'Base cotización 2021'!P1372</f>
        <v>0</v>
      </c>
      <c r="T1351">
        <f>'Base cotización 2021'!Q1372</f>
        <v>0</v>
      </c>
      <c r="U1351">
        <f>'Base cotización 2021'!R1372</f>
        <v>0</v>
      </c>
      <c r="V1351">
        <f>'Base cotización 2021'!W1372</f>
        <v>0</v>
      </c>
      <c r="X1351">
        <f>'Base cotización 2021'!X1372</f>
        <v>0</v>
      </c>
      <c r="Y1351" t="e">
        <f>'Base cotización 2021'!#REF!</f>
        <v>#REF!</v>
      </c>
    </row>
    <row r="1352" spans="1:25">
      <c r="A1352">
        <f>'Base cotización 2021'!B1373</f>
        <v>0</v>
      </c>
      <c r="C1352" t="str">
        <f>'Base cotización 2021'!C1373</f>
        <v/>
      </c>
      <c r="D1352" t="str">
        <f>'Base cotización 2021'!D1373</f>
        <v/>
      </c>
      <c r="E1352" t="str">
        <f>'Base cotización 2021'!E1373</f>
        <v/>
      </c>
      <c r="G1352" t="str">
        <f>'Base cotización 2021'!F1373</f>
        <v/>
      </c>
      <c r="I1352" t="e">
        <f>'Base cotización 2021'!#REF!</f>
        <v>#REF!</v>
      </c>
      <c r="J1352" t="e">
        <f>'Base cotización 2021'!#REF!</f>
        <v>#REF!</v>
      </c>
      <c r="K1352">
        <f>'Base cotización 2021'!H1373</f>
        <v>0</v>
      </c>
      <c r="L1352">
        <f>'Base cotización 2021'!K1373</f>
        <v>0</v>
      </c>
      <c r="M1352" s="31">
        <f>'Base cotización 2021'!I1373</f>
        <v>0</v>
      </c>
      <c r="N1352">
        <f>'Base cotización 2021'!L1373</f>
        <v>0</v>
      </c>
      <c r="O1352">
        <f>'Base cotización 2021'!M1373</f>
        <v>0</v>
      </c>
      <c r="P1352" t="e">
        <f>'Base cotización 2021'!#REF!</f>
        <v>#REF!</v>
      </c>
      <c r="Q1352">
        <f>'Base cotización 2021'!N1373</f>
        <v>0</v>
      </c>
      <c r="R1352">
        <f>'Base cotización 2021'!O1373</f>
        <v>0</v>
      </c>
      <c r="S1352">
        <f>'Base cotización 2021'!P1373</f>
        <v>0</v>
      </c>
      <c r="T1352">
        <f>'Base cotización 2021'!Q1373</f>
        <v>0</v>
      </c>
      <c r="U1352">
        <f>'Base cotización 2021'!R1373</f>
        <v>0</v>
      </c>
      <c r="V1352">
        <f>'Base cotización 2021'!W1373</f>
        <v>0</v>
      </c>
      <c r="X1352">
        <f>'Base cotización 2021'!X1373</f>
        <v>0</v>
      </c>
      <c r="Y1352" t="e">
        <f>'Base cotización 2021'!#REF!</f>
        <v>#REF!</v>
      </c>
    </row>
    <row r="1353" spans="1:25">
      <c r="A1353">
        <f>'Base cotización 2021'!B1374</f>
        <v>0</v>
      </c>
      <c r="C1353" t="str">
        <f>'Base cotización 2021'!C1374</f>
        <v/>
      </c>
      <c r="D1353" t="str">
        <f>'Base cotización 2021'!D1374</f>
        <v/>
      </c>
      <c r="E1353" t="str">
        <f>'Base cotización 2021'!E1374</f>
        <v/>
      </c>
      <c r="G1353" t="str">
        <f>'Base cotización 2021'!F1374</f>
        <v/>
      </c>
      <c r="I1353" t="e">
        <f>'Base cotización 2021'!#REF!</f>
        <v>#REF!</v>
      </c>
      <c r="J1353" t="e">
        <f>'Base cotización 2021'!#REF!</f>
        <v>#REF!</v>
      </c>
      <c r="K1353">
        <f>'Base cotización 2021'!H1374</f>
        <v>0</v>
      </c>
      <c r="L1353">
        <f>'Base cotización 2021'!K1374</f>
        <v>0</v>
      </c>
      <c r="M1353" s="31">
        <f>'Base cotización 2021'!I1374</f>
        <v>0</v>
      </c>
      <c r="N1353">
        <f>'Base cotización 2021'!L1374</f>
        <v>0</v>
      </c>
      <c r="O1353">
        <f>'Base cotización 2021'!M1374</f>
        <v>0</v>
      </c>
      <c r="P1353" t="e">
        <f>'Base cotización 2021'!#REF!</f>
        <v>#REF!</v>
      </c>
      <c r="Q1353">
        <f>'Base cotización 2021'!N1374</f>
        <v>0</v>
      </c>
      <c r="R1353">
        <f>'Base cotización 2021'!O1374</f>
        <v>0</v>
      </c>
      <c r="S1353">
        <f>'Base cotización 2021'!P1374</f>
        <v>0</v>
      </c>
      <c r="T1353">
        <f>'Base cotización 2021'!Q1374</f>
        <v>0</v>
      </c>
      <c r="U1353">
        <f>'Base cotización 2021'!R1374</f>
        <v>0</v>
      </c>
      <c r="V1353">
        <f>'Base cotización 2021'!W1374</f>
        <v>0</v>
      </c>
      <c r="X1353">
        <f>'Base cotización 2021'!X1374</f>
        <v>0</v>
      </c>
      <c r="Y1353" t="e">
        <f>'Base cotización 2021'!#REF!</f>
        <v>#REF!</v>
      </c>
    </row>
    <row r="1354" spans="1:25">
      <c r="A1354">
        <f>'Base cotización 2021'!B1375</f>
        <v>0</v>
      </c>
      <c r="C1354" t="str">
        <f>'Base cotización 2021'!C1375</f>
        <v/>
      </c>
      <c r="D1354" t="str">
        <f>'Base cotización 2021'!D1375</f>
        <v/>
      </c>
      <c r="E1354" t="str">
        <f>'Base cotización 2021'!E1375</f>
        <v/>
      </c>
      <c r="G1354" t="str">
        <f>'Base cotización 2021'!F1375</f>
        <v/>
      </c>
      <c r="I1354" t="e">
        <f>'Base cotización 2021'!#REF!</f>
        <v>#REF!</v>
      </c>
      <c r="J1354" t="e">
        <f>'Base cotización 2021'!#REF!</f>
        <v>#REF!</v>
      </c>
      <c r="K1354">
        <f>'Base cotización 2021'!H1375</f>
        <v>0</v>
      </c>
      <c r="L1354">
        <f>'Base cotización 2021'!K1375</f>
        <v>0</v>
      </c>
      <c r="M1354" s="31">
        <f>'Base cotización 2021'!I1375</f>
        <v>0</v>
      </c>
      <c r="N1354">
        <f>'Base cotización 2021'!L1375</f>
        <v>0</v>
      </c>
      <c r="O1354">
        <f>'Base cotización 2021'!M1375</f>
        <v>0</v>
      </c>
      <c r="P1354" t="e">
        <f>'Base cotización 2021'!#REF!</f>
        <v>#REF!</v>
      </c>
      <c r="Q1354">
        <f>'Base cotización 2021'!N1375</f>
        <v>0</v>
      </c>
      <c r="R1354">
        <f>'Base cotización 2021'!O1375</f>
        <v>0</v>
      </c>
      <c r="S1354">
        <f>'Base cotización 2021'!P1375</f>
        <v>0</v>
      </c>
      <c r="T1354">
        <f>'Base cotización 2021'!Q1375</f>
        <v>0</v>
      </c>
      <c r="U1354">
        <f>'Base cotización 2021'!R1375</f>
        <v>0</v>
      </c>
      <c r="V1354">
        <f>'Base cotización 2021'!W1375</f>
        <v>0</v>
      </c>
      <c r="X1354">
        <f>'Base cotización 2021'!X1375</f>
        <v>0</v>
      </c>
      <c r="Y1354" t="e">
        <f>'Base cotización 2021'!#REF!</f>
        <v>#REF!</v>
      </c>
    </row>
    <row r="1355" spans="1:25">
      <c r="A1355">
        <f>'Base cotización 2021'!B1376</f>
        <v>0</v>
      </c>
      <c r="C1355" t="str">
        <f>'Base cotización 2021'!C1376</f>
        <v/>
      </c>
      <c r="D1355" t="str">
        <f>'Base cotización 2021'!D1376</f>
        <v/>
      </c>
      <c r="E1355" t="str">
        <f>'Base cotización 2021'!E1376</f>
        <v/>
      </c>
      <c r="G1355" t="str">
        <f>'Base cotización 2021'!F1376</f>
        <v/>
      </c>
      <c r="I1355" t="e">
        <f>'Base cotización 2021'!#REF!</f>
        <v>#REF!</v>
      </c>
      <c r="J1355" t="e">
        <f>'Base cotización 2021'!#REF!</f>
        <v>#REF!</v>
      </c>
      <c r="K1355">
        <f>'Base cotización 2021'!H1376</f>
        <v>0</v>
      </c>
      <c r="L1355">
        <f>'Base cotización 2021'!K1376</f>
        <v>0</v>
      </c>
      <c r="M1355" s="31">
        <f>'Base cotización 2021'!I1376</f>
        <v>0</v>
      </c>
      <c r="N1355">
        <f>'Base cotización 2021'!L1376</f>
        <v>0</v>
      </c>
      <c r="O1355">
        <f>'Base cotización 2021'!M1376</f>
        <v>0</v>
      </c>
      <c r="P1355" t="e">
        <f>'Base cotización 2021'!#REF!</f>
        <v>#REF!</v>
      </c>
      <c r="Q1355">
        <f>'Base cotización 2021'!N1376</f>
        <v>0</v>
      </c>
      <c r="R1355">
        <f>'Base cotización 2021'!O1376</f>
        <v>0</v>
      </c>
      <c r="S1355">
        <f>'Base cotización 2021'!P1376</f>
        <v>0</v>
      </c>
      <c r="T1355">
        <f>'Base cotización 2021'!Q1376</f>
        <v>0</v>
      </c>
      <c r="U1355">
        <f>'Base cotización 2021'!R1376</f>
        <v>0</v>
      </c>
      <c r="V1355">
        <f>'Base cotización 2021'!W1376</f>
        <v>0</v>
      </c>
      <c r="X1355">
        <f>'Base cotización 2021'!X1376</f>
        <v>0</v>
      </c>
      <c r="Y1355" t="e">
        <f>'Base cotización 2021'!#REF!</f>
        <v>#REF!</v>
      </c>
    </row>
    <row r="1356" spans="1:25">
      <c r="A1356">
        <f>'Base cotización 2021'!B1377</f>
        <v>0</v>
      </c>
      <c r="C1356" t="str">
        <f>'Base cotización 2021'!C1377</f>
        <v/>
      </c>
      <c r="D1356" t="str">
        <f>'Base cotización 2021'!D1377</f>
        <v/>
      </c>
      <c r="E1356" t="str">
        <f>'Base cotización 2021'!E1377</f>
        <v/>
      </c>
      <c r="G1356" t="str">
        <f>'Base cotización 2021'!F1377</f>
        <v/>
      </c>
      <c r="I1356" t="e">
        <f>'Base cotización 2021'!#REF!</f>
        <v>#REF!</v>
      </c>
      <c r="J1356" t="e">
        <f>'Base cotización 2021'!#REF!</f>
        <v>#REF!</v>
      </c>
      <c r="K1356">
        <f>'Base cotización 2021'!H1377</f>
        <v>0</v>
      </c>
      <c r="L1356">
        <f>'Base cotización 2021'!K1377</f>
        <v>0</v>
      </c>
      <c r="M1356" s="31">
        <f>'Base cotización 2021'!I1377</f>
        <v>0</v>
      </c>
      <c r="N1356">
        <f>'Base cotización 2021'!L1377</f>
        <v>0</v>
      </c>
      <c r="O1356">
        <f>'Base cotización 2021'!M1377</f>
        <v>0</v>
      </c>
      <c r="P1356" t="e">
        <f>'Base cotización 2021'!#REF!</f>
        <v>#REF!</v>
      </c>
      <c r="Q1356">
        <f>'Base cotización 2021'!N1377</f>
        <v>0</v>
      </c>
      <c r="R1356">
        <f>'Base cotización 2021'!O1377</f>
        <v>0</v>
      </c>
      <c r="S1356">
        <f>'Base cotización 2021'!P1377</f>
        <v>0</v>
      </c>
      <c r="T1356">
        <f>'Base cotización 2021'!Q1377</f>
        <v>0</v>
      </c>
      <c r="U1356">
        <f>'Base cotización 2021'!R1377</f>
        <v>0</v>
      </c>
      <c r="V1356">
        <f>'Base cotización 2021'!W1377</f>
        <v>0</v>
      </c>
      <c r="X1356">
        <f>'Base cotización 2021'!X1377</f>
        <v>0</v>
      </c>
      <c r="Y1356" t="e">
        <f>'Base cotización 2021'!#REF!</f>
        <v>#REF!</v>
      </c>
    </row>
    <row r="1357" spans="1:25">
      <c r="A1357">
        <f>'Base cotización 2021'!B1378</f>
        <v>0</v>
      </c>
      <c r="C1357" t="str">
        <f>'Base cotización 2021'!C1378</f>
        <v/>
      </c>
      <c r="D1357" t="str">
        <f>'Base cotización 2021'!D1378</f>
        <v/>
      </c>
      <c r="E1357" t="str">
        <f>'Base cotización 2021'!E1378</f>
        <v/>
      </c>
      <c r="G1357" t="str">
        <f>'Base cotización 2021'!F1378</f>
        <v/>
      </c>
      <c r="I1357" t="e">
        <f>'Base cotización 2021'!#REF!</f>
        <v>#REF!</v>
      </c>
      <c r="J1357" t="e">
        <f>'Base cotización 2021'!#REF!</f>
        <v>#REF!</v>
      </c>
      <c r="K1357">
        <f>'Base cotización 2021'!H1378</f>
        <v>0</v>
      </c>
      <c r="L1357">
        <f>'Base cotización 2021'!K1378</f>
        <v>0</v>
      </c>
      <c r="M1357" s="31">
        <f>'Base cotización 2021'!I1378</f>
        <v>0</v>
      </c>
      <c r="N1357">
        <f>'Base cotización 2021'!L1378</f>
        <v>0</v>
      </c>
      <c r="O1357">
        <f>'Base cotización 2021'!M1378</f>
        <v>0</v>
      </c>
      <c r="P1357" t="e">
        <f>'Base cotización 2021'!#REF!</f>
        <v>#REF!</v>
      </c>
      <c r="Q1357">
        <f>'Base cotización 2021'!N1378</f>
        <v>0</v>
      </c>
      <c r="R1357">
        <f>'Base cotización 2021'!O1378</f>
        <v>0</v>
      </c>
      <c r="S1357">
        <f>'Base cotización 2021'!P1378</f>
        <v>0</v>
      </c>
      <c r="T1357">
        <f>'Base cotización 2021'!Q1378</f>
        <v>0</v>
      </c>
      <c r="U1357">
        <f>'Base cotización 2021'!R1378</f>
        <v>0</v>
      </c>
      <c r="V1357">
        <f>'Base cotización 2021'!W1378</f>
        <v>0</v>
      </c>
      <c r="X1357">
        <f>'Base cotización 2021'!X1378</f>
        <v>0</v>
      </c>
      <c r="Y1357" t="e">
        <f>'Base cotización 2021'!#REF!</f>
        <v>#REF!</v>
      </c>
    </row>
    <row r="1358" spans="1:25">
      <c r="A1358">
        <f>'Base cotización 2021'!B1379</f>
        <v>0</v>
      </c>
      <c r="C1358" t="str">
        <f>'Base cotización 2021'!C1379</f>
        <v/>
      </c>
      <c r="D1358" t="str">
        <f>'Base cotización 2021'!D1379</f>
        <v/>
      </c>
      <c r="E1358" t="str">
        <f>'Base cotización 2021'!E1379</f>
        <v/>
      </c>
      <c r="G1358" t="str">
        <f>'Base cotización 2021'!F1379</f>
        <v/>
      </c>
      <c r="I1358" t="e">
        <f>'Base cotización 2021'!#REF!</f>
        <v>#REF!</v>
      </c>
      <c r="J1358" t="e">
        <f>'Base cotización 2021'!#REF!</f>
        <v>#REF!</v>
      </c>
      <c r="K1358">
        <f>'Base cotización 2021'!H1379</f>
        <v>0</v>
      </c>
      <c r="L1358">
        <f>'Base cotización 2021'!K1379</f>
        <v>0</v>
      </c>
      <c r="M1358" s="31">
        <f>'Base cotización 2021'!I1379</f>
        <v>0</v>
      </c>
      <c r="N1358">
        <f>'Base cotización 2021'!L1379</f>
        <v>0</v>
      </c>
      <c r="O1358">
        <f>'Base cotización 2021'!M1379</f>
        <v>0</v>
      </c>
      <c r="P1358" t="e">
        <f>'Base cotización 2021'!#REF!</f>
        <v>#REF!</v>
      </c>
      <c r="Q1358">
        <f>'Base cotización 2021'!N1379</f>
        <v>0</v>
      </c>
      <c r="R1358">
        <f>'Base cotización 2021'!O1379</f>
        <v>0</v>
      </c>
      <c r="S1358">
        <f>'Base cotización 2021'!P1379</f>
        <v>0</v>
      </c>
      <c r="T1358">
        <f>'Base cotización 2021'!Q1379</f>
        <v>0</v>
      </c>
      <c r="U1358">
        <f>'Base cotización 2021'!R1379</f>
        <v>0</v>
      </c>
      <c r="V1358">
        <f>'Base cotización 2021'!W1379</f>
        <v>0</v>
      </c>
      <c r="X1358">
        <f>'Base cotización 2021'!X1379</f>
        <v>0</v>
      </c>
      <c r="Y1358" t="e">
        <f>'Base cotización 2021'!#REF!</f>
        <v>#REF!</v>
      </c>
    </row>
    <row r="1359" spans="1:25">
      <c r="A1359">
        <f>'Base cotización 2021'!B1380</f>
        <v>0</v>
      </c>
      <c r="C1359" t="str">
        <f>'Base cotización 2021'!C1380</f>
        <v/>
      </c>
      <c r="D1359" t="str">
        <f>'Base cotización 2021'!D1380</f>
        <v/>
      </c>
      <c r="E1359" t="str">
        <f>'Base cotización 2021'!E1380</f>
        <v/>
      </c>
      <c r="G1359" t="str">
        <f>'Base cotización 2021'!F1380</f>
        <v/>
      </c>
      <c r="I1359" t="e">
        <f>'Base cotización 2021'!#REF!</f>
        <v>#REF!</v>
      </c>
      <c r="J1359" t="e">
        <f>'Base cotización 2021'!#REF!</f>
        <v>#REF!</v>
      </c>
      <c r="K1359">
        <f>'Base cotización 2021'!H1380</f>
        <v>0</v>
      </c>
      <c r="L1359">
        <f>'Base cotización 2021'!K1380</f>
        <v>0</v>
      </c>
      <c r="M1359" s="31">
        <f>'Base cotización 2021'!I1380</f>
        <v>0</v>
      </c>
      <c r="N1359">
        <f>'Base cotización 2021'!L1380</f>
        <v>0</v>
      </c>
      <c r="O1359">
        <f>'Base cotización 2021'!M1380</f>
        <v>0</v>
      </c>
      <c r="P1359" t="e">
        <f>'Base cotización 2021'!#REF!</f>
        <v>#REF!</v>
      </c>
      <c r="Q1359">
        <f>'Base cotización 2021'!N1380</f>
        <v>0</v>
      </c>
      <c r="R1359">
        <f>'Base cotización 2021'!O1380</f>
        <v>0</v>
      </c>
      <c r="S1359">
        <f>'Base cotización 2021'!P1380</f>
        <v>0</v>
      </c>
      <c r="T1359">
        <f>'Base cotización 2021'!Q1380</f>
        <v>0</v>
      </c>
      <c r="U1359">
        <f>'Base cotización 2021'!R1380</f>
        <v>0</v>
      </c>
      <c r="V1359">
        <f>'Base cotización 2021'!W1380</f>
        <v>0</v>
      </c>
      <c r="X1359">
        <f>'Base cotización 2021'!X1380</f>
        <v>0</v>
      </c>
      <c r="Y1359" t="e">
        <f>'Base cotización 2021'!#REF!</f>
        <v>#REF!</v>
      </c>
    </row>
    <row r="1360" spans="1:25">
      <c r="A1360">
        <f>'Base cotización 2021'!B1381</f>
        <v>0</v>
      </c>
      <c r="C1360" t="str">
        <f>'Base cotización 2021'!C1381</f>
        <v/>
      </c>
      <c r="D1360" t="str">
        <f>'Base cotización 2021'!D1381</f>
        <v/>
      </c>
      <c r="E1360" t="str">
        <f>'Base cotización 2021'!E1381</f>
        <v/>
      </c>
      <c r="G1360" t="str">
        <f>'Base cotización 2021'!F1381</f>
        <v/>
      </c>
      <c r="I1360" t="e">
        <f>'Base cotización 2021'!#REF!</f>
        <v>#REF!</v>
      </c>
      <c r="J1360" t="e">
        <f>'Base cotización 2021'!#REF!</f>
        <v>#REF!</v>
      </c>
      <c r="K1360">
        <f>'Base cotización 2021'!H1381</f>
        <v>0</v>
      </c>
      <c r="L1360">
        <f>'Base cotización 2021'!K1381</f>
        <v>0</v>
      </c>
      <c r="M1360" s="31">
        <f>'Base cotización 2021'!I1381</f>
        <v>0</v>
      </c>
      <c r="N1360">
        <f>'Base cotización 2021'!L1381</f>
        <v>0</v>
      </c>
      <c r="O1360">
        <f>'Base cotización 2021'!M1381</f>
        <v>0</v>
      </c>
      <c r="P1360" t="e">
        <f>'Base cotización 2021'!#REF!</f>
        <v>#REF!</v>
      </c>
      <c r="Q1360">
        <f>'Base cotización 2021'!N1381</f>
        <v>0</v>
      </c>
      <c r="R1360">
        <f>'Base cotización 2021'!O1381</f>
        <v>0</v>
      </c>
      <c r="S1360">
        <f>'Base cotización 2021'!P1381</f>
        <v>0</v>
      </c>
      <c r="T1360">
        <f>'Base cotización 2021'!Q1381</f>
        <v>0</v>
      </c>
      <c r="U1360">
        <f>'Base cotización 2021'!R1381</f>
        <v>0</v>
      </c>
      <c r="V1360">
        <f>'Base cotización 2021'!W1381</f>
        <v>0</v>
      </c>
      <c r="X1360">
        <f>'Base cotización 2021'!X1381</f>
        <v>0</v>
      </c>
      <c r="Y1360" t="e">
        <f>'Base cotización 2021'!#REF!</f>
        <v>#REF!</v>
      </c>
    </row>
    <row r="1361" spans="1:25">
      <c r="A1361">
        <f>'Base cotización 2021'!B1382</f>
        <v>0</v>
      </c>
      <c r="C1361" t="str">
        <f>'Base cotización 2021'!C1382</f>
        <v/>
      </c>
      <c r="D1361" t="str">
        <f>'Base cotización 2021'!D1382</f>
        <v/>
      </c>
      <c r="E1361" t="str">
        <f>'Base cotización 2021'!E1382</f>
        <v/>
      </c>
      <c r="G1361" t="str">
        <f>'Base cotización 2021'!F1382</f>
        <v/>
      </c>
      <c r="I1361" t="e">
        <f>'Base cotización 2021'!#REF!</f>
        <v>#REF!</v>
      </c>
      <c r="J1361" t="e">
        <f>'Base cotización 2021'!#REF!</f>
        <v>#REF!</v>
      </c>
      <c r="K1361">
        <f>'Base cotización 2021'!H1382</f>
        <v>0</v>
      </c>
      <c r="L1361">
        <f>'Base cotización 2021'!K1382</f>
        <v>0</v>
      </c>
      <c r="M1361" s="31">
        <f>'Base cotización 2021'!I1382</f>
        <v>0</v>
      </c>
      <c r="N1361">
        <f>'Base cotización 2021'!L1382</f>
        <v>0</v>
      </c>
      <c r="O1361">
        <f>'Base cotización 2021'!M1382</f>
        <v>0</v>
      </c>
      <c r="P1361" t="e">
        <f>'Base cotización 2021'!#REF!</f>
        <v>#REF!</v>
      </c>
      <c r="Q1361">
        <f>'Base cotización 2021'!N1382</f>
        <v>0</v>
      </c>
      <c r="R1361">
        <f>'Base cotización 2021'!O1382</f>
        <v>0</v>
      </c>
      <c r="S1361">
        <f>'Base cotización 2021'!P1382</f>
        <v>0</v>
      </c>
      <c r="T1361">
        <f>'Base cotización 2021'!Q1382</f>
        <v>0</v>
      </c>
      <c r="U1361">
        <f>'Base cotización 2021'!R1382</f>
        <v>0</v>
      </c>
      <c r="V1361">
        <f>'Base cotización 2021'!W1382</f>
        <v>0</v>
      </c>
      <c r="X1361">
        <f>'Base cotización 2021'!X1382</f>
        <v>0</v>
      </c>
      <c r="Y1361" t="e">
        <f>'Base cotización 2021'!#REF!</f>
        <v>#REF!</v>
      </c>
    </row>
    <row r="1362" spans="1:25">
      <c r="A1362">
        <f>'Base cotización 2021'!B1383</f>
        <v>0</v>
      </c>
      <c r="C1362" t="str">
        <f>'Base cotización 2021'!C1383</f>
        <v/>
      </c>
      <c r="D1362" t="str">
        <f>'Base cotización 2021'!D1383</f>
        <v/>
      </c>
      <c r="E1362" t="str">
        <f>'Base cotización 2021'!E1383</f>
        <v/>
      </c>
      <c r="G1362" t="str">
        <f>'Base cotización 2021'!F1383</f>
        <v/>
      </c>
      <c r="I1362" t="e">
        <f>'Base cotización 2021'!#REF!</f>
        <v>#REF!</v>
      </c>
      <c r="J1362" t="e">
        <f>'Base cotización 2021'!#REF!</f>
        <v>#REF!</v>
      </c>
      <c r="K1362">
        <f>'Base cotización 2021'!H1383</f>
        <v>0</v>
      </c>
      <c r="L1362">
        <f>'Base cotización 2021'!K1383</f>
        <v>0</v>
      </c>
      <c r="M1362" s="31">
        <f>'Base cotización 2021'!I1383</f>
        <v>0</v>
      </c>
      <c r="N1362">
        <f>'Base cotización 2021'!L1383</f>
        <v>0</v>
      </c>
      <c r="O1362">
        <f>'Base cotización 2021'!M1383</f>
        <v>0</v>
      </c>
      <c r="P1362" t="e">
        <f>'Base cotización 2021'!#REF!</f>
        <v>#REF!</v>
      </c>
      <c r="Q1362">
        <f>'Base cotización 2021'!N1383</f>
        <v>0</v>
      </c>
      <c r="R1362">
        <f>'Base cotización 2021'!O1383</f>
        <v>0</v>
      </c>
      <c r="S1362">
        <f>'Base cotización 2021'!P1383</f>
        <v>0</v>
      </c>
      <c r="T1362">
        <f>'Base cotización 2021'!Q1383</f>
        <v>0</v>
      </c>
      <c r="U1362">
        <f>'Base cotización 2021'!R1383</f>
        <v>0</v>
      </c>
      <c r="V1362">
        <f>'Base cotización 2021'!W1383</f>
        <v>0</v>
      </c>
      <c r="X1362">
        <f>'Base cotización 2021'!X1383</f>
        <v>0</v>
      </c>
      <c r="Y1362" t="e">
        <f>'Base cotización 2021'!#REF!</f>
        <v>#REF!</v>
      </c>
    </row>
    <row r="1363" spans="1:25">
      <c r="A1363">
        <f>'Base cotización 2021'!B1384</f>
        <v>0</v>
      </c>
      <c r="C1363" t="str">
        <f>'Base cotización 2021'!C1384</f>
        <v/>
      </c>
      <c r="D1363" t="str">
        <f>'Base cotización 2021'!D1384</f>
        <v/>
      </c>
      <c r="E1363" t="str">
        <f>'Base cotización 2021'!E1384</f>
        <v/>
      </c>
      <c r="G1363" t="str">
        <f>'Base cotización 2021'!F1384</f>
        <v/>
      </c>
      <c r="I1363" t="e">
        <f>'Base cotización 2021'!#REF!</f>
        <v>#REF!</v>
      </c>
      <c r="J1363" t="e">
        <f>'Base cotización 2021'!#REF!</f>
        <v>#REF!</v>
      </c>
      <c r="K1363">
        <f>'Base cotización 2021'!H1384</f>
        <v>0</v>
      </c>
      <c r="L1363">
        <f>'Base cotización 2021'!K1384</f>
        <v>0</v>
      </c>
      <c r="M1363" s="31">
        <f>'Base cotización 2021'!I1384</f>
        <v>0</v>
      </c>
      <c r="N1363">
        <f>'Base cotización 2021'!L1384</f>
        <v>0</v>
      </c>
      <c r="O1363">
        <f>'Base cotización 2021'!M1384</f>
        <v>0</v>
      </c>
      <c r="P1363" t="e">
        <f>'Base cotización 2021'!#REF!</f>
        <v>#REF!</v>
      </c>
      <c r="Q1363">
        <f>'Base cotización 2021'!N1384</f>
        <v>0</v>
      </c>
      <c r="R1363">
        <f>'Base cotización 2021'!O1384</f>
        <v>0</v>
      </c>
      <c r="S1363">
        <f>'Base cotización 2021'!P1384</f>
        <v>0</v>
      </c>
      <c r="T1363">
        <f>'Base cotización 2021'!Q1384</f>
        <v>0</v>
      </c>
      <c r="U1363">
        <f>'Base cotización 2021'!R1384</f>
        <v>0</v>
      </c>
      <c r="V1363">
        <f>'Base cotización 2021'!W1384</f>
        <v>0</v>
      </c>
      <c r="X1363">
        <f>'Base cotización 2021'!X1384</f>
        <v>0</v>
      </c>
      <c r="Y1363" t="e">
        <f>'Base cotización 2021'!#REF!</f>
        <v>#REF!</v>
      </c>
    </row>
    <row r="1364" spans="1:25">
      <c r="A1364">
        <f>'Base cotización 2021'!B1385</f>
        <v>0</v>
      </c>
      <c r="C1364" t="str">
        <f>'Base cotización 2021'!C1385</f>
        <v/>
      </c>
      <c r="D1364" t="str">
        <f>'Base cotización 2021'!D1385</f>
        <v/>
      </c>
      <c r="E1364" t="str">
        <f>'Base cotización 2021'!E1385</f>
        <v/>
      </c>
      <c r="G1364" t="str">
        <f>'Base cotización 2021'!F1385</f>
        <v/>
      </c>
      <c r="I1364" t="e">
        <f>'Base cotización 2021'!#REF!</f>
        <v>#REF!</v>
      </c>
      <c r="J1364" t="e">
        <f>'Base cotización 2021'!#REF!</f>
        <v>#REF!</v>
      </c>
      <c r="K1364">
        <f>'Base cotización 2021'!H1385</f>
        <v>0</v>
      </c>
      <c r="L1364">
        <f>'Base cotización 2021'!K1385</f>
        <v>0</v>
      </c>
      <c r="M1364" s="31">
        <f>'Base cotización 2021'!I1385</f>
        <v>0</v>
      </c>
      <c r="N1364">
        <f>'Base cotización 2021'!L1385</f>
        <v>0</v>
      </c>
      <c r="O1364">
        <f>'Base cotización 2021'!M1385</f>
        <v>0</v>
      </c>
      <c r="P1364" t="e">
        <f>'Base cotización 2021'!#REF!</f>
        <v>#REF!</v>
      </c>
      <c r="Q1364">
        <f>'Base cotización 2021'!N1385</f>
        <v>0</v>
      </c>
      <c r="R1364">
        <f>'Base cotización 2021'!O1385</f>
        <v>0</v>
      </c>
      <c r="S1364">
        <f>'Base cotización 2021'!P1385</f>
        <v>0</v>
      </c>
      <c r="T1364">
        <f>'Base cotización 2021'!Q1385</f>
        <v>0</v>
      </c>
      <c r="U1364">
        <f>'Base cotización 2021'!R1385</f>
        <v>0</v>
      </c>
      <c r="V1364">
        <f>'Base cotización 2021'!W1385</f>
        <v>0</v>
      </c>
      <c r="X1364">
        <f>'Base cotización 2021'!X1385</f>
        <v>0</v>
      </c>
      <c r="Y1364" t="e">
        <f>'Base cotización 2021'!#REF!</f>
        <v>#REF!</v>
      </c>
    </row>
    <row r="1365" spans="1:25">
      <c r="A1365">
        <f>'Base cotización 2021'!B1386</f>
        <v>0</v>
      </c>
      <c r="C1365" t="str">
        <f>'Base cotización 2021'!C1386</f>
        <v/>
      </c>
      <c r="D1365" t="str">
        <f>'Base cotización 2021'!D1386</f>
        <v/>
      </c>
      <c r="E1365" t="str">
        <f>'Base cotización 2021'!E1386</f>
        <v/>
      </c>
      <c r="G1365" t="str">
        <f>'Base cotización 2021'!F1386</f>
        <v/>
      </c>
      <c r="I1365" t="e">
        <f>'Base cotización 2021'!#REF!</f>
        <v>#REF!</v>
      </c>
      <c r="J1365" t="e">
        <f>'Base cotización 2021'!#REF!</f>
        <v>#REF!</v>
      </c>
      <c r="K1365">
        <f>'Base cotización 2021'!H1386</f>
        <v>0</v>
      </c>
      <c r="L1365">
        <f>'Base cotización 2021'!K1386</f>
        <v>0</v>
      </c>
      <c r="M1365" s="31">
        <f>'Base cotización 2021'!I1386</f>
        <v>0</v>
      </c>
      <c r="N1365">
        <f>'Base cotización 2021'!L1386</f>
        <v>0</v>
      </c>
      <c r="O1365">
        <f>'Base cotización 2021'!M1386</f>
        <v>0</v>
      </c>
      <c r="P1365" t="e">
        <f>'Base cotización 2021'!#REF!</f>
        <v>#REF!</v>
      </c>
      <c r="Q1365">
        <f>'Base cotización 2021'!N1386</f>
        <v>0</v>
      </c>
      <c r="R1365">
        <f>'Base cotización 2021'!O1386</f>
        <v>0</v>
      </c>
      <c r="S1365">
        <f>'Base cotización 2021'!P1386</f>
        <v>0</v>
      </c>
      <c r="T1365">
        <f>'Base cotización 2021'!Q1386</f>
        <v>0</v>
      </c>
      <c r="U1365">
        <f>'Base cotización 2021'!R1386</f>
        <v>0</v>
      </c>
      <c r="V1365">
        <f>'Base cotización 2021'!W1386</f>
        <v>0</v>
      </c>
      <c r="X1365">
        <f>'Base cotización 2021'!X1386</f>
        <v>0</v>
      </c>
      <c r="Y1365" t="e">
        <f>'Base cotización 2021'!#REF!</f>
        <v>#REF!</v>
      </c>
    </row>
    <row r="1366" spans="1:25">
      <c r="A1366">
        <f>'Base cotización 2021'!B1387</f>
        <v>0</v>
      </c>
      <c r="C1366" t="str">
        <f>'Base cotización 2021'!C1387</f>
        <v/>
      </c>
      <c r="D1366" t="str">
        <f>'Base cotización 2021'!D1387</f>
        <v/>
      </c>
      <c r="E1366" t="str">
        <f>'Base cotización 2021'!E1387</f>
        <v/>
      </c>
      <c r="G1366" t="str">
        <f>'Base cotización 2021'!F1387</f>
        <v/>
      </c>
      <c r="I1366" t="e">
        <f>'Base cotización 2021'!#REF!</f>
        <v>#REF!</v>
      </c>
      <c r="J1366" t="e">
        <f>'Base cotización 2021'!#REF!</f>
        <v>#REF!</v>
      </c>
      <c r="K1366">
        <f>'Base cotización 2021'!H1387</f>
        <v>0</v>
      </c>
      <c r="L1366">
        <f>'Base cotización 2021'!K1387</f>
        <v>0</v>
      </c>
      <c r="M1366" s="31">
        <f>'Base cotización 2021'!I1387</f>
        <v>0</v>
      </c>
      <c r="N1366">
        <f>'Base cotización 2021'!L1387</f>
        <v>0</v>
      </c>
      <c r="O1366">
        <f>'Base cotización 2021'!M1387</f>
        <v>0</v>
      </c>
      <c r="P1366" t="e">
        <f>'Base cotización 2021'!#REF!</f>
        <v>#REF!</v>
      </c>
      <c r="Q1366">
        <f>'Base cotización 2021'!N1387</f>
        <v>0</v>
      </c>
      <c r="R1366">
        <f>'Base cotización 2021'!O1387</f>
        <v>0</v>
      </c>
      <c r="S1366">
        <f>'Base cotización 2021'!P1387</f>
        <v>0</v>
      </c>
      <c r="T1366">
        <f>'Base cotización 2021'!Q1387</f>
        <v>0</v>
      </c>
      <c r="U1366">
        <f>'Base cotización 2021'!R1387</f>
        <v>0</v>
      </c>
      <c r="V1366">
        <f>'Base cotización 2021'!W1387</f>
        <v>0</v>
      </c>
      <c r="X1366">
        <f>'Base cotización 2021'!X1387</f>
        <v>0</v>
      </c>
      <c r="Y1366" t="e">
        <f>'Base cotización 2021'!#REF!</f>
        <v>#REF!</v>
      </c>
    </row>
    <row r="1367" spans="1:25">
      <c r="A1367">
        <f>'Base cotización 2021'!B1388</f>
        <v>0</v>
      </c>
      <c r="C1367" t="str">
        <f>'Base cotización 2021'!C1388</f>
        <v/>
      </c>
      <c r="D1367" t="str">
        <f>'Base cotización 2021'!D1388</f>
        <v/>
      </c>
      <c r="E1367" t="str">
        <f>'Base cotización 2021'!E1388</f>
        <v/>
      </c>
      <c r="G1367" t="str">
        <f>'Base cotización 2021'!F1388</f>
        <v/>
      </c>
      <c r="I1367" t="e">
        <f>'Base cotización 2021'!#REF!</f>
        <v>#REF!</v>
      </c>
      <c r="J1367" t="e">
        <f>'Base cotización 2021'!#REF!</f>
        <v>#REF!</v>
      </c>
      <c r="K1367">
        <f>'Base cotización 2021'!H1388</f>
        <v>0</v>
      </c>
      <c r="L1367">
        <f>'Base cotización 2021'!K1388</f>
        <v>0</v>
      </c>
      <c r="M1367" s="31">
        <f>'Base cotización 2021'!I1388</f>
        <v>0</v>
      </c>
      <c r="N1367">
        <f>'Base cotización 2021'!L1388</f>
        <v>0</v>
      </c>
      <c r="O1367">
        <f>'Base cotización 2021'!M1388</f>
        <v>0</v>
      </c>
      <c r="P1367" t="e">
        <f>'Base cotización 2021'!#REF!</f>
        <v>#REF!</v>
      </c>
      <c r="Q1367">
        <f>'Base cotización 2021'!N1388</f>
        <v>0</v>
      </c>
      <c r="R1367">
        <f>'Base cotización 2021'!O1388</f>
        <v>0</v>
      </c>
      <c r="S1367">
        <f>'Base cotización 2021'!P1388</f>
        <v>0</v>
      </c>
      <c r="T1367">
        <f>'Base cotización 2021'!Q1388</f>
        <v>0</v>
      </c>
      <c r="U1367">
        <f>'Base cotización 2021'!R1388</f>
        <v>0</v>
      </c>
      <c r="V1367">
        <f>'Base cotización 2021'!W1388</f>
        <v>0</v>
      </c>
      <c r="X1367">
        <f>'Base cotización 2021'!X1388</f>
        <v>0</v>
      </c>
      <c r="Y1367" t="e">
        <f>'Base cotización 2021'!#REF!</f>
        <v>#REF!</v>
      </c>
    </row>
    <row r="1368" spans="1:25">
      <c r="A1368">
        <f>'Base cotización 2021'!B1389</f>
        <v>0</v>
      </c>
      <c r="C1368" t="str">
        <f>'Base cotización 2021'!C1389</f>
        <v/>
      </c>
      <c r="D1368" t="str">
        <f>'Base cotización 2021'!D1389</f>
        <v/>
      </c>
      <c r="E1368" t="str">
        <f>'Base cotización 2021'!E1389</f>
        <v/>
      </c>
      <c r="G1368" t="str">
        <f>'Base cotización 2021'!F1389</f>
        <v/>
      </c>
      <c r="I1368" t="e">
        <f>'Base cotización 2021'!#REF!</f>
        <v>#REF!</v>
      </c>
      <c r="J1368" t="e">
        <f>'Base cotización 2021'!#REF!</f>
        <v>#REF!</v>
      </c>
      <c r="K1368">
        <f>'Base cotización 2021'!H1389</f>
        <v>0</v>
      </c>
      <c r="L1368">
        <f>'Base cotización 2021'!K1389</f>
        <v>0</v>
      </c>
      <c r="M1368" s="31">
        <f>'Base cotización 2021'!I1389</f>
        <v>0</v>
      </c>
      <c r="N1368">
        <f>'Base cotización 2021'!L1389</f>
        <v>0</v>
      </c>
      <c r="O1368">
        <f>'Base cotización 2021'!M1389</f>
        <v>0</v>
      </c>
      <c r="P1368" t="e">
        <f>'Base cotización 2021'!#REF!</f>
        <v>#REF!</v>
      </c>
      <c r="Q1368">
        <f>'Base cotización 2021'!N1389</f>
        <v>0</v>
      </c>
      <c r="R1368">
        <f>'Base cotización 2021'!O1389</f>
        <v>0</v>
      </c>
      <c r="S1368">
        <f>'Base cotización 2021'!P1389</f>
        <v>0</v>
      </c>
      <c r="T1368">
        <f>'Base cotización 2021'!Q1389</f>
        <v>0</v>
      </c>
      <c r="U1368">
        <f>'Base cotización 2021'!R1389</f>
        <v>0</v>
      </c>
      <c r="V1368">
        <f>'Base cotización 2021'!W1389</f>
        <v>0</v>
      </c>
      <c r="X1368">
        <f>'Base cotización 2021'!X1389</f>
        <v>0</v>
      </c>
      <c r="Y1368" t="e">
        <f>'Base cotización 2021'!#REF!</f>
        <v>#REF!</v>
      </c>
    </row>
    <row r="1369" spans="1:25">
      <c r="A1369">
        <f>'Base cotización 2021'!B1390</f>
        <v>0</v>
      </c>
      <c r="C1369" t="str">
        <f>'Base cotización 2021'!C1390</f>
        <v/>
      </c>
      <c r="D1369" t="str">
        <f>'Base cotización 2021'!D1390</f>
        <v/>
      </c>
      <c r="E1369" t="str">
        <f>'Base cotización 2021'!E1390</f>
        <v/>
      </c>
      <c r="G1369" t="str">
        <f>'Base cotización 2021'!F1390</f>
        <v/>
      </c>
      <c r="I1369" t="e">
        <f>'Base cotización 2021'!#REF!</f>
        <v>#REF!</v>
      </c>
      <c r="J1369" t="e">
        <f>'Base cotización 2021'!#REF!</f>
        <v>#REF!</v>
      </c>
      <c r="K1369">
        <f>'Base cotización 2021'!H1390</f>
        <v>0</v>
      </c>
      <c r="L1369">
        <f>'Base cotización 2021'!K1390</f>
        <v>0</v>
      </c>
      <c r="M1369" s="31">
        <f>'Base cotización 2021'!I1390</f>
        <v>0</v>
      </c>
      <c r="N1369">
        <f>'Base cotización 2021'!L1390</f>
        <v>0</v>
      </c>
      <c r="O1369">
        <f>'Base cotización 2021'!M1390</f>
        <v>0</v>
      </c>
      <c r="P1369" t="e">
        <f>'Base cotización 2021'!#REF!</f>
        <v>#REF!</v>
      </c>
      <c r="Q1369">
        <f>'Base cotización 2021'!N1390</f>
        <v>0</v>
      </c>
      <c r="R1369">
        <f>'Base cotización 2021'!O1390</f>
        <v>0</v>
      </c>
      <c r="S1369">
        <f>'Base cotización 2021'!P1390</f>
        <v>0</v>
      </c>
      <c r="T1369">
        <f>'Base cotización 2021'!Q1390</f>
        <v>0</v>
      </c>
      <c r="U1369">
        <f>'Base cotización 2021'!R1390</f>
        <v>0</v>
      </c>
      <c r="V1369">
        <f>'Base cotización 2021'!W1390</f>
        <v>0</v>
      </c>
      <c r="X1369">
        <f>'Base cotización 2021'!X1390</f>
        <v>0</v>
      </c>
      <c r="Y1369" t="e">
        <f>'Base cotización 2021'!#REF!</f>
        <v>#REF!</v>
      </c>
    </row>
    <row r="1370" spans="1:25">
      <c r="A1370">
        <f>'Base cotización 2021'!B1391</f>
        <v>0</v>
      </c>
      <c r="C1370" t="str">
        <f>'Base cotización 2021'!C1391</f>
        <v/>
      </c>
      <c r="D1370" t="str">
        <f>'Base cotización 2021'!D1391</f>
        <v/>
      </c>
      <c r="E1370" t="str">
        <f>'Base cotización 2021'!E1391</f>
        <v/>
      </c>
      <c r="G1370" t="str">
        <f>'Base cotización 2021'!F1391</f>
        <v/>
      </c>
      <c r="I1370" t="e">
        <f>'Base cotización 2021'!#REF!</f>
        <v>#REF!</v>
      </c>
      <c r="J1370" t="e">
        <f>'Base cotización 2021'!#REF!</f>
        <v>#REF!</v>
      </c>
      <c r="K1370">
        <f>'Base cotización 2021'!H1391</f>
        <v>0</v>
      </c>
      <c r="L1370">
        <f>'Base cotización 2021'!K1391</f>
        <v>0</v>
      </c>
      <c r="M1370" s="31">
        <f>'Base cotización 2021'!I1391</f>
        <v>0</v>
      </c>
      <c r="N1370">
        <f>'Base cotización 2021'!L1391</f>
        <v>0</v>
      </c>
      <c r="O1370">
        <f>'Base cotización 2021'!M1391</f>
        <v>0</v>
      </c>
      <c r="P1370" t="e">
        <f>'Base cotización 2021'!#REF!</f>
        <v>#REF!</v>
      </c>
      <c r="Q1370">
        <f>'Base cotización 2021'!N1391</f>
        <v>0</v>
      </c>
      <c r="R1370">
        <f>'Base cotización 2021'!O1391</f>
        <v>0</v>
      </c>
      <c r="S1370">
        <f>'Base cotización 2021'!P1391</f>
        <v>0</v>
      </c>
      <c r="T1370">
        <f>'Base cotización 2021'!Q1391</f>
        <v>0</v>
      </c>
      <c r="U1370">
        <f>'Base cotización 2021'!R1391</f>
        <v>0</v>
      </c>
      <c r="V1370">
        <f>'Base cotización 2021'!W1391</f>
        <v>0</v>
      </c>
      <c r="X1370">
        <f>'Base cotización 2021'!X1391</f>
        <v>0</v>
      </c>
      <c r="Y1370" t="e">
        <f>'Base cotización 2021'!#REF!</f>
        <v>#REF!</v>
      </c>
    </row>
    <row r="1371" spans="1:25">
      <c r="A1371">
        <f>'Base cotización 2021'!B1392</f>
        <v>0</v>
      </c>
      <c r="C1371" t="str">
        <f>'Base cotización 2021'!C1392</f>
        <v/>
      </c>
      <c r="D1371" t="str">
        <f>'Base cotización 2021'!D1392</f>
        <v/>
      </c>
      <c r="E1371" t="str">
        <f>'Base cotización 2021'!E1392</f>
        <v/>
      </c>
      <c r="G1371" t="str">
        <f>'Base cotización 2021'!F1392</f>
        <v/>
      </c>
      <c r="I1371" t="e">
        <f>'Base cotización 2021'!#REF!</f>
        <v>#REF!</v>
      </c>
      <c r="J1371" t="e">
        <f>'Base cotización 2021'!#REF!</f>
        <v>#REF!</v>
      </c>
      <c r="K1371">
        <f>'Base cotización 2021'!H1392</f>
        <v>0</v>
      </c>
      <c r="L1371">
        <f>'Base cotización 2021'!K1392</f>
        <v>0</v>
      </c>
      <c r="M1371" s="31">
        <f>'Base cotización 2021'!I1392</f>
        <v>0</v>
      </c>
      <c r="N1371">
        <f>'Base cotización 2021'!L1392</f>
        <v>0</v>
      </c>
      <c r="O1371">
        <f>'Base cotización 2021'!M1392</f>
        <v>0</v>
      </c>
      <c r="P1371" t="e">
        <f>'Base cotización 2021'!#REF!</f>
        <v>#REF!</v>
      </c>
      <c r="Q1371">
        <f>'Base cotización 2021'!N1392</f>
        <v>0</v>
      </c>
      <c r="R1371">
        <f>'Base cotización 2021'!O1392</f>
        <v>0</v>
      </c>
      <c r="S1371">
        <f>'Base cotización 2021'!P1392</f>
        <v>0</v>
      </c>
      <c r="T1371">
        <f>'Base cotización 2021'!Q1392</f>
        <v>0</v>
      </c>
      <c r="U1371">
        <f>'Base cotización 2021'!R1392</f>
        <v>0</v>
      </c>
      <c r="V1371">
        <f>'Base cotización 2021'!W1392</f>
        <v>0</v>
      </c>
      <c r="X1371">
        <f>'Base cotización 2021'!X1392</f>
        <v>0</v>
      </c>
      <c r="Y1371" t="e">
        <f>'Base cotización 2021'!#REF!</f>
        <v>#REF!</v>
      </c>
    </row>
    <row r="1372" spans="1:25">
      <c r="A1372">
        <f>'Base cotización 2021'!B1393</f>
        <v>0</v>
      </c>
      <c r="C1372" t="str">
        <f>'Base cotización 2021'!C1393</f>
        <v/>
      </c>
      <c r="D1372" t="str">
        <f>'Base cotización 2021'!D1393</f>
        <v/>
      </c>
      <c r="E1372" t="str">
        <f>'Base cotización 2021'!E1393</f>
        <v/>
      </c>
      <c r="G1372" t="str">
        <f>'Base cotización 2021'!F1393</f>
        <v/>
      </c>
      <c r="I1372" t="e">
        <f>'Base cotización 2021'!#REF!</f>
        <v>#REF!</v>
      </c>
      <c r="J1372" t="e">
        <f>'Base cotización 2021'!#REF!</f>
        <v>#REF!</v>
      </c>
      <c r="K1372">
        <f>'Base cotización 2021'!H1393</f>
        <v>0</v>
      </c>
      <c r="L1372">
        <f>'Base cotización 2021'!K1393</f>
        <v>0</v>
      </c>
      <c r="M1372" s="31">
        <f>'Base cotización 2021'!I1393</f>
        <v>0</v>
      </c>
      <c r="N1372">
        <f>'Base cotización 2021'!L1393</f>
        <v>0</v>
      </c>
      <c r="O1372">
        <f>'Base cotización 2021'!M1393</f>
        <v>0</v>
      </c>
      <c r="P1372" t="e">
        <f>'Base cotización 2021'!#REF!</f>
        <v>#REF!</v>
      </c>
      <c r="Q1372">
        <f>'Base cotización 2021'!N1393</f>
        <v>0</v>
      </c>
      <c r="R1372">
        <f>'Base cotización 2021'!O1393</f>
        <v>0</v>
      </c>
      <c r="S1372">
        <f>'Base cotización 2021'!P1393</f>
        <v>0</v>
      </c>
      <c r="T1372">
        <f>'Base cotización 2021'!Q1393</f>
        <v>0</v>
      </c>
      <c r="U1372">
        <f>'Base cotización 2021'!R1393</f>
        <v>0</v>
      </c>
      <c r="V1372">
        <f>'Base cotización 2021'!W1393</f>
        <v>0</v>
      </c>
      <c r="X1372">
        <f>'Base cotización 2021'!X1393</f>
        <v>0</v>
      </c>
      <c r="Y1372" t="e">
        <f>'Base cotización 2021'!#REF!</f>
        <v>#REF!</v>
      </c>
    </row>
    <row r="1373" spans="1:25">
      <c r="A1373">
        <f>'Base cotización 2021'!B1394</f>
        <v>0</v>
      </c>
      <c r="C1373" t="str">
        <f>'Base cotización 2021'!C1394</f>
        <v/>
      </c>
      <c r="D1373" t="str">
        <f>'Base cotización 2021'!D1394</f>
        <v/>
      </c>
      <c r="E1373" t="str">
        <f>'Base cotización 2021'!E1394</f>
        <v/>
      </c>
      <c r="G1373" t="str">
        <f>'Base cotización 2021'!F1394</f>
        <v/>
      </c>
      <c r="I1373" t="e">
        <f>'Base cotización 2021'!#REF!</f>
        <v>#REF!</v>
      </c>
      <c r="J1373" t="e">
        <f>'Base cotización 2021'!#REF!</f>
        <v>#REF!</v>
      </c>
      <c r="K1373">
        <f>'Base cotización 2021'!H1394</f>
        <v>0</v>
      </c>
      <c r="L1373">
        <f>'Base cotización 2021'!K1394</f>
        <v>0</v>
      </c>
      <c r="M1373" s="31">
        <f>'Base cotización 2021'!I1394</f>
        <v>0</v>
      </c>
      <c r="N1373">
        <f>'Base cotización 2021'!L1394</f>
        <v>0</v>
      </c>
      <c r="O1373">
        <f>'Base cotización 2021'!M1394</f>
        <v>0</v>
      </c>
      <c r="P1373" t="e">
        <f>'Base cotización 2021'!#REF!</f>
        <v>#REF!</v>
      </c>
      <c r="Q1373">
        <f>'Base cotización 2021'!N1394</f>
        <v>0</v>
      </c>
      <c r="R1373">
        <f>'Base cotización 2021'!O1394</f>
        <v>0</v>
      </c>
      <c r="S1373">
        <f>'Base cotización 2021'!P1394</f>
        <v>0</v>
      </c>
      <c r="T1373">
        <f>'Base cotización 2021'!Q1394</f>
        <v>0</v>
      </c>
      <c r="U1373">
        <f>'Base cotización 2021'!R1394</f>
        <v>0</v>
      </c>
      <c r="V1373">
        <f>'Base cotización 2021'!W1394</f>
        <v>0</v>
      </c>
      <c r="X1373">
        <f>'Base cotización 2021'!X1394</f>
        <v>0</v>
      </c>
      <c r="Y1373" t="e">
        <f>'Base cotización 2021'!#REF!</f>
        <v>#REF!</v>
      </c>
    </row>
    <row r="1374" spans="1:25">
      <c r="A1374">
        <f>'Base cotización 2021'!B1395</f>
        <v>0</v>
      </c>
      <c r="C1374" t="str">
        <f>'Base cotización 2021'!C1395</f>
        <v/>
      </c>
      <c r="D1374" t="str">
        <f>'Base cotización 2021'!D1395</f>
        <v/>
      </c>
      <c r="E1374" t="str">
        <f>'Base cotización 2021'!E1395</f>
        <v/>
      </c>
      <c r="G1374" t="str">
        <f>'Base cotización 2021'!F1395</f>
        <v/>
      </c>
      <c r="I1374" t="e">
        <f>'Base cotización 2021'!#REF!</f>
        <v>#REF!</v>
      </c>
      <c r="J1374" t="e">
        <f>'Base cotización 2021'!#REF!</f>
        <v>#REF!</v>
      </c>
      <c r="K1374">
        <f>'Base cotización 2021'!H1395</f>
        <v>0</v>
      </c>
      <c r="L1374">
        <f>'Base cotización 2021'!K1395</f>
        <v>0</v>
      </c>
      <c r="M1374" s="31">
        <f>'Base cotización 2021'!I1395</f>
        <v>0</v>
      </c>
      <c r="N1374">
        <f>'Base cotización 2021'!L1395</f>
        <v>0</v>
      </c>
      <c r="O1374">
        <f>'Base cotización 2021'!M1395</f>
        <v>0</v>
      </c>
      <c r="P1374" t="e">
        <f>'Base cotización 2021'!#REF!</f>
        <v>#REF!</v>
      </c>
      <c r="Q1374">
        <f>'Base cotización 2021'!N1395</f>
        <v>0</v>
      </c>
      <c r="R1374">
        <f>'Base cotización 2021'!O1395</f>
        <v>0</v>
      </c>
      <c r="S1374">
        <f>'Base cotización 2021'!P1395</f>
        <v>0</v>
      </c>
      <c r="T1374">
        <f>'Base cotización 2021'!Q1395</f>
        <v>0</v>
      </c>
      <c r="U1374">
        <f>'Base cotización 2021'!R1395</f>
        <v>0</v>
      </c>
      <c r="V1374">
        <f>'Base cotización 2021'!W1395</f>
        <v>0</v>
      </c>
      <c r="X1374">
        <f>'Base cotización 2021'!X1395</f>
        <v>0</v>
      </c>
      <c r="Y1374" t="e">
        <f>'Base cotización 2021'!#REF!</f>
        <v>#REF!</v>
      </c>
    </row>
    <row r="1375" spans="1:25">
      <c r="A1375">
        <f>'Base cotización 2021'!B1396</f>
        <v>0</v>
      </c>
      <c r="C1375" t="str">
        <f>'Base cotización 2021'!C1396</f>
        <v/>
      </c>
      <c r="D1375" t="str">
        <f>'Base cotización 2021'!D1396</f>
        <v/>
      </c>
      <c r="E1375" t="str">
        <f>'Base cotización 2021'!E1396</f>
        <v/>
      </c>
      <c r="G1375" t="str">
        <f>'Base cotización 2021'!F1396</f>
        <v/>
      </c>
      <c r="I1375" t="e">
        <f>'Base cotización 2021'!#REF!</f>
        <v>#REF!</v>
      </c>
      <c r="J1375" t="e">
        <f>'Base cotización 2021'!#REF!</f>
        <v>#REF!</v>
      </c>
      <c r="K1375">
        <f>'Base cotización 2021'!H1396</f>
        <v>0</v>
      </c>
      <c r="L1375">
        <f>'Base cotización 2021'!K1396</f>
        <v>0</v>
      </c>
      <c r="M1375" s="31">
        <f>'Base cotización 2021'!I1396</f>
        <v>0</v>
      </c>
      <c r="N1375">
        <f>'Base cotización 2021'!L1396</f>
        <v>0</v>
      </c>
      <c r="O1375">
        <f>'Base cotización 2021'!M1396</f>
        <v>0</v>
      </c>
      <c r="P1375" t="e">
        <f>'Base cotización 2021'!#REF!</f>
        <v>#REF!</v>
      </c>
      <c r="Q1375">
        <f>'Base cotización 2021'!N1396</f>
        <v>0</v>
      </c>
      <c r="R1375">
        <f>'Base cotización 2021'!O1396</f>
        <v>0</v>
      </c>
      <c r="S1375">
        <f>'Base cotización 2021'!P1396</f>
        <v>0</v>
      </c>
      <c r="T1375">
        <f>'Base cotización 2021'!Q1396</f>
        <v>0</v>
      </c>
      <c r="U1375">
        <f>'Base cotización 2021'!R1396</f>
        <v>0</v>
      </c>
      <c r="V1375">
        <f>'Base cotización 2021'!W1396</f>
        <v>0</v>
      </c>
      <c r="X1375">
        <f>'Base cotización 2021'!X1396</f>
        <v>0</v>
      </c>
      <c r="Y1375" t="e">
        <f>'Base cotización 2021'!#REF!</f>
        <v>#REF!</v>
      </c>
    </row>
    <row r="1376" spans="1:25">
      <c r="A1376">
        <f>'Base cotización 2021'!B1397</f>
        <v>0</v>
      </c>
      <c r="C1376" t="str">
        <f>'Base cotización 2021'!C1397</f>
        <v/>
      </c>
      <c r="D1376" t="str">
        <f>'Base cotización 2021'!D1397</f>
        <v/>
      </c>
      <c r="E1376" t="str">
        <f>'Base cotización 2021'!E1397</f>
        <v/>
      </c>
      <c r="G1376" t="str">
        <f>'Base cotización 2021'!F1397</f>
        <v/>
      </c>
      <c r="I1376" t="e">
        <f>'Base cotización 2021'!#REF!</f>
        <v>#REF!</v>
      </c>
      <c r="J1376" t="e">
        <f>'Base cotización 2021'!#REF!</f>
        <v>#REF!</v>
      </c>
      <c r="K1376">
        <f>'Base cotización 2021'!H1397</f>
        <v>0</v>
      </c>
      <c r="L1376">
        <f>'Base cotización 2021'!K1397</f>
        <v>0</v>
      </c>
      <c r="M1376" s="31">
        <f>'Base cotización 2021'!I1397</f>
        <v>0</v>
      </c>
      <c r="N1376">
        <f>'Base cotización 2021'!L1397</f>
        <v>0</v>
      </c>
      <c r="O1376">
        <f>'Base cotización 2021'!M1397</f>
        <v>0</v>
      </c>
      <c r="P1376" t="e">
        <f>'Base cotización 2021'!#REF!</f>
        <v>#REF!</v>
      </c>
      <c r="Q1376">
        <f>'Base cotización 2021'!N1397</f>
        <v>0</v>
      </c>
      <c r="R1376">
        <f>'Base cotización 2021'!O1397</f>
        <v>0</v>
      </c>
      <c r="S1376">
        <f>'Base cotización 2021'!P1397</f>
        <v>0</v>
      </c>
      <c r="T1376">
        <f>'Base cotización 2021'!Q1397</f>
        <v>0</v>
      </c>
      <c r="U1376">
        <f>'Base cotización 2021'!R1397</f>
        <v>0</v>
      </c>
      <c r="V1376">
        <f>'Base cotización 2021'!W1397</f>
        <v>0</v>
      </c>
      <c r="X1376">
        <f>'Base cotización 2021'!X1397</f>
        <v>0</v>
      </c>
      <c r="Y1376" t="e">
        <f>'Base cotización 2021'!#REF!</f>
        <v>#REF!</v>
      </c>
    </row>
    <row r="1377" spans="1:25">
      <c r="A1377">
        <f>'Base cotización 2021'!B1398</f>
        <v>0</v>
      </c>
      <c r="C1377" t="str">
        <f>'Base cotización 2021'!C1398</f>
        <v/>
      </c>
      <c r="D1377" t="str">
        <f>'Base cotización 2021'!D1398</f>
        <v/>
      </c>
      <c r="E1377" t="str">
        <f>'Base cotización 2021'!E1398</f>
        <v/>
      </c>
      <c r="G1377" t="str">
        <f>'Base cotización 2021'!F1398</f>
        <v/>
      </c>
      <c r="I1377" t="e">
        <f>'Base cotización 2021'!#REF!</f>
        <v>#REF!</v>
      </c>
      <c r="J1377" t="e">
        <f>'Base cotización 2021'!#REF!</f>
        <v>#REF!</v>
      </c>
      <c r="K1377">
        <f>'Base cotización 2021'!H1398</f>
        <v>0</v>
      </c>
      <c r="L1377">
        <f>'Base cotización 2021'!K1398</f>
        <v>0</v>
      </c>
      <c r="M1377" s="31">
        <f>'Base cotización 2021'!I1398</f>
        <v>0</v>
      </c>
      <c r="N1377">
        <f>'Base cotización 2021'!L1398</f>
        <v>0</v>
      </c>
      <c r="O1377">
        <f>'Base cotización 2021'!M1398</f>
        <v>0</v>
      </c>
      <c r="P1377" t="e">
        <f>'Base cotización 2021'!#REF!</f>
        <v>#REF!</v>
      </c>
      <c r="Q1377">
        <f>'Base cotización 2021'!N1398</f>
        <v>0</v>
      </c>
      <c r="R1377">
        <f>'Base cotización 2021'!O1398</f>
        <v>0</v>
      </c>
      <c r="S1377">
        <f>'Base cotización 2021'!P1398</f>
        <v>0</v>
      </c>
      <c r="T1377">
        <f>'Base cotización 2021'!Q1398</f>
        <v>0</v>
      </c>
      <c r="U1377">
        <f>'Base cotización 2021'!R1398</f>
        <v>0</v>
      </c>
      <c r="V1377">
        <f>'Base cotización 2021'!W1398</f>
        <v>0</v>
      </c>
      <c r="X1377">
        <f>'Base cotización 2021'!X1398</f>
        <v>0</v>
      </c>
      <c r="Y1377" t="e">
        <f>'Base cotización 2021'!#REF!</f>
        <v>#REF!</v>
      </c>
    </row>
    <row r="1378" spans="1:25">
      <c r="A1378">
        <f>'Base cotización 2021'!B1399</f>
        <v>0</v>
      </c>
      <c r="C1378" t="str">
        <f>'Base cotización 2021'!C1399</f>
        <v/>
      </c>
      <c r="D1378" t="str">
        <f>'Base cotización 2021'!D1399</f>
        <v/>
      </c>
      <c r="E1378" t="str">
        <f>'Base cotización 2021'!E1399</f>
        <v/>
      </c>
      <c r="G1378" t="str">
        <f>'Base cotización 2021'!F1399</f>
        <v/>
      </c>
      <c r="I1378" t="e">
        <f>'Base cotización 2021'!#REF!</f>
        <v>#REF!</v>
      </c>
      <c r="J1378" t="e">
        <f>'Base cotización 2021'!#REF!</f>
        <v>#REF!</v>
      </c>
      <c r="K1378">
        <f>'Base cotización 2021'!H1399</f>
        <v>0</v>
      </c>
      <c r="L1378">
        <f>'Base cotización 2021'!K1399</f>
        <v>0</v>
      </c>
      <c r="M1378" s="31">
        <f>'Base cotización 2021'!I1399</f>
        <v>0</v>
      </c>
      <c r="N1378">
        <f>'Base cotización 2021'!L1399</f>
        <v>0</v>
      </c>
      <c r="O1378">
        <f>'Base cotización 2021'!M1399</f>
        <v>0</v>
      </c>
      <c r="P1378" t="e">
        <f>'Base cotización 2021'!#REF!</f>
        <v>#REF!</v>
      </c>
      <c r="Q1378">
        <f>'Base cotización 2021'!N1399</f>
        <v>0</v>
      </c>
      <c r="R1378">
        <f>'Base cotización 2021'!O1399</f>
        <v>0</v>
      </c>
      <c r="S1378">
        <f>'Base cotización 2021'!P1399</f>
        <v>0</v>
      </c>
      <c r="T1378">
        <f>'Base cotización 2021'!Q1399</f>
        <v>0</v>
      </c>
      <c r="U1378">
        <f>'Base cotización 2021'!R1399</f>
        <v>0</v>
      </c>
      <c r="V1378">
        <f>'Base cotización 2021'!W1399</f>
        <v>0</v>
      </c>
      <c r="X1378">
        <f>'Base cotización 2021'!X1399</f>
        <v>0</v>
      </c>
      <c r="Y1378" t="e">
        <f>'Base cotización 2021'!#REF!</f>
        <v>#REF!</v>
      </c>
    </row>
    <row r="1379" spans="1:25">
      <c r="A1379">
        <f>'Base cotización 2021'!B1400</f>
        <v>0</v>
      </c>
      <c r="C1379" t="str">
        <f>'Base cotización 2021'!C1400</f>
        <v/>
      </c>
      <c r="D1379" t="str">
        <f>'Base cotización 2021'!D1400</f>
        <v/>
      </c>
      <c r="E1379" t="str">
        <f>'Base cotización 2021'!E1400</f>
        <v/>
      </c>
      <c r="G1379" t="str">
        <f>'Base cotización 2021'!F1400</f>
        <v/>
      </c>
      <c r="I1379" t="e">
        <f>'Base cotización 2021'!#REF!</f>
        <v>#REF!</v>
      </c>
      <c r="J1379" t="e">
        <f>'Base cotización 2021'!#REF!</f>
        <v>#REF!</v>
      </c>
      <c r="K1379">
        <f>'Base cotización 2021'!H1400</f>
        <v>0</v>
      </c>
      <c r="L1379">
        <f>'Base cotización 2021'!K1400</f>
        <v>0</v>
      </c>
      <c r="M1379" s="31">
        <f>'Base cotización 2021'!I1400</f>
        <v>0</v>
      </c>
      <c r="N1379">
        <f>'Base cotización 2021'!L1400</f>
        <v>0</v>
      </c>
      <c r="O1379">
        <f>'Base cotización 2021'!M1400</f>
        <v>0</v>
      </c>
      <c r="P1379" t="e">
        <f>'Base cotización 2021'!#REF!</f>
        <v>#REF!</v>
      </c>
      <c r="Q1379">
        <f>'Base cotización 2021'!N1400</f>
        <v>0</v>
      </c>
      <c r="R1379">
        <f>'Base cotización 2021'!O1400</f>
        <v>0</v>
      </c>
      <c r="S1379">
        <f>'Base cotización 2021'!P1400</f>
        <v>0</v>
      </c>
      <c r="T1379">
        <f>'Base cotización 2021'!Q1400</f>
        <v>0</v>
      </c>
      <c r="U1379">
        <f>'Base cotización 2021'!R1400</f>
        <v>0</v>
      </c>
      <c r="V1379">
        <f>'Base cotización 2021'!W1400</f>
        <v>0</v>
      </c>
      <c r="X1379">
        <f>'Base cotización 2021'!X1400</f>
        <v>0</v>
      </c>
      <c r="Y1379" t="e">
        <f>'Base cotización 2021'!#REF!</f>
        <v>#REF!</v>
      </c>
    </row>
    <row r="1380" spans="1:25">
      <c r="A1380">
        <f>'Base cotización 2021'!B1401</f>
        <v>0</v>
      </c>
      <c r="C1380" t="str">
        <f>'Base cotización 2021'!C1401</f>
        <v/>
      </c>
      <c r="D1380" t="str">
        <f>'Base cotización 2021'!D1401</f>
        <v/>
      </c>
      <c r="E1380" t="str">
        <f>'Base cotización 2021'!E1401</f>
        <v/>
      </c>
      <c r="G1380" t="str">
        <f>'Base cotización 2021'!F1401</f>
        <v/>
      </c>
      <c r="I1380" t="e">
        <f>'Base cotización 2021'!#REF!</f>
        <v>#REF!</v>
      </c>
      <c r="J1380" t="e">
        <f>'Base cotización 2021'!#REF!</f>
        <v>#REF!</v>
      </c>
      <c r="K1380">
        <f>'Base cotización 2021'!H1401</f>
        <v>0</v>
      </c>
      <c r="L1380">
        <f>'Base cotización 2021'!K1401</f>
        <v>0</v>
      </c>
      <c r="M1380" s="31">
        <f>'Base cotización 2021'!I1401</f>
        <v>0</v>
      </c>
      <c r="N1380">
        <f>'Base cotización 2021'!L1401</f>
        <v>0</v>
      </c>
      <c r="O1380">
        <f>'Base cotización 2021'!M1401</f>
        <v>0</v>
      </c>
      <c r="P1380" t="e">
        <f>'Base cotización 2021'!#REF!</f>
        <v>#REF!</v>
      </c>
      <c r="Q1380">
        <f>'Base cotización 2021'!N1401</f>
        <v>0</v>
      </c>
      <c r="R1380">
        <f>'Base cotización 2021'!O1401</f>
        <v>0</v>
      </c>
      <c r="S1380">
        <f>'Base cotización 2021'!P1401</f>
        <v>0</v>
      </c>
      <c r="T1380">
        <f>'Base cotización 2021'!Q1401</f>
        <v>0</v>
      </c>
      <c r="U1380">
        <f>'Base cotización 2021'!R1401</f>
        <v>0</v>
      </c>
      <c r="V1380">
        <f>'Base cotización 2021'!W1401</f>
        <v>0</v>
      </c>
      <c r="X1380">
        <f>'Base cotización 2021'!X1401</f>
        <v>0</v>
      </c>
      <c r="Y1380" t="e">
        <f>'Base cotización 2021'!#REF!</f>
        <v>#REF!</v>
      </c>
    </row>
    <row r="1381" spans="1:25">
      <c r="A1381">
        <f>'Base cotización 2021'!B1402</f>
        <v>0</v>
      </c>
      <c r="C1381" t="str">
        <f>'Base cotización 2021'!C1402</f>
        <v/>
      </c>
      <c r="D1381" t="str">
        <f>'Base cotización 2021'!D1402</f>
        <v/>
      </c>
      <c r="E1381" t="str">
        <f>'Base cotización 2021'!E1402</f>
        <v/>
      </c>
      <c r="G1381" t="str">
        <f>'Base cotización 2021'!F1402</f>
        <v/>
      </c>
      <c r="I1381" t="e">
        <f>'Base cotización 2021'!#REF!</f>
        <v>#REF!</v>
      </c>
      <c r="J1381" t="e">
        <f>'Base cotización 2021'!#REF!</f>
        <v>#REF!</v>
      </c>
      <c r="K1381">
        <f>'Base cotización 2021'!H1402</f>
        <v>0</v>
      </c>
      <c r="L1381">
        <f>'Base cotización 2021'!K1402</f>
        <v>0</v>
      </c>
      <c r="M1381" s="31">
        <f>'Base cotización 2021'!I1402</f>
        <v>0</v>
      </c>
      <c r="N1381">
        <f>'Base cotización 2021'!L1402</f>
        <v>0</v>
      </c>
      <c r="O1381">
        <f>'Base cotización 2021'!M1402</f>
        <v>0</v>
      </c>
      <c r="P1381" t="e">
        <f>'Base cotización 2021'!#REF!</f>
        <v>#REF!</v>
      </c>
      <c r="Q1381">
        <f>'Base cotización 2021'!N1402</f>
        <v>0</v>
      </c>
      <c r="R1381">
        <f>'Base cotización 2021'!O1402</f>
        <v>0</v>
      </c>
      <c r="S1381">
        <f>'Base cotización 2021'!P1402</f>
        <v>0</v>
      </c>
      <c r="T1381">
        <f>'Base cotización 2021'!Q1402</f>
        <v>0</v>
      </c>
      <c r="U1381">
        <f>'Base cotización 2021'!R1402</f>
        <v>0</v>
      </c>
      <c r="V1381">
        <f>'Base cotización 2021'!W1402</f>
        <v>0</v>
      </c>
      <c r="X1381">
        <f>'Base cotización 2021'!X1402</f>
        <v>0</v>
      </c>
      <c r="Y1381" t="e">
        <f>'Base cotización 2021'!#REF!</f>
        <v>#REF!</v>
      </c>
    </row>
    <row r="1382" spans="1:25">
      <c r="A1382">
        <f>'Base cotización 2021'!B1403</f>
        <v>0</v>
      </c>
      <c r="C1382" t="str">
        <f>'Base cotización 2021'!C1403</f>
        <v/>
      </c>
      <c r="D1382" t="str">
        <f>'Base cotización 2021'!D1403</f>
        <v/>
      </c>
      <c r="E1382" t="str">
        <f>'Base cotización 2021'!E1403</f>
        <v/>
      </c>
      <c r="G1382" t="str">
        <f>'Base cotización 2021'!F1403</f>
        <v/>
      </c>
      <c r="I1382" t="e">
        <f>'Base cotización 2021'!#REF!</f>
        <v>#REF!</v>
      </c>
      <c r="J1382" t="e">
        <f>'Base cotización 2021'!#REF!</f>
        <v>#REF!</v>
      </c>
      <c r="K1382">
        <f>'Base cotización 2021'!H1403</f>
        <v>0</v>
      </c>
      <c r="L1382">
        <f>'Base cotización 2021'!K1403</f>
        <v>0</v>
      </c>
      <c r="M1382" s="31">
        <f>'Base cotización 2021'!I1403</f>
        <v>0</v>
      </c>
      <c r="N1382">
        <f>'Base cotización 2021'!L1403</f>
        <v>0</v>
      </c>
      <c r="O1382">
        <f>'Base cotización 2021'!M1403</f>
        <v>0</v>
      </c>
      <c r="P1382" t="e">
        <f>'Base cotización 2021'!#REF!</f>
        <v>#REF!</v>
      </c>
      <c r="Q1382">
        <f>'Base cotización 2021'!N1403</f>
        <v>0</v>
      </c>
      <c r="R1382">
        <f>'Base cotización 2021'!O1403</f>
        <v>0</v>
      </c>
      <c r="S1382">
        <f>'Base cotización 2021'!P1403</f>
        <v>0</v>
      </c>
      <c r="T1382">
        <f>'Base cotización 2021'!Q1403</f>
        <v>0</v>
      </c>
      <c r="U1382">
        <f>'Base cotización 2021'!R1403</f>
        <v>0</v>
      </c>
      <c r="V1382">
        <f>'Base cotización 2021'!W1403</f>
        <v>0</v>
      </c>
      <c r="X1382">
        <f>'Base cotización 2021'!X1403</f>
        <v>0</v>
      </c>
      <c r="Y1382" t="e">
        <f>'Base cotización 2021'!#REF!</f>
        <v>#REF!</v>
      </c>
    </row>
    <row r="1383" spans="1:25">
      <c r="A1383">
        <f>'Base cotización 2021'!B1404</f>
        <v>0</v>
      </c>
      <c r="C1383" t="str">
        <f>'Base cotización 2021'!C1404</f>
        <v/>
      </c>
      <c r="D1383" t="str">
        <f>'Base cotización 2021'!D1404</f>
        <v/>
      </c>
      <c r="E1383" t="str">
        <f>'Base cotización 2021'!E1404</f>
        <v/>
      </c>
      <c r="G1383" t="str">
        <f>'Base cotización 2021'!F1404</f>
        <v/>
      </c>
      <c r="I1383" t="e">
        <f>'Base cotización 2021'!#REF!</f>
        <v>#REF!</v>
      </c>
      <c r="J1383" t="e">
        <f>'Base cotización 2021'!#REF!</f>
        <v>#REF!</v>
      </c>
      <c r="K1383">
        <f>'Base cotización 2021'!H1404</f>
        <v>0</v>
      </c>
      <c r="L1383">
        <f>'Base cotización 2021'!K1404</f>
        <v>0</v>
      </c>
      <c r="M1383" s="31">
        <f>'Base cotización 2021'!I1404</f>
        <v>0</v>
      </c>
      <c r="N1383">
        <f>'Base cotización 2021'!L1404</f>
        <v>0</v>
      </c>
      <c r="O1383">
        <f>'Base cotización 2021'!M1404</f>
        <v>0</v>
      </c>
      <c r="P1383" t="e">
        <f>'Base cotización 2021'!#REF!</f>
        <v>#REF!</v>
      </c>
      <c r="Q1383">
        <f>'Base cotización 2021'!N1404</f>
        <v>0</v>
      </c>
      <c r="R1383">
        <f>'Base cotización 2021'!O1404</f>
        <v>0</v>
      </c>
      <c r="S1383">
        <f>'Base cotización 2021'!P1404</f>
        <v>0</v>
      </c>
      <c r="T1383">
        <f>'Base cotización 2021'!Q1404</f>
        <v>0</v>
      </c>
      <c r="U1383">
        <f>'Base cotización 2021'!R1404</f>
        <v>0</v>
      </c>
      <c r="V1383">
        <f>'Base cotización 2021'!W1404</f>
        <v>0</v>
      </c>
      <c r="X1383">
        <f>'Base cotización 2021'!X1404</f>
        <v>0</v>
      </c>
      <c r="Y1383" t="e">
        <f>'Base cotización 2021'!#REF!</f>
        <v>#REF!</v>
      </c>
    </row>
    <row r="1384" spans="1:25">
      <c r="A1384">
        <f>'Base cotización 2021'!B1405</f>
        <v>0</v>
      </c>
      <c r="C1384" t="str">
        <f>'Base cotización 2021'!C1405</f>
        <v/>
      </c>
      <c r="D1384" t="str">
        <f>'Base cotización 2021'!D1405</f>
        <v/>
      </c>
      <c r="E1384" t="str">
        <f>'Base cotización 2021'!E1405</f>
        <v/>
      </c>
      <c r="G1384" t="str">
        <f>'Base cotización 2021'!F1405</f>
        <v/>
      </c>
      <c r="I1384" t="e">
        <f>'Base cotización 2021'!#REF!</f>
        <v>#REF!</v>
      </c>
      <c r="J1384" t="e">
        <f>'Base cotización 2021'!#REF!</f>
        <v>#REF!</v>
      </c>
      <c r="K1384">
        <f>'Base cotización 2021'!H1405</f>
        <v>0</v>
      </c>
      <c r="L1384">
        <f>'Base cotización 2021'!K1405</f>
        <v>0</v>
      </c>
      <c r="M1384" s="31">
        <f>'Base cotización 2021'!I1405</f>
        <v>0</v>
      </c>
      <c r="N1384">
        <f>'Base cotización 2021'!L1405</f>
        <v>0</v>
      </c>
      <c r="O1384">
        <f>'Base cotización 2021'!M1405</f>
        <v>0</v>
      </c>
      <c r="P1384" t="e">
        <f>'Base cotización 2021'!#REF!</f>
        <v>#REF!</v>
      </c>
      <c r="Q1384">
        <f>'Base cotización 2021'!N1405</f>
        <v>0</v>
      </c>
      <c r="R1384">
        <f>'Base cotización 2021'!O1405</f>
        <v>0</v>
      </c>
      <c r="S1384">
        <f>'Base cotización 2021'!P1405</f>
        <v>0</v>
      </c>
      <c r="T1384">
        <f>'Base cotización 2021'!Q1405</f>
        <v>0</v>
      </c>
      <c r="U1384">
        <f>'Base cotización 2021'!R1405</f>
        <v>0</v>
      </c>
      <c r="V1384">
        <f>'Base cotización 2021'!W1405</f>
        <v>0</v>
      </c>
      <c r="X1384">
        <f>'Base cotización 2021'!X1405</f>
        <v>0</v>
      </c>
      <c r="Y1384" t="e">
        <f>'Base cotización 2021'!#REF!</f>
        <v>#REF!</v>
      </c>
    </row>
    <row r="1385" spans="1:25">
      <c r="A1385">
        <f>'Base cotización 2021'!B1406</f>
        <v>0</v>
      </c>
      <c r="C1385" t="str">
        <f>'Base cotización 2021'!C1406</f>
        <v/>
      </c>
      <c r="D1385" t="str">
        <f>'Base cotización 2021'!D1406</f>
        <v/>
      </c>
      <c r="E1385" t="str">
        <f>'Base cotización 2021'!E1406</f>
        <v/>
      </c>
      <c r="G1385" t="str">
        <f>'Base cotización 2021'!F1406</f>
        <v/>
      </c>
      <c r="I1385" t="e">
        <f>'Base cotización 2021'!#REF!</f>
        <v>#REF!</v>
      </c>
      <c r="J1385" t="e">
        <f>'Base cotización 2021'!#REF!</f>
        <v>#REF!</v>
      </c>
      <c r="K1385">
        <f>'Base cotización 2021'!H1406</f>
        <v>0</v>
      </c>
      <c r="L1385">
        <f>'Base cotización 2021'!K1406</f>
        <v>0</v>
      </c>
      <c r="M1385" s="31">
        <f>'Base cotización 2021'!I1406</f>
        <v>0</v>
      </c>
      <c r="N1385">
        <f>'Base cotización 2021'!L1406</f>
        <v>0</v>
      </c>
      <c r="O1385">
        <f>'Base cotización 2021'!M1406</f>
        <v>0</v>
      </c>
      <c r="P1385" t="e">
        <f>'Base cotización 2021'!#REF!</f>
        <v>#REF!</v>
      </c>
      <c r="Q1385">
        <f>'Base cotización 2021'!N1406</f>
        <v>0</v>
      </c>
      <c r="R1385">
        <f>'Base cotización 2021'!O1406</f>
        <v>0</v>
      </c>
      <c r="S1385">
        <f>'Base cotización 2021'!P1406</f>
        <v>0</v>
      </c>
      <c r="T1385">
        <f>'Base cotización 2021'!Q1406</f>
        <v>0</v>
      </c>
      <c r="U1385">
        <f>'Base cotización 2021'!R1406</f>
        <v>0</v>
      </c>
      <c r="V1385">
        <f>'Base cotización 2021'!W1406</f>
        <v>0</v>
      </c>
      <c r="X1385">
        <f>'Base cotización 2021'!X1406</f>
        <v>0</v>
      </c>
      <c r="Y1385" t="e">
        <f>'Base cotización 2021'!#REF!</f>
        <v>#REF!</v>
      </c>
    </row>
    <row r="1386" spans="1:25">
      <c r="A1386">
        <f>'Base cotización 2021'!B1407</f>
        <v>0</v>
      </c>
      <c r="C1386" t="str">
        <f>'Base cotización 2021'!C1407</f>
        <v/>
      </c>
      <c r="D1386" t="str">
        <f>'Base cotización 2021'!D1407</f>
        <v/>
      </c>
      <c r="E1386" t="str">
        <f>'Base cotización 2021'!E1407</f>
        <v/>
      </c>
      <c r="G1386" t="str">
        <f>'Base cotización 2021'!F1407</f>
        <v/>
      </c>
      <c r="I1386" t="e">
        <f>'Base cotización 2021'!#REF!</f>
        <v>#REF!</v>
      </c>
      <c r="J1386" t="e">
        <f>'Base cotización 2021'!#REF!</f>
        <v>#REF!</v>
      </c>
      <c r="K1386">
        <f>'Base cotización 2021'!H1407</f>
        <v>0</v>
      </c>
      <c r="L1386">
        <f>'Base cotización 2021'!K1407</f>
        <v>0</v>
      </c>
      <c r="M1386" s="31">
        <f>'Base cotización 2021'!I1407</f>
        <v>0</v>
      </c>
      <c r="N1386">
        <f>'Base cotización 2021'!L1407</f>
        <v>0</v>
      </c>
      <c r="O1386">
        <f>'Base cotización 2021'!M1407</f>
        <v>0</v>
      </c>
      <c r="P1386" t="e">
        <f>'Base cotización 2021'!#REF!</f>
        <v>#REF!</v>
      </c>
      <c r="Q1386">
        <f>'Base cotización 2021'!N1407</f>
        <v>0</v>
      </c>
      <c r="R1386">
        <f>'Base cotización 2021'!O1407</f>
        <v>0</v>
      </c>
      <c r="S1386">
        <f>'Base cotización 2021'!P1407</f>
        <v>0</v>
      </c>
      <c r="T1386">
        <f>'Base cotización 2021'!Q1407</f>
        <v>0</v>
      </c>
      <c r="U1386">
        <f>'Base cotización 2021'!R1407</f>
        <v>0</v>
      </c>
      <c r="V1386">
        <f>'Base cotización 2021'!W1407</f>
        <v>0</v>
      </c>
      <c r="X1386">
        <f>'Base cotización 2021'!X1407</f>
        <v>0</v>
      </c>
      <c r="Y1386" t="e">
        <f>'Base cotización 2021'!#REF!</f>
        <v>#REF!</v>
      </c>
    </row>
    <row r="1387" spans="1:25">
      <c r="A1387">
        <f>'Base cotización 2021'!B1408</f>
        <v>0</v>
      </c>
      <c r="C1387" t="str">
        <f>'Base cotización 2021'!C1408</f>
        <v/>
      </c>
      <c r="D1387" t="str">
        <f>'Base cotización 2021'!D1408</f>
        <v/>
      </c>
      <c r="E1387" t="str">
        <f>'Base cotización 2021'!E1408</f>
        <v/>
      </c>
      <c r="G1387" t="str">
        <f>'Base cotización 2021'!F1408</f>
        <v/>
      </c>
      <c r="I1387" t="e">
        <f>'Base cotización 2021'!#REF!</f>
        <v>#REF!</v>
      </c>
      <c r="J1387" t="e">
        <f>'Base cotización 2021'!#REF!</f>
        <v>#REF!</v>
      </c>
      <c r="K1387">
        <f>'Base cotización 2021'!H1408</f>
        <v>0</v>
      </c>
      <c r="L1387">
        <f>'Base cotización 2021'!K1408</f>
        <v>0</v>
      </c>
      <c r="M1387" s="31">
        <f>'Base cotización 2021'!I1408</f>
        <v>0</v>
      </c>
      <c r="N1387">
        <f>'Base cotización 2021'!L1408</f>
        <v>0</v>
      </c>
      <c r="O1387">
        <f>'Base cotización 2021'!M1408</f>
        <v>0</v>
      </c>
      <c r="P1387" t="e">
        <f>'Base cotización 2021'!#REF!</f>
        <v>#REF!</v>
      </c>
      <c r="Q1387">
        <f>'Base cotización 2021'!N1408</f>
        <v>0</v>
      </c>
      <c r="R1387">
        <f>'Base cotización 2021'!O1408</f>
        <v>0</v>
      </c>
      <c r="S1387">
        <f>'Base cotización 2021'!P1408</f>
        <v>0</v>
      </c>
      <c r="T1387">
        <f>'Base cotización 2021'!Q1408</f>
        <v>0</v>
      </c>
      <c r="U1387">
        <f>'Base cotización 2021'!R1408</f>
        <v>0</v>
      </c>
      <c r="V1387">
        <f>'Base cotización 2021'!W1408</f>
        <v>0</v>
      </c>
      <c r="X1387">
        <f>'Base cotización 2021'!X1408</f>
        <v>0</v>
      </c>
      <c r="Y1387" t="e">
        <f>'Base cotización 2021'!#REF!</f>
        <v>#REF!</v>
      </c>
    </row>
    <row r="1388" spans="1:25">
      <c r="A1388">
        <f>'Base cotización 2021'!B1409</f>
        <v>0</v>
      </c>
      <c r="C1388" t="str">
        <f>'Base cotización 2021'!C1409</f>
        <v/>
      </c>
      <c r="D1388" t="str">
        <f>'Base cotización 2021'!D1409</f>
        <v/>
      </c>
      <c r="E1388" t="str">
        <f>'Base cotización 2021'!E1409</f>
        <v/>
      </c>
      <c r="G1388" t="str">
        <f>'Base cotización 2021'!F1409</f>
        <v/>
      </c>
      <c r="I1388" t="e">
        <f>'Base cotización 2021'!#REF!</f>
        <v>#REF!</v>
      </c>
      <c r="J1388" t="e">
        <f>'Base cotización 2021'!#REF!</f>
        <v>#REF!</v>
      </c>
      <c r="K1388">
        <f>'Base cotización 2021'!H1409</f>
        <v>0</v>
      </c>
      <c r="L1388">
        <f>'Base cotización 2021'!K1409</f>
        <v>0</v>
      </c>
      <c r="M1388" s="31">
        <f>'Base cotización 2021'!I1409</f>
        <v>0</v>
      </c>
      <c r="N1388">
        <f>'Base cotización 2021'!L1409</f>
        <v>0</v>
      </c>
      <c r="O1388">
        <f>'Base cotización 2021'!M1409</f>
        <v>0</v>
      </c>
      <c r="P1388" t="e">
        <f>'Base cotización 2021'!#REF!</f>
        <v>#REF!</v>
      </c>
      <c r="Q1388">
        <f>'Base cotización 2021'!N1409</f>
        <v>0</v>
      </c>
      <c r="R1388">
        <f>'Base cotización 2021'!O1409</f>
        <v>0</v>
      </c>
      <c r="S1388">
        <f>'Base cotización 2021'!P1409</f>
        <v>0</v>
      </c>
      <c r="T1388">
        <f>'Base cotización 2021'!Q1409</f>
        <v>0</v>
      </c>
      <c r="U1388">
        <f>'Base cotización 2021'!R1409</f>
        <v>0</v>
      </c>
      <c r="V1388">
        <f>'Base cotización 2021'!W1409</f>
        <v>0</v>
      </c>
      <c r="X1388">
        <f>'Base cotización 2021'!X1409</f>
        <v>0</v>
      </c>
      <c r="Y1388" t="e">
        <f>'Base cotización 2021'!#REF!</f>
        <v>#REF!</v>
      </c>
    </row>
    <row r="1389" spans="1:25">
      <c r="A1389">
        <f>'Base cotización 2021'!B1410</f>
        <v>0</v>
      </c>
      <c r="C1389" t="str">
        <f>'Base cotización 2021'!C1410</f>
        <v/>
      </c>
      <c r="D1389" t="str">
        <f>'Base cotización 2021'!D1410</f>
        <v/>
      </c>
      <c r="E1389" t="str">
        <f>'Base cotización 2021'!E1410</f>
        <v/>
      </c>
      <c r="G1389" t="str">
        <f>'Base cotización 2021'!F1410</f>
        <v/>
      </c>
      <c r="I1389" t="e">
        <f>'Base cotización 2021'!#REF!</f>
        <v>#REF!</v>
      </c>
      <c r="J1389" t="e">
        <f>'Base cotización 2021'!#REF!</f>
        <v>#REF!</v>
      </c>
      <c r="K1389">
        <f>'Base cotización 2021'!H1410</f>
        <v>0</v>
      </c>
      <c r="L1389">
        <f>'Base cotización 2021'!K1410</f>
        <v>0</v>
      </c>
      <c r="M1389" s="31">
        <f>'Base cotización 2021'!I1410</f>
        <v>0</v>
      </c>
      <c r="N1389">
        <f>'Base cotización 2021'!L1410</f>
        <v>0</v>
      </c>
      <c r="O1389">
        <f>'Base cotización 2021'!M1410</f>
        <v>0</v>
      </c>
      <c r="P1389" t="e">
        <f>'Base cotización 2021'!#REF!</f>
        <v>#REF!</v>
      </c>
      <c r="Q1389">
        <f>'Base cotización 2021'!N1410</f>
        <v>0</v>
      </c>
      <c r="R1389">
        <f>'Base cotización 2021'!O1410</f>
        <v>0</v>
      </c>
      <c r="S1389">
        <f>'Base cotización 2021'!P1410</f>
        <v>0</v>
      </c>
      <c r="T1389">
        <f>'Base cotización 2021'!Q1410</f>
        <v>0</v>
      </c>
      <c r="U1389">
        <f>'Base cotización 2021'!R1410</f>
        <v>0</v>
      </c>
      <c r="V1389">
        <f>'Base cotización 2021'!W1410</f>
        <v>0</v>
      </c>
      <c r="X1389">
        <f>'Base cotización 2021'!X1410</f>
        <v>0</v>
      </c>
      <c r="Y1389" t="e">
        <f>'Base cotización 2021'!#REF!</f>
        <v>#REF!</v>
      </c>
    </row>
    <row r="1390" spans="1:25">
      <c r="A1390">
        <f>'Base cotización 2021'!B1411</f>
        <v>0</v>
      </c>
      <c r="C1390" t="str">
        <f>'Base cotización 2021'!C1411</f>
        <v/>
      </c>
      <c r="D1390" t="str">
        <f>'Base cotización 2021'!D1411</f>
        <v/>
      </c>
      <c r="E1390" t="str">
        <f>'Base cotización 2021'!E1411</f>
        <v/>
      </c>
      <c r="G1390" t="str">
        <f>'Base cotización 2021'!F1411</f>
        <v/>
      </c>
      <c r="I1390" t="e">
        <f>'Base cotización 2021'!#REF!</f>
        <v>#REF!</v>
      </c>
      <c r="J1390" t="e">
        <f>'Base cotización 2021'!#REF!</f>
        <v>#REF!</v>
      </c>
      <c r="K1390">
        <f>'Base cotización 2021'!H1411</f>
        <v>0</v>
      </c>
      <c r="L1390">
        <f>'Base cotización 2021'!K1411</f>
        <v>0</v>
      </c>
      <c r="M1390" s="31">
        <f>'Base cotización 2021'!I1411</f>
        <v>0</v>
      </c>
      <c r="N1390">
        <f>'Base cotización 2021'!L1411</f>
        <v>0</v>
      </c>
      <c r="O1390">
        <f>'Base cotización 2021'!M1411</f>
        <v>0</v>
      </c>
      <c r="P1390" t="e">
        <f>'Base cotización 2021'!#REF!</f>
        <v>#REF!</v>
      </c>
      <c r="Q1390">
        <f>'Base cotización 2021'!N1411</f>
        <v>0</v>
      </c>
      <c r="R1390">
        <f>'Base cotización 2021'!O1411</f>
        <v>0</v>
      </c>
      <c r="S1390">
        <f>'Base cotización 2021'!P1411</f>
        <v>0</v>
      </c>
      <c r="T1390">
        <f>'Base cotización 2021'!Q1411</f>
        <v>0</v>
      </c>
      <c r="U1390">
        <f>'Base cotización 2021'!R1411</f>
        <v>0</v>
      </c>
      <c r="V1390">
        <f>'Base cotización 2021'!W1411</f>
        <v>0</v>
      </c>
      <c r="X1390">
        <f>'Base cotización 2021'!X1411</f>
        <v>0</v>
      </c>
      <c r="Y1390" t="e">
        <f>'Base cotización 2021'!#REF!</f>
        <v>#REF!</v>
      </c>
    </row>
    <row r="1391" spans="1:25">
      <c r="A1391">
        <f>'Base cotización 2021'!B1412</f>
        <v>0</v>
      </c>
      <c r="C1391" t="str">
        <f>'Base cotización 2021'!C1412</f>
        <v/>
      </c>
      <c r="D1391" t="str">
        <f>'Base cotización 2021'!D1412</f>
        <v/>
      </c>
      <c r="E1391" t="str">
        <f>'Base cotización 2021'!E1412</f>
        <v/>
      </c>
      <c r="G1391" t="str">
        <f>'Base cotización 2021'!F1412</f>
        <v/>
      </c>
      <c r="I1391" t="e">
        <f>'Base cotización 2021'!#REF!</f>
        <v>#REF!</v>
      </c>
      <c r="J1391" t="e">
        <f>'Base cotización 2021'!#REF!</f>
        <v>#REF!</v>
      </c>
      <c r="K1391">
        <f>'Base cotización 2021'!H1412</f>
        <v>0</v>
      </c>
      <c r="L1391">
        <f>'Base cotización 2021'!K1412</f>
        <v>0</v>
      </c>
      <c r="M1391" s="31">
        <f>'Base cotización 2021'!I1412</f>
        <v>0</v>
      </c>
      <c r="N1391">
        <f>'Base cotización 2021'!L1412</f>
        <v>0</v>
      </c>
      <c r="O1391">
        <f>'Base cotización 2021'!M1412</f>
        <v>0</v>
      </c>
      <c r="P1391" t="e">
        <f>'Base cotización 2021'!#REF!</f>
        <v>#REF!</v>
      </c>
      <c r="Q1391">
        <f>'Base cotización 2021'!N1412</f>
        <v>0</v>
      </c>
      <c r="R1391">
        <f>'Base cotización 2021'!O1412</f>
        <v>0</v>
      </c>
      <c r="S1391">
        <f>'Base cotización 2021'!P1412</f>
        <v>0</v>
      </c>
      <c r="T1391">
        <f>'Base cotización 2021'!Q1412</f>
        <v>0</v>
      </c>
      <c r="U1391">
        <f>'Base cotización 2021'!R1412</f>
        <v>0</v>
      </c>
      <c r="V1391">
        <f>'Base cotización 2021'!W1412</f>
        <v>0</v>
      </c>
      <c r="X1391">
        <f>'Base cotización 2021'!X1412</f>
        <v>0</v>
      </c>
      <c r="Y1391" t="e">
        <f>'Base cotización 2021'!#REF!</f>
        <v>#REF!</v>
      </c>
    </row>
    <row r="1392" spans="1:25">
      <c r="A1392">
        <f>'Base cotización 2021'!B1413</f>
        <v>0</v>
      </c>
      <c r="C1392" t="str">
        <f>'Base cotización 2021'!C1413</f>
        <v/>
      </c>
      <c r="D1392" t="str">
        <f>'Base cotización 2021'!D1413</f>
        <v/>
      </c>
      <c r="E1392" t="str">
        <f>'Base cotización 2021'!E1413</f>
        <v/>
      </c>
      <c r="G1392" t="str">
        <f>'Base cotización 2021'!F1413</f>
        <v/>
      </c>
      <c r="I1392" t="e">
        <f>'Base cotización 2021'!#REF!</f>
        <v>#REF!</v>
      </c>
      <c r="J1392" t="e">
        <f>'Base cotización 2021'!#REF!</f>
        <v>#REF!</v>
      </c>
      <c r="K1392">
        <f>'Base cotización 2021'!H1413</f>
        <v>0</v>
      </c>
      <c r="L1392">
        <f>'Base cotización 2021'!K1413</f>
        <v>0</v>
      </c>
      <c r="M1392" s="31">
        <f>'Base cotización 2021'!I1413</f>
        <v>0</v>
      </c>
      <c r="N1392">
        <f>'Base cotización 2021'!L1413</f>
        <v>0</v>
      </c>
      <c r="O1392">
        <f>'Base cotización 2021'!M1413</f>
        <v>0</v>
      </c>
      <c r="P1392" t="e">
        <f>'Base cotización 2021'!#REF!</f>
        <v>#REF!</v>
      </c>
      <c r="Q1392">
        <f>'Base cotización 2021'!N1413</f>
        <v>0</v>
      </c>
      <c r="R1392">
        <f>'Base cotización 2021'!O1413</f>
        <v>0</v>
      </c>
      <c r="S1392">
        <f>'Base cotización 2021'!P1413</f>
        <v>0</v>
      </c>
      <c r="T1392">
        <f>'Base cotización 2021'!Q1413</f>
        <v>0</v>
      </c>
      <c r="U1392">
        <f>'Base cotización 2021'!R1413</f>
        <v>0</v>
      </c>
      <c r="V1392">
        <f>'Base cotización 2021'!W1413</f>
        <v>0</v>
      </c>
      <c r="X1392">
        <f>'Base cotización 2021'!X1413</f>
        <v>0</v>
      </c>
      <c r="Y1392" t="e">
        <f>'Base cotización 2021'!#REF!</f>
        <v>#REF!</v>
      </c>
    </row>
    <row r="1393" spans="1:25">
      <c r="A1393">
        <f>'Base cotización 2021'!B1414</f>
        <v>0</v>
      </c>
      <c r="C1393" t="str">
        <f>'Base cotización 2021'!C1414</f>
        <v/>
      </c>
      <c r="D1393" t="str">
        <f>'Base cotización 2021'!D1414</f>
        <v/>
      </c>
      <c r="E1393" t="str">
        <f>'Base cotización 2021'!E1414</f>
        <v/>
      </c>
      <c r="G1393" t="str">
        <f>'Base cotización 2021'!F1414</f>
        <v/>
      </c>
      <c r="I1393" t="e">
        <f>'Base cotización 2021'!#REF!</f>
        <v>#REF!</v>
      </c>
      <c r="J1393" t="e">
        <f>'Base cotización 2021'!#REF!</f>
        <v>#REF!</v>
      </c>
      <c r="K1393">
        <f>'Base cotización 2021'!H1414</f>
        <v>0</v>
      </c>
      <c r="L1393">
        <f>'Base cotización 2021'!K1414</f>
        <v>0</v>
      </c>
      <c r="M1393" s="31">
        <f>'Base cotización 2021'!I1414</f>
        <v>0</v>
      </c>
      <c r="N1393">
        <f>'Base cotización 2021'!L1414</f>
        <v>0</v>
      </c>
      <c r="O1393">
        <f>'Base cotización 2021'!M1414</f>
        <v>0</v>
      </c>
      <c r="P1393" t="e">
        <f>'Base cotización 2021'!#REF!</f>
        <v>#REF!</v>
      </c>
      <c r="Q1393">
        <f>'Base cotización 2021'!N1414</f>
        <v>0</v>
      </c>
      <c r="R1393">
        <f>'Base cotización 2021'!O1414</f>
        <v>0</v>
      </c>
      <c r="S1393">
        <f>'Base cotización 2021'!P1414</f>
        <v>0</v>
      </c>
      <c r="T1393">
        <f>'Base cotización 2021'!Q1414</f>
        <v>0</v>
      </c>
      <c r="U1393">
        <f>'Base cotización 2021'!R1414</f>
        <v>0</v>
      </c>
      <c r="V1393">
        <f>'Base cotización 2021'!W1414</f>
        <v>0</v>
      </c>
      <c r="X1393">
        <f>'Base cotización 2021'!X1414</f>
        <v>0</v>
      </c>
      <c r="Y1393" t="e">
        <f>'Base cotización 2021'!#REF!</f>
        <v>#REF!</v>
      </c>
    </row>
    <row r="1394" spans="1:25">
      <c r="A1394">
        <f>'Base cotización 2021'!B1415</f>
        <v>0</v>
      </c>
      <c r="C1394" t="str">
        <f>'Base cotización 2021'!C1415</f>
        <v/>
      </c>
      <c r="D1394" t="str">
        <f>'Base cotización 2021'!D1415</f>
        <v/>
      </c>
      <c r="E1394" t="str">
        <f>'Base cotización 2021'!E1415</f>
        <v/>
      </c>
      <c r="G1394" t="str">
        <f>'Base cotización 2021'!F1415</f>
        <v/>
      </c>
      <c r="I1394" t="e">
        <f>'Base cotización 2021'!#REF!</f>
        <v>#REF!</v>
      </c>
      <c r="J1394" t="e">
        <f>'Base cotización 2021'!#REF!</f>
        <v>#REF!</v>
      </c>
      <c r="K1394">
        <f>'Base cotización 2021'!H1415</f>
        <v>0</v>
      </c>
      <c r="L1394">
        <f>'Base cotización 2021'!K1415</f>
        <v>0</v>
      </c>
      <c r="M1394" s="31">
        <f>'Base cotización 2021'!I1415</f>
        <v>0</v>
      </c>
      <c r="N1394">
        <f>'Base cotización 2021'!L1415</f>
        <v>0</v>
      </c>
      <c r="O1394">
        <f>'Base cotización 2021'!M1415</f>
        <v>0</v>
      </c>
      <c r="P1394" t="e">
        <f>'Base cotización 2021'!#REF!</f>
        <v>#REF!</v>
      </c>
      <c r="Q1394">
        <f>'Base cotización 2021'!N1415</f>
        <v>0</v>
      </c>
      <c r="R1394">
        <f>'Base cotización 2021'!O1415</f>
        <v>0</v>
      </c>
      <c r="S1394">
        <f>'Base cotización 2021'!P1415</f>
        <v>0</v>
      </c>
      <c r="T1394">
        <f>'Base cotización 2021'!Q1415</f>
        <v>0</v>
      </c>
      <c r="U1394">
        <f>'Base cotización 2021'!R1415</f>
        <v>0</v>
      </c>
      <c r="V1394">
        <f>'Base cotización 2021'!W1415</f>
        <v>0</v>
      </c>
      <c r="X1394">
        <f>'Base cotización 2021'!X1415</f>
        <v>0</v>
      </c>
      <c r="Y1394" t="e">
        <f>'Base cotización 2021'!#REF!</f>
        <v>#REF!</v>
      </c>
    </row>
    <row r="1395" spans="1:25">
      <c r="A1395">
        <f>'Base cotización 2021'!B1416</f>
        <v>0</v>
      </c>
      <c r="C1395" t="str">
        <f>'Base cotización 2021'!C1416</f>
        <v/>
      </c>
      <c r="D1395" t="str">
        <f>'Base cotización 2021'!D1416</f>
        <v/>
      </c>
      <c r="E1395" t="str">
        <f>'Base cotización 2021'!E1416</f>
        <v/>
      </c>
      <c r="G1395" t="str">
        <f>'Base cotización 2021'!F1416</f>
        <v/>
      </c>
      <c r="I1395" t="e">
        <f>'Base cotización 2021'!#REF!</f>
        <v>#REF!</v>
      </c>
      <c r="J1395" t="e">
        <f>'Base cotización 2021'!#REF!</f>
        <v>#REF!</v>
      </c>
      <c r="K1395">
        <f>'Base cotización 2021'!H1416</f>
        <v>0</v>
      </c>
      <c r="L1395">
        <f>'Base cotización 2021'!K1416</f>
        <v>0</v>
      </c>
      <c r="M1395" s="31">
        <f>'Base cotización 2021'!I1416</f>
        <v>0</v>
      </c>
      <c r="N1395">
        <f>'Base cotización 2021'!L1416</f>
        <v>0</v>
      </c>
      <c r="O1395">
        <f>'Base cotización 2021'!M1416</f>
        <v>0</v>
      </c>
      <c r="P1395" t="e">
        <f>'Base cotización 2021'!#REF!</f>
        <v>#REF!</v>
      </c>
      <c r="Q1395">
        <f>'Base cotización 2021'!N1416</f>
        <v>0</v>
      </c>
      <c r="R1395">
        <f>'Base cotización 2021'!O1416</f>
        <v>0</v>
      </c>
      <c r="S1395">
        <f>'Base cotización 2021'!P1416</f>
        <v>0</v>
      </c>
      <c r="T1395">
        <f>'Base cotización 2021'!Q1416</f>
        <v>0</v>
      </c>
      <c r="U1395">
        <f>'Base cotización 2021'!R1416</f>
        <v>0</v>
      </c>
      <c r="V1395">
        <f>'Base cotización 2021'!W1416</f>
        <v>0</v>
      </c>
      <c r="X1395">
        <f>'Base cotización 2021'!X1416</f>
        <v>0</v>
      </c>
      <c r="Y1395" t="e">
        <f>'Base cotización 2021'!#REF!</f>
        <v>#REF!</v>
      </c>
    </row>
    <row r="1396" spans="1:25">
      <c r="A1396">
        <f>'Base cotización 2021'!B1417</f>
        <v>0</v>
      </c>
      <c r="C1396" t="str">
        <f>'Base cotización 2021'!C1417</f>
        <v/>
      </c>
      <c r="D1396" t="str">
        <f>'Base cotización 2021'!D1417</f>
        <v/>
      </c>
      <c r="E1396" t="str">
        <f>'Base cotización 2021'!E1417</f>
        <v/>
      </c>
      <c r="G1396" t="str">
        <f>'Base cotización 2021'!F1417</f>
        <v/>
      </c>
      <c r="I1396" t="e">
        <f>'Base cotización 2021'!#REF!</f>
        <v>#REF!</v>
      </c>
      <c r="J1396" t="e">
        <f>'Base cotización 2021'!#REF!</f>
        <v>#REF!</v>
      </c>
      <c r="K1396">
        <f>'Base cotización 2021'!H1417</f>
        <v>0</v>
      </c>
      <c r="L1396">
        <f>'Base cotización 2021'!K1417</f>
        <v>0</v>
      </c>
      <c r="M1396" s="31">
        <f>'Base cotización 2021'!I1417</f>
        <v>0</v>
      </c>
      <c r="N1396">
        <f>'Base cotización 2021'!L1417</f>
        <v>0</v>
      </c>
      <c r="O1396">
        <f>'Base cotización 2021'!M1417</f>
        <v>0</v>
      </c>
      <c r="P1396" t="e">
        <f>'Base cotización 2021'!#REF!</f>
        <v>#REF!</v>
      </c>
      <c r="Q1396">
        <f>'Base cotización 2021'!N1417</f>
        <v>0</v>
      </c>
      <c r="R1396">
        <f>'Base cotización 2021'!O1417</f>
        <v>0</v>
      </c>
      <c r="S1396">
        <f>'Base cotización 2021'!P1417</f>
        <v>0</v>
      </c>
      <c r="T1396">
        <f>'Base cotización 2021'!Q1417</f>
        <v>0</v>
      </c>
      <c r="U1396">
        <f>'Base cotización 2021'!R1417</f>
        <v>0</v>
      </c>
      <c r="V1396">
        <f>'Base cotización 2021'!W1417</f>
        <v>0</v>
      </c>
      <c r="X1396">
        <f>'Base cotización 2021'!X1417</f>
        <v>0</v>
      </c>
      <c r="Y1396" t="e">
        <f>'Base cotización 2021'!#REF!</f>
        <v>#REF!</v>
      </c>
    </row>
    <row r="1397" spans="1:25">
      <c r="A1397">
        <f>'Base cotización 2021'!B1418</f>
        <v>0</v>
      </c>
      <c r="C1397" t="str">
        <f>'Base cotización 2021'!C1418</f>
        <v/>
      </c>
      <c r="D1397" t="str">
        <f>'Base cotización 2021'!D1418</f>
        <v/>
      </c>
      <c r="E1397" t="str">
        <f>'Base cotización 2021'!E1418</f>
        <v/>
      </c>
      <c r="G1397" t="str">
        <f>'Base cotización 2021'!F1418</f>
        <v/>
      </c>
      <c r="I1397" t="e">
        <f>'Base cotización 2021'!#REF!</f>
        <v>#REF!</v>
      </c>
      <c r="J1397" t="e">
        <f>'Base cotización 2021'!#REF!</f>
        <v>#REF!</v>
      </c>
      <c r="K1397">
        <f>'Base cotización 2021'!H1418</f>
        <v>0</v>
      </c>
      <c r="L1397">
        <f>'Base cotización 2021'!K1418</f>
        <v>0</v>
      </c>
      <c r="M1397" s="31">
        <f>'Base cotización 2021'!I1418</f>
        <v>0</v>
      </c>
      <c r="N1397">
        <f>'Base cotización 2021'!L1418</f>
        <v>0</v>
      </c>
      <c r="O1397">
        <f>'Base cotización 2021'!M1418</f>
        <v>0</v>
      </c>
      <c r="P1397" t="e">
        <f>'Base cotización 2021'!#REF!</f>
        <v>#REF!</v>
      </c>
      <c r="Q1397">
        <f>'Base cotización 2021'!N1418</f>
        <v>0</v>
      </c>
      <c r="R1397">
        <f>'Base cotización 2021'!O1418</f>
        <v>0</v>
      </c>
      <c r="S1397">
        <f>'Base cotización 2021'!P1418</f>
        <v>0</v>
      </c>
      <c r="T1397">
        <f>'Base cotización 2021'!Q1418</f>
        <v>0</v>
      </c>
      <c r="U1397">
        <f>'Base cotización 2021'!R1418</f>
        <v>0</v>
      </c>
      <c r="V1397">
        <f>'Base cotización 2021'!W1418</f>
        <v>0</v>
      </c>
      <c r="X1397">
        <f>'Base cotización 2021'!X1418</f>
        <v>0</v>
      </c>
      <c r="Y1397" t="e">
        <f>'Base cotización 2021'!#REF!</f>
        <v>#REF!</v>
      </c>
    </row>
    <row r="1398" spans="1:25">
      <c r="A1398">
        <f>'Base cotización 2021'!B1419</f>
        <v>0</v>
      </c>
      <c r="C1398" t="str">
        <f>'Base cotización 2021'!C1419</f>
        <v/>
      </c>
      <c r="D1398" t="str">
        <f>'Base cotización 2021'!D1419</f>
        <v/>
      </c>
      <c r="E1398" t="str">
        <f>'Base cotización 2021'!E1419</f>
        <v/>
      </c>
      <c r="G1398" t="str">
        <f>'Base cotización 2021'!F1419</f>
        <v/>
      </c>
      <c r="I1398" t="e">
        <f>'Base cotización 2021'!#REF!</f>
        <v>#REF!</v>
      </c>
      <c r="J1398" t="e">
        <f>'Base cotización 2021'!#REF!</f>
        <v>#REF!</v>
      </c>
      <c r="K1398">
        <f>'Base cotización 2021'!H1419</f>
        <v>0</v>
      </c>
      <c r="L1398">
        <f>'Base cotización 2021'!K1419</f>
        <v>0</v>
      </c>
      <c r="M1398" s="31">
        <f>'Base cotización 2021'!I1419</f>
        <v>0</v>
      </c>
      <c r="N1398">
        <f>'Base cotización 2021'!L1419</f>
        <v>0</v>
      </c>
      <c r="O1398">
        <f>'Base cotización 2021'!M1419</f>
        <v>0</v>
      </c>
      <c r="P1398" t="e">
        <f>'Base cotización 2021'!#REF!</f>
        <v>#REF!</v>
      </c>
      <c r="Q1398">
        <f>'Base cotización 2021'!N1419</f>
        <v>0</v>
      </c>
      <c r="R1398">
        <f>'Base cotización 2021'!O1419</f>
        <v>0</v>
      </c>
      <c r="S1398">
        <f>'Base cotización 2021'!P1419</f>
        <v>0</v>
      </c>
      <c r="T1398">
        <f>'Base cotización 2021'!Q1419</f>
        <v>0</v>
      </c>
      <c r="U1398">
        <f>'Base cotización 2021'!R1419</f>
        <v>0</v>
      </c>
      <c r="V1398">
        <f>'Base cotización 2021'!W1419</f>
        <v>0</v>
      </c>
      <c r="X1398">
        <f>'Base cotización 2021'!X1419</f>
        <v>0</v>
      </c>
      <c r="Y1398" t="e">
        <f>'Base cotización 2021'!#REF!</f>
        <v>#REF!</v>
      </c>
    </row>
    <row r="1399" spans="1:25">
      <c r="A1399">
        <f>'Base cotización 2021'!B1420</f>
        <v>0</v>
      </c>
      <c r="C1399" t="str">
        <f>'Base cotización 2021'!C1420</f>
        <v/>
      </c>
      <c r="D1399" t="str">
        <f>'Base cotización 2021'!D1420</f>
        <v/>
      </c>
      <c r="E1399" t="str">
        <f>'Base cotización 2021'!E1420</f>
        <v/>
      </c>
      <c r="G1399" t="str">
        <f>'Base cotización 2021'!F1420</f>
        <v/>
      </c>
      <c r="I1399" t="e">
        <f>'Base cotización 2021'!#REF!</f>
        <v>#REF!</v>
      </c>
      <c r="J1399" t="e">
        <f>'Base cotización 2021'!#REF!</f>
        <v>#REF!</v>
      </c>
      <c r="K1399">
        <f>'Base cotización 2021'!H1420</f>
        <v>0</v>
      </c>
      <c r="L1399">
        <f>'Base cotización 2021'!K1420</f>
        <v>0</v>
      </c>
      <c r="M1399" s="31">
        <f>'Base cotización 2021'!I1420</f>
        <v>0</v>
      </c>
      <c r="N1399">
        <f>'Base cotización 2021'!L1420</f>
        <v>0</v>
      </c>
      <c r="O1399">
        <f>'Base cotización 2021'!M1420</f>
        <v>0</v>
      </c>
      <c r="P1399" t="e">
        <f>'Base cotización 2021'!#REF!</f>
        <v>#REF!</v>
      </c>
      <c r="Q1399">
        <f>'Base cotización 2021'!N1420</f>
        <v>0</v>
      </c>
      <c r="R1399">
        <f>'Base cotización 2021'!O1420</f>
        <v>0</v>
      </c>
      <c r="S1399">
        <f>'Base cotización 2021'!P1420</f>
        <v>0</v>
      </c>
      <c r="T1399">
        <f>'Base cotización 2021'!Q1420</f>
        <v>0</v>
      </c>
      <c r="U1399">
        <f>'Base cotización 2021'!R1420</f>
        <v>0</v>
      </c>
      <c r="V1399">
        <f>'Base cotización 2021'!W1420</f>
        <v>0</v>
      </c>
      <c r="X1399">
        <f>'Base cotización 2021'!X1420</f>
        <v>0</v>
      </c>
      <c r="Y1399" t="e">
        <f>'Base cotización 2021'!#REF!</f>
        <v>#REF!</v>
      </c>
    </row>
    <row r="1400" spans="1:25">
      <c r="A1400">
        <f>'Base cotización 2021'!B1421</f>
        <v>0</v>
      </c>
      <c r="C1400" t="str">
        <f>'Base cotización 2021'!C1421</f>
        <v/>
      </c>
      <c r="D1400" t="str">
        <f>'Base cotización 2021'!D1421</f>
        <v/>
      </c>
      <c r="E1400" t="str">
        <f>'Base cotización 2021'!E1421</f>
        <v/>
      </c>
      <c r="G1400" t="str">
        <f>'Base cotización 2021'!F1421</f>
        <v/>
      </c>
      <c r="I1400" t="e">
        <f>'Base cotización 2021'!#REF!</f>
        <v>#REF!</v>
      </c>
      <c r="J1400" t="e">
        <f>'Base cotización 2021'!#REF!</f>
        <v>#REF!</v>
      </c>
      <c r="K1400">
        <f>'Base cotización 2021'!H1421</f>
        <v>0</v>
      </c>
      <c r="L1400">
        <f>'Base cotización 2021'!K1421</f>
        <v>0</v>
      </c>
      <c r="M1400" s="31">
        <f>'Base cotización 2021'!I1421</f>
        <v>0</v>
      </c>
      <c r="N1400">
        <f>'Base cotización 2021'!L1421</f>
        <v>0</v>
      </c>
      <c r="O1400">
        <f>'Base cotización 2021'!M1421</f>
        <v>0</v>
      </c>
      <c r="P1400" t="e">
        <f>'Base cotización 2021'!#REF!</f>
        <v>#REF!</v>
      </c>
      <c r="Q1400">
        <f>'Base cotización 2021'!N1421</f>
        <v>0</v>
      </c>
      <c r="R1400">
        <f>'Base cotización 2021'!O1421</f>
        <v>0</v>
      </c>
      <c r="S1400">
        <f>'Base cotización 2021'!P1421</f>
        <v>0</v>
      </c>
      <c r="T1400">
        <f>'Base cotización 2021'!Q1421</f>
        <v>0</v>
      </c>
      <c r="U1400">
        <f>'Base cotización 2021'!R1421</f>
        <v>0</v>
      </c>
      <c r="V1400">
        <f>'Base cotización 2021'!W1421</f>
        <v>0</v>
      </c>
      <c r="X1400">
        <f>'Base cotización 2021'!X1421</f>
        <v>0</v>
      </c>
      <c r="Y1400" t="e">
        <f>'Base cotización 2021'!#REF!</f>
        <v>#REF!</v>
      </c>
    </row>
    <row r="1401" spans="1:25">
      <c r="A1401">
        <f>'Base cotización 2021'!B1422</f>
        <v>0</v>
      </c>
      <c r="C1401" t="str">
        <f>'Base cotización 2021'!C1422</f>
        <v/>
      </c>
      <c r="D1401" t="str">
        <f>'Base cotización 2021'!D1422</f>
        <v/>
      </c>
      <c r="E1401" t="str">
        <f>'Base cotización 2021'!E1422</f>
        <v/>
      </c>
      <c r="G1401" t="str">
        <f>'Base cotización 2021'!F1422</f>
        <v/>
      </c>
      <c r="I1401" t="e">
        <f>'Base cotización 2021'!#REF!</f>
        <v>#REF!</v>
      </c>
      <c r="J1401" t="e">
        <f>'Base cotización 2021'!#REF!</f>
        <v>#REF!</v>
      </c>
      <c r="K1401">
        <f>'Base cotización 2021'!H1422</f>
        <v>0</v>
      </c>
      <c r="L1401">
        <f>'Base cotización 2021'!K1422</f>
        <v>0</v>
      </c>
      <c r="M1401" s="31">
        <f>'Base cotización 2021'!I1422</f>
        <v>0</v>
      </c>
      <c r="N1401">
        <f>'Base cotización 2021'!L1422</f>
        <v>0</v>
      </c>
      <c r="O1401">
        <f>'Base cotización 2021'!M1422</f>
        <v>0</v>
      </c>
      <c r="P1401" t="e">
        <f>'Base cotización 2021'!#REF!</f>
        <v>#REF!</v>
      </c>
      <c r="Q1401">
        <f>'Base cotización 2021'!N1422</f>
        <v>0</v>
      </c>
      <c r="R1401">
        <f>'Base cotización 2021'!O1422</f>
        <v>0</v>
      </c>
      <c r="S1401">
        <f>'Base cotización 2021'!P1422</f>
        <v>0</v>
      </c>
      <c r="T1401">
        <f>'Base cotización 2021'!Q1422</f>
        <v>0</v>
      </c>
      <c r="U1401">
        <f>'Base cotización 2021'!R1422</f>
        <v>0</v>
      </c>
      <c r="V1401">
        <f>'Base cotización 2021'!W1422</f>
        <v>0</v>
      </c>
      <c r="X1401">
        <f>'Base cotización 2021'!X1422</f>
        <v>0</v>
      </c>
      <c r="Y1401" t="e">
        <f>'Base cotización 2021'!#REF!</f>
        <v>#REF!</v>
      </c>
    </row>
    <row r="1402" spans="1:25">
      <c r="A1402">
        <f>'Base cotización 2021'!B1423</f>
        <v>0</v>
      </c>
      <c r="C1402" t="str">
        <f>'Base cotización 2021'!C1423</f>
        <v/>
      </c>
      <c r="D1402" t="str">
        <f>'Base cotización 2021'!D1423</f>
        <v/>
      </c>
      <c r="E1402" t="str">
        <f>'Base cotización 2021'!E1423</f>
        <v/>
      </c>
      <c r="G1402" t="str">
        <f>'Base cotización 2021'!F1423</f>
        <v/>
      </c>
      <c r="I1402" t="e">
        <f>'Base cotización 2021'!#REF!</f>
        <v>#REF!</v>
      </c>
      <c r="J1402" t="e">
        <f>'Base cotización 2021'!#REF!</f>
        <v>#REF!</v>
      </c>
      <c r="K1402">
        <f>'Base cotización 2021'!H1423</f>
        <v>0</v>
      </c>
      <c r="L1402">
        <f>'Base cotización 2021'!K1423</f>
        <v>0</v>
      </c>
      <c r="M1402" s="31">
        <f>'Base cotización 2021'!I1423</f>
        <v>0</v>
      </c>
      <c r="N1402">
        <f>'Base cotización 2021'!L1423</f>
        <v>0</v>
      </c>
      <c r="O1402">
        <f>'Base cotización 2021'!M1423</f>
        <v>0</v>
      </c>
      <c r="P1402" t="e">
        <f>'Base cotización 2021'!#REF!</f>
        <v>#REF!</v>
      </c>
      <c r="Q1402">
        <f>'Base cotización 2021'!N1423</f>
        <v>0</v>
      </c>
      <c r="R1402">
        <f>'Base cotización 2021'!O1423</f>
        <v>0</v>
      </c>
      <c r="S1402">
        <f>'Base cotización 2021'!P1423</f>
        <v>0</v>
      </c>
      <c r="T1402">
        <f>'Base cotización 2021'!Q1423</f>
        <v>0</v>
      </c>
      <c r="U1402">
        <f>'Base cotización 2021'!R1423</f>
        <v>0</v>
      </c>
      <c r="V1402">
        <f>'Base cotización 2021'!W1423</f>
        <v>0</v>
      </c>
      <c r="X1402">
        <f>'Base cotización 2021'!X1423</f>
        <v>0</v>
      </c>
      <c r="Y1402" t="e">
        <f>'Base cotización 2021'!#REF!</f>
        <v>#REF!</v>
      </c>
    </row>
    <row r="1403" spans="1:25">
      <c r="A1403">
        <f>'Base cotización 2021'!B1424</f>
        <v>0</v>
      </c>
      <c r="C1403" t="str">
        <f>'Base cotización 2021'!C1424</f>
        <v/>
      </c>
      <c r="D1403" t="str">
        <f>'Base cotización 2021'!D1424</f>
        <v/>
      </c>
      <c r="E1403" t="str">
        <f>'Base cotización 2021'!E1424</f>
        <v/>
      </c>
      <c r="G1403" t="str">
        <f>'Base cotización 2021'!F1424</f>
        <v/>
      </c>
      <c r="I1403" t="e">
        <f>'Base cotización 2021'!#REF!</f>
        <v>#REF!</v>
      </c>
      <c r="J1403" t="e">
        <f>'Base cotización 2021'!#REF!</f>
        <v>#REF!</v>
      </c>
      <c r="K1403">
        <f>'Base cotización 2021'!H1424</f>
        <v>0</v>
      </c>
      <c r="L1403">
        <f>'Base cotización 2021'!K1424</f>
        <v>0</v>
      </c>
      <c r="M1403" s="31">
        <f>'Base cotización 2021'!I1424</f>
        <v>0</v>
      </c>
      <c r="N1403">
        <f>'Base cotización 2021'!L1424</f>
        <v>0</v>
      </c>
      <c r="O1403">
        <f>'Base cotización 2021'!M1424</f>
        <v>0</v>
      </c>
      <c r="P1403" t="e">
        <f>'Base cotización 2021'!#REF!</f>
        <v>#REF!</v>
      </c>
      <c r="Q1403">
        <f>'Base cotización 2021'!N1424</f>
        <v>0</v>
      </c>
      <c r="R1403">
        <f>'Base cotización 2021'!O1424</f>
        <v>0</v>
      </c>
      <c r="S1403">
        <f>'Base cotización 2021'!P1424</f>
        <v>0</v>
      </c>
      <c r="T1403">
        <f>'Base cotización 2021'!Q1424</f>
        <v>0</v>
      </c>
      <c r="U1403">
        <f>'Base cotización 2021'!R1424</f>
        <v>0</v>
      </c>
      <c r="V1403">
        <f>'Base cotización 2021'!W1424</f>
        <v>0</v>
      </c>
      <c r="X1403">
        <f>'Base cotización 2021'!X1424</f>
        <v>0</v>
      </c>
      <c r="Y1403" t="e">
        <f>'Base cotización 2021'!#REF!</f>
        <v>#REF!</v>
      </c>
    </row>
    <row r="1404" spans="1:25">
      <c r="A1404">
        <f>'Base cotización 2021'!B1425</f>
        <v>0</v>
      </c>
      <c r="C1404" t="str">
        <f>'Base cotización 2021'!C1425</f>
        <v/>
      </c>
      <c r="D1404" t="str">
        <f>'Base cotización 2021'!D1425</f>
        <v/>
      </c>
      <c r="E1404" t="str">
        <f>'Base cotización 2021'!E1425</f>
        <v/>
      </c>
      <c r="G1404" t="str">
        <f>'Base cotización 2021'!F1425</f>
        <v/>
      </c>
      <c r="I1404" t="e">
        <f>'Base cotización 2021'!#REF!</f>
        <v>#REF!</v>
      </c>
      <c r="J1404" t="e">
        <f>'Base cotización 2021'!#REF!</f>
        <v>#REF!</v>
      </c>
      <c r="K1404">
        <f>'Base cotización 2021'!H1425</f>
        <v>0</v>
      </c>
      <c r="L1404">
        <f>'Base cotización 2021'!K1425</f>
        <v>0</v>
      </c>
      <c r="M1404" s="31">
        <f>'Base cotización 2021'!I1425</f>
        <v>0</v>
      </c>
      <c r="N1404">
        <f>'Base cotización 2021'!L1425</f>
        <v>0</v>
      </c>
      <c r="O1404">
        <f>'Base cotización 2021'!M1425</f>
        <v>0</v>
      </c>
      <c r="P1404" t="e">
        <f>'Base cotización 2021'!#REF!</f>
        <v>#REF!</v>
      </c>
      <c r="Q1404">
        <f>'Base cotización 2021'!N1425</f>
        <v>0</v>
      </c>
      <c r="R1404">
        <f>'Base cotización 2021'!O1425</f>
        <v>0</v>
      </c>
      <c r="S1404">
        <f>'Base cotización 2021'!P1425</f>
        <v>0</v>
      </c>
      <c r="T1404">
        <f>'Base cotización 2021'!Q1425</f>
        <v>0</v>
      </c>
      <c r="U1404">
        <f>'Base cotización 2021'!R1425</f>
        <v>0</v>
      </c>
      <c r="V1404">
        <f>'Base cotización 2021'!W1425</f>
        <v>0</v>
      </c>
      <c r="X1404">
        <f>'Base cotización 2021'!X1425</f>
        <v>0</v>
      </c>
      <c r="Y1404" t="e">
        <f>'Base cotización 2021'!#REF!</f>
        <v>#REF!</v>
      </c>
    </row>
    <row r="1405" spans="1:25">
      <c r="A1405">
        <f>'Base cotización 2021'!B1426</f>
        <v>0</v>
      </c>
      <c r="C1405" t="str">
        <f>'Base cotización 2021'!C1426</f>
        <v/>
      </c>
      <c r="D1405" t="str">
        <f>'Base cotización 2021'!D1426</f>
        <v/>
      </c>
      <c r="E1405" t="str">
        <f>'Base cotización 2021'!E1426</f>
        <v/>
      </c>
      <c r="G1405" t="str">
        <f>'Base cotización 2021'!F1426</f>
        <v/>
      </c>
      <c r="I1405" t="e">
        <f>'Base cotización 2021'!#REF!</f>
        <v>#REF!</v>
      </c>
      <c r="J1405" t="e">
        <f>'Base cotización 2021'!#REF!</f>
        <v>#REF!</v>
      </c>
      <c r="K1405">
        <f>'Base cotización 2021'!H1426</f>
        <v>0</v>
      </c>
      <c r="L1405">
        <f>'Base cotización 2021'!K1426</f>
        <v>0</v>
      </c>
      <c r="M1405" s="31">
        <f>'Base cotización 2021'!I1426</f>
        <v>0</v>
      </c>
      <c r="N1405">
        <f>'Base cotización 2021'!L1426</f>
        <v>0</v>
      </c>
      <c r="O1405">
        <f>'Base cotización 2021'!M1426</f>
        <v>0</v>
      </c>
      <c r="P1405" t="e">
        <f>'Base cotización 2021'!#REF!</f>
        <v>#REF!</v>
      </c>
      <c r="Q1405">
        <f>'Base cotización 2021'!N1426</f>
        <v>0</v>
      </c>
      <c r="R1405">
        <f>'Base cotización 2021'!O1426</f>
        <v>0</v>
      </c>
      <c r="S1405">
        <f>'Base cotización 2021'!P1426</f>
        <v>0</v>
      </c>
      <c r="T1405">
        <f>'Base cotización 2021'!Q1426</f>
        <v>0</v>
      </c>
      <c r="U1405">
        <f>'Base cotización 2021'!R1426</f>
        <v>0</v>
      </c>
      <c r="V1405">
        <f>'Base cotización 2021'!W1426</f>
        <v>0</v>
      </c>
      <c r="X1405">
        <f>'Base cotización 2021'!X1426</f>
        <v>0</v>
      </c>
      <c r="Y1405" t="e">
        <f>'Base cotización 2021'!#REF!</f>
        <v>#REF!</v>
      </c>
    </row>
    <row r="1406" spans="1:25">
      <c r="A1406">
        <f>'Base cotización 2021'!B1427</f>
        <v>0</v>
      </c>
      <c r="C1406" t="str">
        <f>'Base cotización 2021'!C1427</f>
        <v/>
      </c>
      <c r="D1406" t="str">
        <f>'Base cotización 2021'!D1427</f>
        <v/>
      </c>
      <c r="E1406" t="str">
        <f>'Base cotización 2021'!E1427</f>
        <v/>
      </c>
      <c r="G1406" t="str">
        <f>'Base cotización 2021'!F1427</f>
        <v/>
      </c>
      <c r="I1406" t="e">
        <f>'Base cotización 2021'!#REF!</f>
        <v>#REF!</v>
      </c>
      <c r="J1406" t="e">
        <f>'Base cotización 2021'!#REF!</f>
        <v>#REF!</v>
      </c>
      <c r="K1406">
        <f>'Base cotización 2021'!H1427</f>
        <v>0</v>
      </c>
      <c r="L1406">
        <f>'Base cotización 2021'!K1427</f>
        <v>0</v>
      </c>
      <c r="M1406" s="31">
        <f>'Base cotización 2021'!I1427</f>
        <v>0</v>
      </c>
      <c r="N1406">
        <f>'Base cotización 2021'!L1427</f>
        <v>0</v>
      </c>
      <c r="O1406">
        <f>'Base cotización 2021'!M1427</f>
        <v>0</v>
      </c>
      <c r="P1406" t="e">
        <f>'Base cotización 2021'!#REF!</f>
        <v>#REF!</v>
      </c>
      <c r="Q1406">
        <f>'Base cotización 2021'!N1427</f>
        <v>0</v>
      </c>
      <c r="R1406">
        <f>'Base cotización 2021'!O1427</f>
        <v>0</v>
      </c>
      <c r="S1406">
        <f>'Base cotización 2021'!P1427</f>
        <v>0</v>
      </c>
      <c r="T1406">
        <f>'Base cotización 2021'!Q1427</f>
        <v>0</v>
      </c>
      <c r="U1406">
        <f>'Base cotización 2021'!R1427</f>
        <v>0</v>
      </c>
      <c r="V1406">
        <f>'Base cotización 2021'!W1427</f>
        <v>0</v>
      </c>
      <c r="X1406">
        <f>'Base cotización 2021'!X1427</f>
        <v>0</v>
      </c>
      <c r="Y1406" t="e">
        <f>'Base cotización 2021'!#REF!</f>
        <v>#REF!</v>
      </c>
    </row>
    <row r="1407" spans="1:25">
      <c r="A1407">
        <f>'Base cotización 2021'!B1428</f>
        <v>0</v>
      </c>
      <c r="C1407" t="str">
        <f>'Base cotización 2021'!C1428</f>
        <v/>
      </c>
      <c r="D1407" t="str">
        <f>'Base cotización 2021'!D1428</f>
        <v/>
      </c>
      <c r="E1407" t="str">
        <f>'Base cotización 2021'!E1428</f>
        <v/>
      </c>
      <c r="G1407" t="str">
        <f>'Base cotización 2021'!F1428</f>
        <v/>
      </c>
      <c r="I1407" t="e">
        <f>'Base cotización 2021'!#REF!</f>
        <v>#REF!</v>
      </c>
      <c r="J1407" t="e">
        <f>'Base cotización 2021'!#REF!</f>
        <v>#REF!</v>
      </c>
      <c r="K1407">
        <f>'Base cotización 2021'!H1428</f>
        <v>0</v>
      </c>
      <c r="L1407">
        <f>'Base cotización 2021'!K1428</f>
        <v>0</v>
      </c>
      <c r="M1407" s="31">
        <f>'Base cotización 2021'!I1428</f>
        <v>0</v>
      </c>
      <c r="N1407">
        <f>'Base cotización 2021'!L1428</f>
        <v>0</v>
      </c>
      <c r="O1407">
        <f>'Base cotización 2021'!M1428</f>
        <v>0</v>
      </c>
      <c r="P1407" t="e">
        <f>'Base cotización 2021'!#REF!</f>
        <v>#REF!</v>
      </c>
      <c r="Q1407">
        <f>'Base cotización 2021'!N1428</f>
        <v>0</v>
      </c>
      <c r="R1407">
        <f>'Base cotización 2021'!O1428</f>
        <v>0</v>
      </c>
      <c r="S1407">
        <f>'Base cotización 2021'!P1428</f>
        <v>0</v>
      </c>
      <c r="T1407">
        <f>'Base cotización 2021'!Q1428</f>
        <v>0</v>
      </c>
      <c r="U1407">
        <f>'Base cotización 2021'!R1428</f>
        <v>0</v>
      </c>
      <c r="V1407">
        <f>'Base cotización 2021'!W1428</f>
        <v>0</v>
      </c>
      <c r="X1407">
        <f>'Base cotización 2021'!X1428</f>
        <v>0</v>
      </c>
      <c r="Y1407" t="e">
        <f>'Base cotización 2021'!#REF!</f>
        <v>#REF!</v>
      </c>
    </row>
    <row r="1408" spans="1:25">
      <c r="A1408">
        <f>'Base cotización 2021'!B1429</f>
        <v>0</v>
      </c>
      <c r="C1408" t="str">
        <f>'Base cotización 2021'!C1429</f>
        <v/>
      </c>
      <c r="D1408" t="str">
        <f>'Base cotización 2021'!D1429</f>
        <v/>
      </c>
      <c r="E1408" t="str">
        <f>'Base cotización 2021'!E1429</f>
        <v/>
      </c>
      <c r="G1408" t="str">
        <f>'Base cotización 2021'!F1429</f>
        <v/>
      </c>
      <c r="I1408" t="e">
        <f>'Base cotización 2021'!#REF!</f>
        <v>#REF!</v>
      </c>
      <c r="J1408" t="e">
        <f>'Base cotización 2021'!#REF!</f>
        <v>#REF!</v>
      </c>
      <c r="K1408">
        <f>'Base cotización 2021'!H1429</f>
        <v>0</v>
      </c>
      <c r="L1408">
        <f>'Base cotización 2021'!K1429</f>
        <v>0</v>
      </c>
      <c r="M1408" s="31">
        <f>'Base cotización 2021'!I1429</f>
        <v>0</v>
      </c>
      <c r="N1408">
        <f>'Base cotización 2021'!L1429</f>
        <v>0</v>
      </c>
      <c r="O1408">
        <f>'Base cotización 2021'!M1429</f>
        <v>0</v>
      </c>
      <c r="P1408" t="e">
        <f>'Base cotización 2021'!#REF!</f>
        <v>#REF!</v>
      </c>
      <c r="Q1408">
        <f>'Base cotización 2021'!N1429</f>
        <v>0</v>
      </c>
      <c r="R1408">
        <f>'Base cotización 2021'!O1429</f>
        <v>0</v>
      </c>
      <c r="S1408">
        <f>'Base cotización 2021'!P1429</f>
        <v>0</v>
      </c>
      <c r="T1408">
        <f>'Base cotización 2021'!Q1429</f>
        <v>0</v>
      </c>
      <c r="U1408">
        <f>'Base cotización 2021'!R1429</f>
        <v>0</v>
      </c>
      <c r="V1408">
        <f>'Base cotización 2021'!W1429</f>
        <v>0</v>
      </c>
      <c r="X1408">
        <f>'Base cotización 2021'!X1429</f>
        <v>0</v>
      </c>
      <c r="Y1408" t="e">
        <f>'Base cotización 2021'!#REF!</f>
        <v>#REF!</v>
      </c>
    </row>
    <row r="1409" spans="1:25">
      <c r="A1409">
        <f>'Base cotización 2021'!B1430</f>
        <v>0</v>
      </c>
      <c r="C1409" t="str">
        <f>'Base cotización 2021'!C1430</f>
        <v/>
      </c>
      <c r="D1409" t="str">
        <f>'Base cotización 2021'!D1430</f>
        <v/>
      </c>
      <c r="E1409" t="str">
        <f>'Base cotización 2021'!E1430</f>
        <v/>
      </c>
      <c r="G1409" t="str">
        <f>'Base cotización 2021'!F1430</f>
        <v/>
      </c>
      <c r="I1409" t="e">
        <f>'Base cotización 2021'!#REF!</f>
        <v>#REF!</v>
      </c>
      <c r="J1409" t="e">
        <f>'Base cotización 2021'!#REF!</f>
        <v>#REF!</v>
      </c>
      <c r="K1409">
        <f>'Base cotización 2021'!H1430</f>
        <v>0</v>
      </c>
      <c r="L1409">
        <f>'Base cotización 2021'!K1430</f>
        <v>0</v>
      </c>
      <c r="M1409" s="31">
        <f>'Base cotización 2021'!I1430</f>
        <v>0</v>
      </c>
      <c r="N1409">
        <f>'Base cotización 2021'!L1430</f>
        <v>0</v>
      </c>
      <c r="O1409">
        <f>'Base cotización 2021'!M1430</f>
        <v>0</v>
      </c>
      <c r="P1409" t="e">
        <f>'Base cotización 2021'!#REF!</f>
        <v>#REF!</v>
      </c>
      <c r="Q1409">
        <f>'Base cotización 2021'!N1430</f>
        <v>0</v>
      </c>
      <c r="R1409">
        <f>'Base cotización 2021'!O1430</f>
        <v>0</v>
      </c>
      <c r="S1409">
        <f>'Base cotización 2021'!P1430</f>
        <v>0</v>
      </c>
      <c r="T1409">
        <f>'Base cotización 2021'!Q1430</f>
        <v>0</v>
      </c>
      <c r="U1409">
        <f>'Base cotización 2021'!R1430</f>
        <v>0</v>
      </c>
      <c r="V1409">
        <f>'Base cotización 2021'!W1430</f>
        <v>0</v>
      </c>
      <c r="X1409">
        <f>'Base cotización 2021'!X1430</f>
        <v>0</v>
      </c>
      <c r="Y1409" t="e">
        <f>'Base cotización 2021'!#REF!</f>
        <v>#REF!</v>
      </c>
    </row>
    <row r="1410" spans="1:25">
      <c r="A1410">
        <f>'Base cotización 2021'!B1431</f>
        <v>0</v>
      </c>
      <c r="C1410" t="str">
        <f>'Base cotización 2021'!C1431</f>
        <v/>
      </c>
      <c r="D1410" t="str">
        <f>'Base cotización 2021'!D1431</f>
        <v/>
      </c>
      <c r="E1410" t="str">
        <f>'Base cotización 2021'!E1431</f>
        <v/>
      </c>
      <c r="G1410" t="str">
        <f>'Base cotización 2021'!F1431</f>
        <v/>
      </c>
      <c r="I1410" t="e">
        <f>'Base cotización 2021'!#REF!</f>
        <v>#REF!</v>
      </c>
      <c r="J1410" t="e">
        <f>'Base cotización 2021'!#REF!</f>
        <v>#REF!</v>
      </c>
      <c r="K1410">
        <f>'Base cotización 2021'!H1431</f>
        <v>0</v>
      </c>
      <c r="L1410">
        <f>'Base cotización 2021'!K1431</f>
        <v>0</v>
      </c>
      <c r="M1410" s="31">
        <f>'Base cotización 2021'!I1431</f>
        <v>0</v>
      </c>
      <c r="N1410">
        <f>'Base cotización 2021'!L1431</f>
        <v>0</v>
      </c>
      <c r="O1410">
        <f>'Base cotización 2021'!M1431</f>
        <v>0</v>
      </c>
      <c r="P1410" t="e">
        <f>'Base cotización 2021'!#REF!</f>
        <v>#REF!</v>
      </c>
      <c r="Q1410">
        <f>'Base cotización 2021'!N1431</f>
        <v>0</v>
      </c>
      <c r="R1410">
        <f>'Base cotización 2021'!O1431</f>
        <v>0</v>
      </c>
      <c r="S1410">
        <f>'Base cotización 2021'!P1431</f>
        <v>0</v>
      </c>
      <c r="T1410">
        <f>'Base cotización 2021'!Q1431</f>
        <v>0</v>
      </c>
      <c r="U1410">
        <f>'Base cotización 2021'!R1431</f>
        <v>0</v>
      </c>
      <c r="V1410">
        <f>'Base cotización 2021'!W1431</f>
        <v>0</v>
      </c>
      <c r="X1410">
        <f>'Base cotización 2021'!X1431</f>
        <v>0</v>
      </c>
      <c r="Y1410" t="e">
        <f>'Base cotización 2021'!#REF!</f>
        <v>#REF!</v>
      </c>
    </row>
    <row r="1411" spans="1:25">
      <c r="A1411">
        <f>'Base cotización 2021'!B1432</f>
        <v>0</v>
      </c>
      <c r="C1411" t="str">
        <f>'Base cotización 2021'!C1432</f>
        <v/>
      </c>
      <c r="D1411" t="str">
        <f>'Base cotización 2021'!D1432</f>
        <v/>
      </c>
      <c r="E1411" t="str">
        <f>'Base cotización 2021'!E1432</f>
        <v/>
      </c>
      <c r="G1411" t="str">
        <f>'Base cotización 2021'!F1432</f>
        <v/>
      </c>
      <c r="I1411" t="e">
        <f>'Base cotización 2021'!#REF!</f>
        <v>#REF!</v>
      </c>
      <c r="J1411" t="e">
        <f>'Base cotización 2021'!#REF!</f>
        <v>#REF!</v>
      </c>
      <c r="K1411">
        <f>'Base cotización 2021'!H1432</f>
        <v>0</v>
      </c>
      <c r="L1411">
        <f>'Base cotización 2021'!K1432</f>
        <v>0</v>
      </c>
      <c r="M1411" s="31">
        <f>'Base cotización 2021'!I1432</f>
        <v>0</v>
      </c>
      <c r="N1411">
        <f>'Base cotización 2021'!L1432</f>
        <v>0</v>
      </c>
      <c r="O1411">
        <f>'Base cotización 2021'!M1432</f>
        <v>0</v>
      </c>
      <c r="P1411" t="e">
        <f>'Base cotización 2021'!#REF!</f>
        <v>#REF!</v>
      </c>
      <c r="Q1411">
        <f>'Base cotización 2021'!N1432</f>
        <v>0</v>
      </c>
      <c r="R1411">
        <f>'Base cotización 2021'!O1432</f>
        <v>0</v>
      </c>
      <c r="S1411">
        <f>'Base cotización 2021'!P1432</f>
        <v>0</v>
      </c>
      <c r="T1411">
        <f>'Base cotización 2021'!Q1432</f>
        <v>0</v>
      </c>
      <c r="U1411">
        <f>'Base cotización 2021'!R1432</f>
        <v>0</v>
      </c>
      <c r="V1411">
        <f>'Base cotización 2021'!W1432</f>
        <v>0</v>
      </c>
      <c r="X1411">
        <f>'Base cotización 2021'!X1432</f>
        <v>0</v>
      </c>
      <c r="Y1411" t="e">
        <f>'Base cotización 2021'!#REF!</f>
        <v>#REF!</v>
      </c>
    </row>
    <row r="1412" spans="1:25">
      <c r="A1412">
        <f>'Base cotización 2021'!B1433</f>
        <v>0</v>
      </c>
      <c r="C1412" t="str">
        <f>'Base cotización 2021'!C1433</f>
        <v/>
      </c>
      <c r="D1412" t="str">
        <f>'Base cotización 2021'!D1433</f>
        <v/>
      </c>
      <c r="E1412" t="str">
        <f>'Base cotización 2021'!E1433</f>
        <v/>
      </c>
      <c r="G1412" t="str">
        <f>'Base cotización 2021'!F1433</f>
        <v/>
      </c>
      <c r="I1412" t="e">
        <f>'Base cotización 2021'!#REF!</f>
        <v>#REF!</v>
      </c>
      <c r="J1412" t="e">
        <f>'Base cotización 2021'!#REF!</f>
        <v>#REF!</v>
      </c>
      <c r="K1412">
        <f>'Base cotización 2021'!H1433</f>
        <v>0</v>
      </c>
      <c r="L1412">
        <f>'Base cotización 2021'!K1433</f>
        <v>0</v>
      </c>
      <c r="M1412" s="31">
        <f>'Base cotización 2021'!I1433</f>
        <v>0</v>
      </c>
      <c r="N1412">
        <f>'Base cotización 2021'!L1433</f>
        <v>0</v>
      </c>
      <c r="O1412">
        <f>'Base cotización 2021'!M1433</f>
        <v>0</v>
      </c>
      <c r="P1412" t="e">
        <f>'Base cotización 2021'!#REF!</f>
        <v>#REF!</v>
      </c>
      <c r="Q1412">
        <f>'Base cotización 2021'!N1433</f>
        <v>0</v>
      </c>
      <c r="R1412">
        <f>'Base cotización 2021'!O1433</f>
        <v>0</v>
      </c>
      <c r="S1412">
        <f>'Base cotización 2021'!P1433</f>
        <v>0</v>
      </c>
      <c r="T1412">
        <f>'Base cotización 2021'!Q1433</f>
        <v>0</v>
      </c>
      <c r="U1412">
        <f>'Base cotización 2021'!R1433</f>
        <v>0</v>
      </c>
      <c r="V1412">
        <f>'Base cotización 2021'!W1433</f>
        <v>0</v>
      </c>
      <c r="X1412">
        <f>'Base cotización 2021'!X1433</f>
        <v>0</v>
      </c>
      <c r="Y1412" t="e">
        <f>'Base cotización 2021'!#REF!</f>
        <v>#REF!</v>
      </c>
    </row>
    <row r="1413" spans="1:25">
      <c r="A1413">
        <f>'Base cotización 2021'!B1434</f>
        <v>0</v>
      </c>
      <c r="C1413" t="str">
        <f>'Base cotización 2021'!C1434</f>
        <v/>
      </c>
      <c r="D1413" t="str">
        <f>'Base cotización 2021'!D1434</f>
        <v/>
      </c>
      <c r="E1413" t="str">
        <f>'Base cotización 2021'!E1434</f>
        <v/>
      </c>
      <c r="G1413" t="str">
        <f>'Base cotización 2021'!F1434</f>
        <v/>
      </c>
      <c r="I1413" t="e">
        <f>'Base cotización 2021'!#REF!</f>
        <v>#REF!</v>
      </c>
      <c r="J1413" t="e">
        <f>'Base cotización 2021'!#REF!</f>
        <v>#REF!</v>
      </c>
      <c r="K1413">
        <f>'Base cotización 2021'!H1434</f>
        <v>0</v>
      </c>
      <c r="L1413">
        <f>'Base cotización 2021'!K1434</f>
        <v>0</v>
      </c>
      <c r="M1413" s="31">
        <f>'Base cotización 2021'!I1434</f>
        <v>0</v>
      </c>
      <c r="N1413">
        <f>'Base cotización 2021'!L1434</f>
        <v>0</v>
      </c>
      <c r="O1413">
        <f>'Base cotización 2021'!M1434</f>
        <v>0</v>
      </c>
      <c r="P1413" t="e">
        <f>'Base cotización 2021'!#REF!</f>
        <v>#REF!</v>
      </c>
      <c r="Q1413">
        <f>'Base cotización 2021'!N1434</f>
        <v>0</v>
      </c>
      <c r="R1413">
        <f>'Base cotización 2021'!O1434</f>
        <v>0</v>
      </c>
      <c r="S1413">
        <f>'Base cotización 2021'!P1434</f>
        <v>0</v>
      </c>
      <c r="T1413">
        <f>'Base cotización 2021'!Q1434</f>
        <v>0</v>
      </c>
      <c r="U1413">
        <f>'Base cotización 2021'!R1434</f>
        <v>0</v>
      </c>
      <c r="V1413">
        <f>'Base cotización 2021'!W1434</f>
        <v>0</v>
      </c>
      <c r="X1413">
        <f>'Base cotización 2021'!X1434</f>
        <v>0</v>
      </c>
      <c r="Y1413" t="e">
        <f>'Base cotización 2021'!#REF!</f>
        <v>#REF!</v>
      </c>
    </row>
    <row r="1414" spans="1:25">
      <c r="A1414">
        <f>'Base cotización 2021'!B1435</f>
        <v>0</v>
      </c>
      <c r="C1414" t="str">
        <f>'Base cotización 2021'!C1435</f>
        <v/>
      </c>
      <c r="D1414" t="str">
        <f>'Base cotización 2021'!D1435</f>
        <v/>
      </c>
      <c r="E1414" t="str">
        <f>'Base cotización 2021'!E1435</f>
        <v/>
      </c>
      <c r="G1414" t="str">
        <f>'Base cotización 2021'!F1435</f>
        <v/>
      </c>
      <c r="I1414" t="e">
        <f>'Base cotización 2021'!#REF!</f>
        <v>#REF!</v>
      </c>
      <c r="J1414" t="e">
        <f>'Base cotización 2021'!#REF!</f>
        <v>#REF!</v>
      </c>
      <c r="K1414">
        <f>'Base cotización 2021'!H1435</f>
        <v>0</v>
      </c>
      <c r="L1414">
        <f>'Base cotización 2021'!K1435</f>
        <v>0</v>
      </c>
      <c r="M1414" s="31">
        <f>'Base cotización 2021'!I1435</f>
        <v>0</v>
      </c>
      <c r="N1414">
        <f>'Base cotización 2021'!L1435</f>
        <v>0</v>
      </c>
      <c r="O1414">
        <f>'Base cotización 2021'!M1435</f>
        <v>0</v>
      </c>
      <c r="P1414" t="e">
        <f>'Base cotización 2021'!#REF!</f>
        <v>#REF!</v>
      </c>
      <c r="Q1414">
        <f>'Base cotización 2021'!N1435</f>
        <v>0</v>
      </c>
      <c r="R1414">
        <f>'Base cotización 2021'!O1435</f>
        <v>0</v>
      </c>
      <c r="S1414">
        <f>'Base cotización 2021'!P1435</f>
        <v>0</v>
      </c>
      <c r="T1414">
        <f>'Base cotización 2021'!Q1435</f>
        <v>0</v>
      </c>
      <c r="U1414">
        <f>'Base cotización 2021'!R1435</f>
        <v>0</v>
      </c>
      <c r="V1414">
        <f>'Base cotización 2021'!W1435</f>
        <v>0</v>
      </c>
      <c r="X1414">
        <f>'Base cotización 2021'!X1435</f>
        <v>0</v>
      </c>
      <c r="Y1414" t="e">
        <f>'Base cotización 2021'!#REF!</f>
        <v>#REF!</v>
      </c>
    </row>
    <row r="1415" spans="1:25">
      <c r="A1415">
        <f>'Base cotización 2021'!B1436</f>
        <v>0</v>
      </c>
      <c r="C1415" t="str">
        <f>'Base cotización 2021'!C1436</f>
        <v/>
      </c>
      <c r="D1415" t="str">
        <f>'Base cotización 2021'!D1436</f>
        <v/>
      </c>
      <c r="E1415" t="str">
        <f>'Base cotización 2021'!E1436</f>
        <v/>
      </c>
      <c r="G1415" t="str">
        <f>'Base cotización 2021'!F1436</f>
        <v/>
      </c>
      <c r="I1415" t="e">
        <f>'Base cotización 2021'!#REF!</f>
        <v>#REF!</v>
      </c>
      <c r="J1415" t="e">
        <f>'Base cotización 2021'!#REF!</f>
        <v>#REF!</v>
      </c>
      <c r="K1415">
        <f>'Base cotización 2021'!H1436</f>
        <v>0</v>
      </c>
      <c r="L1415">
        <f>'Base cotización 2021'!K1436</f>
        <v>0</v>
      </c>
      <c r="M1415" s="31">
        <f>'Base cotización 2021'!I1436</f>
        <v>0</v>
      </c>
      <c r="N1415">
        <f>'Base cotización 2021'!L1436</f>
        <v>0</v>
      </c>
      <c r="O1415">
        <f>'Base cotización 2021'!M1436</f>
        <v>0</v>
      </c>
      <c r="P1415" t="e">
        <f>'Base cotización 2021'!#REF!</f>
        <v>#REF!</v>
      </c>
      <c r="Q1415">
        <f>'Base cotización 2021'!N1436</f>
        <v>0</v>
      </c>
      <c r="R1415">
        <f>'Base cotización 2021'!O1436</f>
        <v>0</v>
      </c>
      <c r="S1415">
        <f>'Base cotización 2021'!P1436</f>
        <v>0</v>
      </c>
      <c r="T1415">
        <f>'Base cotización 2021'!Q1436</f>
        <v>0</v>
      </c>
      <c r="U1415">
        <f>'Base cotización 2021'!R1436</f>
        <v>0</v>
      </c>
      <c r="V1415">
        <f>'Base cotización 2021'!W1436</f>
        <v>0</v>
      </c>
      <c r="X1415">
        <f>'Base cotización 2021'!X1436</f>
        <v>0</v>
      </c>
      <c r="Y1415" t="e">
        <f>'Base cotización 2021'!#REF!</f>
        <v>#REF!</v>
      </c>
    </row>
    <row r="1416" spans="1:25">
      <c r="A1416">
        <f>'Base cotización 2021'!B1437</f>
        <v>0</v>
      </c>
      <c r="C1416" t="str">
        <f>'Base cotización 2021'!C1437</f>
        <v/>
      </c>
      <c r="D1416" t="str">
        <f>'Base cotización 2021'!D1437</f>
        <v/>
      </c>
      <c r="E1416" t="str">
        <f>'Base cotización 2021'!E1437</f>
        <v/>
      </c>
      <c r="G1416" t="str">
        <f>'Base cotización 2021'!F1437</f>
        <v/>
      </c>
      <c r="I1416" t="e">
        <f>'Base cotización 2021'!#REF!</f>
        <v>#REF!</v>
      </c>
      <c r="J1416" t="e">
        <f>'Base cotización 2021'!#REF!</f>
        <v>#REF!</v>
      </c>
      <c r="K1416">
        <f>'Base cotización 2021'!H1437</f>
        <v>0</v>
      </c>
      <c r="L1416">
        <f>'Base cotización 2021'!K1437</f>
        <v>0</v>
      </c>
      <c r="M1416" s="31">
        <f>'Base cotización 2021'!I1437</f>
        <v>0</v>
      </c>
      <c r="N1416">
        <f>'Base cotización 2021'!L1437</f>
        <v>0</v>
      </c>
      <c r="O1416">
        <f>'Base cotización 2021'!M1437</f>
        <v>0</v>
      </c>
      <c r="P1416" t="e">
        <f>'Base cotización 2021'!#REF!</f>
        <v>#REF!</v>
      </c>
      <c r="Q1416">
        <f>'Base cotización 2021'!N1437</f>
        <v>0</v>
      </c>
      <c r="R1416">
        <f>'Base cotización 2021'!O1437</f>
        <v>0</v>
      </c>
      <c r="S1416">
        <f>'Base cotización 2021'!P1437</f>
        <v>0</v>
      </c>
      <c r="T1416">
        <f>'Base cotización 2021'!Q1437</f>
        <v>0</v>
      </c>
      <c r="U1416">
        <f>'Base cotización 2021'!R1437</f>
        <v>0</v>
      </c>
      <c r="V1416">
        <f>'Base cotización 2021'!W1437</f>
        <v>0</v>
      </c>
      <c r="X1416">
        <f>'Base cotización 2021'!X1437</f>
        <v>0</v>
      </c>
      <c r="Y1416" t="e">
        <f>'Base cotización 2021'!#REF!</f>
        <v>#REF!</v>
      </c>
    </row>
    <row r="1417" spans="1:25">
      <c r="A1417">
        <f>'Base cotización 2021'!B1438</f>
        <v>0</v>
      </c>
      <c r="C1417" t="str">
        <f>'Base cotización 2021'!C1438</f>
        <v/>
      </c>
      <c r="D1417" t="str">
        <f>'Base cotización 2021'!D1438</f>
        <v/>
      </c>
      <c r="E1417" t="str">
        <f>'Base cotización 2021'!E1438</f>
        <v/>
      </c>
      <c r="G1417" t="str">
        <f>'Base cotización 2021'!F1438</f>
        <v/>
      </c>
      <c r="I1417" t="e">
        <f>'Base cotización 2021'!#REF!</f>
        <v>#REF!</v>
      </c>
      <c r="J1417" t="e">
        <f>'Base cotización 2021'!#REF!</f>
        <v>#REF!</v>
      </c>
      <c r="K1417">
        <f>'Base cotización 2021'!H1438</f>
        <v>0</v>
      </c>
      <c r="L1417">
        <f>'Base cotización 2021'!K1438</f>
        <v>0</v>
      </c>
      <c r="M1417" s="31">
        <f>'Base cotización 2021'!I1438</f>
        <v>0</v>
      </c>
      <c r="N1417">
        <f>'Base cotización 2021'!L1438</f>
        <v>0</v>
      </c>
      <c r="O1417">
        <f>'Base cotización 2021'!M1438</f>
        <v>0</v>
      </c>
      <c r="P1417" t="e">
        <f>'Base cotización 2021'!#REF!</f>
        <v>#REF!</v>
      </c>
      <c r="Q1417">
        <f>'Base cotización 2021'!N1438</f>
        <v>0</v>
      </c>
      <c r="R1417">
        <f>'Base cotización 2021'!O1438</f>
        <v>0</v>
      </c>
      <c r="S1417">
        <f>'Base cotización 2021'!P1438</f>
        <v>0</v>
      </c>
      <c r="T1417">
        <f>'Base cotización 2021'!Q1438</f>
        <v>0</v>
      </c>
      <c r="U1417">
        <f>'Base cotización 2021'!R1438</f>
        <v>0</v>
      </c>
      <c r="V1417">
        <f>'Base cotización 2021'!W1438</f>
        <v>0</v>
      </c>
      <c r="X1417">
        <f>'Base cotización 2021'!X1438</f>
        <v>0</v>
      </c>
      <c r="Y1417" t="e">
        <f>'Base cotización 2021'!#REF!</f>
        <v>#REF!</v>
      </c>
    </row>
    <row r="1418" spans="1:25">
      <c r="A1418">
        <f>'Base cotización 2021'!B1439</f>
        <v>0</v>
      </c>
      <c r="C1418" t="str">
        <f>'Base cotización 2021'!C1439</f>
        <v/>
      </c>
      <c r="D1418" t="str">
        <f>'Base cotización 2021'!D1439</f>
        <v/>
      </c>
      <c r="E1418" t="str">
        <f>'Base cotización 2021'!E1439</f>
        <v/>
      </c>
      <c r="G1418" t="str">
        <f>'Base cotización 2021'!F1439</f>
        <v/>
      </c>
      <c r="I1418" t="e">
        <f>'Base cotización 2021'!#REF!</f>
        <v>#REF!</v>
      </c>
      <c r="J1418" t="e">
        <f>'Base cotización 2021'!#REF!</f>
        <v>#REF!</v>
      </c>
      <c r="K1418">
        <f>'Base cotización 2021'!H1439</f>
        <v>0</v>
      </c>
      <c r="L1418">
        <f>'Base cotización 2021'!K1439</f>
        <v>0</v>
      </c>
      <c r="M1418" s="31">
        <f>'Base cotización 2021'!I1439</f>
        <v>0</v>
      </c>
      <c r="N1418">
        <f>'Base cotización 2021'!L1439</f>
        <v>0</v>
      </c>
      <c r="O1418">
        <f>'Base cotización 2021'!M1439</f>
        <v>0</v>
      </c>
      <c r="P1418" t="e">
        <f>'Base cotización 2021'!#REF!</f>
        <v>#REF!</v>
      </c>
      <c r="Q1418">
        <f>'Base cotización 2021'!N1439</f>
        <v>0</v>
      </c>
      <c r="R1418">
        <f>'Base cotización 2021'!O1439</f>
        <v>0</v>
      </c>
      <c r="S1418">
        <f>'Base cotización 2021'!P1439</f>
        <v>0</v>
      </c>
      <c r="T1418">
        <f>'Base cotización 2021'!Q1439</f>
        <v>0</v>
      </c>
      <c r="U1418">
        <f>'Base cotización 2021'!R1439</f>
        <v>0</v>
      </c>
      <c r="V1418">
        <f>'Base cotización 2021'!W1439</f>
        <v>0</v>
      </c>
      <c r="X1418">
        <f>'Base cotización 2021'!X1439</f>
        <v>0</v>
      </c>
      <c r="Y1418" t="e">
        <f>'Base cotización 2021'!#REF!</f>
        <v>#REF!</v>
      </c>
    </row>
    <row r="1419" spans="1:25">
      <c r="A1419">
        <f>'Base cotización 2021'!B1440</f>
        <v>0</v>
      </c>
      <c r="C1419" t="str">
        <f>'Base cotización 2021'!C1440</f>
        <v/>
      </c>
      <c r="D1419" t="str">
        <f>'Base cotización 2021'!D1440</f>
        <v/>
      </c>
      <c r="E1419" t="str">
        <f>'Base cotización 2021'!E1440</f>
        <v/>
      </c>
      <c r="G1419" t="str">
        <f>'Base cotización 2021'!F1440</f>
        <v/>
      </c>
      <c r="I1419" t="e">
        <f>'Base cotización 2021'!#REF!</f>
        <v>#REF!</v>
      </c>
      <c r="J1419" t="e">
        <f>'Base cotización 2021'!#REF!</f>
        <v>#REF!</v>
      </c>
      <c r="K1419">
        <f>'Base cotización 2021'!H1440</f>
        <v>0</v>
      </c>
      <c r="L1419">
        <f>'Base cotización 2021'!K1440</f>
        <v>0</v>
      </c>
      <c r="M1419" s="31">
        <f>'Base cotización 2021'!I1440</f>
        <v>0</v>
      </c>
      <c r="N1419">
        <f>'Base cotización 2021'!L1440</f>
        <v>0</v>
      </c>
      <c r="O1419">
        <f>'Base cotización 2021'!M1440</f>
        <v>0</v>
      </c>
      <c r="P1419" t="e">
        <f>'Base cotización 2021'!#REF!</f>
        <v>#REF!</v>
      </c>
      <c r="Q1419">
        <f>'Base cotización 2021'!N1440</f>
        <v>0</v>
      </c>
      <c r="R1419">
        <f>'Base cotización 2021'!O1440</f>
        <v>0</v>
      </c>
      <c r="S1419">
        <f>'Base cotización 2021'!P1440</f>
        <v>0</v>
      </c>
      <c r="T1419">
        <f>'Base cotización 2021'!Q1440</f>
        <v>0</v>
      </c>
      <c r="U1419">
        <f>'Base cotización 2021'!R1440</f>
        <v>0</v>
      </c>
      <c r="V1419">
        <f>'Base cotización 2021'!W1440</f>
        <v>0</v>
      </c>
      <c r="X1419">
        <f>'Base cotización 2021'!X1440</f>
        <v>0</v>
      </c>
      <c r="Y1419" t="e">
        <f>'Base cotización 2021'!#REF!</f>
        <v>#REF!</v>
      </c>
    </row>
    <row r="1420" spans="1:25">
      <c r="A1420">
        <f>'Base cotización 2021'!B1441</f>
        <v>0</v>
      </c>
      <c r="C1420" t="str">
        <f>'Base cotización 2021'!C1441</f>
        <v/>
      </c>
      <c r="D1420" t="str">
        <f>'Base cotización 2021'!D1441</f>
        <v/>
      </c>
      <c r="E1420" t="str">
        <f>'Base cotización 2021'!E1441</f>
        <v/>
      </c>
      <c r="G1420" t="str">
        <f>'Base cotización 2021'!F1441</f>
        <v/>
      </c>
      <c r="I1420" t="e">
        <f>'Base cotización 2021'!#REF!</f>
        <v>#REF!</v>
      </c>
      <c r="J1420" t="e">
        <f>'Base cotización 2021'!#REF!</f>
        <v>#REF!</v>
      </c>
      <c r="K1420">
        <f>'Base cotización 2021'!H1441</f>
        <v>0</v>
      </c>
      <c r="L1420">
        <f>'Base cotización 2021'!K1441</f>
        <v>0</v>
      </c>
      <c r="M1420" s="31">
        <f>'Base cotización 2021'!I1441</f>
        <v>0</v>
      </c>
      <c r="N1420">
        <f>'Base cotización 2021'!L1441</f>
        <v>0</v>
      </c>
      <c r="O1420">
        <f>'Base cotización 2021'!M1441</f>
        <v>0</v>
      </c>
      <c r="P1420" t="e">
        <f>'Base cotización 2021'!#REF!</f>
        <v>#REF!</v>
      </c>
      <c r="Q1420">
        <f>'Base cotización 2021'!N1441</f>
        <v>0</v>
      </c>
      <c r="R1420">
        <f>'Base cotización 2021'!O1441</f>
        <v>0</v>
      </c>
      <c r="S1420">
        <f>'Base cotización 2021'!P1441</f>
        <v>0</v>
      </c>
      <c r="T1420">
        <f>'Base cotización 2021'!Q1441</f>
        <v>0</v>
      </c>
      <c r="U1420">
        <f>'Base cotización 2021'!R1441</f>
        <v>0</v>
      </c>
      <c r="V1420">
        <f>'Base cotización 2021'!W1441</f>
        <v>0</v>
      </c>
      <c r="X1420">
        <f>'Base cotización 2021'!X1441</f>
        <v>0</v>
      </c>
      <c r="Y1420" t="e">
        <f>'Base cotización 2021'!#REF!</f>
        <v>#REF!</v>
      </c>
    </row>
    <row r="1421" spans="1:25">
      <c r="A1421">
        <f>'Base cotización 2021'!B1442</f>
        <v>0</v>
      </c>
      <c r="C1421" t="str">
        <f>'Base cotización 2021'!C1442</f>
        <v/>
      </c>
      <c r="D1421" t="str">
        <f>'Base cotización 2021'!D1442</f>
        <v/>
      </c>
      <c r="E1421" t="str">
        <f>'Base cotización 2021'!E1442</f>
        <v/>
      </c>
      <c r="G1421" t="str">
        <f>'Base cotización 2021'!F1442</f>
        <v/>
      </c>
      <c r="I1421" t="e">
        <f>'Base cotización 2021'!#REF!</f>
        <v>#REF!</v>
      </c>
      <c r="J1421" t="e">
        <f>'Base cotización 2021'!#REF!</f>
        <v>#REF!</v>
      </c>
      <c r="K1421">
        <f>'Base cotización 2021'!H1442</f>
        <v>0</v>
      </c>
      <c r="L1421">
        <f>'Base cotización 2021'!K1442</f>
        <v>0</v>
      </c>
      <c r="M1421" s="31">
        <f>'Base cotización 2021'!I1442</f>
        <v>0</v>
      </c>
      <c r="N1421">
        <f>'Base cotización 2021'!L1442</f>
        <v>0</v>
      </c>
      <c r="O1421">
        <f>'Base cotización 2021'!M1442</f>
        <v>0</v>
      </c>
      <c r="P1421" t="e">
        <f>'Base cotización 2021'!#REF!</f>
        <v>#REF!</v>
      </c>
      <c r="Q1421">
        <f>'Base cotización 2021'!N1442</f>
        <v>0</v>
      </c>
      <c r="R1421">
        <f>'Base cotización 2021'!O1442</f>
        <v>0</v>
      </c>
      <c r="S1421">
        <f>'Base cotización 2021'!P1442</f>
        <v>0</v>
      </c>
      <c r="T1421">
        <f>'Base cotización 2021'!Q1442</f>
        <v>0</v>
      </c>
      <c r="U1421">
        <f>'Base cotización 2021'!R1442</f>
        <v>0</v>
      </c>
      <c r="V1421">
        <f>'Base cotización 2021'!W1442</f>
        <v>0</v>
      </c>
      <c r="X1421">
        <f>'Base cotización 2021'!X1442</f>
        <v>0</v>
      </c>
      <c r="Y1421" t="e">
        <f>'Base cotización 2021'!#REF!</f>
        <v>#REF!</v>
      </c>
    </row>
    <row r="1422" spans="1:25">
      <c r="A1422">
        <f>'Base cotización 2021'!B1443</f>
        <v>0</v>
      </c>
      <c r="C1422" t="str">
        <f>'Base cotización 2021'!C1443</f>
        <v/>
      </c>
      <c r="D1422" t="str">
        <f>'Base cotización 2021'!D1443</f>
        <v/>
      </c>
      <c r="E1422" t="str">
        <f>'Base cotización 2021'!E1443</f>
        <v/>
      </c>
      <c r="G1422" t="str">
        <f>'Base cotización 2021'!F1443</f>
        <v/>
      </c>
      <c r="I1422" t="e">
        <f>'Base cotización 2021'!#REF!</f>
        <v>#REF!</v>
      </c>
      <c r="J1422" t="e">
        <f>'Base cotización 2021'!#REF!</f>
        <v>#REF!</v>
      </c>
      <c r="K1422">
        <f>'Base cotización 2021'!H1443</f>
        <v>0</v>
      </c>
      <c r="L1422">
        <f>'Base cotización 2021'!K1443</f>
        <v>0</v>
      </c>
      <c r="M1422" s="31">
        <f>'Base cotización 2021'!I1443</f>
        <v>0</v>
      </c>
      <c r="N1422">
        <f>'Base cotización 2021'!L1443</f>
        <v>0</v>
      </c>
      <c r="O1422">
        <f>'Base cotización 2021'!M1443</f>
        <v>0</v>
      </c>
      <c r="P1422" t="e">
        <f>'Base cotización 2021'!#REF!</f>
        <v>#REF!</v>
      </c>
      <c r="Q1422">
        <f>'Base cotización 2021'!N1443</f>
        <v>0</v>
      </c>
      <c r="R1422">
        <f>'Base cotización 2021'!O1443</f>
        <v>0</v>
      </c>
      <c r="S1422">
        <f>'Base cotización 2021'!P1443</f>
        <v>0</v>
      </c>
      <c r="T1422">
        <f>'Base cotización 2021'!Q1443</f>
        <v>0</v>
      </c>
      <c r="U1422">
        <f>'Base cotización 2021'!R1443</f>
        <v>0</v>
      </c>
      <c r="V1422">
        <f>'Base cotización 2021'!W1443</f>
        <v>0</v>
      </c>
      <c r="X1422">
        <f>'Base cotización 2021'!X1443</f>
        <v>0</v>
      </c>
      <c r="Y1422" t="e">
        <f>'Base cotización 2021'!#REF!</f>
        <v>#REF!</v>
      </c>
    </row>
    <row r="1423" spans="1:25">
      <c r="A1423">
        <f>'Base cotización 2021'!B1444</f>
        <v>0</v>
      </c>
      <c r="C1423" t="str">
        <f>'Base cotización 2021'!C1444</f>
        <v/>
      </c>
      <c r="D1423" t="str">
        <f>'Base cotización 2021'!D1444</f>
        <v/>
      </c>
      <c r="E1423" t="str">
        <f>'Base cotización 2021'!E1444</f>
        <v/>
      </c>
      <c r="G1423" t="str">
        <f>'Base cotización 2021'!F1444</f>
        <v/>
      </c>
      <c r="I1423" t="e">
        <f>'Base cotización 2021'!#REF!</f>
        <v>#REF!</v>
      </c>
      <c r="J1423" t="e">
        <f>'Base cotización 2021'!#REF!</f>
        <v>#REF!</v>
      </c>
      <c r="K1423">
        <f>'Base cotización 2021'!H1444</f>
        <v>0</v>
      </c>
      <c r="L1423">
        <f>'Base cotización 2021'!K1444</f>
        <v>0</v>
      </c>
      <c r="M1423" s="31">
        <f>'Base cotización 2021'!I1444</f>
        <v>0</v>
      </c>
      <c r="N1423">
        <f>'Base cotización 2021'!L1444</f>
        <v>0</v>
      </c>
      <c r="O1423">
        <f>'Base cotización 2021'!M1444</f>
        <v>0</v>
      </c>
      <c r="P1423" t="e">
        <f>'Base cotización 2021'!#REF!</f>
        <v>#REF!</v>
      </c>
      <c r="Q1423">
        <f>'Base cotización 2021'!N1444</f>
        <v>0</v>
      </c>
      <c r="R1423">
        <f>'Base cotización 2021'!O1444</f>
        <v>0</v>
      </c>
      <c r="S1423">
        <f>'Base cotización 2021'!P1444</f>
        <v>0</v>
      </c>
      <c r="T1423">
        <f>'Base cotización 2021'!Q1444</f>
        <v>0</v>
      </c>
      <c r="U1423">
        <f>'Base cotización 2021'!R1444</f>
        <v>0</v>
      </c>
      <c r="V1423">
        <f>'Base cotización 2021'!W1444</f>
        <v>0</v>
      </c>
      <c r="X1423">
        <f>'Base cotización 2021'!X1444</f>
        <v>0</v>
      </c>
      <c r="Y1423" t="e">
        <f>'Base cotización 2021'!#REF!</f>
        <v>#REF!</v>
      </c>
    </row>
    <row r="1424" spans="1:25">
      <c r="A1424">
        <f>'Base cotización 2021'!B1445</f>
        <v>0</v>
      </c>
      <c r="C1424" t="str">
        <f>'Base cotización 2021'!C1445</f>
        <v/>
      </c>
      <c r="D1424" t="str">
        <f>'Base cotización 2021'!D1445</f>
        <v/>
      </c>
      <c r="E1424" t="str">
        <f>'Base cotización 2021'!E1445</f>
        <v/>
      </c>
      <c r="G1424" t="str">
        <f>'Base cotización 2021'!F1445</f>
        <v/>
      </c>
      <c r="I1424" t="e">
        <f>'Base cotización 2021'!#REF!</f>
        <v>#REF!</v>
      </c>
      <c r="J1424" t="e">
        <f>'Base cotización 2021'!#REF!</f>
        <v>#REF!</v>
      </c>
      <c r="K1424">
        <f>'Base cotización 2021'!H1445</f>
        <v>0</v>
      </c>
      <c r="L1424">
        <f>'Base cotización 2021'!K1445</f>
        <v>0</v>
      </c>
      <c r="M1424" s="31">
        <f>'Base cotización 2021'!I1445</f>
        <v>0</v>
      </c>
      <c r="N1424">
        <f>'Base cotización 2021'!L1445</f>
        <v>0</v>
      </c>
      <c r="O1424">
        <f>'Base cotización 2021'!M1445</f>
        <v>0</v>
      </c>
      <c r="P1424" t="e">
        <f>'Base cotización 2021'!#REF!</f>
        <v>#REF!</v>
      </c>
      <c r="Q1424">
        <f>'Base cotización 2021'!N1445</f>
        <v>0</v>
      </c>
      <c r="R1424">
        <f>'Base cotización 2021'!O1445</f>
        <v>0</v>
      </c>
      <c r="S1424">
        <f>'Base cotización 2021'!P1445</f>
        <v>0</v>
      </c>
      <c r="T1424">
        <f>'Base cotización 2021'!Q1445</f>
        <v>0</v>
      </c>
      <c r="U1424">
        <f>'Base cotización 2021'!R1445</f>
        <v>0</v>
      </c>
      <c r="V1424">
        <f>'Base cotización 2021'!W1445</f>
        <v>0</v>
      </c>
      <c r="X1424">
        <f>'Base cotización 2021'!X1445</f>
        <v>0</v>
      </c>
      <c r="Y1424" t="e">
        <f>'Base cotización 2021'!#REF!</f>
        <v>#REF!</v>
      </c>
    </row>
    <row r="1425" spans="1:25">
      <c r="A1425">
        <f>'Base cotización 2021'!B1446</f>
        <v>0</v>
      </c>
      <c r="C1425" t="str">
        <f>'Base cotización 2021'!C1446</f>
        <v/>
      </c>
      <c r="D1425" t="str">
        <f>'Base cotización 2021'!D1446</f>
        <v/>
      </c>
      <c r="E1425" t="str">
        <f>'Base cotización 2021'!E1446</f>
        <v/>
      </c>
      <c r="G1425" t="str">
        <f>'Base cotización 2021'!F1446</f>
        <v/>
      </c>
      <c r="I1425" t="e">
        <f>'Base cotización 2021'!#REF!</f>
        <v>#REF!</v>
      </c>
      <c r="J1425" t="e">
        <f>'Base cotización 2021'!#REF!</f>
        <v>#REF!</v>
      </c>
      <c r="K1425">
        <f>'Base cotización 2021'!H1446</f>
        <v>0</v>
      </c>
      <c r="L1425">
        <f>'Base cotización 2021'!K1446</f>
        <v>0</v>
      </c>
      <c r="M1425" s="31">
        <f>'Base cotización 2021'!I1446</f>
        <v>0</v>
      </c>
      <c r="N1425">
        <f>'Base cotización 2021'!L1446</f>
        <v>0</v>
      </c>
      <c r="O1425">
        <f>'Base cotización 2021'!M1446</f>
        <v>0</v>
      </c>
      <c r="P1425" t="e">
        <f>'Base cotización 2021'!#REF!</f>
        <v>#REF!</v>
      </c>
      <c r="Q1425">
        <f>'Base cotización 2021'!N1446</f>
        <v>0</v>
      </c>
      <c r="R1425">
        <f>'Base cotización 2021'!O1446</f>
        <v>0</v>
      </c>
      <c r="S1425">
        <f>'Base cotización 2021'!P1446</f>
        <v>0</v>
      </c>
      <c r="T1425">
        <f>'Base cotización 2021'!Q1446</f>
        <v>0</v>
      </c>
      <c r="U1425">
        <f>'Base cotización 2021'!R1446</f>
        <v>0</v>
      </c>
      <c r="V1425">
        <f>'Base cotización 2021'!W1446</f>
        <v>0</v>
      </c>
      <c r="X1425">
        <f>'Base cotización 2021'!X1446</f>
        <v>0</v>
      </c>
      <c r="Y1425" t="e">
        <f>'Base cotización 2021'!#REF!</f>
        <v>#REF!</v>
      </c>
    </row>
    <row r="1426" spans="1:25">
      <c r="A1426">
        <f>'Base cotización 2021'!B1447</f>
        <v>0</v>
      </c>
      <c r="C1426" t="str">
        <f>'Base cotización 2021'!C1447</f>
        <v/>
      </c>
      <c r="D1426" t="str">
        <f>'Base cotización 2021'!D1447</f>
        <v/>
      </c>
      <c r="E1426" t="str">
        <f>'Base cotización 2021'!E1447</f>
        <v/>
      </c>
      <c r="G1426" t="str">
        <f>'Base cotización 2021'!F1447</f>
        <v/>
      </c>
      <c r="I1426" t="e">
        <f>'Base cotización 2021'!#REF!</f>
        <v>#REF!</v>
      </c>
      <c r="J1426" t="e">
        <f>'Base cotización 2021'!#REF!</f>
        <v>#REF!</v>
      </c>
      <c r="K1426">
        <f>'Base cotización 2021'!H1447</f>
        <v>0</v>
      </c>
      <c r="L1426">
        <f>'Base cotización 2021'!K1447</f>
        <v>0</v>
      </c>
      <c r="M1426" s="31">
        <f>'Base cotización 2021'!I1447</f>
        <v>0</v>
      </c>
      <c r="N1426">
        <f>'Base cotización 2021'!L1447</f>
        <v>0</v>
      </c>
      <c r="O1426">
        <f>'Base cotización 2021'!M1447</f>
        <v>0</v>
      </c>
      <c r="P1426" t="e">
        <f>'Base cotización 2021'!#REF!</f>
        <v>#REF!</v>
      </c>
      <c r="Q1426">
        <f>'Base cotización 2021'!N1447</f>
        <v>0</v>
      </c>
      <c r="R1426">
        <f>'Base cotización 2021'!O1447</f>
        <v>0</v>
      </c>
      <c r="S1426">
        <f>'Base cotización 2021'!P1447</f>
        <v>0</v>
      </c>
      <c r="T1426">
        <f>'Base cotización 2021'!Q1447</f>
        <v>0</v>
      </c>
      <c r="U1426">
        <f>'Base cotización 2021'!R1447</f>
        <v>0</v>
      </c>
      <c r="V1426">
        <f>'Base cotización 2021'!W1447</f>
        <v>0</v>
      </c>
      <c r="X1426">
        <f>'Base cotización 2021'!X1447</f>
        <v>0</v>
      </c>
      <c r="Y1426" t="e">
        <f>'Base cotización 2021'!#REF!</f>
        <v>#REF!</v>
      </c>
    </row>
    <row r="1427" spans="1:25">
      <c r="A1427">
        <f>'Base cotización 2021'!B1448</f>
        <v>0</v>
      </c>
      <c r="C1427" t="str">
        <f>'Base cotización 2021'!C1448</f>
        <v/>
      </c>
      <c r="D1427" t="str">
        <f>'Base cotización 2021'!D1448</f>
        <v/>
      </c>
      <c r="E1427" t="str">
        <f>'Base cotización 2021'!E1448</f>
        <v/>
      </c>
      <c r="G1427" t="str">
        <f>'Base cotización 2021'!F1448</f>
        <v/>
      </c>
      <c r="I1427" t="e">
        <f>'Base cotización 2021'!#REF!</f>
        <v>#REF!</v>
      </c>
      <c r="J1427" t="e">
        <f>'Base cotización 2021'!#REF!</f>
        <v>#REF!</v>
      </c>
      <c r="K1427">
        <f>'Base cotización 2021'!H1448</f>
        <v>0</v>
      </c>
      <c r="L1427">
        <f>'Base cotización 2021'!K1448</f>
        <v>0</v>
      </c>
      <c r="M1427" s="31">
        <f>'Base cotización 2021'!I1448</f>
        <v>0</v>
      </c>
      <c r="N1427">
        <f>'Base cotización 2021'!L1448</f>
        <v>0</v>
      </c>
      <c r="O1427">
        <f>'Base cotización 2021'!M1448</f>
        <v>0</v>
      </c>
      <c r="P1427" t="e">
        <f>'Base cotización 2021'!#REF!</f>
        <v>#REF!</v>
      </c>
      <c r="Q1427">
        <f>'Base cotización 2021'!N1448</f>
        <v>0</v>
      </c>
      <c r="R1427">
        <f>'Base cotización 2021'!O1448</f>
        <v>0</v>
      </c>
      <c r="S1427">
        <f>'Base cotización 2021'!P1448</f>
        <v>0</v>
      </c>
      <c r="T1427">
        <f>'Base cotización 2021'!Q1448</f>
        <v>0</v>
      </c>
      <c r="U1427">
        <f>'Base cotización 2021'!R1448</f>
        <v>0</v>
      </c>
      <c r="V1427">
        <f>'Base cotización 2021'!W1448</f>
        <v>0</v>
      </c>
      <c r="X1427">
        <f>'Base cotización 2021'!X1448</f>
        <v>0</v>
      </c>
      <c r="Y1427" t="e">
        <f>'Base cotización 2021'!#REF!</f>
        <v>#REF!</v>
      </c>
    </row>
    <row r="1428" spans="1:25">
      <c r="A1428">
        <f>'Base cotización 2021'!B1449</f>
        <v>0</v>
      </c>
      <c r="C1428" t="str">
        <f>'Base cotización 2021'!C1449</f>
        <v/>
      </c>
      <c r="D1428" t="str">
        <f>'Base cotización 2021'!D1449</f>
        <v/>
      </c>
      <c r="E1428" t="str">
        <f>'Base cotización 2021'!E1449</f>
        <v/>
      </c>
      <c r="G1428" t="str">
        <f>'Base cotización 2021'!F1449</f>
        <v/>
      </c>
      <c r="I1428" t="e">
        <f>'Base cotización 2021'!#REF!</f>
        <v>#REF!</v>
      </c>
      <c r="J1428" t="e">
        <f>'Base cotización 2021'!#REF!</f>
        <v>#REF!</v>
      </c>
      <c r="K1428">
        <f>'Base cotización 2021'!H1449</f>
        <v>0</v>
      </c>
      <c r="L1428">
        <f>'Base cotización 2021'!K1449</f>
        <v>0</v>
      </c>
      <c r="M1428" s="31">
        <f>'Base cotización 2021'!I1449</f>
        <v>0</v>
      </c>
      <c r="N1428">
        <f>'Base cotización 2021'!L1449</f>
        <v>0</v>
      </c>
      <c r="O1428">
        <f>'Base cotización 2021'!M1449</f>
        <v>0</v>
      </c>
      <c r="P1428" t="e">
        <f>'Base cotización 2021'!#REF!</f>
        <v>#REF!</v>
      </c>
      <c r="Q1428">
        <f>'Base cotización 2021'!N1449</f>
        <v>0</v>
      </c>
      <c r="R1428">
        <f>'Base cotización 2021'!O1449</f>
        <v>0</v>
      </c>
      <c r="S1428">
        <f>'Base cotización 2021'!P1449</f>
        <v>0</v>
      </c>
      <c r="T1428">
        <f>'Base cotización 2021'!Q1449</f>
        <v>0</v>
      </c>
      <c r="U1428">
        <f>'Base cotización 2021'!R1449</f>
        <v>0</v>
      </c>
      <c r="V1428">
        <f>'Base cotización 2021'!W1449</f>
        <v>0</v>
      </c>
      <c r="X1428">
        <f>'Base cotización 2021'!X1449</f>
        <v>0</v>
      </c>
      <c r="Y1428" t="e">
        <f>'Base cotización 2021'!#REF!</f>
        <v>#REF!</v>
      </c>
    </row>
    <row r="1429" spans="1:25">
      <c r="A1429">
        <f>'Base cotización 2021'!B1450</f>
        <v>0</v>
      </c>
      <c r="C1429" t="str">
        <f>'Base cotización 2021'!C1450</f>
        <v/>
      </c>
      <c r="D1429" t="str">
        <f>'Base cotización 2021'!D1450</f>
        <v/>
      </c>
      <c r="E1429" t="str">
        <f>'Base cotización 2021'!E1450</f>
        <v/>
      </c>
      <c r="G1429" t="str">
        <f>'Base cotización 2021'!F1450</f>
        <v/>
      </c>
      <c r="I1429" t="e">
        <f>'Base cotización 2021'!#REF!</f>
        <v>#REF!</v>
      </c>
      <c r="J1429" t="e">
        <f>'Base cotización 2021'!#REF!</f>
        <v>#REF!</v>
      </c>
      <c r="K1429">
        <f>'Base cotización 2021'!H1450</f>
        <v>0</v>
      </c>
      <c r="L1429">
        <f>'Base cotización 2021'!K1450</f>
        <v>0</v>
      </c>
      <c r="M1429" s="31">
        <f>'Base cotización 2021'!I1450</f>
        <v>0</v>
      </c>
      <c r="N1429">
        <f>'Base cotización 2021'!L1450</f>
        <v>0</v>
      </c>
      <c r="O1429">
        <f>'Base cotización 2021'!M1450</f>
        <v>0</v>
      </c>
      <c r="P1429" t="e">
        <f>'Base cotización 2021'!#REF!</f>
        <v>#REF!</v>
      </c>
      <c r="Q1429">
        <f>'Base cotización 2021'!N1450</f>
        <v>0</v>
      </c>
      <c r="R1429">
        <f>'Base cotización 2021'!O1450</f>
        <v>0</v>
      </c>
      <c r="S1429">
        <f>'Base cotización 2021'!P1450</f>
        <v>0</v>
      </c>
      <c r="T1429">
        <f>'Base cotización 2021'!Q1450</f>
        <v>0</v>
      </c>
      <c r="U1429">
        <f>'Base cotización 2021'!R1450</f>
        <v>0</v>
      </c>
      <c r="V1429">
        <f>'Base cotización 2021'!W1450</f>
        <v>0</v>
      </c>
      <c r="X1429">
        <f>'Base cotización 2021'!X1450</f>
        <v>0</v>
      </c>
      <c r="Y1429" t="e">
        <f>'Base cotización 2021'!#REF!</f>
        <v>#REF!</v>
      </c>
    </row>
    <row r="1430" spans="1:25">
      <c r="A1430">
        <f>'Base cotización 2021'!B1451</f>
        <v>0</v>
      </c>
      <c r="C1430" t="str">
        <f>'Base cotización 2021'!C1451</f>
        <v/>
      </c>
      <c r="D1430" t="str">
        <f>'Base cotización 2021'!D1451</f>
        <v/>
      </c>
      <c r="E1430" t="str">
        <f>'Base cotización 2021'!E1451</f>
        <v/>
      </c>
      <c r="G1430" t="str">
        <f>'Base cotización 2021'!F1451</f>
        <v/>
      </c>
      <c r="I1430" t="e">
        <f>'Base cotización 2021'!#REF!</f>
        <v>#REF!</v>
      </c>
      <c r="J1430" t="e">
        <f>'Base cotización 2021'!#REF!</f>
        <v>#REF!</v>
      </c>
      <c r="K1430">
        <f>'Base cotización 2021'!H1451</f>
        <v>0</v>
      </c>
      <c r="L1430">
        <f>'Base cotización 2021'!K1451</f>
        <v>0</v>
      </c>
      <c r="M1430" s="31">
        <f>'Base cotización 2021'!I1451</f>
        <v>0</v>
      </c>
      <c r="N1430">
        <f>'Base cotización 2021'!L1451</f>
        <v>0</v>
      </c>
      <c r="O1430">
        <f>'Base cotización 2021'!M1451</f>
        <v>0</v>
      </c>
      <c r="P1430" t="e">
        <f>'Base cotización 2021'!#REF!</f>
        <v>#REF!</v>
      </c>
      <c r="Q1430">
        <f>'Base cotización 2021'!N1451</f>
        <v>0</v>
      </c>
      <c r="R1430">
        <f>'Base cotización 2021'!O1451</f>
        <v>0</v>
      </c>
      <c r="S1430">
        <f>'Base cotización 2021'!P1451</f>
        <v>0</v>
      </c>
      <c r="T1430">
        <f>'Base cotización 2021'!Q1451</f>
        <v>0</v>
      </c>
      <c r="U1430">
        <f>'Base cotización 2021'!R1451</f>
        <v>0</v>
      </c>
      <c r="V1430">
        <f>'Base cotización 2021'!W1451</f>
        <v>0</v>
      </c>
      <c r="X1430">
        <f>'Base cotización 2021'!X1451</f>
        <v>0</v>
      </c>
      <c r="Y1430" t="e">
        <f>'Base cotización 2021'!#REF!</f>
        <v>#REF!</v>
      </c>
    </row>
    <row r="1431" spans="1:25">
      <c r="A1431">
        <f>'Base cotización 2021'!B1452</f>
        <v>0</v>
      </c>
      <c r="C1431" t="str">
        <f>'Base cotización 2021'!C1452</f>
        <v/>
      </c>
      <c r="D1431" t="str">
        <f>'Base cotización 2021'!D1452</f>
        <v/>
      </c>
      <c r="E1431" t="str">
        <f>'Base cotización 2021'!E1452</f>
        <v/>
      </c>
      <c r="G1431" t="str">
        <f>'Base cotización 2021'!F1452</f>
        <v/>
      </c>
      <c r="I1431" t="e">
        <f>'Base cotización 2021'!#REF!</f>
        <v>#REF!</v>
      </c>
      <c r="J1431" t="e">
        <f>'Base cotización 2021'!#REF!</f>
        <v>#REF!</v>
      </c>
      <c r="K1431">
        <f>'Base cotización 2021'!H1452</f>
        <v>0</v>
      </c>
      <c r="L1431">
        <f>'Base cotización 2021'!K1452</f>
        <v>0</v>
      </c>
      <c r="M1431" s="31">
        <f>'Base cotización 2021'!I1452</f>
        <v>0</v>
      </c>
      <c r="N1431">
        <f>'Base cotización 2021'!L1452</f>
        <v>0</v>
      </c>
      <c r="O1431">
        <f>'Base cotización 2021'!M1452</f>
        <v>0</v>
      </c>
      <c r="P1431" t="e">
        <f>'Base cotización 2021'!#REF!</f>
        <v>#REF!</v>
      </c>
      <c r="Q1431">
        <f>'Base cotización 2021'!N1452</f>
        <v>0</v>
      </c>
      <c r="R1431">
        <f>'Base cotización 2021'!O1452</f>
        <v>0</v>
      </c>
      <c r="S1431">
        <f>'Base cotización 2021'!P1452</f>
        <v>0</v>
      </c>
      <c r="T1431">
        <f>'Base cotización 2021'!Q1452</f>
        <v>0</v>
      </c>
      <c r="U1431">
        <f>'Base cotización 2021'!R1452</f>
        <v>0</v>
      </c>
      <c r="V1431">
        <f>'Base cotización 2021'!W1452</f>
        <v>0</v>
      </c>
      <c r="X1431">
        <f>'Base cotización 2021'!X1452</f>
        <v>0</v>
      </c>
      <c r="Y1431" t="e">
        <f>'Base cotización 2021'!#REF!</f>
        <v>#REF!</v>
      </c>
    </row>
    <row r="1432" spans="1:25">
      <c r="A1432">
        <f>'Base cotización 2021'!B1453</f>
        <v>0</v>
      </c>
      <c r="C1432" t="str">
        <f>'Base cotización 2021'!C1453</f>
        <v/>
      </c>
      <c r="D1432" t="str">
        <f>'Base cotización 2021'!D1453</f>
        <v/>
      </c>
      <c r="E1432" t="str">
        <f>'Base cotización 2021'!E1453</f>
        <v/>
      </c>
      <c r="G1432" t="str">
        <f>'Base cotización 2021'!F1453</f>
        <v/>
      </c>
      <c r="I1432" t="e">
        <f>'Base cotización 2021'!#REF!</f>
        <v>#REF!</v>
      </c>
      <c r="J1432" t="e">
        <f>'Base cotización 2021'!#REF!</f>
        <v>#REF!</v>
      </c>
      <c r="K1432">
        <f>'Base cotización 2021'!H1453</f>
        <v>0</v>
      </c>
      <c r="L1432">
        <f>'Base cotización 2021'!K1453</f>
        <v>0</v>
      </c>
      <c r="M1432" s="31">
        <f>'Base cotización 2021'!I1453</f>
        <v>0</v>
      </c>
      <c r="N1432">
        <f>'Base cotización 2021'!L1453</f>
        <v>0</v>
      </c>
      <c r="O1432">
        <f>'Base cotización 2021'!M1453</f>
        <v>0</v>
      </c>
      <c r="P1432" t="e">
        <f>'Base cotización 2021'!#REF!</f>
        <v>#REF!</v>
      </c>
      <c r="Q1432">
        <f>'Base cotización 2021'!N1453</f>
        <v>0</v>
      </c>
      <c r="R1432">
        <f>'Base cotización 2021'!O1453</f>
        <v>0</v>
      </c>
      <c r="S1432">
        <f>'Base cotización 2021'!P1453</f>
        <v>0</v>
      </c>
      <c r="T1432">
        <f>'Base cotización 2021'!Q1453</f>
        <v>0</v>
      </c>
      <c r="U1432">
        <f>'Base cotización 2021'!R1453</f>
        <v>0</v>
      </c>
      <c r="V1432">
        <f>'Base cotización 2021'!W1453</f>
        <v>0</v>
      </c>
      <c r="X1432">
        <f>'Base cotización 2021'!X1453</f>
        <v>0</v>
      </c>
      <c r="Y1432" t="e">
        <f>'Base cotización 2021'!#REF!</f>
        <v>#REF!</v>
      </c>
    </row>
    <row r="1433" spans="1:25">
      <c r="A1433">
        <f>'Base cotización 2021'!B1454</f>
        <v>0</v>
      </c>
      <c r="C1433" t="str">
        <f>'Base cotización 2021'!C1454</f>
        <v/>
      </c>
      <c r="D1433" t="str">
        <f>'Base cotización 2021'!D1454</f>
        <v/>
      </c>
      <c r="E1433" t="str">
        <f>'Base cotización 2021'!E1454</f>
        <v/>
      </c>
      <c r="G1433" t="str">
        <f>'Base cotización 2021'!F1454</f>
        <v/>
      </c>
      <c r="I1433" t="e">
        <f>'Base cotización 2021'!#REF!</f>
        <v>#REF!</v>
      </c>
      <c r="J1433" t="e">
        <f>'Base cotización 2021'!#REF!</f>
        <v>#REF!</v>
      </c>
      <c r="K1433">
        <f>'Base cotización 2021'!H1454</f>
        <v>0</v>
      </c>
      <c r="L1433">
        <f>'Base cotización 2021'!K1454</f>
        <v>0</v>
      </c>
      <c r="M1433" s="31">
        <f>'Base cotización 2021'!I1454</f>
        <v>0</v>
      </c>
      <c r="N1433">
        <f>'Base cotización 2021'!L1454</f>
        <v>0</v>
      </c>
      <c r="O1433">
        <f>'Base cotización 2021'!M1454</f>
        <v>0</v>
      </c>
      <c r="P1433" t="e">
        <f>'Base cotización 2021'!#REF!</f>
        <v>#REF!</v>
      </c>
      <c r="Q1433">
        <f>'Base cotización 2021'!N1454</f>
        <v>0</v>
      </c>
      <c r="R1433">
        <f>'Base cotización 2021'!O1454</f>
        <v>0</v>
      </c>
      <c r="S1433">
        <f>'Base cotización 2021'!P1454</f>
        <v>0</v>
      </c>
      <c r="T1433">
        <f>'Base cotización 2021'!Q1454</f>
        <v>0</v>
      </c>
      <c r="U1433">
        <f>'Base cotización 2021'!R1454</f>
        <v>0</v>
      </c>
      <c r="V1433">
        <f>'Base cotización 2021'!W1454</f>
        <v>0</v>
      </c>
      <c r="X1433">
        <f>'Base cotización 2021'!X1454</f>
        <v>0</v>
      </c>
      <c r="Y1433" t="e">
        <f>'Base cotización 2021'!#REF!</f>
        <v>#REF!</v>
      </c>
    </row>
    <row r="1434" spans="1:25">
      <c r="A1434">
        <f>'Base cotización 2021'!B1455</f>
        <v>0</v>
      </c>
      <c r="C1434" t="str">
        <f>'Base cotización 2021'!C1455</f>
        <v/>
      </c>
      <c r="D1434" t="str">
        <f>'Base cotización 2021'!D1455</f>
        <v/>
      </c>
      <c r="E1434" t="str">
        <f>'Base cotización 2021'!E1455</f>
        <v/>
      </c>
      <c r="G1434" t="str">
        <f>'Base cotización 2021'!F1455</f>
        <v/>
      </c>
      <c r="I1434" t="e">
        <f>'Base cotización 2021'!#REF!</f>
        <v>#REF!</v>
      </c>
      <c r="J1434" t="e">
        <f>'Base cotización 2021'!#REF!</f>
        <v>#REF!</v>
      </c>
      <c r="K1434">
        <f>'Base cotización 2021'!H1455</f>
        <v>0</v>
      </c>
      <c r="L1434">
        <f>'Base cotización 2021'!K1455</f>
        <v>0</v>
      </c>
      <c r="M1434" s="31">
        <f>'Base cotización 2021'!I1455</f>
        <v>0</v>
      </c>
      <c r="N1434">
        <f>'Base cotización 2021'!L1455</f>
        <v>0</v>
      </c>
      <c r="O1434">
        <f>'Base cotización 2021'!M1455</f>
        <v>0</v>
      </c>
      <c r="P1434" t="e">
        <f>'Base cotización 2021'!#REF!</f>
        <v>#REF!</v>
      </c>
      <c r="Q1434">
        <f>'Base cotización 2021'!N1455</f>
        <v>0</v>
      </c>
      <c r="R1434">
        <f>'Base cotización 2021'!O1455</f>
        <v>0</v>
      </c>
      <c r="S1434">
        <f>'Base cotización 2021'!P1455</f>
        <v>0</v>
      </c>
      <c r="T1434">
        <f>'Base cotización 2021'!Q1455</f>
        <v>0</v>
      </c>
      <c r="U1434">
        <f>'Base cotización 2021'!R1455</f>
        <v>0</v>
      </c>
      <c r="V1434">
        <f>'Base cotización 2021'!W1455</f>
        <v>0</v>
      </c>
      <c r="X1434">
        <f>'Base cotización 2021'!X1455</f>
        <v>0</v>
      </c>
      <c r="Y1434" t="e">
        <f>'Base cotización 2021'!#REF!</f>
        <v>#REF!</v>
      </c>
    </row>
    <row r="1435" spans="1:25">
      <c r="A1435">
        <f>'Base cotización 2021'!B1456</f>
        <v>0</v>
      </c>
      <c r="C1435" t="str">
        <f>'Base cotización 2021'!C1456</f>
        <v/>
      </c>
      <c r="D1435" t="str">
        <f>'Base cotización 2021'!D1456</f>
        <v/>
      </c>
      <c r="E1435" t="str">
        <f>'Base cotización 2021'!E1456</f>
        <v/>
      </c>
      <c r="G1435" t="str">
        <f>'Base cotización 2021'!F1456</f>
        <v/>
      </c>
      <c r="I1435" t="e">
        <f>'Base cotización 2021'!#REF!</f>
        <v>#REF!</v>
      </c>
      <c r="J1435" t="e">
        <f>'Base cotización 2021'!#REF!</f>
        <v>#REF!</v>
      </c>
      <c r="K1435">
        <f>'Base cotización 2021'!H1456</f>
        <v>0</v>
      </c>
      <c r="L1435">
        <f>'Base cotización 2021'!K1456</f>
        <v>0</v>
      </c>
      <c r="M1435" s="31">
        <f>'Base cotización 2021'!I1456</f>
        <v>0</v>
      </c>
      <c r="N1435">
        <f>'Base cotización 2021'!L1456</f>
        <v>0</v>
      </c>
      <c r="O1435">
        <f>'Base cotización 2021'!M1456</f>
        <v>0</v>
      </c>
      <c r="P1435" t="e">
        <f>'Base cotización 2021'!#REF!</f>
        <v>#REF!</v>
      </c>
      <c r="Q1435">
        <f>'Base cotización 2021'!N1456</f>
        <v>0</v>
      </c>
      <c r="R1435">
        <f>'Base cotización 2021'!O1456</f>
        <v>0</v>
      </c>
      <c r="S1435">
        <f>'Base cotización 2021'!P1456</f>
        <v>0</v>
      </c>
      <c r="T1435">
        <f>'Base cotización 2021'!Q1456</f>
        <v>0</v>
      </c>
      <c r="U1435">
        <f>'Base cotización 2021'!R1456</f>
        <v>0</v>
      </c>
      <c r="V1435">
        <f>'Base cotización 2021'!W1456</f>
        <v>0</v>
      </c>
      <c r="X1435">
        <f>'Base cotización 2021'!X1456</f>
        <v>0</v>
      </c>
      <c r="Y1435" t="e">
        <f>'Base cotización 2021'!#REF!</f>
        <v>#REF!</v>
      </c>
    </row>
    <row r="1436" spans="1:25">
      <c r="A1436">
        <f>'Base cotización 2021'!B1457</f>
        <v>0</v>
      </c>
      <c r="C1436" t="str">
        <f>'Base cotización 2021'!C1457</f>
        <v/>
      </c>
      <c r="D1436" t="str">
        <f>'Base cotización 2021'!D1457</f>
        <v/>
      </c>
      <c r="E1436" t="str">
        <f>'Base cotización 2021'!E1457</f>
        <v/>
      </c>
      <c r="G1436" t="str">
        <f>'Base cotización 2021'!F1457</f>
        <v/>
      </c>
      <c r="I1436" t="e">
        <f>'Base cotización 2021'!#REF!</f>
        <v>#REF!</v>
      </c>
      <c r="J1436" t="e">
        <f>'Base cotización 2021'!#REF!</f>
        <v>#REF!</v>
      </c>
      <c r="K1436">
        <f>'Base cotización 2021'!H1457</f>
        <v>0</v>
      </c>
      <c r="L1436">
        <f>'Base cotización 2021'!K1457</f>
        <v>0</v>
      </c>
      <c r="M1436" s="31">
        <f>'Base cotización 2021'!I1457</f>
        <v>0</v>
      </c>
      <c r="N1436">
        <f>'Base cotización 2021'!L1457</f>
        <v>0</v>
      </c>
      <c r="O1436">
        <f>'Base cotización 2021'!M1457</f>
        <v>0</v>
      </c>
      <c r="P1436" t="e">
        <f>'Base cotización 2021'!#REF!</f>
        <v>#REF!</v>
      </c>
      <c r="Q1436">
        <f>'Base cotización 2021'!N1457</f>
        <v>0</v>
      </c>
      <c r="R1436">
        <f>'Base cotización 2021'!O1457</f>
        <v>0</v>
      </c>
      <c r="S1436">
        <f>'Base cotización 2021'!P1457</f>
        <v>0</v>
      </c>
      <c r="T1436">
        <f>'Base cotización 2021'!Q1457</f>
        <v>0</v>
      </c>
      <c r="U1436">
        <f>'Base cotización 2021'!R1457</f>
        <v>0</v>
      </c>
      <c r="V1436">
        <f>'Base cotización 2021'!W1457</f>
        <v>0</v>
      </c>
      <c r="X1436">
        <f>'Base cotización 2021'!X1457</f>
        <v>0</v>
      </c>
      <c r="Y1436" t="e">
        <f>'Base cotización 2021'!#REF!</f>
        <v>#REF!</v>
      </c>
    </row>
    <row r="1437" spans="1:25">
      <c r="A1437">
        <f>'Base cotización 2021'!B1458</f>
        <v>0</v>
      </c>
      <c r="C1437" t="str">
        <f>'Base cotización 2021'!C1458</f>
        <v/>
      </c>
      <c r="D1437" t="str">
        <f>'Base cotización 2021'!D1458</f>
        <v/>
      </c>
      <c r="E1437" t="str">
        <f>'Base cotización 2021'!E1458</f>
        <v/>
      </c>
      <c r="G1437" t="str">
        <f>'Base cotización 2021'!F1458</f>
        <v/>
      </c>
      <c r="I1437" t="e">
        <f>'Base cotización 2021'!#REF!</f>
        <v>#REF!</v>
      </c>
      <c r="J1437" t="e">
        <f>'Base cotización 2021'!#REF!</f>
        <v>#REF!</v>
      </c>
      <c r="K1437">
        <f>'Base cotización 2021'!H1458</f>
        <v>0</v>
      </c>
      <c r="L1437">
        <f>'Base cotización 2021'!K1458</f>
        <v>0</v>
      </c>
      <c r="M1437" s="31">
        <f>'Base cotización 2021'!I1458</f>
        <v>0</v>
      </c>
      <c r="N1437">
        <f>'Base cotización 2021'!L1458</f>
        <v>0</v>
      </c>
      <c r="O1437">
        <f>'Base cotización 2021'!M1458</f>
        <v>0</v>
      </c>
      <c r="P1437" t="e">
        <f>'Base cotización 2021'!#REF!</f>
        <v>#REF!</v>
      </c>
      <c r="Q1437">
        <f>'Base cotización 2021'!N1458</f>
        <v>0</v>
      </c>
      <c r="R1437">
        <f>'Base cotización 2021'!O1458</f>
        <v>0</v>
      </c>
      <c r="S1437">
        <f>'Base cotización 2021'!P1458</f>
        <v>0</v>
      </c>
      <c r="T1437">
        <f>'Base cotización 2021'!Q1458</f>
        <v>0</v>
      </c>
      <c r="U1437">
        <f>'Base cotización 2021'!R1458</f>
        <v>0</v>
      </c>
      <c r="V1437">
        <f>'Base cotización 2021'!W1458</f>
        <v>0</v>
      </c>
      <c r="X1437">
        <f>'Base cotización 2021'!X1458</f>
        <v>0</v>
      </c>
      <c r="Y1437" t="e">
        <f>'Base cotización 2021'!#REF!</f>
        <v>#REF!</v>
      </c>
    </row>
    <row r="1438" spans="1:25">
      <c r="A1438">
        <f>'Base cotización 2021'!B1459</f>
        <v>0</v>
      </c>
      <c r="C1438" t="str">
        <f>'Base cotización 2021'!C1459</f>
        <v/>
      </c>
      <c r="D1438" t="str">
        <f>'Base cotización 2021'!D1459</f>
        <v/>
      </c>
      <c r="E1438" t="str">
        <f>'Base cotización 2021'!E1459</f>
        <v/>
      </c>
      <c r="G1438" t="str">
        <f>'Base cotización 2021'!F1459</f>
        <v/>
      </c>
      <c r="I1438" t="e">
        <f>'Base cotización 2021'!#REF!</f>
        <v>#REF!</v>
      </c>
      <c r="J1438" t="e">
        <f>'Base cotización 2021'!#REF!</f>
        <v>#REF!</v>
      </c>
      <c r="K1438">
        <f>'Base cotización 2021'!H1459</f>
        <v>0</v>
      </c>
      <c r="L1438">
        <f>'Base cotización 2021'!K1459</f>
        <v>0</v>
      </c>
      <c r="M1438" s="31">
        <f>'Base cotización 2021'!I1459</f>
        <v>0</v>
      </c>
      <c r="N1438">
        <f>'Base cotización 2021'!L1459</f>
        <v>0</v>
      </c>
      <c r="O1438">
        <f>'Base cotización 2021'!M1459</f>
        <v>0</v>
      </c>
      <c r="P1438" t="e">
        <f>'Base cotización 2021'!#REF!</f>
        <v>#REF!</v>
      </c>
      <c r="Q1438">
        <f>'Base cotización 2021'!N1459</f>
        <v>0</v>
      </c>
      <c r="R1438">
        <f>'Base cotización 2021'!O1459</f>
        <v>0</v>
      </c>
      <c r="S1438">
        <f>'Base cotización 2021'!P1459</f>
        <v>0</v>
      </c>
      <c r="T1438">
        <f>'Base cotización 2021'!Q1459</f>
        <v>0</v>
      </c>
      <c r="U1438">
        <f>'Base cotización 2021'!R1459</f>
        <v>0</v>
      </c>
      <c r="V1438">
        <f>'Base cotización 2021'!W1459</f>
        <v>0</v>
      </c>
      <c r="X1438">
        <f>'Base cotización 2021'!X1459</f>
        <v>0</v>
      </c>
      <c r="Y1438" t="e">
        <f>'Base cotización 2021'!#REF!</f>
        <v>#REF!</v>
      </c>
    </row>
    <row r="1439" spans="1:25">
      <c r="A1439">
        <f>'Base cotización 2021'!B1460</f>
        <v>0</v>
      </c>
      <c r="C1439" t="str">
        <f>'Base cotización 2021'!C1460</f>
        <v/>
      </c>
      <c r="D1439" t="str">
        <f>'Base cotización 2021'!D1460</f>
        <v/>
      </c>
      <c r="E1439" t="str">
        <f>'Base cotización 2021'!E1460</f>
        <v/>
      </c>
      <c r="G1439" t="str">
        <f>'Base cotización 2021'!F1460</f>
        <v/>
      </c>
      <c r="I1439" t="e">
        <f>'Base cotización 2021'!#REF!</f>
        <v>#REF!</v>
      </c>
      <c r="J1439" t="e">
        <f>'Base cotización 2021'!#REF!</f>
        <v>#REF!</v>
      </c>
      <c r="K1439">
        <f>'Base cotización 2021'!H1460</f>
        <v>0</v>
      </c>
      <c r="L1439">
        <f>'Base cotización 2021'!K1460</f>
        <v>0</v>
      </c>
      <c r="M1439" s="31">
        <f>'Base cotización 2021'!I1460</f>
        <v>0</v>
      </c>
      <c r="N1439">
        <f>'Base cotización 2021'!L1460</f>
        <v>0</v>
      </c>
      <c r="O1439">
        <f>'Base cotización 2021'!M1460</f>
        <v>0</v>
      </c>
      <c r="P1439" t="e">
        <f>'Base cotización 2021'!#REF!</f>
        <v>#REF!</v>
      </c>
      <c r="Q1439">
        <f>'Base cotización 2021'!N1460</f>
        <v>0</v>
      </c>
      <c r="R1439">
        <f>'Base cotización 2021'!O1460</f>
        <v>0</v>
      </c>
      <c r="S1439">
        <f>'Base cotización 2021'!P1460</f>
        <v>0</v>
      </c>
      <c r="T1439">
        <f>'Base cotización 2021'!Q1460</f>
        <v>0</v>
      </c>
      <c r="U1439">
        <f>'Base cotización 2021'!R1460</f>
        <v>0</v>
      </c>
      <c r="V1439">
        <f>'Base cotización 2021'!W1460</f>
        <v>0</v>
      </c>
      <c r="X1439">
        <f>'Base cotización 2021'!X1460</f>
        <v>0</v>
      </c>
      <c r="Y1439" t="e">
        <f>'Base cotización 2021'!#REF!</f>
        <v>#REF!</v>
      </c>
    </row>
    <row r="1440" spans="1:25">
      <c r="A1440">
        <f>'Base cotización 2021'!B1461</f>
        <v>0</v>
      </c>
      <c r="C1440" t="str">
        <f>'Base cotización 2021'!C1461</f>
        <v/>
      </c>
      <c r="D1440" t="str">
        <f>'Base cotización 2021'!D1461</f>
        <v/>
      </c>
      <c r="E1440" t="str">
        <f>'Base cotización 2021'!E1461</f>
        <v/>
      </c>
      <c r="G1440" t="str">
        <f>'Base cotización 2021'!F1461</f>
        <v/>
      </c>
      <c r="I1440" t="e">
        <f>'Base cotización 2021'!#REF!</f>
        <v>#REF!</v>
      </c>
      <c r="J1440" t="e">
        <f>'Base cotización 2021'!#REF!</f>
        <v>#REF!</v>
      </c>
      <c r="K1440">
        <f>'Base cotización 2021'!H1461</f>
        <v>0</v>
      </c>
      <c r="L1440">
        <f>'Base cotización 2021'!K1461</f>
        <v>0</v>
      </c>
      <c r="M1440" s="31">
        <f>'Base cotización 2021'!I1461</f>
        <v>0</v>
      </c>
      <c r="N1440">
        <f>'Base cotización 2021'!L1461</f>
        <v>0</v>
      </c>
      <c r="O1440">
        <f>'Base cotización 2021'!M1461</f>
        <v>0</v>
      </c>
      <c r="P1440" t="e">
        <f>'Base cotización 2021'!#REF!</f>
        <v>#REF!</v>
      </c>
      <c r="Q1440">
        <f>'Base cotización 2021'!N1461</f>
        <v>0</v>
      </c>
      <c r="R1440">
        <f>'Base cotización 2021'!O1461</f>
        <v>0</v>
      </c>
      <c r="S1440">
        <f>'Base cotización 2021'!P1461</f>
        <v>0</v>
      </c>
      <c r="T1440">
        <f>'Base cotización 2021'!Q1461</f>
        <v>0</v>
      </c>
      <c r="U1440">
        <f>'Base cotización 2021'!R1461</f>
        <v>0</v>
      </c>
      <c r="V1440">
        <f>'Base cotización 2021'!W1461</f>
        <v>0</v>
      </c>
      <c r="X1440">
        <f>'Base cotización 2021'!X1461</f>
        <v>0</v>
      </c>
      <c r="Y1440" t="e">
        <f>'Base cotización 2021'!#REF!</f>
        <v>#REF!</v>
      </c>
    </row>
    <row r="1441" spans="1:25">
      <c r="A1441">
        <f>'Base cotización 2021'!B1462</f>
        <v>0</v>
      </c>
      <c r="C1441" t="str">
        <f>'Base cotización 2021'!C1462</f>
        <v/>
      </c>
      <c r="D1441" t="str">
        <f>'Base cotización 2021'!D1462</f>
        <v/>
      </c>
      <c r="E1441" t="str">
        <f>'Base cotización 2021'!E1462</f>
        <v/>
      </c>
      <c r="G1441" t="str">
        <f>'Base cotización 2021'!F1462</f>
        <v/>
      </c>
      <c r="I1441" t="e">
        <f>'Base cotización 2021'!#REF!</f>
        <v>#REF!</v>
      </c>
      <c r="J1441" t="e">
        <f>'Base cotización 2021'!#REF!</f>
        <v>#REF!</v>
      </c>
      <c r="K1441">
        <f>'Base cotización 2021'!H1462</f>
        <v>0</v>
      </c>
      <c r="L1441">
        <f>'Base cotización 2021'!K1462</f>
        <v>0</v>
      </c>
      <c r="M1441" s="31">
        <f>'Base cotización 2021'!I1462</f>
        <v>0</v>
      </c>
      <c r="N1441">
        <f>'Base cotización 2021'!L1462</f>
        <v>0</v>
      </c>
      <c r="O1441">
        <f>'Base cotización 2021'!M1462</f>
        <v>0</v>
      </c>
      <c r="P1441" t="e">
        <f>'Base cotización 2021'!#REF!</f>
        <v>#REF!</v>
      </c>
      <c r="Q1441">
        <f>'Base cotización 2021'!N1462</f>
        <v>0</v>
      </c>
      <c r="R1441">
        <f>'Base cotización 2021'!O1462</f>
        <v>0</v>
      </c>
      <c r="S1441">
        <f>'Base cotización 2021'!P1462</f>
        <v>0</v>
      </c>
      <c r="T1441">
        <f>'Base cotización 2021'!Q1462</f>
        <v>0</v>
      </c>
      <c r="U1441">
        <f>'Base cotización 2021'!R1462</f>
        <v>0</v>
      </c>
      <c r="V1441">
        <f>'Base cotización 2021'!W1462</f>
        <v>0</v>
      </c>
      <c r="X1441">
        <f>'Base cotización 2021'!X1462</f>
        <v>0</v>
      </c>
      <c r="Y1441" t="e">
        <f>'Base cotización 2021'!#REF!</f>
        <v>#REF!</v>
      </c>
    </row>
    <row r="1442" spans="1:25">
      <c r="A1442">
        <f>'Base cotización 2021'!B1463</f>
        <v>0</v>
      </c>
      <c r="C1442" t="str">
        <f>'Base cotización 2021'!C1463</f>
        <v/>
      </c>
      <c r="D1442" t="str">
        <f>'Base cotización 2021'!D1463</f>
        <v/>
      </c>
      <c r="E1442" t="str">
        <f>'Base cotización 2021'!E1463</f>
        <v/>
      </c>
      <c r="G1442" t="str">
        <f>'Base cotización 2021'!F1463</f>
        <v/>
      </c>
      <c r="I1442" t="e">
        <f>'Base cotización 2021'!#REF!</f>
        <v>#REF!</v>
      </c>
      <c r="J1442" t="e">
        <f>'Base cotización 2021'!#REF!</f>
        <v>#REF!</v>
      </c>
      <c r="K1442">
        <f>'Base cotización 2021'!H1463</f>
        <v>0</v>
      </c>
      <c r="L1442">
        <f>'Base cotización 2021'!K1463</f>
        <v>0</v>
      </c>
      <c r="M1442" s="31">
        <f>'Base cotización 2021'!I1463</f>
        <v>0</v>
      </c>
      <c r="N1442">
        <f>'Base cotización 2021'!L1463</f>
        <v>0</v>
      </c>
      <c r="O1442">
        <f>'Base cotización 2021'!M1463</f>
        <v>0</v>
      </c>
      <c r="P1442" t="e">
        <f>'Base cotización 2021'!#REF!</f>
        <v>#REF!</v>
      </c>
      <c r="Q1442">
        <f>'Base cotización 2021'!N1463</f>
        <v>0</v>
      </c>
      <c r="R1442">
        <f>'Base cotización 2021'!O1463</f>
        <v>0</v>
      </c>
      <c r="S1442">
        <f>'Base cotización 2021'!P1463</f>
        <v>0</v>
      </c>
      <c r="T1442">
        <f>'Base cotización 2021'!Q1463</f>
        <v>0</v>
      </c>
      <c r="U1442">
        <f>'Base cotización 2021'!R1463</f>
        <v>0</v>
      </c>
      <c r="V1442">
        <f>'Base cotización 2021'!W1463</f>
        <v>0</v>
      </c>
      <c r="X1442">
        <f>'Base cotización 2021'!X1463</f>
        <v>0</v>
      </c>
      <c r="Y1442" t="e">
        <f>'Base cotización 2021'!#REF!</f>
        <v>#REF!</v>
      </c>
    </row>
    <row r="1443" spans="1:25">
      <c r="A1443">
        <f>'Base cotización 2021'!B1464</f>
        <v>0</v>
      </c>
      <c r="C1443" t="str">
        <f>'Base cotización 2021'!C1464</f>
        <v/>
      </c>
      <c r="D1443" t="str">
        <f>'Base cotización 2021'!D1464</f>
        <v/>
      </c>
      <c r="E1443" t="str">
        <f>'Base cotización 2021'!E1464</f>
        <v/>
      </c>
      <c r="G1443" t="str">
        <f>'Base cotización 2021'!F1464</f>
        <v/>
      </c>
      <c r="I1443" t="e">
        <f>'Base cotización 2021'!#REF!</f>
        <v>#REF!</v>
      </c>
      <c r="J1443" t="e">
        <f>'Base cotización 2021'!#REF!</f>
        <v>#REF!</v>
      </c>
      <c r="K1443">
        <f>'Base cotización 2021'!H1464</f>
        <v>0</v>
      </c>
      <c r="L1443">
        <f>'Base cotización 2021'!K1464</f>
        <v>0</v>
      </c>
      <c r="M1443" s="31">
        <f>'Base cotización 2021'!I1464</f>
        <v>0</v>
      </c>
      <c r="N1443">
        <f>'Base cotización 2021'!L1464</f>
        <v>0</v>
      </c>
      <c r="O1443">
        <f>'Base cotización 2021'!M1464</f>
        <v>0</v>
      </c>
      <c r="P1443" t="e">
        <f>'Base cotización 2021'!#REF!</f>
        <v>#REF!</v>
      </c>
      <c r="Q1443">
        <f>'Base cotización 2021'!N1464</f>
        <v>0</v>
      </c>
      <c r="R1443">
        <f>'Base cotización 2021'!O1464</f>
        <v>0</v>
      </c>
      <c r="S1443">
        <f>'Base cotización 2021'!P1464</f>
        <v>0</v>
      </c>
      <c r="T1443">
        <f>'Base cotización 2021'!Q1464</f>
        <v>0</v>
      </c>
      <c r="U1443">
        <f>'Base cotización 2021'!R1464</f>
        <v>0</v>
      </c>
      <c r="V1443">
        <f>'Base cotización 2021'!W1464</f>
        <v>0</v>
      </c>
      <c r="X1443">
        <f>'Base cotización 2021'!X1464</f>
        <v>0</v>
      </c>
      <c r="Y1443" t="e">
        <f>'Base cotización 2021'!#REF!</f>
        <v>#REF!</v>
      </c>
    </row>
    <row r="1444" spans="1:25">
      <c r="A1444">
        <f>'Base cotización 2021'!B1465</f>
        <v>0</v>
      </c>
      <c r="C1444" t="str">
        <f>'Base cotización 2021'!C1465</f>
        <v/>
      </c>
      <c r="D1444" t="str">
        <f>'Base cotización 2021'!D1465</f>
        <v/>
      </c>
      <c r="E1444" t="str">
        <f>'Base cotización 2021'!E1465</f>
        <v/>
      </c>
      <c r="G1444" t="str">
        <f>'Base cotización 2021'!F1465</f>
        <v/>
      </c>
      <c r="I1444" t="e">
        <f>'Base cotización 2021'!#REF!</f>
        <v>#REF!</v>
      </c>
      <c r="J1444" t="e">
        <f>'Base cotización 2021'!#REF!</f>
        <v>#REF!</v>
      </c>
      <c r="K1444">
        <f>'Base cotización 2021'!H1465</f>
        <v>0</v>
      </c>
      <c r="L1444">
        <f>'Base cotización 2021'!K1465</f>
        <v>0</v>
      </c>
      <c r="M1444" s="31">
        <f>'Base cotización 2021'!I1465</f>
        <v>0</v>
      </c>
      <c r="N1444">
        <f>'Base cotización 2021'!L1465</f>
        <v>0</v>
      </c>
      <c r="O1444">
        <f>'Base cotización 2021'!M1465</f>
        <v>0</v>
      </c>
      <c r="P1444" t="e">
        <f>'Base cotización 2021'!#REF!</f>
        <v>#REF!</v>
      </c>
      <c r="Q1444">
        <f>'Base cotización 2021'!N1465</f>
        <v>0</v>
      </c>
      <c r="R1444">
        <f>'Base cotización 2021'!O1465</f>
        <v>0</v>
      </c>
      <c r="S1444">
        <f>'Base cotización 2021'!P1465</f>
        <v>0</v>
      </c>
      <c r="T1444">
        <f>'Base cotización 2021'!Q1465</f>
        <v>0</v>
      </c>
      <c r="U1444">
        <f>'Base cotización 2021'!R1465</f>
        <v>0</v>
      </c>
      <c r="V1444">
        <f>'Base cotización 2021'!W1465</f>
        <v>0</v>
      </c>
      <c r="X1444">
        <f>'Base cotización 2021'!X1465</f>
        <v>0</v>
      </c>
      <c r="Y1444" t="e">
        <f>'Base cotización 2021'!#REF!</f>
        <v>#REF!</v>
      </c>
    </row>
    <row r="1445" spans="1:25">
      <c r="A1445">
        <f>'Base cotización 2021'!B1466</f>
        <v>0</v>
      </c>
      <c r="C1445" t="str">
        <f>'Base cotización 2021'!C1466</f>
        <v/>
      </c>
      <c r="D1445" t="str">
        <f>'Base cotización 2021'!D1466</f>
        <v/>
      </c>
      <c r="E1445" t="str">
        <f>'Base cotización 2021'!E1466</f>
        <v/>
      </c>
      <c r="G1445" t="str">
        <f>'Base cotización 2021'!F1466</f>
        <v/>
      </c>
      <c r="I1445" t="e">
        <f>'Base cotización 2021'!#REF!</f>
        <v>#REF!</v>
      </c>
      <c r="J1445" t="e">
        <f>'Base cotización 2021'!#REF!</f>
        <v>#REF!</v>
      </c>
      <c r="K1445">
        <f>'Base cotización 2021'!H1466</f>
        <v>0</v>
      </c>
      <c r="L1445">
        <f>'Base cotización 2021'!K1466</f>
        <v>0</v>
      </c>
      <c r="M1445" s="31">
        <f>'Base cotización 2021'!I1466</f>
        <v>0</v>
      </c>
      <c r="N1445">
        <f>'Base cotización 2021'!L1466</f>
        <v>0</v>
      </c>
      <c r="O1445">
        <f>'Base cotización 2021'!M1466</f>
        <v>0</v>
      </c>
      <c r="P1445" t="e">
        <f>'Base cotización 2021'!#REF!</f>
        <v>#REF!</v>
      </c>
      <c r="Q1445">
        <f>'Base cotización 2021'!N1466</f>
        <v>0</v>
      </c>
      <c r="R1445">
        <f>'Base cotización 2021'!O1466</f>
        <v>0</v>
      </c>
      <c r="S1445">
        <f>'Base cotización 2021'!P1466</f>
        <v>0</v>
      </c>
      <c r="T1445">
        <f>'Base cotización 2021'!Q1466</f>
        <v>0</v>
      </c>
      <c r="U1445">
        <f>'Base cotización 2021'!R1466</f>
        <v>0</v>
      </c>
      <c r="V1445">
        <f>'Base cotización 2021'!W1466</f>
        <v>0</v>
      </c>
      <c r="X1445">
        <f>'Base cotización 2021'!X1466</f>
        <v>0</v>
      </c>
      <c r="Y1445" t="e">
        <f>'Base cotización 2021'!#REF!</f>
        <v>#REF!</v>
      </c>
    </row>
    <row r="1446" spans="1:25">
      <c r="A1446">
        <f>'Base cotización 2021'!B1467</f>
        <v>0</v>
      </c>
      <c r="C1446" t="str">
        <f>'Base cotización 2021'!C1467</f>
        <v/>
      </c>
      <c r="D1446" t="str">
        <f>'Base cotización 2021'!D1467</f>
        <v/>
      </c>
      <c r="E1446" t="str">
        <f>'Base cotización 2021'!E1467</f>
        <v/>
      </c>
      <c r="G1446" t="str">
        <f>'Base cotización 2021'!F1467</f>
        <v/>
      </c>
      <c r="I1446" t="e">
        <f>'Base cotización 2021'!#REF!</f>
        <v>#REF!</v>
      </c>
      <c r="J1446" t="e">
        <f>'Base cotización 2021'!#REF!</f>
        <v>#REF!</v>
      </c>
      <c r="K1446">
        <f>'Base cotización 2021'!H1467</f>
        <v>0</v>
      </c>
      <c r="L1446">
        <f>'Base cotización 2021'!K1467</f>
        <v>0</v>
      </c>
      <c r="M1446" s="31">
        <f>'Base cotización 2021'!I1467</f>
        <v>0</v>
      </c>
      <c r="N1446">
        <f>'Base cotización 2021'!L1467</f>
        <v>0</v>
      </c>
      <c r="O1446">
        <f>'Base cotización 2021'!M1467</f>
        <v>0</v>
      </c>
      <c r="P1446" t="e">
        <f>'Base cotización 2021'!#REF!</f>
        <v>#REF!</v>
      </c>
      <c r="Q1446">
        <f>'Base cotización 2021'!N1467</f>
        <v>0</v>
      </c>
      <c r="R1446">
        <f>'Base cotización 2021'!O1467</f>
        <v>0</v>
      </c>
      <c r="S1446">
        <f>'Base cotización 2021'!P1467</f>
        <v>0</v>
      </c>
      <c r="T1446">
        <f>'Base cotización 2021'!Q1467</f>
        <v>0</v>
      </c>
      <c r="U1446">
        <f>'Base cotización 2021'!R1467</f>
        <v>0</v>
      </c>
      <c r="V1446">
        <f>'Base cotización 2021'!W1467</f>
        <v>0</v>
      </c>
      <c r="X1446">
        <f>'Base cotización 2021'!X1467</f>
        <v>0</v>
      </c>
      <c r="Y1446" t="e">
        <f>'Base cotización 2021'!#REF!</f>
        <v>#REF!</v>
      </c>
    </row>
    <row r="1447" spans="1:25">
      <c r="A1447">
        <f>'Base cotización 2021'!B1468</f>
        <v>0</v>
      </c>
      <c r="C1447" t="str">
        <f>'Base cotización 2021'!C1468</f>
        <v/>
      </c>
      <c r="D1447" t="str">
        <f>'Base cotización 2021'!D1468</f>
        <v/>
      </c>
      <c r="E1447" t="str">
        <f>'Base cotización 2021'!E1468</f>
        <v/>
      </c>
      <c r="G1447" t="str">
        <f>'Base cotización 2021'!F1468</f>
        <v/>
      </c>
      <c r="I1447" t="e">
        <f>'Base cotización 2021'!#REF!</f>
        <v>#REF!</v>
      </c>
      <c r="J1447" t="e">
        <f>'Base cotización 2021'!#REF!</f>
        <v>#REF!</v>
      </c>
      <c r="K1447">
        <f>'Base cotización 2021'!H1468</f>
        <v>0</v>
      </c>
      <c r="L1447">
        <f>'Base cotización 2021'!K1468</f>
        <v>0</v>
      </c>
      <c r="M1447" s="31">
        <f>'Base cotización 2021'!I1468</f>
        <v>0</v>
      </c>
      <c r="N1447">
        <f>'Base cotización 2021'!L1468</f>
        <v>0</v>
      </c>
      <c r="O1447">
        <f>'Base cotización 2021'!M1468</f>
        <v>0</v>
      </c>
      <c r="P1447" t="e">
        <f>'Base cotización 2021'!#REF!</f>
        <v>#REF!</v>
      </c>
      <c r="Q1447">
        <f>'Base cotización 2021'!N1468</f>
        <v>0</v>
      </c>
      <c r="R1447">
        <f>'Base cotización 2021'!O1468</f>
        <v>0</v>
      </c>
      <c r="S1447">
        <f>'Base cotización 2021'!P1468</f>
        <v>0</v>
      </c>
      <c r="T1447">
        <f>'Base cotización 2021'!Q1468</f>
        <v>0</v>
      </c>
      <c r="U1447">
        <f>'Base cotización 2021'!R1468</f>
        <v>0</v>
      </c>
      <c r="V1447">
        <f>'Base cotización 2021'!W1468</f>
        <v>0</v>
      </c>
      <c r="X1447">
        <f>'Base cotización 2021'!X1468</f>
        <v>0</v>
      </c>
      <c r="Y1447" t="e">
        <f>'Base cotización 2021'!#REF!</f>
        <v>#REF!</v>
      </c>
    </row>
    <row r="1448" spans="1:25">
      <c r="A1448">
        <f>'Base cotización 2021'!B1469</f>
        <v>0</v>
      </c>
      <c r="C1448" t="str">
        <f>'Base cotización 2021'!C1469</f>
        <v/>
      </c>
      <c r="D1448" t="str">
        <f>'Base cotización 2021'!D1469</f>
        <v/>
      </c>
      <c r="E1448" t="str">
        <f>'Base cotización 2021'!E1469</f>
        <v/>
      </c>
      <c r="G1448" t="str">
        <f>'Base cotización 2021'!F1469</f>
        <v/>
      </c>
      <c r="I1448" t="e">
        <f>'Base cotización 2021'!#REF!</f>
        <v>#REF!</v>
      </c>
      <c r="J1448" t="e">
        <f>'Base cotización 2021'!#REF!</f>
        <v>#REF!</v>
      </c>
      <c r="K1448">
        <f>'Base cotización 2021'!H1469</f>
        <v>0</v>
      </c>
      <c r="L1448">
        <f>'Base cotización 2021'!K1469</f>
        <v>0</v>
      </c>
      <c r="M1448" s="31">
        <f>'Base cotización 2021'!I1469</f>
        <v>0</v>
      </c>
      <c r="N1448">
        <f>'Base cotización 2021'!L1469</f>
        <v>0</v>
      </c>
      <c r="O1448">
        <f>'Base cotización 2021'!M1469</f>
        <v>0</v>
      </c>
      <c r="P1448" t="e">
        <f>'Base cotización 2021'!#REF!</f>
        <v>#REF!</v>
      </c>
      <c r="Q1448">
        <f>'Base cotización 2021'!N1469</f>
        <v>0</v>
      </c>
      <c r="R1448">
        <f>'Base cotización 2021'!O1469</f>
        <v>0</v>
      </c>
      <c r="S1448">
        <f>'Base cotización 2021'!P1469</f>
        <v>0</v>
      </c>
      <c r="T1448">
        <f>'Base cotización 2021'!Q1469</f>
        <v>0</v>
      </c>
      <c r="U1448">
        <f>'Base cotización 2021'!R1469</f>
        <v>0</v>
      </c>
      <c r="V1448">
        <f>'Base cotización 2021'!W1469</f>
        <v>0</v>
      </c>
      <c r="X1448">
        <f>'Base cotización 2021'!X1469</f>
        <v>0</v>
      </c>
      <c r="Y1448" t="e">
        <f>'Base cotización 2021'!#REF!</f>
        <v>#REF!</v>
      </c>
    </row>
    <row r="1449" spans="1:25">
      <c r="A1449">
        <f>'Base cotización 2021'!B1470</f>
        <v>0</v>
      </c>
      <c r="C1449" t="str">
        <f>'Base cotización 2021'!C1470</f>
        <v/>
      </c>
      <c r="D1449" t="str">
        <f>'Base cotización 2021'!D1470</f>
        <v/>
      </c>
      <c r="E1449" t="str">
        <f>'Base cotización 2021'!E1470</f>
        <v/>
      </c>
      <c r="G1449" t="str">
        <f>'Base cotización 2021'!F1470</f>
        <v/>
      </c>
      <c r="I1449" t="e">
        <f>'Base cotización 2021'!#REF!</f>
        <v>#REF!</v>
      </c>
      <c r="J1449" t="e">
        <f>'Base cotización 2021'!#REF!</f>
        <v>#REF!</v>
      </c>
      <c r="K1449">
        <f>'Base cotización 2021'!H1470</f>
        <v>0</v>
      </c>
      <c r="L1449">
        <f>'Base cotización 2021'!K1470</f>
        <v>0</v>
      </c>
      <c r="M1449" s="31">
        <f>'Base cotización 2021'!I1470</f>
        <v>0</v>
      </c>
      <c r="N1449">
        <f>'Base cotización 2021'!L1470</f>
        <v>0</v>
      </c>
      <c r="O1449">
        <f>'Base cotización 2021'!M1470</f>
        <v>0</v>
      </c>
      <c r="P1449" t="e">
        <f>'Base cotización 2021'!#REF!</f>
        <v>#REF!</v>
      </c>
      <c r="Q1449">
        <f>'Base cotización 2021'!N1470</f>
        <v>0</v>
      </c>
      <c r="R1449">
        <f>'Base cotización 2021'!O1470</f>
        <v>0</v>
      </c>
      <c r="S1449">
        <f>'Base cotización 2021'!P1470</f>
        <v>0</v>
      </c>
      <c r="T1449">
        <f>'Base cotización 2021'!Q1470</f>
        <v>0</v>
      </c>
      <c r="U1449">
        <f>'Base cotización 2021'!R1470</f>
        <v>0</v>
      </c>
      <c r="V1449">
        <f>'Base cotización 2021'!W1470</f>
        <v>0</v>
      </c>
      <c r="X1449">
        <f>'Base cotización 2021'!X1470</f>
        <v>0</v>
      </c>
      <c r="Y1449" t="e">
        <f>'Base cotización 2021'!#REF!</f>
        <v>#REF!</v>
      </c>
    </row>
    <row r="1450" spans="1:25">
      <c r="A1450">
        <f>'Base cotización 2021'!B1471</f>
        <v>0</v>
      </c>
      <c r="C1450" t="str">
        <f>'Base cotización 2021'!C1471</f>
        <v/>
      </c>
      <c r="D1450" t="str">
        <f>'Base cotización 2021'!D1471</f>
        <v/>
      </c>
      <c r="E1450" t="str">
        <f>'Base cotización 2021'!E1471</f>
        <v/>
      </c>
      <c r="G1450" t="str">
        <f>'Base cotización 2021'!F1471</f>
        <v/>
      </c>
      <c r="I1450" t="e">
        <f>'Base cotización 2021'!#REF!</f>
        <v>#REF!</v>
      </c>
      <c r="J1450" t="e">
        <f>'Base cotización 2021'!#REF!</f>
        <v>#REF!</v>
      </c>
      <c r="K1450">
        <f>'Base cotización 2021'!H1471</f>
        <v>0</v>
      </c>
      <c r="L1450">
        <f>'Base cotización 2021'!K1471</f>
        <v>0</v>
      </c>
      <c r="M1450" s="31">
        <f>'Base cotización 2021'!I1471</f>
        <v>0</v>
      </c>
      <c r="N1450">
        <f>'Base cotización 2021'!L1471</f>
        <v>0</v>
      </c>
      <c r="O1450">
        <f>'Base cotización 2021'!M1471</f>
        <v>0</v>
      </c>
      <c r="P1450" t="e">
        <f>'Base cotización 2021'!#REF!</f>
        <v>#REF!</v>
      </c>
      <c r="Q1450">
        <f>'Base cotización 2021'!N1471</f>
        <v>0</v>
      </c>
      <c r="R1450">
        <f>'Base cotización 2021'!O1471</f>
        <v>0</v>
      </c>
      <c r="S1450">
        <f>'Base cotización 2021'!P1471</f>
        <v>0</v>
      </c>
      <c r="T1450">
        <f>'Base cotización 2021'!Q1471</f>
        <v>0</v>
      </c>
      <c r="U1450">
        <f>'Base cotización 2021'!R1471</f>
        <v>0</v>
      </c>
      <c r="V1450">
        <f>'Base cotización 2021'!W1471</f>
        <v>0</v>
      </c>
      <c r="X1450">
        <f>'Base cotización 2021'!X1471</f>
        <v>0</v>
      </c>
      <c r="Y1450" t="e">
        <f>'Base cotización 2021'!#REF!</f>
        <v>#REF!</v>
      </c>
    </row>
    <row r="1451" spans="1:25">
      <c r="A1451">
        <f>'Base cotización 2021'!B1472</f>
        <v>0</v>
      </c>
      <c r="C1451" t="str">
        <f>'Base cotización 2021'!C1472</f>
        <v/>
      </c>
      <c r="D1451" t="str">
        <f>'Base cotización 2021'!D1472</f>
        <v/>
      </c>
      <c r="E1451" t="str">
        <f>'Base cotización 2021'!E1472</f>
        <v/>
      </c>
      <c r="G1451" t="str">
        <f>'Base cotización 2021'!F1472</f>
        <v/>
      </c>
      <c r="I1451" t="e">
        <f>'Base cotización 2021'!#REF!</f>
        <v>#REF!</v>
      </c>
      <c r="J1451" t="e">
        <f>'Base cotización 2021'!#REF!</f>
        <v>#REF!</v>
      </c>
      <c r="K1451">
        <f>'Base cotización 2021'!H1472</f>
        <v>0</v>
      </c>
      <c r="L1451">
        <f>'Base cotización 2021'!K1472</f>
        <v>0</v>
      </c>
      <c r="M1451" s="31">
        <f>'Base cotización 2021'!I1472</f>
        <v>0</v>
      </c>
      <c r="N1451">
        <f>'Base cotización 2021'!L1472</f>
        <v>0</v>
      </c>
      <c r="O1451">
        <f>'Base cotización 2021'!M1472</f>
        <v>0</v>
      </c>
      <c r="P1451" t="e">
        <f>'Base cotización 2021'!#REF!</f>
        <v>#REF!</v>
      </c>
      <c r="Q1451">
        <f>'Base cotización 2021'!N1472</f>
        <v>0</v>
      </c>
      <c r="R1451">
        <f>'Base cotización 2021'!O1472</f>
        <v>0</v>
      </c>
      <c r="S1451">
        <f>'Base cotización 2021'!P1472</f>
        <v>0</v>
      </c>
      <c r="T1451">
        <f>'Base cotización 2021'!Q1472</f>
        <v>0</v>
      </c>
      <c r="U1451">
        <f>'Base cotización 2021'!R1472</f>
        <v>0</v>
      </c>
      <c r="V1451">
        <f>'Base cotización 2021'!W1472</f>
        <v>0</v>
      </c>
      <c r="X1451">
        <f>'Base cotización 2021'!X1472</f>
        <v>0</v>
      </c>
      <c r="Y1451" t="e">
        <f>'Base cotización 2021'!#REF!</f>
        <v>#REF!</v>
      </c>
    </row>
    <row r="1452" spans="1:25">
      <c r="A1452">
        <f>'Base cotización 2021'!B1473</f>
        <v>0</v>
      </c>
      <c r="C1452" t="str">
        <f>'Base cotización 2021'!C1473</f>
        <v/>
      </c>
      <c r="D1452" t="str">
        <f>'Base cotización 2021'!D1473</f>
        <v/>
      </c>
      <c r="E1452" t="str">
        <f>'Base cotización 2021'!E1473</f>
        <v/>
      </c>
      <c r="G1452" t="str">
        <f>'Base cotización 2021'!F1473</f>
        <v/>
      </c>
      <c r="I1452" t="e">
        <f>'Base cotización 2021'!#REF!</f>
        <v>#REF!</v>
      </c>
      <c r="J1452" t="e">
        <f>'Base cotización 2021'!#REF!</f>
        <v>#REF!</v>
      </c>
      <c r="K1452">
        <f>'Base cotización 2021'!H1473</f>
        <v>0</v>
      </c>
      <c r="L1452">
        <f>'Base cotización 2021'!K1473</f>
        <v>0</v>
      </c>
      <c r="M1452" s="31">
        <f>'Base cotización 2021'!I1473</f>
        <v>0</v>
      </c>
      <c r="N1452">
        <f>'Base cotización 2021'!L1473</f>
        <v>0</v>
      </c>
      <c r="O1452">
        <f>'Base cotización 2021'!M1473</f>
        <v>0</v>
      </c>
      <c r="P1452" t="e">
        <f>'Base cotización 2021'!#REF!</f>
        <v>#REF!</v>
      </c>
      <c r="Q1452">
        <f>'Base cotización 2021'!N1473</f>
        <v>0</v>
      </c>
      <c r="R1452">
        <f>'Base cotización 2021'!O1473</f>
        <v>0</v>
      </c>
      <c r="S1452">
        <f>'Base cotización 2021'!P1473</f>
        <v>0</v>
      </c>
      <c r="T1452">
        <f>'Base cotización 2021'!Q1473</f>
        <v>0</v>
      </c>
      <c r="U1452">
        <f>'Base cotización 2021'!R1473</f>
        <v>0</v>
      </c>
      <c r="V1452">
        <f>'Base cotización 2021'!W1473</f>
        <v>0</v>
      </c>
      <c r="X1452">
        <f>'Base cotización 2021'!X1473</f>
        <v>0</v>
      </c>
      <c r="Y1452" t="e">
        <f>'Base cotización 2021'!#REF!</f>
        <v>#REF!</v>
      </c>
    </row>
    <row r="1453" spans="1:25">
      <c r="A1453">
        <f>'Base cotización 2021'!B1474</f>
        <v>0</v>
      </c>
      <c r="C1453" t="str">
        <f>'Base cotización 2021'!C1474</f>
        <v/>
      </c>
      <c r="D1453" t="str">
        <f>'Base cotización 2021'!D1474</f>
        <v/>
      </c>
      <c r="E1453" t="str">
        <f>'Base cotización 2021'!E1474</f>
        <v/>
      </c>
      <c r="G1453" t="str">
        <f>'Base cotización 2021'!F1474</f>
        <v/>
      </c>
      <c r="I1453" t="e">
        <f>'Base cotización 2021'!#REF!</f>
        <v>#REF!</v>
      </c>
      <c r="J1453" t="e">
        <f>'Base cotización 2021'!#REF!</f>
        <v>#REF!</v>
      </c>
      <c r="K1453">
        <f>'Base cotización 2021'!H1474</f>
        <v>0</v>
      </c>
      <c r="L1453">
        <f>'Base cotización 2021'!K1474</f>
        <v>0</v>
      </c>
      <c r="M1453" s="31">
        <f>'Base cotización 2021'!I1474</f>
        <v>0</v>
      </c>
      <c r="N1453">
        <f>'Base cotización 2021'!L1474</f>
        <v>0</v>
      </c>
      <c r="O1453">
        <f>'Base cotización 2021'!M1474</f>
        <v>0</v>
      </c>
      <c r="P1453" t="e">
        <f>'Base cotización 2021'!#REF!</f>
        <v>#REF!</v>
      </c>
      <c r="Q1453">
        <f>'Base cotización 2021'!N1474</f>
        <v>0</v>
      </c>
      <c r="R1453">
        <f>'Base cotización 2021'!O1474</f>
        <v>0</v>
      </c>
      <c r="S1453">
        <f>'Base cotización 2021'!P1474</f>
        <v>0</v>
      </c>
      <c r="T1453">
        <f>'Base cotización 2021'!Q1474</f>
        <v>0</v>
      </c>
      <c r="U1453">
        <f>'Base cotización 2021'!R1474</f>
        <v>0</v>
      </c>
      <c r="V1453">
        <f>'Base cotización 2021'!W1474</f>
        <v>0</v>
      </c>
      <c r="X1453">
        <f>'Base cotización 2021'!X1474</f>
        <v>0</v>
      </c>
      <c r="Y1453" t="e">
        <f>'Base cotización 2021'!#REF!</f>
        <v>#REF!</v>
      </c>
    </row>
    <row r="1454" spans="1:25">
      <c r="A1454">
        <f>'Base cotización 2021'!B1475</f>
        <v>0</v>
      </c>
      <c r="C1454" t="str">
        <f>'Base cotización 2021'!C1475</f>
        <v/>
      </c>
      <c r="D1454" t="str">
        <f>'Base cotización 2021'!D1475</f>
        <v/>
      </c>
      <c r="E1454" t="str">
        <f>'Base cotización 2021'!E1475</f>
        <v/>
      </c>
      <c r="G1454" t="str">
        <f>'Base cotización 2021'!F1475</f>
        <v/>
      </c>
      <c r="I1454" t="e">
        <f>'Base cotización 2021'!#REF!</f>
        <v>#REF!</v>
      </c>
      <c r="J1454" t="e">
        <f>'Base cotización 2021'!#REF!</f>
        <v>#REF!</v>
      </c>
      <c r="K1454">
        <f>'Base cotización 2021'!H1475</f>
        <v>0</v>
      </c>
      <c r="L1454">
        <f>'Base cotización 2021'!K1475</f>
        <v>0</v>
      </c>
      <c r="M1454" s="31">
        <f>'Base cotización 2021'!I1475</f>
        <v>0</v>
      </c>
      <c r="N1454">
        <f>'Base cotización 2021'!L1475</f>
        <v>0</v>
      </c>
      <c r="O1454">
        <f>'Base cotización 2021'!M1475</f>
        <v>0</v>
      </c>
      <c r="P1454" t="e">
        <f>'Base cotización 2021'!#REF!</f>
        <v>#REF!</v>
      </c>
      <c r="Q1454">
        <f>'Base cotización 2021'!N1475</f>
        <v>0</v>
      </c>
      <c r="R1454">
        <f>'Base cotización 2021'!O1475</f>
        <v>0</v>
      </c>
      <c r="S1454">
        <f>'Base cotización 2021'!P1475</f>
        <v>0</v>
      </c>
      <c r="T1454">
        <f>'Base cotización 2021'!Q1475</f>
        <v>0</v>
      </c>
      <c r="U1454">
        <f>'Base cotización 2021'!R1475</f>
        <v>0</v>
      </c>
      <c r="V1454">
        <f>'Base cotización 2021'!W1475</f>
        <v>0</v>
      </c>
      <c r="X1454">
        <f>'Base cotización 2021'!X1475</f>
        <v>0</v>
      </c>
      <c r="Y1454" t="e">
        <f>'Base cotización 2021'!#REF!</f>
        <v>#REF!</v>
      </c>
    </row>
    <row r="1455" spans="1:25">
      <c r="A1455">
        <f>'Base cotización 2021'!B1476</f>
        <v>0</v>
      </c>
      <c r="C1455" t="str">
        <f>'Base cotización 2021'!C1476</f>
        <v/>
      </c>
      <c r="D1455" t="str">
        <f>'Base cotización 2021'!D1476</f>
        <v/>
      </c>
      <c r="E1455" t="str">
        <f>'Base cotización 2021'!E1476</f>
        <v/>
      </c>
      <c r="G1455" t="str">
        <f>'Base cotización 2021'!F1476</f>
        <v/>
      </c>
      <c r="I1455" t="e">
        <f>'Base cotización 2021'!#REF!</f>
        <v>#REF!</v>
      </c>
      <c r="J1455" t="e">
        <f>'Base cotización 2021'!#REF!</f>
        <v>#REF!</v>
      </c>
      <c r="K1455">
        <f>'Base cotización 2021'!H1476</f>
        <v>0</v>
      </c>
      <c r="L1455">
        <f>'Base cotización 2021'!K1476</f>
        <v>0</v>
      </c>
      <c r="M1455" s="31">
        <f>'Base cotización 2021'!I1476</f>
        <v>0</v>
      </c>
      <c r="N1455">
        <f>'Base cotización 2021'!L1476</f>
        <v>0</v>
      </c>
      <c r="O1455">
        <f>'Base cotización 2021'!M1476</f>
        <v>0</v>
      </c>
      <c r="P1455" t="e">
        <f>'Base cotización 2021'!#REF!</f>
        <v>#REF!</v>
      </c>
      <c r="Q1455">
        <f>'Base cotización 2021'!N1476</f>
        <v>0</v>
      </c>
      <c r="R1455">
        <f>'Base cotización 2021'!O1476</f>
        <v>0</v>
      </c>
      <c r="S1455">
        <f>'Base cotización 2021'!P1476</f>
        <v>0</v>
      </c>
      <c r="T1455">
        <f>'Base cotización 2021'!Q1476</f>
        <v>0</v>
      </c>
      <c r="U1455">
        <f>'Base cotización 2021'!R1476</f>
        <v>0</v>
      </c>
      <c r="V1455">
        <f>'Base cotización 2021'!W1476</f>
        <v>0</v>
      </c>
      <c r="X1455">
        <f>'Base cotización 2021'!X1476</f>
        <v>0</v>
      </c>
      <c r="Y1455" t="e">
        <f>'Base cotización 2021'!#REF!</f>
        <v>#REF!</v>
      </c>
    </row>
    <row r="1456" spans="1:25">
      <c r="A1456">
        <f>'Base cotización 2021'!B1477</f>
        <v>0</v>
      </c>
      <c r="C1456" t="str">
        <f>'Base cotización 2021'!C1477</f>
        <v/>
      </c>
      <c r="D1456" t="str">
        <f>'Base cotización 2021'!D1477</f>
        <v/>
      </c>
      <c r="E1456" t="str">
        <f>'Base cotización 2021'!E1477</f>
        <v/>
      </c>
      <c r="G1456" t="str">
        <f>'Base cotización 2021'!F1477</f>
        <v/>
      </c>
      <c r="I1456" t="e">
        <f>'Base cotización 2021'!#REF!</f>
        <v>#REF!</v>
      </c>
      <c r="J1456" t="e">
        <f>'Base cotización 2021'!#REF!</f>
        <v>#REF!</v>
      </c>
      <c r="K1456">
        <f>'Base cotización 2021'!H1477</f>
        <v>0</v>
      </c>
      <c r="L1456">
        <f>'Base cotización 2021'!K1477</f>
        <v>0</v>
      </c>
      <c r="M1456" s="31">
        <f>'Base cotización 2021'!I1477</f>
        <v>0</v>
      </c>
      <c r="N1456">
        <f>'Base cotización 2021'!L1477</f>
        <v>0</v>
      </c>
      <c r="O1456">
        <f>'Base cotización 2021'!M1477</f>
        <v>0</v>
      </c>
      <c r="P1456" t="e">
        <f>'Base cotización 2021'!#REF!</f>
        <v>#REF!</v>
      </c>
      <c r="Q1456">
        <f>'Base cotización 2021'!N1477</f>
        <v>0</v>
      </c>
      <c r="R1456">
        <f>'Base cotización 2021'!O1477</f>
        <v>0</v>
      </c>
      <c r="S1456">
        <f>'Base cotización 2021'!P1477</f>
        <v>0</v>
      </c>
      <c r="T1456">
        <f>'Base cotización 2021'!Q1477</f>
        <v>0</v>
      </c>
      <c r="U1456">
        <f>'Base cotización 2021'!R1477</f>
        <v>0</v>
      </c>
      <c r="V1456">
        <f>'Base cotización 2021'!W1477</f>
        <v>0</v>
      </c>
      <c r="X1456">
        <f>'Base cotización 2021'!X1477</f>
        <v>0</v>
      </c>
      <c r="Y1456" t="e">
        <f>'Base cotización 2021'!#REF!</f>
        <v>#REF!</v>
      </c>
    </row>
    <row r="1457" spans="1:25">
      <c r="A1457">
        <f>'Base cotización 2021'!B1478</f>
        <v>0</v>
      </c>
      <c r="C1457" t="str">
        <f>'Base cotización 2021'!C1478</f>
        <v/>
      </c>
      <c r="D1457" t="str">
        <f>'Base cotización 2021'!D1478</f>
        <v/>
      </c>
      <c r="E1457" t="str">
        <f>'Base cotización 2021'!E1478</f>
        <v/>
      </c>
      <c r="G1457" t="str">
        <f>'Base cotización 2021'!F1478</f>
        <v/>
      </c>
      <c r="I1457" t="e">
        <f>'Base cotización 2021'!#REF!</f>
        <v>#REF!</v>
      </c>
      <c r="J1457" t="e">
        <f>'Base cotización 2021'!#REF!</f>
        <v>#REF!</v>
      </c>
      <c r="K1457">
        <f>'Base cotización 2021'!H1478</f>
        <v>0</v>
      </c>
      <c r="L1457">
        <f>'Base cotización 2021'!K1478</f>
        <v>0</v>
      </c>
      <c r="M1457" s="31">
        <f>'Base cotización 2021'!I1478</f>
        <v>0</v>
      </c>
      <c r="N1457">
        <f>'Base cotización 2021'!L1478</f>
        <v>0</v>
      </c>
      <c r="O1457">
        <f>'Base cotización 2021'!M1478</f>
        <v>0</v>
      </c>
      <c r="P1457" t="e">
        <f>'Base cotización 2021'!#REF!</f>
        <v>#REF!</v>
      </c>
      <c r="Q1457">
        <f>'Base cotización 2021'!N1478</f>
        <v>0</v>
      </c>
      <c r="R1457">
        <f>'Base cotización 2021'!O1478</f>
        <v>0</v>
      </c>
      <c r="S1457">
        <f>'Base cotización 2021'!P1478</f>
        <v>0</v>
      </c>
      <c r="T1457">
        <f>'Base cotización 2021'!Q1478</f>
        <v>0</v>
      </c>
      <c r="U1457">
        <f>'Base cotización 2021'!R1478</f>
        <v>0</v>
      </c>
      <c r="V1457">
        <f>'Base cotización 2021'!W1478</f>
        <v>0</v>
      </c>
      <c r="X1457">
        <f>'Base cotización 2021'!X1478</f>
        <v>0</v>
      </c>
      <c r="Y1457" t="e">
        <f>'Base cotización 2021'!#REF!</f>
        <v>#REF!</v>
      </c>
    </row>
    <row r="1458" spans="1:25">
      <c r="A1458">
        <f>'Base cotización 2021'!B1479</f>
        <v>0</v>
      </c>
      <c r="C1458" t="str">
        <f>'Base cotización 2021'!C1479</f>
        <v/>
      </c>
      <c r="D1458" t="str">
        <f>'Base cotización 2021'!D1479</f>
        <v/>
      </c>
      <c r="E1458" t="str">
        <f>'Base cotización 2021'!E1479</f>
        <v/>
      </c>
      <c r="G1458" t="str">
        <f>'Base cotización 2021'!F1479</f>
        <v/>
      </c>
      <c r="I1458" t="e">
        <f>'Base cotización 2021'!#REF!</f>
        <v>#REF!</v>
      </c>
      <c r="J1458" t="e">
        <f>'Base cotización 2021'!#REF!</f>
        <v>#REF!</v>
      </c>
      <c r="K1458">
        <f>'Base cotización 2021'!H1479</f>
        <v>0</v>
      </c>
      <c r="L1458">
        <f>'Base cotización 2021'!K1479</f>
        <v>0</v>
      </c>
      <c r="M1458" s="31">
        <f>'Base cotización 2021'!I1479</f>
        <v>0</v>
      </c>
      <c r="N1458">
        <f>'Base cotización 2021'!L1479</f>
        <v>0</v>
      </c>
      <c r="O1458">
        <f>'Base cotización 2021'!M1479</f>
        <v>0</v>
      </c>
      <c r="P1458" t="e">
        <f>'Base cotización 2021'!#REF!</f>
        <v>#REF!</v>
      </c>
      <c r="Q1458">
        <f>'Base cotización 2021'!N1479</f>
        <v>0</v>
      </c>
      <c r="R1458">
        <f>'Base cotización 2021'!O1479</f>
        <v>0</v>
      </c>
      <c r="S1458">
        <f>'Base cotización 2021'!P1479</f>
        <v>0</v>
      </c>
      <c r="T1458">
        <f>'Base cotización 2021'!Q1479</f>
        <v>0</v>
      </c>
      <c r="U1458">
        <f>'Base cotización 2021'!R1479</f>
        <v>0</v>
      </c>
      <c r="V1458">
        <f>'Base cotización 2021'!W1479</f>
        <v>0</v>
      </c>
      <c r="X1458">
        <f>'Base cotización 2021'!X1479</f>
        <v>0</v>
      </c>
      <c r="Y1458" t="e">
        <f>'Base cotización 2021'!#REF!</f>
        <v>#REF!</v>
      </c>
    </row>
    <row r="1459" spans="1:25">
      <c r="A1459">
        <f>'Base cotización 2021'!B1480</f>
        <v>0</v>
      </c>
      <c r="C1459" t="str">
        <f>'Base cotización 2021'!C1480</f>
        <v/>
      </c>
      <c r="D1459" t="str">
        <f>'Base cotización 2021'!D1480</f>
        <v/>
      </c>
      <c r="E1459" t="str">
        <f>'Base cotización 2021'!E1480</f>
        <v/>
      </c>
      <c r="G1459" t="str">
        <f>'Base cotización 2021'!F1480</f>
        <v/>
      </c>
      <c r="I1459" t="e">
        <f>'Base cotización 2021'!#REF!</f>
        <v>#REF!</v>
      </c>
      <c r="J1459" t="e">
        <f>'Base cotización 2021'!#REF!</f>
        <v>#REF!</v>
      </c>
      <c r="K1459">
        <f>'Base cotización 2021'!H1480</f>
        <v>0</v>
      </c>
      <c r="L1459">
        <f>'Base cotización 2021'!K1480</f>
        <v>0</v>
      </c>
      <c r="M1459" s="31">
        <f>'Base cotización 2021'!I1480</f>
        <v>0</v>
      </c>
      <c r="N1459">
        <f>'Base cotización 2021'!L1480</f>
        <v>0</v>
      </c>
      <c r="O1459">
        <f>'Base cotización 2021'!M1480</f>
        <v>0</v>
      </c>
      <c r="P1459" t="e">
        <f>'Base cotización 2021'!#REF!</f>
        <v>#REF!</v>
      </c>
      <c r="Q1459">
        <f>'Base cotización 2021'!N1480</f>
        <v>0</v>
      </c>
      <c r="R1459">
        <f>'Base cotización 2021'!O1480</f>
        <v>0</v>
      </c>
      <c r="S1459">
        <f>'Base cotización 2021'!P1480</f>
        <v>0</v>
      </c>
      <c r="T1459">
        <f>'Base cotización 2021'!Q1480</f>
        <v>0</v>
      </c>
      <c r="U1459">
        <f>'Base cotización 2021'!R1480</f>
        <v>0</v>
      </c>
      <c r="V1459">
        <f>'Base cotización 2021'!W1480</f>
        <v>0</v>
      </c>
      <c r="X1459">
        <f>'Base cotización 2021'!X1480</f>
        <v>0</v>
      </c>
      <c r="Y1459" t="e">
        <f>'Base cotización 2021'!#REF!</f>
        <v>#REF!</v>
      </c>
    </row>
    <row r="1460" spans="1:25">
      <c r="A1460">
        <f>'Base cotización 2021'!B1481</f>
        <v>0</v>
      </c>
      <c r="C1460" t="str">
        <f>'Base cotización 2021'!C1481</f>
        <v/>
      </c>
      <c r="D1460" t="str">
        <f>'Base cotización 2021'!D1481</f>
        <v/>
      </c>
      <c r="E1460" t="str">
        <f>'Base cotización 2021'!E1481</f>
        <v/>
      </c>
      <c r="G1460" t="str">
        <f>'Base cotización 2021'!F1481</f>
        <v/>
      </c>
      <c r="I1460" t="e">
        <f>'Base cotización 2021'!#REF!</f>
        <v>#REF!</v>
      </c>
      <c r="J1460" t="e">
        <f>'Base cotización 2021'!#REF!</f>
        <v>#REF!</v>
      </c>
      <c r="K1460">
        <f>'Base cotización 2021'!H1481</f>
        <v>0</v>
      </c>
      <c r="L1460">
        <f>'Base cotización 2021'!K1481</f>
        <v>0</v>
      </c>
      <c r="M1460" s="31">
        <f>'Base cotización 2021'!I1481</f>
        <v>0</v>
      </c>
      <c r="N1460">
        <f>'Base cotización 2021'!L1481</f>
        <v>0</v>
      </c>
      <c r="O1460">
        <f>'Base cotización 2021'!M1481</f>
        <v>0</v>
      </c>
      <c r="P1460" t="e">
        <f>'Base cotización 2021'!#REF!</f>
        <v>#REF!</v>
      </c>
      <c r="Q1460">
        <f>'Base cotización 2021'!N1481</f>
        <v>0</v>
      </c>
      <c r="R1460">
        <f>'Base cotización 2021'!O1481</f>
        <v>0</v>
      </c>
      <c r="S1460">
        <f>'Base cotización 2021'!P1481</f>
        <v>0</v>
      </c>
      <c r="T1460">
        <f>'Base cotización 2021'!Q1481</f>
        <v>0</v>
      </c>
      <c r="U1460">
        <f>'Base cotización 2021'!R1481</f>
        <v>0</v>
      </c>
      <c r="V1460">
        <f>'Base cotización 2021'!W1481</f>
        <v>0</v>
      </c>
      <c r="X1460">
        <f>'Base cotización 2021'!X1481</f>
        <v>0</v>
      </c>
      <c r="Y1460" t="e">
        <f>'Base cotización 2021'!#REF!</f>
        <v>#REF!</v>
      </c>
    </row>
    <row r="1461" spans="1:25">
      <c r="A1461">
        <f>'Base cotización 2021'!B1482</f>
        <v>0</v>
      </c>
      <c r="C1461" t="str">
        <f>'Base cotización 2021'!C1482</f>
        <v/>
      </c>
      <c r="D1461" t="str">
        <f>'Base cotización 2021'!D1482</f>
        <v/>
      </c>
      <c r="E1461" t="str">
        <f>'Base cotización 2021'!E1482</f>
        <v/>
      </c>
      <c r="G1461" t="str">
        <f>'Base cotización 2021'!F1482</f>
        <v/>
      </c>
      <c r="I1461" t="e">
        <f>'Base cotización 2021'!#REF!</f>
        <v>#REF!</v>
      </c>
      <c r="J1461" t="e">
        <f>'Base cotización 2021'!#REF!</f>
        <v>#REF!</v>
      </c>
      <c r="K1461">
        <f>'Base cotización 2021'!H1482</f>
        <v>0</v>
      </c>
      <c r="L1461">
        <f>'Base cotización 2021'!K1482</f>
        <v>0</v>
      </c>
      <c r="M1461" s="31">
        <f>'Base cotización 2021'!I1482</f>
        <v>0</v>
      </c>
      <c r="N1461">
        <f>'Base cotización 2021'!L1482</f>
        <v>0</v>
      </c>
      <c r="O1461">
        <f>'Base cotización 2021'!M1482</f>
        <v>0</v>
      </c>
      <c r="P1461" t="e">
        <f>'Base cotización 2021'!#REF!</f>
        <v>#REF!</v>
      </c>
      <c r="Q1461">
        <f>'Base cotización 2021'!N1482</f>
        <v>0</v>
      </c>
      <c r="R1461">
        <f>'Base cotización 2021'!O1482</f>
        <v>0</v>
      </c>
      <c r="S1461">
        <f>'Base cotización 2021'!P1482</f>
        <v>0</v>
      </c>
      <c r="T1461">
        <f>'Base cotización 2021'!Q1482</f>
        <v>0</v>
      </c>
      <c r="U1461">
        <f>'Base cotización 2021'!R1482</f>
        <v>0</v>
      </c>
      <c r="V1461">
        <f>'Base cotización 2021'!W1482</f>
        <v>0</v>
      </c>
      <c r="X1461">
        <f>'Base cotización 2021'!X1482</f>
        <v>0</v>
      </c>
      <c r="Y1461" t="e">
        <f>'Base cotización 2021'!#REF!</f>
        <v>#REF!</v>
      </c>
    </row>
    <row r="1462" spans="1:25">
      <c r="A1462">
        <f>'Base cotización 2021'!B1483</f>
        <v>0</v>
      </c>
      <c r="C1462" t="str">
        <f>'Base cotización 2021'!C1483</f>
        <v/>
      </c>
      <c r="D1462" t="str">
        <f>'Base cotización 2021'!D1483</f>
        <v/>
      </c>
      <c r="E1462" t="str">
        <f>'Base cotización 2021'!E1483</f>
        <v/>
      </c>
      <c r="G1462" t="str">
        <f>'Base cotización 2021'!F1483</f>
        <v/>
      </c>
      <c r="I1462" t="e">
        <f>'Base cotización 2021'!#REF!</f>
        <v>#REF!</v>
      </c>
      <c r="J1462" t="e">
        <f>'Base cotización 2021'!#REF!</f>
        <v>#REF!</v>
      </c>
      <c r="K1462">
        <f>'Base cotización 2021'!H1483</f>
        <v>0</v>
      </c>
      <c r="L1462">
        <f>'Base cotización 2021'!K1483</f>
        <v>0</v>
      </c>
      <c r="M1462" s="31">
        <f>'Base cotización 2021'!I1483</f>
        <v>0</v>
      </c>
      <c r="N1462">
        <f>'Base cotización 2021'!L1483</f>
        <v>0</v>
      </c>
      <c r="O1462">
        <f>'Base cotización 2021'!M1483</f>
        <v>0</v>
      </c>
      <c r="P1462" t="e">
        <f>'Base cotización 2021'!#REF!</f>
        <v>#REF!</v>
      </c>
      <c r="Q1462">
        <f>'Base cotización 2021'!N1483</f>
        <v>0</v>
      </c>
      <c r="R1462">
        <f>'Base cotización 2021'!O1483</f>
        <v>0</v>
      </c>
      <c r="S1462">
        <f>'Base cotización 2021'!P1483</f>
        <v>0</v>
      </c>
      <c r="T1462">
        <f>'Base cotización 2021'!Q1483</f>
        <v>0</v>
      </c>
      <c r="U1462">
        <f>'Base cotización 2021'!R1483</f>
        <v>0</v>
      </c>
      <c r="V1462">
        <f>'Base cotización 2021'!W1483</f>
        <v>0</v>
      </c>
      <c r="X1462">
        <f>'Base cotización 2021'!X1483</f>
        <v>0</v>
      </c>
      <c r="Y1462" t="e">
        <f>'Base cotización 2021'!#REF!</f>
        <v>#REF!</v>
      </c>
    </row>
    <row r="1463" spans="1:25">
      <c r="A1463">
        <f>'Base cotización 2021'!B1484</f>
        <v>0</v>
      </c>
      <c r="C1463" t="str">
        <f>'Base cotización 2021'!C1484</f>
        <v/>
      </c>
      <c r="D1463" t="str">
        <f>'Base cotización 2021'!D1484</f>
        <v/>
      </c>
      <c r="E1463" t="str">
        <f>'Base cotización 2021'!E1484</f>
        <v/>
      </c>
      <c r="G1463" t="str">
        <f>'Base cotización 2021'!F1484</f>
        <v/>
      </c>
      <c r="I1463" t="e">
        <f>'Base cotización 2021'!#REF!</f>
        <v>#REF!</v>
      </c>
      <c r="J1463" t="e">
        <f>'Base cotización 2021'!#REF!</f>
        <v>#REF!</v>
      </c>
      <c r="K1463">
        <f>'Base cotización 2021'!H1484</f>
        <v>0</v>
      </c>
      <c r="L1463">
        <f>'Base cotización 2021'!K1484</f>
        <v>0</v>
      </c>
      <c r="M1463" s="31">
        <f>'Base cotización 2021'!I1484</f>
        <v>0</v>
      </c>
      <c r="N1463">
        <f>'Base cotización 2021'!L1484</f>
        <v>0</v>
      </c>
      <c r="O1463">
        <f>'Base cotización 2021'!M1484</f>
        <v>0</v>
      </c>
      <c r="P1463" t="e">
        <f>'Base cotización 2021'!#REF!</f>
        <v>#REF!</v>
      </c>
      <c r="Q1463">
        <f>'Base cotización 2021'!N1484</f>
        <v>0</v>
      </c>
      <c r="R1463">
        <f>'Base cotización 2021'!O1484</f>
        <v>0</v>
      </c>
      <c r="S1463">
        <f>'Base cotización 2021'!P1484</f>
        <v>0</v>
      </c>
      <c r="T1463">
        <f>'Base cotización 2021'!Q1484</f>
        <v>0</v>
      </c>
      <c r="U1463">
        <f>'Base cotización 2021'!R1484</f>
        <v>0</v>
      </c>
      <c r="V1463">
        <f>'Base cotización 2021'!W1484</f>
        <v>0</v>
      </c>
      <c r="X1463">
        <f>'Base cotización 2021'!X1484</f>
        <v>0</v>
      </c>
      <c r="Y1463" t="e">
        <f>'Base cotización 2021'!#REF!</f>
        <v>#REF!</v>
      </c>
    </row>
    <row r="1464" spans="1:25">
      <c r="A1464">
        <f>'Base cotización 2021'!B1485</f>
        <v>0</v>
      </c>
      <c r="C1464" t="str">
        <f>'Base cotización 2021'!C1485</f>
        <v/>
      </c>
      <c r="D1464" t="str">
        <f>'Base cotización 2021'!D1485</f>
        <v/>
      </c>
      <c r="E1464" t="str">
        <f>'Base cotización 2021'!E1485</f>
        <v/>
      </c>
      <c r="G1464" t="str">
        <f>'Base cotización 2021'!F1485</f>
        <v/>
      </c>
      <c r="I1464" t="e">
        <f>'Base cotización 2021'!#REF!</f>
        <v>#REF!</v>
      </c>
      <c r="J1464" t="e">
        <f>'Base cotización 2021'!#REF!</f>
        <v>#REF!</v>
      </c>
      <c r="K1464">
        <f>'Base cotización 2021'!H1485</f>
        <v>0</v>
      </c>
      <c r="L1464">
        <f>'Base cotización 2021'!K1485</f>
        <v>0</v>
      </c>
      <c r="M1464" s="31">
        <f>'Base cotización 2021'!I1485</f>
        <v>0</v>
      </c>
      <c r="N1464">
        <f>'Base cotización 2021'!L1485</f>
        <v>0</v>
      </c>
      <c r="O1464">
        <f>'Base cotización 2021'!M1485</f>
        <v>0</v>
      </c>
      <c r="P1464" t="e">
        <f>'Base cotización 2021'!#REF!</f>
        <v>#REF!</v>
      </c>
      <c r="Q1464">
        <f>'Base cotización 2021'!N1485</f>
        <v>0</v>
      </c>
      <c r="R1464">
        <f>'Base cotización 2021'!O1485</f>
        <v>0</v>
      </c>
      <c r="S1464">
        <f>'Base cotización 2021'!P1485</f>
        <v>0</v>
      </c>
      <c r="T1464">
        <f>'Base cotización 2021'!Q1485</f>
        <v>0</v>
      </c>
      <c r="U1464">
        <f>'Base cotización 2021'!R1485</f>
        <v>0</v>
      </c>
      <c r="V1464">
        <f>'Base cotización 2021'!W1485</f>
        <v>0</v>
      </c>
      <c r="X1464">
        <f>'Base cotización 2021'!X1485</f>
        <v>0</v>
      </c>
      <c r="Y1464" t="e">
        <f>'Base cotización 2021'!#REF!</f>
        <v>#REF!</v>
      </c>
    </row>
    <row r="1465" spans="1:25">
      <c r="A1465">
        <f>'Base cotización 2021'!B1486</f>
        <v>0</v>
      </c>
      <c r="C1465" t="str">
        <f>'Base cotización 2021'!C1486</f>
        <v/>
      </c>
      <c r="D1465" t="str">
        <f>'Base cotización 2021'!D1486</f>
        <v/>
      </c>
      <c r="E1465" t="str">
        <f>'Base cotización 2021'!E1486</f>
        <v/>
      </c>
      <c r="G1465" t="str">
        <f>'Base cotización 2021'!F1486</f>
        <v/>
      </c>
      <c r="I1465" t="e">
        <f>'Base cotización 2021'!#REF!</f>
        <v>#REF!</v>
      </c>
      <c r="J1465" t="e">
        <f>'Base cotización 2021'!#REF!</f>
        <v>#REF!</v>
      </c>
      <c r="K1465">
        <f>'Base cotización 2021'!H1486</f>
        <v>0</v>
      </c>
      <c r="L1465">
        <f>'Base cotización 2021'!K1486</f>
        <v>0</v>
      </c>
      <c r="M1465" s="31">
        <f>'Base cotización 2021'!I1486</f>
        <v>0</v>
      </c>
      <c r="N1465">
        <f>'Base cotización 2021'!L1486</f>
        <v>0</v>
      </c>
      <c r="O1465">
        <f>'Base cotización 2021'!M1486</f>
        <v>0</v>
      </c>
      <c r="P1465" t="e">
        <f>'Base cotización 2021'!#REF!</f>
        <v>#REF!</v>
      </c>
      <c r="Q1465">
        <f>'Base cotización 2021'!N1486</f>
        <v>0</v>
      </c>
      <c r="R1465">
        <f>'Base cotización 2021'!O1486</f>
        <v>0</v>
      </c>
      <c r="S1465">
        <f>'Base cotización 2021'!P1486</f>
        <v>0</v>
      </c>
      <c r="T1465">
        <f>'Base cotización 2021'!Q1486</f>
        <v>0</v>
      </c>
      <c r="U1465">
        <f>'Base cotización 2021'!R1486</f>
        <v>0</v>
      </c>
      <c r="V1465">
        <f>'Base cotización 2021'!W1486</f>
        <v>0</v>
      </c>
      <c r="X1465">
        <f>'Base cotización 2021'!X1486</f>
        <v>0</v>
      </c>
      <c r="Y1465" t="e">
        <f>'Base cotización 2021'!#REF!</f>
        <v>#REF!</v>
      </c>
    </row>
    <row r="1466" spans="1:25">
      <c r="A1466">
        <f>'Base cotización 2021'!B1487</f>
        <v>0</v>
      </c>
      <c r="C1466" t="str">
        <f>'Base cotización 2021'!C1487</f>
        <v/>
      </c>
      <c r="D1466" t="str">
        <f>'Base cotización 2021'!D1487</f>
        <v/>
      </c>
      <c r="E1466" t="str">
        <f>'Base cotización 2021'!E1487</f>
        <v/>
      </c>
      <c r="G1466" t="str">
        <f>'Base cotización 2021'!F1487</f>
        <v/>
      </c>
      <c r="I1466" t="e">
        <f>'Base cotización 2021'!#REF!</f>
        <v>#REF!</v>
      </c>
      <c r="J1466" t="e">
        <f>'Base cotización 2021'!#REF!</f>
        <v>#REF!</v>
      </c>
      <c r="K1466">
        <f>'Base cotización 2021'!H1487</f>
        <v>0</v>
      </c>
      <c r="L1466">
        <f>'Base cotización 2021'!K1487</f>
        <v>0</v>
      </c>
      <c r="M1466" s="31">
        <f>'Base cotización 2021'!I1487</f>
        <v>0</v>
      </c>
      <c r="N1466">
        <f>'Base cotización 2021'!L1487</f>
        <v>0</v>
      </c>
      <c r="O1466">
        <f>'Base cotización 2021'!M1487</f>
        <v>0</v>
      </c>
      <c r="P1466" t="e">
        <f>'Base cotización 2021'!#REF!</f>
        <v>#REF!</v>
      </c>
      <c r="Q1466">
        <f>'Base cotización 2021'!N1487</f>
        <v>0</v>
      </c>
      <c r="R1466">
        <f>'Base cotización 2021'!O1487</f>
        <v>0</v>
      </c>
      <c r="S1466">
        <f>'Base cotización 2021'!P1487</f>
        <v>0</v>
      </c>
      <c r="T1466">
        <f>'Base cotización 2021'!Q1487</f>
        <v>0</v>
      </c>
      <c r="U1466">
        <f>'Base cotización 2021'!R1487</f>
        <v>0</v>
      </c>
      <c r="V1466">
        <f>'Base cotización 2021'!W1487</f>
        <v>0</v>
      </c>
      <c r="X1466">
        <f>'Base cotización 2021'!X1487</f>
        <v>0</v>
      </c>
      <c r="Y1466" t="e">
        <f>'Base cotización 2021'!#REF!</f>
        <v>#REF!</v>
      </c>
    </row>
    <row r="1467" spans="1:25">
      <c r="A1467">
        <f>'Base cotización 2021'!B1488</f>
        <v>0</v>
      </c>
      <c r="C1467" t="str">
        <f>'Base cotización 2021'!C1488</f>
        <v/>
      </c>
      <c r="D1467" t="str">
        <f>'Base cotización 2021'!D1488</f>
        <v/>
      </c>
      <c r="E1467" t="str">
        <f>'Base cotización 2021'!E1488</f>
        <v/>
      </c>
      <c r="G1467" t="str">
        <f>'Base cotización 2021'!F1488</f>
        <v/>
      </c>
      <c r="I1467" t="e">
        <f>'Base cotización 2021'!#REF!</f>
        <v>#REF!</v>
      </c>
      <c r="J1467" t="e">
        <f>'Base cotización 2021'!#REF!</f>
        <v>#REF!</v>
      </c>
      <c r="K1467">
        <f>'Base cotización 2021'!H1488</f>
        <v>0</v>
      </c>
      <c r="L1467">
        <f>'Base cotización 2021'!K1488</f>
        <v>0</v>
      </c>
      <c r="M1467" s="31">
        <f>'Base cotización 2021'!I1488</f>
        <v>0</v>
      </c>
      <c r="N1467">
        <f>'Base cotización 2021'!L1488</f>
        <v>0</v>
      </c>
      <c r="O1467">
        <f>'Base cotización 2021'!M1488</f>
        <v>0</v>
      </c>
      <c r="P1467" t="e">
        <f>'Base cotización 2021'!#REF!</f>
        <v>#REF!</v>
      </c>
      <c r="Q1467">
        <f>'Base cotización 2021'!N1488</f>
        <v>0</v>
      </c>
      <c r="R1467">
        <f>'Base cotización 2021'!O1488</f>
        <v>0</v>
      </c>
      <c r="S1467">
        <f>'Base cotización 2021'!P1488</f>
        <v>0</v>
      </c>
      <c r="T1467">
        <f>'Base cotización 2021'!Q1488</f>
        <v>0</v>
      </c>
      <c r="U1467">
        <f>'Base cotización 2021'!R1488</f>
        <v>0</v>
      </c>
      <c r="V1467">
        <f>'Base cotización 2021'!W1488</f>
        <v>0</v>
      </c>
      <c r="X1467">
        <f>'Base cotización 2021'!X1488</f>
        <v>0</v>
      </c>
      <c r="Y1467" t="e">
        <f>'Base cotización 2021'!#REF!</f>
        <v>#REF!</v>
      </c>
    </row>
    <row r="1468" spans="1:25">
      <c r="A1468">
        <f>'Base cotización 2021'!B1489</f>
        <v>0</v>
      </c>
      <c r="C1468" t="str">
        <f>'Base cotización 2021'!C1489</f>
        <v/>
      </c>
      <c r="D1468" t="str">
        <f>'Base cotización 2021'!D1489</f>
        <v/>
      </c>
      <c r="E1468" t="str">
        <f>'Base cotización 2021'!E1489</f>
        <v/>
      </c>
      <c r="G1468" t="str">
        <f>'Base cotización 2021'!F1489</f>
        <v/>
      </c>
      <c r="I1468" t="e">
        <f>'Base cotización 2021'!#REF!</f>
        <v>#REF!</v>
      </c>
      <c r="J1468" t="e">
        <f>'Base cotización 2021'!#REF!</f>
        <v>#REF!</v>
      </c>
      <c r="K1468">
        <f>'Base cotización 2021'!H1489</f>
        <v>0</v>
      </c>
      <c r="L1468">
        <f>'Base cotización 2021'!K1489</f>
        <v>0</v>
      </c>
      <c r="M1468" s="31">
        <f>'Base cotización 2021'!I1489</f>
        <v>0</v>
      </c>
      <c r="N1468">
        <f>'Base cotización 2021'!L1489</f>
        <v>0</v>
      </c>
      <c r="O1468">
        <f>'Base cotización 2021'!M1489</f>
        <v>0</v>
      </c>
      <c r="P1468" t="e">
        <f>'Base cotización 2021'!#REF!</f>
        <v>#REF!</v>
      </c>
      <c r="Q1468">
        <f>'Base cotización 2021'!N1489</f>
        <v>0</v>
      </c>
      <c r="R1468">
        <f>'Base cotización 2021'!O1489</f>
        <v>0</v>
      </c>
      <c r="S1468">
        <f>'Base cotización 2021'!P1489</f>
        <v>0</v>
      </c>
      <c r="T1468">
        <f>'Base cotización 2021'!Q1489</f>
        <v>0</v>
      </c>
      <c r="U1468">
        <f>'Base cotización 2021'!R1489</f>
        <v>0</v>
      </c>
      <c r="V1468">
        <f>'Base cotización 2021'!W1489</f>
        <v>0</v>
      </c>
      <c r="X1468">
        <f>'Base cotización 2021'!X1489</f>
        <v>0</v>
      </c>
      <c r="Y1468" t="e">
        <f>'Base cotización 2021'!#REF!</f>
        <v>#REF!</v>
      </c>
    </row>
    <row r="1469" spans="1:25">
      <c r="A1469">
        <f>'Base cotización 2021'!B1490</f>
        <v>0</v>
      </c>
      <c r="C1469" t="str">
        <f>'Base cotización 2021'!C1490</f>
        <v/>
      </c>
      <c r="D1469" t="str">
        <f>'Base cotización 2021'!D1490</f>
        <v/>
      </c>
      <c r="E1469" t="str">
        <f>'Base cotización 2021'!E1490</f>
        <v/>
      </c>
      <c r="G1469" t="str">
        <f>'Base cotización 2021'!F1490</f>
        <v/>
      </c>
      <c r="I1469" t="e">
        <f>'Base cotización 2021'!#REF!</f>
        <v>#REF!</v>
      </c>
      <c r="J1469" t="e">
        <f>'Base cotización 2021'!#REF!</f>
        <v>#REF!</v>
      </c>
      <c r="K1469">
        <f>'Base cotización 2021'!H1490</f>
        <v>0</v>
      </c>
      <c r="L1469">
        <f>'Base cotización 2021'!K1490</f>
        <v>0</v>
      </c>
      <c r="M1469" s="31">
        <f>'Base cotización 2021'!I1490</f>
        <v>0</v>
      </c>
      <c r="N1469">
        <f>'Base cotización 2021'!L1490</f>
        <v>0</v>
      </c>
      <c r="O1469">
        <f>'Base cotización 2021'!M1490</f>
        <v>0</v>
      </c>
      <c r="P1469" t="e">
        <f>'Base cotización 2021'!#REF!</f>
        <v>#REF!</v>
      </c>
      <c r="Q1469">
        <f>'Base cotización 2021'!N1490</f>
        <v>0</v>
      </c>
      <c r="R1469">
        <f>'Base cotización 2021'!O1490</f>
        <v>0</v>
      </c>
      <c r="S1469">
        <f>'Base cotización 2021'!P1490</f>
        <v>0</v>
      </c>
      <c r="T1469">
        <f>'Base cotización 2021'!Q1490</f>
        <v>0</v>
      </c>
      <c r="U1469">
        <f>'Base cotización 2021'!R1490</f>
        <v>0</v>
      </c>
      <c r="V1469">
        <f>'Base cotización 2021'!W1490</f>
        <v>0</v>
      </c>
      <c r="X1469">
        <f>'Base cotización 2021'!X1490</f>
        <v>0</v>
      </c>
      <c r="Y1469" t="e">
        <f>'Base cotización 2021'!#REF!</f>
        <v>#REF!</v>
      </c>
    </row>
    <row r="1470" spans="1:25">
      <c r="A1470">
        <f>'Base cotización 2021'!B1491</f>
        <v>0</v>
      </c>
      <c r="C1470" t="str">
        <f>'Base cotización 2021'!C1491</f>
        <v/>
      </c>
      <c r="D1470" t="str">
        <f>'Base cotización 2021'!D1491</f>
        <v/>
      </c>
      <c r="E1470" t="str">
        <f>'Base cotización 2021'!E1491</f>
        <v/>
      </c>
      <c r="G1470" t="str">
        <f>'Base cotización 2021'!F1491</f>
        <v/>
      </c>
      <c r="I1470" t="e">
        <f>'Base cotización 2021'!#REF!</f>
        <v>#REF!</v>
      </c>
      <c r="J1470" t="e">
        <f>'Base cotización 2021'!#REF!</f>
        <v>#REF!</v>
      </c>
      <c r="K1470">
        <f>'Base cotización 2021'!H1491</f>
        <v>0</v>
      </c>
      <c r="L1470">
        <f>'Base cotización 2021'!K1491</f>
        <v>0</v>
      </c>
      <c r="M1470" s="31">
        <f>'Base cotización 2021'!I1491</f>
        <v>0</v>
      </c>
      <c r="N1470">
        <f>'Base cotización 2021'!L1491</f>
        <v>0</v>
      </c>
      <c r="O1470">
        <f>'Base cotización 2021'!M1491</f>
        <v>0</v>
      </c>
      <c r="P1470" t="e">
        <f>'Base cotización 2021'!#REF!</f>
        <v>#REF!</v>
      </c>
      <c r="Q1470">
        <f>'Base cotización 2021'!N1491</f>
        <v>0</v>
      </c>
      <c r="R1470">
        <f>'Base cotización 2021'!O1491</f>
        <v>0</v>
      </c>
      <c r="S1470">
        <f>'Base cotización 2021'!P1491</f>
        <v>0</v>
      </c>
      <c r="T1470">
        <f>'Base cotización 2021'!Q1491</f>
        <v>0</v>
      </c>
      <c r="U1470">
        <f>'Base cotización 2021'!R1491</f>
        <v>0</v>
      </c>
      <c r="V1470">
        <f>'Base cotización 2021'!W1491</f>
        <v>0</v>
      </c>
      <c r="X1470">
        <f>'Base cotización 2021'!X1491</f>
        <v>0</v>
      </c>
      <c r="Y1470" t="e">
        <f>'Base cotización 2021'!#REF!</f>
        <v>#REF!</v>
      </c>
    </row>
    <row r="1471" spans="1:25">
      <c r="A1471">
        <f>'Base cotización 2021'!B1492</f>
        <v>0</v>
      </c>
      <c r="C1471" t="str">
        <f>'Base cotización 2021'!C1492</f>
        <v/>
      </c>
      <c r="D1471" t="str">
        <f>'Base cotización 2021'!D1492</f>
        <v/>
      </c>
      <c r="E1471" t="str">
        <f>'Base cotización 2021'!E1492</f>
        <v/>
      </c>
      <c r="G1471" t="str">
        <f>'Base cotización 2021'!F1492</f>
        <v/>
      </c>
      <c r="I1471" t="e">
        <f>'Base cotización 2021'!#REF!</f>
        <v>#REF!</v>
      </c>
      <c r="J1471" t="e">
        <f>'Base cotización 2021'!#REF!</f>
        <v>#REF!</v>
      </c>
      <c r="K1471">
        <f>'Base cotización 2021'!H1492</f>
        <v>0</v>
      </c>
      <c r="L1471">
        <f>'Base cotización 2021'!K1492</f>
        <v>0</v>
      </c>
      <c r="M1471" s="31">
        <f>'Base cotización 2021'!I1492</f>
        <v>0</v>
      </c>
      <c r="N1471">
        <f>'Base cotización 2021'!L1492</f>
        <v>0</v>
      </c>
      <c r="O1471">
        <f>'Base cotización 2021'!M1492</f>
        <v>0</v>
      </c>
      <c r="P1471" t="e">
        <f>'Base cotización 2021'!#REF!</f>
        <v>#REF!</v>
      </c>
      <c r="Q1471">
        <f>'Base cotización 2021'!N1492</f>
        <v>0</v>
      </c>
      <c r="R1471">
        <f>'Base cotización 2021'!O1492</f>
        <v>0</v>
      </c>
      <c r="S1471">
        <f>'Base cotización 2021'!P1492</f>
        <v>0</v>
      </c>
      <c r="T1471">
        <f>'Base cotización 2021'!Q1492</f>
        <v>0</v>
      </c>
      <c r="U1471">
        <f>'Base cotización 2021'!R1492</f>
        <v>0</v>
      </c>
      <c r="V1471">
        <f>'Base cotización 2021'!W1492</f>
        <v>0</v>
      </c>
      <c r="X1471">
        <f>'Base cotización 2021'!X1492</f>
        <v>0</v>
      </c>
      <c r="Y1471" t="e">
        <f>'Base cotización 2021'!#REF!</f>
        <v>#REF!</v>
      </c>
    </row>
    <row r="1472" spans="1:25">
      <c r="A1472">
        <f>'Base cotización 2021'!B1493</f>
        <v>0</v>
      </c>
      <c r="C1472" t="str">
        <f>'Base cotización 2021'!C1493</f>
        <v/>
      </c>
      <c r="D1472" t="str">
        <f>'Base cotización 2021'!D1493</f>
        <v/>
      </c>
      <c r="E1472" t="str">
        <f>'Base cotización 2021'!E1493</f>
        <v/>
      </c>
      <c r="G1472" t="str">
        <f>'Base cotización 2021'!F1493</f>
        <v/>
      </c>
      <c r="I1472" t="e">
        <f>'Base cotización 2021'!#REF!</f>
        <v>#REF!</v>
      </c>
      <c r="J1472" t="e">
        <f>'Base cotización 2021'!#REF!</f>
        <v>#REF!</v>
      </c>
      <c r="K1472">
        <f>'Base cotización 2021'!H1493</f>
        <v>0</v>
      </c>
      <c r="L1472">
        <f>'Base cotización 2021'!K1493</f>
        <v>0</v>
      </c>
      <c r="M1472" s="31">
        <f>'Base cotización 2021'!I1493</f>
        <v>0</v>
      </c>
      <c r="N1472">
        <f>'Base cotización 2021'!L1493</f>
        <v>0</v>
      </c>
      <c r="O1472">
        <f>'Base cotización 2021'!M1493</f>
        <v>0</v>
      </c>
      <c r="P1472" t="e">
        <f>'Base cotización 2021'!#REF!</f>
        <v>#REF!</v>
      </c>
      <c r="Q1472">
        <f>'Base cotización 2021'!N1493</f>
        <v>0</v>
      </c>
      <c r="R1472">
        <f>'Base cotización 2021'!O1493</f>
        <v>0</v>
      </c>
      <c r="S1472">
        <f>'Base cotización 2021'!P1493</f>
        <v>0</v>
      </c>
      <c r="T1472">
        <f>'Base cotización 2021'!Q1493</f>
        <v>0</v>
      </c>
      <c r="U1472">
        <f>'Base cotización 2021'!R1493</f>
        <v>0</v>
      </c>
      <c r="V1472">
        <f>'Base cotización 2021'!W1493</f>
        <v>0</v>
      </c>
      <c r="X1472">
        <f>'Base cotización 2021'!X1493</f>
        <v>0</v>
      </c>
      <c r="Y1472" t="e">
        <f>'Base cotización 2021'!#REF!</f>
        <v>#REF!</v>
      </c>
    </row>
    <row r="1473" spans="1:25">
      <c r="A1473">
        <f>'Base cotización 2021'!B1494</f>
        <v>0</v>
      </c>
      <c r="C1473" t="str">
        <f>'Base cotización 2021'!C1494</f>
        <v/>
      </c>
      <c r="D1473" t="str">
        <f>'Base cotización 2021'!D1494</f>
        <v/>
      </c>
      <c r="E1473" t="str">
        <f>'Base cotización 2021'!E1494</f>
        <v/>
      </c>
      <c r="G1473" t="str">
        <f>'Base cotización 2021'!F1494</f>
        <v/>
      </c>
      <c r="I1473" t="e">
        <f>'Base cotización 2021'!#REF!</f>
        <v>#REF!</v>
      </c>
      <c r="J1473" t="e">
        <f>'Base cotización 2021'!#REF!</f>
        <v>#REF!</v>
      </c>
      <c r="K1473">
        <f>'Base cotización 2021'!H1494</f>
        <v>0</v>
      </c>
      <c r="L1473">
        <f>'Base cotización 2021'!K1494</f>
        <v>0</v>
      </c>
      <c r="M1473" s="31">
        <f>'Base cotización 2021'!I1494</f>
        <v>0</v>
      </c>
      <c r="N1473">
        <f>'Base cotización 2021'!L1494</f>
        <v>0</v>
      </c>
      <c r="O1473">
        <f>'Base cotización 2021'!M1494</f>
        <v>0</v>
      </c>
      <c r="P1473" t="e">
        <f>'Base cotización 2021'!#REF!</f>
        <v>#REF!</v>
      </c>
      <c r="Q1473">
        <f>'Base cotización 2021'!N1494</f>
        <v>0</v>
      </c>
      <c r="R1473">
        <f>'Base cotización 2021'!O1494</f>
        <v>0</v>
      </c>
      <c r="S1473">
        <f>'Base cotización 2021'!P1494</f>
        <v>0</v>
      </c>
      <c r="T1473">
        <f>'Base cotización 2021'!Q1494</f>
        <v>0</v>
      </c>
      <c r="U1473">
        <f>'Base cotización 2021'!R1494</f>
        <v>0</v>
      </c>
      <c r="V1473">
        <f>'Base cotización 2021'!W1494</f>
        <v>0</v>
      </c>
      <c r="X1473">
        <f>'Base cotización 2021'!X1494</f>
        <v>0</v>
      </c>
      <c r="Y1473" t="e">
        <f>'Base cotización 2021'!#REF!</f>
        <v>#REF!</v>
      </c>
    </row>
    <row r="1474" spans="1:25">
      <c r="A1474">
        <f>'Base cotización 2021'!B1495</f>
        <v>0</v>
      </c>
      <c r="C1474" t="str">
        <f>'Base cotización 2021'!C1495</f>
        <v/>
      </c>
      <c r="D1474" t="str">
        <f>'Base cotización 2021'!D1495</f>
        <v/>
      </c>
      <c r="E1474" t="str">
        <f>'Base cotización 2021'!E1495</f>
        <v/>
      </c>
      <c r="G1474" t="str">
        <f>'Base cotización 2021'!F1495</f>
        <v/>
      </c>
      <c r="I1474" t="e">
        <f>'Base cotización 2021'!#REF!</f>
        <v>#REF!</v>
      </c>
      <c r="J1474" t="e">
        <f>'Base cotización 2021'!#REF!</f>
        <v>#REF!</v>
      </c>
      <c r="K1474">
        <f>'Base cotización 2021'!H1495</f>
        <v>0</v>
      </c>
      <c r="L1474">
        <f>'Base cotización 2021'!K1495</f>
        <v>0</v>
      </c>
      <c r="M1474" s="31">
        <f>'Base cotización 2021'!I1495</f>
        <v>0</v>
      </c>
      <c r="N1474">
        <f>'Base cotización 2021'!L1495</f>
        <v>0</v>
      </c>
      <c r="O1474">
        <f>'Base cotización 2021'!M1495</f>
        <v>0</v>
      </c>
      <c r="P1474" t="e">
        <f>'Base cotización 2021'!#REF!</f>
        <v>#REF!</v>
      </c>
      <c r="Q1474">
        <f>'Base cotización 2021'!N1495</f>
        <v>0</v>
      </c>
      <c r="R1474">
        <f>'Base cotización 2021'!O1495</f>
        <v>0</v>
      </c>
      <c r="S1474">
        <f>'Base cotización 2021'!P1495</f>
        <v>0</v>
      </c>
      <c r="T1474">
        <f>'Base cotización 2021'!Q1495</f>
        <v>0</v>
      </c>
      <c r="U1474">
        <f>'Base cotización 2021'!R1495</f>
        <v>0</v>
      </c>
      <c r="V1474">
        <f>'Base cotización 2021'!W1495</f>
        <v>0</v>
      </c>
      <c r="X1474">
        <f>'Base cotización 2021'!X1495</f>
        <v>0</v>
      </c>
      <c r="Y1474" t="e">
        <f>'Base cotización 2021'!#REF!</f>
        <v>#REF!</v>
      </c>
    </row>
    <row r="1475" spans="1:25">
      <c r="A1475">
        <f>'Base cotización 2021'!B1496</f>
        <v>0</v>
      </c>
      <c r="C1475" t="str">
        <f>'Base cotización 2021'!C1496</f>
        <v/>
      </c>
      <c r="D1475" t="str">
        <f>'Base cotización 2021'!D1496</f>
        <v/>
      </c>
      <c r="E1475" t="str">
        <f>'Base cotización 2021'!E1496</f>
        <v/>
      </c>
      <c r="G1475" t="str">
        <f>'Base cotización 2021'!F1496</f>
        <v/>
      </c>
      <c r="I1475" t="e">
        <f>'Base cotización 2021'!#REF!</f>
        <v>#REF!</v>
      </c>
      <c r="J1475" t="e">
        <f>'Base cotización 2021'!#REF!</f>
        <v>#REF!</v>
      </c>
      <c r="K1475">
        <f>'Base cotización 2021'!H1496</f>
        <v>0</v>
      </c>
      <c r="L1475">
        <f>'Base cotización 2021'!K1496</f>
        <v>0</v>
      </c>
      <c r="M1475" s="31">
        <f>'Base cotización 2021'!I1496</f>
        <v>0</v>
      </c>
      <c r="N1475">
        <f>'Base cotización 2021'!L1496</f>
        <v>0</v>
      </c>
      <c r="O1475">
        <f>'Base cotización 2021'!M1496</f>
        <v>0</v>
      </c>
      <c r="P1475" t="e">
        <f>'Base cotización 2021'!#REF!</f>
        <v>#REF!</v>
      </c>
      <c r="Q1475">
        <f>'Base cotización 2021'!N1496</f>
        <v>0</v>
      </c>
      <c r="R1475">
        <f>'Base cotización 2021'!O1496</f>
        <v>0</v>
      </c>
      <c r="S1475">
        <f>'Base cotización 2021'!P1496</f>
        <v>0</v>
      </c>
      <c r="T1475">
        <f>'Base cotización 2021'!Q1496</f>
        <v>0</v>
      </c>
      <c r="U1475">
        <f>'Base cotización 2021'!R1496</f>
        <v>0</v>
      </c>
      <c r="V1475">
        <f>'Base cotización 2021'!W1496</f>
        <v>0</v>
      </c>
      <c r="X1475">
        <f>'Base cotización 2021'!X1496</f>
        <v>0</v>
      </c>
      <c r="Y1475" t="e">
        <f>'Base cotización 2021'!#REF!</f>
        <v>#REF!</v>
      </c>
    </row>
    <row r="1476" spans="1:25">
      <c r="A1476">
        <f>'Base cotización 2021'!B1497</f>
        <v>0</v>
      </c>
      <c r="C1476" t="str">
        <f>'Base cotización 2021'!C1497</f>
        <v/>
      </c>
      <c r="D1476" t="str">
        <f>'Base cotización 2021'!D1497</f>
        <v/>
      </c>
      <c r="E1476" t="str">
        <f>'Base cotización 2021'!E1497</f>
        <v/>
      </c>
      <c r="G1476" t="str">
        <f>'Base cotización 2021'!F1497</f>
        <v/>
      </c>
      <c r="I1476" t="e">
        <f>'Base cotización 2021'!#REF!</f>
        <v>#REF!</v>
      </c>
      <c r="J1476" t="e">
        <f>'Base cotización 2021'!#REF!</f>
        <v>#REF!</v>
      </c>
      <c r="K1476">
        <f>'Base cotización 2021'!H1497</f>
        <v>0</v>
      </c>
      <c r="L1476">
        <f>'Base cotización 2021'!K1497</f>
        <v>0</v>
      </c>
      <c r="M1476" s="31">
        <f>'Base cotización 2021'!I1497</f>
        <v>0</v>
      </c>
      <c r="N1476">
        <f>'Base cotización 2021'!L1497</f>
        <v>0</v>
      </c>
      <c r="O1476">
        <f>'Base cotización 2021'!M1497</f>
        <v>0</v>
      </c>
      <c r="P1476" t="e">
        <f>'Base cotización 2021'!#REF!</f>
        <v>#REF!</v>
      </c>
      <c r="Q1476">
        <f>'Base cotización 2021'!N1497</f>
        <v>0</v>
      </c>
      <c r="R1476">
        <f>'Base cotización 2021'!O1497</f>
        <v>0</v>
      </c>
      <c r="S1476">
        <f>'Base cotización 2021'!P1497</f>
        <v>0</v>
      </c>
      <c r="T1476">
        <f>'Base cotización 2021'!Q1497</f>
        <v>0</v>
      </c>
      <c r="U1476">
        <f>'Base cotización 2021'!R1497</f>
        <v>0</v>
      </c>
      <c r="V1476">
        <f>'Base cotización 2021'!W1497</f>
        <v>0</v>
      </c>
      <c r="X1476">
        <f>'Base cotización 2021'!X1497</f>
        <v>0</v>
      </c>
      <c r="Y1476" t="e">
        <f>'Base cotización 2021'!#REF!</f>
        <v>#REF!</v>
      </c>
    </row>
    <row r="1477" spans="1:25">
      <c r="A1477">
        <f>'Base cotización 2021'!B1498</f>
        <v>0</v>
      </c>
      <c r="C1477" t="str">
        <f>'Base cotización 2021'!C1498</f>
        <v/>
      </c>
      <c r="D1477" t="str">
        <f>'Base cotización 2021'!D1498</f>
        <v/>
      </c>
      <c r="E1477" t="str">
        <f>'Base cotización 2021'!E1498</f>
        <v/>
      </c>
      <c r="G1477" t="str">
        <f>'Base cotización 2021'!F1498</f>
        <v/>
      </c>
      <c r="I1477" t="e">
        <f>'Base cotización 2021'!#REF!</f>
        <v>#REF!</v>
      </c>
      <c r="J1477" t="e">
        <f>'Base cotización 2021'!#REF!</f>
        <v>#REF!</v>
      </c>
      <c r="K1477">
        <f>'Base cotización 2021'!H1498</f>
        <v>0</v>
      </c>
      <c r="L1477">
        <f>'Base cotización 2021'!K1498</f>
        <v>0</v>
      </c>
      <c r="M1477" s="31">
        <f>'Base cotización 2021'!I1498</f>
        <v>0</v>
      </c>
      <c r="N1477">
        <f>'Base cotización 2021'!L1498</f>
        <v>0</v>
      </c>
      <c r="O1477">
        <f>'Base cotización 2021'!M1498</f>
        <v>0</v>
      </c>
      <c r="P1477" t="e">
        <f>'Base cotización 2021'!#REF!</f>
        <v>#REF!</v>
      </c>
      <c r="Q1477">
        <f>'Base cotización 2021'!N1498</f>
        <v>0</v>
      </c>
      <c r="R1477">
        <f>'Base cotización 2021'!O1498</f>
        <v>0</v>
      </c>
      <c r="S1477">
        <f>'Base cotización 2021'!P1498</f>
        <v>0</v>
      </c>
      <c r="T1477">
        <f>'Base cotización 2021'!Q1498</f>
        <v>0</v>
      </c>
      <c r="U1477">
        <f>'Base cotización 2021'!R1498</f>
        <v>0</v>
      </c>
      <c r="V1477">
        <f>'Base cotización 2021'!W1498</f>
        <v>0</v>
      </c>
      <c r="X1477">
        <f>'Base cotización 2021'!X1498</f>
        <v>0</v>
      </c>
      <c r="Y1477" t="e">
        <f>'Base cotización 2021'!#REF!</f>
        <v>#REF!</v>
      </c>
    </row>
    <row r="1478" spans="1:25">
      <c r="A1478">
        <f>'Base cotización 2021'!B1499</f>
        <v>0</v>
      </c>
      <c r="C1478" t="str">
        <f>'Base cotización 2021'!C1499</f>
        <v/>
      </c>
      <c r="D1478" t="str">
        <f>'Base cotización 2021'!D1499</f>
        <v/>
      </c>
      <c r="E1478" t="str">
        <f>'Base cotización 2021'!E1499</f>
        <v/>
      </c>
      <c r="G1478" t="str">
        <f>'Base cotización 2021'!F1499</f>
        <v/>
      </c>
      <c r="I1478" t="e">
        <f>'Base cotización 2021'!#REF!</f>
        <v>#REF!</v>
      </c>
      <c r="J1478" t="e">
        <f>'Base cotización 2021'!#REF!</f>
        <v>#REF!</v>
      </c>
      <c r="K1478">
        <f>'Base cotización 2021'!H1499</f>
        <v>0</v>
      </c>
      <c r="L1478">
        <f>'Base cotización 2021'!K1499</f>
        <v>0</v>
      </c>
      <c r="M1478" s="31">
        <f>'Base cotización 2021'!I1499</f>
        <v>0</v>
      </c>
      <c r="N1478">
        <f>'Base cotización 2021'!L1499</f>
        <v>0</v>
      </c>
      <c r="O1478">
        <f>'Base cotización 2021'!M1499</f>
        <v>0</v>
      </c>
      <c r="P1478" t="e">
        <f>'Base cotización 2021'!#REF!</f>
        <v>#REF!</v>
      </c>
      <c r="Q1478">
        <f>'Base cotización 2021'!N1499</f>
        <v>0</v>
      </c>
      <c r="R1478">
        <f>'Base cotización 2021'!O1499</f>
        <v>0</v>
      </c>
      <c r="S1478">
        <f>'Base cotización 2021'!P1499</f>
        <v>0</v>
      </c>
      <c r="T1478">
        <f>'Base cotización 2021'!Q1499</f>
        <v>0</v>
      </c>
      <c r="U1478">
        <f>'Base cotización 2021'!R1499</f>
        <v>0</v>
      </c>
      <c r="V1478">
        <f>'Base cotización 2021'!W1499</f>
        <v>0</v>
      </c>
      <c r="X1478">
        <f>'Base cotización 2021'!X1499</f>
        <v>0</v>
      </c>
      <c r="Y1478" t="e">
        <f>'Base cotización 2021'!#REF!</f>
        <v>#REF!</v>
      </c>
    </row>
    <row r="1479" spans="1:25">
      <c r="A1479">
        <f>'Base cotización 2021'!B1500</f>
        <v>0</v>
      </c>
      <c r="C1479" t="str">
        <f>'Base cotización 2021'!C1500</f>
        <v/>
      </c>
      <c r="D1479" t="str">
        <f>'Base cotización 2021'!D1500</f>
        <v/>
      </c>
      <c r="E1479" t="str">
        <f>'Base cotización 2021'!E1500</f>
        <v/>
      </c>
      <c r="G1479" t="str">
        <f>'Base cotización 2021'!F1500</f>
        <v/>
      </c>
      <c r="I1479" t="e">
        <f>'Base cotización 2021'!#REF!</f>
        <v>#REF!</v>
      </c>
      <c r="J1479" t="e">
        <f>'Base cotización 2021'!#REF!</f>
        <v>#REF!</v>
      </c>
      <c r="K1479">
        <f>'Base cotización 2021'!H1500</f>
        <v>0</v>
      </c>
      <c r="L1479">
        <f>'Base cotización 2021'!K1500</f>
        <v>0</v>
      </c>
      <c r="M1479" s="31">
        <f>'Base cotización 2021'!I1500</f>
        <v>0</v>
      </c>
      <c r="N1479">
        <f>'Base cotización 2021'!L1500</f>
        <v>0</v>
      </c>
      <c r="O1479">
        <f>'Base cotización 2021'!M1500</f>
        <v>0</v>
      </c>
      <c r="P1479" t="e">
        <f>'Base cotización 2021'!#REF!</f>
        <v>#REF!</v>
      </c>
      <c r="Q1479">
        <f>'Base cotización 2021'!N1500</f>
        <v>0</v>
      </c>
      <c r="R1479">
        <f>'Base cotización 2021'!O1500</f>
        <v>0</v>
      </c>
      <c r="S1479">
        <f>'Base cotización 2021'!P1500</f>
        <v>0</v>
      </c>
      <c r="T1479">
        <f>'Base cotización 2021'!Q1500</f>
        <v>0</v>
      </c>
      <c r="U1479">
        <f>'Base cotización 2021'!R1500</f>
        <v>0</v>
      </c>
      <c r="V1479">
        <f>'Base cotización 2021'!W1500</f>
        <v>0</v>
      </c>
      <c r="X1479">
        <f>'Base cotización 2021'!X1500</f>
        <v>0</v>
      </c>
      <c r="Y1479" t="e">
        <f>'Base cotización 2021'!#REF!</f>
        <v>#REF!</v>
      </c>
    </row>
    <row r="1480" spans="1:25">
      <c r="A1480">
        <f>'Base cotización 2021'!B1501</f>
        <v>0</v>
      </c>
      <c r="C1480" t="str">
        <f>'Base cotización 2021'!C1501</f>
        <v/>
      </c>
      <c r="D1480" t="str">
        <f>'Base cotización 2021'!D1501</f>
        <v/>
      </c>
      <c r="E1480" t="str">
        <f>'Base cotización 2021'!E1501</f>
        <v/>
      </c>
      <c r="G1480" t="str">
        <f>'Base cotización 2021'!F1501</f>
        <v/>
      </c>
      <c r="I1480" t="e">
        <f>'Base cotización 2021'!#REF!</f>
        <v>#REF!</v>
      </c>
      <c r="J1480" t="e">
        <f>'Base cotización 2021'!#REF!</f>
        <v>#REF!</v>
      </c>
      <c r="K1480">
        <f>'Base cotización 2021'!H1501</f>
        <v>0</v>
      </c>
      <c r="L1480">
        <f>'Base cotización 2021'!K1501</f>
        <v>0</v>
      </c>
      <c r="M1480" s="31">
        <f>'Base cotización 2021'!I1501</f>
        <v>0</v>
      </c>
      <c r="N1480">
        <f>'Base cotización 2021'!L1501</f>
        <v>0</v>
      </c>
      <c r="O1480">
        <f>'Base cotización 2021'!M1501</f>
        <v>0</v>
      </c>
      <c r="P1480" t="e">
        <f>'Base cotización 2021'!#REF!</f>
        <v>#REF!</v>
      </c>
      <c r="Q1480">
        <f>'Base cotización 2021'!N1501</f>
        <v>0</v>
      </c>
      <c r="R1480">
        <f>'Base cotización 2021'!O1501</f>
        <v>0</v>
      </c>
      <c r="S1480">
        <f>'Base cotización 2021'!P1501</f>
        <v>0</v>
      </c>
      <c r="T1480">
        <f>'Base cotización 2021'!Q1501</f>
        <v>0</v>
      </c>
      <c r="U1480">
        <f>'Base cotización 2021'!R1501</f>
        <v>0</v>
      </c>
      <c r="V1480">
        <f>'Base cotización 2021'!W1501</f>
        <v>0</v>
      </c>
      <c r="X1480">
        <f>'Base cotización 2021'!X1501</f>
        <v>0</v>
      </c>
      <c r="Y1480" t="e">
        <f>'Base cotización 2021'!#REF!</f>
        <v>#REF!</v>
      </c>
    </row>
    <row r="1481" spans="1:25">
      <c r="A1481">
        <f>'Base cotización 2021'!B1502</f>
        <v>0</v>
      </c>
      <c r="C1481" t="str">
        <f>'Base cotización 2021'!C1502</f>
        <v/>
      </c>
      <c r="D1481" t="str">
        <f>'Base cotización 2021'!D1502</f>
        <v/>
      </c>
      <c r="E1481" t="str">
        <f>'Base cotización 2021'!E1502</f>
        <v/>
      </c>
      <c r="G1481" t="str">
        <f>'Base cotización 2021'!F1502</f>
        <v/>
      </c>
      <c r="I1481" t="e">
        <f>'Base cotización 2021'!#REF!</f>
        <v>#REF!</v>
      </c>
      <c r="J1481" t="e">
        <f>'Base cotización 2021'!#REF!</f>
        <v>#REF!</v>
      </c>
      <c r="K1481">
        <f>'Base cotización 2021'!H1502</f>
        <v>0</v>
      </c>
      <c r="L1481">
        <f>'Base cotización 2021'!K1502</f>
        <v>0</v>
      </c>
      <c r="M1481" s="31">
        <f>'Base cotización 2021'!I1502</f>
        <v>0</v>
      </c>
      <c r="N1481">
        <f>'Base cotización 2021'!L1502</f>
        <v>0</v>
      </c>
      <c r="O1481">
        <f>'Base cotización 2021'!M1502</f>
        <v>0</v>
      </c>
      <c r="P1481" t="e">
        <f>'Base cotización 2021'!#REF!</f>
        <v>#REF!</v>
      </c>
      <c r="Q1481">
        <f>'Base cotización 2021'!N1502</f>
        <v>0</v>
      </c>
      <c r="R1481">
        <f>'Base cotización 2021'!O1502</f>
        <v>0</v>
      </c>
      <c r="S1481">
        <f>'Base cotización 2021'!P1502</f>
        <v>0</v>
      </c>
      <c r="T1481">
        <f>'Base cotización 2021'!Q1502</f>
        <v>0</v>
      </c>
      <c r="U1481">
        <f>'Base cotización 2021'!R1502</f>
        <v>0</v>
      </c>
      <c r="V1481">
        <f>'Base cotización 2021'!W1502</f>
        <v>0</v>
      </c>
      <c r="X1481">
        <f>'Base cotización 2021'!X1502</f>
        <v>0</v>
      </c>
      <c r="Y1481" t="e">
        <f>'Base cotización 2021'!#REF!</f>
        <v>#REF!</v>
      </c>
    </row>
    <row r="1482" spans="1:25">
      <c r="A1482">
        <f>'Base cotización 2021'!B1503</f>
        <v>0</v>
      </c>
      <c r="C1482" t="str">
        <f>'Base cotización 2021'!C1503</f>
        <v/>
      </c>
      <c r="D1482" t="str">
        <f>'Base cotización 2021'!D1503</f>
        <v/>
      </c>
      <c r="E1482" t="str">
        <f>'Base cotización 2021'!E1503</f>
        <v/>
      </c>
      <c r="G1482" t="str">
        <f>'Base cotización 2021'!F1503</f>
        <v/>
      </c>
      <c r="I1482" t="e">
        <f>'Base cotización 2021'!#REF!</f>
        <v>#REF!</v>
      </c>
      <c r="J1482" t="e">
        <f>'Base cotización 2021'!#REF!</f>
        <v>#REF!</v>
      </c>
      <c r="K1482">
        <f>'Base cotización 2021'!H1503</f>
        <v>0</v>
      </c>
      <c r="L1482">
        <f>'Base cotización 2021'!K1503</f>
        <v>0</v>
      </c>
      <c r="M1482" s="31">
        <f>'Base cotización 2021'!I1503</f>
        <v>0</v>
      </c>
      <c r="N1482">
        <f>'Base cotización 2021'!L1503</f>
        <v>0</v>
      </c>
      <c r="O1482">
        <f>'Base cotización 2021'!M1503</f>
        <v>0</v>
      </c>
      <c r="P1482" t="e">
        <f>'Base cotización 2021'!#REF!</f>
        <v>#REF!</v>
      </c>
      <c r="Q1482">
        <f>'Base cotización 2021'!N1503</f>
        <v>0</v>
      </c>
      <c r="R1482">
        <f>'Base cotización 2021'!O1503</f>
        <v>0</v>
      </c>
      <c r="S1482">
        <f>'Base cotización 2021'!P1503</f>
        <v>0</v>
      </c>
      <c r="T1482">
        <f>'Base cotización 2021'!Q1503</f>
        <v>0</v>
      </c>
      <c r="U1482">
        <f>'Base cotización 2021'!R1503</f>
        <v>0</v>
      </c>
      <c r="V1482">
        <f>'Base cotización 2021'!W1503</f>
        <v>0</v>
      </c>
      <c r="X1482">
        <f>'Base cotización 2021'!X1503</f>
        <v>0</v>
      </c>
      <c r="Y1482" t="e">
        <f>'Base cotización 2021'!#REF!</f>
        <v>#REF!</v>
      </c>
    </row>
    <row r="1483" spans="1:25">
      <c r="A1483">
        <f>'Base cotización 2021'!B1504</f>
        <v>0</v>
      </c>
      <c r="C1483" t="str">
        <f>'Base cotización 2021'!C1504</f>
        <v/>
      </c>
      <c r="D1483" t="str">
        <f>'Base cotización 2021'!D1504</f>
        <v/>
      </c>
      <c r="E1483" t="str">
        <f>'Base cotización 2021'!E1504</f>
        <v/>
      </c>
      <c r="G1483" t="str">
        <f>'Base cotización 2021'!F1504</f>
        <v/>
      </c>
      <c r="I1483" t="e">
        <f>'Base cotización 2021'!#REF!</f>
        <v>#REF!</v>
      </c>
      <c r="J1483" t="e">
        <f>'Base cotización 2021'!#REF!</f>
        <v>#REF!</v>
      </c>
      <c r="K1483">
        <f>'Base cotización 2021'!H1504</f>
        <v>0</v>
      </c>
      <c r="L1483">
        <f>'Base cotización 2021'!K1504</f>
        <v>0</v>
      </c>
      <c r="M1483" s="31">
        <f>'Base cotización 2021'!I1504</f>
        <v>0</v>
      </c>
      <c r="N1483">
        <f>'Base cotización 2021'!L1504</f>
        <v>0</v>
      </c>
      <c r="O1483">
        <f>'Base cotización 2021'!M1504</f>
        <v>0</v>
      </c>
      <c r="P1483" t="e">
        <f>'Base cotización 2021'!#REF!</f>
        <v>#REF!</v>
      </c>
      <c r="Q1483">
        <f>'Base cotización 2021'!N1504</f>
        <v>0</v>
      </c>
      <c r="R1483">
        <f>'Base cotización 2021'!O1504</f>
        <v>0</v>
      </c>
      <c r="S1483">
        <f>'Base cotización 2021'!P1504</f>
        <v>0</v>
      </c>
      <c r="T1483">
        <f>'Base cotización 2021'!Q1504</f>
        <v>0</v>
      </c>
      <c r="U1483">
        <f>'Base cotización 2021'!R1504</f>
        <v>0</v>
      </c>
      <c r="V1483">
        <f>'Base cotización 2021'!W1504</f>
        <v>0</v>
      </c>
      <c r="X1483">
        <f>'Base cotización 2021'!X1504</f>
        <v>0</v>
      </c>
      <c r="Y1483" t="e">
        <f>'Base cotización 2021'!#REF!</f>
        <v>#REF!</v>
      </c>
    </row>
    <row r="1484" spans="1:25">
      <c r="A1484">
        <f>'Base cotización 2021'!B1505</f>
        <v>0</v>
      </c>
      <c r="C1484" t="str">
        <f>'Base cotización 2021'!C1505</f>
        <v/>
      </c>
      <c r="D1484" t="str">
        <f>'Base cotización 2021'!D1505</f>
        <v/>
      </c>
      <c r="E1484" t="str">
        <f>'Base cotización 2021'!E1505</f>
        <v/>
      </c>
      <c r="G1484" t="str">
        <f>'Base cotización 2021'!F1505</f>
        <v/>
      </c>
      <c r="I1484" t="e">
        <f>'Base cotización 2021'!#REF!</f>
        <v>#REF!</v>
      </c>
      <c r="J1484" t="e">
        <f>'Base cotización 2021'!#REF!</f>
        <v>#REF!</v>
      </c>
      <c r="K1484">
        <f>'Base cotización 2021'!H1505</f>
        <v>0</v>
      </c>
      <c r="L1484">
        <f>'Base cotización 2021'!K1505</f>
        <v>0</v>
      </c>
      <c r="M1484" s="31">
        <f>'Base cotización 2021'!I1505</f>
        <v>0</v>
      </c>
      <c r="N1484">
        <f>'Base cotización 2021'!L1505</f>
        <v>0</v>
      </c>
      <c r="O1484">
        <f>'Base cotización 2021'!M1505</f>
        <v>0</v>
      </c>
      <c r="P1484" t="e">
        <f>'Base cotización 2021'!#REF!</f>
        <v>#REF!</v>
      </c>
      <c r="Q1484">
        <f>'Base cotización 2021'!N1505</f>
        <v>0</v>
      </c>
      <c r="R1484">
        <f>'Base cotización 2021'!O1505</f>
        <v>0</v>
      </c>
      <c r="S1484">
        <f>'Base cotización 2021'!P1505</f>
        <v>0</v>
      </c>
      <c r="T1484">
        <f>'Base cotización 2021'!Q1505</f>
        <v>0</v>
      </c>
      <c r="U1484">
        <f>'Base cotización 2021'!R1505</f>
        <v>0</v>
      </c>
      <c r="V1484">
        <f>'Base cotización 2021'!W1505</f>
        <v>0</v>
      </c>
      <c r="X1484">
        <f>'Base cotización 2021'!X1505</f>
        <v>0</v>
      </c>
      <c r="Y1484" t="e">
        <f>'Base cotización 2021'!#REF!</f>
        <v>#REF!</v>
      </c>
    </row>
    <row r="1485" spans="1:25">
      <c r="A1485">
        <f>'Base cotización 2021'!B1506</f>
        <v>0</v>
      </c>
      <c r="C1485" t="str">
        <f>'Base cotización 2021'!C1506</f>
        <v/>
      </c>
      <c r="D1485" t="str">
        <f>'Base cotización 2021'!D1506</f>
        <v/>
      </c>
      <c r="E1485" t="str">
        <f>'Base cotización 2021'!E1506</f>
        <v/>
      </c>
      <c r="G1485" t="str">
        <f>'Base cotización 2021'!F1506</f>
        <v/>
      </c>
      <c r="I1485" t="e">
        <f>'Base cotización 2021'!#REF!</f>
        <v>#REF!</v>
      </c>
      <c r="J1485" t="e">
        <f>'Base cotización 2021'!#REF!</f>
        <v>#REF!</v>
      </c>
      <c r="K1485">
        <f>'Base cotización 2021'!H1506</f>
        <v>0</v>
      </c>
      <c r="L1485">
        <f>'Base cotización 2021'!K1506</f>
        <v>0</v>
      </c>
      <c r="M1485" s="31">
        <f>'Base cotización 2021'!I1506</f>
        <v>0</v>
      </c>
      <c r="N1485">
        <f>'Base cotización 2021'!L1506</f>
        <v>0</v>
      </c>
      <c r="O1485">
        <f>'Base cotización 2021'!M1506</f>
        <v>0</v>
      </c>
      <c r="P1485" t="e">
        <f>'Base cotización 2021'!#REF!</f>
        <v>#REF!</v>
      </c>
      <c r="Q1485">
        <f>'Base cotización 2021'!N1506</f>
        <v>0</v>
      </c>
      <c r="R1485">
        <f>'Base cotización 2021'!O1506</f>
        <v>0</v>
      </c>
      <c r="S1485">
        <f>'Base cotización 2021'!P1506</f>
        <v>0</v>
      </c>
      <c r="T1485">
        <f>'Base cotización 2021'!Q1506</f>
        <v>0</v>
      </c>
      <c r="U1485">
        <f>'Base cotización 2021'!R1506</f>
        <v>0</v>
      </c>
      <c r="V1485">
        <f>'Base cotización 2021'!W1506</f>
        <v>0</v>
      </c>
      <c r="X1485">
        <f>'Base cotización 2021'!X1506</f>
        <v>0</v>
      </c>
      <c r="Y1485" t="e">
        <f>'Base cotización 2021'!#REF!</f>
        <v>#REF!</v>
      </c>
    </row>
    <row r="1486" spans="1:25">
      <c r="A1486">
        <f>'Base cotización 2021'!B1507</f>
        <v>0</v>
      </c>
      <c r="C1486" t="str">
        <f>'Base cotización 2021'!C1507</f>
        <v/>
      </c>
      <c r="D1486" t="str">
        <f>'Base cotización 2021'!D1507</f>
        <v/>
      </c>
      <c r="E1486" t="str">
        <f>'Base cotización 2021'!E1507</f>
        <v/>
      </c>
      <c r="G1486" t="str">
        <f>'Base cotización 2021'!F1507</f>
        <v/>
      </c>
      <c r="I1486" t="e">
        <f>'Base cotización 2021'!#REF!</f>
        <v>#REF!</v>
      </c>
      <c r="J1486" t="e">
        <f>'Base cotización 2021'!#REF!</f>
        <v>#REF!</v>
      </c>
      <c r="K1486">
        <f>'Base cotización 2021'!H1507</f>
        <v>0</v>
      </c>
      <c r="L1486">
        <f>'Base cotización 2021'!K1507</f>
        <v>0</v>
      </c>
      <c r="M1486" s="31">
        <f>'Base cotización 2021'!I1507</f>
        <v>0</v>
      </c>
      <c r="N1486">
        <f>'Base cotización 2021'!L1507</f>
        <v>0</v>
      </c>
      <c r="O1486">
        <f>'Base cotización 2021'!M1507</f>
        <v>0</v>
      </c>
      <c r="P1486" t="e">
        <f>'Base cotización 2021'!#REF!</f>
        <v>#REF!</v>
      </c>
      <c r="Q1486">
        <f>'Base cotización 2021'!N1507</f>
        <v>0</v>
      </c>
      <c r="R1486">
        <f>'Base cotización 2021'!O1507</f>
        <v>0</v>
      </c>
      <c r="S1486">
        <f>'Base cotización 2021'!P1507</f>
        <v>0</v>
      </c>
      <c r="T1486">
        <f>'Base cotización 2021'!Q1507</f>
        <v>0</v>
      </c>
      <c r="U1486">
        <f>'Base cotización 2021'!R1507</f>
        <v>0</v>
      </c>
      <c r="V1486">
        <f>'Base cotización 2021'!W1507</f>
        <v>0</v>
      </c>
      <c r="X1486">
        <f>'Base cotización 2021'!X1507</f>
        <v>0</v>
      </c>
      <c r="Y1486" t="e">
        <f>'Base cotización 2021'!#REF!</f>
        <v>#REF!</v>
      </c>
    </row>
    <row r="1487" spans="1:25">
      <c r="A1487">
        <f>'Base cotización 2021'!B1508</f>
        <v>0</v>
      </c>
      <c r="C1487" t="str">
        <f>'Base cotización 2021'!C1508</f>
        <v/>
      </c>
      <c r="D1487" t="str">
        <f>'Base cotización 2021'!D1508</f>
        <v/>
      </c>
      <c r="E1487" t="str">
        <f>'Base cotización 2021'!E1508</f>
        <v/>
      </c>
      <c r="G1487" t="str">
        <f>'Base cotización 2021'!F1508</f>
        <v/>
      </c>
      <c r="I1487" t="e">
        <f>'Base cotización 2021'!#REF!</f>
        <v>#REF!</v>
      </c>
      <c r="J1487" t="e">
        <f>'Base cotización 2021'!#REF!</f>
        <v>#REF!</v>
      </c>
      <c r="K1487">
        <f>'Base cotización 2021'!H1508</f>
        <v>0</v>
      </c>
      <c r="L1487">
        <f>'Base cotización 2021'!K1508</f>
        <v>0</v>
      </c>
      <c r="M1487" s="31">
        <f>'Base cotización 2021'!I1508</f>
        <v>0</v>
      </c>
      <c r="N1487">
        <f>'Base cotización 2021'!L1508</f>
        <v>0</v>
      </c>
      <c r="O1487">
        <f>'Base cotización 2021'!M1508</f>
        <v>0</v>
      </c>
      <c r="P1487" t="e">
        <f>'Base cotización 2021'!#REF!</f>
        <v>#REF!</v>
      </c>
      <c r="Q1487">
        <f>'Base cotización 2021'!N1508</f>
        <v>0</v>
      </c>
      <c r="R1487">
        <f>'Base cotización 2021'!O1508</f>
        <v>0</v>
      </c>
      <c r="S1487">
        <f>'Base cotización 2021'!P1508</f>
        <v>0</v>
      </c>
      <c r="T1487">
        <f>'Base cotización 2021'!Q1508</f>
        <v>0</v>
      </c>
      <c r="U1487">
        <f>'Base cotización 2021'!R1508</f>
        <v>0</v>
      </c>
      <c r="V1487">
        <f>'Base cotización 2021'!W1508</f>
        <v>0</v>
      </c>
      <c r="X1487">
        <f>'Base cotización 2021'!X1508</f>
        <v>0</v>
      </c>
      <c r="Y1487" t="e">
        <f>'Base cotización 2021'!#REF!</f>
        <v>#REF!</v>
      </c>
    </row>
    <row r="1488" spans="1:25">
      <c r="A1488">
        <f>'Base cotización 2021'!B1509</f>
        <v>0</v>
      </c>
      <c r="C1488" t="str">
        <f>'Base cotización 2021'!C1509</f>
        <v/>
      </c>
      <c r="D1488" t="str">
        <f>'Base cotización 2021'!D1509</f>
        <v/>
      </c>
      <c r="E1488" t="str">
        <f>'Base cotización 2021'!E1509</f>
        <v/>
      </c>
      <c r="G1488" t="str">
        <f>'Base cotización 2021'!F1509</f>
        <v/>
      </c>
      <c r="I1488" t="e">
        <f>'Base cotización 2021'!#REF!</f>
        <v>#REF!</v>
      </c>
      <c r="J1488" t="e">
        <f>'Base cotización 2021'!#REF!</f>
        <v>#REF!</v>
      </c>
      <c r="K1488">
        <f>'Base cotización 2021'!H1509</f>
        <v>0</v>
      </c>
      <c r="L1488">
        <f>'Base cotización 2021'!K1509</f>
        <v>0</v>
      </c>
      <c r="M1488" s="31">
        <f>'Base cotización 2021'!I1509</f>
        <v>0</v>
      </c>
      <c r="N1488">
        <f>'Base cotización 2021'!L1509</f>
        <v>0</v>
      </c>
      <c r="O1488">
        <f>'Base cotización 2021'!M1509</f>
        <v>0</v>
      </c>
      <c r="P1488" t="e">
        <f>'Base cotización 2021'!#REF!</f>
        <v>#REF!</v>
      </c>
      <c r="Q1488">
        <f>'Base cotización 2021'!N1509</f>
        <v>0</v>
      </c>
      <c r="R1488">
        <f>'Base cotización 2021'!O1509</f>
        <v>0</v>
      </c>
      <c r="S1488">
        <f>'Base cotización 2021'!P1509</f>
        <v>0</v>
      </c>
      <c r="T1488">
        <f>'Base cotización 2021'!Q1509</f>
        <v>0</v>
      </c>
      <c r="U1488">
        <f>'Base cotización 2021'!R1509</f>
        <v>0</v>
      </c>
      <c r="V1488">
        <f>'Base cotización 2021'!W1509</f>
        <v>0</v>
      </c>
      <c r="X1488">
        <f>'Base cotización 2021'!X1509</f>
        <v>0</v>
      </c>
      <c r="Y1488" t="e">
        <f>'Base cotización 2021'!#REF!</f>
        <v>#REF!</v>
      </c>
    </row>
    <row r="1489" spans="1:25">
      <c r="A1489">
        <f>'Base cotización 2021'!B1510</f>
        <v>0</v>
      </c>
      <c r="C1489" t="str">
        <f>'Base cotización 2021'!C1510</f>
        <v/>
      </c>
      <c r="D1489" t="str">
        <f>'Base cotización 2021'!D1510</f>
        <v/>
      </c>
      <c r="E1489" t="str">
        <f>'Base cotización 2021'!E1510</f>
        <v/>
      </c>
      <c r="G1489" t="str">
        <f>'Base cotización 2021'!F1510</f>
        <v/>
      </c>
      <c r="I1489" t="e">
        <f>'Base cotización 2021'!#REF!</f>
        <v>#REF!</v>
      </c>
      <c r="J1489" t="e">
        <f>'Base cotización 2021'!#REF!</f>
        <v>#REF!</v>
      </c>
      <c r="K1489">
        <f>'Base cotización 2021'!H1510</f>
        <v>0</v>
      </c>
      <c r="L1489">
        <f>'Base cotización 2021'!K1510</f>
        <v>0</v>
      </c>
      <c r="M1489" s="31">
        <f>'Base cotización 2021'!I1510</f>
        <v>0</v>
      </c>
      <c r="N1489">
        <f>'Base cotización 2021'!L1510</f>
        <v>0</v>
      </c>
      <c r="O1489">
        <f>'Base cotización 2021'!M1510</f>
        <v>0</v>
      </c>
      <c r="P1489" t="e">
        <f>'Base cotización 2021'!#REF!</f>
        <v>#REF!</v>
      </c>
      <c r="Q1489">
        <f>'Base cotización 2021'!N1510</f>
        <v>0</v>
      </c>
      <c r="R1489">
        <f>'Base cotización 2021'!O1510</f>
        <v>0</v>
      </c>
      <c r="S1489">
        <f>'Base cotización 2021'!P1510</f>
        <v>0</v>
      </c>
      <c r="T1489">
        <f>'Base cotización 2021'!Q1510</f>
        <v>0</v>
      </c>
      <c r="U1489">
        <f>'Base cotización 2021'!R1510</f>
        <v>0</v>
      </c>
      <c r="V1489">
        <f>'Base cotización 2021'!W1510</f>
        <v>0</v>
      </c>
      <c r="X1489">
        <f>'Base cotización 2021'!X1510</f>
        <v>0</v>
      </c>
      <c r="Y1489" t="e">
        <f>'Base cotización 2021'!#REF!</f>
        <v>#REF!</v>
      </c>
    </row>
    <row r="1490" spans="1:25">
      <c r="A1490">
        <f>'Base cotización 2021'!B1511</f>
        <v>0</v>
      </c>
      <c r="C1490" t="str">
        <f>'Base cotización 2021'!C1511</f>
        <v/>
      </c>
      <c r="D1490" t="str">
        <f>'Base cotización 2021'!D1511</f>
        <v/>
      </c>
      <c r="E1490" t="str">
        <f>'Base cotización 2021'!E1511</f>
        <v/>
      </c>
      <c r="G1490" t="str">
        <f>'Base cotización 2021'!F1511</f>
        <v/>
      </c>
      <c r="I1490" t="e">
        <f>'Base cotización 2021'!#REF!</f>
        <v>#REF!</v>
      </c>
      <c r="J1490" t="e">
        <f>'Base cotización 2021'!#REF!</f>
        <v>#REF!</v>
      </c>
      <c r="K1490">
        <f>'Base cotización 2021'!H1511</f>
        <v>0</v>
      </c>
      <c r="L1490">
        <f>'Base cotización 2021'!K1511</f>
        <v>0</v>
      </c>
      <c r="M1490" s="31">
        <f>'Base cotización 2021'!I1511</f>
        <v>0</v>
      </c>
      <c r="N1490">
        <f>'Base cotización 2021'!L1511</f>
        <v>0</v>
      </c>
      <c r="O1490">
        <f>'Base cotización 2021'!M1511</f>
        <v>0</v>
      </c>
      <c r="P1490" t="e">
        <f>'Base cotización 2021'!#REF!</f>
        <v>#REF!</v>
      </c>
      <c r="Q1490">
        <f>'Base cotización 2021'!N1511</f>
        <v>0</v>
      </c>
      <c r="R1490">
        <f>'Base cotización 2021'!O1511</f>
        <v>0</v>
      </c>
      <c r="S1490">
        <f>'Base cotización 2021'!P1511</f>
        <v>0</v>
      </c>
      <c r="T1490">
        <f>'Base cotización 2021'!Q1511</f>
        <v>0</v>
      </c>
      <c r="U1490">
        <f>'Base cotización 2021'!R1511</f>
        <v>0</v>
      </c>
      <c r="V1490">
        <f>'Base cotización 2021'!W1511</f>
        <v>0</v>
      </c>
      <c r="X1490">
        <f>'Base cotización 2021'!X1511</f>
        <v>0</v>
      </c>
      <c r="Y1490" t="e">
        <f>'Base cotización 2021'!#REF!</f>
        <v>#REF!</v>
      </c>
    </row>
    <row r="1491" spans="1:25">
      <c r="A1491">
        <f>'Base cotización 2021'!B1512</f>
        <v>0</v>
      </c>
      <c r="C1491" t="str">
        <f>'Base cotización 2021'!C1512</f>
        <v/>
      </c>
      <c r="D1491" t="str">
        <f>'Base cotización 2021'!D1512</f>
        <v/>
      </c>
      <c r="E1491" t="str">
        <f>'Base cotización 2021'!E1512</f>
        <v/>
      </c>
      <c r="G1491" t="str">
        <f>'Base cotización 2021'!F1512</f>
        <v/>
      </c>
      <c r="I1491" t="e">
        <f>'Base cotización 2021'!#REF!</f>
        <v>#REF!</v>
      </c>
      <c r="J1491" t="e">
        <f>'Base cotización 2021'!#REF!</f>
        <v>#REF!</v>
      </c>
      <c r="K1491">
        <f>'Base cotización 2021'!H1512</f>
        <v>0</v>
      </c>
      <c r="L1491">
        <f>'Base cotización 2021'!K1512</f>
        <v>0</v>
      </c>
      <c r="M1491" s="31">
        <f>'Base cotización 2021'!I1512</f>
        <v>0</v>
      </c>
      <c r="N1491">
        <f>'Base cotización 2021'!L1512</f>
        <v>0</v>
      </c>
      <c r="O1491">
        <f>'Base cotización 2021'!M1512</f>
        <v>0</v>
      </c>
      <c r="P1491" t="e">
        <f>'Base cotización 2021'!#REF!</f>
        <v>#REF!</v>
      </c>
      <c r="Q1491">
        <f>'Base cotización 2021'!N1512</f>
        <v>0</v>
      </c>
      <c r="R1491">
        <f>'Base cotización 2021'!O1512</f>
        <v>0</v>
      </c>
      <c r="S1491">
        <f>'Base cotización 2021'!P1512</f>
        <v>0</v>
      </c>
      <c r="T1491">
        <f>'Base cotización 2021'!Q1512</f>
        <v>0</v>
      </c>
      <c r="U1491">
        <f>'Base cotización 2021'!R1512</f>
        <v>0</v>
      </c>
      <c r="V1491">
        <f>'Base cotización 2021'!W1512</f>
        <v>0</v>
      </c>
      <c r="X1491">
        <f>'Base cotización 2021'!X1512</f>
        <v>0</v>
      </c>
      <c r="Y1491" t="e">
        <f>'Base cotización 2021'!#REF!</f>
        <v>#REF!</v>
      </c>
    </row>
    <row r="1492" spans="1:25">
      <c r="A1492">
        <f>'Base cotización 2021'!B1513</f>
        <v>0</v>
      </c>
      <c r="C1492" t="str">
        <f>'Base cotización 2021'!C1513</f>
        <v/>
      </c>
      <c r="D1492" t="str">
        <f>'Base cotización 2021'!D1513</f>
        <v/>
      </c>
      <c r="E1492" t="str">
        <f>'Base cotización 2021'!E1513</f>
        <v/>
      </c>
      <c r="G1492" t="str">
        <f>'Base cotización 2021'!F1513</f>
        <v/>
      </c>
      <c r="I1492" t="e">
        <f>'Base cotización 2021'!#REF!</f>
        <v>#REF!</v>
      </c>
      <c r="J1492" t="e">
        <f>'Base cotización 2021'!#REF!</f>
        <v>#REF!</v>
      </c>
      <c r="K1492">
        <f>'Base cotización 2021'!H1513</f>
        <v>0</v>
      </c>
      <c r="L1492">
        <f>'Base cotización 2021'!K1513</f>
        <v>0</v>
      </c>
      <c r="M1492" s="31">
        <f>'Base cotización 2021'!I1513</f>
        <v>0</v>
      </c>
      <c r="N1492">
        <f>'Base cotización 2021'!L1513</f>
        <v>0</v>
      </c>
      <c r="O1492">
        <f>'Base cotización 2021'!M1513</f>
        <v>0</v>
      </c>
      <c r="P1492" t="e">
        <f>'Base cotización 2021'!#REF!</f>
        <v>#REF!</v>
      </c>
      <c r="Q1492">
        <f>'Base cotización 2021'!N1513</f>
        <v>0</v>
      </c>
      <c r="R1492">
        <f>'Base cotización 2021'!O1513</f>
        <v>0</v>
      </c>
      <c r="S1492">
        <f>'Base cotización 2021'!P1513</f>
        <v>0</v>
      </c>
      <c r="T1492">
        <f>'Base cotización 2021'!Q1513</f>
        <v>0</v>
      </c>
      <c r="U1492">
        <f>'Base cotización 2021'!R1513</f>
        <v>0</v>
      </c>
      <c r="V1492">
        <f>'Base cotización 2021'!W1513</f>
        <v>0</v>
      </c>
      <c r="X1492">
        <f>'Base cotización 2021'!X1513</f>
        <v>0</v>
      </c>
      <c r="Y1492" t="e">
        <f>'Base cotización 2021'!#REF!</f>
        <v>#REF!</v>
      </c>
    </row>
    <row r="1493" spans="1:25">
      <c r="A1493">
        <f>'Base cotización 2021'!B1514</f>
        <v>0</v>
      </c>
      <c r="C1493" t="str">
        <f>'Base cotización 2021'!C1514</f>
        <v/>
      </c>
      <c r="D1493" t="str">
        <f>'Base cotización 2021'!D1514</f>
        <v/>
      </c>
      <c r="E1493" t="str">
        <f>'Base cotización 2021'!E1514</f>
        <v/>
      </c>
      <c r="G1493" t="str">
        <f>'Base cotización 2021'!F1514</f>
        <v/>
      </c>
      <c r="I1493" t="e">
        <f>'Base cotización 2021'!#REF!</f>
        <v>#REF!</v>
      </c>
      <c r="J1493" t="e">
        <f>'Base cotización 2021'!#REF!</f>
        <v>#REF!</v>
      </c>
      <c r="K1493">
        <f>'Base cotización 2021'!H1514</f>
        <v>0</v>
      </c>
      <c r="L1493">
        <f>'Base cotización 2021'!K1514</f>
        <v>0</v>
      </c>
      <c r="M1493" s="31">
        <f>'Base cotización 2021'!I1514</f>
        <v>0</v>
      </c>
      <c r="N1493">
        <f>'Base cotización 2021'!L1514</f>
        <v>0</v>
      </c>
      <c r="O1493">
        <f>'Base cotización 2021'!M1514</f>
        <v>0</v>
      </c>
      <c r="P1493" t="e">
        <f>'Base cotización 2021'!#REF!</f>
        <v>#REF!</v>
      </c>
      <c r="Q1493">
        <f>'Base cotización 2021'!N1514</f>
        <v>0</v>
      </c>
      <c r="R1493">
        <f>'Base cotización 2021'!O1514</f>
        <v>0</v>
      </c>
      <c r="S1493">
        <f>'Base cotización 2021'!P1514</f>
        <v>0</v>
      </c>
      <c r="T1493">
        <f>'Base cotización 2021'!Q1514</f>
        <v>0</v>
      </c>
      <c r="U1493">
        <f>'Base cotización 2021'!R1514</f>
        <v>0</v>
      </c>
      <c r="V1493">
        <f>'Base cotización 2021'!W1514</f>
        <v>0</v>
      </c>
      <c r="X1493">
        <f>'Base cotización 2021'!X1514</f>
        <v>0</v>
      </c>
      <c r="Y1493" t="e">
        <f>'Base cotización 2021'!#REF!</f>
        <v>#REF!</v>
      </c>
    </row>
    <row r="1494" spans="1:25">
      <c r="A1494">
        <f>'Base cotización 2021'!B1515</f>
        <v>0</v>
      </c>
      <c r="C1494" t="str">
        <f>'Base cotización 2021'!C1515</f>
        <v/>
      </c>
      <c r="D1494" t="str">
        <f>'Base cotización 2021'!D1515</f>
        <v/>
      </c>
      <c r="E1494" t="str">
        <f>'Base cotización 2021'!E1515</f>
        <v/>
      </c>
      <c r="G1494" t="str">
        <f>'Base cotización 2021'!F1515</f>
        <v/>
      </c>
      <c r="I1494" t="e">
        <f>'Base cotización 2021'!#REF!</f>
        <v>#REF!</v>
      </c>
      <c r="J1494" t="e">
        <f>'Base cotización 2021'!#REF!</f>
        <v>#REF!</v>
      </c>
      <c r="K1494">
        <f>'Base cotización 2021'!H1515</f>
        <v>0</v>
      </c>
      <c r="L1494">
        <f>'Base cotización 2021'!K1515</f>
        <v>0</v>
      </c>
      <c r="M1494" s="31">
        <f>'Base cotización 2021'!I1515</f>
        <v>0</v>
      </c>
      <c r="N1494">
        <f>'Base cotización 2021'!L1515</f>
        <v>0</v>
      </c>
      <c r="O1494">
        <f>'Base cotización 2021'!M1515</f>
        <v>0</v>
      </c>
      <c r="P1494" t="e">
        <f>'Base cotización 2021'!#REF!</f>
        <v>#REF!</v>
      </c>
      <c r="Q1494">
        <f>'Base cotización 2021'!N1515</f>
        <v>0</v>
      </c>
      <c r="R1494">
        <f>'Base cotización 2021'!O1515</f>
        <v>0</v>
      </c>
      <c r="S1494">
        <f>'Base cotización 2021'!P1515</f>
        <v>0</v>
      </c>
      <c r="T1494">
        <f>'Base cotización 2021'!Q1515</f>
        <v>0</v>
      </c>
      <c r="U1494">
        <f>'Base cotización 2021'!R1515</f>
        <v>0</v>
      </c>
      <c r="V1494">
        <f>'Base cotización 2021'!W1515</f>
        <v>0</v>
      </c>
      <c r="X1494">
        <f>'Base cotización 2021'!X1515</f>
        <v>0</v>
      </c>
      <c r="Y1494" t="e">
        <f>'Base cotización 2021'!#REF!</f>
        <v>#REF!</v>
      </c>
    </row>
    <row r="1495" spans="1:25">
      <c r="A1495">
        <f>'Base cotización 2021'!B1516</f>
        <v>0</v>
      </c>
      <c r="C1495" t="str">
        <f>'Base cotización 2021'!C1516</f>
        <v/>
      </c>
      <c r="D1495" t="str">
        <f>'Base cotización 2021'!D1516</f>
        <v/>
      </c>
      <c r="E1495" t="str">
        <f>'Base cotización 2021'!E1516</f>
        <v/>
      </c>
      <c r="G1495" t="str">
        <f>'Base cotización 2021'!F1516</f>
        <v/>
      </c>
      <c r="I1495" t="e">
        <f>'Base cotización 2021'!#REF!</f>
        <v>#REF!</v>
      </c>
      <c r="J1495" t="e">
        <f>'Base cotización 2021'!#REF!</f>
        <v>#REF!</v>
      </c>
      <c r="K1495">
        <f>'Base cotización 2021'!H1516</f>
        <v>0</v>
      </c>
      <c r="L1495">
        <f>'Base cotización 2021'!K1516</f>
        <v>0</v>
      </c>
      <c r="M1495" s="31">
        <f>'Base cotización 2021'!I1516</f>
        <v>0</v>
      </c>
      <c r="N1495">
        <f>'Base cotización 2021'!L1516</f>
        <v>0</v>
      </c>
      <c r="O1495">
        <f>'Base cotización 2021'!M1516</f>
        <v>0</v>
      </c>
      <c r="P1495" t="e">
        <f>'Base cotización 2021'!#REF!</f>
        <v>#REF!</v>
      </c>
      <c r="Q1495">
        <f>'Base cotización 2021'!N1516</f>
        <v>0</v>
      </c>
      <c r="R1495">
        <f>'Base cotización 2021'!O1516</f>
        <v>0</v>
      </c>
      <c r="S1495">
        <f>'Base cotización 2021'!P1516</f>
        <v>0</v>
      </c>
      <c r="T1495">
        <f>'Base cotización 2021'!Q1516</f>
        <v>0</v>
      </c>
      <c r="U1495">
        <f>'Base cotización 2021'!R1516</f>
        <v>0</v>
      </c>
      <c r="V1495">
        <f>'Base cotización 2021'!W1516</f>
        <v>0</v>
      </c>
      <c r="X1495">
        <f>'Base cotización 2021'!X1516</f>
        <v>0</v>
      </c>
      <c r="Y1495" t="e">
        <f>'Base cotización 2021'!#REF!</f>
        <v>#REF!</v>
      </c>
    </row>
    <row r="1496" spans="1:25">
      <c r="A1496">
        <f>'Base cotización 2021'!B1517</f>
        <v>0</v>
      </c>
      <c r="C1496" t="str">
        <f>'Base cotización 2021'!C1517</f>
        <v/>
      </c>
      <c r="D1496" t="str">
        <f>'Base cotización 2021'!D1517</f>
        <v/>
      </c>
      <c r="E1496" t="str">
        <f>'Base cotización 2021'!E1517</f>
        <v/>
      </c>
      <c r="G1496" t="str">
        <f>'Base cotización 2021'!F1517</f>
        <v/>
      </c>
      <c r="I1496" t="e">
        <f>'Base cotización 2021'!#REF!</f>
        <v>#REF!</v>
      </c>
      <c r="J1496" t="e">
        <f>'Base cotización 2021'!#REF!</f>
        <v>#REF!</v>
      </c>
      <c r="K1496">
        <f>'Base cotización 2021'!H1517</f>
        <v>0</v>
      </c>
      <c r="L1496">
        <f>'Base cotización 2021'!K1517</f>
        <v>0</v>
      </c>
      <c r="M1496" s="31">
        <f>'Base cotización 2021'!I1517</f>
        <v>0</v>
      </c>
      <c r="N1496">
        <f>'Base cotización 2021'!L1517</f>
        <v>0</v>
      </c>
      <c r="O1496">
        <f>'Base cotización 2021'!M1517</f>
        <v>0</v>
      </c>
      <c r="P1496" t="e">
        <f>'Base cotización 2021'!#REF!</f>
        <v>#REF!</v>
      </c>
      <c r="Q1496">
        <f>'Base cotización 2021'!N1517</f>
        <v>0</v>
      </c>
      <c r="R1496">
        <f>'Base cotización 2021'!O1517</f>
        <v>0</v>
      </c>
      <c r="S1496">
        <f>'Base cotización 2021'!P1517</f>
        <v>0</v>
      </c>
      <c r="T1496">
        <f>'Base cotización 2021'!Q1517</f>
        <v>0</v>
      </c>
      <c r="U1496">
        <f>'Base cotización 2021'!R1517</f>
        <v>0</v>
      </c>
      <c r="V1496">
        <f>'Base cotización 2021'!W1517</f>
        <v>0</v>
      </c>
      <c r="X1496">
        <f>'Base cotización 2021'!X1517</f>
        <v>0</v>
      </c>
      <c r="Y1496" t="e">
        <f>'Base cotización 2021'!#REF!</f>
        <v>#REF!</v>
      </c>
    </row>
    <row r="1497" spans="1:25">
      <c r="A1497">
        <f>'Base cotización 2021'!B1518</f>
        <v>0</v>
      </c>
      <c r="C1497" t="str">
        <f>'Base cotización 2021'!C1518</f>
        <v/>
      </c>
      <c r="D1497" t="str">
        <f>'Base cotización 2021'!D1518</f>
        <v/>
      </c>
      <c r="E1497" t="str">
        <f>'Base cotización 2021'!E1518</f>
        <v/>
      </c>
      <c r="G1497" t="str">
        <f>'Base cotización 2021'!F1518</f>
        <v/>
      </c>
      <c r="I1497" t="e">
        <f>'Base cotización 2021'!#REF!</f>
        <v>#REF!</v>
      </c>
      <c r="J1497" t="e">
        <f>'Base cotización 2021'!#REF!</f>
        <v>#REF!</v>
      </c>
      <c r="K1497">
        <f>'Base cotización 2021'!H1518</f>
        <v>0</v>
      </c>
      <c r="L1497">
        <f>'Base cotización 2021'!K1518</f>
        <v>0</v>
      </c>
      <c r="M1497" s="31">
        <f>'Base cotización 2021'!I1518</f>
        <v>0</v>
      </c>
      <c r="N1497">
        <f>'Base cotización 2021'!L1518</f>
        <v>0</v>
      </c>
      <c r="O1497">
        <f>'Base cotización 2021'!M1518</f>
        <v>0</v>
      </c>
      <c r="P1497" t="e">
        <f>'Base cotización 2021'!#REF!</f>
        <v>#REF!</v>
      </c>
      <c r="Q1497">
        <f>'Base cotización 2021'!N1518</f>
        <v>0</v>
      </c>
      <c r="R1497">
        <f>'Base cotización 2021'!O1518</f>
        <v>0</v>
      </c>
      <c r="S1497">
        <f>'Base cotización 2021'!P1518</f>
        <v>0</v>
      </c>
      <c r="T1497">
        <f>'Base cotización 2021'!Q1518</f>
        <v>0</v>
      </c>
      <c r="U1497">
        <f>'Base cotización 2021'!R1518</f>
        <v>0</v>
      </c>
      <c r="V1497">
        <f>'Base cotización 2021'!W1518</f>
        <v>0</v>
      </c>
      <c r="X1497">
        <f>'Base cotización 2021'!X1518</f>
        <v>0</v>
      </c>
      <c r="Y1497" t="e">
        <f>'Base cotización 2021'!#REF!</f>
        <v>#REF!</v>
      </c>
    </row>
    <row r="1498" spans="1:25">
      <c r="A1498">
        <f>'Base cotización 2021'!B1519</f>
        <v>0</v>
      </c>
      <c r="C1498" t="str">
        <f>'Base cotización 2021'!C1519</f>
        <v/>
      </c>
      <c r="D1498" t="str">
        <f>'Base cotización 2021'!D1519</f>
        <v/>
      </c>
      <c r="E1498" t="str">
        <f>'Base cotización 2021'!E1519</f>
        <v/>
      </c>
      <c r="G1498" t="str">
        <f>'Base cotización 2021'!F1519</f>
        <v/>
      </c>
      <c r="I1498" t="e">
        <f>'Base cotización 2021'!#REF!</f>
        <v>#REF!</v>
      </c>
      <c r="J1498" t="e">
        <f>'Base cotización 2021'!#REF!</f>
        <v>#REF!</v>
      </c>
      <c r="K1498">
        <f>'Base cotización 2021'!H1519</f>
        <v>0</v>
      </c>
      <c r="L1498">
        <f>'Base cotización 2021'!K1519</f>
        <v>0</v>
      </c>
      <c r="M1498" s="31">
        <f>'Base cotización 2021'!I1519</f>
        <v>0</v>
      </c>
      <c r="N1498">
        <f>'Base cotización 2021'!L1519</f>
        <v>0</v>
      </c>
      <c r="O1498">
        <f>'Base cotización 2021'!M1519</f>
        <v>0</v>
      </c>
      <c r="P1498" t="e">
        <f>'Base cotización 2021'!#REF!</f>
        <v>#REF!</v>
      </c>
      <c r="Q1498">
        <f>'Base cotización 2021'!N1519</f>
        <v>0</v>
      </c>
      <c r="R1498">
        <f>'Base cotización 2021'!O1519</f>
        <v>0</v>
      </c>
      <c r="S1498">
        <f>'Base cotización 2021'!P1519</f>
        <v>0</v>
      </c>
      <c r="T1498">
        <f>'Base cotización 2021'!Q1519</f>
        <v>0</v>
      </c>
      <c r="U1498">
        <f>'Base cotización 2021'!R1519</f>
        <v>0</v>
      </c>
      <c r="V1498">
        <f>'Base cotización 2021'!W1519</f>
        <v>0</v>
      </c>
      <c r="X1498">
        <f>'Base cotización 2021'!X1519</f>
        <v>0</v>
      </c>
      <c r="Y1498" t="e">
        <f>'Base cotización 2021'!#REF!</f>
        <v>#REF!</v>
      </c>
    </row>
    <row r="1499" spans="1:25">
      <c r="A1499">
        <f>'Base cotización 2021'!B1520</f>
        <v>0</v>
      </c>
      <c r="C1499" t="str">
        <f>'Base cotización 2021'!C1520</f>
        <v/>
      </c>
      <c r="D1499" t="str">
        <f>'Base cotización 2021'!D1520</f>
        <v/>
      </c>
      <c r="E1499" t="str">
        <f>'Base cotización 2021'!E1520</f>
        <v/>
      </c>
      <c r="G1499" t="str">
        <f>'Base cotización 2021'!F1520</f>
        <v/>
      </c>
      <c r="I1499" t="e">
        <f>'Base cotización 2021'!#REF!</f>
        <v>#REF!</v>
      </c>
      <c r="J1499" t="e">
        <f>'Base cotización 2021'!#REF!</f>
        <v>#REF!</v>
      </c>
      <c r="K1499">
        <f>'Base cotización 2021'!H1520</f>
        <v>0</v>
      </c>
      <c r="L1499">
        <f>'Base cotización 2021'!K1520</f>
        <v>0</v>
      </c>
      <c r="M1499" s="31">
        <f>'Base cotización 2021'!I1520</f>
        <v>0</v>
      </c>
      <c r="N1499">
        <f>'Base cotización 2021'!L1520</f>
        <v>0</v>
      </c>
      <c r="O1499">
        <f>'Base cotización 2021'!M1520</f>
        <v>0</v>
      </c>
      <c r="P1499" t="e">
        <f>'Base cotización 2021'!#REF!</f>
        <v>#REF!</v>
      </c>
      <c r="Q1499">
        <f>'Base cotización 2021'!N1520</f>
        <v>0</v>
      </c>
      <c r="R1499">
        <f>'Base cotización 2021'!O1520</f>
        <v>0</v>
      </c>
      <c r="S1499">
        <f>'Base cotización 2021'!P1520</f>
        <v>0</v>
      </c>
      <c r="T1499">
        <f>'Base cotización 2021'!Q1520</f>
        <v>0</v>
      </c>
      <c r="U1499">
        <f>'Base cotización 2021'!R1520</f>
        <v>0</v>
      </c>
      <c r="V1499">
        <f>'Base cotización 2021'!W1520</f>
        <v>0</v>
      </c>
      <c r="X1499">
        <f>'Base cotización 2021'!X1520</f>
        <v>0</v>
      </c>
      <c r="Y1499" t="e">
        <f>'Base cotización 2021'!#REF!</f>
        <v>#REF!</v>
      </c>
    </row>
    <row r="1500" spans="1:25">
      <c r="A1500">
        <f>'Base cotización 2021'!B1521</f>
        <v>0</v>
      </c>
      <c r="C1500" t="str">
        <f>'Base cotización 2021'!C1521</f>
        <v/>
      </c>
      <c r="D1500" t="str">
        <f>'Base cotización 2021'!D1521</f>
        <v/>
      </c>
      <c r="E1500" t="str">
        <f>'Base cotización 2021'!E1521</f>
        <v/>
      </c>
      <c r="G1500" t="str">
        <f>'Base cotización 2021'!F1521</f>
        <v/>
      </c>
      <c r="I1500" t="e">
        <f>'Base cotización 2021'!#REF!</f>
        <v>#REF!</v>
      </c>
      <c r="J1500" t="e">
        <f>'Base cotización 2021'!#REF!</f>
        <v>#REF!</v>
      </c>
      <c r="K1500">
        <f>'Base cotización 2021'!H1521</f>
        <v>0</v>
      </c>
      <c r="L1500">
        <f>'Base cotización 2021'!K1521</f>
        <v>0</v>
      </c>
      <c r="M1500" s="31">
        <f>'Base cotización 2021'!I1521</f>
        <v>0</v>
      </c>
      <c r="N1500">
        <f>'Base cotización 2021'!L1521</f>
        <v>0</v>
      </c>
      <c r="O1500">
        <f>'Base cotización 2021'!M1521</f>
        <v>0</v>
      </c>
      <c r="P1500" t="e">
        <f>'Base cotización 2021'!#REF!</f>
        <v>#REF!</v>
      </c>
      <c r="Q1500">
        <f>'Base cotización 2021'!N1521</f>
        <v>0</v>
      </c>
      <c r="R1500">
        <f>'Base cotización 2021'!O1521</f>
        <v>0</v>
      </c>
      <c r="S1500">
        <f>'Base cotización 2021'!P1521</f>
        <v>0</v>
      </c>
      <c r="T1500">
        <f>'Base cotización 2021'!Q1521</f>
        <v>0</v>
      </c>
      <c r="U1500">
        <f>'Base cotización 2021'!R1521</f>
        <v>0</v>
      </c>
      <c r="V1500">
        <f>'Base cotización 2021'!W1521</f>
        <v>0</v>
      </c>
      <c r="X1500">
        <f>'Base cotización 2021'!X1521</f>
        <v>0</v>
      </c>
      <c r="Y1500" t="e">
        <f>'Base cotización 2021'!#REF!</f>
        <v>#REF!</v>
      </c>
    </row>
    <row r="1501" spans="1:25">
      <c r="A1501">
        <f>'Base cotización 2021'!B1522</f>
        <v>0</v>
      </c>
      <c r="C1501" t="str">
        <f>'Base cotización 2021'!C1522</f>
        <v/>
      </c>
      <c r="D1501" t="str">
        <f>'Base cotización 2021'!D1522</f>
        <v/>
      </c>
      <c r="E1501" t="str">
        <f>'Base cotización 2021'!E1522</f>
        <v/>
      </c>
      <c r="G1501" t="str">
        <f>'Base cotización 2021'!F1522</f>
        <v/>
      </c>
      <c r="I1501" t="e">
        <f>'Base cotización 2021'!#REF!</f>
        <v>#REF!</v>
      </c>
      <c r="J1501" t="e">
        <f>'Base cotización 2021'!#REF!</f>
        <v>#REF!</v>
      </c>
      <c r="K1501">
        <f>'Base cotización 2021'!H1522</f>
        <v>0</v>
      </c>
      <c r="L1501">
        <f>'Base cotización 2021'!K1522</f>
        <v>0</v>
      </c>
      <c r="M1501" s="31">
        <f>'Base cotización 2021'!I1522</f>
        <v>0</v>
      </c>
      <c r="N1501">
        <f>'Base cotización 2021'!L1522</f>
        <v>0</v>
      </c>
      <c r="O1501">
        <f>'Base cotización 2021'!M1522</f>
        <v>0</v>
      </c>
      <c r="P1501" t="e">
        <f>'Base cotización 2021'!#REF!</f>
        <v>#REF!</v>
      </c>
      <c r="Q1501">
        <f>'Base cotización 2021'!N1522</f>
        <v>0</v>
      </c>
      <c r="R1501">
        <f>'Base cotización 2021'!O1522</f>
        <v>0</v>
      </c>
      <c r="S1501">
        <f>'Base cotización 2021'!P1522</f>
        <v>0</v>
      </c>
      <c r="T1501">
        <f>'Base cotización 2021'!Q1522</f>
        <v>0</v>
      </c>
      <c r="U1501">
        <f>'Base cotización 2021'!R1522</f>
        <v>0</v>
      </c>
      <c r="V1501">
        <f>'Base cotización 2021'!W1522</f>
        <v>0</v>
      </c>
      <c r="X1501">
        <f>'Base cotización 2021'!X1522</f>
        <v>0</v>
      </c>
      <c r="Y1501" t="e">
        <f>'Base cotización 2021'!#REF!</f>
        <v>#REF!</v>
      </c>
    </row>
    <row r="1502" spans="1:25">
      <c r="A1502">
        <f>'Base cotización 2021'!B1523</f>
        <v>0</v>
      </c>
      <c r="C1502" t="str">
        <f>'Base cotización 2021'!C1523</f>
        <v/>
      </c>
      <c r="D1502" t="str">
        <f>'Base cotización 2021'!D1523</f>
        <v/>
      </c>
      <c r="E1502" t="str">
        <f>'Base cotización 2021'!E1523</f>
        <v/>
      </c>
      <c r="G1502" t="str">
        <f>'Base cotización 2021'!F1523</f>
        <v/>
      </c>
      <c r="I1502" t="e">
        <f>'Base cotización 2021'!#REF!</f>
        <v>#REF!</v>
      </c>
      <c r="J1502" t="e">
        <f>'Base cotización 2021'!#REF!</f>
        <v>#REF!</v>
      </c>
      <c r="K1502">
        <f>'Base cotización 2021'!H1523</f>
        <v>0</v>
      </c>
      <c r="L1502">
        <f>'Base cotización 2021'!K1523</f>
        <v>0</v>
      </c>
      <c r="M1502" s="31">
        <f>'Base cotización 2021'!I1523</f>
        <v>0</v>
      </c>
      <c r="N1502">
        <f>'Base cotización 2021'!L1523</f>
        <v>0</v>
      </c>
      <c r="O1502">
        <f>'Base cotización 2021'!M1523</f>
        <v>0</v>
      </c>
      <c r="P1502" t="e">
        <f>'Base cotización 2021'!#REF!</f>
        <v>#REF!</v>
      </c>
      <c r="Q1502">
        <f>'Base cotización 2021'!N1523</f>
        <v>0</v>
      </c>
      <c r="R1502">
        <f>'Base cotización 2021'!O1523</f>
        <v>0</v>
      </c>
      <c r="S1502">
        <f>'Base cotización 2021'!P1523</f>
        <v>0</v>
      </c>
      <c r="T1502">
        <f>'Base cotización 2021'!Q1523</f>
        <v>0</v>
      </c>
      <c r="U1502">
        <f>'Base cotización 2021'!R1523</f>
        <v>0</v>
      </c>
      <c r="V1502">
        <f>'Base cotización 2021'!W1523</f>
        <v>0</v>
      </c>
      <c r="X1502">
        <f>'Base cotización 2021'!X1523</f>
        <v>0</v>
      </c>
      <c r="Y1502" t="e">
        <f>'Base cotización 2021'!#REF!</f>
        <v>#REF!</v>
      </c>
    </row>
    <row r="1503" spans="1:25">
      <c r="A1503">
        <f>'Base cotización 2021'!B1524</f>
        <v>0</v>
      </c>
      <c r="C1503" t="str">
        <f>'Base cotización 2021'!C1524</f>
        <v/>
      </c>
      <c r="D1503" t="str">
        <f>'Base cotización 2021'!D1524</f>
        <v/>
      </c>
      <c r="E1503" t="str">
        <f>'Base cotización 2021'!E1524</f>
        <v/>
      </c>
      <c r="G1503" t="str">
        <f>'Base cotización 2021'!F1524</f>
        <v/>
      </c>
      <c r="I1503" t="e">
        <f>'Base cotización 2021'!#REF!</f>
        <v>#REF!</v>
      </c>
      <c r="J1503" t="e">
        <f>'Base cotización 2021'!#REF!</f>
        <v>#REF!</v>
      </c>
      <c r="K1503">
        <f>'Base cotización 2021'!H1524</f>
        <v>0</v>
      </c>
      <c r="L1503">
        <f>'Base cotización 2021'!K1524</f>
        <v>0</v>
      </c>
      <c r="M1503" s="31">
        <f>'Base cotización 2021'!I1524</f>
        <v>0</v>
      </c>
      <c r="N1503">
        <f>'Base cotización 2021'!L1524</f>
        <v>0</v>
      </c>
      <c r="O1503">
        <f>'Base cotización 2021'!M1524</f>
        <v>0</v>
      </c>
      <c r="P1503" t="e">
        <f>'Base cotización 2021'!#REF!</f>
        <v>#REF!</v>
      </c>
      <c r="Q1503">
        <f>'Base cotización 2021'!N1524</f>
        <v>0</v>
      </c>
      <c r="R1503">
        <f>'Base cotización 2021'!O1524</f>
        <v>0</v>
      </c>
      <c r="S1503">
        <f>'Base cotización 2021'!P1524</f>
        <v>0</v>
      </c>
      <c r="T1503">
        <f>'Base cotización 2021'!Q1524</f>
        <v>0</v>
      </c>
      <c r="U1503">
        <f>'Base cotización 2021'!R1524</f>
        <v>0</v>
      </c>
      <c r="V1503">
        <f>'Base cotización 2021'!W1524</f>
        <v>0</v>
      </c>
      <c r="X1503">
        <f>'Base cotización 2021'!X1524</f>
        <v>0</v>
      </c>
      <c r="Y1503" t="e">
        <f>'Base cotización 2021'!#REF!</f>
        <v>#REF!</v>
      </c>
    </row>
    <row r="1504" spans="1:25">
      <c r="A1504">
        <f>'Base cotización 2021'!B1525</f>
        <v>0</v>
      </c>
      <c r="C1504" t="str">
        <f>'Base cotización 2021'!C1525</f>
        <v/>
      </c>
      <c r="D1504" t="str">
        <f>'Base cotización 2021'!D1525</f>
        <v/>
      </c>
      <c r="E1504" t="str">
        <f>'Base cotización 2021'!E1525</f>
        <v/>
      </c>
      <c r="G1504" t="str">
        <f>'Base cotización 2021'!F1525</f>
        <v/>
      </c>
      <c r="I1504" t="e">
        <f>'Base cotización 2021'!#REF!</f>
        <v>#REF!</v>
      </c>
      <c r="J1504" t="e">
        <f>'Base cotización 2021'!#REF!</f>
        <v>#REF!</v>
      </c>
      <c r="K1504">
        <f>'Base cotización 2021'!H1525</f>
        <v>0</v>
      </c>
      <c r="L1504">
        <f>'Base cotización 2021'!K1525</f>
        <v>0</v>
      </c>
      <c r="M1504" s="31">
        <f>'Base cotización 2021'!I1525</f>
        <v>0</v>
      </c>
      <c r="N1504">
        <f>'Base cotización 2021'!L1525</f>
        <v>0</v>
      </c>
      <c r="O1504">
        <f>'Base cotización 2021'!M1525</f>
        <v>0</v>
      </c>
      <c r="P1504" t="e">
        <f>'Base cotización 2021'!#REF!</f>
        <v>#REF!</v>
      </c>
      <c r="Q1504">
        <f>'Base cotización 2021'!N1525</f>
        <v>0</v>
      </c>
      <c r="R1504">
        <f>'Base cotización 2021'!O1525</f>
        <v>0</v>
      </c>
      <c r="S1504">
        <f>'Base cotización 2021'!P1525</f>
        <v>0</v>
      </c>
      <c r="T1504">
        <f>'Base cotización 2021'!Q1525</f>
        <v>0</v>
      </c>
      <c r="U1504">
        <f>'Base cotización 2021'!R1525</f>
        <v>0</v>
      </c>
      <c r="V1504">
        <f>'Base cotización 2021'!W1525</f>
        <v>0</v>
      </c>
      <c r="X1504">
        <f>'Base cotización 2021'!X1525</f>
        <v>0</v>
      </c>
      <c r="Y1504" t="e">
        <f>'Base cotización 2021'!#REF!</f>
        <v>#REF!</v>
      </c>
    </row>
    <row r="1505" spans="1:25">
      <c r="A1505">
        <f>'Base cotización 2021'!B1526</f>
        <v>0</v>
      </c>
      <c r="C1505" t="str">
        <f>'Base cotización 2021'!C1526</f>
        <v/>
      </c>
      <c r="D1505" t="str">
        <f>'Base cotización 2021'!D1526</f>
        <v/>
      </c>
      <c r="E1505" t="str">
        <f>'Base cotización 2021'!E1526</f>
        <v/>
      </c>
      <c r="G1505" t="str">
        <f>'Base cotización 2021'!F1526</f>
        <v/>
      </c>
      <c r="I1505" t="e">
        <f>'Base cotización 2021'!#REF!</f>
        <v>#REF!</v>
      </c>
      <c r="J1505" t="e">
        <f>'Base cotización 2021'!#REF!</f>
        <v>#REF!</v>
      </c>
      <c r="K1505">
        <f>'Base cotización 2021'!H1526</f>
        <v>0</v>
      </c>
      <c r="L1505">
        <f>'Base cotización 2021'!K1526</f>
        <v>0</v>
      </c>
      <c r="M1505" s="31">
        <f>'Base cotización 2021'!I1526</f>
        <v>0</v>
      </c>
      <c r="N1505">
        <f>'Base cotización 2021'!L1526</f>
        <v>0</v>
      </c>
      <c r="O1505">
        <f>'Base cotización 2021'!M1526</f>
        <v>0</v>
      </c>
      <c r="P1505" t="e">
        <f>'Base cotización 2021'!#REF!</f>
        <v>#REF!</v>
      </c>
      <c r="Q1505">
        <f>'Base cotización 2021'!N1526</f>
        <v>0</v>
      </c>
      <c r="R1505">
        <f>'Base cotización 2021'!O1526</f>
        <v>0</v>
      </c>
      <c r="S1505">
        <f>'Base cotización 2021'!P1526</f>
        <v>0</v>
      </c>
      <c r="T1505">
        <f>'Base cotización 2021'!Q1526</f>
        <v>0</v>
      </c>
      <c r="U1505">
        <f>'Base cotización 2021'!R1526</f>
        <v>0</v>
      </c>
      <c r="V1505">
        <f>'Base cotización 2021'!W1526</f>
        <v>0</v>
      </c>
      <c r="X1505">
        <f>'Base cotización 2021'!X1526</f>
        <v>0</v>
      </c>
      <c r="Y1505" t="e">
        <f>'Base cotización 2021'!#REF!</f>
        <v>#REF!</v>
      </c>
    </row>
    <row r="1506" spans="1:25">
      <c r="A1506">
        <f>'Base cotización 2021'!B1527</f>
        <v>0</v>
      </c>
      <c r="C1506" t="str">
        <f>'Base cotización 2021'!C1527</f>
        <v/>
      </c>
      <c r="D1506" t="str">
        <f>'Base cotización 2021'!D1527</f>
        <v/>
      </c>
      <c r="E1506" t="str">
        <f>'Base cotización 2021'!E1527</f>
        <v/>
      </c>
      <c r="G1506" t="str">
        <f>'Base cotización 2021'!F1527</f>
        <v/>
      </c>
      <c r="I1506" t="e">
        <f>'Base cotización 2021'!#REF!</f>
        <v>#REF!</v>
      </c>
      <c r="J1506" t="e">
        <f>'Base cotización 2021'!#REF!</f>
        <v>#REF!</v>
      </c>
      <c r="K1506">
        <f>'Base cotización 2021'!H1527</f>
        <v>0</v>
      </c>
      <c r="L1506">
        <f>'Base cotización 2021'!K1527</f>
        <v>0</v>
      </c>
      <c r="M1506" s="31">
        <f>'Base cotización 2021'!I1527</f>
        <v>0</v>
      </c>
      <c r="N1506">
        <f>'Base cotización 2021'!L1527</f>
        <v>0</v>
      </c>
      <c r="O1506">
        <f>'Base cotización 2021'!M1527</f>
        <v>0</v>
      </c>
      <c r="P1506" t="e">
        <f>'Base cotización 2021'!#REF!</f>
        <v>#REF!</v>
      </c>
      <c r="Q1506">
        <f>'Base cotización 2021'!N1527</f>
        <v>0</v>
      </c>
      <c r="R1506">
        <f>'Base cotización 2021'!O1527</f>
        <v>0</v>
      </c>
      <c r="S1506">
        <f>'Base cotización 2021'!P1527</f>
        <v>0</v>
      </c>
      <c r="T1506">
        <f>'Base cotización 2021'!Q1527</f>
        <v>0</v>
      </c>
      <c r="U1506">
        <f>'Base cotización 2021'!R1527</f>
        <v>0</v>
      </c>
      <c r="V1506">
        <f>'Base cotización 2021'!W1527</f>
        <v>0</v>
      </c>
      <c r="X1506">
        <f>'Base cotización 2021'!X1527</f>
        <v>0</v>
      </c>
      <c r="Y1506" t="e">
        <f>'Base cotización 2021'!#REF!</f>
        <v>#REF!</v>
      </c>
    </row>
    <row r="1507" spans="1:25">
      <c r="A1507">
        <f>'Base cotización 2021'!B1528</f>
        <v>0</v>
      </c>
      <c r="C1507" t="str">
        <f>'Base cotización 2021'!C1528</f>
        <v/>
      </c>
      <c r="D1507" t="str">
        <f>'Base cotización 2021'!D1528</f>
        <v/>
      </c>
      <c r="E1507" t="str">
        <f>'Base cotización 2021'!E1528</f>
        <v/>
      </c>
      <c r="G1507" t="str">
        <f>'Base cotización 2021'!F1528</f>
        <v/>
      </c>
      <c r="I1507" t="e">
        <f>'Base cotización 2021'!#REF!</f>
        <v>#REF!</v>
      </c>
      <c r="J1507" t="e">
        <f>'Base cotización 2021'!#REF!</f>
        <v>#REF!</v>
      </c>
      <c r="K1507">
        <f>'Base cotización 2021'!H1528</f>
        <v>0</v>
      </c>
      <c r="L1507">
        <f>'Base cotización 2021'!K1528</f>
        <v>0</v>
      </c>
      <c r="M1507" s="31">
        <f>'Base cotización 2021'!I1528</f>
        <v>0</v>
      </c>
      <c r="N1507">
        <f>'Base cotización 2021'!L1528</f>
        <v>0</v>
      </c>
      <c r="O1507">
        <f>'Base cotización 2021'!M1528</f>
        <v>0</v>
      </c>
      <c r="P1507" t="e">
        <f>'Base cotización 2021'!#REF!</f>
        <v>#REF!</v>
      </c>
      <c r="Q1507">
        <f>'Base cotización 2021'!N1528</f>
        <v>0</v>
      </c>
      <c r="R1507">
        <f>'Base cotización 2021'!O1528</f>
        <v>0</v>
      </c>
      <c r="S1507">
        <f>'Base cotización 2021'!P1528</f>
        <v>0</v>
      </c>
      <c r="T1507">
        <f>'Base cotización 2021'!Q1528</f>
        <v>0</v>
      </c>
      <c r="U1507">
        <f>'Base cotización 2021'!R1528</f>
        <v>0</v>
      </c>
      <c r="V1507">
        <f>'Base cotización 2021'!W1528</f>
        <v>0</v>
      </c>
      <c r="X1507">
        <f>'Base cotización 2021'!X1528</f>
        <v>0</v>
      </c>
      <c r="Y1507" t="e">
        <f>'Base cotización 2021'!#REF!</f>
        <v>#REF!</v>
      </c>
    </row>
    <row r="1508" spans="1:25">
      <c r="A1508">
        <f>'Base cotización 2021'!B1529</f>
        <v>0</v>
      </c>
      <c r="C1508" t="str">
        <f>'Base cotización 2021'!C1529</f>
        <v/>
      </c>
      <c r="D1508" t="str">
        <f>'Base cotización 2021'!D1529</f>
        <v/>
      </c>
      <c r="E1508" t="str">
        <f>'Base cotización 2021'!E1529</f>
        <v/>
      </c>
      <c r="G1508" t="str">
        <f>'Base cotización 2021'!F1529</f>
        <v/>
      </c>
      <c r="I1508" t="e">
        <f>'Base cotización 2021'!#REF!</f>
        <v>#REF!</v>
      </c>
      <c r="J1508" t="e">
        <f>'Base cotización 2021'!#REF!</f>
        <v>#REF!</v>
      </c>
      <c r="K1508">
        <f>'Base cotización 2021'!H1529</f>
        <v>0</v>
      </c>
      <c r="L1508">
        <f>'Base cotización 2021'!K1529</f>
        <v>0</v>
      </c>
      <c r="M1508" s="31">
        <f>'Base cotización 2021'!I1529</f>
        <v>0</v>
      </c>
      <c r="N1508">
        <f>'Base cotización 2021'!L1529</f>
        <v>0</v>
      </c>
      <c r="O1508">
        <f>'Base cotización 2021'!M1529</f>
        <v>0</v>
      </c>
      <c r="P1508" t="e">
        <f>'Base cotización 2021'!#REF!</f>
        <v>#REF!</v>
      </c>
      <c r="Q1508">
        <f>'Base cotización 2021'!N1529</f>
        <v>0</v>
      </c>
      <c r="R1508">
        <f>'Base cotización 2021'!O1529</f>
        <v>0</v>
      </c>
      <c r="S1508">
        <f>'Base cotización 2021'!P1529</f>
        <v>0</v>
      </c>
      <c r="T1508">
        <f>'Base cotización 2021'!Q1529</f>
        <v>0</v>
      </c>
      <c r="U1508">
        <f>'Base cotización 2021'!R1529</f>
        <v>0</v>
      </c>
      <c r="V1508">
        <f>'Base cotización 2021'!W1529</f>
        <v>0</v>
      </c>
      <c r="X1508">
        <f>'Base cotización 2021'!X1529</f>
        <v>0</v>
      </c>
      <c r="Y1508" t="e">
        <f>'Base cotización 2021'!#REF!</f>
        <v>#REF!</v>
      </c>
    </row>
    <row r="1509" spans="1:25">
      <c r="A1509">
        <f>'Base cotización 2021'!B1530</f>
        <v>0</v>
      </c>
      <c r="C1509" t="str">
        <f>'Base cotización 2021'!C1530</f>
        <v/>
      </c>
      <c r="D1509" t="str">
        <f>'Base cotización 2021'!D1530</f>
        <v/>
      </c>
      <c r="E1509" t="str">
        <f>'Base cotización 2021'!E1530</f>
        <v/>
      </c>
      <c r="G1509" t="str">
        <f>'Base cotización 2021'!F1530</f>
        <v/>
      </c>
      <c r="I1509" t="e">
        <f>'Base cotización 2021'!#REF!</f>
        <v>#REF!</v>
      </c>
      <c r="J1509" t="e">
        <f>'Base cotización 2021'!#REF!</f>
        <v>#REF!</v>
      </c>
      <c r="K1509">
        <f>'Base cotización 2021'!H1530</f>
        <v>0</v>
      </c>
      <c r="L1509">
        <f>'Base cotización 2021'!K1530</f>
        <v>0</v>
      </c>
      <c r="M1509" s="31">
        <f>'Base cotización 2021'!I1530</f>
        <v>0</v>
      </c>
      <c r="N1509">
        <f>'Base cotización 2021'!L1530</f>
        <v>0</v>
      </c>
      <c r="O1509">
        <f>'Base cotización 2021'!M1530</f>
        <v>0</v>
      </c>
      <c r="P1509" t="e">
        <f>'Base cotización 2021'!#REF!</f>
        <v>#REF!</v>
      </c>
      <c r="Q1509">
        <f>'Base cotización 2021'!N1530</f>
        <v>0</v>
      </c>
      <c r="R1509">
        <f>'Base cotización 2021'!O1530</f>
        <v>0</v>
      </c>
      <c r="S1509">
        <f>'Base cotización 2021'!P1530</f>
        <v>0</v>
      </c>
      <c r="T1509">
        <f>'Base cotización 2021'!Q1530</f>
        <v>0</v>
      </c>
      <c r="U1509">
        <f>'Base cotización 2021'!R1530</f>
        <v>0</v>
      </c>
      <c r="V1509">
        <f>'Base cotización 2021'!W1530</f>
        <v>0</v>
      </c>
      <c r="X1509">
        <f>'Base cotización 2021'!X1530</f>
        <v>0</v>
      </c>
      <c r="Y1509" t="e">
        <f>'Base cotización 2021'!#REF!</f>
        <v>#REF!</v>
      </c>
    </row>
    <row r="1510" spans="1:25">
      <c r="A1510">
        <f>'Base cotización 2021'!B1531</f>
        <v>0</v>
      </c>
      <c r="C1510" t="str">
        <f>'Base cotización 2021'!C1531</f>
        <v/>
      </c>
      <c r="D1510" t="str">
        <f>'Base cotización 2021'!D1531</f>
        <v/>
      </c>
      <c r="E1510" t="str">
        <f>'Base cotización 2021'!E1531</f>
        <v/>
      </c>
      <c r="G1510" t="str">
        <f>'Base cotización 2021'!F1531</f>
        <v/>
      </c>
      <c r="I1510" t="e">
        <f>'Base cotización 2021'!#REF!</f>
        <v>#REF!</v>
      </c>
      <c r="J1510" t="e">
        <f>'Base cotización 2021'!#REF!</f>
        <v>#REF!</v>
      </c>
      <c r="K1510">
        <f>'Base cotización 2021'!H1531</f>
        <v>0</v>
      </c>
      <c r="L1510">
        <f>'Base cotización 2021'!K1531</f>
        <v>0</v>
      </c>
      <c r="M1510" s="31">
        <f>'Base cotización 2021'!I1531</f>
        <v>0</v>
      </c>
      <c r="N1510">
        <f>'Base cotización 2021'!L1531</f>
        <v>0</v>
      </c>
      <c r="O1510">
        <f>'Base cotización 2021'!M1531</f>
        <v>0</v>
      </c>
      <c r="P1510" t="e">
        <f>'Base cotización 2021'!#REF!</f>
        <v>#REF!</v>
      </c>
      <c r="Q1510">
        <f>'Base cotización 2021'!N1531</f>
        <v>0</v>
      </c>
      <c r="R1510">
        <f>'Base cotización 2021'!O1531</f>
        <v>0</v>
      </c>
      <c r="S1510">
        <f>'Base cotización 2021'!P1531</f>
        <v>0</v>
      </c>
      <c r="T1510">
        <f>'Base cotización 2021'!Q1531</f>
        <v>0</v>
      </c>
      <c r="U1510">
        <f>'Base cotización 2021'!R1531</f>
        <v>0</v>
      </c>
      <c r="V1510">
        <f>'Base cotización 2021'!W1531</f>
        <v>0</v>
      </c>
      <c r="X1510">
        <f>'Base cotización 2021'!X1531</f>
        <v>0</v>
      </c>
      <c r="Y1510" t="e">
        <f>'Base cotización 2021'!#REF!</f>
        <v>#REF!</v>
      </c>
    </row>
    <row r="1511" spans="1:25">
      <c r="A1511">
        <f>'Base cotización 2021'!B1532</f>
        <v>0</v>
      </c>
      <c r="C1511" t="str">
        <f>'Base cotización 2021'!C1532</f>
        <v/>
      </c>
      <c r="D1511" t="str">
        <f>'Base cotización 2021'!D1532</f>
        <v/>
      </c>
      <c r="E1511" t="str">
        <f>'Base cotización 2021'!E1532</f>
        <v/>
      </c>
      <c r="G1511" t="str">
        <f>'Base cotización 2021'!F1532</f>
        <v/>
      </c>
      <c r="I1511" t="e">
        <f>'Base cotización 2021'!#REF!</f>
        <v>#REF!</v>
      </c>
      <c r="J1511" t="e">
        <f>'Base cotización 2021'!#REF!</f>
        <v>#REF!</v>
      </c>
      <c r="K1511">
        <f>'Base cotización 2021'!H1532</f>
        <v>0</v>
      </c>
      <c r="L1511">
        <f>'Base cotización 2021'!K1532</f>
        <v>0</v>
      </c>
      <c r="M1511" s="31">
        <f>'Base cotización 2021'!I1532</f>
        <v>0</v>
      </c>
      <c r="N1511">
        <f>'Base cotización 2021'!L1532</f>
        <v>0</v>
      </c>
      <c r="O1511">
        <f>'Base cotización 2021'!M1532</f>
        <v>0</v>
      </c>
      <c r="P1511" t="e">
        <f>'Base cotización 2021'!#REF!</f>
        <v>#REF!</v>
      </c>
      <c r="Q1511">
        <f>'Base cotización 2021'!N1532</f>
        <v>0</v>
      </c>
      <c r="R1511">
        <f>'Base cotización 2021'!O1532</f>
        <v>0</v>
      </c>
      <c r="S1511">
        <f>'Base cotización 2021'!P1532</f>
        <v>0</v>
      </c>
      <c r="T1511">
        <f>'Base cotización 2021'!Q1532</f>
        <v>0</v>
      </c>
      <c r="U1511">
        <f>'Base cotización 2021'!R1532</f>
        <v>0</v>
      </c>
      <c r="V1511">
        <f>'Base cotización 2021'!W1532</f>
        <v>0</v>
      </c>
      <c r="X1511">
        <f>'Base cotización 2021'!X1532</f>
        <v>0</v>
      </c>
      <c r="Y1511" t="e">
        <f>'Base cotización 2021'!#REF!</f>
        <v>#REF!</v>
      </c>
    </row>
    <row r="1512" spans="1:25">
      <c r="A1512">
        <f>'Base cotización 2021'!B1533</f>
        <v>0</v>
      </c>
      <c r="C1512" t="str">
        <f>'Base cotización 2021'!C1533</f>
        <v/>
      </c>
      <c r="D1512" t="str">
        <f>'Base cotización 2021'!D1533</f>
        <v/>
      </c>
      <c r="E1512" t="str">
        <f>'Base cotización 2021'!E1533</f>
        <v/>
      </c>
      <c r="G1512" t="str">
        <f>'Base cotización 2021'!F1533</f>
        <v/>
      </c>
      <c r="I1512" t="e">
        <f>'Base cotización 2021'!#REF!</f>
        <v>#REF!</v>
      </c>
      <c r="J1512" t="e">
        <f>'Base cotización 2021'!#REF!</f>
        <v>#REF!</v>
      </c>
      <c r="K1512">
        <f>'Base cotización 2021'!H1533</f>
        <v>0</v>
      </c>
      <c r="L1512">
        <f>'Base cotización 2021'!K1533</f>
        <v>0</v>
      </c>
      <c r="M1512" s="31">
        <f>'Base cotización 2021'!I1533</f>
        <v>0</v>
      </c>
      <c r="N1512">
        <f>'Base cotización 2021'!L1533</f>
        <v>0</v>
      </c>
      <c r="O1512">
        <f>'Base cotización 2021'!M1533</f>
        <v>0</v>
      </c>
      <c r="P1512" t="e">
        <f>'Base cotización 2021'!#REF!</f>
        <v>#REF!</v>
      </c>
      <c r="Q1512">
        <f>'Base cotización 2021'!N1533</f>
        <v>0</v>
      </c>
      <c r="R1512">
        <f>'Base cotización 2021'!O1533</f>
        <v>0</v>
      </c>
      <c r="S1512">
        <f>'Base cotización 2021'!P1533</f>
        <v>0</v>
      </c>
      <c r="T1512">
        <f>'Base cotización 2021'!Q1533</f>
        <v>0</v>
      </c>
      <c r="U1512">
        <f>'Base cotización 2021'!R1533</f>
        <v>0</v>
      </c>
      <c r="V1512">
        <f>'Base cotización 2021'!W1533</f>
        <v>0</v>
      </c>
      <c r="X1512">
        <f>'Base cotización 2021'!X1533</f>
        <v>0</v>
      </c>
      <c r="Y1512" t="e">
        <f>'Base cotización 2021'!#REF!</f>
        <v>#REF!</v>
      </c>
    </row>
    <row r="1513" spans="1:25">
      <c r="A1513">
        <f>'Base cotización 2021'!B1534</f>
        <v>0</v>
      </c>
      <c r="C1513" t="str">
        <f>'Base cotización 2021'!C1534</f>
        <v/>
      </c>
      <c r="D1513" t="str">
        <f>'Base cotización 2021'!D1534</f>
        <v/>
      </c>
      <c r="E1513" t="str">
        <f>'Base cotización 2021'!E1534</f>
        <v/>
      </c>
      <c r="G1513" t="str">
        <f>'Base cotización 2021'!F1534</f>
        <v/>
      </c>
      <c r="I1513" t="e">
        <f>'Base cotización 2021'!#REF!</f>
        <v>#REF!</v>
      </c>
      <c r="J1513" t="e">
        <f>'Base cotización 2021'!#REF!</f>
        <v>#REF!</v>
      </c>
      <c r="K1513">
        <f>'Base cotización 2021'!H1534</f>
        <v>0</v>
      </c>
      <c r="L1513">
        <f>'Base cotización 2021'!K1534</f>
        <v>0</v>
      </c>
      <c r="M1513" s="31">
        <f>'Base cotización 2021'!I1534</f>
        <v>0</v>
      </c>
      <c r="N1513">
        <f>'Base cotización 2021'!L1534</f>
        <v>0</v>
      </c>
      <c r="O1513">
        <f>'Base cotización 2021'!M1534</f>
        <v>0</v>
      </c>
      <c r="P1513" t="e">
        <f>'Base cotización 2021'!#REF!</f>
        <v>#REF!</v>
      </c>
      <c r="Q1513">
        <f>'Base cotización 2021'!N1534</f>
        <v>0</v>
      </c>
      <c r="R1513">
        <f>'Base cotización 2021'!O1534</f>
        <v>0</v>
      </c>
      <c r="S1513">
        <f>'Base cotización 2021'!P1534</f>
        <v>0</v>
      </c>
      <c r="T1513">
        <f>'Base cotización 2021'!Q1534</f>
        <v>0</v>
      </c>
      <c r="U1513">
        <f>'Base cotización 2021'!R1534</f>
        <v>0</v>
      </c>
      <c r="V1513">
        <f>'Base cotización 2021'!W1534</f>
        <v>0</v>
      </c>
      <c r="X1513">
        <f>'Base cotización 2021'!X1534</f>
        <v>0</v>
      </c>
      <c r="Y1513" t="e">
        <f>'Base cotización 2021'!#REF!</f>
        <v>#REF!</v>
      </c>
    </row>
    <row r="1514" spans="1:25">
      <c r="A1514">
        <f>'Base cotización 2021'!B1535</f>
        <v>0</v>
      </c>
      <c r="C1514" t="str">
        <f>'Base cotización 2021'!C1535</f>
        <v/>
      </c>
      <c r="D1514" t="str">
        <f>'Base cotización 2021'!D1535</f>
        <v/>
      </c>
      <c r="E1514" t="str">
        <f>'Base cotización 2021'!E1535</f>
        <v/>
      </c>
      <c r="G1514" t="str">
        <f>'Base cotización 2021'!F1535</f>
        <v/>
      </c>
      <c r="I1514" t="e">
        <f>'Base cotización 2021'!#REF!</f>
        <v>#REF!</v>
      </c>
      <c r="J1514" t="e">
        <f>'Base cotización 2021'!#REF!</f>
        <v>#REF!</v>
      </c>
      <c r="K1514">
        <f>'Base cotización 2021'!H1535</f>
        <v>0</v>
      </c>
      <c r="L1514">
        <f>'Base cotización 2021'!K1535</f>
        <v>0</v>
      </c>
      <c r="M1514" s="31">
        <f>'Base cotización 2021'!I1535</f>
        <v>0</v>
      </c>
      <c r="N1514">
        <f>'Base cotización 2021'!L1535</f>
        <v>0</v>
      </c>
      <c r="O1514">
        <f>'Base cotización 2021'!M1535</f>
        <v>0</v>
      </c>
      <c r="P1514" t="e">
        <f>'Base cotización 2021'!#REF!</f>
        <v>#REF!</v>
      </c>
      <c r="Q1514">
        <f>'Base cotización 2021'!N1535</f>
        <v>0</v>
      </c>
      <c r="R1514">
        <f>'Base cotización 2021'!O1535</f>
        <v>0</v>
      </c>
      <c r="S1514">
        <f>'Base cotización 2021'!P1535</f>
        <v>0</v>
      </c>
      <c r="T1514">
        <f>'Base cotización 2021'!Q1535</f>
        <v>0</v>
      </c>
      <c r="U1514">
        <f>'Base cotización 2021'!R1535</f>
        <v>0</v>
      </c>
      <c r="V1514">
        <f>'Base cotización 2021'!W1535</f>
        <v>0</v>
      </c>
      <c r="X1514">
        <f>'Base cotización 2021'!X1535</f>
        <v>0</v>
      </c>
      <c r="Y1514" t="e">
        <f>'Base cotización 2021'!#REF!</f>
        <v>#REF!</v>
      </c>
    </row>
    <row r="1515" spans="1:25">
      <c r="A1515">
        <f>'Base cotización 2021'!B1536</f>
        <v>0</v>
      </c>
      <c r="C1515" t="str">
        <f>'Base cotización 2021'!C1536</f>
        <v/>
      </c>
      <c r="D1515" t="str">
        <f>'Base cotización 2021'!D1536</f>
        <v/>
      </c>
      <c r="E1515" t="str">
        <f>'Base cotización 2021'!E1536</f>
        <v/>
      </c>
      <c r="G1515" t="str">
        <f>'Base cotización 2021'!F1536</f>
        <v/>
      </c>
      <c r="I1515" t="e">
        <f>'Base cotización 2021'!#REF!</f>
        <v>#REF!</v>
      </c>
      <c r="J1515" t="e">
        <f>'Base cotización 2021'!#REF!</f>
        <v>#REF!</v>
      </c>
      <c r="K1515">
        <f>'Base cotización 2021'!H1536</f>
        <v>0</v>
      </c>
      <c r="L1515">
        <f>'Base cotización 2021'!K1536</f>
        <v>0</v>
      </c>
      <c r="M1515" s="31">
        <f>'Base cotización 2021'!I1536</f>
        <v>0</v>
      </c>
      <c r="N1515">
        <f>'Base cotización 2021'!L1536</f>
        <v>0</v>
      </c>
      <c r="O1515">
        <f>'Base cotización 2021'!M1536</f>
        <v>0</v>
      </c>
      <c r="P1515" t="e">
        <f>'Base cotización 2021'!#REF!</f>
        <v>#REF!</v>
      </c>
      <c r="Q1515">
        <f>'Base cotización 2021'!N1536</f>
        <v>0</v>
      </c>
      <c r="R1515">
        <f>'Base cotización 2021'!O1536</f>
        <v>0</v>
      </c>
      <c r="S1515">
        <f>'Base cotización 2021'!P1536</f>
        <v>0</v>
      </c>
      <c r="T1515">
        <f>'Base cotización 2021'!Q1536</f>
        <v>0</v>
      </c>
      <c r="U1515">
        <f>'Base cotización 2021'!R1536</f>
        <v>0</v>
      </c>
      <c r="V1515">
        <f>'Base cotización 2021'!W1536</f>
        <v>0</v>
      </c>
      <c r="X1515">
        <f>'Base cotización 2021'!X1536</f>
        <v>0</v>
      </c>
      <c r="Y1515" t="e">
        <f>'Base cotización 2021'!#REF!</f>
        <v>#REF!</v>
      </c>
    </row>
    <row r="1516" spans="1:25">
      <c r="A1516">
        <f>'Base cotización 2021'!B1537</f>
        <v>0</v>
      </c>
      <c r="C1516" t="str">
        <f>'Base cotización 2021'!C1537</f>
        <v/>
      </c>
      <c r="D1516" t="str">
        <f>'Base cotización 2021'!D1537</f>
        <v/>
      </c>
      <c r="E1516" t="str">
        <f>'Base cotización 2021'!E1537</f>
        <v/>
      </c>
      <c r="G1516" t="str">
        <f>'Base cotización 2021'!F1537</f>
        <v/>
      </c>
      <c r="I1516" t="e">
        <f>'Base cotización 2021'!#REF!</f>
        <v>#REF!</v>
      </c>
      <c r="J1516" t="e">
        <f>'Base cotización 2021'!#REF!</f>
        <v>#REF!</v>
      </c>
      <c r="K1516">
        <f>'Base cotización 2021'!H1537</f>
        <v>0</v>
      </c>
      <c r="L1516">
        <f>'Base cotización 2021'!K1537</f>
        <v>0</v>
      </c>
      <c r="M1516" s="31">
        <f>'Base cotización 2021'!I1537</f>
        <v>0</v>
      </c>
      <c r="N1516">
        <f>'Base cotización 2021'!L1537</f>
        <v>0</v>
      </c>
      <c r="O1516">
        <f>'Base cotización 2021'!M1537</f>
        <v>0</v>
      </c>
      <c r="P1516" t="e">
        <f>'Base cotización 2021'!#REF!</f>
        <v>#REF!</v>
      </c>
      <c r="Q1516">
        <f>'Base cotización 2021'!N1537</f>
        <v>0</v>
      </c>
      <c r="R1516">
        <f>'Base cotización 2021'!O1537</f>
        <v>0</v>
      </c>
      <c r="S1516">
        <f>'Base cotización 2021'!P1537</f>
        <v>0</v>
      </c>
      <c r="T1516">
        <f>'Base cotización 2021'!Q1537</f>
        <v>0</v>
      </c>
      <c r="U1516">
        <f>'Base cotización 2021'!R1537</f>
        <v>0</v>
      </c>
      <c r="V1516">
        <f>'Base cotización 2021'!W1537</f>
        <v>0</v>
      </c>
      <c r="X1516">
        <f>'Base cotización 2021'!X1537</f>
        <v>0</v>
      </c>
      <c r="Y1516" t="e">
        <f>'Base cotización 2021'!#REF!</f>
        <v>#REF!</v>
      </c>
    </row>
    <row r="1517" spans="1:25">
      <c r="A1517">
        <f>'Base cotización 2021'!B1538</f>
        <v>0</v>
      </c>
      <c r="C1517" t="str">
        <f>'Base cotización 2021'!C1538</f>
        <v/>
      </c>
      <c r="D1517" t="str">
        <f>'Base cotización 2021'!D1538</f>
        <v/>
      </c>
      <c r="E1517" t="str">
        <f>'Base cotización 2021'!E1538</f>
        <v/>
      </c>
      <c r="G1517" t="str">
        <f>'Base cotización 2021'!F1538</f>
        <v/>
      </c>
      <c r="I1517" t="e">
        <f>'Base cotización 2021'!#REF!</f>
        <v>#REF!</v>
      </c>
      <c r="J1517" t="e">
        <f>'Base cotización 2021'!#REF!</f>
        <v>#REF!</v>
      </c>
      <c r="K1517">
        <f>'Base cotización 2021'!H1538</f>
        <v>0</v>
      </c>
      <c r="L1517">
        <f>'Base cotización 2021'!K1538</f>
        <v>0</v>
      </c>
      <c r="M1517" s="31">
        <f>'Base cotización 2021'!I1538</f>
        <v>0</v>
      </c>
      <c r="N1517">
        <f>'Base cotización 2021'!L1538</f>
        <v>0</v>
      </c>
      <c r="O1517">
        <f>'Base cotización 2021'!M1538</f>
        <v>0</v>
      </c>
      <c r="P1517" t="e">
        <f>'Base cotización 2021'!#REF!</f>
        <v>#REF!</v>
      </c>
      <c r="Q1517">
        <f>'Base cotización 2021'!N1538</f>
        <v>0</v>
      </c>
      <c r="R1517">
        <f>'Base cotización 2021'!O1538</f>
        <v>0</v>
      </c>
      <c r="S1517">
        <f>'Base cotización 2021'!P1538</f>
        <v>0</v>
      </c>
      <c r="T1517">
        <f>'Base cotización 2021'!Q1538</f>
        <v>0</v>
      </c>
      <c r="U1517">
        <f>'Base cotización 2021'!R1538</f>
        <v>0</v>
      </c>
      <c r="V1517">
        <f>'Base cotización 2021'!W1538</f>
        <v>0</v>
      </c>
      <c r="X1517">
        <f>'Base cotización 2021'!X1538</f>
        <v>0</v>
      </c>
      <c r="Y1517" t="e">
        <f>'Base cotización 2021'!#REF!</f>
        <v>#REF!</v>
      </c>
    </row>
    <row r="1518" spans="1:25">
      <c r="A1518">
        <f>'Base cotización 2021'!B1539</f>
        <v>0</v>
      </c>
      <c r="C1518" t="str">
        <f>'Base cotización 2021'!C1539</f>
        <v/>
      </c>
      <c r="D1518" t="str">
        <f>'Base cotización 2021'!D1539</f>
        <v/>
      </c>
      <c r="E1518" t="str">
        <f>'Base cotización 2021'!E1539</f>
        <v/>
      </c>
      <c r="G1518" t="str">
        <f>'Base cotización 2021'!F1539</f>
        <v/>
      </c>
      <c r="I1518" t="e">
        <f>'Base cotización 2021'!#REF!</f>
        <v>#REF!</v>
      </c>
      <c r="J1518" t="e">
        <f>'Base cotización 2021'!#REF!</f>
        <v>#REF!</v>
      </c>
      <c r="K1518">
        <f>'Base cotización 2021'!H1539</f>
        <v>0</v>
      </c>
      <c r="L1518">
        <f>'Base cotización 2021'!K1539</f>
        <v>0</v>
      </c>
      <c r="M1518" s="31">
        <f>'Base cotización 2021'!I1539</f>
        <v>0</v>
      </c>
      <c r="N1518">
        <f>'Base cotización 2021'!L1539</f>
        <v>0</v>
      </c>
      <c r="O1518">
        <f>'Base cotización 2021'!M1539</f>
        <v>0</v>
      </c>
      <c r="P1518" t="e">
        <f>'Base cotización 2021'!#REF!</f>
        <v>#REF!</v>
      </c>
      <c r="Q1518">
        <f>'Base cotización 2021'!N1539</f>
        <v>0</v>
      </c>
      <c r="R1518">
        <f>'Base cotización 2021'!O1539</f>
        <v>0</v>
      </c>
      <c r="S1518">
        <f>'Base cotización 2021'!P1539</f>
        <v>0</v>
      </c>
      <c r="T1518">
        <f>'Base cotización 2021'!Q1539</f>
        <v>0</v>
      </c>
      <c r="U1518">
        <f>'Base cotización 2021'!R1539</f>
        <v>0</v>
      </c>
      <c r="V1518">
        <f>'Base cotización 2021'!W1539</f>
        <v>0</v>
      </c>
      <c r="X1518">
        <f>'Base cotización 2021'!X1539</f>
        <v>0</v>
      </c>
      <c r="Y1518" t="e">
        <f>'Base cotización 2021'!#REF!</f>
        <v>#REF!</v>
      </c>
    </row>
    <row r="1519" spans="1:25">
      <c r="A1519">
        <f>'Base cotización 2021'!B1540</f>
        <v>0</v>
      </c>
      <c r="C1519" t="str">
        <f>'Base cotización 2021'!C1540</f>
        <v/>
      </c>
      <c r="D1519" t="str">
        <f>'Base cotización 2021'!D1540</f>
        <v/>
      </c>
      <c r="E1519" t="str">
        <f>'Base cotización 2021'!E1540</f>
        <v/>
      </c>
      <c r="G1519" t="str">
        <f>'Base cotización 2021'!F1540</f>
        <v/>
      </c>
      <c r="I1519" t="e">
        <f>'Base cotización 2021'!#REF!</f>
        <v>#REF!</v>
      </c>
      <c r="J1519" t="e">
        <f>'Base cotización 2021'!#REF!</f>
        <v>#REF!</v>
      </c>
      <c r="K1519">
        <f>'Base cotización 2021'!H1540</f>
        <v>0</v>
      </c>
      <c r="L1519">
        <f>'Base cotización 2021'!K1540</f>
        <v>0</v>
      </c>
      <c r="M1519" s="31">
        <f>'Base cotización 2021'!I1540</f>
        <v>0</v>
      </c>
      <c r="N1519">
        <f>'Base cotización 2021'!L1540</f>
        <v>0</v>
      </c>
      <c r="O1519">
        <f>'Base cotización 2021'!M1540</f>
        <v>0</v>
      </c>
      <c r="P1519" t="e">
        <f>'Base cotización 2021'!#REF!</f>
        <v>#REF!</v>
      </c>
      <c r="Q1519">
        <f>'Base cotización 2021'!N1540</f>
        <v>0</v>
      </c>
      <c r="R1519">
        <f>'Base cotización 2021'!O1540</f>
        <v>0</v>
      </c>
      <c r="S1519">
        <f>'Base cotización 2021'!P1540</f>
        <v>0</v>
      </c>
      <c r="T1519">
        <f>'Base cotización 2021'!Q1540</f>
        <v>0</v>
      </c>
      <c r="U1519">
        <f>'Base cotización 2021'!R1540</f>
        <v>0</v>
      </c>
      <c r="V1519">
        <f>'Base cotización 2021'!W1540</f>
        <v>0</v>
      </c>
      <c r="X1519">
        <f>'Base cotización 2021'!X1540</f>
        <v>0</v>
      </c>
      <c r="Y1519" t="e">
        <f>'Base cotización 2021'!#REF!</f>
        <v>#REF!</v>
      </c>
    </row>
    <row r="1520" spans="1:25">
      <c r="A1520">
        <f>'Base cotización 2021'!B1541</f>
        <v>0</v>
      </c>
      <c r="C1520" t="str">
        <f>'Base cotización 2021'!C1541</f>
        <v/>
      </c>
      <c r="D1520" t="str">
        <f>'Base cotización 2021'!D1541</f>
        <v/>
      </c>
      <c r="E1520" t="str">
        <f>'Base cotización 2021'!E1541</f>
        <v/>
      </c>
      <c r="G1520" t="str">
        <f>'Base cotización 2021'!F1541</f>
        <v/>
      </c>
      <c r="I1520" t="e">
        <f>'Base cotización 2021'!#REF!</f>
        <v>#REF!</v>
      </c>
      <c r="J1520" t="e">
        <f>'Base cotización 2021'!#REF!</f>
        <v>#REF!</v>
      </c>
      <c r="K1520">
        <f>'Base cotización 2021'!H1541</f>
        <v>0</v>
      </c>
      <c r="L1520">
        <f>'Base cotización 2021'!K1541</f>
        <v>0</v>
      </c>
      <c r="M1520" s="31">
        <f>'Base cotización 2021'!I1541</f>
        <v>0</v>
      </c>
      <c r="N1520">
        <f>'Base cotización 2021'!L1541</f>
        <v>0</v>
      </c>
      <c r="O1520">
        <f>'Base cotización 2021'!M1541</f>
        <v>0</v>
      </c>
      <c r="P1520" t="e">
        <f>'Base cotización 2021'!#REF!</f>
        <v>#REF!</v>
      </c>
      <c r="Q1520">
        <f>'Base cotización 2021'!N1541</f>
        <v>0</v>
      </c>
      <c r="R1520">
        <f>'Base cotización 2021'!O1541</f>
        <v>0</v>
      </c>
      <c r="S1520">
        <f>'Base cotización 2021'!P1541</f>
        <v>0</v>
      </c>
      <c r="T1520">
        <f>'Base cotización 2021'!Q1541</f>
        <v>0</v>
      </c>
      <c r="U1520">
        <f>'Base cotización 2021'!R1541</f>
        <v>0</v>
      </c>
      <c r="V1520">
        <f>'Base cotización 2021'!W1541</f>
        <v>0</v>
      </c>
      <c r="X1520">
        <f>'Base cotización 2021'!X1541</f>
        <v>0</v>
      </c>
      <c r="Y1520" t="e">
        <f>'Base cotización 2021'!#REF!</f>
        <v>#REF!</v>
      </c>
    </row>
    <row r="1521" spans="1:25">
      <c r="A1521">
        <f>'Base cotización 2021'!B1542</f>
        <v>0</v>
      </c>
      <c r="C1521" t="str">
        <f>'Base cotización 2021'!C1542</f>
        <v/>
      </c>
      <c r="D1521" t="str">
        <f>'Base cotización 2021'!D1542</f>
        <v/>
      </c>
      <c r="E1521" t="str">
        <f>'Base cotización 2021'!E1542</f>
        <v/>
      </c>
      <c r="G1521" t="str">
        <f>'Base cotización 2021'!F1542</f>
        <v/>
      </c>
      <c r="I1521" t="e">
        <f>'Base cotización 2021'!#REF!</f>
        <v>#REF!</v>
      </c>
      <c r="J1521" t="e">
        <f>'Base cotización 2021'!#REF!</f>
        <v>#REF!</v>
      </c>
      <c r="K1521">
        <f>'Base cotización 2021'!H1542</f>
        <v>0</v>
      </c>
      <c r="L1521">
        <f>'Base cotización 2021'!K1542</f>
        <v>0</v>
      </c>
      <c r="M1521" s="31">
        <f>'Base cotización 2021'!I1542</f>
        <v>0</v>
      </c>
      <c r="N1521">
        <f>'Base cotización 2021'!L1542</f>
        <v>0</v>
      </c>
      <c r="O1521">
        <f>'Base cotización 2021'!M1542</f>
        <v>0</v>
      </c>
      <c r="P1521" t="e">
        <f>'Base cotización 2021'!#REF!</f>
        <v>#REF!</v>
      </c>
      <c r="Q1521">
        <f>'Base cotización 2021'!N1542</f>
        <v>0</v>
      </c>
      <c r="R1521">
        <f>'Base cotización 2021'!O1542</f>
        <v>0</v>
      </c>
      <c r="S1521">
        <f>'Base cotización 2021'!P1542</f>
        <v>0</v>
      </c>
      <c r="T1521">
        <f>'Base cotización 2021'!Q1542</f>
        <v>0</v>
      </c>
      <c r="U1521">
        <f>'Base cotización 2021'!R1542</f>
        <v>0</v>
      </c>
      <c r="V1521">
        <f>'Base cotización 2021'!W1542</f>
        <v>0</v>
      </c>
      <c r="X1521">
        <f>'Base cotización 2021'!X1542</f>
        <v>0</v>
      </c>
      <c r="Y1521" t="e">
        <f>'Base cotización 2021'!#REF!</f>
        <v>#REF!</v>
      </c>
    </row>
    <row r="1522" spans="1:25">
      <c r="A1522">
        <f>'Base cotización 2021'!B1543</f>
        <v>0</v>
      </c>
      <c r="C1522" t="str">
        <f>'Base cotización 2021'!C1543</f>
        <v/>
      </c>
      <c r="D1522" t="str">
        <f>'Base cotización 2021'!D1543</f>
        <v/>
      </c>
      <c r="E1522" t="str">
        <f>'Base cotización 2021'!E1543</f>
        <v/>
      </c>
      <c r="G1522" t="str">
        <f>'Base cotización 2021'!F1543</f>
        <v/>
      </c>
      <c r="I1522" t="e">
        <f>'Base cotización 2021'!#REF!</f>
        <v>#REF!</v>
      </c>
      <c r="J1522" t="e">
        <f>'Base cotización 2021'!#REF!</f>
        <v>#REF!</v>
      </c>
      <c r="K1522">
        <f>'Base cotización 2021'!H1543</f>
        <v>0</v>
      </c>
      <c r="L1522">
        <f>'Base cotización 2021'!K1543</f>
        <v>0</v>
      </c>
      <c r="M1522" s="31">
        <f>'Base cotización 2021'!I1543</f>
        <v>0</v>
      </c>
      <c r="N1522">
        <f>'Base cotización 2021'!L1543</f>
        <v>0</v>
      </c>
      <c r="O1522">
        <f>'Base cotización 2021'!M1543</f>
        <v>0</v>
      </c>
      <c r="P1522" t="e">
        <f>'Base cotización 2021'!#REF!</f>
        <v>#REF!</v>
      </c>
      <c r="Q1522">
        <f>'Base cotización 2021'!N1543</f>
        <v>0</v>
      </c>
      <c r="R1522">
        <f>'Base cotización 2021'!O1543</f>
        <v>0</v>
      </c>
      <c r="S1522">
        <f>'Base cotización 2021'!P1543</f>
        <v>0</v>
      </c>
      <c r="T1522">
        <f>'Base cotización 2021'!Q1543</f>
        <v>0</v>
      </c>
      <c r="U1522">
        <f>'Base cotización 2021'!R1543</f>
        <v>0</v>
      </c>
      <c r="V1522">
        <f>'Base cotización 2021'!W1543</f>
        <v>0</v>
      </c>
      <c r="X1522">
        <f>'Base cotización 2021'!X1543</f>
        <v>0</v>
      </c>
      <c r="Y1522" t="e">
        <f>'Base cotización 2021'!#REF!</f>
        <v>#REF!</v>
      </c>
    </row>
    <row r="1523" spans="1:25">
      <c r="A1523">
        <f>'Base cotización 2021'!B1544</f>
        <v>0</v>
      </c>
      <c r="C1523" t="str">
        <f>'Base cotización 2021'!C1544</f>
        <v/>
      </c>
      <c r="D1523" t="str">
        <f>'Base cotización 2021'!D1544</f>
        <v/>
      </c>
      <c r="E1523" t="str">
        <f>'Base cotización 2021'!E1544</f>
        <v/>
      </c>
      <c r="G1523" t="str">
        <f>'Base cotización 2021'!F1544</f>
        <v/>
      </c>
      <c r="I1523" t="e">
        <f>'Base cotización 2021'!#REF!</f>
        <v>#REF!</v>
      </c>
      <c r="J1523" t="e">
        <f>'Base cotización 2021'!#REF!</f>
        <v>#REF!</v>
      </c>
      <c r="K1523">
        <f>'Base cotización 2021'!H1544</f>
        <v>0</v>
      </c>
      <c r="L1523">
        <f>'Base cotización 2021'!K1544</f>
        <v>0</v>
      </c>
      <c r="M1523" s="31">
        <f>'Base cotización 2021'!I1544</f>
        <v>0</v>
      </c>
      <c r="N1523">
        <f>'Base cotización 2021'!L1544</f>
        <v>0</v>
      </c>
      <c r="O1523">
        <f>'Base cotización 2021'!M1544</f>
        <v>0</v>
      </c>
      <c r="P1523" t="e">
        <f>'Base cotización 2021'!#REF!</f>
        <v>#REF!</v>
      </c>
      <c r="Q1523">
        <f>'Base cotización 2021'!N1544</f>
        <v>0</v>
      </c>
      <c r="R1523">
        <f>'Base cotización 2021'!O1544</f>
        <v>0</v>
      </c>
      <c r="S1523">
        <f>'Base cotización 2021'!P1544</f>
        <v>0</v>
      </c>
      <c r="T1523">
        <f>'Base cotización 2021'!Q1544</f>
        <v>0</v>
      </c>
      <c r="U1523">
        <f>'Base cotización 2021'!R1544</f>
        <v>0</v>
      </c>
      <c r="V1523">
        <f>'Base cotización 2021'!W1544</f>
        <v>0</v>
      </c>
      <c r="X1523">
        <f>'Base cotización 2021'!X1544</f>
        <v>0</v>
      </c>
      <c r="Y1523" t="e">
        <f>'Base cotización 2021'!#REF!</f>
        <v>#REF!</v>
      </c>
    </row>
    <row r="1524" spans="1:25">
      <c r="A1524">
        <f>'Base cotización 2021'!B1545</f>
        <v>0</v>
      </c>
      <c r="C1524" t="str">
        <f>'Base cotización 2021'!C1545</f>
        <v/>
      </c>
      <c r="D1524" t="str">
        <f>'Base cotización 2021'!D1545</f>
        <v/>
      </c>
      <c r="E1524" t="str">
        <f>'Base cotización 2021'!E1545</f>
        <v/>
      </c>
      <c r="G1524" t="str">
        <f>'Base cotización 2021'!F1545</f>
        <v/>
      </c>
      <c r="I1524" t="e">
        <f>'Base cotización 2021'!#REF!</f>
        <v>#REF!</v>
      </c>
      <c r="J1524" t="e">
        <f>'Base cotización 2021'!#REF!</f>
        <v>#REF!</v>
      </c>
      <c r="K1524">
        <f>'Base cotización 2021'!H1545</f>
        <v>0</v>
      </c>
      <c r="L1524">
        <f>'Base cotización 2021'!K1545</f>
        <v>0</v>
      </c>
      <c r="M1524" s="31">
        <f>'Base cotización 2021'!I1545</f>
        <v>0</v>
      </c>
      <c r="N1524">
        <f>'Base cotización 2021'!L1545</f>
        <v>0</v>
      </c>
      <c r="O1524">
        <f>'Base cotización 2021'!M1545</f>
        <v>0</v>
      </c>
      <c r="P1524" t="e">
        <f>'Base cotización 2021'!#REF!</f>
        <v>#REF!</v>
      </c>
      <c r="Q1524">
        <f>'Base cotización 2021'!N1545</f>
        <v>0</v>
      </c>
      <c r="R1524">
        <f>'Base cotización 2021'!O1545</f>
        <v>0</v>
      </c>
      <c r="S1524">
        <f>'Base cotización 2021'!P1545</f>
        <v>0</v>
      </c>
      <c r="T1524">
        <f>'Base cotización 2021'!Q1545</f>
        <v>0</v>
      </c>
      <c r="U1524">
        <f>'Base cotización 2021'!R1545</f>
        <v>0</v>
      </c>
      <c r="V1524">
        <f>'Base cotización 2021'!W1545</f>
        <v>0</v>
      </c>
      <c r="X1524">
        <f>'Base cotización 2021'!X1545</f>
        <v>0</v>
      </c>
      <c r="Y1524" t="e">
        <f>'Base cotización 2021'!#REF!</f>
        <v>#REF!</v>
      </c>
    </row>
    <row r="1525" spans="1:25">
      <c r="A1525">
        <f>'Base cotización 2021'!B1546</f>
        <v>0</v>
      </c>
      <c r="C1525" t="str">
        <f>'Base cotización 2021'!C1546</f>
        <v/>
      </c>
      <c r="D1525" t="str">
        <f>'Base cotización 2021'!D1546</f>
        <v/>
      </c>
      <c r="E1525" t="str">
        <f>'Base cotización 2021'!E1546</f>
        <v/>
      </c>
      <c r="G1525" t="str">
        <f>'Base cotización 2021'!F1546</f>
        <v/>
      </c>
      <c r="I1525" t="e">
        <f>'Base cotización 2021'!#REF!</f>
        <v>#REF!</v>
      </c>
      <c r="J1525" t="e">
        <f>'Base cotización 2021'!#REF!</f>
        <v>#REF!</v>
      </c>
      <c r="K1525">
        <f>'Base cotización 2021'!H1546</f>
        <v>0</v>
      </c>
      <c r="L1525">
        <f>'Base cotización 2021'!K1546</f>
        <v>0</v>
      </c>
      <c r="M1525" s="31">
        <f>'Base cotización 2021'!I1546</f>
        <v>0</v>
      </c>
      <c r="N1525">
        <f>'Base cotización 2021'!L1546</f>
        <v>0</v>
      </c>
      <c r="O1525">
        <f>'Base cotización 2021'!M1546</f>
        <v>0</v>
      </c>
      <c r="P1525" t="e">
        <f>'Base cotización 2021'!#REF!</f>
        <v>#REF!</v>
      </c>
      <c r="Q1525">
        <f>'Base cotización 2021'!N1546</f>
        <v>0</v>
      </c>
      <c r="R1525">
        <f>'Base cotización 2021'!O1546</f>
        <v>0</v>
      </c>
      <c r="S1525">
        <f>'Base cotización 2021'!P1546</f>
        <v>0</v>
      </c>
      <c r="T1525">
        <f>'Base cotización 2021'!Q1546</f>
        <v>0</v>
      </c>
      <c r="U1525">
        <f>'Base cotización 2021'!R1546</f>
        <v>0</v>
      </c>
      <c r="V1525">
        <f>'Base cotización 2021'!W1546</f>
        <v>0</v>
      </c>
      <c r="X1525">
        <f>'Base cotización 2021'!X1546</f>
        <v>0</v>
      </c>
      <c r="Y1525" t="e">
        <f>'Base cotización 2021'!#REF!</f>
        <v>#REF!</v>
      </c>
    </row>
    <row r="1526" spans="1:25">
      <c r="A1526">
        <f>'Base cotización 2021'!B1547</f>
        <v>0</v>
      </c>
      <c r="C1526" t="str">
        <f>'Base cotización 2021'!C1547</f>
        <v/>
      </c>
      <c r="D1526" t="str">
        <f>'Base cotización 2021'!D1547</f>
        <v/>
      </c>
      <c r="E1526" t="str">
        <f>'Base cotización 2021'!E1547</f>
        <v/>
      </c>
      <c r="G1526" t="str">
        <f>'Base cotización 2021'!F1547</f>
        <v/>
      </c>
      <c r="I1526" t="e">
        <f>'Base cotización 2021'!#REF!</f>
        <v>#REF!</v>
      </c>
      <c r="J1526" t="e">
        <f>'Base cotización 2021'!#REF!</f>
        <v>#REF!</v>
      </c>
      <c r="K1526">
        <f>'Base cotización 2021'!H1547</f>
        <v>0</v>
      </c>
      <c r="L1526">
        <f>'Base cotización 2021'!K1547</f>
        <v>0</v>
      </c>
      <c r="M1526" s="31">
        <f>'Base cotización 2021'!I1547</f>
        <v>0</v>
      </c>
      <c r="N1526">
        <f>'Base cotización 2021'!L1547</f>
        <v>0</v>
      </c>
      <c r="O1526">
        <f>'Base cotización 2021'!M1547</f>
        <v>0</v>
      </c>
      <c r="P1526" t="e">
        <f>'Base cotización 2021'!#REF!</f>
        <v>#REF!</v>
      </c>
      <c r="Q1526">
        <f>'Base cotización 2021'!N1547</f>
        <v>0</v>
      </c>
      <c r="R1526">
        <f>'Base cotización 2021'!O1547</f>
        <v>0</v>
      </c>
      <c r="S1526">
        <f>'Base cotización 2021'!P1547</f>
        <v>0</v>
      </c>
      <c r="T1526">
        <f>'Base cotización 2021'!Q1547</f>
        <v>0</v>
      </c>
      <c r="U1526">
        <f>'Base cotización 2021'!R1547</f>
        <v>0</v>
      </c>
      <c r="V1526">
        <f>'Base cotización 2021'!W1547</f>
        <v>0</v>
      </c>
      <c r="X1526">
        <f>'Base cotización 2021'!X1547</f>
        <v>0</v>
      </c>
      <c r="Y1526" t="e">
        <f>'Base cotización 2021'!#REF!</f>
        <v>#REF!</v>
      </c>
    </row>
    <row r="1527" spans="1:25">
      <c r="A1527">
        <f>'Base cotización 2021'!B1548</f>
        <v>0</v>
      </c>
      <c r="C1527" t="str">
        <f>'Base cotización 2021'!C1548</f>
        <v/>
      </c>
      <c r="D1527" t="str">
        <f>'Base cotización 2021'!D1548</f>
        <v/>
      </c>
      <c r="E1527" t="str">
        <f>'Base cotización 2021'!E1548</f>
        <v/>
      </c>
      <c r="G1527" t="str">
        <f>'Base cotización 2021'!F1548</f>
        <v/>
      </c>
      <c r="I1527" t="e">
        <f>'Base cotización 2021'!#REF!</f>
        <v>#REF!</v>
      </c>
      <c r="J1527" t="e">
        <f>'Base cotización 2021'!#REF!</f>
        <v>#REF!</v>
      </c>
      <c r="K1527">
        <f>'Base cotización 2021'!H1548</f>
        <v>0</v>
      </c>
      <c r="L1527">
        <f>'Base cotización 2021'!K1548</f>
        <v>0</v>
      </c>
      <c r="M1527" s="31">
        <f>'Base cotización 2021'!I1548</f>
        <v>0</v>
      </c>
      <c r="N1527">
        <f>'Base cotización 2021'!L1548</f>
        <v>0</v>
      </c>
      <c r="O1527">
        <f>'Base cotización 2021'!M1548</f>
        <v>0</v>
      </c>
      <c r="P1527" t="e">
        <f>'Base cotización 2021'!#REF!</f>
        <v>#REF!</v>
      </c>
      <c r="Q1527">
        <f>'Base cotización 2021'!N1548</f>
        <v>0</v>
      </c>
      <c r="R1527">
        <f>'Base cotización 2021'!O1548</f>
        <v>0</v>
      </c>
      <c r="S1527">
        <f>'Base cotización 2021'!P1548</f>
        <v>0</v>
      </c>
      <c r="T1527">
        <f>'Base cotización 2021'!Q1548</f>
        <v>0</v>
      </c>
      <c r="U1527">
        <f>'Base cotización 2021'!R1548</f>
        <v>0</v>
      </c>
      <c r="V1527">
        <f>'Base cotización 2021'!W1548</f>
        <v>0</v>
      </c>
      <c r="X1527">
        <f>'Base cotización 2021'!X1548</f>
        <v>0</v>
      </c>
      <c r="Y1527" t="e">
        <f>'Base cotización 2021'!#REF!</f>
        <v>#REF!</v>
      </c>
    </row>
    <row r="1528" spans="1:25">
      <c r="A1528">
        <f>'Base cotización 2021'!B1549</f>
        <v>0</v>
      </c>
      <c r="C1528" t="str">
        <f>'Base cotización 2021'!C1549</f>
        <v/>
      </c>
      <c r="D1528" t="str">
        <f>'Base cotización 2021'!D1549</f>
        <v/>
      </c>
      <c r="E1528" t="str">
        <f>'Base cotización 2021'!E1549</f>
        <v/>
      </c>
      <c r="G1528" t="str">
        <f>'Base cotización 2021'!F1549</f>
        <v/>
      </c>
      <c r="I1528" t="e">
        <f>'Base cotización 2021'!#REF!</f>
        <v>#REF!</v>
      </c>
      <c r="J1528" t="e">
        <f>'Base cotización 2021'!#REF!</f>
        <v>#REF!</v>
      </c>
      <c r="K1528">
        <f>'Base cotización 2021'!H1549</f>
        <v>0</v>
      </c>
      <c r="L1528">
        <f>'Base cotización 2021'!K1549</f>
        <v>0</v>
      </c>
      <c r="M1528" s="31">
        <f>'Base cotización 2021'!I1549</f>
        <v>0</v>
      </c>
      <c r="N1528">
        <f>'Base cotización 2021'!L1549</f>
        <v>0</v>
      </c>
      <c r="O1528">
        <f>'Base cotización 2021'!M1549</f>
        <v>0</v>
      </c>
      <c r="P1528" t="e">
        <f>'Base cotización 2021'!#REF!</f>
        <v>#REF!</v>
      </c>
      <c r="Q1528">
        <f>'Base cotización 2021'!N1549</f>
        <v>0</v>
      </c>
      <c r="R1528">
        <f>'Base cotización 2021'!O1549</f>
        <v>0</v>
      </c>
      <c r="S1528">
        <f>'Base cotización 2021'!P1549</f>
        <v>0</v>
      </c>
      <c r="T1528">
        <f>'Base cotización 2021'!Q1549</f>
        <v>0</v>
      </c>
      <c r="U1528">
        <f>'Base cotización 2021'!R1549</f>
        <v>0</v>
      </c>
      <c r="V1528">
        <f>'Base cotización 2021'!W1549</f>
        <v>0</v>
      </c>
      <c r="X1528">
        <f>'Base cotización 2021'!X1549</f>
        <v>0</v>
      </c>
      <c r="Y1528" t="e">
        <f>'Base cotización 2021'!#REF!</f>
        <v>#REF!</v>
      </c>
    </row>
    <row r="1529" spans="1:25">
      <c r="A1529">
        <f>'Base cotización 2021'!B1550</f>
        <v>0</v>
      </c>
      <c r="C1529" t="str">
        <f>'Base cotización 2021'!C1550</f>
        <v/>
      </c>
      <c r="D1529" t="str">
        <f>'Base cotización 2021'!D1550</f>
        <v/>
      </c>
      <c r="E1529" t="str">
        <f>'Base cotización 2021'!E1550</f>
        <v/>
      </c>
      <c r="G1529" t="str">
        <f>'Base cotización 2021'!F1550</f>
        <v/>
      </c>
      <c r="I1529" t="e">
        <f>'Base cotización 2021'!#REF!</f>
        <v>#REF!</v>
      </c>
      <c r="J1529" t="e">
        <f>'Base cotización 2021'!#REF!</f>
        <v>#REF!</v>
      </c>
      <c r="K1529">
        <f>'Base cotización 2021'!H1550</f>
        <v>0</v>
      </c>
      <c r="L1529">
        <f>'Base cotización 2021'!K1550</f>
        <v>0</v>
      </c>
      <c r="M1529" s="31">
        <f>'Base cotización 2021'!I1550</f>
        <v>0</v>
      </c>
      <c r="N1529">
        <f>'Base cotización 2021'!L1550</f>
        <v>0</v>
      </c>
      <c r="O1529">
        <f>'Base cotización 2021'!M1550</f>
        <v>0</v>
      </c>
      <c r="P1529" t="e">
        <f>'Base cotización 2021'!#REF!</f>
        <v>#REF!</v>
      </c>
      <c r="Q1529">
        <f>'Base cotización 2021'!N1550</f>
        <v>0</v>
      </c>
      <c r="R1529">
        <f>'Base cotización 2021'!O1550</f>
        <v>0</v>
      </c>
      <c r="S1529">
        <f>'Base cotización 2021'!P1550</f>
        <v>0</v>
      </c>
      <c r="T1529">
        <f>'Base cotización 2021'!Q1550</f>
        <v>0</v>
      </c>
      <c r="U1529">
        <f>'Base cotización 2021'!R1550</f>
        <v>0</v>
      </c>
      <c r="V1529">
        <f>'Base cotización 2021'!W1550</f>
        <v>0</v>
      </c>
      <c r="X1529">
        <f>'Base cotización 2021'!X1550</f>
        <v>0</v>
      </c>
      <c r="Y1529" t="e">
        <f>'Base cotización 2021'!#REF!</f>
        <v>#REF!</v>
      </c>
    </row>
    <row r="1530" spans="1:25">
      <c r="A1530">
        <f>'Base cotización 2021'!B1551</f>
        <v>0</v>
      </c>
      <c r="C1530" t="str">
        <f>'Base cotización 2021'!C1551</f>
        <v/>
      </c>
      <c r="D1530" t="str">
        <f>'Base cotización 2021'!D1551</f>
        <v/>
      </c>
      <c r="E1530" t="str">
        <f>'Base cotización 2021'!E1551</f>
        <v/>
      </c>
      <c r="G1530" t="str">
        <f>'Base cotización 2021'!F1551</f>
        <v/>
      </c>
      <c r="I1530" t="e">
        <f>'Base cotización 2021'!#REF!</f>
        <v>#REF!</v>
      </c>
      <c r="J1530" t="e">
        <f>'Base cotización 2021'!#REF!</f>
        <v>#REF!</v>
      </c>
      <c r="K1530">
        <f>'Base cotización 2021'!H1551</f>
        <v>0</v>
      </c>
      <c r="L1530">
        <f>'Base cotización 2021'!K1551</f>
        <v>0</v>
      </c>
      <c r="M1530" s="31">
        <f>'Base cotización 2021'!I1551</f>
        <v>0</v>
      </c>
      <c r="N1530">
        <f>'Base cotización 2021'!L1551</f>
        <v>0</v>
      </c>
      <c r="O1530">
        <f>'Base cotización 2021'!M1551</f>
        <v>0</v>
      </c>
      <c r="P1530" t="e">
        <f>'Base cotización 2021'!#REF!</f>
        <v>#REF!</v>
      </c>
      <c r="Q1530">
        <f>'Base cotización 2021'!N1551</f>
        <v>0</v>
      </c>
      <c r="R1530">
        <f>'Base cotización 2021'!O1551</f>
        <v>0</v>
      </c>
      <c r="S1530">
        <f>'Base cotización 2021'!P1551</f>
        <v>0</v>
      </c>
      <c r="T1530">
        <f>'Base cotización 2021'!Q1551</f>
        <v>0</v>
      </c>
      <c r="U1530">
        <f>'Base cotización 2021'!R1551</f>
        <v>0</v>
      </c>
      <c r="V1530">
        <f>'Base cotización 2021'!W1551</f>
        <v>0</v>
      </c>
      <c r="X1530">
        <f>'Base cotización 2021'!X1551</f>
        <v>0</v>
      </c>
      <c r="Y1530" t="e">
        <f>'Base cotización 2021'!#REF!</f>
        <v>#REF!</v>
      </c>
    </row>
    <row r="1531" spans="1:25">
      <c r="A1531">
        <f>'Base cotización 2021'!B1552</f>
        <v>0</v>
      </c>
      <c r="C1531" t="str">
        <f>'Base cotización 2021'!C1552</f>
        <v/>
      </c>
      <c r="D1531" t="str">
        <f>'Base cotización 2021'!D1552</f>
        <v/>
      </c>
      <c r="E1531" t="str">
        <f>'Base cotización 2021'!E1552</f>
        <v/>
      </c>
      <c r="G1531" t="str">
        <f>'Base cotización 2021'!F1552</f>
        <v/>
      </c>
      <c r="I1531" t="e">
        <f>'Base cotización 2021'!#REF!</f>
        <v>#REF!</v>
      </c>
      <c r="J1531" t="e">
        <f>'Base cotización 2021'!#REF!</f>
        <v>#REF!</v>
      </c>
      <c r="K1531">
        <f>'Base cotización 2021'!H1552</f>
        <v>0</v>
      </c>
      <c r="L1531">
        <f>'Base cotización 2021'!K1552</f>
        <v>0</v>
      </c>
      <c r="M1531" s="31">
        <f>'Base cotización 2021'!I1552</f>
        <v>0</v>
      </c>
      <c r="N1531">
        <f>'Base cotización 2021'!L1552</f>
        <v>0</v>
      </c>
      <c r="O1531">
        <f>'Base cotización 2021'!M1552</f>
        <v>0</v>
      </c>
      <c r="P1531" t="e">
        <f>'Base cotización 2021'!#REF!</f>
        <v>#REF!</v>
      </c>
      <c r="Q1531">
        <f>'Base cotización 2021'!N1552</f>
        <v>0</v>
      </c>
      <c r="R1531">
        <f>'Base cotización 2021'!O1552</f>
        <v>0</v>
      </c>
      <c r="S1531">
        <f>'Base cotización 2021'!P1552</f>
        <v>0</v>
      </c>
      <c r="T1531">
        <f>'Base cotización 2021'!Q1552</f>
        <v>0</v>
      </c>
      <c r="U1531">
        <f>'Base cotización 2021'!R1552</f>
        <v>0</v>
      </c>
      <c r="V1531">
        <f>'Base cotización 2021'!W1552</f>
        <v>0</v>
      </c>
      <c r="X1531">
        <f>'Base cotización 2021'!X1552</f>
        <v>0</v>
      </c>
      <c r="Y1531" t="e">
        <f>'Base cotización 2021'!#REF!</f>
        <v>#REF!</v>
      </c>
    </row>
    <row r="1532" spans="1:25">
      <c r="A1532">
        <f>'Base cotización 2021'!B1553</f>
        <v>0</v>
      </c>
      <c r="C1532" t="str">
        <f>'Base cotización 2021'!C1553</f>
        <v/>
      </c>
      <c r="D1532" t="str">
        <f>'Base cotización 2021'!D1553</f>
        <v/>
      </c>
      <c r="E1532" t="str">
        <f>'Base cotización 2021'!E1553</f>
        <v/>
      </c>
      <c r="G1532" t="str">
        <f>'Base cotización 2021'!F1553</f>
        <v/>
      </c>
      <c r="I1532" t="e">
        <f>'Base cotización 2021'!#REF!</f>
        <v>#REF!</v>
      </c>
      <c r="J1532" t="e">
        <f>'Base cotización 2021'!#REF!</f>
        <v>#REF!</v>
      </c>
      <c r="K1532">
        <f>'Base cotización 2021'!H1553</f>
        <v>0</v>
      </c>
      <c r="L1532">
        <f>'Base cotización 2021'!K1553</f>
        <v>0</v>
      </c>
      <c r="M1532" s="31">
        <f>'Base cotización 2021'!I1553</f>
        <v>0</v>
      </c>
      <c r="N1532">
        <f>'Base cotización 2021'!L1553</f>
        <v>0</v>
      </c>
      <c r="O1532">
        <f>'Base cotización 2021'!M1553</f>
        <v>0</v>
      </c>
      <c r="P1532" t="e">
        <f>'Base cotización 2021'!#REF!</f>
        <v>#REF!</v>
      </c>
      <c r="Q1532">
        <f>'Base cotización 2021'!N1553</f>
        <v>0</v>
      </c>
      <c r="R1532">
        <f>'Base cotización 2021'!O1553</f>
        <v>0</v>
      </c>
      <c r="S1532">
        <f>'Base cotización 2021'!P1553</f>
        <v>0</v>
      </c>
      <c r="T1532">
        <f>'Base cotización 2021'!Q1553</f>
        <v>0</v>
      </c>
      <c r="U1532">
        <f>'Base cotización 2021'!R1553</f>
        <v>0</v>
      </c>
      <c r="V1532">
        <f>'Base cotización 2021'!W1553</f>
        <v>0</v>
      </c>
      <c r="X1532">
        <f>'Base cotización 2021'!X1553</f>
        <v>0</v>
      </c>
      <c r="Y1532" t="e">
        <f>'Base cotización 2021'!#REF!</f>
        <v>#REF!</v>
      </c>
    </row>
    <row r="1533" spans="1:25">
      <c r="A1533">
        <f>'Base cotización 2021'!B1554</f>
        <v>0</v>
      </c>
      <c r="C1533" t="str">
        <f>'Base cotización 2021'!C1554</f>
        <v/>
      </c>
      <c r="D1533" t="str">
        <f>'Base cotización 2021'!D1554</f>
        <v/>
      </c>
      <c r="E1533" t="str">
        <f>'Base cotización 2021'!E1554</f>
        <v/>
      </c>
      <c r="G1533" t="str">
        <f>'Base cotización 2021'!F1554</f>
        <v/>
      </c>
      <c r="I1533" t="e">
        <f>'Base cotización 2021'!#REF!</f>
        <v>#REF!</v>
      </c>
      <c r="J1533" t="e">
        <f>'Base cotización 2021'!#REF!</f>
        <v>#REF!</v>
      </c>
      <c r="K1533">
        <f>'Base cotización 2021'!H1554</f>
        <v>0</v>
      </c>
      <c r="L1533">
        <f>'Base cotización 2021'!K1554</f>
        <v>0</v>
      </c>
      <c r="M1533" s="31">
        <f>'Base cotización 2021'!I1554</f>
        <v>0</v>
      </c>
      <c r="N1533">
        <f>'Base cotización 2021'!L1554</f>
        <v>0</v>
      </c>
      <c r="O1533">
        <f>'Base cotización 2021'!M1554</f>
        <v>0</v>
      </c>
      <c r="P1533" t="e">
        <f>'Base cotización 2021'!#REF!</f>
        <v>#REF!</v>
      </c>
      <c r="Q1533">
        <f>'Base cotización 2021'!N1554</f>
        <v>0</v>
      </c>
      <c r="R1533">
        <f>'Base cotización 2021'!O1554</f>
        <v>0</v>
      </c>
      <c r="S1533">
        <f>'Base cotización 2021'!P1554</f>
        <v>0</v>
      </c>
      <c r="T1533">
        <f>'Base cotización 2021'!Q1554</f>
        <v>0</v>
      </c>
      <c r="U1533">
        <f>'Base cotización 2021'!R1554</f>
        <v>0</v>
      </c>
      <c r="V1533">
        <f>'Base cotización 2021'!W1554</f>
        <v>0</v>
      </c>
      <c r="X1533">
        <f>'Base cotización 2021'!X1554</f>
        <v>0</v>
      </c>
      <c r="Y1533" t="e">
        <f>'Base cotización 2021'!#REF!</f>
        <v>#REF!</v>
      </c>
    </row>
    <row r="1534" spans="1:25">
      <c r="A1534">
        <f>'Base cotización 2021'!B1555</f>
        <v>0</v>
      </c>
      <c r="C1534" t="str">
        <f>'Base cotización 2021'!C1555</f>
        <v/>
      </c>
      <c r="D1534" t="str">
        <f>'Base cotización 2021'!D1555</f>
        <v/>
      </c>
      <c r="E1534" t="str">
        <f>'Base cotización 2021'!E1555</f>
        <v/>
      </c>
      <c r="G1534" t="str">
        <f>'Base cotización 2021'!F1555</f>
        <v/>
      </c>
      <c r="I1534" t="e">
        <f>'Base cotización 2021'!#REF!</f>
        <v>#REF!</v>
      </c>
      <c r="J1534" t="e">
        <f>'Base cotización 2021'!#REF!</f>
        <v>#REF!</v>
      </c>
      <c r="K1534">
        <f>'Base cotización 2021'!H1555</f>
        <v>0</v>
      </c>
      <c r="L1534">
        <f>'Base cotización 2021'!K1555</f>
        <v>0</v>
      </c>
      <c r="M1534" s="31">
        <f>'Base cotización 2021'!I1555</f>
        <v>0</v>
      </c>
      <c r="N1534">
        <f>'Base cotización 2021'!L1555</f>
        <v>0</v>
      </c>
      <c r="O1534">
        <f>'Base cotización 2021'!M1555</f>
        <v>0</v>
      </c>
      <c r="P1534" t="e">
        <f>'Base cotización 2021'!#REF!</f>
        <v>#REF!</v>
      </c>
      <c r="Q1534">
        <f>'Base cotización 2021'!N1555</f>
        <v>0</v>
      </c>
      <c r="R1534">
        <f>'Base cotización 2021'!O1555</f>
        <v>0</v>
      </c>
      <c r="S1534">
        <f>'Base cotización 2021'!P1555</f>
        <v>0</v>
      </c>
      <c r="T1534">
        <f>'Base cotización 2021'!Q1555</f>
        <v>0</v>
      </c>
      <c r="U1534">
        <f>'Base cotización 2021'!R1555</f>
        <v>0</v>
      </c>
      <c r="V1534">
        <f>'Base cotización 2021'!W1555</f>
        <v>0</v>
      </c>
      <c r="X1534">
        <f>'Base cotización 2021'!X1555</f>
        <v>0</v>
      </c>
      <c r="Y1534" t="e">
        <f>'Base cotización 2021'!#REF!</f>
        <v>#REF!</v>
      </c>
    </row>
    <row r="1535" spans="1:25">
      <c r="A1535">
        <f>'Base cotización 2021'!B1556</f>
        <v>0</v>
      </c>
      <c r="C1535" t="str">
        <f>'Base cotización 2021'!C1556</f>
        <v/>
      </c>
      <c r="D1535" t="str">
        <f>'Base cotización 2021'!D1556</f>
        <v/>
      </c>
      <c r="E1535" t="str">
        <f>'Base cotización 2021'!E1556</f>
        <v/>
      </c>
      <c r="G1535" t="str">
        <f>'Base cotización 2021'!F1556</f>
        <v/>
      </c>
      <c r="I1535" t="e">
        <f>'Base cotización 2021'!#REF!</f>
        <v>#REF!</v>
      </c>
      <c r="J1535" t="e">
        <f>'Base cotización 2021'!#REF!</f>
        <v>#REF!</v>
      </c>
      <c r="K1535">
        <f>'Base cotización 2021'!H1556</f>
        <v>0</v>
      </c>
      <c r="L1535">
        <f>'Base cotización 2021'!K1556</f>
        <v>0</v>
      </c>
      <c r="M1535" s="31">
        <f>'Base cotización 2021'!I1556</f>
        <v>0</v>
      </c>
      <c r="N1535">
        <f>'Base cotización 2021'!L1556</f>
        <v>0</v>
      </c>
      <c r="O1535">
        <f>'Base cotización 2021'!M1556</f>
        <v>0</v>
      </c>
      <c r="P1535" t="e">
        <f>'Base cotización 2021'!#REF!</f>
        <v>#REF!</v>
      </c>
      <c r="Q1535">
        <f>'Base cotización 2021'!N1556</f>
        <v>0</v>
      </c>
      <c r="R1535">
        <f>'Base cotización 2021'!O1556</f>
        <v>0</v>
      </c>
      <c r="S1535">
        <f>'Base cotización 2021'!P1556</f>
        <v>0</v>
      </c>
      <c r="T1535">
        <f>'Base cotización 2021'!Q1556</f>
        <v>0</v>
      </c>
      <c r="U1535">
        <f>'Base cotización 2021'!R1556</f>
        <v>0</v>
      </c>
      <c r="V1535">
        <f>'Base cotización 2021'!W1556</f>
        <v>0</v>
      </c>
      <c r="X1535">
        <f>'Base cotización 2021'!X1556</f>
        <v>0</v>
      </c>
      <c r="Y1535" t="e">
        <f>'Base cotización 2021'!#REF!</f>
        <v>#REF!</v>
      </c>
    </row>
    <row r="1536" spans="1:25">
      <c r="A1536">
        <f>'Base cotización 2021'!B1557</f>
        <v>0</v>
      </c>
      <c r="C1536" t="str">
        <f>'Base cotización 2021'!C1557</f>
        <v/>
      </c>
      <c r="D1536" t="str">
        <f>'Base cotización 2021'!D1557</f>
        <v/>
      </c>
      <c r="E1536" t="str">
        <f>'Base cotización 2021'!E1557</f>
        <v/>
      </c>
      <c r="G1536" t="str">
        <f>'Base cotización 2021'!F1557</f>
        <v/>
      </c>
      <c r="I1536" t="e">
        <f>'Base cotización 2021'!#REF!</f>
        <v>#REF!</v>
      </c>
      <c r="J1536" t="e">
        <f>'Base cotización 2021'!#REF!</f>
        <v>#REF!</v>
      </c>
      <c r="K1536">
        <f>'Base cotización 2021'!H1557</f>
        <v>0</v>
      </c>
      <c r="L1536">
        <f>'Base cotización 2021'!K1557</f>
        <v>0</v>
      </c>
      <c r="M1536" s="31">
        <f>'Base cotización 2021'!I1557</f>
        <v>0</v>
      </c>
      <c r="N1536">
        <f>'Base cotización 2021'!L1557</f>
        <v>0</v>
      </c>
      <c r="O1536">
        <f>'Base cotización 2021'!M1557</f>
        <v>0</v>
      </c>
      <c r="P1536" t="e">
        <f>'Base cotización 2021'!#REF!</f>
        <v>#REF!</v>
      </c>
      <c r="Q1536">
        <f>'Base cotización 2021'!N1557</f>
        <v>0</v>
      </c>
      <c r="R1536">
        <f>'Base cotización 2021'!O1557</f>
        <v>0</v>
      </c>
      <c r="S1536">
        <f>'Base cotización 2021'!P1557</f>
        <v>0</v>
      </c>
      <c r="T1536">
        <f>'Base cotización 2021'!Q1557</f>
        <v>0</v>
      </c>
      <c r="U1536">
        <f>'Base cotización 2021'!R1557</f>
        <v>0</v>
      </c>
      <c r="V1536">
        <f>'Base cotización 2021'!W1557</f>
        <v>0</v>
      </c>
      <c r="X1536">
        <f>'Base cotización 2021'!X1557</f>
        <v>0</v>
      </c>
      <c r="Y1536" t="e">
        <f>'Base cotización 2021'!#REF!</f>
        <v>#REF!</v>
      </c>
    </row>
    <row r="1537" spans="1:25">
      <c r="A1537">
        <f>'Base cotización 2021'!B1558</f>
        <v>0</v>
      </c>
      <c r="C1537" t="str">
        <f>'Base cotización 2021'!C1558</f>
        <v/>
      </c>
      <c r="D1537" t="str">
        <f>'Base cotización 2021'!D1558</f>
        <v/>
      </c>
      <c r="E1537" t="str">
        <f>'Base cotización 2021'!E1558</f>
        <v/>
      </c>
      <c r="G1537" t="str">
        <f>'Base cotización 2021'!F1558</f>
        <v/>
      </c>
      <c r="I1537" t="e">
        <f>'Base cotización 2021'!#REF!</f>
        <v>#REF!</v>
      </c>
      <c r="J1537" t="e">
        <f>'Base cotización 2021'!#REF!</f>
        <v>#REF!</v>
      </c>
      <c r="K1537">
        <f>'Base cotización 2021'!H1558</f>
        <v>0</v>
      </c>
      <c r="L1537">
        <f>'Base cotización 2021'!K1558</f>
        <v>0</v>
      </c>
      <c r="M1537" s="31">
        <f>'Base cotización 2021'!I1558</f>
        <v>0</v>
      </c>
      <c r="N1537">
        <f>'Base cotización 2021'!L1558</f>
        <v>0</v>
      </c>
      <c r="O1537">
        <f>'Base cotización 2021'!M1558</f>
        <v>0</v>
      </c>
      <c r="P1537" t="e">
        <f>'Base cotización 2021'!#REF!</f>
        <v>#REF!</v>
      </c>
      <c r="Q1537">
        <f>'Base cotización 2021'!N1558</f>
        <v>0</v>
      </c>
      <c r="R1537">
        <f>'Base cotización 2021'!O1558</f>
        <v>0</v>
      </c>
      <c r="S1537">
        <f>'Base cotización 2021'!P1558</f>
        <v>0</v>
      </c>
      <c r="T1537">
        <f>'Base cotización 2021'!Q1558</f>
        <v>0</v>
      </c>
      <c r="U1537">
        <f>'Base cotización 2021'!R1558</f>
        <v>0</v>
      </c>
      <c r="V1537">
        <f>'Base cotización 2021'!W1558</f>
        <v>0</v>
      </c>
      <c r="X1537">
        <f>'Base cotización 2021'!X1558</f>
        <v>0</v>
      </c>
      <c r="Y1537" t="e">
        <f>'Base cotización 2021'!#REF!</f>
        <v>#REF!</v>
      </c>
    </row>
    <row r="1538" spans="1:25">
      <c r="A1538">
        <f>'Base cotización 2021'!B1559</f>
        <v>0</v>
      </c>
      <c r="C1538" t="str">
        <f>'Base cotización 2021'!C1559</f>
        <v/>
      </c>
      <c r="D1538" t="str">
        <f>'Base cotización 2021'!D1559</f>
        <v/>
      </c>
      <c r="E1538" t="str">
        <f>'Base cotización 2021'!E1559</f>
        <v/>
      </c>
      <c r="G1538" t="str">
        <f>'Base cotización 2021'!F1559</f>
        <v/>
      </c>
      <c r="I1538" t="e">
        <f>'Base cotización 2021'!#REF!</f>
        <v>#REF!</v>
      </c>
      <c r="J1538" t="e">
        <f>'Base cotización 2021'!#REF!</f>
        <v>#REF!</v>
      </c>
      <c r="K1538">
        <f>'Base cotización 2021'!H1559</f>
        <v>0</v>
      </c>
      <c r="L1538">
        <f>'Base cotización 2021'!K1559</f>
        <v>0</v>
      </c>
      <c r="M1538" s="31">
        <f>'Base cotización 2021'!I1559</f>
        <v>0</v>
      </c>
      <c r="N1538">
        <f>'Base cotización 2021'!L1559</f>
        <v>0</v>
      </c>
      <c r="O1538">
        <f>'Base cotización 2021'!M1559</f>
        <v>0</v>
      </c>
      <c r="P1538" t="e">
        <f>'Base cotización 2021'!#REF!</f>
        <v>#REF!</v>
      </c>
      <c r="Q1538">
        <f>'Base cotización 2021'!N1559</f>
        <v>0</v>
      </c>
      <c r="R1538">
        <f>'Base cotización 2021'!O1559</f>
        <v>0</v>
      </c>
      <c r="S1538">
        <f>'Base cotización 2021'!P1559</f>
        <v>0</v>
      </c>
      <c r="T1538">
        <f>'Base cotización 2021'!Q1559</f>
        <v>0</v>
      </c>
      <c r="U1538">
        <f>'Base cotización 2021'!R1559</f>
        <v>0</v>
      </c>
      <c r="V1538">
        <f>'Base cotización 2021'!W1559</f>
        <v>0</v>
      </c>
      <c r="X1538">
        <f>'Base cotización 2021'!X1559</f>
        <v>0</v>
      </c>
      <c r="Y1538" t="e">
        <f>'Base cotización 2021'!#REF!</f>
        <v>#REF!</v>
      </c>
    </row>
    <row r="1539" spans="1:25">
      <c r="A1539">
        <f>'Base cotización 2021'!B1560</f>
        <v>0</v>
      </c>
      <c r="C1539" t="str">
        <f>'Base cotización 2021'!C1560</f>
        <v/>
      </c>
      <c r="D1539" t="str">
        <f>'Base cotización 2021'!D1560</f>
        <v/>
      </c>
      <c r="E1539" t="str">
        <f>'Base cotización 2021'!E1560</f>
        <v/>
      </c>
      <c r="G1539" t="str">
        <f>'Base cotización 2021'!F1560</f>
        <v/>
      </c>
      <c r="I1539" t="e">
        <f>'Base cotización 2021'!#REF!</f>
        <v>#REF!</v>
      </c>
      <c r="J1539" t="e">
        <f>'Base cotización 2021'!#REF!</f>
        <v>#REF!</v>
      </c>
      <c r="K1539">
        <f>'Base cotización 2021'!H1560</f>
        <v>0</v>
      </c>
      <c r="L1539">
        <f>'Base cotización 2021'!K1560</f>
        <v>0</v>
      </c>
      <c r="M1539" s="31">
        <f>'Base cotización 2021'!I1560</f>
        <v>0</v>
      </c>
      <c r="N1539">
        <f>'Base cotización 2021'!L1560</f>
        <v>0</v>
      </c>
      <c r="O1539">
        <f>'Base cotización 2021'!M1560</f>
        <v>0</v>
      </c>
      <c r="P1539" t="e">
        <f>'Base cotización 2021'!#REF!</f>
        <v>#REF!</v>
      </c>
      <c r="Q1539">
        <f>'Base cotización 2021'!N1560</f>
        <v>0</v>
      </c>
      <c r="R1539">
        <f>'Base cotización 2021'!O1560</f>
        <v>0</v>
      </c>
      <c r="S1539">
        <f>'Base cotización 2021'!P1560</f>
        <v>0</v>
      </c>
      <c r="T1539">
        <f>'Base cotización 2021'!Q1560</f>
        <v>0</v>
      </c>
      <c r="U1539">
        <f>'Base cotización 2021'!R1560</f>
        <v>0</v>
      </c>
      <c r="V1539">
        <f>'Base cotización 2021'!W1560</f>
        <v>0</v>
      </c>
      <c r="X1539">
        <f>'Base cotización 2021'!X1560</f>
        <v>0</v>
      </c>
      <c r="Y1539" t="e">
        <f>'Base cotización 2021'!#REF!</f>
        <v>#REF!</v>
      </c>
    </row>
    <row r="1540" spans="1:25">
      <c r="A1540">
        <f>'Base cotización 2021'!B1561</f>
        <v>0</v>
      </c>
      <c r="C1540" t="str">
        <f>'Base cotización 2021'!C1561</f>
        <v/>
      </c>
      <c r="D1540" t="str">
        <f>'Base cotización 2021'!D1561</f>
        <v/>
      </c>
      <c r="E1540" t="str">
        <f>'Base cotización 2021'!E1561</f>
        <v/>
      </c>
      <c r="G1540" t="str">
        <f>'Base cotización 2021'!F1561</f>
        <v/>
      </c>
      <c r="I1540" t="e">
        <f>'Base cotización 2021'!#REF!</f>
        <v>#REF!</v>
      </c>
      <c r="J1540" t="e">
        <f>'Base cotización 2021'!#REF!</f>
        <v>#REF!</v>
      </c>
      <c r="K1540">
        <f>'Base cotización 2021'!H1561</f>
        <v>0</v>
      </c>
      <c r="L1540">
        <f>'Base cotización 2021'!K1561</f>
        <v>0</v>
      </c>
      <c r="M1540" s="31">
        <f>'Base cotización 2021'!I1561</f>
        <v>0</v>
      </c>
      <c r="N1540">
        <f>'Base cotización 2021'!L1561</f>
        <v>0</v>
      </c>
      <c r="O1540">
        <f>'Base cotización 2021'!M1561</f>
        <v>0</v>
      </c>
      <c r="P1540" t="e">
        <f>'Base cotización 2021'!#REF!</f>
        <v>#REF!</v>
      </c>
      <c r="Q1540">
        <f>'Base cotización 2021'!N1561</f>
        <v>0</v>
      </c>
      <c r="R1540">
        <f>'Base cotización 2021'!O1561</f>
        <v>0</v>
      </c>
      <c r="S1540">
        <f>'Base cotización 2021'!P1561</f>
        <v>0</v>
      </c>
      <c r="T1540">
        <f>'Base cotización 2021'!Q1561</f>
        <v>0</v>
      </c>
      <c r="U1540">
        <f>'Base cotización 2021'!R1561</f>
        <v>0</v>
      </c>
      <c r="V1540">
        <f>'Base cotización 2021'!W1561</f>
        <v>0</v>
      </c>
      <c r="X1540">
        <f>'Base cotización 2021'!X1561</f>
        <v>0</v>
      </c>
      <c r="Y1540" t="e">
        <f>'Base cotización 2021'!#REF!</f>
        <v>#REF!</v>
      </c>
    </row>
    <row r="1541" spans="1:25">
      <c r="A1541">
        <f>'Base cotización 2021'!B1562</f>
        <v>0</v>
      </c>
      <c r="C1541" t="str">
        <f>'Base cotización 2021'!C1562</f>
        <v/>
      </c>
      <c r="D1541" t="str">
        <f>'Base cotización 2021'!D1562</f>
        <v/>
      </c>
      <c r="E1541" t="str">
        <f>'Base cotización 2021'!E1562</f>
        <v/>
      </c>
      <c r="G1541" t="str">
        <f>'Base cotización 2021'!F1562</f>
        <v/>
      </c>
      <c r="I1541" t="e">
        <f>'Base cotización 2021'!#REF!</f>
        <v>#REF!</v>
      </c>
      <c r="J1541" t="e">
        <f>'Base cotización 2021'!#REF!</f>
        <v>#REF!</v>
      </c>
      <c r="K1541">
        <f>'Base cotización 2021'!H1562</f>
        <v>0</v>
      </c>
      <c r="L1541">
        <f>'Base cotización 2021'!K1562</f>
        <v>0</v>
      </c>
      <c r="M1541" s="31">
        <f>'Base cotización 2021'!I1562</f>
        <v>0</v>
      </c>
      <c r="N1541">
        <f>'Base cotización 2021'!L1562</f>
        <v>0</v>
      </c>
      <c r="O1541">
        <f>'Base cotización 2021'!M1562</f>
        <v>0</v>
      </c>
      <c r="P1541" t="e">
        <f>'Base cotización 2021'!#REF!</f>
        <v>#REF!</v>
      </c>
      <c r="Q1541">
        <f>'Base cotización 2021'!N1562</f>
        <v>0</v>
      </c>
      <c r="R1541">
        <f>'Base cotización 2021'!O1562</f>
        <v>0</v>
      </c>
      <c r="S1541">
        <f>'Base cotización 2021'!P1562</f>
        <v>0</v>
      </c>
      <c r="T1541">
        <f>'Base cotización 2021'!Q1562</f>
        <v>0</v>
      </c>
      <c r="U1541">
        <f>'Base cotización 2021'!R1562</f>
        <v>0</v>
      </c>
      <c r="V1541">
        <f>'Base cotización 2021'!W1562</f>
        <v>0</v>
      </c>
      <c r="X1541">
        <f>'Base cotización 2021'!X1562</f>
        <v>0</v>
      </c>
      <c r="Y1541" t="e">
        <f>'Base cotización 2021'!#REF!</f>
        <v>#REF!</v>
      </c>
    </row>
    <row r="1542" spans="1:25">
      <c r="A1542">
        <f>'Base cotización 2021'!B1563</f>
        <v>0</v>
      </c>
      <c r="C1542" t="str">
        <f>'Base cotización 2021'!C1563</f>
        <v/>
      </c>
      <c r="D1542" t="str">
        <f>'Base cotización 2021'!D1563</f>
        <v/>
      </c>
      <c r="E1542" t="str">
        <f>'Base cotización 2021'!E1563</f>
        <v/>
      </c>
      <c r="G1542" t="str">
        <f>'Base cotización 2021'!F1563</f>
        <v/>
      </c>
      <c r="I1542" t="e">
        <f>'Base cotización 2021'!#REF!</f>
        <v>#REF!</v>
      </c>
      <c r="J1542" t="e">
        <f>'Base cotización 2021'!#REF!</f>
        <v>#REF!</v>
      </c>
      <c r="K1542">
        <f>'Base cotización 2021'!H1563</f>
        <v>0</v>
      </c>
      <c r="L1542">
        <f>'Base cotización 2021'!K1563</f>
        <v>0</v>
      </c>
      <c r="M1542" s="31">
        <f>'Base cotización 2021'!I1563</f>
        <v>0</v>
      </c>
      <c r="N1542">
        <f>'Base cotización 2021'!L1563</f>
        <v>0</v>
      </c>
      <c r="O1542">
        <f>'Base cotización 2021'!M1563</f>
        <v>0</v>
      </c>
      <c r="P1542" t="e">
        <f>'Base cotización 2021'!#REF!</f>
        <v>#REF!</v>
      </c>
      <c r="Q1542">
        <f>'Base cotización 2021'!N1563</f>
        <v>0</v>
      </c>
      <c r="R1542">
        <f>'Base cotización 2021'!O1563</f>
        <v>0</v>
      </c>
      <c r="S1542">
        <f>'Base cotización 2021'!P1563</f>
        <v>0</v>
      </c>
      <c r="T1542">
        <f>'Base cotización 2021'!Q1563</f>
        <v>0</v>
      </c>
      <c r="U1542">
        <f>'Base cotización 2021'!R1563</f>
        <v>0</v>
      </c>
      <c r="V1542">
        <f>'Base cotización 2021'!W1563</f>
        <v>0</v>
      </c>
      <c r="X1542">
        <f>'Base cotización 2021'!X1563</f>
        <v>0</v>
      </c>
      <c r="Y1542" t="e">
        <f>'Base cotización 2021'!#REF!</f>
        <v>#REF!</v>
      </c>
    </row>
    <row r="1543" spans="1:25">
      <c r="A1543">
        <f>'Base cotización 2021'!B1564</f>
        <v>0</v>
      </c>
      <c r="C1543" t="str">
        <f>'Base cotización 2021'!C1564</f>
        <v/>
      </c>
      <c r="D1543" t="str">
        <f>'Base cotización 2021'!D1564</f>
        <v/>
      </c>
      <c r="E1543" t="str">
        <f>'Base cotización 2021'!E1564</f>
        <v/>
      </c>
      <c r="G1543" t="str">
        <f>'Base cotización 2021'!F1564</f>
        <v/>
      </c>
      <c r="I1543" t="e">
        <f>'Base cotización 2021'!#REF!</f>
        <v>#REF!</v>
      </c>
      <c r="J1543" t="e">
        <f>'Base cotización 2021'!#REF!</f>
        <v>#REF!</v>
      </c>
      <c r="K1543">
        <f>'Base cotización 2021'!H1564</f>
        <v>0</v>
      </c>
      <c r="L1543">
        <f>'Base cotización 2021'!K1564</f>
        <v>0</v>
      </c>
      <c r="M1543" s="31">
        <f>'Base cotización 2021'!I1564</f>
        <v>0</v>
      </c>
      <c r="N1543">
        <f>'Base cotización 2021'!L1564</f>
        <v>0</v>
      </c>
      <c r="O1543">
        <f>'Base cotización 2021'!M1564</f>
        <v>0</v>
      </c>
      <c r="P1543" t="e">
        <f>'Base cotización 2021'!#REF!</f>
        <v>#REF!</v>
      </c>
      <c r="Q1543">
        <f>'Base cotización 2021'!N1564</f>
        <v>0</v>
      </c>
      <c r="R1543">
        <f>'Base cotización 2021'!O1564</f>
        <v>0</v>
      </c>
      <c r="S1543">
        <f>'Base cotización 2021'!P1564</f>
        <v>0</v>
      </c>
      <c r="T1543">
        <f>'Base cotización 2021'!Q1564</f>
        <v>0</v>
      </c>
      <c r="U1543">
        <f>'Base cotización 2021'!R1564</f>
        <v>0</v>
      </c>
      <c r="V1543">
        <f>'Base cotización 2021'!W1564</f>
        <v>0</v>
      </c>
      <c r="X1543">
        <f>'Base cotización 2021'!X1564</f>
        <v>0</v>
      </c>
      <c r="Y1543" t="e">
        <f>'Base cotización 2021'!#REF!</f>
        <v>#REF!</v>
      </c>
    </row>
    <row r="1544" spans="1:25">
      <c r="A1544">
        <f>'Base cotización 2021'!B1565</f>
        <v>0</v>
      </c>
      <c r="C1544" t="str">
        <f>'Base cotización 2021'!C1565</f>
        <v/>
      </c>
      <c r="D1544" t="str">
        <f>'Base cotización 2021'!D1565</f>
        <v/>
      </c>
      <c r="E1544" t="str">
        <f>'Base cotización 2021'!E1565</f>
        <v/>
      </c>
      <c r="G1544" t="str">
        <f>'Base cotización 2021'!F1565</f>
        <v/>
      </c>
      <c r="I1544" t="e">
        <f>'Base cotización 2021'!#REF!</f>
        <v>#REF!</v>
      </c>
      <c r="J1544" t="e">
        <f>'Base cotización 2021'!#REF!</f>
        <v>#REF!</v>
      </c>
      <c r="K1544">
        <f>'Base cotización 2021'!H1565</f>
        <v>0</v>
      </c>
      <c r="L1544">
        <f>'Base cotización 2021'!K1565</f>
        <v>0</v>
      </c>
      <c r="M1544" s="31">
        <f>'Base cotización 2021'!I1565</f>
        <v>0</v>
      </c>
      <c r="N1544">
        <f>'Base cotización 2021'!L1565</f>
        <v>0</v>
      </c>
      <c r="O1544">
        <f>'Base cotización 2021'!M1565</f>
        <v>0</v>
      </c>
      <c r="P1544" t="e">
        <f>'Base cotización 2021'!#REF!</f>
        <v>#REF!</v>
      </c>
      <c r="Q1544">
        <f>'Base cotización 2021'!N1565</f>
        <v>0</v>
      </c>
      <c r="R1544">
        <f>'Base cotización 2021'!O1565</f>
        <v>0</v>
      </c>
      <c r="S1544">
        <f>'Base cotización 2021'!P1565</f>
        <v>0</v>
      </c>
      <c r="T1544">
        <f>'Base cotización 2021'!Q1565</f>
        <v>0</v>
      </c>
      <c r="U1544">
        <f>'Base cotización 2021'!R1565</f>
        <v>0</v>
      </c>
      <c r="V1544">
        <f>'Base cotización 2021'!W1565</f>
        <v>0</v>
      </c>
      <c r="X1544">
        <f>'Base cotización 2021'!X1565</f>
        <v>0</v>
      </c>
      <c r="Y1544" t="e">
        <f>'Base cotización 2021'!#REF!</f>
        <v>#REF!</v>
      </c>
    </row>
    <row r="1545" spans="1:25">
      <c r="A1545">
        <f>'Base cotización 2021'!B1566</f>
        <v>0</v>
      </c>
      <c r="C1545" t="str">
        <f>'Base cotización 2021'!C1566</f>
        <v/>
      </c>
      <c r="D1545" t="str">
        <f>'Base cotización 2021'!D1566</f>
        <v/>
      </c>
      <c r="E1545" t="str">
        <f>'Base cotización 2021'!E1566</f>
        <v/>
      </c>
      <c r="G1545" t="str">
        <f>'Base cotización 2021'!F1566</f>
        <v/>
      </c>
      <c r="I1545" t="e">
        <f>'Base cotización 2021'!#REF!</f>
        <v>#REF!</v>
      </c>
      <c r="J1545" t="e">
        <f>'Base cotización 2021'!#REF!</f>
        <v>#REF!</v>
      </c>
      <c r="K1545">
        <f>'Base cotización 2021'!H1566</f>
        <v>0</v>
      </c>
      <c r="L1545">
        <f>'Base cotización 2021'!K1566</f>
        <v>0</v>
      </c>
      <c r="M1545" s="31">
        <f>'Base cotización 2021'!I1566</f>
        <v>0</v>
      </c>
      <c r="N1545">
        <f>'Base cotización 2021'!L1566</f>
        <v>0</v>
      </c>
      <c r="O1545">
        <f>'Base cotización 2021'!M1566</f>
        <v>0</v>
      </c>
      <c r="P1545" t="e">
        <f>'Base cotización 2021'!#REF!</f>
        <v>#REF!</v>
      </c>
      <c r="Q1545">
        <f>'Base cotización 2021'!N1566</f>
        <v>0</v>
      </c>
      <c r="R1545">
        <f>'Base cotización 2021'!O1566</f>
        <v>0</v>
      </c>
      <c r="S1545">
        <f>'Base cotización 2021'!P1566</f>
        <v>0</v>
      </c>
      <c r="T1545">
        <f>'Base cotización 2021'!Q1566</f>
        <v>0</v>
      </c>
      <c r="U1545">
        <f>'Base cotización 2021'!R1566</f>
        <v>0</v>
      </c>
      <c r="V1545">
        <f>'Base cotización 2021'!W1566</f>
        <v>0</v>
      </c>
      <c r="X1545">
        <f>'Base cotización 2021'!X1566</f>
        <v>0</v>
      </c>
      <c r="Y1545" t="e">
        <f>'Base cotización 2021'!#REF!</f>
        <v>#REF!</v>
      </c>
    </row>
    <row r="1546" spans="1:25">
      <c r="A1546">
        <f>'Base cotización 2021'!B1567</f>
        <v>0</v>
      </c>
      <c r="C1546" t="str">
        <f>'Base cotización 2021'!C1567</f>
        <v/>
      </c>
      <c r="D1546" t="str">
        <f>'Base cotización 2021'!D1567</f>
        <v/>
      </c>
      <c r="E1546" t="str">
        <f>'Base cotización 2021'!E1567</f>
        <v/>
      </c>
      <c r="G1546" t="str">
        <f>'Base cotización 2021'!F1567</f>
        <v/>
      </c>
      <c r="I1546" t="e">
        <f>'Base cotización 2021'!#REF!</f>
        <v>#REF!</v>
      </c>
      <c r="J1546" t="e">
        <f>'Base cotización 2021'!#REF!</f>
        <v>#REF!</v>
      </c>
      <c r="K1546">
        <f>'Base cotización 2021'!H1567</f>
        <v>0</v>
      </c>
      <c r="L1546">
        <f>'Base cotización 2021'!K1567</f>
        <v>0</v>
      </c>
      <c r="M1546" s="31">
        <f>'Base cotización 2021'!I1567</f>
        <v>0</v>
      </c>
      <c r="N1546">
        <f>'Base cotización 2021'!L1567</f>
        <v>0</v>
      </c>
      <c r="O1546">
        <f>'Base cotización 2021'!M1567</f>
        <v>0</v>
      </c>
      <c r="P1546" t="e">
        <f>'Base cotización 2021'!#REF!</f>
        <v>#REF!</v>
      </c>
      <c r="Q1546">
        <f>'Base cotización 2021'!N1567</f>
        <v>0</v>
      </c>
      <c r="R1546">
        <f>'Base cotización 2021'!O1567</f>
        <v>0</v>
      </c>
      <c r="S1546">
        <f>'Base cotización 2021'!P1567</f>
        <v>0</v>
      </c>
      <c r="T1546">
        <f>'Base cotización 2021'!Q1567</f>
        <v>0</v>
      </c>
      <c r="U1546">
        <f>'Base cotización 2021'!R1567</f>
        <v>0</v>
      </c>
      <c r="V1546">
        <f>'Base cotización 2021'!W1567</f>
        <v>0</v>
      </c>
      <c r="X1546">
        <f>'Base cotización 2021'!X1567</f>
        <v>0</v>
      </c>
      <c r="Y1546" t="e">
        <f>'Base cotización 2021'!#REF!</f>
        <v>#REF!</v>
      </c>
    </row>
    <row r="1547" spans="1:25">
      <c r="A1547">
        <f>'Base cotización 2021'!B1568</f>
        <v>0</v>
      </c>
      <c r="C1547" t="str">
        <f>'Base cotización 2021'!C1568</f>
        <v/>
      </c>
      <c r="D1547" t="str">
        <f>'Base cotización 2021'!D1568</f>
        <v/>
      </c>
      <c r="E1547" t="str">
        <f>'Base cotización 2021'!E1568</f>
        <v/>
      </c>
      <c r="G1547" t="str">
        <f>'Base cotización 2021'!F1568</f>
        <v/>
      </c>
      <c r="I1547" t="e">
        <f>'Base cotización 2021'!#REF!</f>
        <v>#REF!</v>
      </c>
      <c r="J1547" t="e">
        <f>'Base cotización 2021'!#REF!</f>
        <v>#REF!</v>
      </c>
      <c r="K1547">
        <f>'Base cotización 2021'!H1568</f>
        <v>0</v>
      </c>
      <c r="L1547">
        <f>'Base cotización 2021'!K1568</f>
        <v>0</v>
      </c>
      <c r="M1547" s="31">
        <f>'Base cotización 2021'!I1568</f>
        <v>0</v>
      </c>
      <c r="N1547">
        <f>'Base cotización 2021'!L1568</f>
        <v>0</v>
      </c>
      <c r="O1547">
        <f>'Base cotización 2021'!M1568</f>
        <v>0</v>
      </c>
      <c r="P1547" t="e">
        <f>'Base cotización 2021'!#REF!</f>
        <v>#REF!</v>
      </c>
      <c r="Q1547">
        <f>'Base cotización 2021'!N1568</f>
        <v>0</v>
      </c>
      <c r="R1547">
        <f>'Base cotización 2021'!O1568</f>
        <v>0</v>
      </c>
      <c r="S1547">
        <f>'Base cotización 2021'!P1568</f>
        <v>0</v>
      </c>
      <c r="T1547">
        <f>'Base cotización 2021'!Q1568</f>
        <v>0</v>
      </c>
      <c r="U1547">
        <f>'Base cotización 2021'!R1568</f>
        <v>0</v>
      </c>
      <c r="V1547">
        <f>'Base cotización 2021'!W1568</f>
        <v>0</v>
      </c>
      <c r="X1547">
        <f>'Base cotización 2021'!X1568</f>
        <v>0</v>
      </c>
      <c r="Y1547" t="e">
        <f>'Base cotización 2021'!#REF!</f>
        <v>#REF!</v>
      </c>
    </row>
    <row r="1548" spans="1:25">
      <c r="A1548">
        <f>'Base cotización 2021'!B1569</f>
        <v>0</v>
      </c>
      <c r="C1548" t="str">
        <f>'Base cotización 2021'!C1569</f>
        <v/>
      </c>
      <c r="D1548" t="str">
        <f>'Base cotización 2021'!D1569</f>
        <v/>
      </c>
      <c r="E1548" t="str">
        <f>'Base cotización 2021'!E1569</f>
        <v/>
      </c>
      <c r="G1548" t="str">
        <f>'Base cotización 2021'!F1569</f>
        <v/>
      </c>
      <c r="I1548" t="e">
        <f>'Base cotización 2021'!#REF!</f>
        <v>#REF!</v>
      </c>
      <c r="J1548" t="e">
        <f>'Base cotización 2021'!#REF!</f>
        <v>#REF!</v>
      </c>
      <c r="K1548">
        <f>'Base cotización 2021'!H1569</f>
        <v>0</v>
      </c>
      <c r="L1548">
        <f>'Base cotización 2021'!K1569</f>
        <v>0</v>
      </c>
      <c r="M1548" s="31">
        <f>'Base cotización 2021'!I1569</f>
        <v>0</v>
      </c>
      <c r="N1548">
        <f>'Base cotización 2021'!L1569</f>
        <v>0</v>
      </c>
      <c r="O1548">
        <f>'Base cotización 2021'!M1569</f>
        <v>0</v>
      </c>
      <c r="P1548" t="e">
        <f>'Base cotización 2021'!#REF!</f>
        <v>#REF!</v>
      </c>
      <c r="Q1548">
        <f>'Base cotización 2021'!N1569</f>
        <v>0</v>
      </c>
      <c r="R1548">
        <f>'Base cotización 2021'!O1569</f>
        <v>0</v>
      </c>
      <c r="S1548">
        <f>'Base cotización 2021'!P1569</f>
        <v>0</v>
      </c>
      <c r="T1548">
        <f>'Base cotización 2021'!Q1569</f>
        <v>0</v>
      </c>
      <c r="U1548">
        <f>'Base cotización 2021'!R1569</f>
        <v>0</v>
      </c>
      <c r="V1548">
        <f>'Base cotización 2021'!W1569</f>
        <v>0</v>
      </c>
      <c r="X1548">
        <f>'Base cotización 2021'!X1569</f>
        <v>0</v>
      </c>
      <c r="Y1548" t="e">
        <f>'Base cotización 2021'!#REF!</f>
        <v>#REF!</v>
      </c>
    </row>
    <row r="1549" spans="1:25">
      <c r="A1549">
        <f>'Base cotización 2021'!B1570</f>
        <v>0</v>
      </c>
      <c r="C1549" t="str">
        <f>'Base cotización 2021'!C1570</f>
        <v/>
      </c>
      <c r="D1549" t="str">
        <f>'Base cotización 2021'!D1570</f>
        <v/>
      </c>
      <c r="E1549" t="str">
        <f>'Base cotización 2021'!E1570</f>
        <v/>
      </c>
      <c r="G1549" t="str">
        <f>'Base cotización 2021'!F1570</f>
        <v/>
      </c>
      <c r="I1549" t="e">
        <f>'Base cotización 2021'!#REF!</f>
        <v>#REF!</v>
      </c>
      <c r="J1549" t="e">
        <f>'Base cotización 2021'!#REF!</f>
        <v>#REF!</v>
      </c>
      <c r="K1549">
        <f>'Base cotización 2021'!H1570</f>
        <v>0</v>
      </c>
      <c r="L1549">
        <f>'Base cotización 2021'!K1570</f>
        <v>0</v>
      </c>
      <c r="M1549" s="31">
        <f>'Base cotización 2021'!I1570</f>
        <v>0</v>
      </c>
      <c r="N1549">
        <f>'Base cotización 2021'!L1570</f>
        <v>0</v>
      </c>
      <c r="O1549">
        <f>'Base cotización 2021'!M1570</f>
        <v>0</v>
      </c>
      <c r="P1549" t="e">
        <f>'Base cotización 2021'!#REF!</f>
        <v>#REF!</v>
      </c>
      <c r="Q1549">
        <f>'Base cotización 2021'!N1570</f>
        <v>0</v>
      </c>
      <c r="R1549">
        <f>'Base cotización 2021'!O1570</f>
        <v>0</v>
      </c>
      <c r="S1549">
        <f>'Base cotización 2021'!P1570</f>
        <v>0</v>
      </c>
      <c r="T1549">
        <f>'Base cotización 2021'!Q1570</f>
        <v>0</v>
      </c>
      <c r="U1549">
        <f>'Base cotización 2021'!R1570</f>
        <v>0</v>
      </c>
      <c r="V1549">
        <f>'Base cotización 2021'!W1570</f>
        <v>0</v>
      </c>
      <c r="X1549">
        <f>'Base cotización 2021'!X1570</f>
        <v>0</v>
      </c>
      <c r="Y1549" t="e">
        <f>'Base cotización 2021'!#REF!</f>
        <v>#REF!</v>
      </c>
    </row>
    <row r="1550" spans="1:25">
      <c r="A1550">
        <f>'Base cotización 2021'!B1571</f>
        <v>0</v>
      </c>
      <c r="C1550" t="str">
        <f>'Base cotización 2021'!C1571</f>
        <v/>
      </c>
      <c r="D1550" t="str">
        <f>'Base cotización 2021'!D1571</f>
        <v/>
      </c>
      <c r="E1550" t="str">
        <f>'Base cotización 2021'!E1571</f>
        <v/>
      </c>
      <c r="G1550" t="str">
        <f>'Base cotización 2021'!F1571</f>
        <v/>
      </c>
      <c r="I1550" t="e">
        <f>'Base cotización 2021'!#REF!</f>
        <v>#REF!</v>
      </c>
      <c r="J1550" t="e">
        <f>'Base cotización 2021'!#REF!</f>
        <v>#REF!</v>
      </c>
      <c r="K1550">
        <f>'Base cotización 2021'!H1571</f>
        <v>0</v>
      </c>
      <c r="L1550">
        <f>'Base cotización 2021'!K1571</f>
        <v>0</v>
      </c>
      <c r="M1550" s="31">
        <f>'Base cotización 2021'!I1571</f>
        <v>0</v>
      </c>
      <c r="N1550">
        <f>'Base cotización 2021'!L1571</f>
        <v>0</v>
      </c>
      <c r="O1550">
        <f>'Base cotización 2021'!M1571</f>
        <v>0</v>
      </c>
      <c r="P1550" t="e">
        <f>'Base cotización 2021'!#REF!</f>
        <v>#REF!</v>
      </c>
      <c r="Q1550">
        <f>'Base cotización 2021'!N1571</f>
        <v>0</v>
      </c>
      <c r="R1550">
        <f>'Base cotización 2021'!O1571</f>
        <v>0</v>
      </c>
      <c r="S1550">
        <f>'Base cotización 2021'!P1571</f>
        <v>0</v>
      </c>
      <c r="T1550">
        <f>'Base cotización 2021'!Q1571</f>
        <v>0</v>
      </c>
      <c r="U1550">
        <f>'Base cotización 2021'!R1571</f>
        <v>0</v>
      </c>
      <c r="V1550">
        <f>'Base cotización 2021'!W1571</f>
        <v>0</v>
      </c>
      <c r="X1550">
        <f>'Base cotización 2021'!X1571</f>
        <v>0</v>
      </c>
      <c r="Y1550" t="e">
        <f>'Base cotización 2021'!#REF!</f>
        <v>#REF!</v>
      </c>
    </row>
    <row r="1551" spans="1:25">
      <c r="A1551">
        <f>'Base cotización 2021'!B1572</f>
        <v>0</v>
      </c>
      <c r="C1551" t="str">
        <f>'Base cotización 2021'!C1572</f>
        <v/>
      </c>
      <c r="D1551" t="str">
        <f>'Base cotización 2021'!D1572</f>
        <v/>
      </c>
      <c r="E1551" t="str">
        <f>'Base cotización 2021'!E1572</f>
        <v/>
      </c>
      <c r="G1551" t="str">
        <f>'Base cotización 2021'!F1572</f>
        <v/>
      </c>
      <c r="I1551" t="e">
        <f>'Base cotización 2021'!#REF!</f>
        <v>#REF!</v>
      </c>
      <c r="J1551" t="e">
        <f>'Base cotización 2021'!#REF!</f>
        <v>#REF!</v>
      </c>
      <c r="K1551">
        <f>'Base cotización 2021'!H1572</f>
        <v>0</v>
      </c>
      <c r="L1551">
        <f>'Base cotización 2021'!K1572</f>
        <v>0</v>
      </c>
      <c r="M1551" s="31">
        <f>'Base cotización 2021'!I1572</f>
        <v>0</v>
      </c>
      <c r="N1551">
        <f>'Base cotización 2021'!L1572</f>
        <v>0</v>
      </c>
      <c r="O1551">
        <f>'Base cotización 2021'!M1572</f>
        <v>0</v>
      </c>
      <c r="P1551" t="e">
        <f>'Base cotización 2021'!#REF!</f>
        <v>#REF!</v>
      </c>
      <c r="Q1551">
        <f>'Base cotización 2021'!N1572</f>
        <v>0</v>
      </c>
      <c r="R1551">
        <f>'Base cotización 2021'!O1572</f>
        <v>0</v>
      </c>
      <c r="S1551">
        <f>'Base cotización 2021'!P1572</f>
        <v>0</v>
      </c>
      <c r="T1551">
        <f>'Base cotización 2021'!Q1572</f>
        <v>0</v>
      </c>
      <c r="U1551">
        <f>'Base cotización 2021'!R1572</f>
        <v>0</v>
      </c>
      <c r="V1551">
        <f>'Base cotización 2021'!W1572</f>
        <v>0</v>
      </c>
      <c r="X1551">
        <f>'Base cotización 2021'!X1572</f>
        <v>0</v>
      </c>
      <c r="Y1551" t="e">
        <f>'Base cotización 2021'!#REF!</f>
        <v>#REF!</v>
      </c>
    </row>
    <row r="1552" spans="1:25">
      <c r="A1552">
        <f>'Base cotización 2021'!B1573</f>
        <v>0</v>
      </c>
      <c r="C1552" t="str">
        <f>'Base cotización 2021'!C1573</f>
        <v/>
      </c>
      <c r="D1552" t="str">
        <f>'Base cotización 2021'!D1573</f>
        <v/>
      </c>
      <c r="E1552" t="str">
        <f>'Base cotización 2021'!E1573</f>
        <v/>
      </c>
      <c r="G1552" t="str">
        <f>'Base cotización 2021'!F1573</f>
        <v/>
      </c>
      <c r="I1552" t="e">
        <f>'Base cotización 2021'!#REF!</f>
        <v>#REF!</v>
      </c>
      <c r="J1552" t="e">
        <f>'Base cotización 2021'!#REF!</f>
        <v>#REF!</v>
      </c>
      <c r="K1552">
        <f>'Base cotización 2021'!H1573</f>
        <v>0</v>
      </c>
      <c r="L1552">
        <f>'Base cotización 2021'!K1573</f>
        <v>0</v>
      </c>
      <c r="M1552" s="31">
        <f>'Base cotización 2021'!I1573</f>
        <v>0</v>
      </c>
      <c r="N1552">
        <f>'Base cotización 2021'!L1573</f>
        <v>0</v>
      </c>
      <c r="O1552">
        <f>'Base cotización 2021'!M1573</f>
        <v>0</v>
      </c>
      <c r="P1552" t="e">
        <f>'Base cotización 2021'!#REF!</f>
        <v>#REF!</v>
      </c>
      <c r="Q1552">
        <f>'Base cotización 2021'!N1573</f>
        <v>0</v>
      </c>
      <c r="R1552">
        <f>'Base cotización 2021'!O1573</f>
        <v>0</v>
      </c>
      <c r="S1552">
        <f>'Base cotización 2021'!P1573</f>
        <v>0</v>
      </c>
      <c r="T1552">
        <f>'Base cotización 2021'!Q1573</f>
        <v>0</v>
      </c>
      <c r="U1552">
        <f>'Base cotización 2021'!R1573</f>
        <v>0</v>
      </c>
      <c r="V1552">
        <f>'Base cotización 2021'!W1573</f>
        <v>0</v>
      </c>
      <c r="X1552">
        <f>'Base cotización 2021'!X1573</f>
        <v>0</v>
      </c>
      <c r="Y1552" t="e">
        <f>'Base cotización 2021'!#REF!</f>
        <v>#REF!</v>
      </c>
    </row>
    <row r="1553" spans="1:25">
      <c r="A1553">
        <f>'Base cotización 2021'!B1574</f>
        <v>0</v>
      </c>
      <c r="C1553" t="str">
        <f>'Base cotización 2021'!C1574</f>
        <v/>
      </c>
      <c r="D1553" t="str">
        <f>'Base cotización 2021'!D1574</f>
        <v/>
      </c>
      <c r="E1553" t="str">
        <f>'Base cotización 2021'!E1574</f>
        <v/>
      </c>
      <c r="G1553" t="str">
        <f>'Base cotización 2021'!F1574</f>
        <v/>
      </c>
      <c r="I1553" t="e">
        <f>'Base cotización 2021'!#REF!</f>
        <v>#REF!</v>
      </c>
      <c r="J1553" t="e">
        <f>'Base cotización 2021'!#REF!</f>
        <v>#REF!</v>
      </c>
      <c r="K1553">
        <f>'Base cotización 2021'!H1574</f>
        <v>0</v>
      </c>
      <c r="L1553">
        <f>'Base cotización 2021'!K1574</f>
        <v>0</v>
      </c>
      <c r="M1553" s="31">
        <f>'Base cotización 2021'!I1574</f>
        <v>0</v>
      </c>
      <c r="N1553">
        <f>'Base cotización 2021'!L1574</f>
        <v>0</v>
      </c>
      <c r="O1553">
        <f>'Base cotización 2021'!M1574</f>
        <v>0</v>
      </c>
      <c r="P1553" t="e">
        <f>'Base cotización 2021'!#REF!</f>
        <v>#REF!</v>
      </c>
      <c r="Q1553">
        <f>'Base cotización 2021'!N1574</f>
        <v>0</v>
      </c>
      <c r="R1553">
        <f>'Base cotización 2021'!O1574</f>
        <v>0</v>
      </c>
      <c r="S1553">
        <f>'Base cotización 2021'!P1574</f>
        <v>0</v>
      </c>
      <c r="T1553">
        <f>'Base cotización 2021'!Q1574</f>
        <v>0</v>
      </c>
      <c r="U1553">
        <f>'Base cotización 2021'!R1574</f>
        <v>0</v>
      </c>
      <c r="V1553">
        <f>'Base cotización 2021'!W1574</f>
        <v>0</v>
      </c>
      <c r="X1553">
        <f>'Base cotización 2021'!X1574</f>
        <v>0</v>
      </c>
      <c r="Y1553" t="e">
        <f>'Base cotización 2021'!#REF!</f>
        <v>#REF!</v>
      </c>
    </row>
    <row r="1554" spans="1:25">
      <c r="A1554">
        <f>'Base cotización 2021'!B1575</f>
        <v>0</v>
      </c>
      <c r="C1554" t="str">
        <f>'Base cotización 2021'!C1575</f>
        <v/>
      </c>
      <c r="D1554" t="str">
        <f>'Base cotización 2021'!D1575</f>
        <v/>
      </c>
      <c r="E1554" t="str">
        <f>'Base cotización 2021'!E1575</f>
        <v/>
      </c>
      <c r="G1554" t="str">
        <f>'Base cotización 2021'!F1575</f>
        <v/>
      </c>
      <c r="I1554" t="e">
        <f>'Base cotización 2021'!#REF!</f>
        <v>#REF!</v>
      </c>
      <c r="J1554" t="e">
        <f>'Base cotización 2021'!#REF!</f>
        <v>#REF!</v>
      </c>
      <c r="K1554">
        <f>'Base cotización 2021'!H1575</f>
        <v>0</v>
      </c>
      <c r="L1554">
        <f>'Base cotización 2021'!K1575</f>
        <v>0</v>
      </c>
      <c r="M1554" s="31">
        <f>'Base cotización 2021'!I1575</f>
        <v>0</v>
      </c>
      <c r="N1554">
        <f>'Base cotización 2021'!L1575</f>
        <v>0</v>
      </c>
      <c r="O1554">
        <f>'Base cotización 2021'!M1575</f>
        <v>0</v>
      </c>
      <c r="P1554" t="e">
        <f>'Base cotización 2021'!#REF!</f>
        <v>#REF!</v>
      </c>
      <c r="Q1554">
        <f>'Base cotización 2021'!N1575</f>
        <v>0</v>
      </c>
      <c r="R1554">
        <f>'Base cotización 2021'!O1575</f>
        <v>0</v>
      </c>
      <c r="S1554">
        <f>'Base cotización 2021'!P1575</f>
        <v>0</v>
      </c>
      <c r="T1554">
        <f>'Base cotización 2021'!Q1575</f>
        <v>0</v>
      </c>
      <c r="U1554">
        <f>'Base cotización 2021'!R1575</f>
        <v>0</v>
      </c>
      <c r="V1554">
        <f>'Base cotización 2021'!W1575</f>
        <v>0</v>
      </c>
      <c r="X1554">
        <f>'Base cotización 2021'!X1575</f>
        <v>0</v>
      </c>
      <c r="Y1554" t="e">
        <f>'Base cotización 2021'!#REF!</f>
        <v>#REF!</v>
      </c>
    </row>
    <row r="1555" spans="1:25">
      <c r="A1555">
        <f>'Base cotización 2021'!B1576</f>
        <v>0</v>
      </c>
      <c r="C1555" t="str">
        <f>'Base cotización 2021'!C1576</f>
        <v/>
      </c>
      <c r="D1555" t="str">
        <f>'Base cotización 2021'!D1576</f>
        <v/>
      </c>
      <c r="E1555" t="str">
        <f>'Base cotización 2021'!E1576</f>
        <v/>
      </c>
      <c r="G1555" t="str">
        <f>'Base cotización 2021'!F1576</f>
        <v/>
      </c>
      <c r="I1555" t="e">
        <f>'Base cotización 2021'!#REF!</f>
        <v>#REF!</v>
      </c>
      <c r="J1555" t="e">
        <f>'Base cotización 2021'!#REF!</f>
        <v>#REF!</v>
      </c>
      <c r="K1555">
        <f>'Base cotización 2021'!H1576</f>
        <v>0</v>
      </c>
      <c r="L1555">
        <f>'Base cotización 2021'!K1576</f>
        <v>0</v>
      </c>
      <c r="M1555" s="31">
        <f>'Base cotización 2021'!I1576</f>
        <v>0</v>
      </c>
      <c r="N1555">
        <f>'Base cotización 2021'!L1576</f>
        <v>0</v>
      </c>
      <c r="O1555">
        <f>'Base cotización 2021'!M1576</f>
        <v>0</v>
      </c>
      <c r="P1555" t="e">
        <f>'Base cotización 2021'!#REF!</f>
        <v>#REF!</v>
      </c>
      <c r="Q1555">
        <f>'Base cotización 2021'!N1576</f>
        <v>0</v>
      </c>
      <c r="R1555">
        <f>'Base cotización 2021'!O1576</f>
        <v>0</v>
      </c>
      <c r="S1555">
        <f>'Base cotización 2021'!P1576</f>
        <v>0</v>
      </c>
      <c r="T1555">
        <f>'Base cotización 2021'!Q1576</f>
        <v>0</v>
      </c>
      <c r="U1555">
        <f>'Base cotización 2021'!R1576</f>
        <v>0</v>
      </c>
      <c r="V1555">
        <f>'Base cotización 2021'!W1576</f>
        <v>0</v>
      </c>
      <c r="X1555">
        <f>'Base cotización 2021'!X1576</f>
        <v>0</v>
      </c>
      <c r="Y1555" t="e">
        <f>'Base cotización 2021'!#REF!</f>
        <v>#REF!</v>
      </c>
    </row>
    <row r="1556" spans="1:25">
      <c r="A1556">
        <f>'Base cotización 2021'!B1577</f>
        <v>0</v>
      </c>
      <c r="C1556" t="str">
        <f>'Base cotización 2021'!C1577</f>
        <v/>
      </c>
      <c r="D1556" t="str">
        <f>'Base cotización 2021'!D1577</f>
        <v/>
      </c>
      <c r="E1556" t="str">
        <f>'Base cotización 2021'!E1577</f>
        <v/>
      </c>
      <c r="G1556" t="str">
        <f>'Base cotización 2021'!F1577</f>
        <v/>
      </c>
      <c r="I1556" t="e">
        <f>'Base cotización 2021'!#REF!</f>
        <v>#REF!</v>
      </c>
      <c r="J1556" t="e">
        <f>'Base cotización 2021'!#REF!</f>
        <v>#REF!</v>
      </c>
      <c r="K1556">
        <f>'Base cotización 2021'!H1577</f>
        <v>0</v>
      </c>
      <c r="L1556">
        <f>'Base cotización 2021'!K1577</f>
        <v>0</v>
      </c>
      <c r="M1556" s="31">
        <f>'Base cotización 2021'!I1577</f>
        <v>0</v>
      </c>
      <c r="N1556">
        <f>'Base cotización 2021'!L1577</f>
        <v>0</v>
      </c>
      <c r="O1556">
        <f>'Base cotización 2021'!M1577</f>
        <v>0</v>
      </c>
      <c r="P1556" t="e">
        <f>'Base cotización 2021'!#REF!</f>
        <v>#REF!</v>
      </c>
      <c r="Q1556">
        <f>'Base cotización 2021'!N1577</f>
        <v>0</v>
      </c>
      <c r="R1556">
        <f>'Base cotización 2021'!O1577</f>
        <v>0</v>
      </c>
      <c r="S1556">
        <f>'Base cotización 2021'!P1577</f>
        <v>0</v>
      </c>
      <c r="T1556">
        <f>'Base cotización 2021'!Q1577</f>
        <v>0</v>
      </c>
      <c r="U1556">
        <f>'Base cotización 2021'!R1577</f>
        <v>0</v>
      </c>
      <c r="V1556">
        <f>'Base cotización 2021'!W1577</f>
        <v>0</v>
      </c>
      <c r="X1556">
        <f>'Base cotización 2021'!X1577</f>
        <v>0</v>
      </c>
      <c r="Y1556" t="e">
        <f>'Base cotización 2021'!#REF!</f>
        <v>#REF!</v>
      </c>
    </row>
    <row r="1557" spans="1:25">
      <c r="A1557">
        <f>'Base cotización 2021'!B1578</f>
        <v>0</v>
      </c>
      <c r="C1557" t="str">
        <f>'Base cotización 2021'!C1578</f>
        <v/>
      </c>
      <c r="D1557" t="str">
        <f>'Base cotización 2021'!D1578</f>
        <v/>
      </c>
      <c r="E1557" t="str">
        <f>'Base cotización 2021'!E1578</f>
        <v/>
      </c>
      <c r="G1557" t="str">
        <f>'Base cotización 2021'!F1578</f>
        <v/>
      </c>
      <c r="I1557" t="e">
        <f>'Base cotización 2021'!#REF!</f>
        <v>#REF!</v>
      </c>
      <c r="J1557" t="e">
        <f>'Base cotización 2021'!#REF!</f>
        <v>#REF!</v>
      </c>
      <c r="K1557">
        <f>'Base cotización 2021'!H1578</f>
        <v>0</v>
      </c>
      <c r="L1557">
        <f>'Base cotización 2021'!K1578</f>
        <v>0</v>
      </c>
      <c r="M1557" s="31">
        <f>'Base cotización 2021'!I1578</f>
        <v>0</v>
      </c>
      <c r="N1557">
        <f>'Base cotización 2021'!L1578</f>
        <v>0</v>
      </c>
      <c r="O1557">
        <f>'Base cotización 2021'!M1578</f>
        <v>0</v>
      </c>
      <c r="P1557" t="e">
        <f>'Base cotización 2021'!#REF!</f>
        <v>#REF!</v>
      </c>
      <c r="Q1557">
        <f>'Base cotización 2021'!N1578</f>
        <v>0</v>
      </c>
      <c r="R1557">
        <f>'Base cotización 2021'!O1578</f>
        <v>0</v>
      </c>
      <c r="S1557">
        <f>'Base cotización 2021'!P1578</f>
        <v>0</v>
      </c>
      <c r="T1557">
        <f>'Base cotización 2021'!Q1578</f>
        <v>0</v>
      </c>
      <c r="U1557">
        <f>'Base cotización 2021'!R1578</f>
        <v>0</v>
      </c>
      <c r="V1557">
        <f>'Base cotización 2021'!W1578</f>
        <v>0</v>
      </c>
      <c r="X1557">
        <f>'Base cotización 2021'!X1578</f>
        <v>0</v>
      </c>
      <c r="Y1557" t="e">
        <f>'Base cotización 2021'!#REF!</f>
        <v>#REF!</v>
      </c>
    </row>
    <row r="1558" spans="1:25">
      <c r="A1558">
        <f>'Base cotización 2021'!B1579</f>
        <v>0</v>
      </c>
      <c r="C1558" t="str">
        <f>'Base cotización 2021'!C1579</f>
        <v/>
      </c>
      <c r="D1558" t="str">
        <f>'Base cotización 2021'!D1579</f>
        <v/>
      </c>
      <c r="E1558" t="str">
        <f>'Base cotización 2021'!E1579</f>
        <v/>
      </c>
      <c r="G1558" t="str">
        <f>'Base cotización 2021'!F1579</f>
        <v/>
      </c>
      <c r="I1558" t="e">
        <f>'Base cotización 2021'!#REF!</f>
        <v>#REF!</v>
      </c>
      <c r="J1558" t="e">
        <f>'Base cotización 2021'!#REF!</f>
        <v>#REF!</v>
      </c>
      <c r="K1558">
        <f>'Base cotización 2021'!H1579</f>
        <v>0</v>
      </c>
      <c r="L1558">
        <f>'Base cotización 2021'!K1579</f>
        <v>0</v>
      </c>
      <c r="M1558" s="31">
        <f>'Base cotización 2021'!I1579</f>
        <v>0</v>
      </c>
      <c r="N1558">
        <f>'Base cotización 2021'!L1579</f>
        <v>0</v>
      </c>
      <c r="O1558">
        <f>'Base cotización 2021'!M1579</f>
        <v>0</v>
      </c>
      <c r="P1558" t="e">
        <f>'Base cotización 2021'!#REF!</f>
        <v>#REF!</v>
      </c>
      <c r="Q1558">
        <f>'Base cotización 2021'!N1579</f>
        <v>0</v>
      </c>
      <c r="R1558">
        <f>'Base cotización 2021'!O1579</f>
        <v>0</v>
      </c>
      <c r="S1558">
        <f>'Base cotización 2021'!P1579</f>
        <v>0</v>
      </c>
      <c r="T1558">
        <f>'Base cotización 2021'!Q1579</f>
        <v>0</v>
      </c>
      <c r="U1558">
        <f>'Base cotización 2021'!R1579</f>
        <v>0</v>
      </c>
      <c r="V1558">
        <f>'Base cotización 2021'!W1579</f>
        <v>0</v>
      </c>
      <c r="X1558">
        <f>'Base cotización 2021'!X1579</f>
        <v>0</v>
      </c>
      <c r="Y1558" t="e">
        <f>'Base cotización 2021'!#REF!</f>
        <v>#REF!</v>
      </c>
    </row>
    <row r="1559" spans="1:25">
      <c r="A1559">
        <f>'Base cotización 2021'!B1580</f>
        <v>0</v>
      </c>
      <c r="C1559" t="str">
        <f>'Base cotización 2021'!C1580</f>
        <v/>
      </c>
      <c r="D1559" t="str">
        <f>'Base cotización 2021'!D1580</f>
        <v/>
      </c>
      <c r="E1559" t="str">
        <f>'Base cotización 2021'!E1580</f>
        <v/>
      </c>
      <c r="G1559" t="str">
        <f>'Base cotización 2021'!F1580</f>
        <v/>
      </c>
      <c r="I1559" t="e">
        <f>'Base cotización 2021'!#REF!</f>
        <v>#REF!</v>
      </c>
      <c r="J1559" t="e">
        <f>'Base cotización 2021'!#REF!</f>
        <v>#REF!</v>
      </c>
      <c r="K1559">
        <f>'Base cotización 2021'!H1580</f>
        <v>0</v>
      </c>
      <c r="L1559">
        <f>'Base cotización 2021'!K1580</f>
        <v>0</v>
      </c>
      <c r="M1559" s="31">
        <f>'Base cotización 2021'!I1580</f>
        <v>0</v>
      </c>
      <c r="N1559">
        <f>'Base cotización 2021'!L1580</f>
        <v>0</v>
      </c>
      <c r="O1559">
        <f>'Base cotización 2021'!M1580</f>
        <v>0</v>
      </c>
      <c r="P1559" t="e">
        <f>'Base cotización 2021'!#REF!</f>
        <v>#REF!</v>
      </c>
      <c r="Q1559">
        <f>'Base cotización 2021'!N1580</f>
        <v>0</v>
      </c>
      <c r="R1559">
        <f>'Base cotización 2021'!O1580</f>
        <v>0</v>
      </c>
      <c r="S1559">
        <f>'Base cotización 2021'!P1580</f>
        <v>0</v>
      </c>
      <c r="T1559">
        <f>'Base cotización 2021'!Q1580</f>
        <v>0</v>
      </c>
      <c r="U1559">
        <f>'Base cotización 2021'!R1580</f>
        <v>0</v>
      </c>
      <c r="V1559">
        <f>'Base cotización 2021'!W1580</f>
        <v>0</v>
      </c>
      <c r="X1559">
        <f>'Base cotización 2021'!X1580</f>
        <v>0</v>
      </c>
      <c r="Y1559" t="e">
        <f>'Base cotización 2021'!#REF!</f>
        <v>#REF!</v>
      </c>
    </row>
    <row r="1560" spans="1:25">
      <c r="A1560">
        <f>'Base cotización 2021'!B1581</f>
        <v>0</v>
      </c>
      <c r="C1560" t="str">
        <f>'Base cotización 2021'!C1581</f>
        <v/>
      </c>
      <c r="D1560" t="str">
        <f>'Base cotización 2021'!D1581</f>
        <v/>
      </c>
      <c r="E1560" t="str">
        <f>'Base cotización 2021'!E1581</f>
        <v/>
      </c>
      <c r="G1560" t="str">
        <f>'Base cotización 2021'!F1581</f>
        <v/>
      </c>
      <c r="I1560" t="e">
        <f>'Base cotización 2021'!#REF!</f>
        <v>#REF!</v>
      </c>
      <c r="J1560" t="e">
        <f>'Base cotización 2021'!#REF!</f>
        <v>#REF!</v>
      </c>
      <c r="K1560">
        <f>'Base cotización 2021'!H1581</f>
        <v>0</v>
      </c>
      <c r="L1560">
        <f>'Base cotización 2021'!K1581</f>
        <v>0</v>
      </c>
      <c r="M1560" s="31">
        <f>'Base cotización 2021'!I1581</f>
        <v>0</v>
      </c>
      <c r="N1560">
        <f>'Base cotización 2021'!L1581</f>
        <v>0</v>
      </c>
      <c r="O1560">
        <f>'Base cotización 2021'!M1581</f>
        <v>0</v>
      </c>
      <c r="P1560" t="e">
        <f>'Base cotización 2021'!#REF!</f>
        <v>#REF!</v>
      </c>
      <c r="Q1560">
        <f>'Base cotización 2021'!N1581</f>
        <v>0</v>
      </c>
      <c r="R1560">
        <f>'Base cotización 2021'!O1581</f>
        <v>0</v>
      </c>
      <c r="S1560">
        <f>'Base cotización 2021'!P1581</f>
        <v>0</v>
      </c>
      <c r="T1560">
        <f>'Base cotización 2021'!Q1581</f>
        <v>0</v>
      </c>
      <c r="U1560">
        <f>'Base cotización 2021'!R1581</f>
        <v>0</v>
      </c>
      <c r="V1560">
        <f>'Base cotización 2021'!W1581</f>
        <v>0</v>
      </c>
      <c r="X1560">
        <f>'Base cotización 2021'!X1581</f>
        <v>0</v>
      </c>
      <c r="Y1560" t="e">
        <f>'Base cotización 2021'!#REF!</f>
        <v>#REF!</v>
      </c>
    </row>
    <row r="1561" spans="1:25">
      <c r="A1561">
        <f>'Base cotización 2021'!B1582</f>
        <v>0</v>
      </c>
      <c r="C1561" t="str">
        <f>'Base cotización 2021'!C1582</f>
        <v/>
      </c>
      <c r="D1561" t="str">
        <f>'Base cotización 2021'!D1582</f>
        <v/>
      </c>
      <c r="E1561" t="str">
        <f>'Base cotización 2021'!E1582</f>
        <v/>
      </c>
      <c r="G1561" t="str">
        <f>'Base cotización 2021'!F1582</f>
        <v/>
      </c>
      <c r="I1561" t="e">
        <f>'Base cotización 2021'!#REF!</f>
        <v>#REF!</v>
      </c>
      <c r="J1561" t="e">
        <f>'Base cotización 2021'!#REF!</f>
        <v>#REF!</v>
      </c>
      <c r="K1561">
        <f>'Base cotización 2021'!H1582</f>
        <v>0</v>
      </c>
      <c r="L1561">
        <f>'Base cotización 2021'!K1582</f>
        <v>0</v>
      </c>
      <c r="M1561" s="31">
        <f>'Base cotización 2021'!I1582</f>
        <v>0</v>
      </c>
      <c r="N1561">
        <f>'Base cotización 2021'!L1582</f>
        <v>0</v>
      </c>
      <c r="O1561">
        <f>'Base cotización 2021'!M1582</f>
        <v>0</v>
      </c>
      <c r="P1561" t="e">
        <f>'Base cotización 2021'!#REF!</f>
        <v>#REF!</v>
      </c>
      <c r="Q1561">
        <f>'Base cotización 2021'!N1582</f>
        <v>0</v>
      </c>
      <c r="R1561">
        <f>'Base cotización 2021'!O1582</f>
        <v>0</v>
      </c>
      <c r="S1561">
        <f>'Base cotización 2021'!P1582</f>
        <v>0</v>
      </c>
      <c r="T1561">
        <f>'Base cotización 2021'!Q1582</f>
        <v>0</v>
      </c>
      <c r="U1561">
        <f>'Base cotización 2021'!R1582</f>
        <v>0</v>
      </c>
      <c r="V1561">
        <f>'Base cotización 2021'!W1582</f>
        <v>0</v>
      </c>
      <c r="X1561">
        <f>'Base cotización 2021'!X1582</f>
        <v>0</v>
      </c>
      <c r="Y1561" t="e">
        <f>'Base cotización 2021'!#REF!</f>
        <v>#REF!</v>
      </c>
    </row>
    <row r="1562" spans="1:25">
      <c r="A1562">
        <f>'Base cotización 2021'!B1583</f>
        <v>0</v>
      </c>
      <c r="C1562" t="str">
        <f>'Base cotización 2021'!C1583</f>
        <v/>
      </c>
      <c r="D1562" t="str">
        <f>'Base cotización 2021'!D1583</f>
        <v/>
      </c>
      <c r="E1562" t="str">
        <f>'Base cotización 2021'!E1583</f>
        <v/>
      </c>
      <c r="G1562" t="str">
        <f>'Base cotización 2021'!F1583</f>
        <v/>
      </c>
      <c r="I1562" t="e">
        <f>'Base cotización 2021'!#REF!</f>
        <v>#REF!</v>
      </c>
      <c r="J1562" t="e">
        <f>'Base cotización 2021'!#REF!</f>
        <v>#REF!</v>
      </c>
      <c r="K1562">
        <f>'Base cotización 2021'!H1583</f>
        <v>0</v>
      </c>
      <c r="L1562">
        <f>'Base cotización 2021'!K1583</f>
        <v>0</v>
      </c>
      <c r="M1562" s="31">
        <f>'Base cotización 2021'!I1583</f>
        <v>0</v>
      </c>
      <c r="N1562">
        <f>'Base cotización 2021'!L1583</f>
        <v>0</v>
      </c>
      <c r="O1562">
        <f>'Base cotización 2021'!M1583</f>
        <v>0</v>
      </c>
      <c r="P1562" t="e">
        <f>'Base cotización 2021'!#REF!</f>
        <v>#REF!</v>
      </c>
      <c r="Q1562">
        <f>'Base cotización 2021'!N1583</f>
        <v>0</v>
      </c>
      <c r="R1562">
        <f>'Base cotización 2021'!O1583</f>
        <v>0</v>
      </c>
      <c r="S1562">
        <f>'Base cotización 2021'!P1583</f>
        <v>0</v>
      </c>
      <c r="T1562">
        <f>'Base cotización 2021'!Q1583</f>
        <v>0</v>
      </c>
      <c r="U1562">
        <f>'Base cotización 2021'!R1583</f>
        <v>0</v>
      </c>
      <c r="V1562">
        <f>'Base cotización 2021'!W1583</f>
        <v>0</v>
      </c>
      <c r="X1562">
        <f>'Base cotización 2021'!X1583</f>
        <v>0</v>
      </c>
      <c r="Y1562" t="e">
        <f>'Base cotización 2021'!#REF!</f>
        <v>#REF!</v>
      </c>
    </row>
    <row r="1563" spans="1:25">
      <c r="A1563">
        <f>'Base cotización 2021'!B1584</f>
        <v>0</v>
      </c>
      <c r="C1563" t="str">
        <f>'Base cotización 2021'!C1584</f>
        <v/>
      </c>
      <c r="D1563" t="str">
        <f>'Base cotización 2021'!D1584</f>
        <v/>
      </c>
      <c r="E1563" t="str">
        <f>'Base cotización 2021'!E1584</f>
        <v/>
      </c>
      <c r="G1563" t="str">
        <f>'Base cotización 2021'!F1584</f>
        <v/>
      </c>
      <c r="I1563" t="e">
        <f>'Base cotización 2021'!#REF!</f>
        <v>#REF!</v>
      </c>
      <c r="J1563" t="e">
        <f>'Base cotización 2021'!#REF!</f>
        <v>#REF!</v>
      </c>
      <c r="K1563">
        <f>'Base cotización 2021'!H1584</f>
        <v>0</v>
      </c>
      <c r="L1563">
        <f>'Base cotización 2021'!K1584</f>
        <v>0</v>
      </c>
      <c r="M1563" s="31">
        <f>'Base cotización 2021'!I1584</f>
        <v>0</v>
      </c>
      <c r="N1563">
        <f>'Base cotización 2021'!L1584</f>
        <v>0</v>
      </c>
      <c r="O1563">
        <f>'Base cotización 2021'!M1584</f>
        <v>0</v>
      </c>
      <c r="P1563" t="e">
        <f>'Base cotización 2021'!#REF!</f>
        <v>#REF!</v>
      </c>
      <c r="Q1563">
        <f>'Base cotización 2021'!N1584</f>
        <v>0</v>
      </c>
      <c r="R1563">
        <f>'Base cotización 2021'!O1584</f>
        <v>0</v>
      </c>
      <c r="S1563">
        <f>'Base cotización 2021'!P1584</f>
        <v>0</v>
      </c>
      <c r="T1563">
        <f>'Base cotización 2021'!Q1584</f>
        <v>0</v>
      </c>
      <c r="U1563">
        <f>'Base cotización 2021'!R1584</f>
        <v>0</v>
      </c>
      <c r="V1563">
        <f>'Base cotización 2021'!W1584</f>
        <v>0</v>
      </c>
      <c r="X1563">
        <f>'Base cotización 2021'!X1584</f>
        <v>0</v>
      </c>
      <c r="Y1563" t="e">
        <f>'Base cotización 2021'!#REF!</f>
        <v>#REF!</v>
      </c>
    </row>
    <row r="1564" spans="1:25">
      <c r="A1564">
        <f>'Base cotización 2021'!B1585</f>
        <v>0</v>
      </c>
      <c r="C1564" t="str">
        <f>'Base cotización 2021'!C1585</f>
        <v/>
      </c>
      <c r="D1564" t="str">
        <f>'Base cotización 2021'!D1585</f>
        <v/>
      </c>
      <c r="E1564" t="str">
        <f>'Base cotización 2021'!E1585</f>
        <v/>
      </c>
      <c r="G1564" t="str">
        <f>'Base cotización 2021'!F1585</f>
        <v/>
      </c>
      <c r="I1564" t="e">
        <f>'Base cotización 2021'!#REF!</f>
        <v>#REF!</v>
      </c>
      <c r="J1564" t="e">
        <f>'Base cotización 2021'!#REF!</f>
        <v>#REF!</v>
      </c>
      <c r="K1564">
        <f>'Base cotización 2021'!H1585</f>
        <v>0</v>
      </c>
      <c r="L1564">
        <f>'Base cotización 2021'!K1585</f>
        <v>0</v>
      </c>
      <c r="M1564" s="31">
        <f>'Base cotización 2021'!I1585</f>
        <v>0</v>
      </c>
      <c r="N1564">
        <f>'Base cotización 2021'!L1585</f>
        <v>0</v>
      </c>
      <c r="O1564">
        <f>'Base cotización 2021'!M1585</f>
        <v>0</v>
      </c>
      <c r="P1564" t="e">
        <f>'Base cotización 2021'!#REF!</f>
        <v>#REF!</v>
      </c>
      <c r="Q1564">
        <f>'Base cotización 2021'!N1585</f>
        <v>0</v>
      </c>
      <c r="R1564">
        <f>'Base cotización 2021'!O1585</f>
        <v>0</v>
      </c>
      <c r="S1564">
        <f>'Base cotización 2021'!P1585</f>
        <v>0</v>
      </c>
      <c r="T1564">
        <f>'Base cotización 2021'!Q1585</f>
        <v>0</v>
      </c>
      <c r="U1564">
        <f>'Base cotización 2021'!R1585</f>
        <v>0</v>
      </c>
      <c r="V1564">
        <f>'Base cotización 2021'!W1585</f>
        <v>0</v>
      </c>
      <c r="X1564">
        <f>'Base cotización 2021'!X1585</f>
        <v>0</v>
      </c>
      <c r="Y1564" t="e">
        <f>'Base cotización 2021'!#REF!</f>
        <v>#REF!</v>
      </c>
    </row>
    <row r="1565" spans="1:25">
      <c r="A1565">
        <f>'Base cotización 2021'!B1586</f>
        <v>0</v>
      </c>
      <c r="C1565" t="str">
        <f>'Base cotización 2021'!C1586</f>
        <v/>
      </c>
      <c r="D1565" t="str">
        <f>'Base cotización 2021'!D1586</f>
        <v/>
      </c>
      <c r="E1565" t="str">
        <f>'Base cotización 2021'!E1586</f>
        <v/>
      </c>
      <c r="G1565" t="str">
        <f>'Base cotización 2021'!F1586</f>
        <v/>
      </c>
      <c r="I1565" t="e">
        <f>'Base cotización 2021'!#REF!</f>
        <v>#REF!</v>
      </c>
      <c r="J1565" t="e">
        <f>'Base cotización 2021'!#REF!</f>
        <v>#REF!</v>
      </c>
      <c r="K1565">
        <f>'Base cotización 2021'!H1586</f>
        <v>0</v>
      </c>
      <c r="L1565">
        <f>'Base cotización 2021'!K1586</f>
        <v>0</v>
      </c>
      <c r="M1565" s="31">
        <f>'Base cotización 2021'!I1586</f>
        <v>0</v>
      </c>
      <c r="N1565">
        <f>'Base cotización 2021'!L1586</f>
        <v>0</v>
      </c>
      <c r="O1565">
        <f>'Base cotización 2021'!M1586</f>
        <v>0</v>
      </c>
      <c r="P1565" t="e">
        <f>'Base cotización 2021'!#REF!</f>
        <v>#REF!</v>
      </c>
      <c r="Q1565">
        <f>'Base cotización 2021'!N1586</f>
        <v>0</v>
      </c>
      <c r="R1565">
        <f>'Base cotización 2021'!O1586</f>
        <v>0</v>
      </c>
      <c r="S1565">
        <f>'Base cotización 2021'!P1586</f>
        <v>0</v>
      </c>
      <c r="T1565">
        <f>'Base cotización 2021'!Q1586</f>
        <v>0</v>
      </c>
      <c r="U1565">
        <f>'Base cotización 2021'!R1586</f>
        <v>0</v>
      </c>
      <c r="V1565">
        <f>'Base cotización 2021'!W1586</f>
        <v>0</v>
      </c>
      <c r="X1565">
        <f>'Base cotización 2021'!X1586</f>
        <v>0</v>
      </c>
      <c r="Y1565" t="e">
        <f>'Base cotización 2021'!#REF!</f>
        <v>#REF!</v>
      </c>
    </row>
    <row r="1566" spans="1:25">
      <c r="A1566">
        <f>'Base cotización 2021'!B1587</f>
        <v>0</v>
      </c>
      <c r="C1566" t="str">
        <f>'Base cotización 2021'!C1587</f>
        <v/>
      </c>
      <c r="D1566" t="str">
        <f>'Base cotización 2021'!D1587</f>
        <v/>
      </c>
      <c r="E1566" t="str">
        <f>'Base cotización 2021'!E1587</f>
        <v/>
      </c>
      <c r="G1566" t="str">
        <f>'Base cotización 2021'!F1587</f>
        <v/>
      </c>
      <c r="I1566" t="e">
        <f>'Base cotización 2021'!#REF!</f>
        <v>#REF!</v>
      </c>
      <c r="J1566" t="e">
        <f>'Base cotización 2021'!#REF!</f>
        <v>#REF!</v>
      </c>
      <c r="K1566">
        <f>'Base cotización 2021'!H1587</f>
        <v>0</v>
      </c>
      <c r="L1566">
        <f>'Base cotización 2021'!K1587</f>
        <v>0</v>
      </c>
      <c r="M1566" s="31">
        <f>'Base cotización 2021'!I1587</f>
        <v>0</v>
      </c>
      <c r="N1566">
        <f>'Base cotización 2021'!L1587</f>
        <v>0</v>
      </c>
      <c r="O1566">
        <f>'Base cotización 2021'!M1587</f>
        <v>0</v>
      </c>
      <c r="P1566" t="e">
        <f>'Base cotización 2021'!#REF!</f>
        <v>#REF!</v>
      </c>
      <c r="Q1566">
        <f>'Base cotización 2021'!N1587</f>
        <v>0</v>
      </c>
      <c r="R1566">
        <f>'Base cotización 2021'!O1587</f>
        <v>0</v>
      </c>
      <c r="S1566">
        <f>'Base cotización 2021'!P1587</f>
        <v>0</v>
      </c>
      <c r="T1566">
        <f>'Base cotización 2021'!Q1587</f>
        <v>0</v>
      </c>
      <c r="U1566">
        <f>'Base cotización 2021'!R1587</f>
        <v>0</v>
      </c>
      <c r="V1566">
        <f>'Base cotización 2021'!W1587</f>
        <v>0</v>
      </c>
      <c r="X1566">
        <f>'Base cotización 2021'!X1587</f>
        <v>0</v>
      </c>
      <c r="Y1566" t="e">
        <f>'Base cotización 2021'!#REF!</f>
        <v>#REF!</v>
      </c>
    </row>
    <row r="1567" spans="1:25">
      <c r="A1567">
        <f>'Base cotización 2021'!B1588</f>
        <v>0</v>
      </c>
      <c r="C1567" t="str">
        <f>'Base cotización 2021'!C1588</f>
        <v/>
      </c>
      <c r="D1567" t="str">
        <f>'Base cotización 2021'!D1588</f>
        <v/>
      </c>
      <c r="E1567" t="str">
        <f>'Base cotización 2021'!E1588</f>
        <v/>
      </c>
      <c r="G1567" t="str">
        <f>'Base cotización 2021'!F1588</f>
        <v/>
      </c>
      <c r="I1567" t="e">
        <f>'Base cotización 2021'!#REF!</f>
        <v>#REF!</v>
      </c>
      <c r="J1567" t="e">
        <f>'Base cotización 2021'!#REF!</f>
        <v>#REF!</v>
      </c>
      <c r="K1567">
        <f>'Base cotización 2021'!H1588</f>
        <v>0</v>
      </c>
      <c r="L1567">
        <f>'Base cotización 2021'!K1588</f>
        <v>0</v>
      </c>
      <c r="M1567" s="31">
        <f>'Base cotización 2021'!I1588</f>
        <v>0</v>
      </c>
      <c r="N1567">
        <f>'Base cotización 2021'!L1588</f>
        <v>0</v>
      </c>
      <c r="O1567">
        <f>'Base cotización 2021'!M1588</f>
        <v>0</v>
      </c>
      <c r="P1567" t="e">
        <f>'Base cotización 2021'!#REF!</f>
        <v>#REF!</v>
      </c>
      <c r="Q1567">
        <f>'Base cotización 2021'!N1588</f>
        <v>0</v>
      </c>
      <c r="R1567">
        <f>'Base cotización 2021'!O1588</f>
        <v>0</v>
      </c>
      <c r="S1567">
        <f>'Base cotización 2021'!P1588</f>
        <v>0</v>
      </c>
      <c r="T1567">
        <f>'Base cotización 2021'!Q1588</f>
        <v>0</v>
      </c>
      <c r="U1567">
        <f>'Base cotización 2021'!R1588</f>
        <v>0</v>
      </c>
      <c r="V1567">
        <f>'Base cotización 2021'!W1588</f>
        <v>0</v>
      </c>
      <c r="X1567">
        <f>'Base cotización 2021'!X1588</f>
        <v>0</v>
      </c>
      <c r="Y1567" t="e">
        <f>'Base cotización 2021'!#REF!</f>
        <v>#REF!</v>
      </c>
    </row>
    <row r="1568" spans="1:25">
      <c r="A1568">
        <f>'Base cotización 2021'!B1589</f>
        <v>0</v>
      </c>
      <c r="C1568" t="str">
        <f>'Base cotización 2021'!C1589</f>
        <v/>
      </c>
      <c r="D1568" t="str">
        <f>'Base cotización 2021'!D1589</f>
        <v/>
      </c>
      <c r="E1568" t="str">
        <f>'Base cotización 2021'!E1589</f>
        <v/>
      </c>
      <c r="G1568" t="str">
        <f>'Base cotización 2021'!F1589</f>
        <v/>
      </c>
      <c r="I1568" t="e">
        <f>'Base cotización 2021'!#REF!</f>
        <v>#REF!</v>
      </c>
      <c r="J1568" t="e">
        <f>'Base cotización 2021'!#REF!</f>
        <v>#REF!</v>
      </c>
      <c r="K1568">
        <f>'Base cotización 2021'!H1589</f>
        <v>0</v>
      </c>
      <c r="L1568">
        <f>'Base cotización 2021'!K1589</f>
        <v>0</v>
      </c>
      <c r="M1568" s="31">
        <f>'Base cotización 2021'!I1589</f>
        <v>0</v>
      </c>
      <c r="N1568">
        <f>'Base cotización 2021'!L1589</f>
        <v>0</v>
      </c>
      <c r="O1568">
        <f>'Base cotización 2021'!M1589</f>
        <v>0</v>
      </c>
      <c r="P1568" t="e">
        <f>'Base cotización 2021'!#REF!</f>
        <v>#REF!</v>
      </c>
      <c r="Q1568">
        <f>'Base cotización 2021'!N1589</f>
        <v>0</v>
      </c>
      <c r="R1568">
        <f>'Base cotización 2021'!O1589</f>
        <v>0</v>
      </c>
      <c r="S1568">
        <f>'Base cotización 2021'!P1589</f>
        <v>0</v>
      </c>
      <c r="T1568">
        <f>'Base cotización 2021'!Q1589</f>
        <v>0</v>
      </c>
      <c r="U1568">
        <f>'Base cotización 2021'!R1589</f>
        <v>0</v>
      </c>
      <c r="V1568">
        <f>'Base cotización 2021'!W1589</f>
        <v>0</v>
      </c>
      <c r="X1568">
        <f>'Base cotización 2021'!X1589</f>
        <v>0</v>
      </c>
      <c r="Y1568" t="e">
        <f>'Base cotización 2021'!#REF!</f>
        <v>#REF!</v>
      </c>
    </row>
    <row r="1569" spans="1:25">
      <c r="A1569">
        <f>'Base cotización 2021'!B1590</f>
        <v>0</v>
      </c>
      <c r="C1569" t="str">
        <f>'Base cotización 2021'!C1590</f>
        <v/>
      </c>
      <c r="D1569" t="str">
        <f>'Base cotización 2021'!D1590</f>
        <v/>
      </c>
      <c r="E1569" t="str">
        <f>'Base cotización 2021'!E1590</f>
        <v/>
      </c>
      <c r="G1569" t="str">
        <f>'Base cotización 2021'!F1590</f>
        <v/>
      </c>
      <c r="I1569" t="e">
        <f>'Base cotización 2021'!#REF!</f>
        <v>#REF!</v>
      </c>
      <c r="J1569" t="e">
        <f>'Base cotización 2021'!#REF!</f>
        <v>#REF!</v>
      </c>
      <c r="K1569">
        <f>'Base cotización 2021'!H1590</f>
        <v>0</v>
      </c>
      <c r="L1569">
        <f>'Base cotización 2021'!K1590</f>
        <v>0</v>
      </c>
      <c r="M1569" s="31">
        <f>'Base cotización 2021'!I1590</f>
        <v>0</v>
      </c>
      <c r="N1569">
        <f>'Base cotización 2021'!L1590</f>
        <v>0</v>
      </c>
      <c r="O1569">
        <f>'Base cotización 2021'!M1590</f>
        <v>0</v>
      </c>
      <c r="P1569" t="e">
        <f>'Base cotización 2021'!#REF!</f>
        <v>#REF!</v>
      </c>
      <c r="Q1569">
        <f>'Base cotización 2021'!N1590</f>
        <v>0</v>
      </c>
      <c r="R1569">
        <f>'Base cotización 2021'!O1590</f>
        <v>0</v>
      </c>
      <c r="S1569">
        <f>'Base cotización 2021'!P1590</f>
        <v>0</v>
      </c>
      <c r="T1569">
        <f>'Base cotización 2021'!Q1590</f>
        <v>0</v>
      </c>
      <c r="U1569">
        <f>'Base cotización 2021'!R1590</f>
        <v>0</v>
      </c>
      <c r="V1569">
        <f>'Base cotización 2021'!W1590</f>
        <v>0</v>
      </c>
      <c r="X1569">
        <f>'Base cotización 2021'!X1590</f>
        <v>0</v>
      </c>
      <c r="Y1569" t="e">
        <f>'Base cotización 2021'!#REF!</f>
        <v>#REF!</v>
      </c>
    </row>
    <row r="1570" spans="1:25">
      <c r="A1570">
        <f>'Base cotización 2021'!B1591</f>
        <v>0</v>
      </c>
      <c r="C1570" t="str">
        <f>'Base cotización 2021'!C1591</f>
        <v/>
      </c>
      <c r="D1570" t="str">
        <f>'Base cotización 2021'!D1591</f>
        <v/>
      </c>
      <c r="E1570" t="str">
        <f>'Base cotización 2021'!E1591</f>
        <v/>
      </c>
      <c r="G1570" t="str">
        <f>'Base cotización 2021'!F1591</f>
        <v/>
      </c>
      <c r="I1570" t="e">
        <f>'Base cotización 2021'!#REF!</f>
        <v>#REF!</v>
      </c>
      <c r="J1570" t="e">
        <f>'Base cotización 2021'!#REF!</f>
        <v>#REF!</v>
      </c>
      <c r="K1570">
        <f>'Base cotización 2021'!H1591</f>
        <v>0</v>
      </c>
      <c r="L1570">
        <f>'Base cotización 2021'!K1591</f>
        <v>0</v>
      </c>
      <c r="M1570" s="31">
        <f>'Base cotización 2021'!I1591</f>
        <v>0</v>
      </c>
      <c r="N1570">
        <f>'Base cotización 2021'!L1591</f>
        <v>0</v>
      </c>
      <c r="O1570">
        <f>'Base cotización 2021'!M1591</f>
        <v>0</v>
      </c>
      <c r="P1570" t="e">
        <f>'Base cotización 2021'!#REF!</f>
        <v>#REF!</v>
      </c>
      <c r="Q1570">
        <f>'Base cotización 2021'!N1591</f>
        <v>0</v>
      </c>
      <c r="R1570">
        <f>'Base cotización 2021'!O1591</f>
        <v>0</v>
      </c>
      <c r="S1570">
        <f>'Base cotización 2021'!P1591</f>
        <v>0</v>
      </c>
      <c r="T1570">
        <f>'Base cotización 2021'!Q1591</f>
        <v>0</v>
      </c>
      <c r="U1570">
        <f>'Base cotización 2021'!R1591</f>
        <v>0</v>
      </c>
      <c r="V1570">
        <f>'Base cotización 2021'!W1591</f>
        <v>0</v>
      </c>
      <c r="X1570">
        <f>'Base cotización 2021'!X1591</f>
        <v>0</v>
      </c>
      <c r="Y1570" t="e">
        <f>'Base cotización 2021'!#REF!</f>
        <v>#REF!</v>
      </c>
    </row>
    <row r="1571" spans="1:25">
      <c r="A1571">
        <f>'Base cotización 2021'!B1592</f>
        <v>0</v>
      </c>
      <c r="C1571" t="str">
        <f>'Base cotización 2021'!C1592</f>
        <v/>
      </c>
      <c r="D1571" t="str">
        <f>'Base cotización 2021'!D1592</f>
        <v/>
      </c>
      <c r="E1571" t="str">
        <f>'Base cotización 2021'!E1592</f>
        <v/>
      </c>
      <c r="G1571" t="str">
        <f>'Base cotización 2021'!F1592</f>
        <v/>
      </c>
      <c r="I1571" t="e">
        <f>'Base cotización 2021'!#REF!</f>
        <v>#REF!</v>
      </c>
      <c r="J1571" t="e">
        <f>'Base cotización 2021'!#REF!</f>
        <v>#REF!</v>
      </c>
      <c r="K1571">
        <f>'Base cotización 2021'!H1592</f>
        <v>0</v>
      </c>
      <c r="L1571">
        <f>'Base cotización 2021'!K1592</f>
        <v>0</v>
      </c>
      <c r="M1571" s="31">
        <f>'Base cotización 2021'!I1592</f>
        <v>0</v>
      </c>
      <c r="N1571">
        <f>'Base cotización 2021'!L1592</f>
        <v>0</v>
      </c>
      <c r="O1571">
        <f>'Base cotización 2021'!M1592</f>
        <v>0</v>
      </c>
      <c r="P1571" t="e">
        <f>'Base cotización 2021'!#REF!</f>
        <v>#REF!</v>
      </c>
      <c r="Q1571">
        <f>'Base cotización 2021'!N1592</f>
        <v>0</v>
      </c>
      <c r="R1571">
        <f>'Base cotización 2021'!O1592</f>
        <v>0</v>
      </c>
      <c r="S1571">
        <f>'Base cotización 2021'!P1592</f>
        <v>0</v>
      </c>
      <c r="T1571">
        <f>'Base cotización 2021'!Q1592</f>
        <v>0</v>
      </c>
      <c r="U1571">
        <f>'Base cotización 2021'!R1592</f>
        <v>0</v>
      </c>
      <c r="V1571">
        <f>'Base cotización 2021'!W1592</f>
        <v>0</v>
      </c>
      <c r="X1571">
        <f>'Base cotización 2021'!X1592</f>
        <v>0</v>
      </c>
      <c r="Y1571" t="e">
        <f>'Base cotización 2021'!#REF!</f>
        <v>#REF!</v>
      </c>
    </row>
    <row r="1572" spans="1:25">
      <c r="A1572">
        <f>'Base cotización 2021'!B1593</f>
        <v>0</v>
      </c>
      <c r="C1572" t="str">
        <f>'Base cotización 2021'!C1593</f>
        <v/>
      </c>
      <c r="D1572" t="str">
        <f>'Base cotización 2021'!D1593</f>
        <v/>
      </c>
      <c r="E1572" t="str">
        <f>'Base cotización 2021'!E1593</f>
        <v/>
      </c>
      <c r="G1572" t="str">
        <f>'Base cotización 2021'!F1593</f>
        <v/>
      </c>
      <c r="I1572" t="e">
        <f>'Base cotización 2021'!#REF!</f>
        <v>#REF!</v>
      </c>
      <c r="J1572" t="e">
        <f>'Base cotización 2021'!#REF!</f>
        <v>#REF!</v>
      </c>
      <c r="K1572">
        <f>'Base cotización 2021'!H1593</f>
        <v>0</v>
      </c>
      <c r="L1572">
        <f>'Base cotización 2021'!K1593</f>
        <v>0</v>
      </c>
      <c r="M1572" s="31">
        <f>'Base cotización 2021'!I1593</f>
        <v>0</v>
      </c>
      <c r="N1572">
        <f>'Base cotización 2021'!L1593</f>
        <v>0</v>
      </c>
      <c r="O1572">
        <f>'Base cotización 2021'!M1593</f>
        <v>0</v>
      </c>
      <c r="P1572" t="e">
        <f>'Base cotización 2021'!#REF!</f>
        <v>#REF!</v>
      </c>
      <c r="Q1572">
        <f>'Base cotización 2021'!N1593</f>
        <v>0</v>
      </c>
      <c r="R1572">
        <f>'Base cotización 2021'!O1593</f>
        <v>0</v>
      </c>
      <c r="S1572">
        <f>'Base cotización 2021'!P1593</f>
        <v>0</v>
      </c>
      <c r="T1572">
        <f>'Base cotización 2021'!Q1593</f>
        <v>0</v>
      </c>
      <c r="U1572">
        <f>'Base cotización 2021'!R1593</f>
        <v>0</v>
      </c>
      <c r="V1572">
        <f>'Base cotización 2021'!W1593</f>
        <v>0</v>
      </c>
      <c r="X1572">
        <f>'Base cotización 2021'!X1593</f>
        <v>0</v>
      </c>
      <c r="Y1572" t="e">
        <f>'Base cotización 2021'!#REF!</f>
        <v>#REF!</v>
      </c>
    </row>
    <row r="1573" spans="1:25">
      <c r="A1573">
        <f>'Base cotización 2021'!B1594</f>
        <v>0</v>
      </c>
      <c r="C1573" t="str">
        <f>'Base cotización 2021'!C1594</f>
        <v/>
      </c>
      <c r="D1573" t="str">
        <f>'Base cotización 2021'!D1594</f>
        <v/>
      </c>
      <c r="E1573" t="str">
        <f>'Base cotización 2021'!E1594</f>
        <v/>
      </c>
      <c r="G1573" t="str">
        <f>'Base cotización 2021'!F1594</f>
        <v/>
      </c>
      <c r="I1573" t="e">
        <f>'Base cotización 2021'!#REF!</f>
        <v>#REF!</v>
      </c>
      <c r="J1573" t="e">
        <f>'Base cotización 2021'!#REF!</f>
        <v>#REF!</v>
      </c>
      <c r="K1573">
        <f>'Base cotización 2021'!H1594</f>
        <v>0</v>
      </c>
      <c r="L1573">
        <f>'Base cotización 2021'!K1594</f>
        <v>0</v>
      </c>
      <c r="M1573" s="31">
        <f>'Base cotización 2021'!I1594</f>
        <v>0</v>
      </c>
      <c r="N1573">
        <f>'Base cotización 2021'!L1594</f>
        <v>0</v>
      </c>
      <c r="O1573">
        <f>'Base cotización 2021'!M1594</f>
        <v>0</v>
      </c>
      <c r="P1573" t="e">
        <f>'Base cotización 2021'!#REF!</f>
        <v>#REF!</v>
      </c>
      <c r="Q1573">
        <f>'Base cotización 2021'!N1594</f>
        <v>0</v>
      </c>
      <c r="R1573">
        <f>'Base cotización 2021'!O1594</f>
        <v>0</v>
      </c>
      <c r="S1573">
        <f>'Base cotización 2021'!P1594</f>
        <v>0</v>
      </c>
      <c r="T1573">
        <f>'Base cotización 2021'!Q1594</f>
        <v>0</v>
      </c>
      <c r="U1573">
        <f>'Base cotización 2021'!R1594</f>
        <v>0</v>
      </c>
      <c r="V1573">
        <f>'Base cotización 2021'!W1594</f>
        <v>0</v>
      </c>
      <c r="X1573">
        <f>'Base cotización 2021'!X1594</f>
        <v>0</v>
      </c>
      <c r="Y1573" t="e">
        <f>'Base cotización 2021'!#REF!</f>
        <v>#REF!</v>
      </c>
    </row>
    <row r="1574" spans="1:25">
      <c r="A1574">
        <f>'Base cotización 2021'!B1595</f>
        <v>0</v>
      </c>
      <c r="C1574" t="str">
        <f>'Base cotización 2021'!C1595</f>
        <v/>
      </c>
      <c r="D1574" t="str">
        <f>'Base cotización 2021'!D1595</f>
        <v/>
      </c>
      <c r="E1574" t="str">
        <f>'Base cotización 2021'!E1595</f>
        <v/>
      </c>
      <c r="G1574" t="str">
        <f>'Base cotización 2021'!F1595</f>
        <v/>
      </c>
      <c r="I1574" t="e">
        <f>'Base cotización 2021'!#REF!</f>
        <v>#REF!</v>
      </c>
      <c r="J1574" t="e">
        <f>'Base cotización 2021'!#REF!</f>
        <v>#REF!</v>
      </c>
      <c r="K1574">
        <f>'Base cotización 2021'!H1595</f>
        <v>0</v>
      </c>
      <c r="L1574">
        <f>'Base cotización 2021'!K1595</f>
        <v>0</v>
      </c>
      <c r="M1574" s="31">
        <f>'Base cotización 2021'!I1595</f>
        <v>0</v>
      </c>
      <c r="N1574">
        <f>'Base cotización 2021'!L1595</f>
        <v>0</v>
      </c>
      <c r="O1574">
        <f>'Base cotización 2021'!M1595</f>
        <v>0</v>
      </c>
      <c r="P1574" t="e">
        <f>'Base cotización 2021'!#REF!</f>
        <v>#REF!</v>
      </c>
      <c r="Q1574">
        <f>'Base cotización 2021'!N1595</f>
        <v>0</v>
      </c>
      <c r="R1574">
        <f>'Base cotización 2021'!O1595</f>
        <v>0</v>
      </c>
      <c r="S1574">
        <f>'Base cotización 2021'!P1595</f>
        <v>0</v>
      </c>
      <c r="T1574">
        <f>'Base cotización 2021'!Q1595</f>
        <v>0</v>
      </c>
      <c r="U1574">
        <f>'Base cotización 2021'!R1595</f>
        <v>0</v>
      </c>
      <c r="V1574">
        <f>'Base cotización 2021'!W1595</f>
        <v>0</v>
      </c>
      <c r="X1574">
        <f>'Base cotización 2021'!X1595</f>
        <v>0</v>
      </c>
      <c r="Y1574" t="e">
        <f>'Base cotización 2021'!#REF!</f>
        <v>#REF!</v>
      </c>
    </row>
    <row r="1575" spans="1:25">
      <c r="A1575">
        <f>'Base cotización 2021'!B1596</f>
        <v>0</v>
      </c>
      <c r="C1575" t="str">
        <f>'Base cotización 2021'!C1596</f>
        <v/>
      </c>
      <c r="D1575" t="str">
        <f>'Base cotización 2021'!D1596</f>
        <v/>
      </c>
      <c r="E1575" t="str">
        <f>'Base cotización 2021'!E1596</f>
        <v/>
      </c>
      <c r="G1575" t="str">
        <f>'Base cotización 2021'!F1596</f>
        <v/>
      </c>
      <c r="I1575" t="e">
        <f>'Base cotización 2021'!#REF!</f>
        <v>#REF!</v>
      </c>
      <c r="J1575" t="e">
        <f>'Base cotización 2021'!#REF!</f>
        <v>#REF!</v>
      </c>
      <c r="K1575">
        <f>'Base cotización 2021'!H1596</f>
        <v>0</v>
      </c>
      <c r="L1575">
        <f>'Base cotización 2021'!K1596</f>
        <v>0</v>
      </c>
      <c r="M1575" s="31">
        <f>'Base cotización 2021'!I1596</f>
        <v>0</v>
      </c>
      <c r="N1575">
        <f>'Base cotización 2021'!L1596</f>
        <v>0</v>
      </c>
      <c r="O1575">
        <f>'Base cotización 2021'!M1596</f>
        <v>0</v>
      </c>
      <c r="P1575" t="e">
        <f>'Base cotización 2021'!#REF!</f>
        <v>#REF!</v>
      </c>
      <c r="Q1575">
        <f>'Base cotización 2021'!N1596</f>
        <v>0</v>
      </c>
      <c r="R1575">
        <f>'Base cotización 2021'!O1596</f>
        <v>0</v>
      </c>
      <c r="S1575">
        <f>'Base cotización 2021'!P1596</f>
        <v>0</v>
      </c>
      <c r="T1575">
        <f>'Base cotización 2021'!Q1596</f>
        <v>0</v>
      </c>
      <c r="U1575">
        <f>'Base cotización 2021'!R1596</f>
        <v>0</v>
      </c>
      <c r="V1575">
        <f>'Base cotización 2021'!W1596</f>
        <v>0</v>
      </c>
      <c r="X1575">
        <f>'Base cotización 2021'!X1596</f>
        <v>0</v>
      </c>
      <c r="Y1575" t="e">
        <f>'Base cotización 2021'!#REF!</f>
        <v>#REF!</v>
      </c>
    </row>
    <row r="1576" spans="1:25">
      <c r="A1576">
        <f>'Base cotización 2021'!B1597</f>
        <v>0</v>
      </c>
      <c r="C1576" t="str">
        <f>'Base cotización 2021'!C1597</f>
        <v/>
      </c>
      <c r="D1576" t="str">
        <f>'Base cotización 2021'!D1597</f>
        <v/>
      </c>
      <c r="E1576" t="str">
        <f>'Base cotización 2021'!E1597</f>
        <v/>
      </c>
      <c r="G1576" t="str">
        <f>'Base cotización 2021'!F1597</f>
        <v/>
      </c>
      <c r="I1576" t="e">
        <f>'Base cotización 2021'!#REF!</f>
        <v>#REF!</v>
      </c>
      <c r="J1576" t="e">
        <f>'Base cotización 2021'!#REF!</f>
        <v>#REF!</v>
      </c>
      <c r="K1576">
        <f>'Base cotización 2021'!H1597</f>
        <v>0</v>
      </c>
      <c r="L1576">
        <f>'Base cotización 2021'!K1597</f>
        <v>0</v>
      </c>
      <c r="M1576" s="31">
        <f>'Base cotización 2021'!I1597</f>
        <v>0</v>
      </c>
      <c r="N1576">
        <f>'Base cotización 2021'!L1597</f>
        <v>0</v>
      </c>
      <c r="O1576">
        <f>'Base cotización 2021'!M1597</f>
        <v>0</v>
      </c>
      <c r="P1576" t="e">
        <f>'Base cotización 2021'!#REF!</f>
        <v>#REF!</v>
      </c>
      <c r="Q1576">
        <f>'Base cotización 2021'!N1597</f>
        <v>0</v>
      </c>
      <c r="R1576">
        <f>'Base cotización 2021'!O1597</f>
        <v>0</v>
      </c>
      <c r="S1576">
        <f>'Base cotización 2021'!P1597</f>
        <v>0</v>
      </c>
      <c r="T1576">
        <f>'Base cotización 2021'!Q1597</f>
        <v>0</v>
      </c>
      <c r="U1576">
        <f>'Base cotización 2021'!R1597</f>
        <v>0</v>
      </c>
      <c r="V1576">
        <f>'Base cotización 2021'!W1597</f>
        <v>0</v>
      </c>
      <c r="X1576">
        <f>'Base cotización 2021'!X1597</f>
        <v>0</v>
      </c>
      <c r="Y1576" t="e">
        <f>'Base cotización 2021'!#REF!</f>
        <v>#REF!</v>
      </c>
    </row>
    <row r="1577" spans="1:25">
      <c r="A1577">
        <f>'Base cotización 2021'!B1598</f>
        <v>0</v>
      </c>
      <c r="C1577" t="str">
        <f>'Base cotización 2021'!C1598</f>
        <v/>
      </c>
      <c r="D1577" t="str">
        <f>'Base cotización 2021'!D1598</f>
        <v/>
      </c>
      <c r="E1577" t="str">
        <f>'Base cotización 2021'!E1598</f>
        <v/>
      </c>
      <c r="G1577" t="str">
        <f>'Base cotización 2021'!F1598</f>
        <v/>
      </c>
      <c r="I1577" t="e">
        <f>'Base cotización 2021'!#REF!</f>
        <v>#REF!</v>
      </c>
      <c r="J1577" t="e">
        <f>'Base cotización 2021'!#REF!</f>
        <v>#REF!</v>
      </c>
      <c r="K1577">
        <f>'Base cotización 2021'!H1598</f>
        <v>0</v>
      </c>
      <c r="L1577">
        <f>'Base cotización 2021'!K1598</f>
        <v>0</v>
      </c>
      <c r="M1577" s="31">
        <f>'Base cotización 2021'!I1598</f>
        <v>0</v>
      </c>
      <c r="N1577">
        <f>'Base cotización 2021'!L1598</f>
        <v>0</v>
      </c>
      <c r="O1577">
        <f>'Base cotización 2021'!M1598</f>
        <v>0</v>
      </c>
      <c r="P1577" t="e">
        <f>'Base cotización 2021'!#REF!</f>
        <v>#REF!</v>
      </c>
      <c r="Q1577">
        <f>'Base cotización 2021'!N1598</f>
        <v>0</v>
      </c>
      <c r="R1577">
        <f>'Base cotización 2021'!O1598</f>
        <v>0</v>
      </c>
      <c r="S1577">
        <f>'Base cotización 2021'!P1598</f>
        <v>0</v>
      </c>
      <c r="T1577">
        <f>'Base cotización 2021'!Q1598</f>
        <v>0</v>
      </c>
      <c r="U1577">
        <f>'Base cotización 2021'!R1598</f>
        <v>0</v>
      </c>
      <c r="V1577">
        <f>'Base cotización 2021'!W1598</f>
        <v>0</v>
      </c>
      <c r="X1577">
        <f>'Base cotización 2021'!X1598</f>
        <v>0</v>
      </c>
      <c r="Y1577" t="e">
        <f>'Base cotización 2021'!#REF!</f>
        <v>#REF!</v>
      </c>
    </row>
    <row r="1578" spans="1:25">
      <c r="A1578">
        <f>'Base cotización 2021'!B1599</f>
        <v>0</v>
      </c>
      <c r="C1578" t="str">
        <f>'Base cotización 2021'!C1599</f>
        <v/>
      </c>
      <c r="D1578" t="str">
        <f>'Base cotización 2021'!D1599</f>
        <v/>
      </c>
      <c r="E1578" t="str">
        <f>'Base cotización 2021'!E1599</f>
        <v/>
      </c>
      <c r="G1578" t="str">
        <f>'Base cotización 2021'!F1599</f>
        <v/>
      </c>
      <c r="I1578" t="e">
        <f>'Base cotización 2021'!#REF!</f>
        <v>#REF!</v>
      </c>
      <c r="J1578" t="e">
        <f>'Base cotización 2021'!#REF!</f>
        <v>#REF!</v>
      </c>
      <c r="K1578">
        <f>'Base cotización 2021'!H1599</f>
        <v>0</v>
      </c>
      <c r="L1578">
        <f>'Base cotización 2021'!K1599</f>
        <v>0</v>
      </c>
      <c r="M1578" s="31">
        <f>'Base cotización 2021'!I1599</f>
        <v>0</v>
      </c>
      <c r="N1578">
        <f>'Base cotización 2021'!L1599</f>
        <v>0</v>
      </c>
      <c r="O1578">
        <f>'Base cotización 2021'!M1599</f>
        <v>0</v>
      </c>
      <c r="P1578" t="e">
        <f>'Base cotización 2021'!#REF!</f>
        <v>#REF!</v>
      </c>
      <c r="Q1578">
        <f>'Base cotización 2021'!N1599</f>
        <v>0</v>
      </c>
      <c r="R1578">
        <f>'Base cotización 2021'!O1599</f>
        <v>0</v>
      </c>
      <c r="S1578">
        <f>'Base cotización 2021'!P1599</f>
        <v>0</v>
      </c>
      <c r="T1578">
        <f>'Base cotización 2021'!Q1599</f>
        <v>0</v>
      </c>
      <c r="U1578">
        <f>'Base cotización 2021'!R1599</f>
        <v>0</v>
      </c>
      <c r="V1578">
        <f>'Base cotización 2021'!W1599</f>
        <v>0</v>
      </c>
      <c r="X1578">
        <f>'Base cotización 2021'!X1599</f>
        <v>0</v>
      </c>
      <c r="Y1578" t="e">
        <f>'Base cotización 2021'!#REF!</f>
        <v>#REF!</v>
      </c>
    </row>
    <row r="1579" spans="1:25">
      <c r="A1579">
        <f>'Base cotización 2021'!B1600</f>
        <v>0</v>
      </c>
      <c r="C1579" t="str">
        <f>'Base cotización 2021'!C1600</f>
        <v/>
      </c>
      <c r="D1579" t="str">
        <f>'Base cotización 2021'!D1600</f>
        <v/>
      </c>
      <c r="E1579" t="str">
        <f>'Base cotización 2021'!E1600</f>
        <v/>
      </c>
      <c r="G1579" t="str">
        <f>'Base cotización 2021'!F1600</f>
        <v/>
      </c>
      <c r="I1579" t="e">
        <f>'Base cotización 2021'!#REF!</f>
        <v>#REF!</v>
      </c>
      <c r="J1579" t="e">
        <f>'Base cotización 2021'!#REF!</f>
        <v>#REF!</v>
      </c>
      <c r="K1579">
        <f>'Base cotización 2021'!H1600</f>
        <v>0</v>
      </c>
      <c r="L1579">
        <f>'Base cotización 2021'!K1600</f>
        <v>0</v>
      </c>
      <c r="M1579" s="31">
        <f>'Base cotización 2021'!I1600</f>
        <v>0</v>
      </c>
      <c r="N1579">
        <f>'Base cotización 2021'!L1600</f>
        <v>0</v>
      </c>
      <c r="O1579">
        <f>'Base cotización 2021'!M1600</f>
        <v>0</v>
      </c>
      <c r="P1579" t="e">
        <f>'Base cotización 2021'!#REF!</f>
        <v>#REF!</v>
      </c>
      <c r="Q1579">
        <f>'Base cotización 2021'!N1600</f>
        <v>0</v>
      </c>
      <c r="R1579">
        <f>'Base cotización 2021'!O1600</f>
        <v>0</v>
      </c>
      <c r="S1579">
        <f>'Base cotización 2021'!P1600</f>
        <v>0</v>
      </c>
      <c r="T1579">
        <f>'Base cotización 2021'!Q1600</f>
        <v>0</v>
      </c>
      <c r="U1579">
        <f>'Base cotización 2021'!R1600</f>
        <v>0</v>
      </c>
      <c r="V1579">
        <f>'Base cotización 2021'!W1600</f>
        <v>0</v>
      </c>
      <c r="X1579">
        <f>'Base cotización 2021'!X1600</f>
        <v>0</v>
      </c>
      <c r="Y1579" t="e">
        <f>'Base cotización 2021'!#REF!</f>
        <v>#REF!</v>
      </c>
    </row>
    <row r="1580" spans="1:25">
      <c r="A1580">
        <f>'Base cotización 2021'!B1601</f>
        <v>0</v>
      </c>
      <c r="C1580" t="str">
        <f>'Base cotización 2021'!C1601</f>
        <v/>
      </c>
      <c r="D1580" t="str">
        <f>'Base cotización 2021'!D1601</f>
        <v/>
      </c>
      <c r="E1580" t="str">
        <f>'Base cotización 2021'!E1601</f>
        <v/>
      </c>
      <c r="G1580" t="str">
        <f>'Base cotización 2021'!F1601</f>
        <v/>
      </c>
      <c r="I1580" t="e">
        <f>'Base cotización 2021'!#REF!</f>
        <v>#REF!</v>
      </c>
      <c r="J1580" t="e">
        <f>'Base cotización 2021'!#REF!</f>
        <v>#REF!</v>
      </c>
      <c r="K1580">
        <f>'Base cotización 2021'!H1601</f>
        <v>0</v>
      </c>
      <c r="L1580">
        <f>'Base cotización 2021'!K1601</f>
        <v>0</v>
      </c>
      <c r="M1580" s="31">
        <f>'Base cotización 2021'!I1601</f>
        <v>0</v>
      </c>
      <c r="N1580">
        <f>'Base cotización 2021'!L1601</f>
        <v>0</v>
      </c>
      <c r="O1580">
        <f>'Base cotización 2021'!M1601</f>
        <v>0</v>
      </c>
      <c r="P1580" t="e">
        <f>'Base cotización 2021'!#REF!</f>
        <v>#REF!</v>
      </c>
      <c r="Q1580">
        <f>'Base cotización 2021'!N1601</f>
        <v>0</v>
      </c>
      <c r="R1580">
        <f>'Base cotización 2021'!O1601</f>
        <v>0</v>
      </c>
      <c r="S1580">
        <f>'Base cotización 2021'!P1601</f>
        <v>0</v>
      </c>
      <c r="T1580">
        <f>'Base cotización 2021'!Q1601</f>
        <v>0</v>
      </c>
      <c r="U1580">
        <f>'Base cotización 2021'!R1601</f>
        <v>0</v>
      </c>
      <c r="V1580">
        <f>'Base cotización 2021'!W1601</f>
        <v>0</v>
      </c>
      <c r="X1580">
        <f>'Base cotización 2021'!X1601</f>
        <v>0</v>
      </c>
      <c r="Y1580" t="e">
        <f>'Base cotización 2021'!#REF!</f>
        <v>#REF!</v>
      </c>
    </row>
    <row r="1581" spans="1:25">
      <c r="A1581">
        <f>'Base cotización 2021'!B1602</f>
        <v>0</v>
      </c>
      <c r="C1581" t="str">
        <f>'Base cotización 2021'!C1602</f>
        <v/>
      </c>
      <c r="D1581" t="str">
        <f>'Base cotización 2021'!D1602</f>
        <v/>
      </c>
      <c r="E1581" t="str">
        <f>'Base cotización 2021'!E1602</f>
        <v/>
      </c>
      <c r="G1581" t="str">
        <f>'Base cotización 2021'!F1602</f>
        <v/>
      </c>
      <c r="I1581" t="e">
        <f>'Base cotización 2021'!#REF!</f>
        <v>#REF!</v>
      </c>
      <c r="J1581" t="e">
        <f>'Base cotización 2021'!#REF!</f>
        <v>#REF!</v>
      </c>
      <c r="K1581">
        <f>'Base cotización 2021'!H1602</f>
        <v>0</v>
      </c>
      <c r="L1581">
        <f>'Base cotización 2021'!K1602</f>
        <v>0</v>
      </c>
      <c r="M1581" s="31">
        <f>'Base cotización 2021'!I1602</f>
        <v>0</v>
      </c>
      <c r="N1581">
        <f>'Base cotización 2021'!L1602</f>
        <v>0</v>
      </c>
      <c r="O1581">
        <f>'Base cotización 2021'!M1602</f>
        <v>0</v>
      </c>
      <c r="P1581" t="e">
        <f>'Base cotización 2021'!#REF!</f>
        <v>#REF!</v>
      </c>
      <c r="Q1581">
        <f>'Base cotización 2021'!N1602</f>
        <v>0</v>
      </c>
      <c r="R1581">
        <f>'Base cotización 2021'!O1602</f>
        <v>0</v>
      </c>
      <c r="S1581">
        <f>'Base cotización 2021'!P1602</f>
        <v>0</v>
      </c>
      <c r="T1581">
        <f>'Base cotización 2021'!Q1602</f>
        <v>0</v>
      </c>
      <c r="U1581">
        <f>'Base cotización 2021'!R1602</f>
        <v>0</v>
      </c>
      <c r="V1581">
        <f>'Base cotización 2021'!W1602</f>
        <v>0</v>
      </c>
      <c r="X1581">
        <f>'Base cotización 2021'!X1602</f>
        <v>0</v>
      </c>
      <c r="Y1581" t="e">
        <f>'Base cotización 2021'!#REF!</f>
        <v>#REF!</v>
      </c>
    </row>
    <row r="1582" spans="1:25">
      <c r="A1582">
        <f>'Base cotización 2021'!B1603</f>
        <v>0</v>
      </c>
      <c r="C1582" t="str">
        <f>'Base cotización 2021'!C1603</f>
        <v/>
      </c>
      <c r="D1582" t="str">
        <f>'Base cotización 2021'!D1603</f>
        <v/>
      </c>
      <c r="E1582" t="str">
        <f>'Base cotización 2021'!E1603</f>
        <v/>
      </c>
      <c r="G1582" t="str">
        <f>'Base cotización 2021'!F1603</f>
        <v/>
      </c>
      <c r="I1582" t="e">
        <f>'Base cotización 2021'!#REF!</f>
        <v>#REF!</v>
      </c>
      <c r="J1582" t="e">
        <f>'Base cotización 2021'!#REF!</f>
        <v>#REF!</v>
      </c>
      <c r="K1582">
        <f>'Base cotización 2021'!H1603</f>
        <v>0</v>
      </c>
      <c r="L1582">
        <f>'Base cotización 2021'!K1603</f>
        <v>0</v>
      </c>
      <c r="M1582" s="31">
        <f>'Base cotización 2021'!I1603</f>
        <v>0</v>
      </c>
      <c r="N1582">
        <f>'Base cotización 2021'!L1603</f>
        <v>0</v>
      </c>
      <c r="O1582">
        <f>'Base cotización 2021'!M1603</f>
        <v>0</v>
      </c>
      <c r="P1582" t="e">
        <f>'Base cotización 2021'!#REF!</f>
        <v>#REF!</v>
      </c>
      <c r="Q1582">
        <f>'Base cotización 2021'!N1603</f>
        <v>0</v>
      </c>
      <c r="R1582">
        <f>'Base cotización 2021'!O1603</f>
        <v>0</v>
      </c>
      <c r="S1582">
        <f>'Base cotización 2021'!P1603</f>
        <v>0</v>
      </c>
      <c r="T1582">
        <f>'Base cotización 2021'!Q1603</f>
        <v>0</v>
      </c>
      <c r="U1582">
        <f>'Base cotización 2021'!R1603</f>
        <v>0</v>
      </c>
      <c r="V1582">
        <f>'Base cotización 2021'!W1603</f>
        <v>0</v>
      </c>
      <c r="X1582">
        <f>'Base cotización 2021'!X1603</f>
        <v>0</v>
      </c>
      <c r="Y1582" t="e">
        <f>'Base cotización 2021'!#REF!</f>
        <v>#REF!</v>
      </c>
    </row>
    <row r="1583" spans="1:25">
      <c r="A1583">
        <f>'Base cotización 2021'!B1604</f>
        <v>0</v>
      </c>
      <c r="C1583" t="str">
        <f>'Base cotización 2021'!C1604</f>
        <v/>
      </c>
      <c r="D1583" t="str">
        <f>'Base cotización 2021'!D1604</f>
        <v/>
      </c>
      <c r="E1583" t="str">
        <f>'Base cotización 2021'!E1604</f>
        <v/>
      </c>
      <c r="G1583" t="str">
        <f>'Base cotización 2021'!F1604</f>
        <v/>
      </c>
      <c r="I1583" t="e">
        <f>'Base cotización 2021'!#REF!</f>
        <v>#REF!</v>
      </c>
      <c r="J1583" t="e">
        <f>'Base cotización 2021'!#REF!</f>
        <v>#REF!</v>
      </c>
      <c r="K1583">
        <f>'Base cotización 2021'!H1604</f>
        <v>0</v>
      </c>
      <c r="L1583">
        <f>'Base cotización 2021'!K1604</f>
        <v>0</v>
      </c>
      <c r="M1583" s="31">
        <f>'Base cotización 2021'!I1604</f>
        <v>0</v>
      </c>
      <c r="N1583">
        <f>'Base cotización 2021'!L1604</f>
        <v>0</v>
      </c>
      <c r="O1583">
        <f>'Base cotización 2021'!M1604</f>
        <v>0</v>
      </c>
      <c r="P1583" t="e">
        <f>'Base cotización 2021'!#REF!</f>
        <v>#REF!</v>
      </c>
      <c r="Q1583">
        <f>'Base cotización 2021'!N1604</f>
        <v>0</v>
      </c>
      <c r="R1583">
        <f>'Base cotización 2021'!O1604</f>
        <v>0</v>
      </c>
      <c r="S1583">
        <f>'Base cotización 2021'!P1604</f>
        <v>0</v>
      </c>
      <c r="T1583">
        <f>'Base cotización 2021'!Q1604</f>
        <v>0</v>
      </c>
      <c r="U1583">
        <f>'Base cotización 2021'!R1604</f>
        <v>0</v>
      </c>
      <c r="V1583">
        <f>'Base cotización 2021'!W1604</f>
        <v>0</v>
      </c>
      <c r="X1583">
        <f>'Base cotización 2021'!X1604</f>
        <v>0</v>
      </c>
      <c r="Y1583" t="e">
        <f>'Base cotización 2021'!#REF!</f>
        <v>#REF!</v>
      </c>
    </row>
    <row r="1584" spans="1:25">
      <c r="A1584">
        <f>'Base cotización 2021'!B1605</f>
        <v>0</v>
      </c>
      <c r="C1584" t="str">
        <f>'Base cotización 2021'!C1605</f>
        <v/>
      </c>
      <c r="D1584" t="str">
        <f>'Base cotización 2021'!D1605</f>
        <v/>
      </c>
      <c r="E1584" t="str">
        <f>'Base cotización 2021'!E1605</f>
        <v/>
      </c>
      <c r="G1584" t="str">
        <f>'Base cotización 2021'!F1605</f>
        <v/>
      </c>
      <c r="I1584" t="e">
        <f>'Base cotización 2021'!#REF!</f>
        <v>#REF!</v>
      </c>
      <c r="J1584" t="e">
        <f>'Base cotización 2021'!#REF!</f>
        <v>#REF!</v>
      </c>
      <c r="K1584">
        <f>'Base cotización 2021'!H1605</f>
        <v>0</v>
      </c>
      <c r="L1584">
        <f>'Base cotización 2021'!K1605</f>
        <v>0</v>
      </c>
      <c r="M1584" s="31">
        <f>'Base cotización 2021'!I1605</f>
        <v>0</v>
      </c>
      <c r="N1584">
        <f>'Base cotización 2021'!L1605</f>
        <v>0</v>
      </c>
      <c r="O1584">
        <f>'Base cotización 2021'!M1605</f>
        <v>0</v>
      </c>
      <c r="P1584" t="e">
        <f>'Base cotización 2021'!#REF!</f>
        <v>#REF!</v>
      </c>
      <c r="Q1584">
        <f>'Base cotización 2021'!N1605</f>
        <v>0</v>
      </c>
      <c r="R1584">
        <f>'Base cotización 2021'!O1605</f>
        <v>0</v>
      </c>
      <c r="S1584">
        <f>'Base cotización 2021'!P1605</f>
        <v>0</v>
      </c>
      <c r="T1584">
        <f>'Base cotización 2021'!Q1605</f>
        <v>0</v>
      </c>
      <c r="U1584">
        <f>'Base cotización 2021'!R1605</f>
        <v>0</v>
      </c>
      <c r="V1584">
        <f>'Base cotización 2021'!W1605</f>
        <v>0</v>
      </c>
      <c r="X1584">
        <f>'Base cotización 2021'!X1605</f>
        <v>0</v>
      </c>
      <c r="Y1584" t="e">
        <f>'Base cotización 2021'!#REF!</f>
        <v>#REF!</v>
      </c>
    </row>
    <row r="1585" spans="1:25">
      <c r="A1585">
        <f>'Base cotización 2021'!B1606</f>
        <v>0</v>
      </c>
      <c r="C1585" t="str">
        <f>'Base cotización 2021'!C1606</f>
        <v/>
      </c>
      <c r="D1585" t="str">
        <f>'Base cotización 2021'!D1606</f>
        <v/>
      </c>
      <c r="E1585" t="str">
        <f>'Base cotización 2021'!E1606</f>
        <v/>
      </c>
      <c r="G1585" t="str">
        <f>'Base cotización 2021'!F1606</f>
        <v/>
      </c>
      <c r="I1585" t="e">
        <f>'Base cotización 2021'!#REF!</f>
        <v>#REF!</v>
      </c>
      <c r="J1585" t="e">
        <f>'Base cotización 2021'!#REF!</f>
        <v>#REF!</v>
      </c>
      <c r="K1585">
        <f>'Base cotización 2021'!H1606</f>
        <v>0</v>
      </c>
      <c r="L1585">
        <f>'Base cotización 2021'!K1606</f>
        <v>0</v>
      </c>
      <c r="M1585" s="31">
        <f>'Base cotización 2021'!I1606</f>
        <v>0</v>
      </c>
      <c r="N1585">
        <f>'Base cotización 2021'!L1606</f>
        <v>0</v>
      </c>
      <c r="O1585">
        <f>'Base cotización 2021'!M1606</f>
        <v>0</v>
      </c>
      <c r="P1585" t="e">
        <f>'Base cotización 2021'!#REF!</f>
        <v>#REF!</v>
      </c>
      <c r="Q1585">
        <f>'Base cotización 2021'!N1606</f>
        <v>0</v>
      </c>
      <c r="R1585">
        <f>'Base cotización 2021'!O1606</f>
        <v>0</v>
      </c>
      <c r="S1585">
        <f>'Base cotización 2021'!P1606</f>
        <v>0</v>
      </c>
      <c r="T1585">
        <f>'Base cotización 2021'!Q1606</f>
        <v>0</v>
      </c>
      <c r="U1585">
        <f>'Base cotización 2021'!R1606</f>
        <v>0</v>
      </c>
      <c r="V1585">
        <f>'Base cotización 2021'!W1606</f>
        <v>0</v>
      </c>
      <c r="X1585">
        <f>'Base cotización 2021'!X1606</f>
        <v>0</v>
      </c>
      <c r="Y1585" t="e">
        <f>'Base cotización 2021'!#REF!</f>
        <v>#REF!</v>
      </c>
    </row>
    <row r="1586" spans="1:25">
      <c r="A1586">
        <f>'Base cotización 2021'!B1607</f>
        <v>0</v>
      </c>
      <c r="C1586" t="str">
        <f>'Base cotización 2021'!C1607</f>
        <v/>
      </c>
      <c r="D1586" t="str">
        <f>'Base cotización 2021'!D1607</f>
        <v/>
      </c>
      <c r="E1586" t="str">
        <f>'Base cotización 2021'!E1607</f>
        <v/>
      </c>
      <c r="G1586" t="str">
        <f>'Base cotización 2021'!F1607</f>
        <v/>
      </c>
      <c r="I1586" t="e">
        <f>'Base cotización 2021'!#REF!</f>
        <v>#REF!</v>
      </c>
      <c r="J1586" t="e">
        <f>'Base cotización 2021'!#REF!</f>
        <v>#REF!</v>
      </c>
      <c r="K1586">
        <f>'Base cotización 2021'!H1607</f>
        <v>0</v>
      </c>
      <c r="L1586">
        <f>'Base cotización 2021'!K1607</f>
        <v>0</v>
      </c>
      <c r="M1586" s="31">
        <f>'Base cotización 2021'!I1607</f>
        <v>0</v>
      </c>
      <c r="N1586">
        <f>'Base cotización 2021'!L1607</f>
        <v>0</v>
      </c>
      <c r="O1586">
        <f>'Base cotización 2021'!M1607</f>
        <v>0</v>
      </c>
      <c r="P1586" t="e">
        <f>'Base cotización 2021'!#REF!</f>
        <v>#REF!</v>
      </c>
      <c r="Q1586">
        <f>'Base cotización 2021'!N1607</f>
        <v>0</v>
      </c>
      <c r="R1586">
        <f>'Base cotización 2021'!O1607</f>
        <v>0</v>
      </c>
      <c r="S1586">
        <f>'Base cotización 2021'!P1607</f>
        <v>0</v>
      </c>
      <c r="T1586">
        <f>'Base cotización 2021'!Q1607</f>
        <v>0</v>
      </c>
      <c r="U1586">
        <f>'Base cotización 2021'!R1607</f>
        <v>0</v>
      </c>
      <c r="V1586">
        <f>'Base cotización 2021'!W1607</f>
        <v>0</v>
      </c>
      <c r="X1586">
        <f>'Base cotización 2021'!X1607</f>
        <v>0</v>
      </c>
      <c r="Y1586" t="e">
        <f>'Base cotización 2021'!#REF!</f>
        <v>#REF!</v>
      </c>
    </row>
    <row r="1587" spans="1:25">
      <c r="A1587">
        <f>'Base cotización 2021'!B1608</f>
        <v>0</v>
      </c>
      <c r="C1587" t="str">
        <f>'Base cotización 2021'!C1608</f>
        <v/>
      </c>
      <c r="D1587" t="str">
        <f>'Base cotización 2021'!D1608</f>
        <v/>
      </c>
      <c r="E1587" t="str">
        <f>'Base cotización 2021'!E1608</f>
        <v/>
      </c>
      <c r="G1587" t="str">
        <f>'Base cotización 2021'!F1608</f>
        <v/>
      </c>
      <c r="I1587" t="e">
        <f>'Base cotización 2021'!#REF!</f>
        <v>#REF!</v>
      </c>
      <c r="J1587" t="e">
        <f>'Base cotización 2021'!#REF!</f>
        <v>#REF!</v>
      </c>
      <c r="K1587">
        <f>'Base cotización 2021'!H1608</f>
        <v>0</v>
      </c>
      <c r="L1587">
        <f>'Base cotización 2021'!K1608</f>
        <v>0</v>
      </c>
      <c r="M1587" s="31">
        <f>'Base cotización 2021'!I1608</f>
        <v>0</v>
      </c>
      <c r="N1587">
        <f>'Base cotización 2021'!L1608</f>
        <v>0</v>
      </c>
      <c r="O1587">
        <f>'Base cotización 2021'!M1608</f>
        <v>0</v>
      </c>
      <c r="P1587" t="e">
        <f>'Base cotización 2021'!#REF!</f>
        <v>#REF!</v>
      </c>
      <c r="Q1587">
        <f>'Base cotización 2021'!N1608</f>
        <v>0</v>
      </c>
      <c r="R1587">
        <f>'Base cotización 2021'!O1608</f>
        <v>0</v>
      </c>
      <c r="S1587">
        <f>'Base cotización 2021'!P1608</f>
        <v>0</v>
      </c>
      <c r="T1587">
        <f>'Base cotización 2021'!Q1608</f>
        <v>0</v>
      </c>
      <c r="U1587">
        <f>'Base cotización 2021'!R1608</f>
        <v>0</v>
      </c>
      <c r="V1587">
        <f>'Base cotización 2021'!W1608</f>
        <v>0</v>
      </c>
      <c r="X1587">
        <f>'Base cotización 2021'!X1608</f>
        <v>0</v>
      </c>
      <c r="Y1587" t="e">
        <f>'Base cotización 2021'!#REF!</f>
        <v>#REF!</v>
      </c>
    </row>
    <row r="1588" spans="1:25">
      <c r="A1588">
        <f>'Base cotización 2021'!B1609</f>
        <v>0</v>
      </c>
      <c r="C1588" t="str">
        <f>'Base cotización 2021'!C1609</f>
        <v/>
      </c>
      <c r="D1588" t="str">
        <f>'Base cotización 2021'!D1609</f>
        <v/>
      </c>
      <c r="E1588" t="str">
        <f>'Base cotización 2021'!E1609</f>
        <v/>
      </c>
      <c r="G1588" t="str">
        <f>'Base cotización 2021'!F1609</f>
        <v/>
      </c>
      <c r="I1588" t="e">
        <f>'Base cotización 2021'!#REF!</f>
        <v>#REF!</v>
      </c>
      <c r="J1588" t="e">
        <f>'Base cotización 2021'!#REF!</f>
        <v>#REF!</v>
      </c>
      <c r="K1588">
        <f>'Base cotización 2021'!H1609</f>
        <v>0</v>
      </c>
      <c r="L1588">
        <f>'Base cotización 2021'!K1609</f>
        <v>0</v>
      </c>
      <c r="M1588" s="31">
        <f>'Base cotización 2021'!I1609</f>
        <v>0</v>
      </c>
      <c r="N1588">
        <f>'Base cotización 2021'!L1609</f>
        <v>0</v>
      </c>
      <c r="O1588">
        <f>'Base cotización 2021'!M1609</f>
        <v>0</v>
      </c>
      <c r="P1588" t="e">
        <f>'Base cotización 2021'!#REF!</f>
        <v>#REF!</v>
      </c>
      <c r="Q1588">
        <f>'Base cotización 2021'!N1609</f>
        <v>0</v>
      </c>
      <c r="R1588">
        <f>'Base cotización 2021'!O1609</f>
        <v>0</v>
      </c>
      <c r="S1588">
        <f>'Base cotización 2021'!P1609</f>
        <v>0</v>
      </c>
      <c r="T1588">
        <f>'Base cotización 2021'!Q1609</f>
        <v>0</v>
      </c>
      <c r="U1588">
        <f>'Base cotización 2021'!R1609</f>
        <v>0</v>
      </c>
      <c r="V1588">
        <f>'Base cotización 2021'!W1609</f>
        <v>0</v>
      </c>
      <c r="X1588">
        <f>'Base cotización 2021'!X1609</f>
        <v>0</v>
      </c>
      <c r="Y1588" t="e">
        <f>'Base cotización 2021'!#REF!</f>
        <v>#REF!</v>
      </c>
    </row>
    <row r="1589" spans="1:25">
      <c r="A1589">
        <f>'Base cotización 2021'!B1610</f>
        <v>0</v>
      </c>
      <c r="C1589" t="str">
        <f>'Base cotización 2021'!C1610</f>
        <v/>
      </c>
      <c r="D1589" t="str">
        <f>'Base cotización 2021'!D1610</f>
        <v/>
      </c>
      <c r="E1589" t="str">
        <f>'Base cotización 2021'!E1610</f>
        <v/>
      </c>
      <c r="G1589" t="str">
        <f>'Base cotización 2021'!F1610</f>
        <v/>
      </c>
      <c r="I1589" t="e">
        <f>'Base cotización 2021'!#REF!</f>
        <v>#REF!</v>
      </c>
      <c r="J1589" t="e">
        <f>'Base cotización 2021'!#REF!</f>
        <v>#REF!</v>
      </c>
      <c r="K1589">
        <f>'Base cotización 2021'!H1610</f>
        <v>0</v>
      </c>
      <c r="L1589">
        <f>'Base cotización 2021'!K1610</f>
        <v>0</v>
      </c>
      <c r="M1589" s="31">
        <f>'Base cotización 2021'!I1610</f>
        <v>0</v>
      </c>
      <c r="N1589">
        <f>'Base cotización 2021'!L1610</f>
        <v>0</v>
      </c>
      <c r="O1589">
        <f>'Base cotización 2021'!M1610</f>
        <v>0</v>
      </c>
      <c r="P1589" t="e">
        <f>'Base cotización 2021'!#REF!</f>
        <v>#REF!</v>
      </c>
      <c r="Q1589">
        <f>'Base cotización 2021'!N1610</f>
        <v>0</v>
      </c>
      <c r="R1589">
        <f>'Base cotización 2021'!O1610</f>
        <v>0</v>
      </c>
      <c r="S1589">
        <f>'Base cotización 2021'!P1610</f>
        <v>0</v>
      </c>
      <c r="T1589">
        <f>'Base cotización 2021'!Q1610</f>
        <v>0</v>
      </c>
      <c r="U1589">
        <f>'Base cotización 2021'!R1610</f>
        <v>0</v>
      </c>
      <c r="V1589">
        <f>'Base cotización 2021'!W1610</f>
        <v>0</v>
      </c>
      <c r="X1589">
        <f>'Base cotización 2021'!X1610</f>
        <v>0</v>
      </c>
      <c r="Y1589" t="e">
        <f>'Base cotización 2021'!#REF!</f>
        <v>#REF!</v>
      </c>
    </row>
    <row r="1590" spans="1:25">
      <c r="A1590">
        <f>'Base cotización 2021'!B1611</f>
        <v>0</v>
      </c>
      <c r="C1590" t="str">
        <f>'Base cotización 2021'!C1611</f>
        <v/>
      </c>
      <c r="D1590" t="str">
        <f>'Base cotización 2021'!D1611</f>
        <v/>
      </c>
      <c r="E1590" t="str">
        <f>'Base cotización 2021'!E1611</f>
        <v/>
      </c>
      <c r="G1590" t="str">
        <f>'Base cotización 2021'!F1611</f>
        <v/>
      </c>
      <c r="I1590" t="e">
        <f>'Base cotización 2021'!#REF!</f>
        <v>#REF!</v>
      </c>
      <c r="J1590" t="e">
        <f>'Base cotización 2021'!#REF!</f>
        <v>#REF!</v>
      </c>
      <c r="K1590">
        <f>'Base cotización 2021'!H1611</f>
        <v>0</v>
      </c>
      <c r="L1590">
        <f>'Base cotización 2021'!K1611</f>
        <v>0</v>
      </c>
      <c r="M1590" s="31">
        <f>'Base cotización 2021'!I1611</f>
        <v>0</v>
      </c>
      <c r="N1590">
        <f>'Base cotización 2021'!L1611</f>
        <v>0</v>
      </c>
      <c r="O1590">
        <f>'Base cotización 2021'!M1611</f>
        <v>0</v>
      </c>
      <c r="P1590" t="e">
        <f>'Base cotización 2021'!#REF!</f>
        <v>#REF!</v>
      </c>
      <c r="Q1590">
        <f>'Base cotización 2021'!N1611</f>
        <v>0</v>
      </c>
      <c r="R1590">
        <f>'Base cotización 2021'!O1611</f>
        <v>0</v>
      </c>
      <c r="S1590">
        <f>'Base cotización 2021'!P1611</f>
        <v>0</v>
      </c>
      <c r="T1590">
        <f>'Base cotización 2021'!Q1611</f>
        <v>0</v>
      </c>
      <c r="U1590">
        <f>'Base cotización 2021'!R1611</f>
        <v>0</v>
      </c>
      <c r="V1590">
        <f>'Base cotización 2021'!W1611</f>
        <v>0</v>
      </c>
      <c r="X1590">
        <f>'Base cotización 2021'!X1611</f>
        <v>0</v>
      </c>
      <c r="Y1590" t="e">
        <f>'Base cotización 2021'!#REF!</f>
        <v>#REF!</v>
      </c>
    </row>
    <row r="1591" spans="1:25">
      <c r="A1591">
        <f>'Base cotización 2021'!B1612</f>
        <v>0</v>
      </c>
      <c r="C1591" t="str">
        <f>'Base cotización 2021'!C1612</f>
        <v/>
      </c>
      <c r="D1591" t="str">
        <f>'Base cotización 2021'!D1612</f>
        <v/>
      </c>
      <c r="E1591" t="str">
        <f>'Base cotización 2021'!E1612</f>
        <v/>
      </c>
      <c r="G1591" t="str">
        <f>'Base cotización 2021'!F1612</f>
        <v/>
      </c>
      <c r="I1591" t="e">
        <f>'Base cotización 2021'!#REF!</f>
        <v>#REF!</v>
      </c>
      <c r="J1591" t="e">
        <f>'Base cotización 2021'!#REF!</f>
        <v>#REF!</v>
      </c>
      <c r="K1591">
        <f>'Base cotización 2021'!H1612</f>
        <v>0</v>
      </c>
      <c r="L1591">
        <f>'Base cotización 2021'!K1612</f>
        <v>0</v>
      </c>
      <c r="M1591" s="31">
        <f>'Base cotización 2021'!I1612</f>
        <v>0</v>
      </c>
      <c r="N1591">
        <f>'Base cotización 2021'!L1612</f>
        <v>0</v>
      </c>
      <c r="O1591">
        <f>'Base cotización 2021'!M1612</f>
        <v>0</v>
      </c>
      <c r="P1591" t="e">
        <f>'Base cotización 2021'!#REF!</f>
        <v>#REF!</v>
      </c>
      <c r="Q1591">
        <f>'Base cotización 2021'!N1612</f>
        <v>0</v>
      </c>
      <c r="R1591">
        <f>'Base cotización 2021'!O1612</f>
        <v>0</v>
      </c>
      <c r="S1591">
        <f>'Base cotización 2021'!P1612</f>
        <v>0</v>
      </c>
      <c r="T1591">
        <f>'Base cotización 2021'!Q1612</f>
        <v>0</v>
      </c>
      <c r="U1591">
        <f>'Base cotización 2021'!R1612</f>
        <v>0</v>
      </c>
      <c r="V1591">
        <f>'Base cotización 2021'!W1612</f>
        <v>0</v>
      </c>
      <c r="X1591">
        <f>'Base cotización 2021'!X1612</f>
        <v>0</v>
      </c>
      <c r="Y1591" t="e">
        <f>'Base cotización 2021'!#REF!</f>
        <v>#REF!</v>
      </c>
    </row>
    <row r="1592" spans="1:25">
      <c r="A1592">
        <f>'Base cotización 2021'!B1613</f>
        <v>0</v>
      </c>
      <c r="C1592" t="str">
        <f>'Base cotización 2021'!C1613</f>
        <v/>
      </c>
      <c r="D1592" t="str">
        <f>'Base cotización 2021'!D1613</f>
        <v/>
      </c>
      <c r="E1592" t="str">
        <f>'Base cotización 2021'!E1613</f>
        <v/>
      </c>
      <c r="G1592" t="str">
        <f>'Base cotización 2021'!F1613</f>
        <v/>
      </c>
      <c r="I1592" t="e">
        <f>'Base cotización 2021'!#REF!</f>
        <v>#REF!</v>
      </c>
      <c r="J1592" t="e">
        <f>'Base cotización 2021'!#REF!</f>
        <v>#REF!</v>
      </c>
      <c r="K1592">
        <f>'Base cotización 2021'!H1613</f>
        <v>0</v>
      </c>
      <c r="L1592">
        <f>'Base cotización 2021'!K1613</f>
        <v>0</v>
      </c>
      <c r="M1592" s="31">
        <f>'Base cotización 2021'!I1613</f>
        <v>0</v>
      </c>
      <c r="N1592">
        <f>'Base cotización 2021'!L1613</f>
        <v>0</v>
      </c>
      <c r="O1592">
        <f>'Base cotización 2021'!M1613</f>
        <v>0</v>
      </c>
      <c r="P1592" t="e">
        <f>'Base cotización 2021'!#REF!</f>
        <v>#REF!</v>
      </c>
      <c r="Q1592">
        <f>'Base cotización 2021'!N1613</f>
        <v>0</v>
      </c>
      <c r="R1592">
        <f>'Base cotización 2021'!O1613</f>
        <v>0</v>
      </c>
      <c r="S1592">
        <f>'Base cotización 2021'!P1613</f>
        <v>0</v>
      </c>
      <c r="T1592">
        <f>'Base cotización 2021'!Q1613</f>
        <v>0</v>
      </c>
      <c r="U1592">
        <f>'Base cotización 2021'!R1613</f>
        <v>0</v>
      </c>
      <c r="V1592">
        <f>'Base cotización 2021'!W1613</f>
        <v>0</v>
      </c>
      <c r="X1592">
        <f>'Base cotización 2021'!X1613</f>
        <v>0</v>
      </c>
      <c r="Y1592" t="e">
        <f>'Base cotización 2021'!#REF!</f>
        <v>#REF!</v>
      </c>
    </row>
    <row r="1593" spans="1:25">
      <c r="A1593">
        <f>'Base cotización 2021'!B1614</f>
        <v>0</v>
      </c>
      <c r="C1593" t="str">
        <f>'Base cotización 2021'!C1614</f>
        <v/>
      </c>
      <c r="D1593" t="str">
        <f>'Base cotización 2021'!D1614</f>
        <v/>
      </c>
      <c r="E1593" t="str">
        <f>'Base cotización 2021'!E1614</f>
        <v/>
      </c>
      <c r="G1593" t="str">
        <f>'Base cotización 2021'!F1614</f>
        <v/>
      </c>
      <c r="I1593" t="e">
        <f>'Base cotización 2021'!#REF!</f>
        <v>#REF!</v>
      </c>
      <c r="J1593" t="e">
        <f>'Base cotización 2021'!#REF!</f>
        <v>#REF!</v>
      </c>
      <c r="K1593">
        <f>'Base cotización 2021'!H1614</f>
        <v>0</v>
      </c>
      <c r="L1593">
        <f>'Base cotización 2021'!K1614</f>
        <v>0</v>
      </c>
      <c r="M1593" s="31">
        <f>'Base cotización 2021'!I1614</f>
        <v>0</v>
      </c>
      <c r="N1593">
        <f>'Base cotización 2021'!L1614</f>
        <v>0</v>
      </c>
      <c r="O1593">
        <f>'Base cotización 2021'!M1614</f>
        <v>0</v>
      </c>
      <c r="P1593" t="e">
        <f>'Base cotización 2021'!#REF!</f>
        <v>#REF!</v>
      </c>
      <c r="Q1593">
        <f>'Base cotización 2021'!N1614</f>
        <v>0</v>
      </c>
      <c r="R1593">
        <f>'Base cotización 2021'!O1614</f>
        <v>0</v>
      </c>
      <c r="S1593">
        <f>'Base cotización 2021'!P1614</f>
        <v>0</v>
      </c>
      <c r="T1593">
        <f>'Base cotización 2021'!Q1614</f>
        <v>0</v>
      </c>
      <c r="U1593">
        <f>'Base cotización 2021'!R1614</f>
        <v>0</v>
      </c>
      <c r="V1593">
        <f>'Base cotización 2021'!W1614</f>
        <v>0</v>
      </c>
      <c r="X1593">
        <f>'Base cotización 2021'!X1614</f>
        <v>0</v>
      </c>
      <c r="Y1593" t="e">
        <f>'Base cotización 2021'!#REF!</f>
        <v>#REF!</v>
      </c>
    </row>
    <row r="1594" spans="1:25">
      <c r="A1594">
        <f>'Base cotización 2021'!B1615</f>
        <v>0</v>
      </c>
      <c r="C1594" t="str">
        <f>'Base cotización 2021'!C1615</f>
        <v/>
      </c>
      <c r="D1594" t="str">
        <f>'Base cotización 2021'!D1615</f>
        <v/>
      </c>
      <c r="E1594" t="str">
        <f>'Base cotización 2021'!E1615</f>
        <v/>
      </c>
      <c r="G1594" t="str">
        <f>'Base cotización 2021'!F1615</f>
        <v/>
      </c>
      <c r="I1594" t="e">
        <f>'Base cotización 2021'!#REF!</f>
        <v>#REF!</v>
      </c>
      <c r="J1594" t="e">
        <f>'Base cotización 2021'!#REF!</f>
        <v>#REF!</v>
      </c>
      <c r="K1594">
        <f>'Base cotización 2021'!H1615</f>
        <v>0</v>
      </c>
      <c r="L1594">
        <f>'Base cotización 2021'!K1615</f>
        <v>0</v>
      </c>
      <c r="M1594" s="31">
        <f>'Base cotización 2021'!I1615</f>
        <v>0</v>
      </c>
      <c r="N1594">
        <f>'Base cotización 2021'!L1615</f>
        <v>0</v>
      </c>
      <c r="O1594">
        <f>'Base cotización 2021'!M1615</f>
        <v>0</v>
      </c>
      <c r="P1594" t="e">
        <f>'Base cotización 2021'!#REF!</f>
        <v>#REF!</v>
      </c>
      <c r="Q1594">
        <f>'Base cotización 2021'!N1615</f>
        <v>0</v>
      </c>
      <c r="R1594">
        <f>'Base cotización 2021'!O1615</f>
        <v>0</v>
      </c>
      <c r="S1594">
        <f>'Base cotización 2021'!P1615</f>
        <v>0</v>
      </c>
      <c r="T1594">
        <f>'Base cotización 2021'!Q1615</f>
        <v>0</v>
      </c>
      <c r="U1594">
        <f>'Base cotización 2021'!R1615</f>
        <v>0</v>
      </c>
      <c r="V1594">
        <f>'Base cotización 2021'!W1615</f>
        <v>0</v>
      </c>
      <c r="X1594">
        <f>'Base cotización 2021'!X1615</f>
        <v>0</v>
      </c>
      <c r="Y1594" t="e">
        <f>'Base cotización 2021'!#REF!</f>
        <v>#REF!</v>
      </c>
    </row>
    <row r="1595" spans="1:25">
      <c r="A1595">
        <f>'Base cotización 2021'!B1616</f>
        <v>0</v>
      </c>
      <c r="C1595" t="str">
        <f>'Base cotización 2021'!C1616</f>
        <v/>
      </c>
      <c r="D1595" t="str">
        <f>'Base cotización 2021'!D1616</f>
        <v/>
      </c>
      <c r="E1595" t="str">
        <f>'Base cotización 2021'!E1616</f>
        <v/>
      </c>
      <c r="G1595" t="str">
        <f>'Base cotización 2021'!F1616</f>
        <v/>
      </c>
      <c r="I1595" t="e">
        <f>'Base cotización 2021'!#REF!</f>
        <v>#REF!</v>
      </c>
      <c r="J1595" t="e">
        <f>'Base cotización 2021'!#REF!</f>
        <v>#REF!</v>
      </c>
      <c r="K1595">
        <f>'Base cotización 2021'!H1616</f>
        <v>0</v>
      </c>
      <c r="L1595">
        <f>'Base cotización 2021'!K1616</f>
        <v>0</v>
      </c>
      <c r="M1595" s="31">
        <f>'Base cotización 2021'!I1616</f>
        <v>0</v>
      </c>
      <c r="N1595">
        <f>'Base cotización 2021'!L1616</f>
        <v>0</v>
      </c>
      <c r="O1595">
        <f>'Base cotización 2021'!M1616</f>
        <v>0</v>
      </c>
      <c r="P1595" t="e">
        <f>'Base cotización 2021'!#REF!</f>
        <v>#REF!</v>
      </c>
      <c r="Q1595">
        <f>'Base cotización 2021'!N1616</f>
        <v>0</v>
      </c>
      <c r="R1595">
        <f>'Base cotización 2021'!O1616</f>
        <v>0</v>
      </c>
      <c r="S1595">
        <f>'Base cotización 2021'!P1616</f>
        <v>0</v>
      </c>
      <c r="T1595">
        <f>'Base cotización 2021'!Q1616</f>
        <v>0</v>
      </c>
      <c r="U1595">
        <f>'Base cotización 2021'!R1616</f>
        <v>0</v>
      </c>
      <c r="V1595">
        <f>'Base cotización 2021'!W1616</f>
        <v>0</v>
      </c>
      <c r="X1595">
        <f>'Base cotización 2021'!X1616</f>
        <v>0</v>
      </c>
      <c r="Y1595" t="e">
        <f>'Base cotización 2021'!#REF!</f>
        <v>#REF!</v>
      </c>
    </row>
    <row r="1596" spans="1:25">
      <c r="A1596">
        <f>'Base cotización 2021'!B1617</f>
        <v>0</v>
      </c>
      <c r="C1596" t="str">
        <f>'Base cotización 2021'!C1617</f>
        <v/>
      </c>
      <c r="D1596" t="str">
        <f>'Base cotización 2021'!D1617</f>
        <v/>
      </c>
      <c r="E1596" t="str">
        <f>'Base cotización 2021'!E1617</f>
        <v/>
      </c>
      <c r="G1596" t="str">
        <f>'Base cotización 2021'!F1617</f>
        <v/>
      </c>
      <c r="I1596" t="e">
        <f>'Base cotización 2021'!#REF!</f>
        <v>#REF!</v>
      </c>
      <c r="J1596" t="e">
        <f>'Base cotización 2021'!#REF!</f>
        <v>#REF!</v>
      </c>
      <c r="K1596">
        <f>'Base cotización 2021'!H1617</f>
        <v>0</v>
      </c>
      <c r="L1596">
        <f>'Base cotización 2021'!K1617</f>
        <v>0</v>
      </c>
      <c r="M1596" s="31">
        <f>'Base cotización 2021'!I1617</f>
        <v>0</v>
      </c>
      <c r="N1596">
        <f>'Base cotización 2021'!L1617</f>
        <v>0</v>
      </c>
      <c r="O1596">
        <f>'Base cotización 2021'!M1617</f>
        <v>0</v>
      </c>
      <c r="P1596" t="e">
        <f>'Base cotización 2021'!#REF!</f>
        <v>#REF!</v>
      </c>
      <c r="Q1596">
        <f>'Base cotización 2021'!N1617</f>
        <v>0</v>
      </c>
      <c r="R1596">
        <f>'Base cotización 2021'!O1617</f>
        <v>0</v>
      </c>
      <c r="S1596">
        <f>'Base cotización 2021'!P1617</f>
        <v>0</v>
      </c>
      <c r="T1596">
        <f>'Base cotización 2021'!Q1617</f>
        <v>0</v>
      </c>
      <c r="U1596">
        <f>'Base cotización 2021'!R1617</f>
        <v>0</v>
      </c>
      <c r="V1596">
        <f>'Base cotización 2021'!W1617</f>
        <v>0</v>
      </c>
      <c r="X1596">
        <f>'Base cotización 2021'!X1617</f>
        <v>0</v>
      </c>
      <c r="Y1596" t="e">
        <f>'Base cotización 2021'!#REF!</f>
        <v>#REF!</v>
      </c>
    </row>
    <row r="1597" spans="1:25">
      <c r="A1597">
        <f>'Base cotización 2021'!B1618</f>
        <v>0</v>
      </c>
      <c r="C1597" t="str">
        <f>'Base cotización 2021'!C1618</f>
        <v/>
      </c>
      <c r="D1597" t="str">
        <f>'Base cotización 2021'!D1618</f>
        <v/>
      </c>
      <c r="E1597" t="str">
        <f>'Base cotización 2021'!E1618</f>
        <v/>
      </c>
      <c r="G1597" t="str">
        <f>'Base cotización 2021'!F1618</f>
        <v/>
      </c>
      <c r="I1597" t="e">
        <f>'Base cotización 2021'!#REF!</f>
        <v>#REF!</v>
      </c>
      <c r="J1597" t="e">
        <f>'Base cotización 2021'!#REF!</f>
        <v>#REF!</v>
      </c>
      <c r="K1597">
        <f>'Base cotización 2021'!H1618</f>
        <v>0</v>
      </c>
      <c r="L1597">
        <f>'Base cotización 2021'!K1618</f>
        <v>0</v>
      </c>
      <c r="M1597" s="31">
        <f>'Base cotización 2021'!I1618</f>
        <v>0</v>
      </c>
      <c r="N1597">
        <f>'Base cotización 2021'!L1618</f>
        <v>0</v>
      </c>
      <c r="O1597">
        <f>'Base cotización 2021'!M1618</f>
        <v>0</v>
      </c>
      <c r="P1597" t="e">
        <f>'Base cotización 2021'!#REF!</f>
        <v>#REF!</v>
      </c>
      <c r="Q1597">
        <f>'Base cotización 2021'!N1618</f>
        <v>0</v>
      </c>
      <c r="R1597">
        <f>'Base cotización 2021'!O1618</f>
        <v>0</v>
      </c>
      <c r="S1597">
        <f>'Base cotización 2021'!P1618</f>
        <v>0</v>
      </c>
      <c r="T1597">
        <f>'Base cotización 2021'!Q1618</f>
        <v>0</v>
      </c>
      <c r="U1597">
        <f>'Base cotización 2021'!R1618</f>
        <v>0</v>
      </c>
      <c r="V1597">
        <f>'Base cotización 2021'!W1618</f>
        <v>0</v>
      </c>
      <c r="X1597">
        <f>'Base cotización 2021'!X1618</f>
        <v>0</v>
      </c>
      <c r="Y1597" t="e">
        <f>'Base cotización 2021'!#REF!</f>
        <v>#REF!</v>
      </c>
    </row>
    <row r="1598" spans="1:25">
      <c r="A1598">
        <f>'Base cotización 2021'!B1619</f>
        <v>0</v>
      </c>
      <c r="C1598" t="str">
        <f>'Base cotización 2021'!C1619</f>
        <v/>
      </c>
      <c r="D1598" t="str">
        <f>'Base cotización 2021'!D1619</f>
        <v/>
      </c>
      <c r="E1598" t="str">
        <f>'Base cotización 2021'!E1619</f>
        <v/>
      </c>
      <c r="G1598" t="str">
        <f>'Base cotización 2021'!F1619</f>
        <v/>
      </c>
      <c r="I1598" t="e">
        <f>'Base cotización 2021'!#REF!</f>
        <v>#REF!</v>
      </c>
      <c r="J1598" t="e">
        <f>'Base cotización 2021'!#REF!</f>
        <v>#REF!</v>
      </c>
      <c r="K1598">
        <f>'Base cotización 2021'!H1619</f>
        <v>0</v>
      </c>
      <c r="L1598">
        <f>'Base cotización 2021'!K1619</f>
        <v>0</v>
      </c>
      <c r="M1598" s="31">
        <f>'Base cotización 2021'!I1619</f>
        <v>0</v>
      </c>
      <c r="N1598">
        <f>'Base cotización 2021'!L1619</f>
        <v>0</v>
      </c>
      <c r="O1598">
        <f>'Base cotización 2021'!M1619</f>
        <v>0</v>
      </c>
      <c r="P1598" t="e">
        <f>'Base cotización 2021'!#REF!</f>
        <v>#REF!</v>
      </c>
      <c r="Q1598">
        <f>'Base cotización 2021'!N1619</f>
        <v>0</v>
      </c>
      <c r="R1598">
        <f>'Base cotización 2021'!O1619</f>
        <v>0</v>
      </c>
      <c r="S1598">
        <f>'Base cotización 2021'!P1619</f>
        <v>0</v>
      </c>
      <c r="T1598">
        <f>'Base cotización 2021'!Q1619</f>
        <v>0</v>
      </c>
      <c r="U1598">
        <f>'Base cotización 2021'!R1619</f>
        <v>0</v>
      </c>
      <c r="V1598">
        <f>'Base cotización 2021'!W1619</f>
        <v>0</v>
      </c>
      <c r="X1598">
        <f>'Base cotización 2021'!X1619</f>
        <v>0</v>
      </c>
      <c r="Y1598" t="e">
        <f>'Base cotización 2021'!#REF!</f>
        <v>#REF!</v>
      </c>
    </row>
    <row r="1599" spans="1:25">
      <c r="A1599">
        <f>'Base cotización 2021'!B1620</f>
        <v>0</v>
      </c>
      <c r="C1599" t="str">
        <f>'Base cotización 2021'!C1620</f>
        <v/>
      </c>
      <c r="D1599" t="str">
        <f>'Base cotización 2021'!D1620</f>
        <v/>
      </c>
      <c r="E1599" t="str">
        <f>'Base cotización 2021'!E1620</f>
        <v/>
      </c>
      <c r="G1599" t="str">
        <f>'Base cotización 2021'!F1620</f>
        <v/>
      </c>
      <c r="I1599" t="e">
        <f>'Base cotización 2021'!#REF!</f>
        <v>#REF!</v>
      </c>
      <c r="J1599" t="e">
        <f>'Base cotización 2021'!#REF!</f>
        <v>#REF!</v>
      </c>
      <c r="K1599">
        <f>'Base cotización 2021'!H1620</f>
        <v>0</v>
      </c>
      <c r="L1599">
        <f>'Base cotización 2021'!K1620</f>
        <v>0</v>
      </c>
      <c r="M1599" s="31">
        <f>'Base cotización 2021'!I1620</f>
        <v>0</v>
      </c>
      <c r="N1599">
        <f>'Base cotización 2021'!L1620</f>
        <v>0</v>
      </c>
      <c r="O1599">
        <f>'Base cotización 2021'!M1620</f>
        <v>0</v>
      </c>
      <c r="P1599" t="e">
        <f>'Base cotización 2021'!#REF!</f>
        <v>#REF!</v>
      </c>
      <c r="Q1599">
        <f>'Base cotización 2021'!N1620</f>
        <v>0</v>
      </c>
      <c r="R1599">
        <f>'Base cotización 2021'!O1620</f>
        <v>0</v>
      </c>
      <c r="S1599">
        <f>'Base cotización 2021'!P1620</f>
        <v>0</v>
      </c>
      <c r="T1599">
        <f>'Base cotización 2021'!Q1620</f>
        <v>0</v>
      </c>
      <c r="U1599">
        <f>'Base cotización 2021'!R1620</f>
        <v>0</v>
      </c>
      <c r="V1599">
        <f>'Base cotización 2021'!W1620</f>
        <v>0</v>
      </c>
      <c r="X1599">
        <f>'Base cotización 2021'!X1620</f>
        <v>0</v>
      </c>
      <c r="Y1599" t="e">
        <f>'Base cotización 2021'!#REF!</f>
        <v>#REF!</v>
      </c>
    </row>
    <row r="1600" spans="1:25">
      <c r="A1600">
        <f>'Base cotización 2021'!B1621</f>
        <v>0</v>
      </c>
      <c r="C1600" t="str">
        <f>'Base cotización 2021'!C1621</f>
        <v/>
      </c>
      <c r="D1600" t="str">
        <f>'Base cotización 2021'!D1621</f>
        <v/>
      </c>
      <c r="E1600" t="str">
        <f>'Base cotización 2021'!E1621</f>
        <v/>
      </c>
      <c r="G1600" t="str">
        <f>'Base cotización 2021'!F1621</f>
        <v/>
      </c>
      <c r="I1600" t="e">
        <f>'Base cotización 2021'!#REF!</f>
        <v>#REF!</v>
      </c>
      <c r="J1600" t="e">
        <f>'Base cotización 2021'!#REF!</f>
        <v>#REF!</v>
      </c>
      <c r="K1600">
        <f>'Base cotización 2021'!H1621</f>
        <v>0</v>
      </c>
      <c r="L1600">
        <f>'Base cotización 2021'!K1621</f>
        <v>0</v>
      </c>
      <c r="M1600" s="31">
        <f>'Base cotización 2021'!I1621</f>
        <v>0</v>
      </c>
      <c r="N1600">
        <f>'Base cotización 2021'!L1621</f>
        <v>0</v>
      </c>
      <c r="O1600">
        <f>'Base cotización 2021'!M1621</f>
        <v>0</v>
      </c>
      <c r="P1600" t="e">
        <f>'Base cotización 2021'!#REF!</f>
        <v>#REF!</v>
      </c>
      <c r="Q1600">
        <f>'Base cotización 2021'!N1621</f>
        <v>0</v>
      </c>
      <c r="R1600">
        <f>'Base cotización 2021'!O1621</f>
        <v>0</v>
      </c>
      <c r="S1600">
        <f>'Base cotización 2021'!P1621</f>
        <v>0</v>
      </c>
      <c r="T1600">
        <f>'Base cotización 2021'!Q1621</f>
        <v>0</v>
      </c>
      <c r="U1600">
        <f>'Base cotización 2021'!R1621</f>
        <v>0</v>
      </c>
      <c r="V1600">
        <f>'Base cotización 2021'!W1621</f>
        <v>0</v>
      </c>
      <c r="X1600">
        <f>'Base cotización 2021'!X1621</f>
        <v>0</v>
      </c>
      <c r="Y1600" t="e">
        <f>'Base cotización 2021'!#REF!</f>
        <v>#REF!</v>
      </c>
    </row>
    <row r="1601" spans="1:25">
      <c r="A1601">
        <f>'Base cotización 2021'!B1622</f>
        <v>0</v>
      </c>
      <c r="C1601" t="str">
        <f>'Base cotización 2021'!C1622</f>
        <v/>
      </c>
      <c r="D1601" t="str">
        <f>'Base cotización 2021'!D1622</f>
        <v/>
      </c>
      <c r="E1601" t="str">
        <f>'Base cotización 2021'!E1622</f>
        <v/>
      </c>
      <c r="G1601" t="str">
        <f>'Base cotización 2021'!F1622</f>
        <v/>
      </c>
      <c r="I1601" t="e">
        <f>'Base cotización 2021'!#REF!</f>
        <v>#REF!</v>
      </c>
      <c r="J1601" t="e">
        <f>'Base cotización 2021'!#REF!</f>
        <v>#REF!</v>
      </c>
      <c r="K1601">
        <f>'Base cotización 2021'!H1622</f>
        <v>0</v>
      </c>
      <c r="L1601">
        <f>'Base cotización 2021'!K1622</f>
        <v>0</v>
      </c>
      <c r="M1601" s="31">
        <f>'Base cotización 2021'!I1622</f>
        <v>0</v>
      </c>
      <c r="N1601">
        <f>'Base cotización 2021'!L1622</f>
        <v>0</v>
      </c>
      <c r="O1601">
        <f>'Base cotización 2021'!M1622</f>
        <v>0</v>
      </c>
      <c r="P1601" t="e">
        <f>'Base cotización 2021'!#REF!</f>
        <v>#REF!</v>
      </c>
      <c r="Q1601">
        <f>'Base cotización 2021'!N1622</f>
        <v>0</v>
      </c>
      <c r="R1601">
        <f>'Base cotización 2021'!O1622</f>
        <v>0</v>
      </c>
      <c r="S1601">
        <f>'Base cotización 2021'!P1622</f>
        <v>0</v>
      </c>
      <c r="T1601">
        <f>'Base cotización 2021'!Q1622</f>
        <v>0</v>
      </c>
      <c r="U1601">
        <f>'Base cotización 2021'!R1622</f>
        <v>0</v>
      </c>
      <c r="V1601">
        <f>'Base cotización 2021'!W1622</f>
        <v>0</v>
      </c>
      <c r="X1601">
        <f>'Base cotización 2021'!X1622</f>
        <v>0</v>
      </c>
      <c r="Y1601" t="e">
        <f>'Base cotización 2021'!#REF!</f>
        <v>#REF!</v>
      </c>
    </row>
    <row r="1602" spans="1:25">
      <c r="A1602">
        <f>'Base cotización 2021'!B1623</f>
        <v>0</v>
      </c>
      <c r="C1602" t="str">
        <f>'Base cotización 2021'!C1623</f>
        <v/>
      </c>
      <c r="D1602" t="str">
        <f>'Base cotización 2021'!D1623</f>
        <v/>
      </c>
      <c r="E1602" t="str">
        <f>'Base cotización 2021'!E1623</f>
        <v/>
      </c>
      <c r="G1602" t="str">
        <f>'Base cotización 2021'!F1623</f>
        <v/>
      </c>
      <c r="I1602" t="e">
        <f>'Base cotización 2021'!#REF!</f>
        <v>#REF!</v>
      </c>
      <c r="J1602" t="e">
        <f>'Base cotización 2021'!#REF!</f>
        <v>#REF!</v>
      </c>
      <c r="K1602">
        <f>'Base cotización 2021'!H1623</f>
        <v>0</v>
      </c>
      <c r="L1602">
        <f>'Base cotización 2021'!K1623</f>
        <v>0</v>
      </c>
      <c r="M1602" s="31">
        <f>'Base cotización 2021'!I1623</f>
        <v>0</v>
      </c>
      <c r="N1602">
        <f>'Base cotización 2021'!L1623</f>
        <v>0</v>
      </c>
      <c r="O1602">
        <f>'Base cotización 2021'!M1623</f>
        <v>0</v>
      </c>
      <c r="P1602" t="e">
        <f>'Base cotización 2021'!#REF!</f>
        <v>#REF!</v>
      </c>
      <c r="Q1602">
        <f>'Base cotización 2021'!N1623</f>
        <v>0</v>
      </c>
      <c r="R1602">
        <f>'Base cotización 2021'!O1623</f>
        <v>0</v>
      </c>
      <c r="S1602">
        <f>'Base cotización 2021'!P1623</f>
        <v>0</v>
      </c>
      <c r="T1602">
        <f>'Base cotización 2021'!Q1623</f>
        <v>0</v>
      </c>
      <c r="U1602">
        <f>'Base cotización 2021'!R1623</f>
        <v>0</v>
      </c>
      <c r="V1602">
        <f>'Base cotización 2021'!W1623</f>
        <v>0</v>
      </c>
      <c r="X1602">
        <f>'Base cotización 2021'!X1623</f>
        <v>0</v>
      </c>
      <c r="Y1602" t="e">
        <f>'Base cotización 2021'!#REF!</f>
        <v>#REF!</v>
      </c>
    </row>
    <row r="1603" spans="1:25">
      <c r="A1603">
        <f>'Base cotización 2021'!B1624</f>
        <v>0</v>
      </c>
      <c r="C1603" t="str">
        <f>'Base cotización 2021'!C1624</f>
        <v/>
      </c>
      <c r="D1603" t="str">
        <f>'Base cotización 2021'!D1624</f>
        <v/>
      </c>
      <c r="E1603" t="str">
        <f>'Base cotización 2021'!E1624</f>
        <v/>
      </c>
      <c r="G1603" t="str">
        <f>'Base cotización 2021'!F1624</f>
        <v/>
      </c>
      <c r="I1603" t="e">
        <f>'Base cotización 2021'!#REF!</f>
        <v>#REF!</v>
      </c>
      <c r="J1603" t="e">
        <f>'Base cotización 2021'!#REF!</f>
        <v>#REF!</v>
      </c>
      <c r="K1603">
        <f>'Base cotización 2021'!H1624</f>
        <v>0</v>
      </c>
      <c r="L1603">
        <f>'Base cotización 2021'!K1624</f>
        <v>0</v>
      </c>
      <c r="M1603" s="31">
        <f>'Base cotización 2021'!I1624</f>
        <v>0</v>
      </c>
      <c r="N1603">
        <f>'Base cotización 2021'!L1624</f>
        <v>0</v>
      </c>
      <c r="O1603">
        <f>'Base cotización 2021'!M1624</f>
        <v>0</v>
      </c>
      <c r="P1603" t="e">
        <f>'Base cotización 2021'!#REF!</f>
        <v>#REF!</v>
      </c>
      <c r="Q1603">
        <f>'Base cotización 2021'!N1624</f>
        <v>0</v>
      </c>
      <c r="R1603">
        <f>'Base cotización 2021'!O1624</f>
        <v>0</v>
      </c>
      <c r="S1603">
        <f>'Base cotización 2021'!P1624</f>
        <v>0</v>
      </c>
      <c r="T1603">
        <f>'Base cotización 2021'!Q1624</f>
        <v>0</v>
      </c>
      <c r="U1603">
        <f>'Base cotización 2021'!R1624</f>
        <v>0</v>
      </c>
      <c r="V1603">
        <f>'Base cotización 2021'!W1624</f>
        <v>0</v>
      </c>
      <c r="X1603">
        <f>'Base cotización 2021'!X1624</f>
        <v>0</v>
      </c>
      <c r="Y1603" t="e">
        <f>'Base cotización 2021'!#REF!</f>
        <v>#REF!</v>
      </c>
    </row>
    <row r="1604" spans="1:25">
      <c r="A1604">
        <f>'Base cotización 2021'!B1625</f>
        <v>0</v>
      </c>
      <c r="C1604" t="str">
        <f>'Base cotización 2021'!C1625</f>
        <v/>
      </c>
      <c r="D1604" t="str">
        <f>'Base cotización 2021'!D1625</f>
        <v/>
      </c>
      <c r="E1604" t="str">
        <f>'Base cotización 2021'!E1625</f>
        <v/>
      </c>
      <c r="G1604" t="str">
        <f>'Base cotización 2021'!F1625</f>
        <v/>
      </c>
      <c r="I1604" t="e">
        <f>'Base cotización 2021'!#REF!</f>
        <v>#REF!</v>
      </c>
      <c r="J1604" t="e">
        <f>'Base cotización 2021'!#REF!</f>
        <v>#REF!</v>
      </c>
      <c r="K1604">
        <f>'Base cotización 2021'!H1625</f>
        <v>0</v>
      </c>
      <c r="L1604">
        <f>'Base cotización 2021'!K1625</f>
        <v>0</v>
      </c>
      <c r="M1604" s="31">
        <f>'Base cotización 2021'!I1625</f>
        <v>0</v>
      </c>
      <c r="N1604">
        <f>'Base cotización 2021'!L1625</f>
        <v>0</v>
      </c>
      <c r="O1604">
        <f>'Base cotización 2021'!M1625</f>
        <v>0</v>
      </c>
      <c r="P1604" t="e">
        <f>'Base cotización 2021'!#REF!</f>
        <v>#REF!</v>
      </c>
      <c r="Q1604">
        <f>'Base cotización 2021'!N1625</f>
        <v>0</v>
      </c>
      <c r="R1604">
        <f>'Base cotización 2021'!O1625</f>
        <v>0</v>
      </c>
      <c r="S1604">
        <f>'Base cotización 2021'!P1625</f>
        <v>0</v>
      </c>
      <c r="T1604">
        <f>'Base cotización 2021'!Q1625</f>
        <v>0</v>
      </c>
      <c r="U1604">
        <f>'Base cotización 2021'!R1625</f>
        <v>0</v>
      </c>
      <c r="V1604">
        <f>'Base cotización 2021'!W1625</f>
        <v>0</v>
      </c>
      <c r="X1604">
        <f>'Base cotización 2021'!X1625</f>
        <v>0</v>
      </c>
      <c r="Y1604" t="e">
        <f>'Base cotización 2021'!#REF!</f>
        <v>#REF!</v>
      </c>
    </row>
    <row r="1605" spans="1:25">
      <c r="A1605">
        <f>'Base cotización 2021'!B1626</f>
        <v>0</v>
      </c>
      <c r="C1605" t="str">
        <f>'Base cotización 2021'!C1626</f>
        <v/>
      </c>
      <c r="D1605" t="str">
        <f>'Base cotización 2021'!D1626</f>
        <v/>
      </c>
      <c r="E1605" t="str">
        <f>'Base cotización 2021'!E1626</f>
        <v/>
      </c>
      <c r="G1605" t="str">
        <f>'Base cotización 2021'!F1626</f>
        <v/>
      </c>
      <c r="I1605" t="e">
        <f>'Base cotización 2021'!#REF!</f>
        <v>#REF!</v>
      </c>
      <c r="J1605" t="e">
        <f>'Base cotización 2021'!#REF!</f>
        <v>#REF!</v>
      </c>
      <c r="K1605">
        <f>'Base cotización 2021'!H1626</f>
        <v>0</v>
      </c>
      <c r="L1605">
        <f>'Base cotización 2021'!K1626</f>
        <v>0</v>
      </c>
      <c r="M1605" s="31">
        <f>'Base cotización 2021'!I1626</f>
        <v>0</v>
      </c>
      <c r="N1605">
        <f>'Base cotización 2021'!L1626</f>
        <v>0</v>
      </c>
      <c r="O1605">
        <f>'Base cotización 2021'!M1626</f>
        <v>0</v>
      </c>
      <c r="P1605" t="e">
        <f>'Base cotización 2021'!#REF!</f>
        <v>#REF!</v>
      </c>
      <c r="Q1605">
        <f>'Base cotización 2021'!N1626</f>
        <v>0</v>
      </c>
      <c r="R1605">
        <f>'Base cotización 2021'!O1626</f>
        <v>0</v>
      </c>
      <c r="S1605">
        <f>'Base cotización 2021'!P1626</f>
        <v>0</v>
      </c>
      <c r="T1605">
        <f>'Base cotización 2021'!Q1626</f>
        <v>0</v>
      </c>
      <c r="U1605">
        <f>'Base cotización 2021'!R1626</f>
        <v>0</v>
      </c>
      <c r="V1605">
        <f>'Base cotización 2021'!W1626</f>
        <v>0</v>
      </c>
      <c r="X1605">
        <f>'Base cotización 2021'!X1626</f>
        <v>0</v>
      </c>
      <c r="Y1605" t="e">
        <f>'Base cotización 2021'!#REF!</f>
        <v>#REF!</v>
      </c>
    </row>
    <row r="1606" spans="1:25">
      <c r="A1606">
        <f>'Base cotización 2021'!B1627</f>
        <v>0</v>
      </c>
      <c r="C1606" t="str">
        <f>'Base cotización 2021'!C1627</f>
        <v/>
      </c>
      <c r="D1606" t="str">
        <f>'Base cotización 2021'!D1627</f>
        <v/>
      </c>
      <c r="E1606" t="str">
        <f>'Base cotización 2021'!E1627</f>
        <v/>
      </c>
      <c r="G1606" t="str">
        <f>'Base cotización 2021'!F1627</f>
        <v/>
      </c>
      <c r="I1606" t="e">
        <f>'Base cotización 2021'!#REF!</f>
        <v>#REF!</v>
      </c>
      <c r="J1606" t="e">
        <f>'Base cotización 2021'!#REF!</f>
        <v>#REF!</v>
      </c>
      <c r="K1606">
        <f>'Base cotización 2021'!H1627</f>
        <v>0</v>
      </c>
      <c r="L1606">
        <f>'Base cotización 2021'!K1627</f>
        <v>0</v>
      </c>
      <c r="M1606" s="31">
        <f>'Base cotización 2021'!I1627</f>
        <v>0</v>
      </c>
      <c r="N1606">
        <f>'Base cotización 2021'!L1627</f>
        <v>0</v>
      </c>
      <c r="O1606">
        <f>'Base cotización 2021'!M1627</f>
        <v>0</v>
      </c>
      <c r="P1606" t="e">
        <f>'Base cotización 2021'!#REF!</f>
        <v>#REF!</v>
      </c>
      <c r="Q1606">
        <f>'Base cotización 2021'!N1627</f>
        <v>0</v>
      </c>
      <c r="R1606">
        <f>'Base cotización 2021'!O1627</f>
        <v>0</v>
      </c>
      <c r="S1606">
        <f>'Base cotización 2021'!P1627</f>
        <v>0</v>
      </c>
      <c r="T1606">
        <f>'Base cotización 2021'!Q1627</f>
        <v>0</v>
      </c>
      <c r="U1606">
        <f>'Base cotización 2021'!R1627</f>
        <v>0</v>
      </c>
      <c r="V1606">
        <f>'Base cotización 2021'!W1627</f>
        <v>0</v>
      </c>
      <c r="X1606">
        <f>'Base cotización 2021'!X1627</f>
        <v>0</v>
      </c>
      <c r="Y1606" t="e">
        <f>'Base cotización 2021'!#REF!</f>
        <v>#REF!</v>
      </c>
    </row>
    <row r="1607" spans="1:25">
      <c r="A1607">
        <f>'Base cotización 2021'!B1628</f>
        <v>0</v>
      </c>
      <c r="C1607" t="str">
        <f>'Base cotización 2021'!C1628</f>
        <v/>
      </c>
      <c r="D1607" t="str">
        <f>'Base cotización 2021'!D1628</f>
        <v/>
      </c>
      <c r="E1607" t="str">
        <f>'Base cotización 2021'!E1628</f>
        <v/>
      </c>
      <c r="G1607" t="str">
        <f>'Base cotización 2021'!F1628</f>
        <v/>
      </c>
      <c r="I1607" t="e">
        <f>'Base cotización 2021'!#REF!</f>
        <v>#REF!</v>
      </c>
      <c r="J1607" t="e">
        <f>'Base cotización 2021'!#REF!</f>
        <v>#REF!</v>
      </c>
      <c r="K1607">
        <f>'Base cotización 2021'!H1628</f>
        <v>0</v>
      </c>
      <c r="L1607">
        <f>'Base cotización 2021'!K1628</f>
        <v>0</v>
      </c>
      <c r="M1607" s="31">
        <f>'Base cotización 2021'!I1628</f>
        <v>0</v>
      </c>
      <c r="N1607">
        <f>'Base cotización 2021'!L1628</f>
        <v>0</v>
      </c>
      <c r="O1607">
        <f>'Base cotización 2021'!M1628</f>
        <v>0</v>
      </c>
      <c r="P1607" t="e">
        <f>'Base cotización 2021'!#REF!</f>
        <v>#REF!</v>
      </c>
      <c r="Q1607">
        <f>'Base cotización 2021'!N1628</f>
        <v>0</v>
      </c>
      <c r="R1607">
        <f>'Base cotización 2021'!O1628</f>
        <v>0</v>
      </c>
      <c r="S1607">
        <f>'Base cotización 2021'!P1628</f>
        <v>0</v>
      </c>
      <c r="T1607">
        <f>'Base cotización 2021'!Q1628</f>
        <v>0</v>
      </c>
      <c r="U1607">
        <f>'Base cotización 2021'!R1628</f>
        <v>0</v>
      </c>
      <c r="V1607">
        <f>'Base cotización 2021'!W1628</f>
        <v>0</v>
      </c>
      <c r="X1607">
        <f>'Base cotización 2021'!X1628</f>
        <v>0</v>
      </c>
      <c r="Y1607" t="e">
        <f>'Base cotización 2021'!#REF!</f>
        <v>#REF!</v>
      </c>
    </row>
    <row r="1608" spans="1:25">
      <c r="A1608">
        <f>'Base cotización 2021'!B1629</f>
        <v>0</v>
      </c>
      <c r="C1608" t="str">
        <f>'Base cotización 2021'!C1629</f>
        <v/>
      </c>
      <c r="D1608" t="str">
        <f>'Base cotización 2021'!D1629</f>
        <v/>
      </c>
      <c r="E1608" t="str">
        <f>'Base cotización 2021'!E1629</f>
        <v/>
      </c>
      <c r="G1608" t="str">
        <f>'Base cotización 2021'!F1629</f>
        <v/>
      </c>
      <c r="I1608" t="e">
        <f>'Base cotización 2021'!#REF!</f>
        <v>#REF!</v>
      </c>
      <c r="J1608" t="e">
        <f>'Base cotización 2021'!#REF!</f>
        <v>#REF!</v>
      </c>
      <c r="K1608">
        <f>'Base cotización 2021'!H1629</f>
        <v>0</v>
      </c>
      <c r="L1608">
        <f>'Base cotización 2021'!K1629</f>
        <v>0</v>
      </c>
      <c r="M1608" s="31">
        <f>'Base cotización 2021'!I1629</f>
        <v>0</v>
      </c>
      <c r="N1608">
        <f>'Base cotización 2021'!L1629</f>
        <v>0</v>
      </c>
      <c r="O1608">
        <f>'Base cotización 2021'!M1629</f>
        <v>0</v>
      </c>
      <c r="P1608" t="e">
        <f>'Base cotización 2021'!#REF!</f>
        <v>#REF!</v>
      </c>
      <c r="Q1608">
        <f>'Base cotización 2021'!N1629</f>
        <v>0</v>
      </c>
      <c r="R1608">
        <f>'Base cotización 2021'!O1629</f>
        <v>0</v>
      </c>
      <c r="S1608">
        <f>'Base cotización 2021'!P1629</f>
        <v>0</v>
      </c>
      <c r="T1608">
        <f>'Base cotización 2021'!Q1629</f>
        <v>0</v>
      </c>
      <c r="U1608">
        <f>'Base cotización 2021'!R1629</f>
        <v>0</v>
      </c>
      <c r="V1608">
        <f>'Base cotización 2021'!W1629</f>
        <v>0</v>
      </c>
      <c r="X1608">
        <f>'Base cotización 2021'!X1629</f>
        <v>0</v>
      </c>
      <c r="Y1608" t="e">
        <f>'Base cotización 2021'!#REF!</f>
        <v>#REF!</v>
      </c>
    </row>
    <row r="1609" spans="1:25">
      <c r="A1609">
        <f>'Base cotización 2021'!B1630</f>
        <v>0</v>
      </c>
      <c r="C1609" t="str">
        <f>'Base cotización 2021'!C1630</f>
        <v/>
      </c>
      <c r="D1609" t="str">
        <f>'Base cotización 2021'!D1630</f>
        <v/>
      </c>
      <c r="E1609" t="str">
        <f>'Base cotización 2021'!E1630</f>
        <v/>
      </c>
      <c r="G1609" t="str">
        <f>'Base cotización 2021'!F1630</f>
        <v/>
      </c>
      <c r="I1609" t="e">
        <f>'Base cotización 2021'!#REF!</f>
        <v>#REF!</v>
      </c>
      <c r="J1609" t="e">
        <f>'Base cotización 2021'!#REF!</f>
        <v>#REF!</v>
      </c>
      <c r="K1609">
        <f>'Base cotización 2021'!H1630</f>
        <v>0</v>
      </c>
      <c r="L1609">
        <f>'Base cotización 2021'!K1630</f>
        <v>0</v>
      </c>
      <c r="M1609" s="31">
        <f>'Base cotización 2021'!I1630</f>
        <v>0</v>
      </c>
      <c r="N1609">
        <f>'Base cotización 2021'!L1630</f>
        <v>0</v>
      </c>
      <c r="O1609">
        <f>'Base cotización 2021'!M1630</f>
        <v>0</v>
      </c>
      <c r="P1609" t="e">
        <f>'Base cotización 2021'!#REF!</f>
        <v>#REF!</v>
      </c>
      <c r="Q1609">
        <f>'Base cotización 2021'!N1630</f>
        <v>0</v>
      </c>
      <c r="R1609">
        <f>'Base cotización 2021'!O1630</f>
        <v>0</v>
      </c>
      <c r="S1609">
        <f>'Base cotización 2021'!P1630</f>
        <v>0</v>
      </c>
      <c r="T1609">
        <f>'Base cotización 2021'!Q1630</f>
        <v>0</v>
      </c>
      <c r="U1609">
        <f>'Base cotización 2021'!R1630</f>
        <v>0</v>
      </c>
      <c r="V1609">
        <f>'Base cotización 2021'!W1630</f>
        <v>0</v>
      </c>
      <c r="X1609">
        <f>'Base cotización 2021'!X1630</f>
        <v>0</v>
      </c>
      <c r="Y1609" t="e">
        <f>'Base cotización 2021'!#REF!</f>
        <v>#REF!</v>
      </c>
    </row>
    <row r="1610" spans="1:25">
      <c r="A1610">
        <f>'Base cotización 2021'!B1631</f>
        <v>0</v>
      </c>
      <c r="C1610" t="str">
        <f>'Base cotización 2021'!C1631</f>
        <v/>
      </c>
      <c r="D1610" t="str">
        <f>'Base cotización 2021'!D1631</f>
        <v/>
      </c>
      <c r="E1610" t="str">
        <f>'Base cotización 2021'!E1631</f>
        <v/>
      </c>
      <c r="G1610" t="str">
        <f>'Base cotización 2021'!F1631</f>
        <v/>
      </c>
      <c r="I1610" t="e">
        <f>'Base cotización 2021'!#REF!</f>
        <v>#REF!</v>
      </c>
      <c r="J1610" t="e">
        <f>'Base cotización 2021'!#REF!</f>
        <v>#REF!</v>
      </c>
      <c r="K1610">
        <f>'Base cotización 2021'!H1631</f>
        <v>0</v>
      </c>
      <c r="L1610">
        <f>'Base cotización 2021'!K1631</f>
        <v>0</v>
      </c>
      <c r="M1610" s="31">
        <f>'Base cotización 2021'!I1631</f>
        <v>0</v>
      </c>
      <c r="N1610">
        <f>'Base cotización 2021'!L1631</f>
        <v>0</v>
      </c>
      <c r="O1610">
        <f>'Base cotización 2021'!M1631</f>
        <v>0</v>
      </c>
      <c r="P1610" t="e">
        <f>'Base cotización 2021'!#REF!</f>
        <v>#REF!</v>
      </c>
      <c r="Q1610">
        <f>'Base cotización 2021'!N1631</f>
        <v>0</v>
      </c>
      <c r="R1610">
        <f>'Base cotización 2021'!O1631</f>
        <v>0</v>
      </c>
      <c r="S1610">
        <f>'Base cotización 2021'!P1631</f>
        <v>0</v>
      </c>
      <c r="T1610">
        <f>'Base cotización 2021'!Q1631</f>
        <v>0</v>
      </c>
      <c r="U1610">
        <f>'Base cotización 2021'!R1631</f>
        <v>0</v>
      </c>
      <c r="V1610">
        <f>'Base cotización 2021'!W1631</f>
        <v>0</v>
      </c>
      <c r="X1610">
        <f>'Base cotización 2021'!X1631</f>
        <v>0</v>
      </c>
      <c r="Y1610" t="e">
        <f>'Base cotización 2021'!#REF!</f>
        <v>#REF!</v>
      </c>
    </row>
    <row r="1611" spans="1:25">
      <c r="A1611">
        <f>'Base cotización 2021'!B1632</f>
        <v>0</v>
      </c>
      <c r="C1611" t="str">
        <f>'Base cotización 2021'!C1632</f>
        <v/>
      </c>
      <c r="D1611" t="str">
        <f>'Base cotización 2021'!D1632</f>
        <v/>
      </c>
      <c r="E1611" t="str">
        <f>'Base cotización 2021'!E1632</f>
        <v/>
      </c>
      <c r="G1611" t="str">
        <f>'Base cotización 2021'!F1632</f>
        <v/>
      </c>
      <c r="I1611" t="e">
        <f>'Base cotización 2021'!#REF!</f>
        <v>#REF!</v>
      </c>
      <c r="J1611" t="e">
        <f>'Base cotización 2021'!#REF!</f>
        <v>#REF!</v>
      </c>
      <c r="K1611">
        <f>'Base cotización 2021'!H1632</f>
        <v>0</v>
      </c>
      <c r="L1611">
        <f>'Base cotización 2021'!K1632</f>
        <v>0</v>
      </c>
      <c r="M1611" s="31">
        <f>'Base cotización 2021'!I1632</f>
        <v>0</v>
      </c>
      <c r="N1611">
        <f>'Base cotización 2021'!L1632</f>
        <v>0</v>
      </c>
      <c r="O1611">
        <f>'Base cotización 2021'!M1632</f>
        <v>0</v>
      </c>
      <c r="P1611" t="e">
        <f>'Base cotización 2021'!#REF!</f>
        <v>#REF!</v>
      </c>
      <c r="Q1611">
        <f>'Base cotización 2021'!N1632</f>
        <v>0</v>
      </c>
      <c r="R1611">
        <f>'Base cotización 2021'!O1632</f>
        <v>0</v>
      </c>
      <c r="S1611">
        <f>'Base cotización 2021'!P1632</f>
        <v>0</v>
      </c>
      <c r="T1611">
        <f>'Base cotización 2021'!Q1632</f>
        <v>0</v>
      </c>
      <c r="U1611">
        <f>'Base cotización 2021'!R1632</f>
        <v>0</v>
      </c>
      <c r="V1611">
        <f>'Base cotización 2021'!W1632</f>
        <v>0</v>
      </c>
      <c r="X1611">
        <f>'Base cotización 2021'!X1632</f>
        <v>0</v>
      </c>
      <c r="Y1611" t="e">
        <f>'Base cotización 2021'!#REF!</f>
        <v>#REF!</v>
      </c>
    </row>
    <row r="1612" spans="1:25">
      <c r="A1612">
        <f>'Base cotización 2021'!B1633</f>
        <v>0</v>
      </c>
      <c r="C1612" t="str">
        <f>'Base cotización 2021'!C1633</f>
        <v/>
      </c>
      <c r="D1612" t="str">
        <f>'Base cotización 2021'!D1633</f>
        <v/>
      </c>
      <c r="E1612" t="str">
        <f>'Base cotización 2021'!E1633</f>
        <v/>
      </c>
      <c r="G1612" t="str">
        <f>'Base cotización 2021'!F1633</f>
        <v/>
      </c>
      <c r="I1612" t="e">
        <f>'Base cotización 2021'!#REF!</f>
        <v>#REF!</v>
      </c>
      <c r="J1612" t="e">
        <f>'Base cotización 2021'!#REF!</f>
        <v>#REF!</v>
      </c>
      <c r="K1612">
        <f>'Base cotización 2021'!H1633</f>
        <v>0</v>
      </c>
      <c r="L1612">
        <f>'Base cotización 2021'!K1633</f>
        <v>0</v>
      </c>
      <c r="M1612" s="31">
        <f>'Base cotización 2021'!I1633</f>
        <v>0</v>
      </c>
      <c r="N1612">
        <f>'Base cotización 2021'!L1633</f>
        <v>0</v>
      </c>
      <c r="O1612">
        <f>'Base cotización 2021'!M1633</f>
        <v>0</v>
      </c>
      <c r="P1612" t="e">
        <f>'Base cotización 2021'!#REF!</f>
        <v>#REF!</v>
      </c>
      <c r="Q1612">
        <f>'Base cotización 2021'!N1633</f>
        <v>0</v>
      </c>
      <c r="R1612">
        <f>'Base cotización 2021'!O1633</f>
        <v>0</v>
      </c>
      <c r="S1612">
        <f>'Base cotización 2021'!P1633</f>
        <v>0</v>
      </c>
      <c r="T1612">
        <f>'Base cotización 2021'!Q1633</f>
        <v>0</v>
      </c>
      <c r="U1612">
        <f>'Base cotización 2021'!R1633</f>
        <v>0</v>
      </c>
      <c r="V1612">
        <f>'Base cotización 2021'!W1633</f>
        <v>0</v>
      </c>
      <c r="X1612">
        <f>'Base cotización 2021'!X1633</f>
        <v>0</v>
      </c>
      <c r="Y1612" t="e">
        <f>'Base cotización 2021'!#REF!</f>
        <v>#REF!</v>
      </c>
    </row>
    <row r="1613" spans="1:25">
      <c r="A1613">
        <f>'Base cotización 2021'!B1634</f>
        <v>0</v>
      </c>
      <c r="C1613" t="str">
        <f>'Base cotización 2021'!C1634</f>
        <v/>
      </c>
      <c r="D1613" t="str">
        <f>'Base cotización 2021'!D1634</f>
        <v/>
      </c>
      <c r="E1613" t="str">
        <f>'Base cotización 2021'!E1634</f>
        <v/>
      </c>
      <c r="G1613" t="str">
        <f>'Base cotización 2021'!F1634</f>
        <v/>
      </c>
      <c r="I1613" t="e">
        <f>'Base cotización 2021'!#REF!</f>
        <v>#REF!</v>
      </c>
      <c r="J1613" t="e">
        <f>'Base cotización 2021'!#REF!</f>
        <v>#REF!</v>
      </c>
      <c r="K1613">
        <f>'Base cotización 2021'!H1634</f>
        <v>0</v>
      </c>
      <c r="L1613">
        <f>'Base cotización 2021'!K1634</f>
        <v>0</v>
      </c>
      <c r="M1613" s="31">
        <f>'Base cotización 2021'!I1634</f>
        <v>0</v>
      </c>
      <c r="N1613">
        <f>'Base cotización 2021'!L1634</f>
        <v>0</v>
      </c>
      <c r="O1613">
        <f>'Base cotización 2021'!M1634</f>
        <v>0</v>
      </c>
      <c r="P1613" t="e">
        <f>'Base cotización 2021'!#REF!</f>
        <v>#REF!</v>
      </c>
      <c r="Q1613">
        <f>'Base cotización 2021'!N1634</f>
        <v>0</v>
      </c>
      <c r="R1613">
        <f>'Base cotización 2021'!O1634</f>
        <v>0</v>
      </c>
      <c r="S1613">
        <f>'Base cotización 2021'!P1634</f>
        <v>0</v>
      </c>
      <c r="T1613">
        <f>'Base cotización 2021'!Q1634</f>
        <v>0</v>
      </c>
      <c r="U1613">
        <f>'Base cotización 2021'!R1634</f>
        <v>0</v>
      </c>
      <c r="V1613">
        <f>'Base cotización 2021'!W1634</f>
        <v>0</v>
      </c>
      <c r="X1613">
        <f>'Base cotización 2021'!X1634</f>
        <v>0</v>
      </c>
      <c r="Y1613" t="e">
        <f>'Base cotización 2021'!#REF!</f>
        <v>#REF!</v>
      </c>
    </row>
    <row r="1614" spans="1:25">
      <c r="A1614">
        <f>'Base cotización 2021'!B1635</f>
        <v>0</v>
      </c>
      <c r="C1614" t="str">
        <f>'Base cotización 2021'!C1635</f>
        <v/>
      </c>
      <c r="D1614" t="str">
        <f>'Base cotización 2021'!D1635</f>
        <v/>
      </c>
      <c r="E1614" t="str">
        <f>'Base cotización 2021'!E1635</f>
        <v/>
      </c>
      <c r="G1614" t="str">
        <f>'Base cotización 2021'!F1635</f>
        <v/>
      </c>
      <c r="I1614" t="e">
        <f>'Base cotización 2021'!#REF!</f>
        <v>#REF!</v>
      </c>
      <c r="J1614" t="e">
        <f>'Base cotización 2021'!#REF!</f>
        <v>#REF!</v>
      </c>
      <c r="K1614">
        <f>'Base cotización 2021'!H1635</f>
        <v>0</v>
      </c>
      <c r="L1614">
        <f>'Base cotización 2021'!K1635</f>
        <v>0</v>
      </c>
      <c r="M1614" s="31">
        <f>'Base cotización 2021'!I1635</f>
        <v>0</v>
      </c>
      <c r="N1614">
        <f>'Base cotización 2021'!L1635</f>
        <v>0</v>
      </c>
      <c r="O1614">
        <f>'Base cotización 2021'!M1635</f>
        <v>0</v>
      </c>
      <c r="P1614" t="e">
        <f>'Base cotización 2021'!#REF!</f>
        <v>#REF!</v>
      </c>
      <c r="Q1614">
        <f>'Base cotización 2021'!N1635</f>
        <v>0</v>
      </c>
      <c r="R1614">
        <f>'Base cotización 2021'!O1635</f>
        <v>0</v>
      </c>
      <c r="S1614">
        <f>'Base cotización 2021'!P1635</f>
        <v>0</v>
      </c>
      <c r="T1614">
        <f>'Base cotización 2021'!Q1635</f>
        <v>0</v>
      </c>
      <c r="U1614">
        <f>'Base cotización 2021'!R1635</f>
        <v>0</v>
      </c>
      <c r="V1614">
        <f>'Base cotización 2021'!W1635</f>
        <v>0</v>
      </c>
      <c r="X1614">
        <f>'Base cotización 2021'!X1635</f>
        <v>0</v>
      </c>
      <c r="Y1614" t="e">
        <f>'Base cotización 2021'!#REF!</f>
        <v>#REF!</v>
      </c>
    </row>
    <row r="1615" spans="1:25">
      <c r="A1615">
        <f>'Base cotización 2021'!B1636</f>
        <v>0</v>
      </c>
      <c r="C1615" t="str">
        <f>'Base cotización 2021'!C1636</f>
        <v/>
      </c>
      <c r="D1615" t="str">
        <f>'Base cotización 2021'!D1636</f>
        <v/>
      </c>
      <c r="E1615" t="str">
        <f>'Base cotización 2021'!E1636</f>
        <v/>
      </c>
      <c r="G1615" t="str">
        <f>'Base cotización 2021'!F1636</f>
        <v/>
      </c>
      <c r="I1615" t="e">
        <f>'Base cotización 2021'!#REF!</f>
        <v>#REF!</v>
      </c>
      <c r="J1615" t="e">
        <f>'Base cotización 2021'!#REF!</f>
        <v>#REF!</v>
      </c>
      <c r="K1615">
        <f>'Base cotización 2021'!H1636</f>
        <v>0</v>
      </c>
      <c r="L1615">
        <f>'Base cotización 2021'!K1636</f>
        <v>0</v>
      </c>
      <c r="M1615" s="31">
        <f>'Base cotización 2021'!I1636</f>
        <v>0</v>
      </c>
      <c r="N1615">
        <f>'Base cotización 2021'!L1636</f>
        <v>0</v>
      </c>
      <c r="O1615">
        <f>'Base cotización 2021'!M1636</f>
        <v>0</v>
      </c>
      <c r="P1615" t="e">
        <f>'Base cotización 2021'!#REF!</f>
        <v>#REF!</v>
      </c>
      <c r="Q1615">
        <f>'Base cotización 2021'!N1636</f>
        <v>0</v>
      </c>
      <c r="R1615">
        <f>'Base cotización 2021'!O1636</f>
        <v>0</v>
      </c>
      <c r="S1615">
        <f>'Base cotización 2021'!P1636</f>
        <v>0</v>
      </c>
      <c r="T1615">
        <f>'Base cotización 2021'!Q1636</f>
        <v>0</v>
      </c>
      <c r="U1615">
        <f>'Base cotización 2021'!R1636</f>
        <v>0</v>
      </c>
      <c r="V1615">
        <f>'Base cotización 2021'!W1636</f>
        <v>0</v>
      </c>
      <c r="X1615">
        <f>'Base cotización 2021'!X1636</f>
        <v>0</v>
      </c>
      <c r="Y1615" t="e">
        <f>'Base cotización 2021'!#REF!</f>
        <v>#REF!</v>
      </c>
    </row>
    <row r="1616" spans="1:25">
      <c r="A1616">
        <f>'Base cotización 2021'!B1637</f>
        <v>0</v>
      </c>
      <c r="C1616" t="str">
        <f>'Base cotización 2021'!C1637</f>
        <v/>
      </c>
      <c r="D1616" t="str">
        <f>'Base cotización 2021'!D1637</f>
        <v/>
      </c>
      <c r="E1616" t="str">
        <f>'Base cotización 2021'!E1637</f>
        <v/>
      </c>
      <c r="G1616" t="str">
        <f>'Base cotización 2021'!F1637</f>
        <v/>
      </c>
      <c r="I1616" t="e">
        <f>'Base cotización 2021'!#REF!</f>
        <v>#REF!</v>
      </c>
      <c r="J1616" t="e">
        <f>'Base cotización 2021'!#REF!</f>
        <v>#REF!</v>
      </c>
      <c r="K1616">
        <f>'Base cotización 2021'!H1637</f>
        <v>0</v>
      </c>
      <c r="L1616">
        <f>'Base cotización 2021'!K1637</f>
        <v>0</v>
      </c>
      <c r="M1616" s="31">
        <f>'Base cotización 2021'!I1637</f>
        <v>0</v>
      </c>
      <c r="N1616">
        <f>'Base cotización 2021'!L1637</f>
        <v>0</v>
      </c>
      <c r="O1616">
        <f>'Base cotización 2021'!M1637</f>
        <v>0</v>
      </c>
      <c r="P1616" t="e">
        <f>'Base cotización 2021'!#REF!</f>
        <v>#REF!</v>
      </c>
      <c r="Q1616">
        <f>'Base cotización 2021'!N1637</f>
        <v>0</v>
      </c>
      <c r="R1616">
        <f>'Base cotización 2021'!O1637</f>
        <v>0</v>
      </c>
      <c r="S1616">
        <f>'Base cotización 2021'!P1637</f>
        <v>0</v>
      </c>
      <c r="T1616">
        <f>'Base cotización 2021'!Q1637</f>
        <v>0</v>
      </c>
      <c r="U1616">
        <f>'Base cotización 2021'!R1637</f>
        <v>0</v>
      </c>
      <c r="V1616">
        <f>'Base cotización 2021'!W1637</f>
        <v>0</v>
      </c>
      <c r="X1616">
        <f>'Base cotización 2021'!X1637</f>
        <v>0</v>
      </c>
      <c r="Y1616" t="e">
        <f>'Base cotización 2021'!#REF!</f>
        <v>#REF!</v>
      </c>
    </row>
    <row r="1617" spans="1:25">
      <c r="A1617">
        <f>'Base cotización 2021'!B1638</f>
        <v>0</v>
      </c>
      <c r="C1617" t="str">
        <f>'Base cotización 2021'!C1638</f>
        <v/>
      </c>
      <c r="D1617" t="str">
        <f>'Base cotización 2021'!D1638</f>
        <v/>
      </c>
      <c r="E1617" t="str">
        <f>'Base cotización 2021'!E1638</f>
        <v/>
      </c>
      <c r="G1617" t="str">
        <f>'Base cotización 2021'!F1638</f>
        <v/>
      </c>
      <c r="I1617" t="e">
        <f>'Base cotización 2021'!#REF!</f>
        <v>#REF!</v>
      </c>
      <c r="J1617" t="e">
        <f>'Base cotización 2021'!#REF!</f>
        <v>#REF!</v>
      </c>
      <c r="K1617">
        <f>'Base cotización 2021'!H1638</f>
        <v>0</v>
      </c>
      <c r="L1617">
        <f>'Base cotización 2021'!K1638</f>
        <v>0</v>
      </c>
      <c r="M1617" s="31">
        <f>'Base cotización 2021'!I1638</f>
        <v>0</v>
      </c>
      <c r="N1617">
        <f>'Base cotización 2021'!L1638</f>
        <v>0</v>
      </c>
      <c r="O1617">
        <f>'Base cotización 2021'!M1638</f>
        <v>0</v>
      </c>
      <c r="P1617" t="e">
        <f>'Base cotización 2021'!#REF!</f>
        <v>#REF!</v>
      </c>
      <c r="Q1617">
        <f>'Base cotización 2021'!N1638</f>
        <v>0</v>
      </c>
      <c r="R1617">
        <f>'Base cotización 2021'!O1638</f>
        <v>0</v>
      </c>
      <c r="S1617">
        <f>'Base cotización 2021'!P1638</f>
        <v>0</v>
      </c>
      <c r="T1617">
        <f>'Base cotización 2021'!Q1638</f>
        <v>0</v>
      </c>
      <c r="U1617">
        <f>'Base cotización 2021'!R1638</f>
        <v>0</v>
      </c>
      <c r="V1617">
        <f>'Base cotización 2021'!W1638</f>
        <v>0</v>
      </c>
      <c r="X1617">
        <f>'Base cotización 2021'!X1638</f>
        <v>0</v>
      </c>
      <c r="Y1617" t="e">
        <f>'Base cotización 2021'!#REF!</f>
        <v>#REF!</v>
      </c>
    </row>
    <row r="1618" spans="1:25">
      <c r="A1618">
        <f>'Base cotización 2021'!B1639</f>
        <v>0</v>
      </c>
      <c r="C1618" t="str">
        <f>'Base cotización 2021'!C1639</f>
        <v/>
      </c>
      <c r="D1618" t="str">
        <f>'Base cotización 2021'!D1639</f>
        <v/>
      </c>
      <c r="E1618" t="str">
        <f>'Base cotización 2021'!E1639</f>
        <v/>
      </c>
      <c r="G1618" t="str">
        <f>'Base cotización 2021'!F1639</f>
        <v/>
      </c>
      <c r="I1618" t="e">
        <f>'Base cotización 2021'!#REF!</f>
        <v>#REF!</v>
      </c>
      <c r="J1618" t="e">
        <f>'Base cotización 2021'!#REF!</f>
        <v>#REF!</v>
      </c>
      <c r="K1618">
        <f>'Base cotización 2021'!H1639</f>
        <v>0</v>
      </c>
      <c r="L1618">
        <f>'Base cotización 2021'!K1639</f>
        <v>0</v>
      </c>
      <c r="M1618" s="31">
        <f>'Base cotización 2021'!I1639</f>
        <v>0</v>
      </c>
      <c r="N1618">
        <f>'Base cotización 2021'!L1639</f>
        <v>0</v>
      </c>
      <c r="O1618">
        <f>'Base cotización 2021'!M1639</f>
        <v>0</v>
      </c>
      <c r="P1618" t="e">
        <f>'Base cotización 2021'!#REF!</f>
        <v>#REF!</v>
      </c>
      <c r="Q1618">
        <f>'Base cotización 2021'!N1639</f>
        <v>0</v>
      </c>
      <c r="R1618">
        <f>'Base cotización 2021'!O1639</f>
        <v>0</v>
      </c>
      <c r="S1618">
        <f>'Base cotización 2021'!P1639</f>
        <v>0</v>
      </c>
      <c r="T1618">
        <f>'Base cotización 2021'!Q1639</f>
        <v>0</v>
      </c>
      <c r="U1618">
        <f>'Base cotización 2021'!R1639</f>
        <v>0</v>
      </c>
      <c r="V1618">
        <f>'Base cotización 2021'!W1639</f>
        <v>0</v>
      </c>
      <c r="X1618">
        <f>'Base cotización 2021'!X1639</f>
        <v>0</v>
      </c>
      <c r="Y1618" t="e">
        <f>'Base cotización 2021'!#REF!</f>
        <v>#REF!</v>
      </c>
    </row>
    <row r="1619" spans="1:25">
      <c r="A1619">
        <f>'Base cotización 2021'!B1640</f>
        <v>0</v>
      </c>
      <c r="C1619" t="str">
        <f>'Base cotización 2021'!C1640</f>
        <v/>
      </c>
      <c r="D1619" t="str">
        <f>'Base cotización 2021'!D1640</f>
        <v/>
      </c>
      <c r="E1619" t="str">
        <f>'Base cotización 2021'!E1640</f>
        <v/>
      </c>
      <c r="G1619" t="str">
        <f>'Base cotización 2021'!F1640</f>
        <v/>
      </c>
      <c r="I1619" t="e">
        <f>'Base cotización 2021'!#REF!</f>
        <v>#REF!</v>
      </c>
      <c r="J1619" t="e">
        <f>'Base cotización 2021'!#REF!</f>
        <v>#REF!</v>
      </c>
      <c r="K1619">
        <f>'Base cotización 2021'!H1640</f>
        <v>0</v>
      </c>
      <c r="L1619">
        <f>'Base cotización 2021'!K1640</f>
        <v>0</v>
      </c>
      <c r="M1619" s="31">
        <f>'Base cotización 2021'!I1640</f>
        <v>0</v>
      </c>
      <c r="N1619">
        <f>'Base cotización 2021'!L1640</f>
        <v>0</v>
      </c>
      <c r="O1619">
        <f>'Base cotización 2021'!M1640</f>
        <v>0</v>
      </c>
      <c r="P1619" t="e">
        <f>'Base cotización 2021'!#REF!</f>
        <v>#REF!</v>
      </c>
      <c r="Q1619">
        <f>'Base cotización 2021'!N1640</f>
        <v>0</v>
      </c>
      <c r="R1619">
        <f>'Base cotización 2021'!O1640</f>
        <v>0</v>
      </c>
      <c r="S1619">
        <f>'Base cotización 2021'!P1640</f>
        <v>0</v>
      </c>
      <c r="T1619">
        <f>'Base cotización 2021'!Q1640</f>
        <v>0</v>
      </c>
      <c r="U1619">
        <f>'Base cotización 2021'!R1640</f>
        <v>0</v>
      </c>
      <c r="V1619">
        <f>'Base cotización 2021'!W1640</f>
        <v>0</v>
      </c>
      <c r="X1619">
        <f>'Base cotización 2021'!X1640</f>
        <v>0</v>
      </c>
      <c r="Y1619" t="e">
        <f>'Base cotización 2021'!#REF!</f>
        <v>#REF!</v>
      </c>
    </row>
    <row r="1620" spans="1:25">
      <c r="A1620">
        <f>'Base cotización 2021'!B1641</f>
        <v>0</v>
      </c>
      <c r="C1620" t="str">
        <f>'Base cotización 2021'!C1641</f>
        <v/>
      </c>
      <c r="D1620" t="str">
        <f>'Base cotización 2021'!D1641</f>
        <v/>
      </c>
      <c r="E1620" t="str">
        <f>'Base cotización 2021'!E1641</f>
        <v/>
      </c>
      <c r="G1620" t="str">
        <f>'Base cotización 2021'!F1641</f>
        <v/>
      </c>
      <c r="I1620" t="e">
        <f>'Base cotización 2021'!#REF!</f>
        <v>#REF!</v>
      </c>
      <c r="J1620" t="e">
        <f>'Base cotización 2021'!#REF!</f>
        <v>#REF!</v>
      </c>
      <c r="K1620">
        <f>'Base cotización 2021'!H1641</f>
        <v>0</v>
      </c>
      <c r="L1620">
        <f>'Base cotización 2021'!K1641</f>
        <v>0</v>
      </c>
      <c r="M1620" s="31">
        <f>'Base cotización 2021'!I1641</f>
        <v>0</v>
      </c>
      <c r="N1620">
        <f>'Base cotización 2021'!L1641</f>
        <v>0</v>
      </c>
      <c r="O1620">
        <f>'Base cotización 2021'!M1641</f>
        <v>0</v>
      </c>
      <c r="P1620" t="e">
        <f>'Base cotización 2021'!#REF!</f>
        <v>#REF!</v>
      </c>
      <c r="Q1620">
        <f>'Base cotización 2021'!N1641</f>
        <v>0</v>
      </c>
      <c r="R1620">
        <f>'Base cotización 2021'!O1641</f>
        <v>0</v>
      </c>
      <c r="S1620">
        <f>'Base cotización 2021'!P1641</f>
        <v>0</v>
      </c>
      <c r="T1620">
        <f>'Base cotización 2021'!Q1641</f>
        <v>0</v>
      </c>
      <c r="U1620">
        <f>'Base cotización 2021'!R1641</f>
        <v>0</v>
      </c>
      <c r="V1620">
        <f>'Base cotización 2021'!W1641</f>
        <v>0</v>
      </c>
      <c r="X1620">
        <f>'Base cotización 2021'!X1641</f>
        <v>0</v>
      </c>
      <c r="Y1620" t="e">
        <f>'Base cotización 2021'!#REF!</f>
        <v>#REF!</v>
      </c>
    </row>
    <row r="1621" spans="1:25">
      <c r="A1621">
        <f>'Base cotización 2021'!B1642</f>
        <v>0</v>
      </c>
      <c r="C1621" t="str">
        <f>'Base cotización 2021'!C1642</f>
        <v/>
      </c>
      <c r="D1621" t="str">
        <f>'Base cotización 2021'!D1642</f>
        <v/>
      </c>
      <c r="E1621" t="str">
        <f>'Base cotización 2021'!E1642</f>
        <v/>
      </c>
      <c r="G1621" t="str">
        <f>'Base cotización 2021'!F1642</f>
        <v/>
      </c>
      <c r="I1621" t="e">
        <f>'Base cotización 2021'!#REF!</f>
        <v>#REF!</v>
      </c>
      <c r="J1621" t="e">
        <f>'Base cotización 2021'!#REF!</f>
        <v>#REF!</v>
      </c>
      <c r="K1621">
        <f>'Base cotización 2021'!H1642</f>
        <v>0</v>
      </c>
      <c r="L1621">
        <f>'Base cotización 2021'!K1642</f>
        <v>0</v>
      </c>
      <c r="M1621" s="31">
        <f>'Base cotización 2021'!I1642</f>
        <v>0</v>
      </c>
      <c r="N1621">
        <f>'Base cotización 2021'!L1642</f>
        <v>0</v>
      </c>
      <c r="O1621">
        <f>'Base cotización 2021'!M1642</f>
        <v>0</v>
      </c>
      <c r="P1621" t="e">
        <f>'Base cotización 2021'!#REF!</f>
        <v>#REF!</v>
      </c>
      <c r="Q1621">
        <f>'Base cotización 2021'!N1642</f>
        <v>0</v>
      </c>
      <c r="R1621">
        <f>'Base cotización 2021'!O1642</f>
        <v>0</v>
      </c>
      <c r="S1621">
        <f>'Base cotización 2021'!P1642</f>
        <v>0</v>
      </c>
      <c r="T1621">
        <f>'Base cotización 2021'!Q1642</f>
        <v>0</v>
      </c>
      <c r="U1621">
        <f>'Base cotización 2021'!R1642</f>
        <v>0</v>
      </c>
      <c r="V1621">
        <f>'Base cotización 2021'!W1642</f>
        <v>0</v>
      </c>
      <c r="X1621">
        <f>'Base cotización 2021'!X1642</f>
        <v>0</v>
      </c>
      <c r="Y1621" t="e">
        <f>'Base cotización 2021'!#REF!</f>
        <v>#REF!</v>
      </c>
    </row>
    <row r="1622" spans="1:25">
      <c r="A1622">
        <f>'Base cotización 2021'!B1643</f>
        <v>0</v>
      </c>
      <c r="C1622" t="str">
        <f>'Base cotización 2021'!C1643</f>
        <v/>
      </c>
      <c r="D1622" t="str">
        <f>'Base cotización 2021'!D1643</f>
        <v/>
      </c>
      <c r="E1622" t="str">
        <f>'Base cotización 2021'!E1643</f>
        <v/>
      </c>
      <c r="G1622" t="str">
        <f>'Base cotización 2021'!F1643</f>
        <v/>
      </c>
      <c r="I1622" t="e">
        <f>'Base cotización 2021'!#REF!</f>
        <v>#REF!</v>
      </c>
      <c r="J1622" t="e">
        <f>'Base cotización 2021'!#REF!</f>
        <v>#REF!</v>
      </c>
      <c r="K1622">
        <f>'Base cotización 2021'!H1643</f>
        <v>0</v>
      </c>
      <c r="L1622">
        <f>'Base cotización 2021'!K1643</f>
        <v>0</v>
      </c>
      <c r="M1622" s="31">
        <f>'Base cotización 2021'!I1643</f>
        <v>0</v>
      </c>
      <c r="N1622">
        <f>'Base cotización 2021'!L1643</f>
        <v>0</v>
      </c>
      <c r="O1622">
        <f>'Base cotización 2021'!M1643</f>
        <v>0</v>
      </c>
      <c r="P1622" t="e">
        <f>'Base cotización 2021'!#REF!</f>
        <v>#REF!</v>
      </c>
      <c r="Q1622">
        <f>'Base cotización 2021'!N1643</f>
        <v>0</v>
      </c>
      <c r="R1622">
        <f>'Base cotización 2021'!O1643</f>
        <v>0</v>
      </c>
      <c r="S1622">
        <f>'Base cotización 2021'!P1643</f>
        <v>0</v>
      </c>
      <c r="T1622">
        <f>'Base cotización 2021'!Q1643</f>
        <v>0</v>
      </c>
      <c r="U1622">
        <f>'Base cotización 2021'!R1643</f>
        <v>0</v>
      </c>
      <c r="V1622">
        <f>'Base cotización 2021'!W1643</f>
        <v>0</v>
      </c>
      <c r="X1622">
        <f>'Base cotización 2021'!X1643</f>
        <v>0</v>
      </c>
      <c r="Y1622" t="e">
        <f>'Base cotización 2021'!#REF!</f>
        <v>#REF!</v>
      </c>
    </row>
    <row r="1623" spans="1:25">
      <c r="A1623">
        <f>'Base cotización 2021'!B1644</f>
        <v>0</v>
      </c>
      <c r="C1623" t="str">
        <f>'Base cotización 2021'!C1644</f>
        <v/>
      </c>
      <c r="D1623" t="str">
        <f>'Base cotización 2021'!D1644</f>
        <v/>
      </c>
      <c r="E1623" t="str">
        <f>'Base cotización 2021'!E1644</f>
        <v/>
      </c>
      <c r="G1623" t="str">
        <f>'Base cotización 2021'!F1644</f>
        <v/>
      </c>
      <c r="I1623" t="e">
        <f>'Base cotización 2021'!#REF!</f>
        <v>#REF!</v>
      </c>
      <c r="J1623" t="e">
        <f>'Base cotización 2021'!#REF!</f>
        <v>#REF!</v>
      </c>
      <c r="K1623">
        <f>'Base cotización 2021'!H1644</f>
        <v>0</v>
      </c>
      <c r="L1623">
        <f>'Base cotización 2021'!K1644</f>
        <v>0</v>
      </c>
      <c r="M1623" s="31">
        <f>'Base cotización 2021'!I1644</f>
        <v>0</v>
      </c>
      <c r="N1623">
        <f>'Base cotización 2021'!L1644</f>
        <v>0</v>
      </c>
      <c r="O1623">
        <f>'Base cotización 2021'!M1644</f>
        <v>0</v>
      </c>
      <c r="P1623" t="e">
        <f>'Base cotización 2021'!#REF!</f>
        <v>#REF!</v>
      </c>
      <c r="Q1623">
        <f>'Base cotización 2021'!N1644</f>
        <v>0</v>
      </c>
      <c r="R1623">
        <f>'Base cotización 2021'!O1644</f>
        <v>0</v>
      </c>
      <c r="S1623">
        <f>'Base cotización 2021'!P1644</f>
        <v>0</v>
      </c>
      <c r="T1623">
        <f>'Base cotización 2021'!Q1644</f>
        <v>0</v>
      </c>
      <c r="U1623">
        <f>'Base cotización 2021'!R1644</f>
        <v>0</v>
      </c>
      <c r="V1623">
        <f>'Base cotización 2021'!W1644</f>
        <v>0</v>
      </c>
      <c r="X1623">
        <f>'Base cotización 2021'!X1644</f>
        <v>0</v>
      </c>
      <c r="Y1623" t="e">
        <f>'Base cotización 2021'!#REF!</f>
        <v>#REF!</v>
      </c>
    </row>
    <row r="1624" spans="1:25">
      <c r="A1624">
        <f>'Base cotización 2021'!B1645</f>
        <v>0</v>
      </c>
      <c r="C1624" t="str">
        <f>'Base cotización 2021'!C1645</f>
        <v/>
      </c>
      <c r="D1624" t="str">
        <f>'Base cotización 2021'!D1645</f>
        <v/>
      </c>
      <c r="E1624" t="str">
        <f>'Base cotización 2021'!E1645</f>
        <v/>
      </c>
      <c r="G1624" t="str">
        <f>'Base cotización 2021'!F1645</f>
        <v/>
      </c>
      <c r="I1624" t="e">
        <f>'Base cotización 2021'!#REF!</f>
        <v>#REF!</v>
      </c>
      <c r="J1624" t="e">
        <f>'Base cotización 2021'!#REF!</f>
        <v>#REF!</v>
      </c>
      <c r="K1624">
        <f>'Base cotización 2021'!H1645</f>
        <v>0</v>
      </c>
      <c r="L1624">
        <f>'Base cotización 2021'!K1645</f>
        <v>0</v>
      </c>
      <c r="M1624" s="31">
        <f>'Base cotización 2021'!I1645</f>
        <v>0</v>
      </c>
      <c r="N1624">
        <f>'Base cotización 2021'!L1645</f>
        <v>0</v>
      </c>
      <c r="O1624">
        <f>'Base cotización 2021'!M1645</f>
        <v>0</v>
      </c>
      <c r="P1624" t="e">
        <f>'Base cotización 2021'!#REF!</f>
        <v>#REF!</v>
      </c>
      <c r="Q1624">
        <f>'Base cotización 2021'!N1645</f>
        <v>0</v>
      </c>
      <c r="R1624">
        <f>'Base cotización 2021'!O1645</f>
        <v>0</v>
      </c>
      <c r="S1624">
        <f>'Base cotización 2021'!P1645</f>
        <v>0</v>
      </c>
      <c r="T1624">
        <f>'Base cotización 2021'!Q1645</f>
        <v>0</v>
      </c>
      <c r="U1624">
        <f>'Base cotización 2021'!R1645</f>
        <v>0</v>
      </c>
      <c r="V1624">
        <f>'Base cotización 2021'!W1645</f>
        <v>0</v>
      </c>
      <c r="X1624">
        <f>'Base cotización 2021'!X1645</f>
        <v>0</v>
      </c>
      <c r="Y1624" t="e">
        <f>'Base cotización 2021'!#REF!</f>
        <v>#REF!</v>
      </c>
    </row>
    <row r="1625" spans="1:25">
      <c r="A1625">
        <f>'Base cotización 2021'!B1646</f>
        <v>0</v>
      </c>
      <c r="C1625" t="str">
        <f>'Base cotización 2021'!C1646</f>
        <v/>
      </c>
      <c r="D1625" t="str">
        <f>'Base cotización 2021'!D1646</f>
        <v/>
      </c>
      <c r="E1625" t="str">
        <f>'Base cotización 2021'!E1646</f>
        <v/>
      </c>
      <c r="G1625" t="str">
        <f>'Base cotización 2021'!F1646</f>
        <v/>
      </c>
      <c r="I1625" t="e">
        <f>'Base cotización 2021'!#REF!</f>
        <v>#REF!</v>
      </c>
      <c r="J1625" t="e">
        <f>'Base cotización 2021'!#REF!</f>
        <v>#REF!</v>
      </c>
      <c r="K1625">
        <f>'Base cotización 2021'!H1646</f>
        <v>0</v>
      </c>
      <c r="L1625">
        <f>'Base cotización 2021'!K1646</f>
        <v>0</v>
      </c>
      <c r="M1625" s="31">
        <f>'Base cotización 2021'!I1646</f>
        <v>0</v>
      </c>
      <c r="N1625">
        <f>'Base cotización 2021'!L1646</f>
        <v>0</v>
      </c>
      <c r="O1625">
        <f>'Base cotización 2021'!M1646</f>
        <v>0</v>
      </c>
      <c r="P1625" t="e">
        <f>'Base cotización 2021'!#REF!</f>
        <v>#REF!</v>
      </c>
      <c r="Q1625">
        <f>'Base cotización 2021'!N1646</f>
        <v>0</v>
      </c>
      <c r="R1625">
        <f>'Base cotización 2021'!O1646</f>
        <v>0</v>
      </c>
      <c r="S1625">
        <f>'Base cotización 2021'!P1646</f>
        <v>0</v>
      </c>
      <c r="T1625">
        <f>'Base cotización 2021'!Q1646</f>
        <v>0</v>
      </c>
      <c r="U1625">
        <f>'Base cotización 2021'!R1646</f>
        <v>0</v>
      </c>
      <c r="V1625">
        <f>'Base cotización 2021'!W1646</f>
        <v>0</v>
      </c>
      <c r="X1625">
        <f>'Base cotización 2021'!X1646</f>
        <v>0</v>
      </c>
      <c r="Y1625" t="e">
        <f>'Base cotización 2021'!#REF!</f>
        <v>#REF!</v>
      </c>
    </row>
    <row r="1626" spans="1:25">
      <c r="A1626">
        <f>'Base cotización 2021'!B1647</f>
        <v>0</v>
      </c>
      <c r="C1626" t="str">
        <f>'Base cotización 2021'!C1647</f>
        <v/>
      </c>
      <c r="D1626" t="str">
        <f>'Base cotización 2021'!D1647</f>
        <v/>
      </c>
      <c r="E1626" t="str">
        <f>'Base cotización 2021'!E1647</f>
        <v/>
      </c>
      <c r="G1626" t="str">
        <f>'Base cotización 2021'!F1647</f>
        <v/>
      </c>
      <c r="I1626" t="e">
        <f>'Base cotización 2021'!#REF!</f>
        <v>#REF!</v>
      </c>
      <c r="J1626" t="e">
        <f>'Base cotización 2021'!#REF!</f>
        <v>#REF!</v>
      </c>
      <c r="K1626">
        <f>'Base cotización 2021'!H1647</f>
        <v>0</v>
      </c>
      <c r="L1626">
        <f>'Base cotización 2021'!K1647</f>
        <v>0</v>
      </c>
      <c r="M1626" s="31">
        <f>'Base cotización 2021'!I1647</f>
        <v>0</v>
      </c>
      <c r="N1626">
        <f>'Base cotización 2021'!L1647</f>
        <v>0</v>
      </c>
      <c r="O1626">
        <f>'Base cotización 2021'!M1647</f>
        <v>0</v>
      </c>
      <c r="P1626" t="e">
        <f>'Base cotización 2021'!#REF!</f>
        <v>#REF!</v>
      </c>
      <c r="Q1626">
        <f>'Base cotización 2021'!N1647</f>
        <v>0</v>
      </c>
      <c r="R1626">
        <f>'Base cotización 2021'!O1647</f>
        <v>0</v>
      </c>
      <c r="S1626">
        <f>'Base cotización 2021'!P1647</f>
        <v>0</v>
      </c>
      <c r="T1626">
        <f>'Base cotización 2021'!Q1647</f>
        <v>0</v>
      </c>
      <c r="U1626">
        <f>'Base cotización 2021'!R1647</f>
        <v>0</v>
      </c>
      <c r="V1626">
        <f>'Base cotización 2021'!W1647</f>
        <v>0</v>
      </c>
      <c r="X1626">
        <f>'Base cotización 2021'!X1647</f>
        <v>0</v>
      </c>
      <c r="Y1626" t="e">
        <f>'Base cotización 2021'!#REF!</f>
        <v>#REF!</v>
      </c>
    </row>
    <row r="1627" spans="1:25">
      <c r="A1627">
        <f>'Base cotización 2021'!B1648</f>
        <v>0</v>
      </c>
      <c r="C1627" t="str">
        <f>'Base cotización 2021'!C1648</f>
        <v/>
      </c>
      <c r="D1627" t="str">
        <f>'Base cotización 2021'!D1648</f>
        <v/>
      </c>
      <c r="E1627" t="str">
        <f>'Base cotización 2021'!E1648</f>
        <v/>
      </c>
      <c r="G1627" t="str">
        <f>'Base cotización 2021'!F1648</f>
        <v/>
      </c>
      <c r="I1627" t="e">
        <f>'Base cotización 2021'!#REF!</f>
        <v>#REF!</v>
      </c>
      <c r="J1627" t="e">
        <f>'Base cotización 2021'!#REF!</f>
        <v>#REF!</v>
      </c>
      <c r="K1627">
        <f>'Base cotización 2021'!H1648</f>
        <v>0</v>
      </c>
      <c r="L1627">
        <f>'Base cotización 2021'!K1648</f>
        <v>0</v>
      </c>
      <c r="M1627" s="31">
        <f>'Base cotización 2021'!I1648</f>
        <v>0</v>
      </c>
      <c r="N1627">
        <f>'Base cotización 2021'!L1648</f>
        <v>0</v>
      </c>
      <c r="O1627">
        <f>'Base cotización 2021'!M1648</f>
        <v>0</v>
      </c>
      <c r="P1627" t="e">
        <f>'Base cotización 2021'!#REF!</f>
        <v>#REF!</v>
      </c>
      <c r="Q1627">
        <f>'Base cotización 2021'!N1648</f>
        <v>0</v>
      </c>
      <c r="R1627">
        <f>'Base cotización 2021'!O1648</f>
        <v>0</v>
      </c>
      <c r="S1627">
        <f>'Base cotización 2021'!P1648</f>
        <v>0</v>
      </c>
      <c r="T1627">
        <f>'Base cotización 2021'!Q1648</f>
        <v>0</v>
      </c>
      <c r="U1627">
        <f>'Base cotización 2021'!R1648</f>
        <v>0</v>
      </c>
      <c r="V1627">
        <f>'Base cotización 2021'!W1648</f>
        <v>0</v>
      </c>
      <c r="X1627">
        <f>'Base cotización 2021'!X1648</f>
        <v>0</v>
      </c>
      <c r="Y1627" t="e">
        <f>'Base cotización 2021'!#REF!</f>
        <v>#REF!</v>
      </c>
    </row>
    <row r="1628" spans="1:25">
      <c r="A1628">
        <f>'Base cotización 2021'!B1649</f>
        <v>0</v>
      </c>
      <c r="C1628" t="str">
        <f>'Base cotización 2021'!C1649</f>
        <v/>
      </c>
      <c r="D1628" t="str">
        <f>'Base cotización 2021'!D1649</f>
        <v/>
      </c>
      <c r="E1628" t="str">
        <f>'Base cotización 2021'!E1649</f>
        <v/>
      </c>
      <c r="G1628" t="str">
        <f>'Base cotización 2021'!F1649</f>
        <v/>
      </c>
      <c r="I1628" t="e">
        <f>'Base cotización 2021'!#REF!</f>
        <v>#REF!</v>
      </c>
      <c r="J1628" t="e">
        <f>'Base cotización 2021'!#REF!</f>
        <v>#REF!</v>
      </c>
      <c r="K1628">
        <f>'Base cotización 2021'!H1649</f>
        <v>0</v>
      </c>
      <c r="L1628">
        <f>'Base cotización 2021'!K1649</f>
        <v>0</v>
      </c>
      <c r="M1628" s="31">
        <f>'Base cotización 2021'!I1649</f>
        <v>0</v>
      </c>
      <c r="N1628">
        <f>'Base cotización 2021'!L1649</f>
        <v>0</v>
      </c>
      <c r="O1628">
        <f>'Base cotización 2021'!M1649</f>
        <v>0</v>
      </c>
      <c r="P1628" t="e">
        <f>'Base cotización 2021'!#REF!</f>
        <v>#REF!</v>
      </c>
      <c r="Q1628">
        <f>'Base cotización 2021'!N1649</f>
        <v>0</v>
      </c>
      <c r="R1628">
        <f>'Base cotización 2021'!O1649</f>
        <v>0</v>
      </c>
      <c r="S1628">
        <f>'Base cotización 2021'!P1649</f>
        <v>0</v>
      </c>
      <c r="T1628">
        <f>'Base cotización 2021'!Q1649</f>
        <v>0</v>
      </c>
      <c r="U1628">
        <f>'Base cotización 2021'!R1649</f>
        <v>0</v>
      </c>
      <c r="V1628">
        <f>'Base cotización 2021'!W1649</f>
        <v>0</v>
      </c>
      <c r="X1628">
        <f>'Base cotización 2021'!X1649</f>
        <v>0</v>
      </c>
      <c r="Y1628" t="e">
        <f>'Base cotización 2021'!#REF!</f>
        <v>#REF!</v>
      </c>
    </row>
    <row r="1629" spans="1:25">
      <c r="A1629">
        <f>'Base cotización 2021'!B1650</f>
        <v>0</v>
      </c>
      <c r="C1629" t="str">
        <f>'Base cotización 2021'!C1650</f>
        <v/>
      </c>
      <c r="D1629" t="str">
        <f>'Base cotización 2021'!D1650</f>
        <v/>
      </c>
      <c r="E1629" t="str">
        <f>'Base cotización 2021'!E1650</f>
        <v/>
      </c>
      <c r="G1629" t="str">
        <f>'Base cotización 2021'!F1650</f>
        <v/>
      </c>
      <c r="I1629" t="e">
        <f>'Base cotización 2021'!#REF!</f>
        <v>#REF!</v>
      </c>
      <c r="J1629" t="e">
        <f>'Base cotización 2021'!#REF!</f>
        <v>#REF!</v>
      </c>
      <c r="K1629">
        <f>'Base cotización 2021'!H1650</f>
        <v>0</v>
      </c>
      <c r="L1629">
        <f>'Base cotización 2021'!K1650</f>
        <v>0</v>
      </c>
      <c r="M1629" s="31">
        <f>'Base cotización 2021'!I1650</f>
        <v>0</v>
      </c>
      <c r="N1629">
        <f>'Base cotización 2021'!L1650</f>
        <v>0</v>
      </c>
      <c r="O1629">
        <f>'Base cotización 2021'!M1650</f>
        <v>0</v>
      </c>
      <c r="P1629" t="e">
        <f>'Base cotización 2021'!#REF!</f>
        <v>#REF!</v>
      </c>
      <c r="Q1629">
        <f>'Base cotización 2021'!N1650</f>
        <v>0</v>
      </c>
      <c r="R1629">
        <f>'Base cotización 2021'!O1650</f>
        <v>0</v>
      </c>
      <c r="S1629">
        <f>'Base cotización 2021'!P1650</f>
        <v>0</v>
      </c>
      <c r="T1629">
        <f>'Base cotización 2021'!Q1650</f>
        <v>0</v>
      </c>
      <c r="U1629">
        <f>'Base cotización 2021'!R1650</f>
        <v>0</v>
      </c>
      <c r="V1629">
        <f>'Base cotización 2021'!W1650</f>
        <v>0</v>
      </c>
      <c r="X1629">
        <f>'Base cotización 2021'!X1650</f>
        <v>0</v>
      </c>
      <c r="Y1629" t="e">
        <f>'Base cotización 2021'!#REF!</f>
        <v>#REF!</v>
      </c>
    </row>
    <row r="1630" spans="1:25">
      <c r="A1630">
        <f>'Base cotización 2021'!B1651</f>
        <v>0</v>
      </c>
      <c r="C1630" t="str">
        <f>'Base cotización 2021'!C1651</f>
        <v/>
      </c>
      <c r="D1630" t="str">
        <f>'Base cotización 2021'!D1651</f>
        <v/>
      </c>
      <c r="E1630" t="str">
        <f>'Base cotización 2021'!E1651</f>
        <v/>
      </c>
      <c r="G1630" t="str">
        <f>'Base cotización 2021'!F1651</f>
        <v/>
      </c>
      <c r="I1630" t="e">
        <f>'Base cotización 2021'!#REF!</f>
        <v>#REF!</v>
      </c>
      <c r="J1630" t="e">
        <f>'Base cotización 2021'!#REF!</f>
        <v>#REF!</v>
      </c>
      <c r="K1630">
        <f>'Base cotización 2021'!H1651</f>
        <v>0</v>
      </c>
      <c r="L1630">
        <f>'Base cotización 2021'!K1651</f>
        <v>0</v>
      </c>
      <c r="M1630" s="31">
        <f>'Base cotización 2021'!I1651</f>
        <v>0</v>
      </c>
      <c r="N1630">
        <f>'Base cotización 2021'!L1651</f>
        <v>0</v>
      </c>
      <c r="O1630">
        <f>'Base cotización 2021'!M1651</f>
        <v>0</v>
      </c>
      <c r="P1630" t="e">
        <f>'Base cotización 2021'!#REF!</f>
        <v>#REF!</v>
      </c>
      <c r="Q1630">
        <f>'Base cotización 2021'!N1651</f>
        <v>0</v>
      </c>
      <c r="R1630">
        <f>'Base cotización 2021'!O1651</f>
        <v>0</v>
      </c>
      <c r="S1630">
        <f>'Base cotización 2021'!P1651</f>
        <v>0</v>
      </c>
      <c r="T1630">
        <f>'Base cotización 2021'!Q1651</f>
        <v>0</v>
      </c>
      <c r="U1630">
        <f>'Base cotización 2021'!R1651</f>
        <v>0</v>
      </c>
      <c r="V1630">
        <f>'Base cotización 2021'!W1651</f>
        <v>0</v>
      </c>
      <c r="X1630">
        <f>'Base cotización 2021'!X1651</f>
        <v>0</v>
      </c>
      <c r="Y1630" t="e">
        <f>'Base cotización 2021'!#REF!</f>
        <v>#REF!</v>
      </c>
    </row>
    <row r="1631" spans="1:25">
      <c r="A1631">
        <f>'Base cotización 2021'!B1652</f>
        <v>0</v>
      </c>
      <c r="C1631" t="str">
        <f>'Base cotización 2021'!C1652</f>
        <v/>
      </c>
      <c r="D1631" t="str">
        <f>'Base cotización 2021'!D1652</f>
        <v/>
      </c>
      <c r="E1631" t="str">
        <f>'Base cotización 2021'!E1652</f>
        <v/>
      </c>
      <c r="G1631" t="str">
        <f>'Base cotización 2021'!F1652</f>
        <v/>
      </c>
      <c r="I1631" t="e">
        <f>'Base cotización 2021'!#REF!</f>
        <v>#REF!</v>
      </c>
      <c r="J1631" t="e">
        <f>'Base cotización 2021'!#REF!</f>
        <v>#REF!</v>
      </c>
      <c r="K1631">
        <f>'Base cotización 2021'!H1652</f>
        <v>0</v>
      </c>
      <c r="L1631">
        <f>'Base cotización 2021'!K1652</f>
        <v>0</v>
      </c>
      <c r="M1631" s="31">
        <f>'Base cotización 2021'!I1652</f>
        <v>0</v>
      </c>
      <c r="N1631">
        <f>'Base cotización 2021'!L1652</f>
        <v>0</v>
      </c>
      <c r="O1631">
        <f>'Base cotización 2021'!M1652</f>
        <v>0</v>
      </c>
      <c r="P1631" t="e">
        <f>'Base cotización 2021'!#REF!</f>
        <v>#REF!</v>
      </c>
      <c r="Q1631">
        <f>'Base cotización 2021'!N1652</f>
        <v>0</v>
      </c>
      <c r="R1631">
        <f>'Base cotización 2021'!O1652</f>
        <v>0</v>
      </c>
      <c r="S1631">
        <f>'Base cotización 2021'!P1652</f>
        <v>0</v>
      </c>
      <c r="T1631">
        <f>'Base cotización 2021'!Q1652</f>
        <v>0</v>
      </c>
      <c r="U1631">
        <f>'Base cotización 2021'!R1652</f>
        <v>0</v>
      </c>
      <c r="V1631">
        <f>'Base cotización 2021'!W1652</f>
        <v>0</v>
      </c>
      <c r="X1631">
        <f>'Base cotización 2021'!X1652</f>
        <v>0</v>
      </c>
      <c r="Y1631" t="e">
        <f>'Base cotización 2021'!#REF!</f>
        <v>#REF!</v>
      </c>
    </row>
    <row r="1632" spans="1:25">
      <c r="A1632">
        <f>'Base cotización 2021'!B1653</f>
        <v>0</v>
      </c>
      <c r="C1632" t="str">
        <f>'Base cotización 2021'!C1653</f>
        <v/>
      </c>
      <c r="D1632" t="str">
        <f>'Base cotización 2021'!D1653</f>
        <v/>
      </c>
      <c r="E1632" t="str">
        <f>'Base cotización 2021'!E1653</f>
        <v/>
      </c>
      <c r="G1632" t="str">
        <f>'Base cotización 2021'!F1653</f>
        <v/>
      </c>
      <c r="I1632" t="e">
        <f>'Base cotización 2021'!#REF!</f>
        <v>#REF!</v>
      </c>
      <c r="J1632" t="e">
        <f>'Base cotización 2021'!#REF!</f>
        <v>#REF!</v>
      </c>
      <c r="K1632">
        <f>'Base cotización 2021'!H1653</f>
        <v>0</v>
      </c>
      <c r="L1632">
        <f>'Base cotización 2021'!K1653</f>
        <v>0</v>
      </c>
      <c r="M1632" s="31">
        <f>'Base cotización 2021'!I1653</f>
        <v>0</v>
      </c>
      <c r="N1632">
        <f>'Base cotización 2021'!L1653</f>
        <v>0</v>
      </c>
      <c r="O1632">
        <f>'Base cotización 2021'!M1653</f>
        <v>0</v>
      </c>
      <c r="P1632" t="e">
        <f>'Base cotización 2021'!#REF!</f>
        <v>#REF!</v>
      </c>
      <c r="Q1632">
        <f>'Base cotización 2021'!N1653</f>
        <v>0</v>
      </c>
      <c r="R1632">
        <f>'Base cotización 2021'!O1653</f>
        <v>0</v>
      </c>
      <c r="S1632">
        <f>'Base cotización 2021'!P1653</f>
        <v>0</v>
      </c>
      <c r="T1632">
        <f>'Base cotización 2021'!Q1653</f>
        <v>0</v>
      </c>
      <c r="U1632">
        <f>'Base cotización 2021'!R1653</f>
        <v>0</v>
      </c>
      <c r="V1632">
        <f>'Base cotización 2021'!W1653</f>
        <v>0</v>
      </c>
      <c r="X1632">
        <f>'Base cotización 2021'!X1653</f>
        <v>0</v>
      </c>
      <c r="Y1632" t="e">
        <f>'Base cotización 2021'!#REF!</f>
        <v>#REF!</v>
      </c>
    </row>
    <row r="1633" spans="1:25">
      <c r="A1633">
        <f>'Base cotización 2021'!B1654</f>
        <v>0</v>
      </c>
      <c r="C1633" t="str">
        <f>'Base cotización 2021'!C1654</f>
        <v/>
      </c>
      <c r="D1633" t="str">
        <f>'Base cotización 2021'!D1654</f>
        <v/>
      </c>
      <c r="E1633" t="str">
        <f>'Base cotización 2021'!E1654</f>
        <v/>
      </c>
      <c r="G1633" t="str">
        <f>'Base cotización 2021'!F1654</f>
        <v/>
      </c>
      <c r="I1633" t="e">
        <f>'Base cotización 2021'!#REF!</f>
        <v>#REF!</v>
      </c>
      <c r="J1633" t="e">
        <f>'Base cotización 2021'!#REF!</f>
        <v>#REF!</v>
      </c>
      <c r="K1633">
        <f>'Base cotización 2021'!H1654</f>
        <v>0</v>
      </c>
      <c r="L1633">
        <f>'Base cotización 2021'!K1654</f>
        <v>0</v>
      </c>
      <c r="M1633" s="31">
        <f>'Base cotización 2021'!I1654</f>
        <v>0</v>
      </c>
      <c r="N1633">
        <f>'Base cotización 2021'!L1654</f>
        <v>0</v>
      </c>
      <c r="O1633">
        <f>'Base cotización 2021'!M1654</f>
        <v>0</v>
      </c>
      <c r="P1633" t="e">
        <f>'Base cotización 2021'!#REF!</f>
        <v>#REF!</v>
      </c>
      <c r="Q1633">
        <f>'Base cotización 2021'!N1654</f>
        <v>0</v>
      </c>
      <c r="R1633">
        <f>'Base cotización 2021'!O1654</f>
        <v>0</v>
      </c>
      <c r="S1633">
        <f>'Base cotización 2021'!P1654</f>
        <v>0</v>
      </c>
      <c r="T1633">
        <f>'Base cotización 2021'!Q1654</f>
        <v>0</v>
      </c>
      <c r="U1633">
        <f>'Base cotización 2021'!R1654</f>
        <v>0</v>
      </c>
      <c r="V1633">
        <f>'Base cotización 2021'!W1654</f>
        <v>0</v>
      </c>
      <c r="X1633">
        <f>'Base cotización 2021'!X1654</f>
        <v>0</v>
      </c>
      <c r="Y1633" t="e">
        <f>'Base cotización 2021'!#REF!</f>
        <v>#REF!</v>
      </c>
    </row>
    <row r="1634" spans="1:25">
      <c r="A1634">
        <f>'Base cotización 2021'!B1655</f>
        <v>0</v>
      </c>
      <c r="C1634" t="str">
        <f>'Base cotización 2021'!C1655</f>
        <v/>
      </c>
      <c r="D1634" t="str">
        <f>'Base cotización 2021'!D1655</f>
        <v/>
      </c>
      <c r="E1634" t="str">
        <f>'Base cotización 2021'!E1655</f>
        <v/>
      </c>
      <c r="G1634" t="str">
        <f>'Base cotización 2021'!F1655</f>
        <v/>
      </c>
      <c r="I1634" t="e">
        <f>'Base cotización 2021'!#REF!</f>
        <v>#REF!</v>
      </c>
      <c r="J1634" t="e">
        <f>'Base cotización 2021'!#REF!</f>
        <v>#REF!</v>
      </c>
      <c r="K1634">
        <f>'Base cotización 2021'!H1655</f>
        <v>0</v>
      </c>
      <c r="L1634">
        <f>'Base cotización 2021'!K1655</f>
        <v>0</v>
      </c>
      <c r="M1634" s="31">
        <f>'Base cotización 2021'!I1655</f>
        <v>0</v>
      </c>
      <c r="N1634">
        <f>'Base cotización 2021'!L1655</f>
        <v>0</v>
      </c>
      <c r="O1634">
        <f>'Base cotización 2021'!M1655</f>
        <v>0</v>
      </c>
      <c r="P1634" t="e">
        <f>'Base cotización 2021'!#REF!</f>
        <v>#REF!</v>
      </c>
      <c r="Q1634">
        <f>'Base cotización 2021'!N1655</f>
        <v>0</v>
      </c>
      <c r="R1634">
        <f>'Base cotización 2021'!O1655</f>
        <v>0</v>
      </c>
      <c r="S1634">
        <f>'Base cotización 2021'!P1655</f>
        <v>0</v>
      </c>
      <c r="T1634">
        <f>'Base cotización 2021'!Q1655</f>
        <v>0</v>
      </c>
      <c r="U1634">
        <f>'Base cotización 2021'!R1655</f>
        <v>0</v>
      </c>
      <c r="V1634">
        <f>'Base cotización 2021'!W1655</f>
        <v>0</v>
      </c>
      <c r="X1634">
        <f>'Base cotización 2021'!X1655</f>
        <v>0</v>
      </c>
      <c r="Y1634" t="e">
        <f>'Base cotización 2021'!#REF!</f>
        <v>#REF!</v>
      </c>
    </row>
    <row r="1635" spans="1:25">
      <c r="A1635">
        <f>'Base cotización 2021'!B1656</f>
        <v>0</v>
      </c>
      <c r="C1635" t="str">
        <f>'Base cotización 2021'!C1656</f>
        <v/>
      </c>
      <c r="D1635" t="str">
        <f>'Base cotización 2021'!D1656</f>
        <v/>
      </c>
      <c r="E1635" t="str">
        <f>'Base cotización 2021'!E1656</f>
        <v/>
      </c>
      <c r="G1635" t="str">
        <f>'Base cotización 2021'!F1656</f>
        <v/>
      </c>
      <c r="I1635" t="e">
        <f>'Base cotización 2021'!#REF!</f>
        <v>#REF!</v>
      </c>
      <c r="J1635" t="e">
        <f>'Base cotización 2021'!#REF!</f>
        <v>#REF!</v>
      </c>
      <c r="K1635">
        <f>'Base cotización 2021'!H1656</f>
        <v>0</v>
      </c>
      <c r="L1635">
        <f>'Base cotización 2021'!K1656</f>
        <v>0</v>
      </c>
      <c r="M1635" s="31">
        <f>'Base cotización 2021'!I1656</f>
        <v>0</v>
      </c>
      <c r="N1635">
        <f>'Base cotización 2021'!L1656</f>
        <v>0</v>
      </c>
      <c r="O1635">
        <f>'Base cotización 2021'!M1656</f>
        <v>0</v>
      </c>
      <c r="P1635" t="e">
        <f>'Base cotización 2021'!#REF!</f>
        <v>#REF!</v>
      </c>
      <c r="Q1635">
        <f>'Base cotización 2021'!N1656</f>
        <v>0</v>
      </c>
      <c r="R1635">
        <f>'Base cotización 2021'!O1656</f>
        <v>0</v>
      </c>
      <c r="S1635">
        <f>'Base cotización 2021'!P1656</f>
        <v>0</v>
      </c>
      <c r="T1635">
        <f>'Base cotización 2021'!Q1656</f>
        <v>0</v>
      </c>
      <c r="U1635">
        <f>'Base cotización 2021'!R1656</f>
        <v>0</v>
      </c>
      <c r="V1635">
        <f>'Base cotización 2021'!W1656</f>
        <v>0</v>
      </c>
      <c r="X1635">
        <f>'Base cotización 2021'!X1656</f>
        <v>0</v>
      </c>
      <c r="Y1635" t="e">
        <f>'Base cotización 2021'!#REF!</f>
        <v>#REF!</v>
      </c>
    </row>
    <row r="1636" spans="1:25">
      <c r="A1636">
        <f>'Base cotización 2021'!B1657</f>
        <v>0</v>
      </c>
      <c r="C1636" t="str">
        <f>'Base cotización 2021'!C1657</f>
        <v/>
      </c>
      <c r="D1636" t="str">
        <f>'Base cotización 2021'!D1657</f>
        <v/>
      </c>
      <c r="E1636" t="str">
        <f>'Base cotización 2021'!E1657</f>
        <v/>
      </c>
      <c r="G1636" t="str">
        <f>'Base cotización 2021'!F1657</f>
        <v/>
      </c>
      <c r="I1636" t="e">
        <f>'Base cotización 2021'!#REF!</f>
        <v>#REF!</v>
      </c>
      <c r="J1636" t="e">
        <f>'Base cotización 2021'!#REF!</f>
        <v>#REF!</v>
      </c>
      <c r="K1636">
        <f>'Base cotización 2021'!H1657</f>
        <v>0</v>
      </c>
      <c r="L1636">
        <f>'Base cotización 2021'!K1657</f>
        <v>0</v>
      </c>
      <c r="M1636" s="31">
        <f>'Base cotización 2021'!I1657</f>
        <v>0</v>
      </c>
      <c r="N1636">
        <f>'Base cotización 2021'!L1657</f>
        <v>0</v>
      </c>
      <c r="O1636">
        <f>'Base cotización 2021'!M1657</f>
        <v>0</v>
      </c>
      <c r="P1636" t="e">
        <f>'Base cotización 2021'!#REF!</f>
        <v>#REF!</v>
      </c>
      <c r="Q1636">
        <f>'Base cotización 2021'!N1657</f>
        <v>0</v>
      </c>
      <c r="R1636">
        <f>'Base cotización 2021'!O1657</f>
        <v>0</v>
      </c>
      <c r="S1636">
        <f>'Base cotización 2021'!P1657</f>
        <v>0</v>
      </c>
      <c r="T1636">
        <f>'Base cotización 2021'!Q1657</f>
        <v>0</v>
      </c>
      <c r="U1636">
        <f>'Base cotización 2021'!R1657</f>
        <v>0</v>
      </c>
      <c r="V1636">
        <f>'Base cotización 2021'!W1657</f>
        <v>0</v>
      </c>
      <c r="X1636">
        <f>'Base cotización 2021'!X1657</f>
        <v>0</v>
      </c>
      <c r="Y1636" t="e">
        <f>'Base cotización 2021'!#REF!</f>
        <v>#REF!</v>
      </c>
    </row>
    <row r="1637" spans="1:25">
      <c r="A1637">
        <f>'Base cotización 2021'!B1658</f>
        <v>0</v>
      </c>
      <c r="C1637" t="str">
        <f>'Base cotización 2021'!C1658</f>
        <v/>
      </c>
      <c r="D1637" t="str">
        <f>'Base cotización 2021'!D1658</f>
        <v/>
      </c>
      <c r="E1637" t="str">
        <f>'Base cotización 2021'!E1658</f>
        <v/>
      </c>
      <c r="G1637" t="str">
        <f>'Base cotización 2021'!F1658</f>
        <v/>
      </c>
      <c r="I1637" t="e">
        <f>'Base cotización 2021'!#REF!</f>
        <v>#REF!</v>
      </c>
      <c r="J1637" t="e">
        <f>'Base cotización 2021'!#REF!</f>
        <v>#REF!</v>
      </c>
      <c r="K1637">
        <f>'Base cotización 2021'!H1658</f>
        <v>0</v>
      </c>
      <c r="L1637">
        <f>'Base cotización 2021'!K1658</f>
        <v>0</v>
      </c>
      <c r="M1637" s="31">
        <f>'Base cotización 2021'!I1658</f>
        <v>0</v>
      </c>
      <c r="N1637">
        <f>'Base cotización 2021'!L1658</f>
        <v>0</v>
      </c>
      <c r="O1637">
        <f>'Base cotización 2021'!M1658</f>
        <v>0</v>
      </c>
      <c r="P1637" t="e">
        <f>'Base cotización 2021'!#REF!</f>
        <v>#REF!</v>
      </c>
      <c r="Q1637">
        <f>'Base cotización 2021'!N1658</f>
        <v>0</v>
      </c>
      <c r="R1637">
        <f>'Base cotización 2021'!O1658</f>
        <v>0</v>
      </c>
      <c r="S1637">
        <f>'Base cotización 2021'!P1658</f>
        <v>0</v>
      </c>
      <c r="T1637">
        <f>'Base cotización 2021'!Q1658</f>
        <v>0</v>
      </c>
      <c r="U1637">
        <f>'Base cotización 2021'!R1658</f>
        <v>0</v>
      </c>
      <c r="V1637">
        <f>'Base cotización 2021'!W1658</f>
        <v>0</v>
      </c>
      <c r="X1637">
        <f>'Base cotización 2021'!X1658</f>
        <v>0</v>
      </c>
      <c r="Y1637" t="e">
        <f>'Base cotización 2021'!#REF!</f>
        <v>#REF!</v>
      </c>
    </row>
    <row r="1638" spans="1:25">
      <c r="A1638">
        <f>'Base cotización 2021'!B1659</f>
        <v>0</v>
      </c>
      <c r="C1638" t="str">
        <f>'Base cotización 2021'!C1659</f>
        <v/>
      </c>
      <c r="D1638" t="str">
        <f>'Base cotización 2021'!D1659</f>
        <v/>
      </c>
      <c r="E1638" t="str">
        <f>'Base cotización 2021'!E1659</f>
        <v/>
      </c>
      <c r="G1638" t="str">
        <f>'Base cotización 2021'!F1659</f>
        <v/>
      </c>
      <c r="I1638" t="e">
        <f>'Base cotización 2021'!#REF!</f>
        <v>#REF!</v>
      </c>
      <c r="J1638" t="e">
        <f>'Base cotización 2021'!#REF!</f>
        <v>#REF!</v>
      </c>
      <c r="K1638">
        <f>'Base cotización 2021'!H1659</f>
        <v>0</v>
      </c>
      <c r="L1638">
        <f>'Base cotización 2021'!K1659</f>
        <v>0</v>
      </c>
      <c r="M1638" s="31">
        <f>'Base cotización 2021'!I1659</f>
        <v>0</v>
      </c>
      <c r="N1638">
        <f>'Base cotización 2021'!L1659</f>
        <v>0</v>
      </c>
      <c r="O1638">
        <f>'Base cotización 2021'!M1659</f>
        <v>0</v>
      </c>
      <c r="P1638" t="e">
        <f>'Base cotización 2021'!#REF!</f>
        <v>#REF!</v>
      </c>
      <c r="Q1638">
        <f>'Base cotización 2021'!N1659</f>
        <v>0</v>
      </c>
      <c r="R1638">
        <f>'Base cotización 2021'!O1659</f>
        <v>0</v>
      </c>
      <c r="S1638">
        <f>'Base cotización 2021'!P1659</f>
        <v>0</v>
      </c>
      <c r="T1638">
        <f>'Base cotización 2021'!Q1659</f>
        <v>0</v>
      </c>
      <c r="U1638">
        <f>'Base cotización 2021'!R1659</f>
        <v>0</v>
      </c>
      <c r="V1638">
        <f>'Base cotización 2021'!W1659</f>
        <v>0</v>
      </c>
      <c r="X1638">
        <f>'Base cotización 2021'!X1659</f>
        <v>0</v>
      </c>
      <c r="Y1638" t="e">
        <f>'Base cotización 2021'!#REF!</f>
        <v>#REF!</v>
      </c>
    </row>
    <row r="1639" spans="1:25">
      <c r="A1639">
        <f>'Base cotización 2021'!B1660</f>
        <v>0</v>
      </c>
      <c r="C1639" t="str">
        <f>'Base cotización 2021'!C1660</f>
        <v/>
      </c>
      <c r="D1639" t="str">
        <f>'Base cotización 2021'!D1660</f>
        <v/>
      </c>
      <c r="E1639" t="str">
        <f>'Base cotización 2021'!E1660</f>
        <v/>
      </c>
      <c r="G1639" t="str">
        <f>'Base cotización 2021'!F1660</f>
        <v/>
      </c>
      <c r="I1639" t="e">
        <f>'Base cotización 2021'!#REF!</f>
        <v>#REF!</v>
      </c>
      <c r="J1639" t="e">
        <f>'Base cotización 2021'!#REF!</f>
        <v>#REF!</v>
      </c>
      <c r="K1639">
        <f>'Base cotización 2021'!H1660</f>
        <v>0</v>
      </c>
      <c r="L1639">
        <f>'Base cotización 2021'!K1660</f>
        <v>0</v>
      </c>
      <c r="M1639" s="31">
        <f>'Base cotización 2021'!I1660</f>
        <v>0</v>
      </c>
      <c r="N1639">
        <f>'Base cotización 2021'!L1660</f>
        <v>0</v>
      </c>
      <c r="O1639">
        <f>'Base cotización 2021'!M1660</f>
        <v>0</v>
      </c>
      <c r="P1639" t="e">
        <f>'Base cotización 2021'!#REF!</f>
        <v>#REF!</v>
      </c>
      <c r="Q1639">
        <f>'Base cotización 2021'!N1660</f>
        <v>0</v>
      </c>
      <c r="R1639">
        <f>'Base cotización 2021'!O1660</f>
        <v>0</v>
      </c>
      <c r="S1639">
        <f>'Base cotización 2021'!P1660</f>
        <v>0</v>
      </c>
      <c r="T1639">
        <f>'Base cotización 2021'!Q1660</f>
        <v>0</v>
      </c>
      <c r="U1639">
        <f>'Base cotización 2021'!R1660</f>
        <v>0</v>
      </c>
      <c r="V1639">
        <f>'Base cotización 2021'!W1660</f>
        <v>0</v>
      </c>
      <c r="X1639">
        <f>'Base cotización 2021'!X1660</f>
        <v>0</v>
      </c>
      <c r="Y1639" t="e">
        <f>'Base cotización 2021'!#REF!</f>
        <v>#REF!</v>
      </c>
    </row>
    <row r="1640" spans="1:25">
      <c r="A1640">
        <f>'Base cotización 2021'!B1661</f>
        <v>0</v>
      </c>
      <c r="C1640" t="str">
        <f>'Base cotización 2021'!C1661</f>
        <v/>
      </c>
      <c r="D1640" t="str">
        <f>'Base cotización 2021'!D1661</f>
        <v/>
      </c>
      <c r="E1640" t="str">
        <f>'Base cotización 2021'!E1661</f>
        <v/>
      </c>
      <c r="G1640" t="str">
        <f>'Base cotización 2021'!F1661</f>
        <v/>
      </c>
      <c r="I1640" t="e">
        <f>'Base cotización 2021'!#REF!</f>
        <v>#REF!</v>
      </c>
      <c r="J1640" t="e">
        <f>'Base cotización 2021'!#REF!</f>
        <v>#REF!</v>
      </c>
      <c r="K1640">
        <f>'Base cotización 2021'!H1661</f>
        <v>0</v>
      </c>
      <c r="L1640">
        <f>'Base cotización 2021'!K1661</f>
        <v>0</v>
      </c>
      <c r="M1640" s="31">
        <f>'Base cotización 2021'!I1661</f>
        <v>0</v>
      </c>
      <c r="N1640">
        <f>'Base cotización 2021'!L1661</f>
        <v>0</v>
      </c>
      <c r="O1640">
        <f>'Base cotización 2021'!M1661</f>
        <v>0</v>
      </c>
      <c r="P1640" t="e">
        <f>'Base cotización 2021'!#REF!</f>
        <v>#REF!</v>
      </c>
      <c r="Q1640">
        <f>'Base cotización 2021'!N1661</f>
        <v>0</v>
      </c>
      <c r="R1640">
        <f>'Base cotización 2021'!O1661</f>
        <v>0</v>
      </c>
      <c r="S1640">
        <f>'Base cotización 2021'!P1661</f>
        <v>0</v>
      </c>
      <c r="T1640">
        <f>'Base cotización 2021'!Q1661</f>
        <v>0</v>
      </c>
      <c r="U1640">
        <f>'Base cotización 2021'!R1661</f>
        <v>0</v>
      </c>
      <c r="V1640">
        <f>'Base cotización 2021'!W1661</f>
        <v>0</v>
      </c>
      <c r="X1640">
        <f>'Base cotización 2021'!X1661</f>
        <v>0</v>
      </c>
      <c r="Y1640" t="e">
        <f>'Base cotización 2021'!#REF!</f>
        <v>#REF!</v>
      </c>
    </row>
    <row r="1641" spans="1:25">
      <c r="A1641">
        <f>'Base cotización 2021'!B1662</f>
        <v>0</v>
      </c>
      <c r="C1641" t="str">
        <f>'Base cotización 2021'!C1662</f>
        <v/>
      </c>
      <c r="D1641" t="str">
        <f>'Base cotización 2021'!D1662</f>
        <v/>
      </c>
      <c r="E1641" t="str">
        <f>'Base cotización 2021'!E1662</f>
        <v/>
      </c>
      <c r="G1641" t="str">
        <f>'Base cotización 2021'!F1662</f>
        <v/>
      </c>
      <c r="I1641" t="e">
        <f>'Base cotización 2021'!#REF!</f>
        <v>#REF!</v>
      </c>
      <c r="J1641" t="e">
        <f>'Base cotización 2021'!#REF!</f>
        <v>#REF!</v>
      </c>
      <c r="K1641">
        <f>'Base cotización 2021'!H1662</f>
        <v>0</v>
      </c>
      <c r="L1641">
        <f>'Base cotización 2021'!K1662</f>
        <v>0</v>
      </c>
      <c r="M1641" s="31">
        <f>'Base cotización 2021'!I1662</f>
        <v>0</v>
      </c>
      <c r="N1641">
        <f>'Base cotización 2021'!L1662</f>
        <v>0</v>
      </c>
      <c r="O1641">
        <f>'Base cotización 2021'!M1662</f>
        <v>0</v>
      </c>
      <c r="P1641" t="e">
        <f>'Base cotización 2021'!#REF!</f>
        <v>#REF!</v>
      </c>
      <c r="Q1641">
        <f>'Base cotización 2021'!N1662</f>
        <v>0</v>
      </c>
      <c r="R1641">
        <f>'Base cotización 2021'!O1662</f>
        <v>0</v>
      </c>
      <c r="S1641">
        <f>'Base cotización 2021'!P1662</f>
        <v>0</v>
      </c>
      <c r="T1641">
        <f>'Base cotización 2021'!Q1662</f>
        <v>0</v>
      </c>
      <c r="U1641">
        <f>'Base cotización 2021'!R1662</f>
        <v>0</v>
      </c>
      <c r="V1641">
        <f>'Base cotización 2021'!W1662</f>
        <v>0</v>
      </c>
      <c r="X1641">
        <f>'Base cotización 2021'!X1662</f>
        <v>0</v>
      </c>
      <c r="Y1641" t="e">
        <f>'Base cotización 2021'!#REF!</f>
        <v>#REF!</v>
      </c>
    </row>
    <row r="1642" spans="1:25">
      <c r="A1642">
        <f>'Base cotización 2021'!B1663</f>
        <v>0</v>
      </c>
      <c r="C1642" t="str">
        <f>'Base cotización 2021'!C1663</f>
        <v/>
      </c>
      <c r="D1642" t="str">
        <f>'Base cotización 2021'!D1663</f>
        <v/>
      </c>
      <c r="E1642" t="str">
        <f>'Base cotización 2021'!E1663</f>
        <v/>
      </c>
      <c r="G1642" t="str">
        <f>'Base cotización 2021'!F1663</f>
        <v/>
      </c>
      <c r="I1642" t="e">
        <f>'Base cotización 2021'!#REF!</f>
        <v>#REF!</v>
      </c>
      <c r="J1642" t="e">
        <f>'Base cotización 2021'!#REF!</f>
        <v>#REF!</v>
      </c>
      <c r="K1642">
        <f>'Base cotización 2021'!H1663</f>
        <v>0</v>
      </c>
      <c r="L1642">
        <f>'Base cotización 2021'!K1663</f>
        <v>0</v>
      </c>
      <c r="M1642" s="31">
        <f>'Base cotización 2021'!I1663</f>
        <v>0</v>
      </c>
      <c r="N1642">
        <f>'Base cotización 2021'!L1663</f>
        <v>0</v>
      </c>
      <c r="O1642">
        <f>'Base cotización 2021'!M1663</f>
        <v>0</v>
      </c>
      <c r="P1642" t="e">
        <f>'Base cotización 2021'!#REF!</f>
        <v>#REF!</v>
      </c>
      <c r="Q1642">
        <f>'Base cotización 2021'!N1663</f>
        <v>0</v>
      </c>
      <c r="R1642">
        <f>'Base cotización 2021'!O1663</f>
        <v>0</v>
      </c>
      <c r="S1642">
        <f>'Base cotización 2021'!P1663</f>
        <v>0</v>
      </c>
      <c r="T1642">
        <f>'Base cotización 2021'!Q1663</f>
        <v>0</v>
      </c>
      <c r="U1642">
        <f>'Base cotización 2021'!R1663</f>
        <v>0</v>
      </c>
      <c r="V1642">
        <f>'Base cotización 2021'!W1663</f>
        <v>0</v>
      </c>
      <c r="X1642">
        <f>'Base cotización 2021'!X1663</f>
        <v>0</v>
      </c>
      <c r="Y1642" t="e">
        <f>'Base cotización 2021'!#REF!</f>
        <v>#REF!</v>
      </c>
    </row>
    <row r="1643" spans="1:25">
      <c r="A1643">
        <f>'Base cotización 2021'!B1664</f>
        <v>0</v>
      </c>
      <c r="C1643" t="str">
        <f>'Base cotización 2021'!C1664</f>
        <v/>
      </c>
      <c r="D1643" t="str">
        <f>'Base cotización 2021'!D1664</f>
        <v/>
      </c>
      <c r="E1643" t="str">
        <f>'Base cotización 2021'!E1664</f>
        <v/>
      </c>
      <c r="G1643" t="str">
        <f>'Base cotización 2021'!F1664</f>
        <v/>
      </c>
      <c r="I1643" t="e">
        <f>'Base cotización 2021'!#REF!</f>
        <v>#REF!</v>
      </c>
      <c r="J1643" t="e">
        <f>'Base cotización 2021'!#REF!</f>
        <v>#REF!</v>
      </c>
      <c r="K1643">
        <f>'Base cotización 2021'!H1664</f>
        <v>0</v>
      </c>
      <c r="L1643">
        <f>'Base cotización 2021'!K1664</f>
        <v>0</v>
      </c>
      <c r="M1643" s="31">
        <f>'Base cotización 2021'!I1664</f>
        <v>0</v>
      </c>
      <c r="N1643">
        <f>'Base cotización 2021'!L1664</f>
        <v>0</v>
      </c>
      <c r="O1643">
        <f>'Base cotización 2021'!M1664</f>
        <v>0</v>
      </c>
      <c r="P1643" t="e">
        <f>'Base cotización 2021'!#REF!</f>
        <v>#REF!</v>
      </c>
      <c r="Q1643">
        <f>'Base cotización 2021'!N1664</f>
        <v>0</v>
      </c>
      <c r="R1643">
        <f>'Base cotización 2021'!O1664</f>
        <v>0</v>
      </c>
      <c r="S1643">
        <f>'Base cotización 2021'!P1664</f>
        <v>0</v>
      </c>
      <c r="T1643">
        <f>'Base cotización 2021'!Q1664</f>
        <v>0</v>
      </c>
      <c r="U1643">
        <f>'Base cotización 2021'!R1664</f>
        <v>0</v>
      </c>
      <c r="V1643">
        <f>'Base cotización 2021'!W1664</f>
        <v>0</v>
      </c>
      <c r="X1643">
        <f>'Base cotización 2021'!X1664</f>
        <v>0</v>
      </c>
      <c r="Y1643" t="e">
        <f>'Base cotización 2021'!#REF!</f>
        <v>#REF!</v>
      </c>
    </row>
    <row r="1644" spans="1:25">
      <c r="A1644">
        <f>'Base cotización 2021'!B1665</f>
        <v>0</v>
      </c>
      <c r="C1644" t="str">
        <f>'Base cotización 2021'!C1665</f>
        <v/>
      </c>
      <c r="D1644" t="str">
        <f>'Base cotización 2021'!D1665</f>
        <v/>
      </c>
      <c r="E1644" t="str">
        <f>'Base cotización 2021'!E1665</f>
        <v/>
      </c>
      <c r="G1644" t="str">
        <f>'Base cotización 2021'!F1665</f>
        <v/>
      </c>
      <c r="I1644" t="e">
        <f>'Base cotización 2021'!#REF!</f>
        <v>#REF!</v>
      </c>
      <c r="J1644" t="e">
        <f>'Base cotización 2021'!#REF!</f>
        <v>#REF!</v>
      </c>
      <c r="K1644">
        <f>'Base cotización 2021'!H1665</f>
        <v>0</v>
      </c>
      <c r="L1644">
        <f>'Base cotización 2021'!K1665</f>
        <v>0</v>
      </c>
      <c r="M1644" s="31">
        <f>'Base cotización 2021'!I1665</f>
        <v>0</v>
      </c>
      <c r="N1644">
        <f>'Base cotización 2021'!L1665</f>
        <v>0</v>
      </c>
      <c r="O1644">
        <f>'Base cotización 2021'!M1665</f>
        <v>0</v>
      </c>
      <c r="P1644" t="e">
        <f>'Base cotización 2021'!#REF!</f>
        <v>#REF!</v>
      </c>
      <c r="Q1644">
        <f>'Base cotización 2021'!N1665</f>
        <v>0</v>
      </c>
      <c r="R1644">
        <f>'Base cotización 2021'!O1665</f>
        <v>0</v>
      </c>
      <c r="S1644">
        <f>'Base cotización 2021'!P1665</f>
        <v>0</v>
      </c>
      <c r="T1644">
        <f>'Base cotización 2021'!Q1665</f>
        <v>0</v>
      </c>
      <c r="U1644">
        <f>'Base cotización 2021'!R1665</f>
        <v>0</v>
      </c>
      <c r="V1644">
        <f>'Base cotización 2021'!W1665</f>
        <v>0</v>
      </c>
      <c r="X1644">
        <f>'Base cotización 2021'!X1665</f>
        <v>0</v>
      </c>
      <c r="Y1644" t="e">
        <f>'Base cotización 2021'!#REF!</f>
        <v>#REF!</v>
      </c>
    </row>
    <row r="1645" spans="1:25">
      <c r="A1645">
        <f>'Base cotización 2021'!B1666</f>
        <v>0</v>
      </c>
      <c r="C1645" t="str">
        <f>'Base cotización 2021'!C1666</f>
        <v/>
      </c>
      <c r="D1645" t="str">
        <f>'Base cotización 2021'!D1666</f>
        <v/>
      </c>
      <c r="E1645" t="str">
        <f>'Base cotización 2021'!E1666</f>
        <v/>
      </c>
      <c r="G1645" t="str">
        <f>'Base cotización 2021'!F1666</f>
        <v/>
      </c>
      <c r="I1645" t="e">
        <f>'Base cotización 2021'!#REF!</f>
        <v>#REF!</v>
      </c>
      <c r="J1645" t="e">
        <f>'Base cotización 2021'!#REF!</f>
        <v>#REF!</v>
      </c>
      <c r="K1645">
        <f>'Base cotización 2021'!H1666</f>
        <v>0</v>
      </c>
      <c r="L1645">
        <f>'Base cotización 2021'!K1666</f>
        <v>0</v>
      </c>
      <c r="M1645" s="31">
        <f>'Base cotización 2021'!I1666</f>
        <v>0</v>
      </c>
      <c r="N1645">
        <f>'Base cotización 2021'!L1666</f>
        <v>0</v>
      </c>
      <c r="O1645">
        <f>'Base cotización 2021'!M1666</f>
        <v>0</v>
      </c>
      <c r="P1645" t="e">
        <f>'Base cotización 2021'!#REF!</f>
        <v>#REF!</v>
      </c>
      <c r="Q1645">
        <f>'Base cotización 2021'!N1666</f>
        <v>0</v>
      </c>
      <c r="R1645">
        <f>'Base cotización 2021'!O1666</f>
        <v>0</v>
      </c>
      <c r="S1645">
        <f>'Base cotización 2021'!P1666</f>
        <v>0</v>
      </c>
      <c r="T1645">
        <f>'Base cotización 2021'!Q1666</f>
        <v>0</v>
      </c>
      <c r="U1645">
        <f>'Base cotización 2021'!R1666</f>
        <v>0</v>
      </c>
      <c r="V1645">
        <f>'Base cotización 2021'!W1666</f>
        <v>0</v>
      </c>
      <c r="X1645">
        <f>'Base cotización 2021'!X1666</f>
        <v>0</v>
      </c>
      <c r="Y1645" t="e">
        <f>'Base cotización 2021'!#REF!</f>
        <v>#REF!</v>
      </c>
    </row>
    <row r="1646" spans="1:25">
      <c r="A1646">
        <f>'Base cotización 2021'!B1667</f>
        <v>0</v>
      </c>
      <c r="C1646" t="str">
        <f>'Base cotización 2021'!C1667</f>
        <v/>
      </c>
      <c r="D1646" t="str">
        <f>'Base cotización 2021'!D1667</f>
        <v/>
      </c>
      <c r="E1646" t="str">
        <f>'Base cotización 2021'!E1667</f>
        <v/>
      </c>
      <c r="G1646" t="str">
        <f>'Base cotización 2021'!F1667</f>
        <v/>
      </c>
      <c r="I1646" t="e">
        <f>'Base cotización 2021'!#REF!</f>
        <v>#REF!</v>
      </c>
      <c r="J1646" t="e">
        <f>'Base cotización 2021'!#REF!</f>
        <v>#REF!</v>
      </c>
      <c r="K1646">
        <f>'Base cotización 2021'!H1667</f>
        <v>0</v>
      </c>
      <c r="L1646">
        <f>'Base cotización 2021'!K1667</f>
        <v>0</v>
      </c>
      <c r="M1646" s="31">
        <f>'Base cotización 2021'!I1667</f>
        <v>0</v>
      </c>
      <c r="N1646">
        <f>'Base cotización 2021'!L1667</f>
        <v>0</v>
      </c>
      <c r="O1646">
        <f>'Base cotización 2021'!M1667</f>
        <v>0</v>
      </c>
      <c r="P1646" t="e">
        <f>'Base cotización 2021'!#REF!</f>
        <v>#REF!</v>
      </c>
      <c r="Q1646">
        <f>'Base cotización 2021'!N1667</f>
        <v>0</v>
      </c>
      <c r="R1646">
        <f>'Base cotización 2021'!O1667</f>
        <v>0</v>
      </c>
      <c r="S1646">
        <f>'Base cotización 2021'!P1667</f>
        <v>0</v>
      </c>
      <c r="T1646">
        <f>'Base cotización 2021'!Q1667</f>
        <v>0</v>
      </c>
      <c r="U1646">
        <f>'Base cotización 2021'!R1667</f>
        <v>0</v>
      </c>
      <c r="V1646">
        <f>'Base cotización 2021'!W1667</f>
        <v>0</v>
      </c>
      <c r="X1646">
        <f>'Base cotización 2021'!X1667</f>
        <v>0</v>
      </c>
      <c r="Y1646" t="e">
        <f>'Base cotización 2021'!#REF!</f>
        <v>#REF!</v>
      </c>
    </row>
    <row r="1647" spans="1:25">
      <c r="A1647">
        <f>'Base cotización 2021'!B1668</f>
        <v>0</v>
      </c>
      <c r="C1647" t="str">
        <f>'Base cotización 2021'!C1668</f>
        <v/>
      </c>
      <c r="D1647" t="str">
        <f>'Base cotización 2021'!D1668</f>
        <v/>
      </c>
      <c r="E1647" t="str">
        <f>'Base cotización 2021'!E1668</f>
        <v/>
      </c>
      <c r="G1647" t="str">
        <f>'Base cotización 2021'!F1668</f>
        <v/>
      </c>
      <c r="I1647" t="e">
        <f>'Base cotización 2021'!#REF!</f>
        <v>#REF!</v>
      </c>
      <c r="J1647" t="e">
        <f>'Base cotización 2021'!#REF!</f>
        <v>#REF!</v>
      </c>
      <c r="K1647">
        <f>'Base cotización 2021'!H1668</f>
        <v>0</v>
      </c>
      <c r="L1647">
        <f>'Base cotización 2021'!K1668</f>
        <v>0</v>
      </c>
      <c r="M1647" s="31">
        <f>'Base cotización 2021'!I1668</f>
        <v>0</v>
      </c>
      <c r="N1647">
        <f>'Base cotización 2021'!L1668</f>
        <v>0</v>
      </c>
      <c r="O1647">
        <f>'Base cotización 2021'!M1668</f>
        <v>0</v>
      </c>
      <c r="P1647" t="e">
        <f>'Base cotización 2021'!#REF!</f>
        <v>#REF!</v>
      </c>
      <c r="Q1647">
        <f>'Base cotización 2021'!N1668</f>
        <v>0</v>
      </c>
      <c r="R1647">
        <f>'Base cotización 2021'!O1668</f>
        <v>0</v>
      </c>
      <c r="S1647">
        <f>'Base cotización 2021'!P1668</f>
        <v>0</v>
      </c>
      <c r="T1647">
        <f>'Base cotización 2021'!Q1668</f>
        <v>0</v>
      </c>
      <c r="U1647">
        <f>'Base cotización 2021'!R1668</f>
        <v>0</v>
      </c>
      <c r="V1647">
        <f>'Base cotización 2021'!W1668</f>
        <v>0</v>
      </c>
      <c r="X1647">
        <f>'Base cotización 2021'!X1668</f>
        <v>0</v>
      </c>
      <c r="Y1647" t="e">
        <f>'Base cotización 2021'!#REF!</f>
        <v>#REF!</v>
      </c>
    </row>
    <row r="1648" spans="1:25">
      <c r="A1648">
        <f>'Base cotización 2021'!B1669</f>
        <v>0</v>
      </c>
      <c r="C1648" t="str">
        <f>'Base cotización 2021'!C1669</f>
        <v/>
      </c>
      <c r="D1648" t="str">
        <f>'Base cotización 2021'!D1669</f>
        <v/>
      </c>
      <c r="E1648" t="str">
        <f>'Base cotización 2021'!E1669</f>
        <v/>
      </c>
      <c r="G1648" t="str">
        <f>'Base cotización 2021'!F1669</f>
        <v/>
      </c>
      <c r="I1648" t="e">
        <f>'Base cotización 2021'!#REF!</f>
        <v>#REF!</v>
      </c>
      <c r="J1648" t="e">
        <f>'Base cotización 2021'!#REF!</f>
        <v>#REF!</v>
      </c>
      <c r="K1648">
        <f>'Base cotización 2021'!H1669</f>
        <v>0</v>
      </c>
      <c r="L1648">
        <f>'Base cotización 2021'!K1669</f>
        <v>0</v>
      </c>
      <c r="M1648" s="31">
        <f>'Base cotización 2021'!I1669</f>
        <v>0</v>
      </c>
      <c r="N1648">
        <f>'Base cotización 2021'!L1669</f>
        <v>0</v>
      </c>
      <c r="O1648">
        <f>'Base cotización 2021'!M1669</f>
        <v>0</v>
      </c>
      <c r="P1648" t="e">
        <f>'Base cotización 2021'!#REF!</f>
        <v>#REF!</v>
      </c>
      <c r="Q1648">
        <f>'Base cotización 2021'!N1669</f>
        <v>0</v>
      </c>
      <c r="R1648">
        <f>'Base cotización 2021'!O1669</f>
        <v>0</v>
      </c>
      <c r="S1648">
        <f>'Base cotización 2021'!P1669</f>
        <v>0</v>
      </c>
      <c r="T1648">
        <f>'Base cotización 2021'!Q1669</f>
        <v>0</v>
      </c>
      <c r="U1648">
        <f>'Base cotización 2021'!R1669</f>
        <v>0</v>
      </c>
      <c r="V1648">
        <f>'Base cotización 2021'!W1669</f>
        <v>0</v>
      </c>
      <c r="X1648">
        <f>'Base cotización 2021'!X1669</f>
        <v>0</v>
      </c>
      <c r="Y1648" t="e">
        <f>'Base cotización 2021'!#REF!</f>
        <v>#REF!</v>
      </c>
    </row>
    <row r="1649" spans="1:25">
      <c r="A1649">
        <f>'Base cotización 2021'!B1670</f>
        <v>0</v>
      </c>
      <c r="C1649" t="str">
        <f>'Base cotización 2021'!C1670</f>
        <v/>
      </c>
      <c r="D1649" t="str">
        <f>'Base cotización 2021'!D1670</f>
        <v/>
      </c>
      <c r="E1649" t="str">
        <f>'Base cotización 2021'!E1670</f>
        <v/>
      </c>
      <c r="G1649" t="str">
        <f>'Base cotización 2021'!F1670</f>
        <v/>
      </c>
      <c r="I1649" t="e">
        <f>'Base cotización 2021'!#REF!</f>
        <v>#REF!</v>
      </c>
      <c r="J1649" t="e">
        <f>'Base cotización 2021'!#REF!</f>
        <v>#REF!</v>
      </c>
      <c r="K1649">
        <f>'Base cotización 2021'!H1670</f>
        <v>0</v>
      </c>
      <c r="L1649">
        <f>'Base cotización 2021'!K1670</f>
        <v>0</v>
      </c>
      <c r="M1649" s="31">
        <f>'Base cotización 2021'!I1670</f>
        <v>0</v>
      </c>
      <c r="N1649">
        <f>'Base cotización 2021'!L1670</f>
        <v>0</v>
      </c>
      <c r="O1649">
        <f>'Base cotización 2021'!M1670</f>
        <v>0</v>
      </c>
      <c r="P1649" t="e">
        <f>'Base cotización 2021'!#REF!</f>
        <v>#REF!</v>
      </c>
      <c r="Q1649">
        <f>'Base cotización 2021'!N1670</f>
        <v>0</v>
      </c>
      <c r="R1649">
        <f>'Base cotización 2021'!O1670</f>
        <v>0</v>
      </c>
      <c r="S1649">
        <f>'Base cotización 2021'!P1670</f>
        <v>0</v>
      </c>
      <c r="T1649">
        <f>'Base cotización 2021'!Q1670</f>
        <v>0</v>
      </c>
      <c r="U1649">
        <f>'Base cotización 2021'!R1670</f>
        <v>0</v>
      </c>
      <c r="V1649">
        <f>'Base cotización 2021'!W1670</f>
        <v>0</v>
      </c>
      <c r="X1649">
        <f>'Base cotización 2021'!X1670</f>
        <v>0</v>
      </c>
      <c r="Y1649" t="e">
        <f>'Base cotización 2021'!#REF!</f>
        <v>#REF!</v>
      </c>
    </row>
    <row r="1650" spans="1:25">
      <c r="A1650">
        <f>'Base cotización 2021'!B1671</f>
        <v>0</v>
      </c>
      <c r="C1650" t="str">
        <f>'Base cotización 2021'!C1671</f>
        <v/>
      </c>
      <c r="D1650" t="str">
        <f>'Base cotización 2021'!D1671</f>
        <v/>
      </c>
      <c r="E1650" t="str">
        <f>'Base cotización 2021'!E1671</f>
        <v/>
      </c>
      <c r="G1650" t="str">
        <f>'Base cotización 2021'!F1671</f>
        <v/>
      </c>
      <c r="I1650" t="e">
        <f>'Base cotización 2021'!#REF!</f>
        <v>#REF!</v>
      </c>
      <c r="J1650" t="e">
        <f>'Base cotización 2021'!#REF!</f>
        <v>#REF!</v>
      </c>
      <c r="K1650">
        <f>'Base cotización 2021'!H1671</f>
        <v>0</v>
      </c>
      <c r="L1650">
        <f>'Base cotización 2021'!K1671</f>
        <v>0</v>
      </c>
      <c r="M1650" s="31">
        <f>'Base cotización 2021'!I1671</f>
        <v>0</v>
      </c>
      <c r="N1650">
        <f>'Base cotización 2021'!L1671</f>
        <v>0</v>
      </c>
      <c r="O1650">
        <f>'Base cotización 2021'!M1671</f>
        <v>0</v>
      </c>
      <c r="P1650" t="e">
        <f>'Base cotización 2021'!#REF!</f>
        <v>#REF!</v>
      </c>
      <c r="Q1650">
        <f>'Base cotización 2021'!N1671</f>
        <v>0</v>
      </c>
      <c r="R1650">
        <f>'Base cotización 2021'!O1671</f>
        <v>0</v>
      </c>
      <c r="S1650">
        <f>'Base cotización 2021'!P1671</f>
        <v>0</v>
      </c>
      <c r="T1650">
        <f>'Base cotización 2021'!Q1671</f>
        <v>0</v>
      </c>
      <c r="U1650">
        <f>'Base cotización 2021'!R1671</f>
        <v>0</v>
      </c>
      <c r="V1650">
        <f>'Base cotización 2021'!W1671</f>
        <v>0</v>
      </c>
      <c r="X1650">
        <f>'Base cotización 2021'!X1671</f>
        <v>0</v>
      </c>
      <c r="Y1650" t="e">
        <f>'Base cotización 2021'!#REF!</f>
        <v>#REF!</v>
      </c>
    </row>
    <row r="1651" spans="1:25">
      <c r="A1651">
        <f>'Base cotización 2021'!B1672</f>
        <v>0</v>
      </c>
      <c r="C1651" t="str">
        <f>'Base cotización 2021'!C1672</f>
        <v/>
      </c>
      <c r="D1651" t="str">
        <f>'Base cotización 2021'!D1672</f>
        <v/>
      </c>
      <c r="E1651" t="str">
        <f>'Base cotización 2021'!E1672</f>
        <v/>
      </c>
      <c r="G1651" t="str">
        <f>'Base cotización 2021'!F1672</f>
        <v/>
      </c>
      <c r="I1651" t="e">
        <f>'Base cotización 2021'!#REF!</f>
        <v>#REF!</v>
      </c>
      <c r="J1651" t="e">
        <f>'Base cotización 2021'!#REF!</f>
        <v>#REF!</v>
      </c>
      <c r="K1651">
        <f>'Base cotización 2021'!H1672</f>
        <v>0</v>
      </c>
      <c r="L1651">
        <f>'Base cotización 2021'!K1672</f>
        <v>0</v>
      </c>
      <c r="M1651" s="31">
        <f>'Base cotización 2021'!I1672</f>
        <v>0</v>
      </c>
      <c r="N1651">
        <f>'Base cotización 2021'!L1672</f>
        <v>0</v>
      </c>
      <c r="O1651">
        <f>'Base cotización 2021'!M1672</f>
        <v>0</v>
      </c>
      <c r="P1651" t="e">
        <f>'Base cotización 2021'!#REF!</f>
        <v>#REF!</v>
      </c>
      <c r="Q1651">
        <f>'Base cotización 2021'!N1672</f>
        <v>0</v>
      </c>
      <c r="R1651">
        <f>'Base cotización 2021'!O1672</f>
        <v>0</v>
      </c>
      <c r="S1651">
        <f>'Base cotización 2021'!P1672</f>
        <v>0</v>
      </c>
      <c r="T1651">
        <f>'Base cotización 2021'!Q1672</f>
        <v>0</v>
      </c>
      <c r="U1651">
        <f>'Base cotización 2021'!R1672</f>
        <v>0</v>
      </c>
      <c r="V1651">
        <f>'Base cotización 2021'!W1672</f>
        <v>0</v>
      </c>
      <c r="X1651">
        <f>'Base cotización 2021'!X1672</f>
        <v>0</v>
      </c>
      <c r="Y1651" t="e">
        <f>'Base cotización 2021'!#REF!</f>
        <v>#REF!</v>
      </c>
    </row>
    <row r="1652" spans="1:25">
      <c r="A1652">
        <f>'Base cotización 2021'!B1673</f>
        <v>0</v>
      </c>
      <c r="C1652" t="str">
        <f>'Base cotización 2021'!C1673</f>
        <v/>
      </c>
      <c r="D1652" t="str">
        <f>'Base cotización 2021'!D1673</f>
        <v/>
      </c>
      <c r="E1652" t="str">
        <f>'Base cotización 2021'!E1673</f>
        <v/>
      </c>
      <c r="G1652" t="str">
        <f>'Base cotización 2021'!F1673</f>
        <v/>
      </c>
      <c r="I1652" t="e">
        <f>'Base cotización 2021'!#REF!</f>
        <v>#REF!</v>
      </c>
      <c r="J1652" t="e">
        <f>'Base cotización 2021'!#REF!</f>
        <v>#REF!</v>
      </c>
      <c r="K1652">
        <f>'Base cotización 2021'!H1673</f>
        <v>0</v>
      </c>
      <c r="L1652">
        <f>'Base cotización 2021'!K1673</f>
        <v>0</v>
      </c>
      <c r="M1652" s="31">
        <f>'Base cotización 2021'!I1673</f>
        <v>0</v>
      </c>
      <c r="N1652">
        <f>'Base cotización 2021'!L1673</f>
        <v>0</v>
      </c>
      <c r="O1652">
        <f>'Base cotización 2021'!M1673</f>
        <v>0</v>
      </c>
      <c r="P1652" t="e">
        <f>'Base cotización 2021'!#REF!</f>
        <v>#REF!</v>
      </c>
      <c r="Q1652">
        <f>'Base cotización 2021'!N1673</f>
        <v>0</v>
      </c>
      <c r="R1652">
        <f>'Base cotización 2021'!O1673</f>
        <v>0</v>
      </c>
      <c r="S1652">
        <f>'Base cotización 2021'!P1673</f>
        <v>0</v>
      </c>
      <c r="T1652">
        <f>'Base cotización 2021'!Q1673</f>
        <v>0</v>
      </c>
      <c r="U1652">
        <f>'Base cotización 2021'!R1673</f>
        <v>0</v>
      </c>
      <c r="V1652">
        <f>'Base cotización 2021'!W1673</f>
        <v>0</v>
      </c>
      <c r="X1652">
        <f>'Base cotización 2021'!X1673</f>
        <v>0</v>
      </c>
      <c r="Y1652" t="e">
        <f>'Base cotización 2021'!#REF!</f>
        <v>#REF!</v>
      </c>
    </row>
    <row r="1653" spans="1:25">
      <c r="A1653">
        <f>'Base cotización 2021'!B1674</f>
        <v>0</v>
      </c>
      <c r="C1653" t="str">
        <f>'Base cotización 2021'!C1674</f>
        <v/>
      </c>
      <c r="D1653" t="str">
        <f>'Base cotización 2021'!D1674</f>
        <v/>
      </c>
      <c r="E1653" t="str">
        <f>'Base cotización 2021'!E1674</f>
        <v/>
      </c>
      <c r="G1653" t="str">
        <f>'Base cotización 2021'!F1674</f>
        <v/>
      </c>
      <c r="I1653" t="e">
        <f>'Base cotización 2021'!#REF!</f>
        <v>#REF!</v>
      </c>
      <c r="J1653" t="e">
        <f>'Base cotización 2021'!#REF!</f>
        <v>#REF!</v>
      </c>
      <c r="K1653">
        <f>'Base cotización 2021'!H1674</f>
        <v>0</v>
      </c>
      <c r="L1653">
        <f>'Base cotización 2021'!K1674</f>
        <v>0</v>
      </c>
      <c r="M1653" s="31">
        <f>'Base cotización 2021'!I1674</f>
        <v>0</v>
      </c>
      <c r="N1653">
        <f>'Base cotización 2021'!L1674</f>
        <v>0</v>
      </c>
      <c r="O1653">
        <f>'Base cotización 2021'!M1674</f>
        <v>0</v>
      </c>
      <c r="P1653" t="e">
        <f>'Base cotización 2021'!#REF!</f>
        <v>#REF!</v>
      </c>
      <c r="Q1653">
        <f>'Base cotización 2021'!N1674</f>
        <v>0</v>
      </c>
      <c r="R1653">
        <f>'Base cotización 2021'!O1674</f>
        <v>0</v>
      </c>
      <c r="S1653">
        <f>'Base cotización 2021'!P1674</f>
        <v>0</v>
      </c>
      <c r="T1653">
        <f>'Base cotización 2021'!Q1674</f>
        <v>0</v>
      </c>
      <c r="U1653">
        <f>'Base cotización 2021'!R1674</f>
        <v>0</v>
      </c>
      <c r="V1653">
        <f>'Base cotización 2021'!W1674</f>
        <v>0</v>
      </c>
      <c r="X1653">
        <f>'Base cotización 2021'!X1674</f>
        <v>0</v>
      </c>
      <c r="Y1653" t="e">
        <f>'Base cotización 2021'!#REF!</f>
        <v>#REF!</v>
      </c>
    </row>
    <row r="1654" spans="1:25">
      <c r="A1654">
        <f>'Base cotización 2021'!B1675</f>
        <v>0</v>
      </c>
      <c r="C1654" t="str">
        <f>'Base cotización 2021'!C1675</f>
        <v/>
      </c>
      <c r="D1654" t="str">
        <f>'Base cotización 2021'!D1675</f>
        <v/>
      </c>
      <c r="E1654" t="str">
        <f>'Base cotización 2021'!E1675</f>
        <v/>
      </c>
      <c r="G1654" t="str">
        <f>'Base cotización 2021'!F1675</f>
        <v/>
      </c>
      <c r="I1654" t="e">
        <f>'Base cotización 2021'!#REF!</f>
        <v>#REF!</v>
      </c>
      <c r="J1654" t="e">
        <f>'Base cotización 2021'!#REF!</f>
        <v>#REF!</v>
      </c>
      <c r="K1654">
        <f>'Base cotización 2021'!H1675</f>
        <v>0</v>
      </c>
      <c r="L1654">
        <f>'Base cotización 2021'!K1675</f>
        <v>0</v>
      </c>
      <c r="M1654" s="31">
        <f>'Base cotización 2021'!I1675</f>
        <v>0</v>
      </c>
      <c r="N1654">
        <f>'Base cotización 2021'!L1675</f>
        <v>0</v>
      </c>
      <c r="O1654">
        <f>'Base cotización 2021'!M1675</f>
        <v>0</v>
      </c>
      <c r="P1654" t="e">
        <f>'Base cotización 2021'!#REF!</f>
        <v>#REF!</v>
      </c>
      <c r="Q1654">
        <f>'Base cotización 2021'!N1675</f>
        <v>0</v>
      </c>
      <c r="R1654">
        <f>'Base cotización 2021'!O1675</f>
        <v>0</v>
      </c>
      <c r="S1654">
        <f>'Base cotización 2021'!P1675</f>
        <v>0</v>
      </c>
      <c r="T1654">
        <f>'Base cotización 2021'!Q1675</f>
        <v>0</v>
      </c>
      <c r="U1654">
        <f>'Base cotización 2021'!R1675</f>
        <v>0</v>
      </c>
      <c r="V1654">
        <f>'Base cotización 2021'!W1675</f>
        <v>0</v>
      </c>
      <c r="X1654">
        <f>'Base cotización 2021'!X1675</f>
        <v>0</v>
      </c>
      <c r="Y1654" t="e">
        <f>'Base cotización 2021'!#REF!</f>
        <v>#REF!</v>
      </c>
    </row>
    <row r="1655" spans="1:25">
      <c r="A1655">
        <f>'Base cotización 2021'!B1676</f>
        <v>0</v>
      </c>
      <c r="C1655" t="str">
        <f>'Base cotización 2021'!C1676</f>
        <v/>
      </c>
      <c r="D1655" t="str">
        <f>'Base cotización 2021'!D1676</f>
        <v/>
      </c>
      <c r="E1655" t="str">
        <f>'Base cotización 2021'!E1676</f>
        <v/>
      </c>
      <c r="G1655" t="str">
        <f>'Base cotización 2021'!F1676</f>
        <v/>
      </c>
      <c r="I1655" t="e">
        <f>'Base cotización 2021'!#REF!</f>
        <v>#REF!</v>
      </c>
      <c r="J1655" t="e">
        <f>'Base cotización 2021'!#REF!</f>
        <v>#REF!</v>
      </c>
      <c r="K1655">
        <f>'Base cotización 2021'!H1676</f>
        <v>0</v>
      </c>
      <c r="L1655">
        <f>'Base cotización 2021'!K1676</f>
        <v>0</v>
      </c>
      <c r="M1655" s="31">
        <f>'Base cotización 2021'!I1676</f>
        <v>0</v>
      </c>
      <c r="N1655">
        <f>'Base cotización 2021'!L1676</f>
        <v>0</v>
      </c>
      <c r="O1655">
        <f>'Base cotización 2021'!M1676</f>
        <v>0</v>
      </c>
      <c r="P1655" t="e">
        <f>'Base cotización 2021'!#REF!</f>
        <v>#REF!</v>
      </c>
      <c r="Q1655">
        <f>'Base cotización 2021'!N1676</f>
        <v>0</v>
      </c>
      <c r="R1655">
        <f>'Base cotización 2021'!O1676</f>
        <v>0</v>
      </c>
      <c r="S1655">
        <f>'Base cotización 2021'!P1676</f>
        <v>0</v>
      </c>
      <c r="T1655">
        <f>'Base cotización 2021'!Q1676</f>
        <v>0</v>
      </c>
      <c r="U1655">
        <f>'Base cotización 2021'!R1676</f>
        <v>0</v>
      </c>
      <c r="V1655">
        <f>'Base cotización 2021'!W1676</f>
        <v>0</v>
      </c>
      <c r="X1655">
        <f>'Base cotización 2021'!X1676</f>
        <v>0</v>
      </c>
      <c r="Y1655" t="e">
        <f>'Base cotización 2021'!#REF!</f>
        <v>#REF!</v>
      </c>
    </row>
    <row r="1656" spans="1:25">
      <c r="A1656">
        <f>'Base cotización 2021'!B1677</f>
        <v>0</v>
      </c>
      <c r="C1656" t="str">
        <f>'Base cotización 2021'!C1677</f>
        <v/>
      </c>
      <c r="D1656" t="str">
        <f>'Base cotización 2021'!D1677</f>
        <v/>
      </c>
      <c r="E1656" t="str">
        <f>'Base cotización 2021'!E1677</f>
        <v/>
      </c>
      <c r="G1656" t="str">
        <f>'Base cotización 2021'!F1677</f>
        <v/>
      </c>
      <c r="I1656" t="e">
        <f>'Base cotización 2021'!#REF!</f>
        <v>#REF!</v>
      </c>
      <c r="J1656" t="e">
        <f>'Base cotización 2021'!#REF!</f>
        <v>#REF!</v>
      </c>
      <c r="K1656">
        <f>'Base cotización 2021'!H1677</f>
        <v>0</v>
      </c>
      <c r="L1656">
        <f>'Base cotización 2021'!K1677</f>
        <v>0</v>
      </c>
      <c r="M1656" s="31">
        <f>'Base cotización 2021'!I1677</f>
        <v>0</v>
      </c>
      <c r="N1656">
        <f>'Base cotización 2021'!L1677</f>
        <v>0</v>
      </c>
      <c r="O1656">
        <f>'Base cotización 2021'!M1677</f>
        <v>0</v>
      </c>
      <c r="P1656" t="e">
        <f>'Base cotización 2021'!#REF!</f>
        <v>#REF!</v>
      </c>
      <c r="Q1656">
        <f>'Base cotización 2021'!N1677</f>
        <v>0</v>
      </c>
      <c r="R1656">
        <f>'Base cotización 2021'!O1677</f>
        <v>0</v>
      </c>
      <c r="S1656">
        <f>'Base cotización 2021'!P1677</f>
        <v>0</v>
      </c>
      <c r="T1656">
        <f>'Base cotización 2021'!Q1677</f>
        <v>0</v>
      </c>
      <c r="U1656">
        <f>'Base cotización 2021'!R1677</f>
        <v>0</v>
      </c>
      <c r="V1656">
        <f>'Base cotización 2021'!W1677</f>
        <v>0</v>
      </c>
      <c r="X1656">
        <f>'Base cotización 2021'!X1677</f>
        <v>0</v>
      </c>
      <c r="Y1656" t="e">
        <f>'Base cotización 2021'!#REF!</f>
        <v>#REF!</v>
      </c>
    </row>
    <row r="1657" spans="1:25">
      <c r="A1657">
        <f>'Base cotización 2021'!B1678</f>
        <v>0</v>
      </c>
      <c r="C1657" t="str">
        <f>'Base cotización 2021'!C1678</f>
        <v/>
      </c>
      <c r="D1657" t="str">
        <f>'Base cotización 2021'!D1678</f>
        <v/>
      </c>
      <c r="E1657" t="str">
        <f>'Base cotización 2021'!E1678</f>
        <v/>
      </c>
      <c r="G1657" t="str">
        <f>'Base cotización 2021'!F1678</f>
        <v/>
      </c>
      <c r="I1657" t="e">
        <f>'Base cotización 2021'!#REF!</f>
        <v>#REF!</v>
      </c>
      <c r="J1657" t="e">
        <f>'Base cotización 2021'!#REF!</f>
        <v>#REF!</v>
      </c>
      <c r="K1657">
        <f>'Base cotización 2021'!H1678</f>
        <v>0</v>
      </c>
      <c r="L1657">
        <f>'Base cotización 2021'!K1678</f>
        <v>0</v>
      </c>
      <c r="M1657" s="31">
        <f>'Base cotización 2021'!I1678</f>
        <v>0</v>
      </c>
      <c r="N1657">
        <f>'Base cotización 2021'!L1678</f>
        <v>0</v>
      </c>
      <c r="O1657">
        <f>'Base cotización 2021'!M1678</f>
        <v>0</v>
      </c>
      <c r="P1657" t="e">
        <f>'Base cotización 2021'!#REF!</f>
        <v>#REF!</v>
      </c>
      <c r="Q1657">
        <f>'Base cotización 2021'!N1678</f>
        <v>0</v>
      </c>
      <c r="R1657">
        <f>'Base cotización 2021'!O1678</f>
        <v>0</v>
      </c>
      <c r="S1657">
        <f>'Base cotización 2021'!P1678</f>
        <v>0</v>
      </c>
      <c r="T1657">
        <f>'Base cotización 2021'!Q1678</f>
        <v>0</v>
      </c>
      <c r="U1657">
        <f>'Base cotización 2021'!R1678</f>
        <v>0</v>
      </c>
      <c r="V1657">
        <f>'Base cotización 2021'!W1678</f>
        <v>0</v>
      </c>
      <c r="X1657">
        <f>'Base cotización 2021'!X1678</f>
        <v>0</v>
      </c>
      <c r="Y1657" t="e">
        <f>'Base cotización 2021'!#REF!</f>
        <v>#REF!</v>
      </c>
    </row>
    <row r="1658" spans="1:25">
      <c r="A1658">
        <f>'Base cotización 2021'!B1679</f>
        <v>0</v>
      </c>
      <c r="C1658" t="str">
        <f>'Base cotización 2021'!C1679</f>
        <v/>
      </c>
      <c r="D1658" t="str">
        <f>'Base cotización 2021'!D1679</f>
        <v/>
      </c>
      <c r="E1658" t="str">
        <f>'Base cotización 2021'!E1679</f>
        <v/>
      </c>
      <c r="G1658" t="str">
        <f>'Base cotización 2021'!F1679</f>
        <v/>
      </c>
      <c r="I1658" t="e">
        <f>'Base cotización 2021'!#REF!</f>
        <v>#REF!</v>
      </c>
      <c r="J1658" t="e">
        <f>'Base cotización 2021'!#REF!</f>
        <v>#REF!</v>
      </c>
      <c r="K1658">
        <f>'Base cotización 2021'!H1679</f>
        <v>0</v>
      </c>
      <c r="L1658">
        <f>'Base cotización 2021'!K1679</f>
        <v>0</v>
      </c>
      <c r="M1658" s="31">
        <f>'Base cotización 2021'!I1679</f>
        <v>0</v>
      </c>
      <c r="N1658">
        <f>'Base cotización 2021'!L1679</f>
        <v>0</v>
      </c>
      <c r="O1658">
        <f>'Base cotización 2021'!M1679</f>
        <v>0</v>
      </c>
      <c r="P1658" t="e">
        <f>'Base cotización 2021'!#REF!</f>
        <v>#REF!</v>
      </c>
      <c r="Q1658">
        <f>'Base cotización 2021'!N1679</f>
        <v>0</v>
      </c>
      <c r="R1658">
        <f>'Base cotización 2021'!O1679</f>
        <v>0</v>
      </c>
      <c r="S1658">
        <f>'Base cotización 2021'!P1679</f>
        <v>0</v>
      </c>
      <c r="T1658">
        <f>'Base cotización 2021'!Q1679</f>
        <v>0</v>
      </c>
      <c r="U1658">
        <f>'Base cotización 2021'!R1679</f>
        <v>0</v>
      </c>
      <c r="V1658">
        <f>'Base cotización 2021'!W1679</f>
        <v>0</v>
      </c>
      <c r="X1658">
        <f>'Base cotización 2021'!X1679</f>
        <v>0</v>
      </c>
      <c r="Y1658" t="e">
        <f>'Base cotización 2021'!#REF!</f>
        <v>#REF!</v>
      </c>
    </row>
    <row r="1659" spans="1:25">
      <c r="A1659">
        <f>'Base cotización 2021'!B1680</f>
        <v>0</v>
      </c>
      <c r="C1659" t="str">
        <f>'Base cotización 2021'!C1680</f>
        <v/>
      </c>
      <c r="D1659" t="str">
        <f>'Base cotización 2021'!D1680</f>
        <v/>
      </c>
      <c r="E1659" t="str">
        <f>'Base cotización 2021'!E1680</f>
        <v/>
      </c>
      <c r="G1659" t="str">
        <f>'Base cotización 2021'!F1680</f>
        <v/>
      </c>
      <c r="I1659" t="e">
        <f>'Base cotización 2021'!#REF!</f>
        <v>#REF!</v>
      </c>
      <c r="J1659" t="e">
        <f>'Base cotización 2021'!#REF!</f>
        <v>#REF!</v>
      </c>
      <c r="K1659">
        <f>'Base cotización 2021'!H1680</f>
        <v>0</v>
      </c>
      <c r="L1659">
        <f>'Base cotización 2021'!K1680</f>
        <v>0</v>
      </c>
      <c r="M1659" s="31">
        <f>'Base cotización 2021'!I1680</f>
        <v>0</v>
      </c>
      <c r="N1659">
        <f>'Base cotización 2021'!L1680</f>
        <v>0</v>
      </c>
      <c r="O1659">
        <f>'Base cotización 2021'!M1680</f>
        <v>0</v>
      </c>
      <c r="P1659" t="e">
        <f>'Base cotización 2021'!#REF!</f>
        <v>#REF!</v>
      </c>
      <c r="Q1659">
        <f>'Base cotización 2021'!N1680</f>
        <v>0</v>
      </c>
      <c r="R1659">
        <f>'Base cotización 2021'!O1680</f>
        <v>0</v>
      </c>
      <c r="S1659">
        <f>'Base cotización 2021'!P1680</f>
        <v>0</v>
      </c>
      <c r="T1659">
        <f>'Base cotización 2021'!Q1680</f>
        <v>0</v>
      </c>
      <c r="U1659">
        <f>'Base cotización 2021'!R1680</f>
        <v>0</v>
      </c>
      <c r="V1659">
        <f>'Base cotización 2021'!W1680</f>
        <v>0</v>
      </c>
      <c r="X1659">
        <f>'Base cotización 2021'!X1680</f>
        <v>0</v>
      </c>
      <c r="Y1659" t="e">
        <f>'Base cotización 2021'!#REF!</f>
        <v>#REF!</v>
      </c>
    </row>
    <row r="1660" spans="1:25">
      <c r="A1660">
        <f>'Base cotización 2021'!B1681</f>
        <v>0</v>
      </c>
      <c r="C1660" t="str">
        <f>'Base cotización 2021'!C1681</f>
        <v/>
      </c>
      <c r="D1660" t="str">
        <f>'Base cotización 2021'!D1681</f>
        <v/>
      </c>
      <c r="E1660" t="str">
        <f>'Base cotización 2021'!E1681</f>
        <v/>
      </c>
      <c r="G1660" t="str">
        <f>'Base cotización 2021'!F1681</f>
        <v/>
      </c>
      <c r="I1660" t="e">
        <f>'Base cotización 2021'!#REF!</f>
        <v>#REF!</v>
      </c>
      <c r="J1660" t="e">
        <f>'Base cotización 2021'!#REF!</f>
        <v>#REF!</v>
      </c>
      <c r="K1660">
        <f>'Base cotización 2021'!H1681</f>
        <v>0</v>
      </c>
      <c r="L1660">
        <f>'Base cotización 2021'!K1681</f>
        <v>0</v>
      </c>
      <c r="M1660" s="31">
        <f>'Base cotización 2021'!I1681</f>
        <v>0</v>
      </c>
      <c r="N1660">
        <f>'Base cotización 2021'!L1681</f>
        <v>0</v>
      </c>
      <c r="O1660">
        <f>'Base cotización 2021'!M1681</f>
        <v>0</v>
      </c>
      <c r="P1660" t="e">
        <f>'Base cotización 2021'!#REF!</f>
        <v>#REF!</v>
      </c>
      <c r="Q1660">
        <f>'Base cotización 2021'!N1681</f>
        <v>0</v>
      </c>
      <c r="R1660">
        <f>'Base cotización 2021'!O1681</f>
        <v>0</v>
      </c>
      <c r="S1660">
        <f>'Base cotización 2021'!P1681</f>
        <v>0</v>
      </c>
      <c r="T1660">
        <f>'Base cotización 2021'!Q1681</f>
        <v>0</v>
      </c>
      <c r="U1660">
        <f>'Base cotización 2021'!R1681</f>
        <v>0</v>
      </c>
      <c r="V1660">
        <f>'Base cotización 2021'!W1681</f>
        <v>0</v>
      </c>
      <c r="X1660">
        <f>'Base cotización 2021'!X1681</f>
        <v>0</v>
      </c>
      <c r="Y1660" t="e">
        <f>'Base cotización 2021'!#REF!</f>
        <v>#REF!</v>
      </c>
    </row>
    <row r="1661" spans="1:25">
      <c r="A1661">
        <f>'Base cotización 2021'!B1682</f>
        <v>0</v>
      </c>
      <c r="C1661" t="str">
        <f>'Base cotización 2021'!C1682</f>
        <v/>
      </c>
      <c r="D1661" t="str">
        <f>'Base cotización 2021'!D1682</f>
        <v/>
      </c>
      <c r="E1661" t="str">
        <f>'Base cotización 2021'!E1682</f>
        <v/>
      </c>
      <c r="G1661" t="str">
        <f>'Base cotización 2021'!F1682</f>
        <v/>
      </c>
      <c r="I1661" t="e">
        <f>'Base cotización 2021'!#REF!</f>
        <v>#REF!</v>
      </c>
      <c r="J1661" t="e">
        <f>'Base cotización 2021'!#REF!</f>
        <v>#REF!</v>
      </c>
      <c r="K1661">
        <f>'Base cotización 2021'!H1682</f>
        <v>0</v>
      </c>
      <c r="L1661">
        <f>'Base cotización 2021'!K1682</f>
        <v>0</v>
      </c>
      <c r="M1661" s="31">
        <f>'Base cotización 2021'!I1682</f>
        <v>0</v>
      </c>
      <c r="N1661">
        <f>'Base cotización 2021'!L1682</f>
        <v>0</v>
      </c>
      <c r="O1661">
        <f>'Base cotización 2021'!M1682</f>
        <v>0</v>
      </c>
      <c r="P1661" t="e">
        <f>'Base cotización 2021'!#REF!</f>
        <v>#REF!</v>
      </c>
      <c r="Q1661">
        <f>'Base cotización 2021'!N1682</f>
        <v>0</v>
      </c>
      <c r="R1661">
        <f>'Base cotización 2021'!O1682</f>
        <v>0</v>
      </c>
      <c r="S1661">
        <f>'Base cotización 2021'!P1682</f>
        <v>0</v>
      </c>
      <c r="T1661">
        <f>'Base cotización 2021'!Q1682</f>
        <v>0</v>
      </c>
      <c r="U1661">
        <f>'Base cotización 2021'!R1682</f>
        <v>0</v>
      </c>
      <c r="V1661">
        <f>'Base cotización 2021'!W1682</f>
        <v>0</v>
      </c>
      <c r="X1661">
        <f>'Base cotización 2021'!X1682</f>
        <v>0</v>
      </c>
      <c r="Y1661" t="e">
        <f>'Base cotización 2021'!#REF!</f>
        <v>#REF!</v>
      </c>
    </row>
    <row r="1662" spans="1:25">
      <c r="A1662">
        <f>'Base cotización 2021'!B1683</f>
        <v>0</v>
      </c>
      <c r="C1662" t="str">
        <f>'Base cotización 2021'!C1683</f>
        <v/>
      </c>
      <c r="D1662" t="str">
        <f>'Base cotización 2021'!D1683</f>
        <v/>
      </c>
      <c r="E1662" t="str">
        <f>'Base cotización 2021'!E1683</f>
        <v/>
      </c>
      <c r="G1662" t="str">
        <f>'Base cotización 2021'!F1683</f>
        <v/>
      </c>
      <c r="I1662" t="e">
        <f>'Base cotización 2021'!#REF!</f>
        <v>#REF!</v>
      </c>
      <c r="J1662" t="e">
        <f>'Base cotización 2021'!#REF!</f>
        <v>#REF!</v>
      </c>
      <c r="K1662">
        <f>'Base cotización 2021'!H1683</f>
        <v>0</v>
      </c>
      <c r="L1662">
        <f>'Base cotización 2021'!K1683</f>
        <v>0</v>
      </c>
      <c r="M1662" s="31">
        <f>'Base cotización 2021'!I1683</f>
        <v>0</v>
      </c>
      <c r="N1662">
        <f>'Base cotización 2021'!L1683</f>
        <v>0</v>
      </c>
      <c r="O1662">
        <f>'Base cotización 2021'!M1683</f>
        <v>0</v>
      </c>
      <c r="P1662" t="e">
        <f>'Base cotización 2021'!#REF!</f>
        <v>#REF!</v>
      </c>
      <c r="Q1662">
        <f>'Base cotización 2021'!N1683</f>
        <v>0</v>
      </c>
      <c r="R1662">
        <f>'Base cotización 2021'!O1683</f>
        <v>0</v>
      </c>
      <c r="S1662">
        <f>'Base cotización 2021'!P1683</f>
        <v>0</v>
      </c>
      <c r="T1662">
        <f>'Base cotización 2021'!Q1683</f>
        <v>0</v>
      </c>
      <c r="U1662">
        <f>'Base cotización 2021'!R1683</f>
        <v>0</v>
      </c>
      <c r="V1662">
        <f>'Base cotización 2021'!W1683</f>
        <v>0</v>
      </c>
      <c r="X1662">
        <f>'Base cotización 2021'!X1683</f>
        <v>0</v>
      </c>
      <c r="Y1662" t="e">
        <f>'Base cotización 2021'!#REF!</f>
        <v>#REF!</v>
      </c>
    </row>
    <row r="1663" spans="1:25">
      <c r="A1663">
        <f>'Base cotización 2021'!B1684</f>
        <v>0</v>
      </c>
      <c r="C1663" t="str">
        <f>'Base cotización 2021'!C1684</f>
        <v/>
      </c>
      <c r="D1663" t="str">
        <f>'Base cotización 2021'!D1684</f>
        <v/>
      </c>
      <c r="E1663" t="str">
        <f>'Base cotización 2021'!E1684</f>
        <v/>
      </c>
      <c r="G1663" t="str">
        <f>'Base cotización 2021'!F1684</f>
        <v/>
      </c>
      <c r="I1663" t="e">
        <f>'Base cotización 2021'!#REF!</f>
        <v>#REF!</v>
      </c>
      <c r="J1663" t="e">
        <f>'Base cotización 2021'!#REF!</f>
        <v>#REF!</v>
      </c>
      <c r="K1663">
        <f>'Base cotización 2021'!H1684</f>
        <v>0</v>
      </c>
      <c r="L1663">
        <f>'Base cotización 2021'!K1684</f>
        <v>0</v>
      </c>
      <c r="M1663" s="31">
        <f>'Base cotización 2021'!I1684</f>
        <v>0</v>
      </c>
      <c r="N1663">
        <f>'Base cotización 2021'!L1684</f>
        <v>0</v>
      </c>
      <c r="O1663">
        <f>'Base cotización 2021'!M1684</f>
        <v>0</v>
      </c>
      <c r="P1663" t="e">
        <f>'Base cotización 2021'!#REF!</f>
        <v>#REF!</v>
      </c>
      <c r="Q1663">
        <f>'Base cotización 2021'!N1684</f>
        <v>0</v>
      </c>
      <c r="R1663">
        <f>'Base cotización 2021'!O1684</f>
        <v>0</v>
      </c>
      <c r="S1663">
        <f>'Base cotización 2021'!P1684</f>
        <v>0</v>
      </c>
      <c r="T1663">
        <f>'Base cotización 2021'!Q1684</f>
        <v>0</v>
      </c>
      <c r="U1663">
        <f>'Base cotización 2021'!R1684</f>
        <v>0</v>
      </c>
      <c r="V1663">
        <f>'Base cotización 2021'!W1684</f>
        <v>0</v>
      </c>
      <c r="X1663">
        <f>'Base cotización 2021'!X1684</f>
        <v>0</v>
      </c>
      <c r="Y1663" t="e">
        <f>'Base cotización 2021'!#REF!</f>
        <v>#REF!</v>
      </c>
    </row>
    <row r="1664" spans="1:25">
      <c r="A1664">
        <f>'Base cotización 2021'!B1685</f>
        <v>0</v>
      </c>
      <c r="C1664" t="str">
        <f>'Base cotización 2021'!C1685</f>
        <v/>
      </c>
      <c r="D1664" t="str">
        <f>'Base cotización 2021'!D1685</f>
        <v/>
      </c>
      <c r="E1664" t="str">
        <f>'Base cotización 2021'!E1685</f>
        <v/>
      </c>
      <c r="G1664" t="str">
        <f>'Base cotización 2021'!F1685</f>
        <v/>
      </c>
      <c r="I1664" t="e">
        <f>'Base cotización 2021'!#REF!</f>
        <v>#REF!</v>
      </c>
      <c r="J1664" t="e">
        <f>'Base cotización 2021'!#REF!</f>
        <v>#REF!</v>
      </c>
      <c r="K1664">
        <f>'Base cotización 2021'!H1685</f>
        <v>0</v>
      </c>
      <c r="L1664">
        <f>'Base cotización 2021'!K1685</f>
        <v>0</v>
      </c>
      <c r="M1664" s="31">
        <f>'Base cotización 2021'!I1685</f>
        <v>0</v>
      </c>
      <c r="N1664">
        <f>'Base cotización 2021'!L1685</f>
        <v>0</v>
      </c>
      <c r="O1664">
        <f>'Base cotización 2021'!M1685</f>
        <v>0</v>
      </c>
      <c r="P1664" t="e">
        <f>'Base cotización 2021'!#REF!</f>
        <v>#REF!</v>
      </c>
      <c r="Q1664">
        <f>'Base cotización 2021'!N1685</f>
        <v>0</v>
      </c>
      <c r="R1664">
        <f>'Base cotización 2021'!O1685</f>
        <v>0</v>
      </c>
      <c r="S1664">
        <f>'Base cotización 2021'!P1685</f>
        <v>0</v>
      </c>
      <c r="T1664">
        <f>'Base cotización 2021'!Q1685</f>
        <v>0</v>
      </c>
      <c r="U1664">
        <f>'Base cotización 2021'!R1685</f>
        <v>0</v>
      </c>
      <c r="V1664">
        <f>'Base cotización 2021'!W1685</f>
        <v>0</v>
      </c>
      <c r="X1664">
        <f>'Base cotización 2021'!X1685</f>
        <v>0</v>
      </c>
      <c r="Y1664" t="e">
        <f>'Base cotización 2021'!#REF!</f>
        <v>#REF!</v>
      </c>
    </row>
    <row r="1665" spans="1:25">
      <c r="A1665">
        <f>'Base cotización 2021'!B1686</f>
        <v>0</v>
      </c>
      <c r="C1665" t="str">
        <f>'Base cotización 2021'!C1686</f>
        <v/>
      </c>
      <c r="D1665" t="str">
        <f>'Base cotización 2021'!D1686</f>
        <v/>
      </c>
      <c r="E1665" t="str">
        <f>'Base cotización 2021'!E1686</f>
        <v/>
      </c>
      <c r="G1665" t="str">
        <f>'Base cotización 2021'!F1686</f>
        <v/>
      </c>
      <c r="I1665" t="e">
        <f>'Base cotización 2021'!#REF!</f>
        <v>#REF!</v>
      </c>
      <c r="J1665" t="e">
        <f>'Base cotización 2021'!#REF!</f>
        <v>#REF!</v>
      </c>
      <c r="K1665">
        <f>'Base cotización 2021'!H1686</f>
        <v>0</v>
      </c>
      <c r="L1665">
        <f>'Base cotización 2021'!K1686</f>
        <v>0</v>
      </c>
      <c r="M1665" s="31">
        <f>'Base cotización 2021'!I1686</f>
        <v>0</v>
      </c>
      <c r="N1665">
        <f>'Base cotización 2021'!L1686</f>
        <v>0</v>
      </c>
      <c r="O1665">
        <f>'Base cotización 2021'!M1686</f>
        <v>0</v>
      </c>
      <c r="P1665" t="e">
        <f>'Base cotización 2021'!#REF!</f>
        <v>#REF!</v>
      </c>
      <c r="Q1665">
        <f>'Base cotización 2021'!N1686</f>
        <v>0</v>
      </c>
      <c r="R1665">
        <f>'Base cotización 2021'!O1686</f>
        <v>0</v>
      </c>
      <c r="S1665">
        <f>'Base cotización 2021'!P1686</f>
        <v>0</v>
      </c>
      <c r="T1665">
        <f>'Base cotización 2021'!Q1686</f>
        <v>0</v>
      </c>
      <c r="U1665">
        <f>'Base cotización 2021'!R1686</f>
        <v>0</v>
      </c>
      <c r="V1665">
        <f>'Base cotización 2021'!W1686</f>
        <v>0</v>
      </c>
      <c r="X1665">
        <f>'Base cotización 2021'!X1686</f>
        <v>0</v>
      </c>
      <c r="Y1665" t="e">
        <f>'Base cotización 2021'!#REF!</f>
        <v>#REF!</v>
      </c>
    </row>
    <row r="1666" spans="1:25">
      <c r="A1666">
        <f>'Base cotización 2021'!B1687</f>
        <v>0</v>
      </c>
      <c r="C1666" t="str">
        <f>'Base cotización 2021'!C1687</f>
        <v/>
      </c>
      <c r="D1666" t="str">
        <f>'Base cotización 2021'!D1687</f>
        <v/>
      </c>
      <c r="E1666" t="str">
        <f>'Base cotización 2021'!E1687</f>
        <v/>
      </c>
      <c r="G1666" t="str">
        <f>'Base cotización 2021'!F1687</f>
        <v/>
      </c>
      <c r="I1666" t="e">
        <f>'Base cotización 2021'!#REF!</f>
        <v>#REF!</v>
      </c>
      <c r="J1666" t="e">
        <f>'Base cotización 2021'!#REF!</f>
        <v>#REF!</v>
      </c>
      <c r="K1666">
        <f>'Base cotización 2021'!H1687</f>
        <v>0</v>
      </c>
      <c r="L1666">
        <f>'Base cotización 2021'!K1687</f>
        <v>0</v>
      </c>
      <c r="M1666" s="31">
        <f>'Base cotización 2021'!I1687</f>
        <v>0</v>
      </c>
      <c r="N1666">
        <f>'Base cotización 2021'!L1687</f>
        <v>0</v>
      </c>
      <c r="O1666">
        <f>'Base cotización 2021'!M1687</f>
        <v>0</v>
      </c>
      <c r="P1666" t="e">
        <f>'Base cotización 2021'!#REF!</f>
        <v>#REF!</v>
      </c>
      <c r="Q1666">
        <f>'Base cotización 2021'!N1687</f>
        <v>0</v>
      </c>
      <c r="R1666">
        <f>'Base cotización 2021'!O1687</f>
        <v>0</v>
      </c>
      <c r="S1666">
        <f>'Base cotización 2021'!P1687</f>
        <v>0</v>
      </c>
      <c r="T1666">
        <f>'Base cotización 2021'!Q1687</f>
        <v>0</v>
      </c>
      <c r="U1666">
        <f>'Base cotización 2021'!R1687</f>
        <v>0</v>
      </c>
      <c r="V1666">
        <f>'Base cotización 2021'!W1687</f>
        <v>0</v>
      </c>
      <c r="X1666">
        <f>'Base cotización 2021'!X1687</f>
        <v>0</v>
      </c>
      <c r="Y1666" t="e">
        <f>'Base cotización 2021'!#REF!</f>
        <v>#REF!</v>
      </c>
    </row>
    <row r="1667" spans="1:25">
      <c r="A1667">
        <f>'Base cotización 2021'!B1688</f>
        <v>0</v>
      </c>
      <c r="C1667" t="str">
        <f>'Base cotización 2021'!C1688</f>
        <v/>
      </c>
      <c r="D1667" t="str">
        <f>'Base cotización 2021'!D1688</f>
        <v/>
      </c>
      <c r="E1667" t="str">
        <f>'Base cotización 2021'!E1688</f>
        <v/>
      </c>
      <c r="G1667" t="str">
        <f>'Base cotización 2021'!F1688</f>
        <v/>
      </c>
      <c r="I1667" t="e">
        <f>'Base cotización 2021'!#REF!</f>
        <v>#REF!</v>
      </c>
      <c r="J1667" t="e">
        <f>'Base cotización 2021'!#REF!</f>
        <v>#REF!</v>
      </c>
      <c r="K1667">
        <f>'Base cotización 2021'!H1688</f>
        <v>0</v>
      </c>
      <c r="L1667">
        <f>'Base cotización 2021'!K1688</f>
        <v>0</v>
      </c>
      <c r="M1667" s="31">
        <f>'Base cotización 2021'!I1688</f>
        <v>0</v>
      </c>
      <c r="N1667">
        <f>'Base cotización 2021'!L1688</f>
        <v>0</v>
      </c>
      <c r="O1667">
        <f>'Base cotización 2021'!M1688</f>
        <v>0</v>
      </c>
      <c r="P1667" t="e">
        <f>'Base cotización 2021'!#REF!</f>
        <v>#REF!</v>
      </c>
      <c r="Q1667">
        <f>'Base cotización 2021'!N1688</f>
        <v>0</v>
      </c>
      <c r="R1667">
        <f>'Base cotización 2021'!O1688</f>
        <v>0</v>
      </c>
      <c r="S1667">
        <f>'Base cotización 2021'!P1688</f>
        <v>0</v>
      </c>
      <c r="T1667">
        <f>'Base cotización 2021'!Q1688</f>
        <v>0</v>
      </c>
      <c r="U1667">
        <f>'Base cotización 2021'!R1688</f>
        <v>0</v>
      </c>
      <c r="V1667">
        <f>'Base cotización 2021'!W1688</f>
        <v>0</v>
      </c>
      <c r="X1667">
        <f>'Base cotización 2021'!X1688</f>
        <v>0</v>
      </c>
      <c r="Y1667" t="e">
        <f>'Base cotización 2021'!#REF!</f>
        <v>#REF!</v>
      </c>
    </row>
    <row r="1668" spans="1:25">
      <c r="A1668">
        <f>'Base cotización 2021'!B1689</f>
        <v>0</v>
      </c>
      <c r="C1668" t="str">
        <f>'Base cotización 2021'!C1689</f>
        <v/>
      </c>
      <c r="D1668" t="str">
        <f>'Base cotización 2021'!D1689</f>
        <v/>
      </c>
      <c r="E1668" t="str">
        <f>'Base cotización 2021'!E1689</f>
        <v/>
      </c>
      <c r="G1668" t="str">
        <f>'Base cotización 2021'!F1689</f>
        <v/>
      </c>
      <c r="I1668" t="e">
        <f>'Base cotización 2021'!#REF!</f>
        <v>#REF!</v>
      </c>
      <c r="J1668" t="e">
        <f>'Base cotización 2021'!#REF!</f>
        <v>#REF!</v>
      </c>
      <c r="K1668">
        <f>'Base cotización 2021'!H1689</f>
        <v>0</v>
      </c>
      <c r="L1668">
        <f>'Base cotización 2021'!K1689</f>
        <v>0</v>
      </c>
      <c r="M1668" s="31">
        <f>'Base cotización 2021'!I1689</f>
        <v>0</v>
      </c>
      <c r="N1668">
        <f>'Base cotización 2021'!L1689</f>
        <v>0</v>
      </c>
      <c r="O1668">
        <f>'Base cotización 2021'!M1689</f>
        <v>0</v>
      </c>
      <c r="P1668" t="e">
        <f>'Base cotización 2021'!#REF!</f>
        <v>#REF!</v>
      </c>
      <c r="Q1668">
        <f>'Base cotización 2021'!N1689</f>
        <v>0</v>
      </c>
      <c r="R1668">
        <f>'Base cotización 2021'!O1689</f>
        <v>0</v>
      </c>
      <c r="S1668">
        <f>'Base cotización 2021'!P1689</f>
        <v>0</v>
      </c>
      <c r="T1668">
        <f>'Base cotización 2021'!Q1689</f>
        <v>0</v>
      </c>
      <c r="U1668">
        <f>'Base cotización 2021'!R1689</f>
        <v>0</v>
      </c>
      <c r="V1668">
        <f>'Base cotización 2021'!W1689</f>
        <v>0</v>
      </c>
      <c r="X1668">
        <f>'Base cotización 2021'!X1689</f>
        <v>0</v>
      </c>
      <c r="Y1668" t="e">
        <f>'Base cotización 2021'!#REF!</f>
        <v>#REF!</v>
      </c>
    </row>
    <row r="1669" spans="1:25">
      <c r="A1669">
        <f>'Base cotización 2021'!B1690</f>
        <v>0</v>
      </c>
      <c r="C1669" t="str">
        <f>'Base cotización 2021'!C1690</f>
        <v/>
      </c>
      <c r="D1669" t="str">
        <f>'Base cotización 2021'!D1690</f>
        <v/>
      </c>
      <c r="E1669" t="str">
        <f>'Base cotización 2021'!E1690</f>
        <v/>
      </c>
      <c r="G1669" t="str">
        <f>'Base cotización 2021'!F1690</f>
        <v/>
      </c>
      <c r="I1669" t="e">
        <f>'Base cotización 2021'!#REF!</f>
        <v>#REF!</v>
      </c>
      <c r="J1669" t="e">
        <f>'Base cotización 2021'!#REF!</f>
        <v>#REF!</v>
      </c>
      <c r="K1669">
        <f>'Base cotización 2021'!H1690</f>
        <v>0</v>
      </c>
      <c r="L1669">
        <f>'Base cotización 2021'!K1690</f>
        <v>0</v>
      </c>
      <c r="M1669" s="31">
        <f>'Base cotización 2021'!I1690</f>
        <v>0</v>
      </c>
      <c r="N1669">
        <f>'Base cotización 2021'!L1690</f>
        <v>0</v>
      </c>
      <c r="O1669">
        <f>'Base cotización 2021'!M1690</f>
        <v>0</v>
      </c>
      <c r="P1669" t="e">
        <f>'Base cotización 2021'!#REF!</f>
        <v>#REF!</v>
      </c>
      <c r="Q1669">
        <f>'Base cotización 2021'!N1690</f>
        <v>0</v>
      </c>
      <c r="R1669">
        <f>'Base cotización 2021'!O1690</f>
        <v>0</v>
      </c>
      <c r="S1669">
        <f>'Base cotización 2021'!P1690</f>
        <v>0</v>
      </c>
      <c r="T1669">
        <f>'Base cotización 2021'!Q1690</f>
        <v>0</v>
      </c>
      <c r="U1669">
        <f>'Base cotización 2021'!R1690</f>
        <v>0</v>
      </c>
      <c r="V1669">
        <f>'Base cotización 2021'!W1690</f>
        <v>0</v>
      </c>
      <c r="X1669">
        <f>'Base cotización 2021'!X1690</f>
        <v>0</v>
      </c>
      <c r="Y1669" t="e">
        <f>'Base cotización 2021'!#REF!</f>
        <v>#REF!</v>
      </c>
    </row>
    <row r="1670" spans="1:25">
      <c r="A1670">
        <f>'Base cotización 2021'!B1691</f>
        <v>0</v>
      </c>
      <c r="C1670" t="str">
        <f>'Base cotización 2021'!C1691</f>
        <v/>
      </c>
      <c r="D1670" t="str">
        <f>'Base cotización 2021'!D1691</f>
        <v/>
      </c>
      <c r="E1670" t="str">
        <f>'Base cotización 2021'!E1691</f>
        <v/>
      </c>
      <c r="G1670" t="str">
        <f>'Base cotización 2021'!F1691</f>
        <v/>
      </c>
      <c r="I1670" t="e">
        <f>'Base cotización 2021'!#REF!</f>
        <v>#REF!</v>
      </c>
      <c r="J1670" t="e">
        <f>'Base cotización 2021'!#REF!</f>
        <v>#REF!</v>
      </c>
      <c r="K1670">
        <f>'Base cotización 2021'!H1691</f>
        <v>0</v>
      </c>
      <c r="L1670">
        <f>'Base cotización 2021'!K1691</f>
        <v>0</v>
      </c>
      <c r="M1670" s="31">
        <f>'Base cotización 2021'!I1691</f>
        <v>0</v>
      </c>
      <c r="N1670">
        <f>'Base cotización 2021'!L1691</f>
        <v>0</v>
      </c>
      <c r="O1670">
        <f>'Base cotización 2021'!M1691</f>
        <v>0</v>
      </c>
      <c r="P1670" t="e">
        <f>'Base cotización 2021'!#REF!</f>
        <v>#REF!</v>
      </c>
      <c r="Q1670">
        <f>'Base cotización 2021'!N1691</f>
        <v>0</v>
      </c>
      <c r="R1670">
        <f>'Base cotización 2021'!O1691</f>
        <v>0</v>
      </c>
      <c r="S1670">
        <f>'Base cotización 2021'!P1691</f>
        <v>0</v>
      </c>
      <c r="T1670">
        <f>'Base cotización 2021'!Q1691</f>
        <v>0</v>
      </c>
      <c r="U1670">
        <f>'Base cotización 2021'!R1691</f>
        <v>0</v>
      </c>
      <c r="V1670">
        <f>'Base cotización 2021'!W1691</f>
        <v>0</v>
      </c>
      <c r="X1670">
        <f>'Base cotización 2021'!X1691</f>
        <v>0</v>
      </c>
      <c r="Y1670" t="e">
        <f>'Base cotización 2021'!#REF!</f>
        <v>#REF!</v>
      </c>
    </row>
    <row r="1671" spans="1:25">
      <c r="A1671">
        <f>'Base cotización 2021'!B1692</f>
        <v>0</v>
      </c>
      <c r="C1671" t="str">
        <f>'Base cotización 2021'!C1692</f>
        <v/>
      </c>
      <c r="D1671" t="str">
        <f>'Base cotización 2021'!D1692</f>
        <v/>
      </c>
      <c r="E1671" t="str">
        <f>'Base cotización 2021'!E1692</f>
        <v/>
      </c>
      <c r="G1671" t="str">
        <f>'Base cotización 2021'!F1692</f>
        <v/>
      </c>
      <c r="I1671" t="e">
        <f>'Base cotización 2021'!#REF!</f>
        <v>#REF!</v>
      </c>
      <c r="J1671" t="e">
        <f>'Base cotización 2021'!#REF!</f>
        <v>#REF!</v>
      </c>
      <c r="K1671">
        <f>'Base cotización 2021'!H1692</f>
        <v>0</v>
      </c>
      <c r="L1671">
        <f>'Base cotización 2021'!K1692</f>
        <v>0</v>
      </c>
      <c r="M1671" s="31">
        <f>'Base cotización 2021'!I1692</f>
        <v>0</v>
      </c>
      <c r="N1671">
        <f>'Base cotización 2021'!L1692</f>
        <v>0</v>
      </c>
      <c r="O1671">
        <f>'Base cotización 2021'!M1692</f>
        <v>0</v>
      </c>
      <c r="P1671" t="e">
        <f>'Base cotización 2021'!#REF!</f>
        <v>#REF!</v>
      </c>
      <c r="Q1671">
        <f>'Base cotización 2021'!N1692</f>
        <v>0</v>
      </c>
      <c r="R1671">
        <f>'Base cotización 2021'!O1692</f>
        <v>0</v>
      </c>
      <c r="S1671">
        <f>'Base cotización 2021'!P1692</f>
        <v>0</v>
      </c>
      <c r="T1671">
        <f>'Base cotización 2021'!Q1692</f>
        <v>0</v>
      </c>
      <c r="U1671">
        <f>'Base cotización 2021'!R1692</f>
        <v>0</v>
      </c>
      <c r="V1671">
        <f>'Base cotización 2021'!W1692</f>
        <v>0</v>
      </c>
      <c r="X1671">
        <f>'Base cotización 2021'!X1692</f>
        <v>0</v>
      </c>
      <c r="Y1671" t="e">
        <f>'Base cotización 2021'!#REF!</f>
        <v>#REF!</v>
      </c>
    </row>
    <row r="1672" spans="1:25">
      <c r="A1672">
        <f>'Base cotización 2021'!B1693</f>
        <v>0</v>
      </c>
      <c r="C1672" t="str">
        <f>'Base cotización 2021'!C1693</f>
        <v/>
      </c>
      <c r="D1672" t="str">
        <f>'Base cotización 2021'!D1693</f>
        <v/>
      </c>
      <c r="E1672" t="str">
        <f>'Base cotización 2021'!E1693</f>
        <v/>
      </c>
      <c r="G1672" t="str">
        <f>'Base cotización 2021'!F1693</f>
        <v/>
      </c>
      <c r="I1672" t="e">
        <f>'Base cotización 2021'!#REF!</f>
        <v>#REF!</v>
      </c>
      <c r="J1672" t="e">
        <f>'Base cotización 2021'!#REF!</f>
        <v>#REF!</v>
      </c>
      <c r="K1672">
        <f>'Base cotización 2021'!H1693</f>
        <v>0</v>
      </c>
      <c r="L1672">
        <f>'Base cotización 2021'!K1693</f>
        <v>0</v>
      </c>
      <c r="M1672" s="31">
        <f>'Base cotización 2021'!I1693</f>
        <v>0</v>
      </c>
      <c r="N1672">
        <f>'Base cotización 2021'!L1693</f>
        <v>0</v>
      </c>
      <c r="O1672">
        <f>'Base cotización 2021'!M1693</f>
        <v>0</v>
      </c>
      <c r="P1672" t="e">
        <f>'Base cotización 2021'!#REF!</f>
        <v>#REF!</v>
      </c>
      <c r="Q1672">
        <f>'Base cotización 2021'!N1693</f>
        <v>0</v>
      </c>
      <c r="R1672">
        <f>'Base cotización 2021'!O1693</f>
        <v>0</v>
      </c>
      <c r="S1672">
        <f>'Base cotización 2021'!P1693</f>
        <v>0</v>
      </c>
      <c r="T1672">
        <f>'Base cotización 2021'!Q1693</f>
        <v>0</v>
      </c>
      <c r="U1672">
        <f>'Base cotización 2021'!R1693</f>
        <v>0</v>
      </c>
      <c r="V1672">
        <f>'Base cotización 2021'!W1693</f>
        <v>0</v>
      </c>
      <c r="X1672">
        <f>'Base cotización 2021'!X1693</f>
        <v>0</v>
      </c>
      <c r="Y1672" t="e">
        <f>'Base cotización 2021'!#REF!</f>
        <v>#REF!</v>
      </c>
    </row>
    <row r="1673" spans="1:25">
      <c r="A1673">
        <f>'Base cotización 2021'!B1694</f>
        <v>0</v>
      </c>
      <c r="C1673" t="str">
        <f>'Base cotización 2021'!C1694</f>
        <v/>
      </c>
      <c r="D1673" t="str">
        <f>'Base cotización 2021'!D1694</f>
        <v/>
      </c>
      <c r="E1673" t="str">
        <f>'Base cotización 2021'!E1694</f>
        <v/>
      </c>
      <c r="G1673" t="str">
        <f>'Base cotización 2021'!F1694</f>
        <v/>
      </c>
      <c r="I1673" t="e">
        <f>'Base cotización 2021'!#REF!</f>
        <v>#REF!</v>
      </c>
      <c r="J1673" t="e">
        <f>'Base cotización 2021'!#REF!</f>
        <v>#REF!</v>
      </c>
      <c r="K1673">
        <f>'Base cotización 2021'!H1694</f>
        <v>0</v>
      </c>
      <c r="L1673">
        <f>'Base cotización 2021'!K1694</f>
        <v>0</v>
      </c>
      <c r="M1673" s="31">
        <f>'Base cotización 2021'!I1694</f>
        <v>0</v>
      </c>
      <c r="N1673">
        <f>'Base cotización 2021'!L1694</f>
        <v>0</v>
      </c>
      <c r="O1673">
        <f>'Base cotización 2021'!M1694</f>
        <v>0</v>
      </c>
      <c r="P1673" t="e">
        <f>'Base cotización 2021'!#REF!</f>
        <v>#REF!</v>
      </c>
      <c r="Q1673">
        <f>'Base cotización 2021'!N1694</f>
        <v>0</v>
      </c>
      <c r="R1673">
        <f>'Base cotización 2021'!O1694</f>
        <v>0</v>
      </c>
      <c r="S1673">
        <f>'Base cotización 2021'!P1694</f>
        <v>0</v>
      </c>
      <c r="T1673">
        <f>'Base cotización 2021'!Q1694</f>
        <v>0</v>
      </c>
      <c r="U1673">
        <f>'Base cotización 2021'!R1694</f>
        <v>0</v>
      </c>
      <c r="V1673">
        <f>'Base cotización 2021'!W1694</f>
        <v>0</v>
      </c>
      <c r="X1673">
        <f>'Base cotización 2021'!X1694</f>
        <v>0</v>
      </c>
      <c r="Y1673" t="e">
        <f>'Base cotización 2021'!#REF!</f>
        <v>#REF!</v>
      </c>
    </row>
    <row r="1674" spans="1:25">
      <c r="A1674">
        <f>'Base cotización 2021'!B1695</f>
        <v>0</v>
      </c>
      <c r="C1674" t="str">
        <f>'Base cotización 2021'!C1695</f>
        <v/>
      </c>
      <c r="D1674" t="str">
        <f>'Base cotización 2021'!D1695</f>
        <v/>
      </c>
      <c r="E1674" t="str">
        <f>'Base cotización 2021'!E1695</f>
        <v/>
      </c>
      <c r="G1674" t="str">
        <f>'Base cotización 2021'!F1695</f>
        <v/>
      </c>
      <c r="I1674" t="e">
        <f>'Base cotización 2021'!#REF!</f>
        <v>#REF!</v>
      </c>
      <c r="J1674" t="e">
        <f>'Base cotización 2021'!#REF!</f>
        <v>#REF!</v>
      </c>
      <c r="K1674">
        <f>'Base cotización 2021'!H1695</f>
        <v>0</v>
      </c>
      <c r="L1674">
        <f>'Base cotización 2021'!K1695</f>
        <v>0</v>
      </c>
      <c r="M1674" s="31">
        <f>'Base cotización 2021'!I1695</f>
        <v>0</v>
      </c>
      <c r="N1674">
        <f>'Base cotización 2021'!L1695</f>
        <v>0</v>
      </c>
      <c r="O1674">
        <f>'Base cotización 2021'!M1695</f>
        <v>0</v>
      </c>
      <c r="P1674" t="e">
        <f>'Base cotización 2021'!#REF!</f>
        <v>#REF!</v>
      </c>
      <c r="Q1674">
        <f>'Base cotización 2021'!N1695</f>
        <v>0</v>
      </c>
      <c r="R1674">
        <f>'Base cotización 2021'!O1695</f>
        <v>0</v>
      </c>
      <c r="S1674">
        <f>'Base cotización 2021'!P1695</f>
        <v>0</v>
      </c>
      <c r="T1674">
        <f>'Base cotización 2021'!Q1695</f>
        <v>0</v>
      </c>
      <c r="U1674">
        <f>'Base cotización 2021'!R1695</f>
        <v>0</v>
      </c>
      <c r="V1674">
        <f>'Base cotización 2021'!W1695</f>
        <v>0</v>
      </c>
      <c r="X1674">
        <f>'Base cotización 2021'!X1695</f>
        <v>0</v>
      </c>
      <c r="Y1674" t="e">
        <f>'Base cotización 2021'!#REF!</f>
        <v>#REF!</v>
      </c>
    </row>
    <row r="1675" spans="1:25">
      <c r="A1675">
        <f>'Base cotización 2021'!B1696</f>
        <v>0</v>
      </c>
      <c r="C1675" t="str">
        <f>'Base cotización 2021'!C1696</f>
        <v/>
      </c>
      <c r="D1675" t="str">
        <f>'Base cotización 2021'!D1696</f>
        <v/>
      </c>
      <c r="E1675" t="str">
        <f>'Base cotización 2021'!E1696</f>
        <v/>
      </c>
      <c r="G1675" t="str">
        <f>'Base cotización 2021'!F1696</f>
        <v/>
      </c>
      <c r="I1675" t="e">
        <f>'Base cotización 2021'!#REF!</f>
        <v>#REF!</v>
      </c>
      <c r="J1675" t="e">
        <f>'Base cotización 2021'!#REF!</f>
        <v>#REF!</v>
      </c>
      <c r="K1675">
        <f>'Base cotización 2021'!H1696</f>
        <v>0</v>
      </c>
      <c r="L1675">
        <f>'Base cotización 2021'!K1696</f>
        <v>0</v>
      </c>
      <c r="M1675" s="31">
        <f>'Base cotización 2021'!I1696</f>
        <v>0</v>
      </c>
      <c r="N1675">
        <f>'Base cotización 2021'!L1696</f>
        <v>0</v>
      </c>
      <c r="O1675">
        <f>'Base cotización 2021'!M1696</f>
        <v>0</v>
      </c>
      <c r="P1675" t="e">
        <f>'Base cotización 2021'!#REF!</f>
        <v>#REF!</v>
      </c>
      <c r="Q1675">
        <f>'Base cotización 2021'!N1696</f>
        <v>0</v>
      </c>
      <c r="R1675">
        <f>'Base cotización 2021'!O1696</f>
        <v>0</v>
      </c>
      <c r="S1675">
        <f>'Base cotización 2021'!P1696</f>
        <v>0</v>
      </c>
      <c r="T1675">
        <f>'Base cotización 2021'!Q1696</f>
        <v>0</v>
      </c>
      <c r="U1675">
        <f>'Base cotización 2021'!R1696</f>
        <v>0</v>
      </c>
      <c r="V1675">
        <f>'Base cotización 2021'!W1696</f>
        <v>0</v>
      </c>
      <c r="X1675">
        <f>'Base cotización 2021'!X1696</f>
        <v>0</v>
      </c>
      <c r="Y1675" t="e">
        <f>'Base cotización 2021'!#REF!</f>
        <v>#REF!</v>
      </c>
    </row>
    <row r="1676" spans="1:25">
      <c r="A1676">
        <f>'Base cotización 2021'!B1697</f>
        <v>0</v>
      </c>
      <c r="C1676" t="str">
        <f>'Base cotización 2021'!C1697</f>
        <v/>
      </c>
      <c r="D1676" t="str">
        <f>'Base cotización 2021'!D1697</f>
        <v/>
      </c>
      <c r="E1676" t="str">
        <f>'Base cotización 2021'!E1697</f>
        <v/>
      </c>
      <c r="G1676" t="str">
        <f>'Base cotización 2021'!F1697</f>
        <v/>
      </c>
      <c r="I1676" t="e">
        <f>'Base cotización 2021'!#REF!</f>
        <v>#REF!</v>
      </c>
      <c r="J1676" t="e">
        <f>'Base cotización 2021'!#REF!</f>
        <v>#REF!</v>
      </c>
      <c r="K1676">
        <f>'Base cotización 2021'!H1697</f>
        <v>0</v>
      </c>
      <c r="L1676">
        <f>'Base cotización 2021'!K1697</f>
        <v>0</v>
      </c>
      <c r="M1676" s="31">
        <f>'Base cotización 2021'!I1697</f>
        <v>0</v>
      </c>
      <c r="N1676">
        <f>'Base cotización 2021'!L1697</f>
        <v>0</v>
      </c>
      <c r="O1676">
        <f>'Base cotización 2021'!M1697</f>
        <v>0</v>
      </c>
      <c r="P1676" t="e">
        <f>'Base cotización 2021'!#REF!</f>
        <v>#REF!</v>
      </c>
      <c r="Q1676">
        <f>'Base cotización 2021'!N1697</f>
        <v>0</v>
      </c>
      <c r="R1676">
        <f>'Base cotización 2021'!O1697</f>
        <v>0</v>
      </c>
      <c r="S1676">
        <f>'Base cotización 2021'!P1697</f>
        <v>0</v>
      </c>
      <c r="T1676">
        <f>'Base cotización 2021'!Q1697</f>
        <v>0</v>
      </c>
      <c r="U1676">
        <f>'Base cotización 2021'!R1697</f>
        <v>0</v>
      </c>
      <c r="V1676">
        <f>'Base cotización 2021'!W1697</f>
        <v>0</v>
      </c>
      <c r="X1676">
        <f>'Base cotización 2021'!X1697</f>
        <v>0</v>
      </c>
      <c r="Y1676" t="e">
        <f>'Base cotización 2021'!#REF!</f>
        <v>#REF!</v>
      </c>
    </row>
    <row r="1677" spans="1:25">
      <c r="A1677">
        <f>'Base cotización 2021'!B1698</f>
        <v>0</v>
      </c>
      <c r="C1677" t="str">
        <f>'Base cotización 2021'!C1698</f>
        <v/>
      </c>
      <c r="D1677" t="str">
        <f>'Base cotización 2021'!D1698</f>
        <v/>
      </c>
      <c r="E1677" t="str">
        <f>'Base cotización 2021'!E1698</f>
        <v/>
      </c>
      <c r="G1677" t="str">
        <f>'Base cotización 2021'!F1698</f>
        <v/>
      </c>
      <c r="I1677" t="e">
        <f>'Base cotización 2021'!#REF!</f>
        <v>#REF!</v>
      </c>
      <c r="J1677" t="e">
        <f>'Base cotización 2021'!#REF!</f>
        <v>#REF!</v>
      </c>
      <c r="K1677">
        <f>'Base cotización 2021'!H1698</f>
        <v>0</v>
      </c>
      <c r="L1677">
        <f>'Base cotización 2021'!K1698</f>
        <v>0</v>
      </c>
      <c r="M1677" s="31">
        <f>'Base cotización 2021'!I1698</f>
        <v>0</v>
      </c>
      <c r="N1677">
        <f>'Base cotización 2021'!L1698</f>
        <v>0</v>
      </c>
      <c r="O1677">
        <f>'Base cotización 2021'!M1698</f>
        <v>0</v>
      </c>
      <c r="P1677" t="e">
        <f>'Base cotización 2021'!#REF!</f>
        <v>#REF!</v>
      </c>
      <c r="Q1677">
        <f>'Base cotización 2021'!N1698</f>
        <v>0</v>
      </c>
      <c r="R1677">
        <f>'Base cotización 2021'!O1698</f>
        <v>0</v>
      </c>
      <c r="S1677">
        <f>'Base cotización 2021'!P1698</f>
        <v>0</v>
      </c>
      <c r="T1677">
        <f>'Base cotización 2021'!Q1698</f>
        <v>0</v>
      </c>
      <c r="U1677">
        <f>'Base cotización 2021'!R1698</f>
        <v>0</v>
      </c>
      <c r="V1677">
        <f>'Base cotización 2021'!W1698</f>
        <v>0</v>
      </c>
      <c r="X1677">
        <f>'Base cotización 2021'!X1698</f>
        <v>0</v>
      </c>
      <c r="Y1677" t="e">
        <f>'Base cotización 2021'!#REF!</f>
        <v>#REF!</v>
      </c>
    </row>
    <row r="1678" spans="1:25">
      <c r="A1678">
        <f>'Base cotización 2021'!B1699</f>
        <v>0</v>
      </c>
      <c r="C1678" t="str">
        <f>'Base cotización 2021'!C1699</f>
        <v/>
      </c>
      <c r="D1678" t="str">
        <f>'Base cotización 2021'!D1699</f>
        <v/>
      </c>
      <c r="E1678" t="str">
        <f>'Base cotización 2021'!E1699</f>
        <v/>
      </c>
      <c r="G1678" t="str">
        <f>'Base cotización 2021'!F1699</f>
        <v/>
      </c>
      <c r="I1678" t="e">
        <f>'Base cotización 2021'!#REF!</f>
        <v>#REF!</v>
      </c>
      <c r="J1678" t="e">
        <f>'Base cotización 2021'!#REF!</f>
        <v>#REF!</v>
      </c>
      <c r="K1678">
        <f>'Base cotización 2021'!H1699</f>
        <v>0</v>
      </c>
      <c r="L1678">
        <f>'Base cotización 2021'!K1699</f>
        <v>0</v>
      </c>
      <c r="M1678" s="31">
        <f>'Base cotización 2021'!I1699</f>
        <v>0</v>
      </c>
      <c r="N1678">
        <f>'Base cotización 2021'!L1699</f>
        <v>0</v>
      </c>
      <c r="O1678">
        <f>'Base cotización 2021'!M1699</f>
        <v>0</v>
      </c>
      <c r="P1678" t="e">
        <f>'Base cotización 2021'!#REF!</f>
        <v>#REF!</v>
      </c>
      <c r="Q1678">
        <f>'Base cotización 2021'!N1699</f>
        <v>0</v>
      </c>
      <c r="R1678">
        <f>'Base cotización 2021'!O1699</f>
        <v>0</v>
      </c>
      <c r="S1678">
        <f>'Base cotización 2021'!P1699</f>
        <v>0</v>
      </c>
      <c r="T1678">
        <f>'Base cotización 2021'!Q1699</f>
        <v>0</v>
      </c>
      <c r="U1678">
        <f>'Base cotización 2021'!R1699</f>
        <v>0</v>
      </c>
      <c r="V1678">
        <f>'Base cotización 2021'!W1699</f>
        <v>0</v>
      </c>
      <c r="X1678">
        <f>'Base cotización 2021'!X1699</f>
        <v>0</v>
      </c>
      <c r="Y1678" t="e">
        <f>'Base cotización 2021'!#REF!</f>
        <v>#REF!</v>
      </c>
    </row>
    <row r="1679" spans="1:25">
      <c r="A1679">
        <f>'Base cotización 2021'!B1700</f>
        <v>0</v>
      </c>
      <c r="C1679" t="str">
        <f>'Base cotización 2021'!C1700</f>
        <v/>
      </c>
      <c r="D1679" t="str">
        <f>'Base cotización 2021'!D1700</f>
        <v/>
      </c>
      <c r="E1679" t="str">
        <f>'Base cotización 2021'!E1700</f>
        <v/>
      </c>
      <c r="G1679" t="str">
        <f>'Base cotización 2021'!F1700</f>
        <v/>
      </c>
      <c r="I1679" t="e">
        <f>'Base cotización 2021'!#REF!</f>
        <v>#REF!</v>
      </c>
      <c r="J1679" t="e">
        <f>'Base cotización 2021'!#REF!</f>
        <v>#REF!</v>
      </c>
      <c r="K1679">
        <f>'Base cotización 2021'!H1700</f>
        <v>0</v>
      </c>
      <c r="L1679">
        <f>'Base cotización 2021'!K1700</f>
        <v>0</v>
      </c>
      <c r="M1679" s="31">
        <f>'Base cotización 2021'!I1700</f>
        <v>0</v>
      </c>
      <c r="N1679">
        <f>'Base cotización 2021'!L1700</f>
        <v>0</v>
      </c>
      <c r="O1679">
        <f>'Base cotización 2021'!M1700</f>
        <v>0</v>
      </c>
      <c r="P1679" t="e">
        <f>'Base cotización 2021'!#REF!</f>
        <v>#REF!</v>
      </c>
      <c r="Q1679">
        <f>'Base cotización 2021'!N1700</f>
        <v>0</v>
      </c>
      <c r="R1679">
        <f>'Base cotización 2021'!O1700</f>
        <v>0</v>
      </c>
      <c r="S1679">
        <f>'Base cotización 2021'!P1700</f>
        <v>0</v>
      </c>
      <c r="T1679">
        <f>'Base cotización 2021'!Q1700</f>
        <v>0</v>
      </c>
      <c r="U1679">
        <f>'Base cotización 2021'!R1700</f>
        <v>0</v>
      </c>
      <c r="V1679">
        <f>'Base cotización 2021'!W1700</f>
        <v>0</v>
      </c>
      <c r="X1679">
        <f>'Base cotización 2021'!X1700</f>
        <v>0</v>
      </c>
      <c r="Y1679" t="e">
        <f>'Base cotización 2021'!#REF!</f>
        <v>#REF!</v>
      </c>
    </row>
    <row r="1680" spans="1:25">
      <c r="A1680">
        <f>'Base cotización 2021'!B1701</f>
        <v>0</v>
      </c>
      <c r="C1680" t="str">
        <f>'Base cotización 2021'!C1701</f>
        <v/>
      </c>
      <c r="D1680" t="str">
        <f>'Base cotización 2021'!D1701</f>
        <v/>
      </c>
      <c r="E1680" t="str">
        <f>'Base cotización 2021'!E1701</f>
        <v/>
      </c>
      <c r="G1680" t="str">
        <f>'Base cotización 2021'!F1701</f>
        <v/>
      </c>
      <c r="I1680" t="e">
        <f>'Base cotización 2021'!#REF!</f>
        <v>#REF!</v>
      </c>
      <c r="J1680" t="e">
        <f>'Base cotización 2021'!#REF!</f>
        <v>#REF!</v>
      </c>
      <c r="K1680">
        <f>'Base cotización 2021'!H1701</f>
        <v>0</v>
      </c>
      <c r="L1680">
        <f>'Base cotización 2021'!K1701</f>
        <v>0</v>
      </c>
      <c r="M1680" s="31">
        <f>'Base cotización 2021'!I1701</f>
        <v>0</v>
      </c>
      <c r="N1680">
        <f>'Base cotización 2021'!L1701</f>
        <v>0</v>
      </c>
      <c r="O1680">
        <f>'Base cotización 2021'!M1701</f>
        <v>0</v>
      </c>
      <c r="P1680" t="e">
        <f>'Base cotización 2021'!#REF!</f>
        <v>#REF!</v>
      </c>
      <c r="Q1680">
        <f>'Base cotización 2021'!N1701</f>
        <v>0</v>
      </c>
      <c r="R1680">
        <f>'Base cotización 2021'!O1701</f>
        <v>0</v>
      </c>
      <c r="S1680">
        <f>'Base cotización 2021'!P1701</f>
        <v>0</v>
      </c>
      <c r="T1680">
        <f>'Base cotización 2021'!Q1701</f>
        <v>0</v>
      </c>
      <c r="U1680">
        <f>'Base cotización 2021'!R1701</f>
        <v>0</v>
      </c>
      <c r="V1680">
        <f>'Base cotización 2021'!W1701</f>
        <v>0</v>
      </c>
      <c r="X1680">
        <f>'Base cotización 2021'!X1701</f>
        <v>0</v>
      </c>
      <c r="Y1680" t="e">
        <f>'Base cotización 2021'!#REF!</f>
        <v>#REF!</v>
      </c>
    </row>
    <row r="1681" spans="1:25">
      <c r="A1681">
        <f>'Base cotización 2021'!B1702</f>
        <v>0</v>
      </c>
      <c r="C1681" t="str">
        <f>'Base cotización 2021'!C1702</f>
        <v/>
      </c>
      <c r="D1681" t="str">
        <f>'Base cotización 2021'!D1702</f>
        <v/>
      </c>
      <c r="E1681" t="str">
        <f>'Base cotización 2021'!E1702</f>
        <v/>
      </c>
      <c r="G1681" t="str">
        <f>'Base cotización 2021'!F1702</f>
        <v/>
      </c>
      <c r="I1681" t="e">
        <f>'Base cotización 2021'!#REF!</f>
        <v>#REF!</v>
      </c>
      <c r="J1681" t="e">
        <f>'Base cotización 2021'!#REF!</f>
        <v>#REF!</v>
      </c>
      <c r="K1681">
        <f>'Base cotización 2021'!H1702</f>
        <v>0</v>
      </c>
      <c r="L1681">
        <f>'Base cotización 2021'!K1702</f>
        <v>0</v>
      </c>
      <c r="M1681" s="31">
        <f>'Base cotización 2021'!I1702</f>
        <v>0</v>
      </c>
      <c r="N1681">
        <f>'Base cotización 2021'!L1702</f>
        <v>0</v>
      </c>
      <c r="O1681">
        <f>'Base cotización 2021'!M1702</f>
        <v>0</v>
      </c>
      <c r="P1681" t="e">
        <f>'Base cotización 2021'!#REF!</f>
        <v>#REF!</v>
      </c>
      <c r="Q1681">
        <f>'Base cotización 2021'!N1702</f>
        <v>0</v>
      </c>
      <c r="R1681">
        <f>'Base cotización 2021'!O1702</f>
        <v>0</v>
      </c>
      <c r="S1681">
        <f>'Base cotización 2021'!P1702</f>
        <v>0</v>
      </c>
      <c r="T1681">
        <f>'Base cotización 2021'!Q1702</f>
        <v>0</v>
      </c>
      <c r="U1681">
        <f>'Base cotización 2021'!R1702</f>
        <v>0</v>
      </c>
      <c r="V1681">
        <f>'Base cotización 2021'!W1702</f>
        <v>0</v>
      </c>
      <c r="X1681">
        <f>'Base cotización 2021'!X1702</f>
        <v>0</v>
      </c>
      <c r="Y1681" t="e">
        <f>'Base cotización 2021'!#REF!</f>
        <v>#REF!</v>
      </c>
    </row>
    <row r="1682" spans="1:25">
      <c r="A1682">
        <f>'Base cotización 2021'!B1703</f>
        <v>0</v>
      </c>
      <c r="C1682" t="str">
        <f>'Base cotización 2021'!C1703</f>
        <v/>
      </c>
      <c r="D1682" t="str">
        <f>'Base cotización 2021'!D1703</f>
        <v/>
      </c>
      <c r="E1682" t="str">
        <f>'Base cotización 2021'!E1703</f>
        <v/>
      </c>
      <c r="G1682" t="str">
        <f>'Base cotización 2021'!F1703</f>
        <v/>
      </c>
      <c r="I1682" t="e">
        <f>'Base cotización 2021'!#REF!</f>
        <v>#REF!</v>
      </c>
      <c r="J1682" t="e">
        <f>'Base cotización 2021'!#REF!</f>
        <v>#REF!</v>
      </c>
      <c r="K1682">
        <f>'Base cotización 2021'!H1703</f>
        <v>0</v>
      </c>
      <c r="L1682">
        <f>'Base cotización 2021'!K1703</f>
        <v>0</v>
      </c>
      <c r="M1682" s="31">
        <f>'Base cotización 2021'!I1703</f>
        <v>0</v>
      </c>
      <c r="N1682">
        <f>'Base cotización 2021'!L1703</f>
        <v>0</v>
      </c>
      <c r="O1682">
        <f>'Base cotización 2021'!M1703</f>
        <v>0</v>
      </c>
      <c r="P1682" t="e">
        <f>'Base cotización 2021'!#REF!</f>
        <v>#REF!</v>
      </c>
      <c r="Q1682">
        <f>'Base cotización 2021'!N1703</f>
        <v>0</v>
      </c>
      <c r="R1682">
        <f>'Base cotización 2021'!O1703</f>
        <v>0</v>
      </c>
      <c r="S1682">
        <f>'Base cotización 2021'!P1703</f>
        <v>0</v>
      </c>
      <c r="T1682">
        <f>'Base cotización 2021'!Q1703</f>
        <v>0</v>
      </c>
      <c r="U1682">
        <f>'Base cotización 2021'!R1703</f>
        <v>0</v>
      </c>
      <c r="V1682">
        <f>'Base cotización 2021'!W1703</f>
        <v>0</v>
      </c>
      <c r="X1682">
        <f>'Base cotización 2021'!X1703</f>
        <v>0</v>
      </c>
      <c r="Y1682" t="e">
        <f>'Base cotización 2021'!#REF!</f>
        <v>#REF!</v>
      </c>
    </row>
    <row r="1683" spans="1:25">
      <c r="A1683">
        <f>'Base cotización 2021'!B1704</f>
        <v>0</v>
      </c>
      <c r="C1683" t="str">
        <f>'Base cotización 2021'!C1704</f>
        <v/>
      </c>
      <c r="D1683" t="str">
        <f>'Base cotización 2021'!D1704</f>
        <v/>
      </c>
      <c r="E1683" t="str">
        <f>'Base cotización 2021'!E1704</f>
        <v/>
      </c>
      <c r="G1683" t="str">
        <f>'Base cotización 2021'!F1704</f>
        <v/>
      </c>
      <c r="I1683" t="e">
        <f>'Base cotización 2021'!#REF!</f>
        <v>#REF!</v>
      </c>
      <c r="J1683" t="e">
        <f>'Base cotización 2021'!#REF!</f>
        <v>#REF!</v>
      </c>
      <c r="K1683">
        <f>'Base cotización 2021'!H1704</f>
        <v>0</v>
      </c>
      <c r="L1683">
        <f>'Base cotización 2021'!K1704</f>
        <v>0</v>
      </c>
      <c r="M1683" s="31">
        <f>'Base cotización 2021'!I1704</f>
        <v>0</v>
      </c>
      <c r="N1683">
        <f>'Base cotización 2021'!L1704</f>
        <v>0</v>
      </c>
      <c r="O1683">
        <f>'Base cotización 2021'!M1704</f>
        <v>0</v>
      </c>
      <c r="P1683" t="e">
        <f>'Base cotización 2021'!#REF!</f>
        <v>#REF!</v>
      </c>
      <c r="Q1683">
        <f>'Base cotización 2021'!N1704</f>
        <v>0</v>
      </c>
      <c r="R1683">
        <f>'Base cotización 2021'!O1704</f>
        <v>0</v>
      </c>
      <c r="S1683">
        <f>'Base cotización 2021'!P1704</f>
        <v>0</v>
      </c>
      <c r="T1683">
        <f>'Base cotización 2021'!Q1704</f>
        <v>0</v>
      </c>
      <c r="U1683">
        <f>'Base cotización 2021'!R1704</f>
        <v>0</v>
      </c>
      <c r="V1683">
        <f>'Base cotización 2021'!W1704</f>
        <v>0</v>
      </c>
      <c r="X1683">
        <f>'Base cotización 2021'!X1704</f>
        <v>0</v>
      </c>
      <c r="Y1683" t="e">
        <f>'Base cotización 2021'!#REF!</f>
        <v>#REF!</v>
      </c>
    </row>
    <row r="1684" spans="1:25">
      <c r="A1684">
        <f>'Base cotización 2021'!B1705</f>
        <v>0</v>
      </c>
      <c r="C1684" t="str">
        <f>'Base cotización 2021'!C1705</f>
        <v/>
      </c>
      <c r="D1684" t="str">
        <f>'Base cotización 2021'!D1705</f>
        <v/>
      </c>
      <c r="E1684" t="str">
        <f>'Base cotización 2021'!E1705</f>
        <v/>
      </c>
      <c r="G1684" t="str">
        <f>'Base cotización 2021'!F1705</f>
        <v/>
      </c>
      <c r="I1684" t="e">
        <f>'Base cotización 2021'!#REF!</f>
        <v>#REF!</v>
      </c>
      <c r="J1684" t="e">
        <f>'Base cotización 2021'!#REF!</f>
        <v>#REF!</v>
      </c>
      <c r="K1684">
        <f>'Base cotización 2021'!H1705</f>
        <v>0</v>
      </c>
      <c r="L1684">
        <f>'Base cotización 2021'!K1705</f>
        <v>0</v>
      </c>
      <c r="M1684" s="31">
        <f>'Base cotización 2021'!I1705</f>
        <v>0</v>
      </c>
      <c r="N1684">
        <f>'Base cotización 2021'!L1705</f>
        <v>0</v>
      </c>
      <c r="O1684">
        <f>'Base cotización 2021'!M1705</f>
        <v>0</v>
      </c>
      <c r="P1684" t="e">
        <f>'Base cotización 2021'!#REF!</f>
        <v>#REF!</v>
      </c>
      <c r="Q1684">
        <f>'Base cotización 2021'!N1705</f>
        <v>0</v>
      </c>
      <c r="R1684">
        <f>'Base cotización 2021'!O1705</f>
        <v>0</v>
      </c>
      <c r="S1684">
        <f>'Base cotización 2021'!P1705</f>
        <v>0</v>
      </c>
      <c r="T1684">
        <f>'Base cotización 2021'!Q1705</f>
        <v>0</v>
      </c>
      <c r="U1684">
        <f>'Base cotización 2021'!R1705</f>
        <v>0</v>
      </c>
      <c r="V1684">
        <f>'Base cotización 2021'!W1705</f>
        <v>0</v>
      </c>
      <c r="X1684">
        <f>'Base cotización 2021'!X1705</f>
        <v>0</v>
      </c>
      <c r="Y1684" t="e">
        <f>'Base cotización 2021'!#REF!</f>
        <v>#REF!</v>
      </c>
    </row>
    <row r="1685" spans="1:25">
      <c r="A1685">
        <f>'Base cotización 2021'!B1706</f>
        <v>0</v>
      </c>
      <c r="C1685" t="str">
        <f>'Base cotización 2021'!C1706</f>
        <v/>
      </c>
      <c r="D1685" t="str">
        <f>'Base cotización 2021'!D1706</f>
        <v/>
      </c>
      <c r="E1685" t="str">
        <f>'Base cotización 2021'!E1706</f>
        <v/>
      </c>
      <c r="G1685" t="str">
        <f>'Base cotización 2021'!F1706</f>
        <v/>
      </c>
      <c r="I1685" t="e">
        <f>'Base cotización 2021'!#REF!</f>
        <v>#REF!</v>
      </c>
      <c r="J1685" t="e">
        <f>'Base cotización 2021'!#REF!</f>
        <v>#REF!</v>
      </c>
      <c r="K1685">
        <f>'Base cotización 2021'!H1706</f>
        <v>0</v>
      </c>
      <c r="L1685">
        <f>'Base cotización 2021'!K1706</f>
        <v>0</v>
      </c>
      <c r="M1685" s="31">
        <f>'Base cotización 2021'!I1706</f>
        <v>0</v>
      </c>
      <c r="N1685">
        <f>'Base cotización 2021'!L1706</f>
        <v>0</v>
      </c>
      <c r="O1685">
        <f>'Base cotización 2021'!M1706</f>
        <v>0</v>
      </c>
      <c r="P1685" t="e">
        <f>'Base cotización 2021'!#REF!</f>
        <v>#REF!</v>
      </c>
      <c r="Q1685">
        <f>'Base cotización 2021'!N1706</f>
        <v>0</v>
      </c>
      <c r="R1685">
        <f>'Base cotización 2021'!O1706</f>
        <v>0</v>
      </c>
      <c r="S1685">
        <f>'Base cotización 2021'!P1706</f>
        <v>0</v>
      </c>
      <c r="T1685">
        <f>'Base cotización 2021'!Q1706</f>
        <v>0</v>
      </c>
      <c r="U1685">
        <f>'Base cotización 2021'!R1706</f>
        <v>0</v>
      </c>
      <c r="V1685">
        <f>'Base cotización 2021'!W1706</f>
        <v>0</v>
      </c>
      <c r="X1685">
        <f>'Base cotización 2021'!X1706</f>
        <v>0</v>
      </c>
      <c r="Y1685" t="e">
        <f>'Base cotización 2021'!#REF!</f>
        <v>#REF!</v>
      </c>
    </row>
    <row r="1686" spans="1:25">
      <c r="A1686">
        <f>'Base cotización 2021'!B1707</f>
        <v>0</v>
      </c>
      <c r="C1686" t="str">
        <f>'Base cotización 2021'!C1707</f>
        <v/>
      </c>
      <c r="D1686" t="str">
        <f>'Base cotización 2021'!D1707</f>
        <v/>
      </c>
      <c r="E1686" t="str">
        <f>'Base cotización 2021'!E1707</f>
        <v/>
      </c>
      <c r="G1686" t="str">
        <f>'Base cotización 2021'!F1707</f>
        <v/>
      </c>
      <c r="I1686" t="e">
        <f>'Base cotización 2021'!#REF!</f>
        <v>#REF!</v>
      </c>
      <c r="J1686" t="e">
        <f>'Base cotización 2021'!#REF!</f>
        <v>#REF!</v>
      </c>
      <c r="K1686">
        <f>'Base cotización 2021'!H1707</f>
        <v>0</v>
      </c>
      <c r="L1686">
        <f>'Base cotización 2021'!K1707</f>
        <v>0</v>
      </c>
      <c r="M1686" s="31">
        <f>'Base cotización 2021'!I1707</f>
        <v>0</v>
      </c>
      <c r="N1686">
        <f>'Base cotización 2021'!L1707</f>
        <v>0</v>
      </c>
      <c r="O1686">
        <f>'Base cotización 2021'!M1707</f>
        <v>0</v>
      </c>
      <c r="P1686" t="e">
        <f>'Base cotización 2021'!#REF!</f>
        <v>#REF!</v>
      </c>
      <c r="Q1686">
        <f>'Base cotización 2021'!N1707</f>
        <v>0</v>
      </c>
      <c r="R1686">
        <f>'Base cotización 2021'!O1707</f>
        <v>0</v>
      </c>
      <c r="S1686">
        <f>'Base cotización 2021'!P1707</f>
        <v>0</v>
      </c>
      <c r="T1686">
        <f>'Base cotización 2021'!Q1707</f>
        <v>0</v>
      </c>
      <c r="U1686">
        <f>'Base cotización 2021'!R1707</f>
        <v>0</v>
      </c>
      <c r="V1686">
        <f>'Base cotización 2021'!W1707</f>
        <v>0</v>
      </c>
      <c r="X1686">
        <f>'Base cotización 2021'!X1707</f>
        <v>0</v>
      </c>
      <c r="Y1686" t="e">
        <f>'Base cotización 2021'!#REF!</f>
        <v>#REF!</v>
      </c>
    </row>
    <row r="1687" spans="1:25">
      <c r="A1687">
        <f>'Base cotización 2021'!B1708</f>
        <v>0</v>
      </c>
      <c r="C1687" t="str">
        <f>'Base cotización 2021'!C1708</f>
        <v/>
      </c>
      <c r="D1687" t="str">
        <f>'Base cotización 2021'!D1708</f>
        <v/>
      </c>
      <c r="E1687" t="str">
        <f>'Base cotización 2021'!E1708</f>
        <v/>
      </c>
      <c r="G1687" t="str">
        <f>'Base cotización 2021'!F1708</f>
        <v/>
      </c>
      <c r="I1687" t="e">
        <f>'Base cotización 2021'!#REF!</f>
        <v>#REF!</v>
      </c>
      <c r="J1687" t="e">
        <f>'Base cotización 2021'!#REF!</f>
        <v>#REF!</v>
      </c>
      <c r="K1687">
        <f>'Base cotización 2021'!H1708</f>
        <v>0</v>
      </c>
      <c r="L1687">
        <f>'Base cotización 2021'!K1708</f>
        <v>0</v>
      </c>
      <c r="M1687" s="31">
        <f>'Base cotización 2021'!I1708</f>
        <v>0</v>
      </c>
      <c r="N1687">
        <f>'Base cotización 2021'!L1708</f>
        <v>0</v>
      </c>
      <c r="O1687">
        <f>'Base cotización 2021'!M1708</f>
        <v>0</v>
      </c>
      <c r="P1687" t="e">
        <f>'Base cotización 2021'!#REF!</f>
        <v>#REF!</v>
      </c>
      <c r="Q1687">
        <f>'Base cotización 2021'!N1708</f>
        <v>0</v>
      </c>
      <c r="R1687">
        <f>'Base cotización 2021'!O1708</f>
        <v>0</v>
      </c>
      <c r="S1687">
        <f>'Base cotización 2021'!P1708</f>
        <v>0</v>
      </c>
      <c r="T1687">
        <f>'Base cotización 2021'!Q1708</f>
        <v>0</v>
      </c>
      <c r="U1687">
        <f>'Base cotización 2021'!R1708</f>
        <v>0</v>
      </c>
      <c r="V1687">
        <f>'Base cotización 2021'!W1708</f>
        <v>0</v>
      </c>
      <c r="X1687">
        <f>'Base cotización 2021'!X1708</f>
        <v>0</v>
      </c>
      <c r="Y1687" t="e">
        <f>'Base cotización 2021'!#REF!</f>
        <v>#REF!</v>
      </c>
    </row>
    <row r="1688" spans="1:25">
      <c r="A1688">
        <f>'Base cotización 2021'!B1709</f>
        <v>0</v>
      </c>
      <c r="C1688" t="str">
        <f>'Base cotización 2021'!C1709</f>
        <v/>
      </c>
      <c r="D1688" t="str">
        <f>'Base cotización 2021'!D1709</f>
        <v/>
      </c>
      <c r="E1688" t="str">
        <f>'Base cotización 2021'!E1709</f>
        <v/>
      </c>
      <c r="G1688" t="str">
        <f>'Base cotización 2021'!F1709</f>
        <v/>
      </c>
      <c r="I1688" t="e">
        <f>'Base cotización 2021'!#REF!</f>
        <v>#REF!</v>
      </c>
      <c r="J1688" t="e">
        <f>'Base cotización 2021'!#REF!</f>
        <v>#REF!</v>
      </c>
      <c r="K1688">
        <f>'Base cotización 2021'!H1709</f>
        <v>0</v>
      </c>
      <c r="L1688">
        <f>'Base cotización 2021'!K1709</f>
        <v>0</v>
      </c>
      <c r="M1688" s="31">
        <f>'Base cotización 2021'!I1709</f>
        <v>0</v>
      </c>
      <c r="N1688">
        <f>'Base cotización 2021'!L1709</f>
        <v>0</v>
      </c>
      <c r="O1688">
        <f>'Base cotización 2021'!M1709</f>
        <v>0</v>
      </c>
      <c r="P1688" t="e">
        <f>'Base cotización 2021'!#REF!</f>
        <v>#REF!</v>
      </c>
      <c r="Q1688">
        <f>'Base cotización 2021'!N1709</f>
        <v>0</v>
      </c>
      <c r="R1688">
        <f>'Base cotización 2021'!O1709</f>
        <v>0</v>
      </c>
      <c r="S1688">
        <f>'Base cotización 2021'!P1709</f>
        <v>0</v>
      </c>
      <c r="T1688">
        <f>'Base cotización 2021'!Q1709</f>
        <v>0</v>
      </c>
      <c r="U1688">
        <f>'Base cotización 2021'!R1709</f>
        <v>0</v>
      </c>
      <c r="V1688">
        <f>'Base cotización 2021'!W1709</f>
        <v>0</v>
      </c>
      <c r="X1688">
        <f>'Base cotización 2021'!X1709</f>
        <v>0</v>
      </c>
      <c r="Y1688" t="e">
        <f>'Base cotización 2021'!#REF!</f>
        <v>#REF!</v>
      </c>
    </row>
    <row r="1689" spans="1:25">
      <c r="A1689">
        <f>'Base cotización 2021'!B1710</f>
        <v>0</v>
      </c>
      <c r="C1689" t="str">
        <f>'Base cotización 2021'!C1710</f>
        <v/>
      </c>
      <c r="D1689" t="str">
        <f>'Base cotización 2021'!D1710</f>
        <v/>
      </c>
      <c r="E1689" t="str">
        <f>'Base cotización 2021'!E1710</f>
        <v/>
      </c>
      <c r="G1689" t="str">
        <f>'Base cotización 2021'!F1710</f>
        <v/>
      </c>
      <c r="I1689" t="e">
        <f>'Base cotización 2021'!#REF!</f>
        <v>#REF!</v>
      </c>
      <c r="J1689" t="e">
        <f>'Base cotización 2021'!#REF!</f>
        <v>#REF!</v>
      </c>
      <c r="K1689">
        <f>'Base cotización 2021'!H1710</f>
        <v>0</v>
      </c>
      <c r="L1689">
        <f>'Base cotización 2021'!K1710</f>
        <v>0</v>
      </c>
      <c r="M1689" s="31">
        <f>'Base cotización 2021'!I1710</f>
        <v>0</v>
      </c>
      <c r="N1689">
        <f>'Base cotización 2021'!L1710</f>
        <v>0</v>
      </c>
      <c r="O1689">
        <f>'Base cotización 2021'!M1710</f>
        <v>0</v>
      </c>
      <c r="P1689" t="e">
        <f>'Base cotización 2021'!#REF!</f>
        <v>#REF!</v>
      </c>
      <c r="Q1689">
        <f>'Base cotización 2021'!N1710</f>
        <v>0</v>
      </c>
      <c r="R1689">
        <f>'Base cotización 2021'!O1710</f>
        <v>0</v>
      </c>
      <c r="S1689">
        <f>'Base cotización 2021'!P1710</f>
        <v>0</v>
      </c>
      <c r="T1689">
        <f>'Base cotización 2021'!Q1710</f>
        <v>0</v>
      </c>
      <c r="U1689">
        <f>'Base cotización 2021'!R1710</f>
        <v>0</v>
      </c>
      <c r="V1689">
        <f>'Base cotización 2021'!W1710</f>
        <v>0</v>
      </c>
      <c r="X1689">
        <f>'Base cotización 2021'!X1710</f>
        <v>0</v>
      </c>
      <c r="Y1689" t="e">
        <f>'Base cotización 2021'!#REF!</f>
        <v>#REF!</v>
      </c>
    </row>
    <row r="1690" spans="1:25">
      <c r="A1690">
        <f>'Base cotización 2021'!B1711</f>
        <v>0</v>
      </c>
      <c r="C1690" t="str">
        <f>'Base cotización 2021'!C1711</f>
        <v/>
      </c>
      <c r="D1690" t="str">
        <f>'Base cotización 2021'!D1711</f>
        <v/>
      </c>
      <c r="E1690" t="str">
        <f>'Base cotización 2021'!E1711</f>
        <v/>
      </c>
      <c r="G1690" t="str">
        <f>'Base cotización 2021'!F1711</f>
        <v/>
      </c>
      <c r="I1690" t="e">
        <f>'Base cotización 2021'!#REF!</f>
        <v>#REF!</v>
      </c>
      <c r="J1690" t="e">
        <f>'Base cotización 2021'!#REF!</f>
        <v>#REF!</v>
      </c>
      <c r="K1690">
        <f>'Base cotización 2021'!H1711</f>
        <v>0</v>
      </c>
      <c r="L1690">
        <f>'Base cotización 2021'!K1711</f>
        <v>0</v>
      </c>
      <c r="M1690" s="31">
        <f>'Base cotización 2021'!I1711</f>
        <v>0</v>
      </c>
      <c r="N1690">
        <f>'Base cotización 2021'!L1711</f>
        <v>0</v>
      </c>
      <c r="O1690">
        <f>'Base cotización 2021'!M1711</f>
        <v>0</v>
      </c>
      <c r="P1690" t="e">
        <f>'Base cotización 2021'!#REF!</f>
        <v>#REF!</v>
      </c>
      <c r="Q1690">
        <f>'Base cotización 2021'!N1711</f>
        <v>0</v>
      </c>
      <c r="R1690">
        <f>'Base cotización 2021'!O1711</f>
        <v>0</v>
      </c>
      <c r="S1690">
        <f>'Base cotización 2021'!P1711</f>
        <v>0</v>
      </c>
      <c r="T1690">
        <f>'Base cotización 2021'!Q1711</f>
        <v>0</v>
      </c>
      <c r="U1690">
        <f>'Base cotización 2021'!R1711</f>
        <v>0</v>
      </c>
      <c r="V1690">
        <f>'Base cotización 2021'!W1711</f>
        <v>0</v>
      </c>
      <c r="X1690">
        <f>'Base cotización 2021'!X1711</f>
        <v>0</v>
      </c>
      <c r="Y1690" t="e">
        <f>'Base cotización 2021'!#REF!</f>
        <v>#REF!</v>
      </c>
    </row>
    <row r="1691" spans="1:25">
      <c r="A1691">
        <f>'Base cotización 2021'!B1712</f>
        <v>0</v>
      </c>
      <c r="C1691" t="str">
        <f>'Base cotización 2021'!C1712</f>
        <v/>
      </c>
      <c r="D1691" t="str">
        <f>'Base cotización 2021'!D1712</f>
        <v/>
      </c>
      <c r="E1691" t="str">
        <f>'Base cotización 2021'!E1712</f>
        <v/>
      </c>
      <c r="G1691" t="str">
        <f>'Base cotización 2021'!F1712</f>
        <v/>
      </c>
      <c r="I1691" t="e">
        <f>'Base cotización 2021'!#REF!</f>
        <v>#REF!</v>
      </c>
      <c r="J1691" t="e">
        <f>'Base cotización 2021'!#REF!</f>
        <v>#REF!</v>
      </c>
      <c r="K1691">
        <f>'Base cotización 2021'!H1712</f>
        <v>0</v>
      </c>
      <c r="L1691">
        <f>'Base cotización 2021'!K1712</f>
        <v>0</v>
      </c>
      <c r="M1691" s="31">
        <f>'Base cotización 2021'!I1712</f>
        <v>0</v>
      </c>
      <c r="N1691">
        <f>'Base cotización 2021'!L1712</f>
        <v>0</v>
      </c>
      <c r="O1691">
        <f>'Base cotización 2021'!M1712</f>
        <v>0</v>
      </c>
      <c r="P1691" t="e">
        <f>'Base cotización 2021'!#REF!</f>
        <v>#REF!</v>
      </c>
      <c r="Q1691">
        <f>'Base cotización 2021'!N1712</f>
        <v>0</v>
      </c>
      <c r="R1691">
        <f>'Base cotización 2021'!O1712</f>
        <v>0</v>
      </c>
      <c r="S1691">
        <f>'Base cotización 2021'!P1712</f>
        <v>0</v>
      </c>
      <c r="T1691">
        <f>'Base cotización 2021'!Q1712</f>
        <v>0</v>
      </c>
      <c r="U1691">
        <f>'Base cotización 2021'!R1712</f>
        <v>0</v>
      </c>
      <c r="V1691">
        <f>'Base cotización 2021'!W1712</f>
        <v>0</v>
      </c>
      <c r="X1691">
        <f>'Base cotización 2021'!X1712</f>
        <v>0</v>
      </c>
      <c r="Y1691" t="e">
        <f>'Base cotización 2021'!#REF!</f>
        <v>#REF!</v>
      </c>
    </row>
    <row r="1692" spans="1:25">
      <c r="A1692">
        <f>'Base cotización 2021'!B1713</f>
        <v>0</v>
      </c>
      <c r="C1692" t="str">
        <f>'Base cotización 2021'!C1713</f>
        <v/>
      </c>
      <c r="D1692" t="str">
        <f>'Base cotización 2021'!D1713</f>
        <v/>
      </c>
      <c r="E1692" t="str">
        <f>'Base cotización 2021'!E1713</f>
        <v/>
      </c>
      <c r="G1692" t="str">
        <f>'Base cotización 2021'!F1713</f>
        <v/>
      </c>
      <c r="I1692" t="e">
        <f>'Base cotización 2021'!#REF!</f>
        <v>#REF!</v>
      </c>
      <c r="J1692" t="e">
        <f>'Base cotización 2021'!#REF!</f>
        <v>#REF!</v>
      </c>
      <c r="K1692">
        <f>'Base cotización 2021'!H1713</f>
        <v>0</v>
      </c>
      <c r="L1692">
        <f>'Base cotización 2021'!K1713</f>
        <v>0</v>
      </c>
      <c r="M1692" s="31">
        <f>'Base cotización 2021'!I1713</f>
        <v>0</v>
      </c>
      <c r="N1692">
        <f>'Base cotización 2021'!L1713</f>
        <v>0</v>
      </c>
      <c r="O1692">
        <f>'Base cotización 2021'!M1713</f>
        <v>0</v>
      </c>
      <c r="P1692" t="e">
        <f>'Base cotización 2021'!#REF!</f>
        <v>#REF!</v>
      </c>
      <c r="Q1692">
        <f>'Base cotización 2021'!N1713</f>
        <v>0</v>
      </c>
      <c r="R1692">
        <f>'Base cotización 2021'!O1713</f>
        <v>0</v>
      </c>
      <c r="S1692">
        <f>'Base cotización 2021'!P1713</f>
        <v>0</v>
      </c>
      <c r="T1692">
        <f>'Base cotización 2021'!Q1713</f>
        <v>0</v>
      </c>
      <c r="U1692">
        <f>'Base cotización 2021'!R1713</f>
        <v>0</v>
      </c>
      <c r="V1692">
        <f>'Base cotización 2021'!W1713</f>
        <v>0</v>
      </c>
      <c r="X1692">
        <f>'Base cotización 2021'!X1713</f>
        <v>0</v>
      </c>
      <c r="Y1692" t="e">
        <f>'Base cotización 2021'!#REF!</f>
        <v>#REF!</v>
      </c>
    </row>
    <row r="1693" spans="1:25">
      <c r="A1693">
        <f>'Base cotización 2021'!B1714</f>
        <v>0</v>
      </c>
      <c r="C1693" t="str">
        <f>'Base cotización 2021'!C1714</f>
        <v/>
      </c>
      <c r="D1693" t="str">
        <f>'Base cotización 2021'!D1714</f>
        <v/>
      </c>
      <c r="E1693" t="str">
        <f>'Base cotización 2021'!E1714</f>
        <v/>
      </c>
      <c r="G1693" t="str">
        <f>'Base cotización 2021'!F1714</f>
        <v/>
      </c>
      <c r="I1693" t="e">
        <f>'Base cotización 2021'!#REF!</f>
        <v>#REF!</v>
      </c>
      <c r="J1693" t="e">
        <f>'Base cotización 2021'!#REF!</f>
        <v>#REF!</v>
      </c>
      <c r="K1693">
        <f>'Base cotización 2021'!H1714</f>
        <v>0</v>
      </c>
      <c r="L1693">
        <f>'Base cotización 2021'!K1714</f>
        <v>0</v>
      </c>
      <c r="M1693" s="31">
        <f>'Base cotización 2021'!I1714</f>
        <v>0</v>
      </c>
      <c r="N1693">
        <f>'Base cotización 2021'!L1714</f>
        <v>0</v>
      </c>
      <c r="O1693">
        <f>'Base cotización 2021'!M1714</f>
        <v>0</v>
      </c>
      <c r="P1693" t="e">
        <f>'Base cotización 2021'!#REF!</f>
        <v>#REF!</v>
      </c>
      <c r="Q1693">
        <f>'Base cotización 2021'!N1714</f>
        <v>0</v>
      </c>
      <c r="R1693">
        <f>'Base cotización 2021'!O1714</f>
        <v>0</v>
      </c>
      <c r="S1693">
        <f>'Base cotización 2021'!P1714</f>
        <v>0</v>
      </c>
      <c r="T1693">
        <f>'Base cotización 2021'!Q1714</f>
        <v>0</v>
      </c>
      <c r="U1693">
        <f>'Base cotización 2021'!R1714</f>
        <v>0</v>
      </c>
      <c r="V1693">
        <f>'Base cotización 2021'!W1714</f>
        <v>0</v>
      </c>
      <c r="X1693">
        <f>'Base cotización 2021'!X1714</f>
        <v>0</v>
      </c>
      <c r="Y1693" t="e">
        <f>'Base cotización 2021'!#REF!</f>
        <v>#REF!</v>
      </c>
    </row>
    <row r="1694" spans="1:25">
      <c r="A1694">
        <f>'Base cotización 2021'!B1715</f>
        <v>0</v>
      </c>
      <c r="C1694" t="str">
        <f>'Base cotización 2021'!C1715</f>
        <v/>
      </c>
      <c r="D1694" t="str">
        <f>'Base cotización 2021'!D1715</f>
        <v/>
      </c>
      <c r="E1694" t="str">
        <f>'Base cotización 2021'!E1715</f>
        <v/>
      </c>
      <c r="G1694" t="str">
        <f>'Base cotización 2021'!F1715</f>
        <v/>
      </c>
      <c r="I1694" t="e">
        <f>'Base cotización 2021'!#REF!</f>
        <v>#REF!</v>
      </c>
      <c r="J1694" t="e">
        <f>'Base cotización 2021'!#REF!</f>
        <v>#REF!</v>
      </c>
      <c r="K1694">
        <f>'Base cotización 2021'!H1715</f>
        <v>0</v>
      </c>
      <c r="L1694">
        <f>'Base cotización 2021'!K1715</f>
        <v>0</v>
      </c>
      <c r="M1694" s="31">
        <f>'Base cotización 2021'!I1715</f>
        <v>0</v>
      </c>
      <c r="N1694">
        <f>'Base cotización 2021'!L1715</f>
        <v>0</v>
      </c>
      <c r="O1694">
        <f>'Base cotización 2021'!M1715</f>
        <v>0</v>
      </c>
      <c r="P1694" t="e">
        <f>'Base cotización 2021'!#REF!</f>
        <v>#REF!</v>
      </c>
      <c r="Q1694">
        <f>'Base cotización 2021'!N1715</f>
        <v>0</v>
      </c>
      <c r="R1694">
        <f>'Base cotización 2021'!O1715</f>
        <v>0</v>
      </c>
      <c r="S1694">
        <f>'Base cotización 2021'!P1715</f>
        <v>0</v>
      </c>
      <c r="T1694">
        <f>'Base cotización 2021'!Q1715</f>
        <v>0</v>
      </c>
      <c r="U1694">
        <f>'Base cotización 2021'!R1715</f>
        <v>0</v>
      </c>
      <c r="V1694">
        <f>'Base cotización 2021'!W1715</f>
        <v>0</v>
      </c>
      <c r="X1694">
        <f>'Base cotización 2021'!X1715</f>
        <v>0</v>
      </c>
      <c r="Y1694" t="e">
        <f>'Base cotización 2021'!#REF!</f>
        <v>#REF!</v>
      </c>
    </row>
    <row r="1695" spans="1:25">
      <c r="A1695">
        <f>'Base cotización 2021'!B1716</f>
        <v>0</v>
      </c>
      <c r="C1695" t="str">
        <f>'Base cotización 2021'!C1716</f>
        <v/>
      </c>
      <c r="D1695" t="str">
        <f>'Base cotización 2021'!D1716</f>
        <v/>
      </c>
      <c r="E1695" t="str">
        <f>'Base cotización 2021'!E1716</f>
        <v/>
      </c>
      <c r="G1695" t="str">
        <f>'Base cotización 2021'!F1716</f>
        <v/>
      </c>
      <c r="I1695" t="e">
        <f>'Base cotización 2021'!#REF!</f>
        <v>#REF!</v>
      </c>
      <c r="J1695" t="e">
        <f>'Base cotización 2021'!#REF!</f>
        <v>#REF!</v>
      </c>
      <c r="K1695">
        <f>'Base cotización 2021'!H1716</f>
        <v>0</v>
      </c>
      <c r="L1695">
        <f>'Base cotización 2021'!K1716</f>
        <v>0</v>
      </c>
      <c r="M1695" s="31">
        <f>'Base cotización 2021'!I1716</f>
        <v>0</v>
      </c>
      <c r="N1695">
        <f>'Base cotización 2021'!L1716</f>
        <v>0</v>
      </c>
      <c r="O1695">
        <f>'Base cotización 2021'!M1716</f>
        <v>0</v>
      </c>
      <c r="P1695" t="e">
        <f>'Base cotización 2021'!#REF!</f>
        <v>#REF!</v>
      </c>
      <c r="Q1695">
        <f>'Base cotización 2021'!N1716</f>
        <v>0</v>
      </c>
      <c r="R1695">
        <f>'Base cotización 2021'!O1716</f>
        <v>0</v>
      </c>
      <c r="S1695">
        <f>'Base cotización 2021'!P1716</f>
        <v>0</v>
      </c>
      <c r="T1695">
        <f>'Base cotización 2021'!Q1716</f>
        <v>0</v>
      </c>
      <c r="U1695">
        <f>'Base cotización 2021'!R1716</f>
        <v>0</v>
      </c>
      <c r="V1695">
        <f>'Base cotización 2021'!W1716</f>
        <v>0</v>
      </c>
      <c r="X1695">
        <f>'Base cotización 2021'!X1716</f>
        <v>0</v>
      </c>
      <c r="Y1695" t="e">
        <f>'Base cotización 2021'!#REF!</f>
        <v>#REF!</v>
      </c>
    </row>
    <row r="1696" spans="1:25">
      <c r="A1696">
        <f>'Base cotización 2021'!B1717</f>
        <v>0</v>
      </c>
      <c r="C1696" t="str">
        <f>'Base cotización 2021'!C1717</f>
        <v/>
      </c>
      <c r="D1696" t="str">
        <f>'Base cotización 2021'!D1717</f>
        <v/>
      </c>
      <c r="E1696" t="str">
        <f>'Base cotización 2021'!E1717</f>
        <v/>
      </c>
      <c r="G1696" t="str">
        <f>'Base cotización 2021'!F1717</f>
        <v/>
      </c>
      <c r="I1696" t="e">
        <f>'Base cotización 2021'!#REF!</f>
        <v>#REF!</v>
      </c>
      <c r="J1696" t="e">
        <f>'Base cotización 2021'!#REF!</f>
        <v>#REF!</v>
      </c>
      <c r="K1696">
        <f>'Base cotización 2021'!H1717</f>
        <v>0</v>
      </c>
      <c r="L1696">
        <f>'Base cotización 2021'!K1717</f>
        <v>0</v>
      </c>
      <c r="M1696" s="31">
        <f>'Base cotización 2021'!I1717</f>
        <v>0</v>
      </c>
      <c r="N1696">
        <f>'Base cotización 2021'!L1717</f>
        <v>0</v>
      </c>
      <c r="O1696">
        <f>'Base cotización 2021'!M1717</f>
        <v>0</v>
      </c>
      <c r="P1696" t="e">
        <f>'Base cotización 2021'!#REF!</f>
        <v>#REF!</v>
      </c>
      <c r="Q1696">
        <f>'Base cotización 2021'!N1717</f>
        <v>0</v>
      </c>
      <c r="R1696">
        <f>'Base cotización 2021'!O1717</f>
        <v>0</v>
      </c>
      <c r="S1696">
        <f>'Base cotización 2021'!P1717</f>
        <v>0</v>
      </c>
      <c r="T1696">
        <f>'Base cotización 2021'!Q1717</f>
        <v>0</v>
      </c>
      <c r="U1696">
        <f>'Base cotización 2021'!R1717</f>
        <v>0</v>
      </c>
      <c r="V1696">
        <f>'Base cotización 2021'!W1717</f>
        <v>0</v>
      </c>
      <c r="X1696">
        <f>'Base cotización 2021'!X1717</f>
        <v>0</v>
      </c>
      <c r="Y1696" t="e">
        <f>'Base cotización 2021'!#REF!</f>
        <v>#REF!</v>
      </c>
    </row>
    <row r="1697" spans="1:25">
      <c r="A1697">
        <f>'Base cotización 2021'!B1718</f>
        <v>0</v>
      </c>
      <c r="C1697" t="str">
        <f>'Base cotización 2021'!C1718</f>
        <v/>
      </c>
      <c r="D1697" t="str">
        <f>'Base cotización 2021'!D1718</f>
        <v/>
      </c>
      <c r="E1697" t="str">
        <f>'Base cotización 2021'!E1718</f>
        <v/>
      </c>
      <c r="G1697" t="str">
        <f>'Base cotización 2021'!F1718</f>
        <v/>
      </c>
      <c r="I1697" t="e">
        <f>'Base cotización 2021'!#REF!</f>
        <v>#REF!</v>
      </c>
      <c r="J1697" t="e">
        <f>'Base cotización 2021'!#REF!</f>
        <v>#REF!</v>
      </c>
      <c r="K1697">
        <f>'Base cotización 2021'!H1718</f>
        <v>0</v>
      </c>
      <c r="L1697">
        <f>'Base cotización 2021'!K1718</f>
        <v>0</v>
      </c>
      <c r="M1697" s="31">
        <f>'Base cotización 2021'!I1718</f>
        <v>0</v>
      </c>
      <c r="N1697">
        <f>'Base cotización 2021'!L1718</f>
        <v>0</v>
      </c>
      <c r="O1697">
        <f>'Base cotización 2021'!M1718</f>
        <v>0</v>
      </c>
      <c r="P1697" t="e">
        <f>'Base cotización 2021'!#REF!</f>
        <v>#REF!</v>
      </c>
      <c r="Q1697">
        <f>'Base cotización 2021'!N1718</f>
        <v>0</v>
      </c>
      <c r="R1697">
        <f>'Base cotización 2021'!O1718</f>
        <v>0</v>
      </c>
      <c r="S1697">
        <f>'Base cotización 2021'!P1718</f>
        <v>0</v>
      </c>
      <c r="T1697">
        <f>'Base cotización 2021'!Q1718</f>
        <v>0</v>
      </c>
      <c r="U1697">
        <f>'Base cotización 2021'!R1718</f>
        <v>0</v>
      </c>
      <c r="V1697">
        <f>'Base cotización 2021'!W1718</f>
        <v>0</v>
      </c>
      <c r="X1697">
        <f>'Base cotización 2021'!X1718</f>
        <v>0</v>
      </c>
      <c r="Y1697" t="e">
        <f>'Base cotización 2021'!#REF!</f>
        <v>#REF!</v>
      </c>
    </row>
    <row r="1698" spans="1:25">
      <c r="A1698">
        <f>'Base cotización 2021'!B1719</f>
        <v>0</v>
      </c>
      <c r="C1698" t="str">
        <f>'Base cotización 2021'!C1719</f>
        <v/>
      </c>
      <c r="D1698" t="str">
        <f>'Base cotización 2021'!D1719</f>
        <v/>
      </c>
      <c r="E1698" t="str">
        <f>'Base cotización 2021'!E1719</f>
        <v/>
      </c>
      <c r="G1698" t="str">
        <f>'Base cotización 2021'!F1719</f>
        <v/>
      </c>
      <c r="I1698" t="e">
        <f>'Base cotización 2021'!#REF!</f>
        <v>#REF!</v>
      </c>
      <c r="J1698" t="e">
        <f>'Base cotización 2021'!#REF!</f>
        <v>#REF!</v>
      </c>
      <c r="K1698">
        <f>'Base cotización 2021'!H1719</f>
        <v>0</v>
      </c>
      <c r="L1698">
        <f>'Base cotización 2021'!K1719</f>
        <v>0</v>
      </c>
      <c r="M1698" s="31">
        <f>'Base cotización 2021'!I1719</f>
        <v>0</v>
      </c>
      <c r="N1698">
        <f>'Base cotización 2021'!L1719</f>
        <v>0</v>
      </c>
      <c r="O1698">
        <f>'Base cotización 2021'!M1719</f>
        <v>0</v>
      </c>
      <c r="P1698" t="e">
        <f>'Base cotización 2021'!#REF!</f>
        <v>#REF!</v>
      </c>
      <c r="Q1698">
        <f>'Base cotización 2021'!N1719</f>
        <v>0</v>
      </c>
      <c r="R1698">
        <f>'Base cotización 2021'!O1719</f>
        <v>0</v>
      </c>
      <c r="S1698">
        <f>'Base cotización 2021'!P1719</f>
        <v>0</v>
      </c>
      <c r="T1698">
        <f>'Base cotización 2021'!Q1719</f>
        <v>0</v>
      </c>
      <c r="U1698">
        <f>'Base cotización 2021'!R1719</f>
        <v>0</v>
      </c>
      <c r="V1698">
        <f>'Base cotización 2021'!W1719</f>
        <v>0</v>
      </c>
      <c r="X1698">
        <f>'Base cotización 2021'!X1719</f>
        <v>0</v>
      </c>
      <c r="Y1698" t="e">
        <f>'Base cotización 2021'!#REF!</f>
        <v>#REF!</v>
      </c>
    </row>
    <row r="1699" spans="1:25">
      <c r="A1699">
        <f>'Base cotización 2021'!B1720</f>
        <v>0</v>
      </c>
      <c r="C1699" t="str">
        <f>'Base cotización 2021'!C1720</f>
        <v/>
      </c>
      <c r="D1699" t="str">
        <f>'Base cotización 2021'!D1720</f>
        <v/>
      </c>
      <c r="E1699" t="str">
        <f>'Base cotización 2021'!E1720</f>
        <v/>
      </c>
      <c r="G1699" t="str">
        <f>'Base cotización 2021'!F1720</f>
        <v/>
      </c>
      <c r="I1699" t="e">
        <f>'Base cotización 2021'!#REF!</f>
        <v>#REF!</v>
      </c>
      <c r="J1699" t="e">
        <f>'Base cotización 2021'!#REF!</f>
        <v>#REF!</v>
      </c>
      <c r="K1699">
        <f>'Base cotización 2021'!H1720</f>
        <v>0</v>
      </c>
      <c r="L1699">
        <f>'Base cotización 2021'!K1720</f>
        <v>0</v>
      </c>
      <c r="M1699" s="31">
        <f>'Base cotización 2021'!I1720</f>
        <v>0</v>
      </c>
      <c r="N1699">
        <f>'Base cotización 2021'!L1720</f>
        <v>0</v>
      </c>
      <c r="O1699">
        <f>'Base cotización 2021'!M1720</f>
        <v>0</v>
      </c>
      <c r="P1699" t="e">
        <f>'Base cotización 2021'!#REF!</f>
        <v>#REF!</v>
      </c>
      <c r="Q1699">
        <f>'Base cotización 2021'!N1720</f>
        <v>0</v>
      </c>
      <c r="R1699">
        <f>'Base cotización 2021'!O1720</f>
        <v>0</v>
      </c>
      <c r="S1699">
        <f>'Base cotización 2021'!P1720</f>
        <v>0</v>
      </c>
      <c r="T1699">
        <f>'Base cotización 2021'!Q1720</f>
        <v>0</v>
      </c>
      <c r="U1699">
        <f>'Base cotización 2021'!R1720</f>
        <v>0</v>
      </c>
      <c r="V1699">
        <f>'Base cotización 2021'!W1720</f>
        <v>0</v>
      </c>
      <c r="X1699">
        <f>'Base cotización 2021'!X1720</f>
        <v>0</v>
      </c>
      <c r="Y1699" t="e">
        <f>'Base cotización 2021'!#REF!</f>
        <v>#REF!</v>
      </c>
    </row>
    <row r="1700" spans="1:25">
      <c r="A1700">
        <f>'Base cotización 2021'!B1721</f>
        <v>0</v>
      </c>
      <c r="C1700" t="str">
        <f>'Base cotización 2021'!C1721</f>
        <v/>
      </c>
      <c r="D1700" t="str">
        <f>'Base cotización 2021'!D1721</f>
        <v/>
      </c>
      <c r="E1700" t="str">
        <f>'Base cotización 2021'!E1721</f>
        <v/>
      </c>
      <c r="G1700" t="str">
        <f>'Base cotización 2021'!F1721</f>
        <v/>
      </c>
      <c r="I1700" t="e">
        <f>'Base cotización 2021'!#REF!</f>
        <v>#REF!</v>
      </c>
      <c r="J1700" t="e">
        <f>'Base cotización 2021'!#REF!</f>
        <v>#REF!</v>
      </c>
      <c r="K1700">
        <f>'Base cotización 2021'!H1721</f>
        <v>0</v>
      </c>
      <c r="L1700">
        <f>'Base cotización 2021'!K1721</f>
        <v>0</v>
      </c>
      <c r="M1700" s="31">
        <f>'Base cotización 2021'!I1721</f>
        <v>0</v>
      </c>
      <c r="N1700">
        <f>'Base cotización 2021'!L1721</f>
        <v>0</v>
      </c>
      <c r="O1700">
        <f>'Base cotización 2021'!M1721</f>
        <v>0</v>
      </c>
      <c r="P1700" t="e">
        <f>'Base cotización 2021'!#REF!</f>
        <v>#REF!</v>
      </c>
      <c r="Q1700">
        <f>'Base cotización 2021'!N1721</f>
        <v>0</v>
      </c>
      <c r="R1700">
        <f>'Base cotización 2021'!O1721</f>
        <v>0</v>
      </c>
      <c r="S1700">
        <f>'Base cotización 2021'!P1721</f>
        <v>0</v>
      </c>
      <c r="T1700">
        <f>'Base cotización 2021'!Q1721</f>
        <v>0</v>
      </c>
      <c r="U1700">
        <f>'Base cotización 2021'!R1721</f>
        <v>0</v>
      </c>
      <c r="V1700">
        <f>'Base cotización 2021'!W1721</f>
        <v>0</v>
      </c>
      <c r="X1700">
        <f>'Base cotización 2021'!X1721</f>
        <v>0</v>
      </c>
      <c r="Y1700" t="e">
        <f>'Base cotización 2021'!#REF!</f>
        <v>#REF!</v>
      </c>
    </row>
    <row r="1701" spans="1:25">
      <c r="A1701">
        <f>'Base cotización 2021'!B1722</f>
        <v>0</v>
      </c>
      <c r="C1701" t="str">
        <f>'Base cotización 2021'!C1722</f>
        <v/>
      </c>
      <c r="D1701" t="str">
        <f>'Base cotización 2021'!D1722</f>
        <v/>
      </c>
      <c r="E1701" t="str">
        <f>'Base cotización 2021'!E1722</f>
        <v/>
      </c>
      <c r="G1701" t="str">
        <f>'Base cotización 2021'!F1722</f>
        <v/>
      </c>
      <c r="I1701" t="e">
        <f>'Base cotización 2021'!#REF!</f>
        <v>#REF!</v>
      </c>
      <c r="J1701" t="e">
        <f>'Base cotización 2021'!#REF!</f>
        <v>#REF!</v>
      </c>
      <c r="K1701">
        <f>'Base cotización 2021'!H1722</f>
        <v>0</v>
      </c>
      <c r="L1701">
        <f>'Base cotización 2021'!K1722</f>
        <v>0</v>
      </c>
      <c r="M1701" s="31">
        <f>'Base cotización 2021'!I1722</f>
        <v>0</v>
      </c>
      <c r="N1701">
        <f>'Base cotización 2021'!L1722</f>
        <v>0</v>
      </c>
      <c r="O1701">
        <f>'Base cotización 2021'!M1722</f>
        <v>0</v>
      </c>
      <c r="P1701" t="e">
        <f>'Base cotización 2021'!#REF!</f>
        <v>#REF!</v>
      </c>
      <c r="Q1701">
        <f>'Base cotización 2021'!N1722</f>
        <v>0</v>
      </c>
      <c r="R1701">
        <f>'Base cotización 2021'!O1722</f>
        <v>0</v>
      </c>
      <c r="S1701">
        <f>'Base cotización 2021'!P1722</f>
        <v>0</v>
      </c>
      <c r="T1701">
        <f>'Base cotización 2021'!Q1722</f>
        <v>0</v>
      </c>
      <c r="U1701">
        <f>'Base cotización 2021'!R1722</f>
        <v>0</v>
      </c>
      <c r="V1701">
        <f>'Base cotización 2021'!W1722</f>
        <v>0</v>
      </c>
      <c r="X1701">
        <f>'Base cotización 2021'!X1722</f>
        <v>0</v>
      </c>
      <c r="Y1701" t="e">
        <f>'Base cotización 2021'!#REF!</f>
        <v>#REF!</v>
      </c>
    </row>
    <row r="1702" spans="1:25">
      <c r="A1702">
        <f>'Base cotización 2021'!B1723</f>
        <v>0</v>
      </c>
      <c r="C1702" t="str">
        <f>'Base cotización 2021'!C1723</f>
        <v/>
      </c>
      <c r="D1702" t="str">
        <f>'Base cotización 2021'!D1723</f>
        <v/>
      </c>
      <c r="E1702" t="str">
        <f>'Base cotización 2021'!E1723</f>
        <v/>
      </c>
      <c r="G1702" t="str">
        <f>'Base cotización 2021'!F1723</f>
        <v/>
      </c>
      <c r="I1702" t="e">
        <f>'Base cotización 2021'!#REF!</f>
        <v>#REF!</v>
      </c>
      <c r="J1702" t="e">
        <f>'Base cotización 2021'!#REF!</f>
        <v>#REF!</v>
      </c>
      <c r="K1702">
        <f>'Base cotización 2021'!H1723</f>
        <v>0</v>
      </c>
      <c r="L1702">
        <f>'Base cotización 2021'!K1723</f>
        <v>0</v>
      </c>
      <c r="M1702" s="31">
        <f>'Base cotización 2021'!I1723</f>
        <v>0</v>
      </c>
      <c r="N1702">
        <f>'Base cotización 2021'!L1723</f>
        <v>0</v>
      </c>
      <c r="O1702">
        <f>'Base cotización 2021'!M1723</f>
        <v>0</v>
      </c>
      <c r="P1702" t="e">
        <f>'Base cotización 2021'!#REF!</f>
        <v>#REF!</v>
      </c>
      <c r="Q1702">
        <f>'Base cotización 2021'!N1723</f>
        <v>0</v>
      </c>
      <c r="R1702">
        <f>'Base cotización 2021'!O1723</f>
        <v>0</v>
      </c>
      <c r="S1702">
        <f>'Base cotización 2021'!P1723</f>
        <v>0</v>
      </c>
      <c r="T1702">
        <f>'Base cotización 2021'!Q1723</f>
        <v>0</v>
      </c>
      <c r="U1702">
        <f>'Base cotización 2021'!R1723</f>
        <v>0</v>
      </c>
      <c r="V1702">
        <f>'Base cotización 2021'!W1723</f>
        <v>0</v>
      </c>
      <c r="X1702">
        <f>'Base cotización 2021'!X1723</f>
        <v>0</v>
      </c>
      <c r="Y1702" t="e">
        <f>'Base cotización 2021'!#REF!</f>
        <v>#REF!</v>
      </c>
    </row>
    <row r="1703" spans="1:25">
      <c r="A1703">
        <f>'Base cotización 2021'!B1724</f>
        <v>0</v>
      </c>
      <c r="C1703" t="str">
        <f>'Base cotización 2021'!C1724</f>
        <v/>
      </c>
      <c r="D1703" t="str">
        <f>'Base cotización 2021'!D1724</f>
        <v/>
      </c>
      <c r="E1703" t="str">
        <f>'Base cotización 2021'!E1724</f>
        <v/>
      </c>
      <c r="G1703" t="str">
        <f>'Base cotización 2021'!F1724</f>
        <v/>
      </c>
      <c r="I1703" t="e">
        <f>'Base cotización 2021'!#REF!</f>
        <v>#REF!</v>
      </c>
      <c r="J1703" t="e">
        <f>'Base cotización 2021'!#REF!</f>
        <v>#REF!</v>
      </c>
      <c r="K1703">
        <f>'Base cotización 2021'!H1724</f>
        <v>0</v>
      </c>
      <c r="L1703">
        <f>'Base cotización 2021'!K1724</f>
        <v>0</v>
      </c>
      <c r="M1703" s="31">
        <f>'Base cotización 2021'!I1724</f>
        <v>0</v>
      </c>
      <c r="N1703">
        <f>'Base cotización 2021'!L1724</f>
        <v>0</v>
      </c>
      <c r="O1703">
        <f>'Base cotización 2021'!M1724</f>
        <v>0</v>
      </c>
      <c r="P1703" t="e">
        <f>'Base cotización 2021'!#REF!</f>
        <v>#REF!</v>
      </c>
      <c r="Q1703">
        <f>'Base cotización 2021'!N1724</f>
        <v>0</v>
      </c>
      <c r="R1703">
        <f>'Base cotización 2021'!O1724</f>
        <v>0</v>
      </c>
      <c r="S1703">
        <f>'Base cotización 2021'!P1724</f>
        <v>0</v>
      </c>
      <c r="T1703">
        <f>'Base cotización 2021'!Q1724</f>
        <v>0</v>
      </c>
      <c r="U1703">
        <f>'Base cotización 2021'!R1724</f>
        <v>0</v>
      </c>
      <c r="V1703">
        <f>'Base cotización 2021'!W1724</f>
        <v>0</v>
      </c>
      <c r="X1703">
        <f>'Base cotización 2021'!X1724</f>
        <v>0</v>
      </c>
      <c r="Y1703" t="e">
        <f>'Base cotización 2021'!#REF!</f>
        <v>#REF!</v>
      </c>
    </row>
    <row r="1704" spans="1:25">
      <c r="A1704">
        <f>'Base cotización 2021'!B1725</f>
        <v>0</v>
      </c>
      <c r="C1704" t="str">
        <f>'Base cotización 2021'!C1725</f>
        <v/>
      </c>
      <c r="D1704" t="str">
        <f>'Base cotización 2021'!D1725</f>
        <v/>
      </c>
      <c r="E1704" t="str">
        <f>'Base cotización 2021'!E1725</f>
        <v/>
      </c>
      <c r="G1704" t="str">
        <f>'Base cotización 2021'!F1725</f>
        <v/>
      </c>
      <c r="I1704" t="e">
        <f>'Base cotización 2021'!#REF!</f>
        <v>#REF!</v>
      </c>
      <c r="J1704" t="e">
        <f>'Base cotización 2021'!#REF!</f>
        <v>#REF!</v>
      </c>
      <c r="K1704">
        <f>'Base cotización 2021'!H1725</f>
        <v>0</v>
      </c>
      <c r="L1704">
        <f>'Base cotización 2021'!K1725</f>
        <v>0</v>
      </c>
      <c r="M1704" s="31">
        <f>'Base cotización 2021'!I1725</f>
        <v>0</v>
      </c>
      <c r="N1704">
        <f>'Base cotización 2021'!L1725</f>
        <v>0</v>
      </c>
      <c r="O1704">
        <f>'Base cotización 2021'!M1725</f>
        <v>0</v>
      </c>
      <c r="P1704" t="e">
        <f>'Base cotización 2021'!#REF!</f>
        <v>#REF!</v>
      </c>
      <c r="Q1704">
        <f>'Base cotización 2021'!N1725</f>
        <v>0</v>
      </c>
      <c r="R1704">
        <f>'Base cotización 2021'!O1725</f>
        <v>0</v>
      </c>
      <c r="S1704">
        <f>'Base cotización 2021'!P1725</f>
        <v>0</v>
      </c>
      <c r="T1704">
        <f>'Base cotización 2021'!Q1725</f>
        <v>0</v>
      </c>
      <c r="U1704">
        <f>'Base cotización 2021'!R1725</f>
        <v>0</v>
      </c>
      <c r="V1704">
        <f>'Base cotización 2021'!W1725</f>
        <v>0</v>
      </c>
      <c r="X1704">
        <f>'Base cotización 2021'!X1725</f>
        <v>0</v>
      </c>
      <c r="Y1704" t="e">
        <f>'Base cotización 2021'!#REF!</f>
        <v>#REF!</v>
      </c>
    </row>
    <row r="1705" spans="1:25">
      <c r="A1705">
        <f>'Base cotización 2021'!B1726</f>
        <v>0</v>
      </c>
      <c r="C1705" t="str">
        <f>'Base cotización 2021'!C1726</f>
        <v/>
      </c>
      <c r="D1705" t="str">
        <f>'Base cotización 2021'!D1726</f>
        <v/>
      </c>
      <c r="E1705" t="str">
        <f>'Base cotización 2021'!E1726</f>
        <v/>
      </c>
      <c r="G1705" t="str">
        <f>'Base cotización 2021'!F1726</f>
        <v/>
      </c>
      <c r="I1705" t="e">
        <f>'Base cotización 2021'!#REF!</f>
        <v>#REF!</v>
      </c>
      <c r="J1705" t="e">
        <f>'Base cotización 2021'!#REF!</f>
        <v>#REF!</v>
      </c>
      <c r="K1705">
        <f>'Base cotización 2021'!H1726</f>
        <v>0</v>
      </c>
      <c r="L1705">
        <f>'Base cotización 2021'!K1726</f>
        <v>0</v>
      </c>
      <c r="M1705" s="31">
        <f>'Base cotización 2021'!I1726</f>
        <v>0</v>
      </c>
      <c r="N1705">
        <f>'Base cotización 2021'!L1726</f>
        <v>0</v>
      </c>
      <c r="O1705">
        <f>'Base cotización 2021'!M1726</f>
        <v>0</v>
      </c>
      <c r="P1705" t="e">
        <f>'Base cotización 2021'!#REF!</f>
        <v>#REF!</v>
      </c>
      <c r="Q1705">
        <f>'Base cotización 2021'!N1726</f>
        <v>0</v>
      </c>
      <c r="R1705">
        <f>'Base cotización 2021'!O1726</f>
        <v>0</v>
      </c>
      <c r="S1705">
        <f>'Base cotización 2021'!P1726</f>
        <v>0</v>
      </c>
      <c r="T1705">
        <f>'Base cotización 2021'!Q1726</f>
        <v>0</v>
      </c>
      <c r="U1705">
        <f>'Base cotización 2021'!R1726</f>
        <v>0</v>
      </c>
      <c r="V1705">
        <f>'Base cotización 2021'!W1726</f>
        <v>0</v>
      </c>
      <c r="X1705">
        <f>'Base cotización 2021'!X1726</f>
        <v>0</v>
      </c>
      <c r="Y1705" t="e">
        <f>'Base cotización 2021'!#REF!</f>
        <v>#REF!</v>
      </c>
    </row>
    <row r="1706" spans="1:25">
      <c r="A1706">
        <f>'Base cotización 2021'!B1727</f>
        <v>0</v>
      </c>
      <c r="C1706" t="str">
        <f>'Base cotización 2021'!C1727</f>
        <v/>
      </c>
      <c r="D1706" t="str">
        <f>'Base cotización 2021'!D1727</f>
        <v/>
      </c>
      <c r="E1706" t="str">
        <f>'Base cotización 2021'!E1727</f>
        <v/>
      </c>
      <c r="G1706" t="str">
        <f>'Base cotización 2021'!F1727</f>
        <v/>
      </c>
      <c r="I1706" t="e">
        <f>'Base cotización 2021'!#REF!</f>
        <v>#REF!</v>
      </c>
      <c r="J1706" t="e">
        <f>'Base cotización 2021'!#REF!</f>
        <v>#REF!</v>
      </c>
      <c r="K1706">
        <f>'Base cotización 2021'!H1727</f>
        <v>0</v>
      </c>
      <c r="L1706">
        <f>'Base cotización 2021'!K1727</f>
        <v>0</v>
      </c>
      <c r="M1706" s="31">
        <f>'Base cotización 2021'!I1727</f>
        <v>0</v>
      </c>
      <c r="N1706">
        <f>'Base cotización 2021'!L1727</f>
        <v>0</v>
      </c>
      <c r="O1706">
        <f>'Base cotización 2021'!M1727</f>
        <v>0</v>
      </c>
      <c r="P1706" t="e">
        <f>'Base cotización 2021'!#REF!</f>
        <v>#REF!</v>
      </c>
      <c r="Q1706">
        <f>'Base cotización 2021'!N1727</f>
        <v>0</v>
      </c>
      <c r="R1706">
        <f>'Base cotización 2021'!O1727</f>
        <v>0</v>
      </c>
      <c r="S1706">
        <f>'Base cotización 2021'!P1727</f>
        <v>0</v>
      </c>
      <c r="T1706">
        <f>'Base cotización 2021'!Q1727</f>
        <v>0</v>
      </c>
      <c r="U1706">
        <f>'Base cotización 2021'!R1727</f>
        <v>0</v>
      </c>
      <c r="V1706">
        <f>'Base cotización 2021'!W1727</f>
        <v>0</v>
      </c>
      <c r="X1706">
        <f>'Base cotización 2021'!X1727</f>
        <v>0</v>
      </c>
      <c r="Y1706" t="e">
        <f>'Base cotización 2021'!#REF!</f>
        <v>#REF!</v>
      </c>
    </row>
    <row r="1707" spans="1:25">
      <c r="A1707">
        <f>'Base cotización 2021'!B1728</f>
        <v>0</v>
      </c>
      <c r="C1707" t="str">
        <f>'Base cotización 2021'!C1728</f>
        <v/>
      </c>
      <c r="D1707" t="str">
        <f>'Base cotización 2021'!D1728</f>
        <v/>
      </c>
      <c r="E1707" t="str">
        <f>'Base cotización 2021'!E1728</f>
        <v/>
      </c>
      <c r="G1707" t="str">
        <f>'Base cotización 2021'!F1728</f>
        <v/>
      </c>
      <c r="I1707" t="e">
        <f>'Base cotización 2021'!#REF!</f>
        <v>#REF!</v>
      </c>
      <c r="J1707" t="e">
        <f>'Base cotización 2021'!#REF!</f>
        <v>#REF!</v>
      </c>
      <c r="K1707">
        <f>'Base cotización 2021'!H1728</f>
        <v>0</v>
      </c>
      <c r="L1707">
        <f>'Base cotización 2021'!K1728</f>
        <v>0</v>
      </c>
      <c r="M1707" s="31">
        <f>'Base cotización 2021'!I1728</f>
        <v>0</v>
      </c>
      <c r="N1707">
        <f>'Base cotización 2021'!L1728</f>
        <v>0</v>
      </c>
      <c r="O1707">
        <f>'Base cotización 2021'!M1728</f>
        <v>0</v>
      </c>
      <c r="P1707" t="e">
        <f>'Base cotización 2021'!#REF!</f>
        <v>#REF!</v>
      </c>
      <c r="Q1707">
        <f>'Base cotización 2021'!N1728</f>
        <v>0</v>
      </c>
      <c r="R1707">
        <f>'Base cotización 2021'!O1728</f>
        <v>0</v>
      </c>
      <c r="S1707">
        <f>'Base cotización 2021'!P1728</f>
        <v>0</v>
      </c>
      <c r="T1707">
        <f>'Base cotización 2021'!Q1728</f>
        <v>0</v>
      </c>
      <c r="U1707">
        <f>'Base cotización 2021'!R1728</f>
        <v>0</v>
      </c>
      <c r="V1707">
        <f>'Base cotización 2021'!W1728</f>
        <v>0</v>
      </c>
      <c r="X1707">
        <f>'Base cotización 2021'!X1728</f>
        <v>0</v>
      </c>
      <c r="Y1707" t="e">
        <f>'Base cotización 2021'!#REF!</f>
        <v>#REF!</v>
      </c>
    </row>
    <row r="1708" spans="1:25">
      <c r="A1708">
        <f>'Base cotización 2021'!B1729</f>
        <v>0</v>
      </c>
      <c r="C1708" t="str">
        <f>'Base cotización 2021'!C1729</f>
        <v/>
      </c>
      <c r="D1708" t="str">
        <f>'Base cotización 2021'!D1729</f>
        <v/>
      </c>
      <c r="E1708" t="str">
        <f>'Base cotización 2021'!E1729</f>
        <v/>
      </c>
      <c r="G1708" t="str">
        <f>'Base cotización 2021'!F1729</f>
        <v/>
      </c>
      <c r="I1708" t="e">
        <f>'Base cotización 2021'!#REF!</f>
        <v>#REF!</v>
      </c>
      <c r="J1708" t="e">
        <f>'Base cotización 2021'!#REF!</f>
        <v>#REF!</v>
      </c>
      <c r="K1708">
        <f>'Base cotización 2021'!H1729</f>
        <v>0</v>
      </c>
      <c r="L1708">
        <f>'Base cotización 2021'!K1729</f>
        <v>0</v>
      </c>
      <c r="M1708" s="31">
        <f>'Base cotización 2021'!I1729</f>
        <v>0</v>
      </c>
      <c r="N1708">
        <f>'Base cotización 2021'!L1729</f>
        <v>0</v>
      </c>
      <c r="O1708">
        <f>'Base cotización 2021'!M1729</f>
        <v>0</v>
      </c>
      <c r="P1708" t="e">
        <f>'Base cotización 2021'!#REF!</f>
        <v>#REF!</v>
      </c>
      <c r="Q1708">
        <f>'Base cotización 2021'!N1729</f>
        <v>0</v>
      </c>
      <c r="R1708">
        <f>'Base cotización 2021'!O1729</f>
        <v>0</v>
      </c>
      <c r="S1708">
        <f>'Base cotización 2021'!P1729</f>
        <v>0</v>
      </c>
      <c r="T1708">
        <f>'Base cotización 2021'!Q1729</f>
        <v>0</v>
      </c>
      <c r="U1708">
        <f>'Base cotización 2021'!R1729</f>
        <v>0</v>
      </c>
      <c r="V1708">
        <f>'Base cotización 2021'!W1729</f>
        <v>0</v>
      </c>
      <c r="X1708">
        <f>'Base cotización 2021'!X1729</f>
        <v>0</v>
      </c>
      <c r="Y1708" t="e">
        <f>'Base cotización 2021'!#REF!</f>
        <v>#REF!</v>
      </c>
    </row>
    <row r="1709" spans="1:25">
      <c r="A1709">
        <f>'Base cotización 2021'!B1730</f>
        <v>0</v>
      </c>
      <c r="C1709" t="str">
        <f>'Base cotización 2021'!C1730</f>
        <v/>
      </c>
      <c r="D1709" t="str">
        <f>'Base cotización 2021'!D1730</f>
        <v/>
      </c>
      <c r="E1709" t="str">
        <f>'Base cotización 2021'!E1730</f>
        <v/>
      </c>
      <c r="G1709" t="str">
        <f>'Base cotización 2021'!F1730</f>
        <v/>
      </c>
      <c r="I1709" t="e">
        <f>'Base cotización 2021'!#REF!</f>
        <v>#REF!</v>
      </c>
      <c r="J1709" t="e">
        <f>'Base cotización 2021'!#REF!</f>
        <v>#REF!</v>
      </c>
      <c r="K1709">
        <f>'Base cotización 2021'!H1730</f>
        <v>0</v>
      </c>
      <c r="L1709">
        <f>'Base cotización 2021'!K1730</f>
        <v>0</v>
      </c>
      <c r="M1709" s="31">
        <f>'Base cotización 2021'!I1730</f>
        <v>0</v>
      </c>
      <c r="N1709">
        <f>'Base cotización 2021'!L1730</f>
        <v>0</v>
      </c>
      <c r="O1709">
        <f>'Base cotización 2021'!M1730</f>
        <v>0</v>
      </c>
      <c r="P1709" t="e">
        <f>'Base cotización 2021'!#REF!</f>
        <v>#REF!</v>
      </c>
      <c r="Q1709">
        <f>'Base cotización 2021'!N1730</f>
        <v>0</v>
      </c>
      <c r="R1709">
        <f>'Base cotización 2021'!O1730</f>
        <v>0</v>
      </c>
      <c r="S1709">
        <f>'Base cotización 2021'!P1730</f>
        <v>0</v>
      </c>
      <c r="T1709">
        <f>'Base cotización 2021'!Q1730</f>
        <v>0</v>
      </c>
      <c r="U1709">
        <f>'Base cotización 2021'!R1730</f>
        <v>0</v>
      </c>
      <c r="V1709">
        <f>'Base cotización 2021'!W1730</f>
        <v>0</v>
      </c>
      <c r="X1709">
        <f>'Base cotización 2021'!X1730</f>
        <v>0</v>
      </c>
      <c r="Y1709" t="e">
        <f>'Base cotización 2021'!#REF!</f>
        <v>#REF!</v>
      </c>
    </row>
    <row r="1710" spans="1:25">
      <c r="A1710">
        <f>'Base cotización 2021'!B1731</f>
        <v>0</v>
      </c>
      <c r="C1710" t="str">
        <f>'Base cotización 2021'!C1731</f>
        <v/>
      </c>
      <c r="D1710" t="str">
        <f>'Base cotización 2021'!D1731</f>
        <v/>
      </c>
      <c r="E1710" t="str">
        <f>'Base cotización 2021'!E1731</f>
        <v/>
      </c>
      <c r="G1710" t="str">
        <f>'Base cotización 2021'!F1731</f>
        <v/>
      </c>
      <c r="I1710" t="e">
        <f>'Base cotización 2021'!#REF!</f>
        <v>#REF!</v>
      </c>
      <c r="J1710" t="e">
        <f>'Base cotización 2021'!#REF!</f>
        <v>#REF!</v>
      </c>
      <c r="K1710">
        <f>'Base cotización 2021'!H1731</f>
        <v>0</v>
      </c>
      <c r="L1710">
        <f>'Base cotización 2021'!K1731</f>
        <v>0</v>
      </c>
      <c r="M1710" s="31">
        <f>'Base cotización 2021'!I1731</f>
        <v>0</v>
      </c>
      <c r="N1710">
        <f>'Base cotización 2021'!L1731</f>
        <v>0</v>
      </c>
      <c r="O1710">
        <f>'Base cotización 2021'!M1731</f>
        <v>0</v>
      </c>
      <c r="P1710" t="e">
        <f>'Base cotización 2021'!#REF!</f>
        <v>#REF!</v>
      </c>
      <c r="Q1710">
        <f>'Base cotización 2021'!N1731</f>
        <v>0</v>
      </c>
      <c r="R1710">
        <f>'Base cotización 2021'!O1731</f>
        <v>0</v>
      </c>
      <c r="S1710">
        <f>'Base cotización 2021'!P1731</f>
        <v>0</v>
      </c>
      <c r="T1710">
        <f>'Base cotización 2021'!Q1731</f>
        <v>0</v>
      </c>
      <c r="U1710">
        <f>'Base cotización 2021'!R1731</f>
        <v>0</v>
      </c>
      <c r="V1710">
        <f>'Base cotización 2021'!W1731</f>
        <v>0</v>
      </c>
      <c r="X1710">
        <f>'Base cotización 2021'!X1731</f>
        <v>0</v>
      </c>
      <c r="Y1710" t="e">
        <f>'Base cotización 2021'!#REF!</f>
        <v>#REF!</v>
      </c>
    </row>
    <row r="1711" spans="1:25">
      <c r="A1711">
        <f>'Base cotización 2021'!B1732</f>
        <v>0</v>
      </c>
      <c r="C1711" t="str">
        <f>'Base cotización 2021'!C1732</f>
        <v/>
      </c>
      <c r="D1711" t="str">
        <f>'Base cotización 2021'!D1732</f>
        <v/>
      </c>
      <c r="E1711" t="str">
        <f>'Base cotización 2021'!E1732</f>
        <v/>
      </c>
      <c r="G1711" t="str">
        <f>'Base cotización 2021'!F1732</f>
        <v/>
      </c>
      <c r="I1711" t="e">
        <f>'Base cotización 2021'!#REF!</f>
        <v>#REF!</v>
      </c>
      <c r="J1711" t="e">
        <f>'Base cotización 2021'!#REF!</f>
        <v>#REF!</v>
      </c>
      <c r="K1711">
        <f>'Base cotización 2021'!H1732</f>
        <v>0</v>
      </c>
      <c r="L1711">
        <f>'Base cotización 2021'!K1732</f>
        <v>0</v>
      </c>
      <c r="M1711" s="31">
        <f>'Base cotización 2021'!I1732</f>
        <v>0</v>
      </c>
      <c r="N1711">
        <f>'Base cotización 2021'!L1732</f>
        <v>0</v>
      </c>
      <c r="O1711">
        <f>'Base cotización 2021'!M1732</f>
        <v>0</v>
      </c>
      <c r="P1711" t="e">
        <f>'Base cotización 2021'!#REF!</f>
        <v>#REF!</v>
      </c>
      <c r="Q1711">
        <f>'Base cotización 2021'!N1732</f>
        <v>0</v>
      </c>
      <c r="R1711">
        <f>'Base cotización 2021'!O1732</f>
        <v>0</v>
      </c>
      <c r="S1711">
        <f>'Base cotización 2021'!P1732</f>
        <v>0</v>
      </c>
      <c r="T1711">
        <f>'Base cotización 2021'!Q1732</f>
        <v>0</v>
      </c>
      <c r="U1711">
        <f>'Base cotización 2021'!R1732</f>
        <v>0</v>
      </c>
      <c r="V1711">
        <f>'Base cotización 2021'!W1732</f>
        <v>0</v>
      </c>
      <c r="X1711">
        <f>'Base cotización 2021'!X1732</f>
        <v>0</v>
      </c>
      <c r="Y1711" t="e">
        <f>'Base cotización 2021'!#REF!</f>
        <v>#REF!</v>
      </c>
    </row>
    <row r="1712" spans="1:25">
      <c r="A1712">
        <f>'Base cotización 2021'!B1733</f>
        <v>0</v>
      </c>
      <c r="C1712" t="str">
        <f>'Base cotización 2021'!C1733</f>
        <v/>
      </c>
      <c r="D1712" t="str">
        <f>'Base cotización 2021'!D1733</f>
        <v/>
      </c>
      <c r="E1712" t="str">
        <f>'Base cotización 2021'!E1733</f>
        <v/>
      </c>
      <c r="G1712" t="str">
        <f>'Base cotización 2021'!F1733</f>
        <v/>
      </c>
      <c r="I1712" t="e">
        <f>'Base cotización 2021'!#REF!</f>
        <v>#REF!</v>
      </c>
      <c r="J1712" t="e">
        <f>'Base cotización 2021'!#REF!</f>
        <v>#REF!</v>
      </c>
      <c r="K1712">
        <f>'Base cotización 2021'!H1733</f>
        <v>0</v>
      </c>
      <c r="L1712">
        <f>'Base cotización 2021'!K1733</f>
        <v>0</v>
      </c>
      <c r="M1712" s="31">
        <f>'Base cotización 2021'!I1733</f>
        <v>0</v>
      </c>
      <c r="N1712">
        <f>'Base cotización 2021'!L1733</f>
        <v>0</v>
      </c>
      <c r="O1712">
        <f>'Base cotización 2021'!M1733</f>
        <v>0</v>
      </c>
      <c r="P1712" t="e">
        <f>'Base cotización 2021'!#REF!</f>
        <v>#REF!</v>
      </c>
      <c r="Q1712">
        <f>'Base cotización 2021'!N1733</f>
        <v>0</v>
      </c>
      <c r="R1712">
        <f>'Base cotización 2021'!O1733</f>
        <v>0</v>
      </c>
      <c r="S1712">
        <f>'Base cotización 2021'!P1733</f>
        <v>0</v>
      </c>
      <c r="T1712">
        <f>'Base cotización 2021'!Q1733</f>
        <v>0</v>
      </c>
      <c r="U1712">
        <f>'Base cotización 2021'!R1733</f>
        <v>0</v>
      </c>
      <c r="V1712">
        <f>'Base cotización 2021'!W1733</f>
        <v>0</v>
      </c>
      <c r="X1712">
        <f>'Base cotización 2021'!X1733</f>
        <v>0</v>
      </c>
      <c r="Y1712" t="e">
        <f>'Base cotización 2021'!#REF!</f>
        <v>#REF!</v>
      </c>
    </row>
    <row r="1713" spans="1:25">
      <c r="A1713">
        <f>'Base cotización 2021'!B1734</f>
        <v>0</v>
      </c>
      <c r="C1713" t="str">
        <f>'Base cotización 2021'!C1734</f>
        <v/>
      </c>
      <c r="D1713" t="str">
        <f>'Base cotización 2021'!D1734</f>
        <v/>
      </c>
      <c r="E1713" t="str">
        <f>'Base cotización 2021'!E1734</f>
        <v/>
      </c>
      <c r="G1713" t="str">
        <f>'Base cotización 2021'!F1734</f>
        <v/>
      </c>
      <c r="I1713" t="e">
        <f>'Base cotización 2021'!#REF!</f>
        <v>#REF!</v>
      </c>
      <c r="J1713" t="e">
        <f>'Base cotización 2021'!#REF!</f>
        <v>#REF!</v>
      </c>
      <c r="K1713">
        <f>'Base cotización 2021'!H1734</f>
        <v>0</v>
      </c>
      <c r="L1713">
        <f>'Base cotización 2021'!K1734</f>
        <v>0</v>
      </c>
      <c r="M1713" s="31">
        <f>'Base cotización 2021'!I1734</f>
        <v>0</v>
      </c>
      <c r="N1713">
        <f>'Base cotización 2021'!L1734</f>
        <v>0</v>
      </c>
      <c r="O1713">
        <f>'Base cotización 2021'!M1734</f>
        <v>0</v>
      </c>
      <c r="P1713" t="e">
        <f>'Base cotización 2021'!#REF!</f>
        <v>#REF!</v>
      </c>
      <c r="Q1713">
        <f>'Base cotización 2021'!N1734</f>
        <v>0</v>
      </c>
      <c r="R1713">
        <f>'Base cotización 2021'!O1734</f>
        <v>0</v>
      </c>
      <c r="S1713">
        <f>'Base cotización 2021'!P1734</f>
        <v>0</v>
      </c>
      <c r="T1713">
        <f>'Base cotización 2021'!Q1734</f>
        <v>0</v>
      </c>
      <c r="U1713">
        <f>'Base cotización 2021'!R1734</f>
        <v>0</v>
      </c>
      <c r="V1713">
        <f>'Base cotización 2021'!W1734</f>
        <v>0</v>
      </c>
      <c r="X1713">
        <f>'Base cotización 2021'!X1734</f>
        <v>0</v>
      </c>
      <c r="Y1713" t="e">
        <f>'Base cotización 2021'!#REF!</f>
        <v>#REF!</v>
      </c>
    </row>
    <row r="1714" spans="1:25">
      <c r="A1714">
        <f>'Base cotización 2021'!B1735</f>
        <v>0</v>
      </c>
      <c r="C1714" t="str">
        <f>'Base cotización 2021'!C1735</f>
        <v/>
      </c>
      <c r="D1714" t="str">
        <f>'Base cotización 2021'!D1735</f>
        <v/>
      </c>
      <c r="E1714" t="str">
        <f>'Base cotización 2021'!E1735</f>
        <v/>
      </c>
      <c r="G1714" t="str">
        <f>'Base cotización 2021'!F1735</f>
        <v/>
      </c>
      <c r="I1714" t="e">
        <f>'Base cotización 2021'!#REF!</f>
        <v>#REF!</v>
      </c>
      <c r="J1714" t="e">
        <f>'Base cotización 2021'!#REF!</f>
        <v>#REF!</v>
      </c>
      <c r="K1714">
        <f>'Base cotización 2021'!H1735</f>
        <v>0</v>
      </c>
      <c r="L1714">
        <f>'Base cotización 2021'!K1735</f>
        <v>0</v>
      </c>
      <c r="M1714" s="31">
        <f>'Base cotización 2021'!I1735</f>
        <v>0</v>
      </c>
      <c r="N1714">
        <f>'Base cotización 2021'!L1735</f>
        <v>0</v>
      </c>
      <c r="O1714">
        <f>'Base cotización 2021'!M1735</f>
        <v>0</v>
      </c>
      <c r="P1714" t="e">
        <f>'Base cotización 2021'!#REF!</f>
        <v>#REF!</v>
      </c>
      <c r="Q1714">
        <f>'Base cotización 2021'!N1735</f>
        <v>0</v>
      </c>
      <c r="R1714">
        <f>'Base cotización 2021'!O1735</f>
        <v>0</v>
      </c>
      <c r="S1714">
        <f>'Base cotización 2021'!P1735</f>
        <v>0</v>
      </c>
      <c r="T1714">
        <f>'Base cotización 2021'!Q1735</f>
        <v>0</v>
      </c>
      <c r="U1714">
        <f>'Base cotización 2021'!R1735</f>
        <v>0</v>
      </c>
      <c r="V1714">
        <f>'Base cotización 2021'!W1735</f>
        <v>0</v>
      </c>
      <c r="X1714">
        <f>'Base cotización 2021'!X1735</f>
        <v>0</v>
      </c>
      <c r="Y1714" t="e">
        <f>'Base cotización 2021'!#REF!</f>
        <v>#REF!</v>
      </c>
    </row>
    <row r="1715" spans="1:25">
      <c r="A1715">
        <f>'Base cotización 2021'!B1736</f>
        <v>0</v>
      </c>
      <c r="C1715" t="str">
        <f>'Base cotización 2021'!C1736</f>
        <v/>
      </c>
      <c r="D1715" t="str">
        <f>'Base cotización 2021'!D1736</f>
        <v/>
      </c>
      <c r="E1715" t="str">
        <f>'Base cotización 2021'!E1736</f>
        <v/>
      </c>
      <c r="G1715" t="str">
        <f>'Base cotización 2021'!F1736</f>
        <v/>
      </c>
      <c r="I1715" t="e">
        <f>'Base cotización 2021'!#REF!</f>
        <v>#REF!</v>
      </c>
      <c r="J1715" t="e">
        <f>'Base cotización 2021'!#REF!</f>
        <v>#REF!</v>
      </c>
      <c r="K1715">
        <f>'Base cotización 2021'!H1736</f>
        <v>0</v>
      </c>
      <c r="L1715">
        <f>'Base cotización 2021'!K1736</f>
        <v>0</v>
      </c>
      <c r="M1715" s="31">
        <f>'Base cotización 2021'!I1736</f>
        <v>0</v>
      </c>
      <c r="N1715">
        <f>'Base cotización 2021'!L1736</f>
        <v>0</v>
      </c>
      <c r="O1715">
        <f>'Base cotización 2021'!M1736</f>
        <v>0</v>
      </c>
      <c r="P1715" t="e">
        <f>'Base cotización 2021'!#REF!</f>
        <v>#REF!</v>
      </c>
      <c r="Q1715">
        <f>'Base cotización 2021'!N1736</f>
        <v>0</v>
      </c>
      <c r="R1715">
        <f>'Base cotización 2021'!O1736</f>
        <v>0</v>
      </c>
      <c r="S1715">
        <f>'Base cotización 2021'!P1736</f>
        <v>0</v>
      </c>
      <c r="T1715">
        <f>'Base cotización 2021'!Q1736</f>
        <v>0</v>
      </c>
      <c r="U1715">
        <f>'Base cotización 2021'!R1736</f>
        <v>0</v>
      </c>
      <c r="V1715">
        <f>'Base cotización 2021'!W1736</f>
        <v>0</v>
      </c>
      <c r="X1715">
        <f>'Base cotización 2021'!X1736</f>
        <v>0</v>
      </c>
      <c r="Y1715" t="e">
        <f>'Base cotización 2021'!#REF!</f>
        <v>#REF!</v>
      </c>
    </row>
    <row r="1716" spans="1:25">
      <c r="A1716">
        <f>'Base cotización 2021'!B1737</f>
        <v>0</v>
      </c>
      <c r="C1716" t="str">
        <f>'Base cotización 2021'!C1737</f>
        <v/>
      </c>
      <c r="D1716" t="str">
        <f>'Base cotización 2021'!D1737</f>
        <v/>
      </c>
      <c r="E1716" t="str">
        <f>'Base cotización 2021'!E1737</f>
        <v/>
      </c>
      <c r="G1716" t="str">
        <f>'Base cotización 2021'!F1737</f>
        <v/>
      </c>
      <c r="I1716" t="e">
        <f>'Base cotización 2021'!#REF!</f>
        <v>#REF!</v>
      </c>
      <c r="J1716" t="e">
        <f>'Base cotización 2021'!#REF!</f>
        <v>#REF!</v>
      </c>
      <c r="K1716">
        <f>'Base cotización 2021'!H1737</f>
        <v>0</v>
      </c>
      <c r="L1716">
        <f>'Base cotización 2021'!K1737</f>
        <v>0</v>
      </c>
      <c r="M1716" s="31">
        <f>'Base cotización 2021'!I1737</f>
        <v>0</v>
      </c>
      <c r="N1716">
        <f>'Base cotización 2021'!L1737</f>
        <v>0</v>
      </c>
      <c r="O1716">
        <f>'Base cotización 2021'!M1737</f>
        <v>0</v>
      </c>
      <c r="P1716" t="e">
        <f>'Base cotización 2021'!#REF!</f>
        <v>#REF!</v>
      </c>
      <c r="Q1716">
        <f>'Base cotización 2021'!N1737</f>
        <v>0</v>
      </c>
      <c r="R1716">
        <f>'Base cotización 2021'!O1737</f>
        <v>0</v>
      </c>
      <c r="S1716">
        <f>'Base cotización 2021'!P1737</f>
        <v>0</v>
      </c>
      <c r="T1716">
        <f>'Base cotización 2021'!Q1737</f>
        <v>0</v>
      </c>
      <c r="U1716">
        <f>'Base cotización 2021'!R1737</f>
        <v>0</v>
      </c>
      <c r="V1716">
        <f>'Base cotización 2021'!W1737</f>
        <v>0</v>
      </c>
      <c r="X1716">
        <f>'Base cotización 2021'!X1737</f>
        <v>0</v>
      </c>
      <c r="Y1716" t="e">
        <f>'Base cotización 2021'!#REF!</f>
        <v>#REF!</v>
      </c>
    </row>
    <row r="1717" spans="1:25">
      <c r="A1717">
        <f>'Base cotización 2021'!B1738</f>
        <v>0</v>
      </c>
      <c r="C1717" t="str">
        <f>'Base cotización 2021'!C1738</f>
        <v/>
      </c>
      <c r="D1717" t="str">
        <f>'Base cotización 2021'!D1738</f>
        <v/>
      </c>
      <c r="E1717" t="str">
        <f>'Base cotización 2021'!E1738</f>
        <v/>
      </c>
      <c r="G1717" t="str">
        <f>'Base cotización 2021'!F1738</f>
        <v/>
      </c>
      <c r="I1717" t="e">
        <f>'Base cotización 2021'!#REF!</f>
        <v>#REF!</v>
      </c>
      <c r="J1717" t="e">
        <f>'Base cotización 2021'!#REF!</f>
        <v>#REF!</v>
      </c>
      <c r="K1717">
        <f>'Base cotización 2021'!H1738</f>
        <v>0</v>
      </c>
      <c r="L1717">
        <f>'Base cotización 2021'!K1738</f>
        <v>0</v>
      </c>
      <c r="M1717" s="31">
        <f>'Base cotización 2021'!I1738</f>
        <v>0</v>
      </c>
      <c r="N1717">
        <f>'Base cotización 2021'!L1738</f>
        <v>0</v>
      </c>
      <c r="O1717">
        <f>'Base cotización 2021'!M1738</f>
        <v>0</v>
      </c>
      <c r="P1717" t="e">
        <f>'Base cotización 2021'!#REF!</f>
        <v>#REF!</v>
      </c>
      <c r="Q1717">
        <f>'Base cotización 2021'!N1738</f>
        <v>0</v>
      </c>
      <c r="R1717">
        <f>'Base cotización 2021'!O1738</f>
        <v>0</v>
      </c>
      <c r="S1717">
        <f>'Base cotización 2021'!P1738</f>
        <v>0</v>
      </c>
      <c r="T1717">
        <f>'Base cotización 2021'!Q1738</f>
        <v>0</v>
      </c>
      <c r="U1717">
        <f>'Base cotización 2021'!R1738</f>
        <v>0</v>
      </c>
      <c r="V1717">
        <f>'Base cotización 2021'!W1738</f>
        <v>0</v>
      </c>
      <c r="X1717">
        <f>'Base cotización 2021'!X1738</f>
        <v>0</v>
      </c>
      <c r="Y1717" t="e">
        <f>'Base cotización 2021'!#REF!</f>
        <v>#REF!</v>
      </c>
    </row>
    <row r="1718" spans="1:25">
      <c r="A1718">
        <f>'Base cotización 2021'!B1739</f>
        <v>0</v>
      </c>
      <c r="C1718" t="str">
        <f>'Base cotización 2021'!C1739</f>
        <v/>
      </c>
      <c r="D1718" t="str">
        <f>'Base cotización 2021'!D1739</f>
        <v/>
      </c>
      <c r="E1718" t="str">
        <f>'Base cotización 2021'!E1739</f>
        <v/>
      </c>
      <c r="G1718" t="str">
        <f>'Base cotización 2021'!F1739</f>
        <v/>
      </c>
      <c r="I1718" t="e">
        <f>'Base cotización 2021'!#REF!</f>
        <v>#REF!</v>
      </c>
      <c r="J1718" t="e">
        <f>'Base cotización 2021'!#REF!</f>
        <v>#REF!</v>
      </c>
      <c r="K1718">
        <f>'Base cotización 2021'!H1739</f>
        <v>0</v>
      </c>
      <c r="L1718">
        <f>'Base cotización 2021'!K1739</f>
        <v>0</v>
      </c>
      <c r="M1718" s="31">
        <f>'Base cotización 2021'!I1739</f>
        <v>0</v>
      </c>
      <c r="N1718">
        <f>'Base cotización 2021'!L1739</f>
        <v>0</v>
      </c>
      <c r="O1718">
        <f>'Base cotización 2021'!M1739</f>
        <v>0</v>
      </c>
      <c r="P1718" t="e">
        <f>'Base cotización 2021'!#REF!</f>
        <v>#REF!</v>
      </c>
      <c r="Q1718">
        <f>'Base cotización 2021'!N1739</f>
        <v>0</v>
      </c>
      <c r="R1718">
        <f>'Base cotización 2021'!O1739</f>
        <v>0</v>
      </c>
      <c r="S1718">
        <f>'Base cotización 2021'!P1739</f>
        <v>0</v>
      </c>
      <c r="T1718">
        <f>'Base cotización 2021'!Q1739</f>
        <v>0</v>
      </c>
      <c r="U1718">
        <f>'Base cotización 2021'!R1739</f>
        <v>0</v>
      </c>
      <c r="V1718">
        <f>'Base cotización 2021'!W1739</f>
        <v>0</v>
      </c>
      <c r="X1718">
        <f>'Base cotización 2021'!X1739</f>
        <v>0</v>
      </c>
      <c r="Y1718" t="e">
        <f>'Base cotización 2021'!#REF!</f>
        <v>#REF!</v>
      </c>
    </row>
    <row r="1719" spans="1:25">
      <c r="A1719">
        <f>'Base cotización 2021'!B1740</f>
        <v>0</v>
      </c>
      <c r="C1719" t="str">
        <f>'Base cotización 2021'!C1740</f>
        <v/>
      </c>
      <c r="D1719" t="str">
        <f>'Base cotización 2021'!D1740</f>
        <v/>
      </c>
      <c r="E1719" t="str">
        <f>'Base cotización 2021'!E1740</f>
        <v/>
      </c>
      <c r="G1719" t="str">
        <f>'Base cotización 2021'!F1740</f>
        <v/>
      </c>
      <c r="I1719" t="e">
        <f>'Base cotización 2021'!#REF!</f>
        <v>#REF!</v>
      </c>
      <c r="J1719" t="e">
        <f>'Base cotización 2021'!#REF!</f>
        <v>#REF!</v>
      </c>
      <c r="K1719">
        <f>'Base cotización 2021'!H1740</f>
        <v>0</v>
      </c>
      <c r="L1719">
        <f>'Base cotización 2021'!K1740</f>
        <v>0</v>
      </c>
      <c r="M1719" s="31">
        <f>'Base cotización 2021'!I1740</f>
        <v>0</v>
      </c>
      <c r="N1719">
        <f>'Base cotización 2021'!L1740</f>
        <v>0</v>
      </c>
      <c r="O1719">
        <f>'Base cotización 2021'!M1740</f>
        <v>0</v>
      </c>
      <c r="P1719" t="e">
        <f>'Base cotización 2021'!#REF!</f>
        <v>#REF!</v>
      </c>
      <c r="Q1719">
        <f>'Base cotización 2021'!N1740</f>
        <v>0</v>
      </c>
      <c r="R1719">
        <f>'Base cotización 2021'!O1740</f>
        <v>0</v>
      </c>
      <c r="S1719">
        <f>'Base cotización 2021'!P1740</f>
        <v>0</v>
      </c>
      <c r="T1719">
        <f>'Base cotización 2021'!Q1740</f>
        <v>0</v>
      </c>
      <c r="U1719">
        <f>'Base cotización 2021'!R1740</f>
        <v>0</v>
      </c>
      <c r="V1719">
        <f>'Base cotización 2021'!W1740</f>
        <v>0</v>
      </c>
      <c r="X1719">
        <f>'Base cotización 2021'!X1740</f>
        <v>0</v>
      </c>
      <c r="Y1719" t="e">
        <f>'Base cotización 2021'!#REF!</f>
        <v>#REF!</v>
      </c>
    </row>
    <row r="1720" spans="1:25">
      <c r="A1720">
        <f>'Base cotización 2021'!B1741</f>
        <v>0</v>
      </c>
      <c r="C1720" t="str">
        <f>'Base cotización 2021'!C1741</f>
        <v/>
      </c>
      <c r="D1720" t="str">
        <f>'Base cotización 2021'!D1741</f>
        <v/>
      </c>
      <c r="E1720" t="str">
        <f>'Base cotización 2021'!E1741</f>
        <v/>
      </c>
      <c r="G1720" t="str">
        <f>'Base cotización 2021'!F1741</f>
        <v/>
      </c>
      <c r="I1720" t="e">
        <f>'Base cotización 2021'!#REF!</f>
        <v>#REF!</v>
      </c>
      <c r="J1720" t="e">
        <f>'Base cotización 2021'!#REF!</f>
        <v>#REF!</v>
      </c>
      <c r="K1720">
        <f>'Base cotización 2021'!H1741</f>
        <v>0</v>
      </c>
      <c r="L1720">
        <f>'Base cotización 2021'!K1741</f>
        <v>0</v>
      </c>
      <c r="M1720" s="31">
        <f>'Base cotización 2021'!I1741</f>
        <v>0</v>
      </c>
      <c r="N1720">
        <f>'Base cotización 2021'!L1741</f>
        <v>0</v>
      </c>
      <c r="O1720">
        <f>'Base cotización 2021'!M1741</f>
        <v>0</v>
      </c>
      <c r="P1720" t="e">
        <f>'Base cotización 2021'!#REF!</f>
        <v>#REF!</v>
      </c>
      <c r="Q1720">
        <f>'Base cotización 2021'!N1741</f>
        <v>0</v>
      </c>
      <c r="R1720">
        <f>'Base cotización 2021'!O1741</f>
        <v>0</v>
      </c>
      <c r="S1720">
        <f>'Base cotización 2021'!P1741</f>
        <v>0</v>
      </c>
      <c r="T1720">
        <f>'Base cotización 2021'!Q1741</f>
        <v>0</v>
      </c>
      <c r="U1720">
        <f>'Base cotización 2021'!R1741</f>
        <v>0</v>
      </c>
      <c r="V1720">
        <f>'Base cotización 2021'!W1741</f>
        <v>0</v>
      </c>
      <c r="X1720">
        <f>'Base cotización 2021'!X1741</f>
        <v>0</v>
      </c>
      <c r="Y1720" t="e">
        <f>'Base cotización 2021'!#REF!</f>
        <v>#REF!</v>
      </c>
    </row>
    <row r="1721" spans="1:25">
      <c r="A1721">
        <f>'Base cotización 2021'!B1742</f>
        <v>0</v>
      </c>
      <c r="C1721" t="str">
        <f>'Base cotización 2021'!C1742</f>
        <v/>
      </c>
      <c r="D1721" t="str">
        <f>'Base cotización 2021'!D1742</f>
        <v/>
      </c>
      <c r="E1721" t="str">
        <f>'Base cotización 2021'!E1742</f>
        <v/>
      </c>
      <c r="G1721" t="str">
        <f>'Base cotización 2021'!F1742</f>
        <v/>
      </c>
      <c r="I1721" t="e">
        <f>'Base cotización 2021'!#REF!</f>
        <v>#REF!</v>
      </c>
      <c r="J1721" t="e">
        <f>'Base cotización 2021'!#REF!</f>
        <v>#REF!</v>
      </c>
      <c r="K1721">
        <f>'Base cotización 2021'!H1742</f>
        <v>0</v>
      </c>
      <c r="L1721">
        <f>'Base cotización 2021'!K1742</f>
        <v>0</v>
      </c>
      <c r="M1721" s="31">
        <f>'Base cotización 2021'!I1742</f>
        <v>0</v>
      </c>
      <c r="N1721">
        <f>'Base cotización 2021'!L1742</f>
        <v>0</v>
      </c>
      <c r="O1721">
        <f>'Base cotización 2021'!M1742</f>
        <v>0</v>
      </c>
      <c r="P1721" t="e">
        <f>'Base cotización 2021'!#REF!</f>
        <v>#REF!</v>
      </c>
      <c r="Q1721">
        <f>'Base cotización 2021'!N1742</f>
        <v>0</v>
      </c>
      <c r="R1721">
        <f>'Base cotización 2021'!O1742</f>
        <v>0</v>
      </c>
      <c r="S1721">
        <f>'Base cotización 2021'!P1742</f>
        <v>0</v>
      </c>
      <c r="T1721">
        <f>'Base cotización 2021'!Q1742</f>
        <v>0</v>
      </c>
      <c r="U1721">
        <f>'Base cotización 2021'!R1742</f>
        <v>0</v>
      </c>
      <c r="V1721">
        <f>'Base cotización 2021'!W1742</f>
        <v>0</v>
      </c>
      <c r="X1721">
        <f>'Base cotización 2021'!X1742</f>
        <v>0</v>
      </c>
      <c r="Y1721" t="e">
        <f>'Base cotización 2021'!#REF!</f>
        <v>#REF!</v>
      </c>
    </row>
    <row r="1722" spans="1:25">
      <c r="A1722">
        <f>'Base cotización 2021'!B1743</f>
        <v>0</v>
      </c>
      <c r="C1722" t="str">
        <f>'Base cotización 2021'!C1743</f>
        <v/>
      </c>
      <c r="D1722" t="str">
        <f>'Base cotización 2021'!D1743</f>
        <v/>
      </c>
      <c r="E1722" t="str">
        <f>'Base cotización 2021'!E1743</f>
        <v/>
      </c>
      <c r="G1722" t="str">
        <f>'Base cotización 2021'!F1743</f>
        <v/>
      </c>
      <c r="I1722" t="e">
        <f>'Base cotización 2021'!#REF!</f>
        <v>#REF!</v>
      </c>
      <c r="J1722" t="e">
        <f>'Base cotización 2021'!#REF!</f>
        <v>#REF!</v>
      </c>
      <c r="K1722">
        <f>'Base cotización 2021'!H1743</f>
        <v>0</v>
      </c>
      <c r="L1722">
        <f>'Base cotización 2021'!K1743</f>
        <v>0</v>
      </c>
      <c r="M1722" s="31">
        <f>'Base cotización 2021'!I1743</f>
        <v>0</v>
      </c>
      <c r="N1722">
        <f>'Base cotización 2021'!L1743</f>
        <v>0</v>
      </c>
      <c r="O1722">
        <f>'Base cotización 2021'!M1743</f>
        <v>0</v>
      </c>
      <c r="P1722" t="e">
        <f>'Base cotización 2021'!#REF!</f>
        <v>#REF!</v>
      </c>
      <c r="Q1722">
        <f>'Base cotización 2021'!N1743</f>
        <v>0</v>
      </c>
      <c r="R1722">
        <f>'Base cotización 2021'!O1743</f>
        <v>0</v>
      </c>
      <c r="S1722">
        <f>'Base cotización 2021'!P1743</f>
        <v>0</v>
      </c>
      <c r="T1722">
        <f>'Base cotización 2021'!Q1743</f>
        <v>0</v>
      </c>
      <c r="U1722">
        <f>'Base cotización 2021'!R1743</f>
        <v>0</v>
      </c>
      <c r="V1722">
        <f>'Base cotización 2021'!W1743</f>
        <v>0</v>
      </c>
      <c r="X1722">
        <f>'Base cotización 2021'!X1743</f>
        <v>0</v>
      </c>
      <c r="Y1722" t="e">
        <f>'Base cotización 2021'!#REF!</f>
        <v>#REF!</v>
      </c>
    </row>
    <row r="1723" spans="1:25">
      <c r="A1723">
        <f>'Base cotización 2021'!B1744</f>
        <v>0</v>
      </c>
      <c r="C1723" t="str">
        <f>'Base cotización 2021'!C1744</f>
        <v/>
      </c>
      <c r="D1723" t="str">
        <f>'Base cotización 2021'!D1744</f>
        <v/>
      </c>
      <c r="E1723" t="str">
        <f>'Base cotización 2021'!E1744</f>
        <v/>
      </c>
      <c r="G1723" t="str">
        <f>'Base cotización 2021'!F1744</f>
        <v/>
      </c>
      <c r="I1723" t="e">
        <f>'Base cotización 2021'!#REF!</f>
        <v>#REF!</v>
      </c>
      <c r="J1723" t="e">
        <f>'Base cotización 2021'!#REF!</f>
        <v>#REF!</v>
      </c>
      <c r="K1723">
        <f>'Base cotización 2021'!H1744</f>
        <v>0</v>
      </c>
      <c r="L1723">
        <f>'Base cotización 2021'!K1744</f>
        <v>0</v>
      </c>
      <c r="M1723" s="31">
        <f>'Base cotización 2021'!I1744</f>
        <v>0</v>
      </c>
      <c r="N1723">
        <f>'Base cotización 2021'!L1744</f>
        <v>0</v>
      </c>
      <c r="O1723">
        <f>'Base cotización 2021'!M1744</f>
        <v>0</v>
      </c>
      <c r="P1723" t="e">
        <f>'Base cotización 2021'!#REF!</f>
        <v>#REF!</v>
      </c>
      <c r="Q1723">
        <f>'Base cotización 2021'!N1744</f>
        <v>0</v>
      </c>
      <c r="R1723">
        <f>'Base cotización 2021'!O1744</f>
        <v>0</v>
      </c>
      <c r="S1723">
        <f>'Base cotización 2021'!P1744</f>
        <v>0</v>
      </c>
      <c r="T1723">
        <f>'Base cotización 2021'!Q1744</f>
        <v>0</v>
      </c>
      <c r="U1723">
        <f>'Base cotización 2021'!R1744</f>
        <v>0</v>
      </c>
      <c r="V1723">
        <f>'Base cotización 2021'!W1744</f>
        <v>0</v>
      </c>
      <c r="X1723">
        <f>'Base cotización 2021'!X1744</f>
        <v>0</v>
      </c>
      <c r="Y1723" t="e">
        <f>'Base cotización 2021'!#REF!</f>
        <v>#REF!</v>
      </c>
    </row>
    <row r="1724" spans="1:25">
      <c r="A1724">
        <f>'Base cotización 2021'!B1745</f>
        <v>0</v>
      </c>
      <c r="C1724" t="str">
        <f>'Base cotización 2021'!C1745</f>
        <v/>
      </c>
      <c r="D1724" t="str">
        <f>'Base cotización 2021'!D1745</f>
        <v/>
      </c>
      <c r="E1724" t="str">
        <f>'Base cotización 2021'!E1745</f>
        <v/>
      </c>
      <c r="G1724" t="str">
        <f>'Base cotización 2021'!F1745</f>
        <v/>
      </c>
      <c r="I1724" t="e">
        <f>'Base cotización 2021'!#REF!</f>
        <v>#REF!</v>
      </c>
      <c r="J1724" t="e">
        <f>'Base cotización 2021'!#REF!</f>
        <v>#REF!</v>
      </c>
      <c r="K1724">
        <f>'Base cotización 2021'!H1745</f>
        <v>0</v>
      </c>
      <c r="L1724">
        <f>'Base cotización 2021'!K1745</f>
        <v>0</v>
      </c>
      <c r="M1724" s="31">
        <f>'Base cotización 2021'!I1745</f>
        <v>0</v>
      </c>
      <c r="N1724">
        <f>'Base cotización 2021'!L1745</f>
        <v>0</v>
      </c>
      <c r="O1724">
        <f>'Base cotización 2021'!M1745</f>
        <v>0</v>
      </c>
      <c r="P1724" t="e">
        <f>'Base cotización 2021'!#REF!</f>
        <v>#REF!</v>
      </c>
      <c r="Q1724">
        <f>'Base cotización 2021'!N1745</f>
        <v>0</v>
      </c>
      <c r="R1724">
        <f>'Base cotización 2021'!O1745</f>
        <v>0</v>
      </c>
      <c r="S1724">
        <f>'Base cotización 2021'!P1745</f>
        <v>0</v>
      </c>
      <c r="T1724">
        <f>'Base cotización 2021'!Q1745</f>
        <v>0</v>
      </c>
      <c r="U1724">
        <f>'Base cotización 2021'!R1745</f>
        <v>0</v>
      </c>
      <c r="V1724">
        <f>'Base cotización 2021'!W1745</f>
        <v>0</v>
      </c>
      <c r="X1724">
        <f>'Base cotización 2021'!X1745</f>
        <v>0</v>
      </c>
      <c r="Y1724" t="e">
        <f>'Base cotización 2021'!#REF!</f>
        <v>#REF!</v>
      </c>
    </row>
    <row r="1725" spans="1:25">
      <c r="A1725">
        <f>'Base cotización 2021'!B1746</f>
        <v>0</v>
      </c>
      <c r="C1725" t="str">
        <f>'Base cotización 2021'!C1746</f>
        <v/>
      </c>
      <c r="D1725" t="str">
        <f>'Base cotización 2021'!D1746</f>
        <v/>
      </c>
      <c r="E1725" t="str">
        <f>'Base cotización 2021'!E1746</f>
        <v/>
      </c>
      <c r="G1725" t="str">
        <f>'Base cotización 2021'!F1746</f>
        <v/>
      </c>
      <c r="I1725" t="e">
        <f>'Base cotización 2021'!#REF!</f>
        <v>#REF!</v>
      </c>
      <c r="J1725" t="e">
        <f>'Base cotización 2021'!#REF!</f>
        <v>#REF!</v>
      </c>
      <c r="K1725">
        <f>'Base cotización 2021'!H1746</f>
        <v>0</v>
      </c>
      <c r="L1725">
        <f>'Base cotización 2021'!K1746</f>
        <v>0</v>
      </c>
      <c r="M1725" s="31">
        <f>'Base cotización 2021'!I1746</f>
        <v>0</v>
      </c>
      <c r="N1725">
        <f>'Base cotización 2021'!L1746</f>
        <v>0</v>
      </c>
      <c r="O1725">
        <f>'Base cotización 2021'!M1746</f>
        <v>0</v>
      </c>
      <c r="P1725" t="e">
        <f>'Base cotización 2021'!#REF!</f>
        <v>#REF!</v>
      </c>
      <c r="Q1725">
        <f>'Base cotización 2021'!N1746</f>
        <v>0</v>
      </c>
      <c r="R1725">
        <f>'Base cotización 2021'!O1746</f>
        <v>0</v>
      </c>
      <c r="S1725">
        <f>'Base cotización 2021'!P1746</f>
        <v>0</v>
      </c>
      <c r="T1725">
        <f>'Base cotización 2021'!Q1746</f>
        <v>0</v>
      </c>
      <c r="U1725">
        <f>'Base cotización 2021'!R1746</f>
        <v>0</v>
      </c>
      <c r="V1725">
        <f>'Base cotización 2021'!W1746</f>
        <v>0</v>
      </c>
      <c r="X1725">
        <f>'Base cotización 2021'!X1746</f>
        <v>0</v>
      </c>
      <c r="Y1725" t="e">
        <f>'Base cotización 2021'!#REF!</f>
        <v>#REF!</v>
      </c>
    </row>
    <row r="1726" spans="1:25">
      <c r="A1726">
        <f>'Base cotización 2021'!B1747</f>
        <v>0</v>
      </c>
      <c r="C1726" t="str">
        <f>'Base cotización 2021'!C1747</f>
        <v/>
      </c>
      <c r="D1726" t="str">
        <f>'Base cotización 2021'!D1747</f>
        <v/>
      </c>
      <c r="E1726" t="str">
        <f>'Base cotización 2021'!E1747</f>
        <v/>
      </c>
      <c r="G1726" t="str">
        <f>'Base cotización 2021'!F1747</f>
        <v/>
      </c>
      <c r="I1726" t="e">
        <f>'Base cotización 2021'!#REF!</f>
        <v>#REF!</v>
      </c>
      <c r="J1726" t="e">
        <f>'Base cotización 2021'!#REF!</f>
        <v>#REF!</v>
      </c>
      <c r="K1726">
        <f>'Base cotización 2021'!H1747</f>
        <v>0</v>
      </c>
      <c r="L1726">
        <f>'Base cotización 2021'!K1747</f>
        <v>0</v>
      </c>
      <c r="M1726" s="31">
        <f>'Base cotización 2021'!I1747</f>
        <v>0</v>
      </c>
      <c r="N1726">
        <f>'Base cotización 2021'!L1747</f>
        <v>0</v>
      </c>
      <c r="O1726">
        <f>'Base cotización 2021'!M1747</f>
        <v>0</v>
      </c>
      <c r="P1726" t="e">
        <f>'Base cotización 2021'!#REF!</f>
        <v>#REF!</v>
      </c>
      <c r="Q1726">
        <f>'Base cotización 2021'!N1747</f>
        <v>0</v>
      </c>
      <c r="R1726">
        <f>'Base cotización 2021'!O1747</f>
        <v>0</v>
      </c>
      <c r="S1726">
        <f>'Base cotización 2021'!P1747</f>
        <v>0</v>
      </c>
      <c r="T1726">
        <f>'Base cotización 2021'!Q1747</f>
        <v>0</v>
      </c>
      <c r="U1726">
        <f>'Base cotización 2021'!R1747</f>
        <v>0</v>
      </c>
      <c r="V1726">
        <f>'Base cotización 2021'!W1747</f>
        <v>0</v>
      </c>
      <c r="X1726">
        <f>'Base cotización 2021'!X1747</f>
        <v>0</v>
      </c>
      <c r="Y1726" t="e">
        <f>'Base cotización 2021'!#REF!</f>
        <v>#REF!</v>
      </c>
    </row>
    <row r="1727" spans="1:25">
      <c r="A1727">
        <f>'Base cotización 2021'!B1748</f>
        <v>0</v>
      </c>
      <c r="C1727" t="str">
        <f>'Base cotización 2021'!C1748</f>
        <v/>
      </c>
      <c r="D1727" t="str">
        <f>'Base cotización 2021'!D1748</f>
        <v/>
      </c>
      <c r="E1727" t="str">
        <f>'Base cotización 2021'!E1748</f>
        <v/>
      </c>
      <c r="G1727" t="str">
        <f>'Base cotización 2021'!F1748</f>
        <v/>
      </c>
      <c r="I1727" t="e">
        <f>'Base cotización 2021'!#REF!</f>
        <v>#REF!</v>
      </c>
      <c r="J1727" t="e">
        <f>'Base cotización 2021'!#REF!</f>
        <v>#REF!</v>
      </c>
      <c r="K1727">
        <f>'Base cotización 2021'!H1748</f>
        <v>0</v>
      </c>
      <c r="L1727">
        <f>'Base cotización 2021'!K1748</f>
        <v>0</v>
      </c>
      <c r="M1727" s="31">
        <f>'Base cotización 2021'!I1748</f>
        <v>0</v>
      </c>
      <c r="N1727">
        <f>'Base cotización 2021'!L1748</f>
        <v>0</v>
      </c>
      <c r="O1727">
        <f>'Base cotización 2021'!M1748</f>
        <v>0</v>
      </c>
      <c r="P1727" t="e">
        <f>'Base cotización 2021'!#REF!</f>
        <v>#REF!</v>
      </c>
      <c r="Q1727">
        <f>'Base cotización 2021'!N1748</f>
        <v>0</v>
      </c>
      <c r="R1727">
        <f>'Base cotización 2021'!O1748</f>
        <v>0</v>
      </c>
      <c r="S1727">
        <f>'Base cotización 2021'!P1748</f>
        <v>0</v>
      </c>
      <c r="T1727">
        <f>'Base cotización 2021'!Q1748</f>
        <v>0</v>
      </c>
      <c r="U1727">
        <f>'Base cotización 2021'!R1748</f>
        <v>0</v>
      </c>
      <c r="V1727">
        <f>'Base cotización 2021'!W1748</f>
        <v>0</v>
      </c>
      <c r="X1727">
        <f>'Base cotización 2021'!X1748</f>
        <v>0</v>
      </c>
      <c r="Y1727" t="e">
        <f>'Base cotización 2021'!#REF!</f>
        <v>#REF!</v>
      </c>
    </row>
    <row r="1728" spans="1:25">
      <c r="A1728">
        <f>'Base cotización 2021'!B1749</f>
        <v>0</v>
      </c>
      <c r="C1728" t="str">
        <f>'Base cotización 2021'!C1749</f>
        <v/>
      </c>
      <c r="D1728" t="str">
        <f>'Base cotización 2021'!D1749</f>
        <v/>
      </c>
      <c r="E1728" t="str">
        <f>'Base cotización 2021'!E1749</f>
        <v/>
      </c>
      <c r="G1728" t="str">
        <f>'Base cotización 2021'!F1749</f>
        <v/>
      </c>
      <c r="I1728" t="e">
        <f>'Base cotización 2021'!#REF!</f>
        <v>#REF!</v>
      </c>
      <c r="J1728" t="e">
        <f>'Base cotización 2021'!#REF!</f>
        <v>#REF!</v>
      </c>
      <c r="K1728">
        <f>'Base cotización 2021'!H1749</f>
        <v>0</v>
      </c>
      <c r="L1728">
        <f>'Base cotización 2021'!K1749</f>
        <v>0</v>
      </c>
      <c r="M1728" s="31">
        <f>'Base cotización 2021'!I1749</f>
        <v>0</v>
      </c>
      <c r="N1728">
        <f>'Base cotización 2021'!L1749</f>
        <v>0</v>
      </c>
      <c r="O1728">
        <f>'Base cotización 2021'!M1749</f>
        <v>0</v>
      </c>
      <c r="P1728" t="e">
        <f>'Base cotización 2021'!#REF!</f>
        <v>#REF!</v>
      </c>
      <c r="Q1728">
        <f>'Base cotización 2021'!N1749</f>
        <v>0</v>
      </c>
      <c r="R1728">
        <f>'Base cotización 2021'!O1749</f>
        <v>0</v>
      </c>
      <c r="S1728">
        <f>'Base cotización 2021'!P1749</f>
        <v>0</v>
      </c>
      <c r="T1728">
        <f>'Base cotización 2021'!Q1749</f>
        <v>0</v>
      </c>
      <c r="U1728">
        <f>'Base cotización 2021'!R1749</f>
        <v>0</v>
      </c>
      <c r="V1728">
        <f>'Base cotización 2021'!W1749</f>
        <v>0</v>
      </c>
      <c r="X1728">
        <f>'Base cotización 2021'!X1749</f>
        <v>0</v>
      </c>
      <c r="Y1728" t="e">
        <f>'Base cotización 2021'!#REF!</f>
        <v>#REF!</v>
      </c>
    </row>
    <row r="1729" spans="1:25">
      <c r="A1729">
        <f>'Base cotización 2021'!B1750</f>
        <v>0</v>
      </c>
      <c r="C1729" t="str">
        <f>'Base cotización 2021'!C1750</f>
        <v/>
      </c>
      <c r="D1729" t="str">
        <f>'Base cotización 2021'!D1750</f>
        <v/>
      </c>
      <c r="E1729" t="str">
        <f>'Base cotización 2021'!E1750</f>
        <v/>
      </c>
      <c r="G1729" t="str">
        <f>'Base cotización 2021'!F1750</f>
        <v/>
      </c>
      <c r="I1729" t="e">
        <f>'Base cotización 2021'!#REF!</f>
        <v>#REF!</v>
      </c>
      <c r="J1729" t="e">
        <f>'Base cotización 2021'!#REF!</f>
        <v>#REF!</v>
      </c>
      <c r="K1729">
        <f>'Base cotización 2021'!H1750</f>
        <v>0</v>
      </c>
      <c r="L1729">
        <f>'Base cotización 2021'!K1750</f>
        <v>0</v>
      </c>
      <c r="M1729" s="31">
        <f>'Base cotización 2021'!I1750</f>
        <v>0</v>
      </c>
      <c r="N1729">
        <f>'Base cotización 2021'!L1750</f>
        <v>0</v>
      </c>
      <c r="O1729">
        <f>'Base cotización 2021'!M1750</f>
        <v>0</v>
      </c>
      <c r="P1729" t="e">
        <f>'Base cotización 2021'!#REF!</f>
        <v>#REF!</v>
      </c>
      <c r="Q1729">
        <f>'Base cotización 2021'!N1750</f>
        <v>0</v>
      </c>
      <c r="R1729">
        <f>'Base cotización 2021'!O1750</f>
        <v>0</v>
      </c>
      <c r="S1729">
        <f>'Base cotización 2021'!P1750</f>
        <v>0</v>
      </c>
      <c r="T1729">
        <f>'Base cotización 2021'!Q1750</f>
        <v>0</v>
      </c>
      <c r="U1729">
        <f>'Base cotización 2021'!R1750</f>
        <v>0</v>
      </c>
      <c r="V1729">
        <f>'Base cotización 2021'!W1750</f>
        <v>0</v>
      </c>
      <c r="X1729">
        <f>'Base cotización 2021'!X1750</f>
        <v>0</v>
      </c>
      <c r="Y1729" t="e">
        <f>'Base cotización 2021'!#REF!</f>
        <v>#REF!</v>
      </c>
    </row>
    <row r="1730" spans="1:25">
      <c r="A1730">
        <f>'Base cotización 2021'!B1751</f>
        <v>0</v>
      </c>
      <c r="C1730" t="str">
        <f>'Base cotización 2021'!C1751</f>
        <v/>
      </c>
      <c r="D1730" t="str">
        <f>'Base cotización 2021'!D1751</f>
        <v/>
      </c>
      <c r="E1730" t="str">
        <f>'Base cotización 2021'!E1751</f>
        <v/>
      </c>
      <c r="G1730" t="str">
        <f>'Base cotización 2021'!F1751</f>
        <v/>
      </c>
      <c r="I1730" t="e">
        <f>'Base cotización 2021'!#REF!</f>
        <v>#REF!</v>
      </c>
      <c r="J1730" t="e">
        <f>'Base cotización 2021'!#REF!</f>
        <v>#REF!</v>
      </c>
      <c r="K1730">
        <f>'Base cotización 2021'!H1751</f>
        <v>0</v>
      </c>
      <c r="L1730">
        <f>'Base cotización 2021'!K1751</f>
        <v>0</v>
      </c>
      <c r="M1730" s="31">
        <f>'Base cotización 2021'!I1751</f>
        <v>0</v>
      </c>
      <c r="N1730">
        <f>'Base cotización 2021'!L1751</f>
        <v>0</v>
      </c>
      <c r="O1730">
        <f>'Base cotización 2021'!M1751</f>
        <v>0</v>
      </c>
      <c r="P1730" t="e">
        <f>'Base cotización 2021'!#REF!</f>
        <v>#REF!</v>
      </c>
      <c r="Q1730">
        <f>'Base cotización 2021'!N1751</f>
        <v>0</v>
      </c>
      <c r="R1730">
        <f>'Base cotización 2021'!O1751</f>
        <v>0</v>
      </c>
      <c r="S1730">
        <f>'Base cotización 2021'!P1751</f>
        <v>0</v>
      </c>
      <c r="T1730">
        <f>'Base cotización 2021'!Q1751</f>
        <v>0</v>
      </c>
      <c r="U1730">
        <f>'Base cotización 2021'!R1751</f>
        <v>0</v>
      </c>
      <c r="V1730">
        <f>'Base cotización 2021'!W1751</f>
        <v>0</v>
      </c>
      <c r="X1730">
        <f>'Base cotización 2021'!X1751</f>
        <v>0</v>
      </c>
      <c r="Y1730" t="e">
        <f>'Base cotización 2021'!#REF!</f>
        <v>#REF!</v>
      </c>
    </row>
    <row r="1731" spans="1:25">
      <c r="A1731">
        <f>'Base cotización 2021'!B1752</f>
        <v>0</v>
      </c>
      <c r="C1731" t="str">
        <f>'Base cotización 2021'!C1752</f>
        <v/>
      </c>
      <c r="D1731" t="str">
        <f>'Base cotización 2021'!D1752</f>
        <v/>
      </c>
      <c r="E1731" t="str">
        <f>'Base cotización 2021'!E1752</f>
        <v/>
      </c>
      <c r="G1731" t="str">
        <f>'Base cotización 2021'!F1752</f>
        <v/>
      </c>
      <c r="I1731" t="e">
        <f>'Base cotización 2021'!#REF!</f>
        <v>#REF!</v>
      </c>
      <c r="J1731" t="e">
        <f>'Base cotización 2021'!#REF!</f>
        <v>#REF!</v>
      </c>
      <c r="K1731">
        <f>'Base cotización 2021'!H1752</f>
        <v>0</v>
      </c>
      <c r="L1731">
        <f>'Base cotización 2021'!K1752</f>
        <v>0</v>
      </c>
      <c r="M1731" s="31">
        <f>'Base cotización 2021'!I1752</f>
        <v>0</v>
      </c>
      <c r="N1731">
        <f>'Base cotización 2021'!L1752</f>
        <v>0</v>
      </c>
      <c r="O1731">
        <f>'Base cotización 2021'!M1752</f>
        <v>0</v>
      </c>
      <c r="P1731" t="e">
        <f>'Base cotización 2021'!#REF!</f>
        <v>#REF!</v>
      </c>
      <c r="Q1731">
        <f>'Base cotización 2021'!N1752</f>
        <v>0</v>
      </c>
      <c r="R1731">
        <f>'Base cotización 2021'!O1752</f>
        <v>0</v>
      </c>
      <c r="S1731">
        <f>'Base cotización 2021'!P1752</f>
        <v>0</v>
      </c>
      <c r="T1731">
        <f>'Base cotización 2021'!Q1752</f>
        <v>0</v>
      </c>
      <c r="U1731">
        <f>'Base cotización 2021'!R1752</f>
        <v>0</v>
      </c>
      <c r="V1731">
        <f>'Base cotización 2021'!W1752</f>
        <v>0</v>
      </c>
      <c r="X1731">
        <f>'Base cotización 2021'!X1752</f>
        <v>0</v>
      </c>
      <c r="Y1731" t="e">
        <f>'Base cotización 2021'!#REF!</f>
        <v>#REF!</v>
      </c>
    </row>
    <row r="1732" spans="1:25">
      <c r="A1732">
        <f>'Base cotización 2021'!B1753</f>
        <v>0</v>
      </c>
      <c r="C1732" t="str">
        <f>'Base cotización 2021'!C1753</f>
        <v/>
      </c>
      <c r="D1732" t="str">
        <f>'Base cotización 2021'!D1753</f>
        <v/>
      </c>
      <c r="E1732" t="str">
        <f>'Base cotización 2021'!E1753</f>
        <v/>
      </c>
      <c r="G1732" t="str">
        <f>'Base cotización 2021'!F1753</f>
        <v/>
      </c>
      <c r="I1732" t="e">
        <f>'Base cotización 2021'!#REF!</f>
        <v>#REF!</v>
      </c>
      <c r="J1732" t="e">
        <f>'Base cotización 2021'!#REF!</f>
        <v>#REF!</v>
      </c>
      <c r="K1732">
        <f>'Base cotización 2021'!H1753</f>
        <v>0</v>
      </c>
      <c r="L1732">
        <f>'Base cotización 2021'!K1753</f>
        <v>0</v>
      </c>
      <c r="M1732" s="31">
        <f>'Base cotización 2021'!I1753</f>
        <v>0</v>
      </c>
      <c r="N1732">
        <f>'Base cotización 2021'!L1753</f>
        <v>0</v>
      </c>
      <c r="O1732">
        <f>'Base cotización 2021'!M1753</f>
        <v>0</v>
      </c>
      <c r="P1732" t="e">
        <f>'Base cotización 2021'!#REF!</f>
        <v>#REF!</v>
      </c>
      <c r="Q1732">
        <f>'Base cotización 2021'!N1753</f>
        <v>0</v>
      </c>
      <c r="R1732">
        <f>'Base cotización 2021'!O1753</f>
        <v>0</v>
      </c>
      <c r="S1732">
        <f>'Base cotización 2021'!P1753</f>
        <v>0</v>
      </c>
      <c r="T1732">
        <f>'Base cotización 2021'!Q1753</f>
        <v>0</v>
      </c>
      <c r="U1732">
        <f>'Base cotización 2021'!R1753</f>
        <v>0</v>
      </c>
      <c r="V1732">
        <f>'Base cotización 2021'!W1753</f>
        <v>0</v>
      </c>
      <c r="X1732">
        <f>'Base cotización 2021'!X1753</f>
        <v>0</v>
      </c>
      <c r="Y1732" t="e">
        <f>'Base cotización 2021'!#REF!</f>
        <v>#REF!</v>
      </c>
    </row>
    <row r="1733" spans="1:25">
      <c r="A1733">
        <f>'Base cotización 2021'!B1754</f>
        <v>0</v>
      </c>
      <c r="C1733" t="str">
        <f>'Base cotización 2021'!C1754</f>
        <v/>
      </c>
      <c r="D1733" t="str">
        <f>'Base cotización 2021'!D1754</f>
        <v/>
      </c>
      <c r="E1733" t="str">
        <f>'Base cotización 2021'!E1754</f>
        <v/>
      </c>
      <c r="G1733" t="str">
        <f>'Base cotización 2021'!F1754</f>
        <v/>
      </c>
      <c r="I1733" t="e">
        <f>'Base cotización 2021'!#REF!</f>
        <v>#REF!</v>
      </c>
      <c r="J1733" t="e">
        <f>'Base cotización 2021'!#REF!</f>
        <v>#REF!</v>
      </c>
      <c r="K1733">
        <f>'Base cotización 2021'!H1754</f>
        <v>0</v>
      </c>
      <c r="L1733">
        <f>'Base cotización 2021'!K1754</f>
        <v>0</v>
      </c>
      <c r="M1733" s="31">
        <f>'Base cotización 2021'!I1754</f>
        <v>0</v>
      </c>
      <c r="N1733">
        <f>'Base cotización 2021'!L1754</f>
        <v>0</v>
      </c>
      <c r="O1733">
        <f>'Base cotización 2021'!M1754</f>
        <v>0</v>
      </c>
      <c r="P1733" t="e">
        <f>'Base cotización 2021'!#REF!</f>
        <v>#REF!</v>
      </c>
      <c r="Q1733">
        <f>'Base cotización 2021'!N1754</f>
        <v>0</v>
      </c>
      <c r="R1733">
        <f>'Base cotización 2021'!O1754</f>
        <v>0</v>
      </c>
      <c r="S1733">
        <f>'Base cotización 2021'!P1754</f>
        <v>0</v>
      </c>
      <c r="T1733">
        <f>'Base cotización 2021'!Q1754</f>
        <v>0</v>
      </c>
      <c r="U1733">
        <f>'Base cotización 2021'!R1754</f>
        <v>0</v>
      </c>
      <c r="V1733">
        <f>'Base cotización 2021'!W1754</f>
        <v>0</v>
      </c>
      <c r="X1733">
        <f>'Base cotización 2021'!X1754</f>
        <v>0</v>
      </c>
      <c r="Y1733" t="e">
        <f>'Base cotización 2021'!#REF!</f>
        <v>#REF!</v>
      </c>
    </row>
    <row r="1734" spans="1:25">
      <c r="A1734">
        <f>'Base cotización 2021'!B1755</f>
        <v>0</v>
      </c>
      <c r="C1734" t="str">
        <f>'Base cotización 2021'!C1755</f>
        <v/>
      </c>
      <c r="D1734" t="str">
        <f>'Base cotización 2021'!D1755</f>
        <v/>
      </c>
      <c r="E1734" t="str">
        <f>'Base cotización 2021'!E1755</f>
        <v/>
      </c>
      <c r="G1734" t="str">
        <f>'Base cotización 2021'!F1755</f>
        <v/>
      </c>
      <c r="I1734" t="e">
        <f>'Base cotización 2021'!#REF!</f>
        <v>#REF!</v>
      </c>
      <c r="J1734" t="e">
        <f>'Base cotización 2021'!#REF!</f>
        <v>#REF!</v>
      </c>
      <c r="K1734">
        <f>'Base cotización 2021'!H1755</f>
        <v>0</v>
      </c>
      <c r="L1734">
        <f>'Base cotización 2021'!K1755</f>
        <v>0</v>
      </c>
      <c r="M1734" s="31">
        <f>'Base cotización 2021'!I1755</f>
        <v>0</v>
      </c>
      <c r="N1734">
        <f>'Base cotización 2021'!L1755</f>
        <v>0</v>
      </c>
      <c r="O1734">
        <f>'Base cotización 2021'!M1755</f>
        <v>0</v>
      </c>
      <c r="P1734" t="e">
        <f>'Base cotización 2021'!#REF!</f>
        <v>#REF!</v>
      </c>
      <c r="Q1734">
        <f>'Base cotización 2021'!N1755</f>
        <v>0</v>
      </c>
      <c r="R1734">
        <f>'Base cotización 2021'!O1755</f>
        <v>0</v>
      </c>
      <c r="S1734">
        <f>'Base cotización 2021'!P1755</f>
        <v>0</v>
      </c>
      <c r="T1734">
        <f>'Base cotización 2021'!Q1755</f>
        <v>0</v>
      </c>
      <c r="U1734">
        <f>'Base cotización 2021'!R1755</f>
        <v>0</v>
      </c>
      <c r="V1734">
        <f>'Base cotización 2021'!W1755</f>
        <v>0</v>
      </c>
      <c r="X1734">
        <f>'Base cotización 2021'!X1755</f>
        <v>0</v>
      </c>
      <c r="Y1734" t="e">
        <f>'Base cotización 2021'!#REF!</f>
        <v>#REF!</v>
      </c>
    </row>
    <row r="1735" spans="1:25">
      <c r="A1735">
        <f>'Base cotización 2021'!B1756</f>
        <v>0</v>
      </c>
      <c r="C1735" t="str">
        <f>'Base cotización 2021'!C1756</f>
        <v/>
      </c>
      <c r="D1735" t="str">
        <f>'Base cotización 2021'!D1756</f>
        <v/>
      </c>
      <c r="E1735" t="str">
        <f>'Base cotización 2021'!E1756</f>
        <v/>
      </c>
      <c r="G1735" t="str">
        <f>'Base cotización 2021'!F1756</f>
        <v/>
      </c>
      <c r="I1735" t="e">
        <f>'Base cotización 2021'!#REF!</f>
        <v>#REF!</v>
      </c>
      <c r="J1735" t="e">
        <f>'Base cotización 2021'!#REF!</f>
        <v>#REF!</v>
      </c>
      <c r="K1735">
        <f>'Base cotización 2021'!H1756</f>
        <v>0</v>
      </c>
      <c r="L1735">
        <f>'Base cotización 2021'!K1756</f>
        <v>0</v>
      </c>
      <c r="M1735" s="31">
        <f>'Base cotización 2021'!I1756</f>
        <v>0</v>
      </c>
      <c r="N1735">
        <f>'Base cotización 2021'!L1756</f>
        <v>0</v>
      </c>
      <c r="O1735">
        <f>'Base cotización 2021'!M1756</f>
        <v>0</v>
      </c>
      <c r="P1735" t="e">
        <f>'Base cotización 2021'!#REF!</f>
        <v>#REF!</v>
      </c>
      <c r="Q1735">
        <f>'Base cotización 2021'!N1756</f>
        <v>0</v>
      </c>
      <c r="R1735">
        <f>'Base cotización 2021'!O1756</f>
        <v>0</v>
      </c>
      <c r="S1735">
        <f>'Base cotización 2021'!P1756</f>
        <v>0</v>
      </c>
      <c r="T1735">
        <f>'Base cotización 2021'!Q1756</f>
        <v>0</v>
      </c>
      <c r="U1735">
        <f>'Base cotización 2021'!R1756</f>
        <v>0</v>
      </c>
      <c r="V1735">
        <f>'Base cotización 2021'!W1756</f>
        <v>0</v>
      </c>
      <c r="X1735">
        <f>'Base cotización 2021'!X1756</f>
        <v>0</v>
      </c>
      <c r="Y1735" t="e">
        <f>'Base cotización 2021'!#REF!</f>
        <v>#REF!</v>
      </c>
    </row>
    <row r="1736" spans="1:25">
      <c r="A1736">
        <f>'Base cotización 2021'!B1757</f>
        <v>0</v>
      </c>
      <c r="C1736" t="str">
        <f>'Base cotización 2021'!C1757</f>
        <v/>
      </c>
      <c r="D1736" t="str">
        <f>'Base cotización 2021'!D1757</f>
        <v/>
      </c>
      <c r="E1736" t="str">
        <f>'Base cotización 2021'!E1757</f>
        <v/>
      </c>
      <c r="G1736" t="str">
        <f>'Base cotización 2021'!F1757</f>
        <v/>
      </c>
      <c r="I1736" t="e">
        <f>'Base cotización 2021'!#REF!</f>
        <v>#REF!</v>
      </c>
      <c r="J1736" t="e">
        <f>'Base cotización 2021'!#REF!</f>
        <v>#REF!</v>
      </c>
      <c r="K1736">
        <f>'Base cotización 2021'!H1757</f>
        <v>0</v>
      </c>
      <c r="L1736">
        <f>'Base cotización 2021'!K1757</f>
        <v>0</v>
      </c>
      <c r="M1736" s="31">
        <f>'Base cotización 2021'!I1757</f>
        <v>0</v>
      </c>
      <c r="N1736">
        <f>'Base cotización 2021'!L1757</f>
        <v>0</v>
      </c>
      <c r="O1736">
        <f>'Base cotización 2021'!M1757</f>
        <v>0</v>
      </c>
      <c r="P1736" t="e">
        <f>'Base cotización 2021'!#REF!</f>
        <v>#REF!</v>
      </c>
      <c r="Q1736">
        <f>'Base cotización 2021'!N1757</f>
        <v>0</v>
      </c>
      <c r="R1736">
        <f>'Base cotización 2021'!O1757</f>
        <v>0</v>
      </c>
      <c r="S1736">
        <f>'Base cotización 2021'!P1757</f>
        <v>0</v>
      </c>
      <c r="T1736">
        <f>'Base cotización 2021'!Q1757</f>
        <v>0</v>
      </c>
      <c r="U1736">
        <f>'Base cotización 2021'!R1757</f>
        <v>0</v>
      </c>
      <c r="V1736">
        <f>'Base cotización 2021'!W1757</f>
        <v>0</v>
      </c>
      <c r="X1736">
        <f>'Base cotización 2021'!X1757</f>
        <v>0</v>
      </c>
      <c r="Y1736" t="e">
        <f>'Base cotización 2021'!#REF!</f>
        <v>#REF!</v>
      </c>
    </row>
    <row r="1737" spans="1:25">
      <c r="A1737">
        <f>'Base cotización 2021'!B1758</f>
        <v>0</v>
      </c>
      <c r="C1737" t="str">
        <f>'Base cotización 2021'!C1758</f>
        <v/>
      </c>
      <c r="D1737" t="str">
        <f>'Base cotización 2021'!D1758</f>
        <v/>
      </c>
      <c r="E1737" t="str">
        <f>'Base cotización 2021'!E1758</f>
        <v/>
      </c>
      <c r="G1737" t="str">
        <f>'Base cotización 2021'!F1758</f>
        <v/>
      </c>
      <c r="I1737" t="e">
        <f>'Base cotización 2021'!#REF!</f>
        <v>#REF!</v>
      </c>
      <c r="J1737" t="e">
        <f>'Base cotización 2021'!#REF!</f>
        <v>#REF!</v>
      </c>
      <c r="K1737">
        <f>'Base cotización 2021'!H1758</f>
        <v>0</v>
      </c>
      <c r="L1737">
        <f>'Base cotización 2021'!K1758</f>
        <v>0</v>
      </c>
      <c r="M1737" s="31">
        <f>'Base cotización 2021'!I1758</f>
        <v>0</v>
      </c>
      <c r="N1737">
        <f>'Base cotización 2021'!L1758</f>
        <v>0</v>
      </c>
      <c r="O1737">
        <f>'Base cotización 2021'!M1758</f>
        <v>0</v>
      </c>
      <c r="P1737" t="e">
        <f>'Base cotización 2021'!#REF!</f>
        <v>#REF!</v>
      </c>
      <c r="Q1737">
        <f>'Base cotización 2021'!N1758</f>
        <v>0</v>
      </c>
      <c r="R1737">
        <f>'Base cotización 2021'!O1758</f>
        <v>0</v>
      </c>
      <c r="S1737">
        <f>'Base cotización 2021'!P1758</f>
        <v>0</v>
      </c>
      <c r="T1737">
        <f>'Base cotización 2021'!Q1758</f>
        <v>0</v>
      </c>
      <c r="U1737">
        <f>'Base cotización 2021'!R1758</f>
        <v>0</v>
      </c>
      <c r="V1737">
        <f>'Base cotización 2021'!W1758</f>
        <v>0</v>
      </c>
      <c r="X1737">
        <f>'Base cotización 2021'!X1758</f>
        <v>0</v>
      </c>
      <c r="Y1737" t="e">
        <f>'Base cotización 2021'!#REF!</f>
        <v>#REF!</v>
      </c>
    </row>
    <row r="1738" spans="1:25">
      <c r="A1738">
        <f>'Base cotización 2021'!B1759</f>
        <v>0</v>
      </c>
      <c r="C1738" t="str">
        <f>'Base cotización 2021'!C1759</f>
        <v/>
      </c>
      <c r="D1738" t="str">
        <f>'Base cotización 2021'!D1759</f>
        <v/>
      </c>
      <c r="E1738" t="str">
        <f>'Base cotización 2021'!E1759</f>
        <v/>
      </c>
      <c r="G1738" t="str">
        <f>'Base cotización 2021'!F1759</f>
        <v/>
      </c>
      <c r="I1738" t="e">
        <f>'Base cotización 2021'!#REF!</f>
        <v>#REF!</v>
      </c>
      <c r="J1738" t="e">
        <f>'Base cotización 2021'!#REF!</f>
        <v>#REF!</v>
      </c>
      <c r="K1738">
        <f>'Base cotización 2021'!H1759</f>
        <v>0</v>
      </c>
      <c r="L1738">
        <f>'Base cotización 2021'!K1759</f>
        <v>0</v>
      </c>
      <c r="M1738" s="31">
        <f>'Base cotización 2021'!I1759</f>
        <v>0</v>
      </c>
      <c r="N1738">
        <f>'Base cotización 2021'!L1759</f>
        <v>0</v>
      </c>
      <c r="O1738">
        <f>'Base cotización 2021'!M1759</f>
        <v>0</v>
      </c>
      <c r="P1738" t="e">
        <f>'Base cotización 2021'!#REF!</f>
        <v>#REF!</v>
      </c>
      <c r="Q1738">
        <f>'Base cotización 2021'!N1759</f>
        <v>0</v>
      </c>
      <c r="R1738">
        <f>'Base cotización 2021'!O1759</f>
        <v>0</v>
      </c>
      <c r="S1738">
        <f>'Base cotización 2021'!P1759</f>
        <v>0</v>
      </c>
      <c r="T1738">
        <f>'Base cotización 2021'!Q1759</f>
        <v>0</v>
      </c>
      <c r="U1738">
        <f>'Base cotización 2021'!R1759</f>
        <v>0</v>
      </c>
      <c r="V1738">
        <f>'Base cotización 2021'!W1759</f>
        <v>0</v>
      </c>
      <c r="X1738">
        <f>'Base cotización 2021'!X1759</f>
        <v>0</v>
      </c>
      <c r="Y1738" t="e">
        <f>'Base cotización 2021'!#REF!</f>
        <v>#REF!</v>
      </c>
    </row>
    <row r="1739" spans="1:25">
      <c r="A1739">
        <f>'Base cotización 2021'!B1760</f>
        <v>0</v>
      </c>
      <c r="C1739" t="str">
        <f>'Base cotización 2021'!C1760</f>
        <v/>
      </c>
      <c r="D1739" t="str">
        <f>'Base cotización 2021'!D1760</f>
        <v/>
      </c>
      <c r="E1739" t="str">
        <f>'Base cotización 2021'!E1760</f>
        <v/>
      </c>
      <c r="G1739" t="str">
        <f>'Base cotización 2021'!F1760</f>
        <v/>
      </c>
      <c r="I1739" t="e">
        <f>'Base cotización 2021'!#REF!</f>
        <v>#REF!</v>
      </c>
      <c r="J1739" t="e">
        <f>'Base cotización 2021'!#REF!</f>
        <v>#REF!</v>
      </c>
      <c r="K1739">
        <f>'Base cotización 2021'!H1760</f>
        <v>0</v>
      </c>
      <c r="L1739">
        <f>'Base cotización 2021'!K1760</f>
        <v>0</v>
      </c>
      <c r="M1739" s="31">
        <f>'Base cotización 2021'!I1760</f>
        <v>0</v>
      </c>
      <c r="N1739">
        <f>'Base cotización 2021'!L1760</f>
        <v>0</v>
      </c>
      <c r="O1739">
        <f>'Base cotización 2021'!M1760</f>
        <v>0</v>
      </c>
      <c r="P1739" t="e">
        <f>'Base cotización 2021'!#REF!</f>
        <v>#REF!</v>
      </c>
      <c r="Q1739">
        <f>'Base cotización 2021'!N1760</f>
        <v>0</v>
      </c>
      <c r="R1739">
        <f>'Base cotización 2021'!O1760</f>
        <v>0</v>
      </c>
      <c r="S1739">
        <f>'Base cotización 2021'!P1760</f>
        <v>0</v>
      </c>
      <c r="T1739">
        <f>'Base cotización 2021'!Q1760</f>
        <v>0</v>
      </c>
      <c r="U1739">
        <f>'Base cotización 2021'!R1760</f>
        <v>0</v>
      </c>
      <c r="V1739">
        <f>'Base cotización 2021'!W1760</f>
        <v>0</v>
      </c>
      <c r="X1739">
        <f>'Base cotización 2021'!X1760</f>
        <v>0</v>
      </c>
      <c r="Y1739" t="e">
        <f>'Base cotización 2021'!#REF!</f>
        <v>#REF!</v>
      </c>
    </row>
    <row r="1740" spans="1:25">
      <c r="A1740">
        <f>'Base cotización 2021'!B1761</f>
        <v>0</v>
      </c>
      <c r="C1740" t="str">
        <f>'Base cotización 2021'!C1761</f>
        <v/>
      </c>
      <c r="D1740" t="str">
        <f>'Base cotización 2021'!D1761</f>
        <v/>
      </c>
      <c r="E1740" t="str">
        <f>'Base cotización 2021'!E1761</f>
        <v/>
      </c>
      <c r="G1740" t="str">
        <f>'Base cotización 2021'!F1761</f>
        <v/>
      </c>
      <c r="I1740" t="e">
        <f>'Base cotización 2021'!#REF!</f>
        <v>#REF!</v>
      </c>
      <c r="J1740" t="e">
        <f>'Base cotización 2021'!#REF!</f>
        <v>#REF!</v>
      </c>
      <c r="K1740">
        <f>'Base cotización 2021'!H1761</f>
        <v>0</v>
      </c>
      <c r="L1740">
        <f>'Base cotización 2021'!K1761</f>
        <v>0</v>
      </c>
      <c r="M1740" s="31">
        <f>'Base cotización 2021'!I1761</f>
        <v>0</v>
      </c>
      <c r="N1740">
        <f>'Base cotización 2021'!L1761</f>
        <v>0</v>
      </c>
      <c r="O1740">
        <f>'Base cotización 2021'!M1761</f>
        <v>0</v>
      </c>
      <c r="P1740" t="e">
        <f>'Base cotización 2021'!#REF!</f>
        <v>#REF!</v>
      </c>
      <c r="Q1740">
        <f>'Base cotización 2021'!N1761</f>
        <v>0</v>
      </c>
      <c r="R1740">
        <f>'Base cotización 2021'!O1761</f>
        <v>0</v>
      </c>
      <c r="S1740">
        <f>'Base cotización 2021'!P1761</f>
        <v>0</v>
      </c>
      <c r="T1740">
        <f>'Base cotización 2021'!Q1761</f>
        <v>0</v>
      </c>
      <c r="U1740">
        <f>'Base cotización 2021'!R1761</f>
        <v>0</v>
      </c>
      <c r="V1740">
        <f>'Base cotización 2021'!W1761</f>
        <v>0</v>
      </c>
      <c r="X1740">
        <f>'Base cotización 2021'!X1761</f>
        <v>0</v>
      </c>
      <c r="Y1740" t="e">
        <f>'Base cotización 2021'!#REF!</f>
        <v>#REF!</v>
      </c>
    </row>
    <row r="1741" spans="1:25">
      <c r="A1741">
        <f>'Base cotización 2021'!B1762</f>
        <v>0</v>
      </c>
      <c r="C1741" t="str">
        <f>'Base cotización 2021'!C1762</f>
        <v/>
      </c>
      <c r="D1741" t="str">
        <f>'Base cotización 2021'!D1762</f>
        <v/>
      </c>
      <c r="E1741" t="str">
        <f>'Base cotización 2021'!E1762</f>
        <v/>
      </c>
      <c r="G1741" t="str">
        <f>'Base cotización 2021'!F1762</f>
        <v/>
      </c>
      <c r="I1741" t="e">
        <f>'Base cotización 2021'!#REF!</f>
        <v>#REF!</v>
      </c>
      <c r="J1741" t="e">
        <f>'Base cotización 2021'!#REF!</f>
        <v>#REF!</v>
      </c>
      <c r="K1741">
        <f>'Base cotización 2021'!H1762</f>
        <v>0</v>
      </c>
      <c r="L1741">
        <f>'Base cotización 2021'!K1762</f>
        <v>0</v>
      </c>
      <c r="M1741" s="31">
        <f>'Base cotización 2021'!I1762</f>
        <v>0</v>
      </c>
      <c r="N1741">
        <f>'Base cotización 2021'!L1762</f>
        <v>0</v>
      </c>
      <c r="O1741">
        <f>'Base cotización 2021'!M1762</f>
        <v>0</v>
      </c>
      <c r="P1741" t="e">
        <f>'Base cotización 2021'!#REF!</f>
        <v>#REF!</v>
      </c>
      <c r="Q1741">
        <f>'Base cotización 2021'!N1762</f>
        <v>0</v>
      </c>
      <c r="R1741">
        <f>'Base cotización 2021'!O1762</f>
        <v>0</v>
      </c>
      <c r="S1741">
        <f>'Base cotización 2021'!P1762</f>
        <v>0</v>
      </c>
      <c r="T1741">
        <f>'Base cotización 2021'!Q1762</f>
        <v>0</v>
      </c>
      <c r="U1741">
        <f>'Base cotización 2021'!R1762</f>
        <v>0</v>
      </c>
      <c r="V1741">
        <f>'Base cotización 2021'!W1762</f>
        <v>0</v>
      </c>
      <c r="X1741">
        <f>'Base cotización 2021'!X1762</f>
        <v>0</v>
      </c>
      <c r="Y1741" t="e">
        <f>'Base cotización 2021'!#REF!</f>
        <v>#REF!</v>
      </c>
    </row>
    <row r="1742" spans="1:25">
      <c r="A1742">
        <f>'Base cotización 2021'!B1763</f>
        <v>0</v>
      </c>
      <c r="C1742" t="str">
        <f>'Base cotización 2021'!C1763</f>
        <v/>
      </c>
      <c r="D1742" t="str">
        <f>'Base cotización 2021'!D1763</f>
        <v/>
      </c>
      <c r="E1742" t="str">
        <f>'Base cotización 2021'!E1763</f>
        <v/>
      </c>
      <c r="G1742" t="str">
        <f>'Base cotización 2021'!F1763</f>
        <v/>
      </c>
      <c r="I1742" t="e">
        <f>'Base cotización 2021'!#REF!</f>
        <v>#REF!</v>
      </c>
      <c r="J1742" t="e">
        <f>'Base cotización 2021'!#REF!</f>
        <v>#REF!</v>
      </c>
      <c r="K1742">
        <f>'Base cotización 2021'!H1763</f>
        <v>0</v>
      </c>
      <c r="L1742">
        <f>'Base cotización 2021'!K1763</f>
        <v>0</v>
      </c>
      <c r="M1742" s="31">
        <f>'Base cotización 2021'!I1763</f>
        <v>0</v>
      </c>
      <c r="N1742">
        <f>'Base cotización 2021'!L1763</f>
        <v>0</v>
      </c>
      <c r="O1742">
        <f>'Base cotización 2021'!M1763</f>
        <v>0</v>
      </c>
      <c r="P1742" t="e">
        <f>'Base cotización 2021'!#REF!</f>
        <v>#REF!</v>
      </c>
      <c r="Q1742">
        <f>'Base cotización 2021'!N1763</f>
        <v>0</v>
      </c>
      <c r="R1742">
        <f>'Base cotización 2021'!O1763</f>
        <v>0</v>
      </c>
      <c r="S1742">
        <f>'Base cotización 2021'!P1763</f>
        <v>0</v>
      </c>
      <c r="T1742">
        <f>'Base cotización 2021'!Q1763</f>
        <v>0</v>
      </c>
      <c r="U1742">
        <f>'Base cotización 2021'!R1763</f>
        <v>0</v>
      </c>
      <c r="V1742">
        <f>'Base cotización 2021'!W1763</f>
        <v>0</v>
      </c>
      <c r="X1742">
        <f>'Base cotización 2021'!X1763</f>
        <v>0</v>
      </c>
      <c r="Y1742" t="e">
        <f>'Base cotización 2021'!#REF!</f>
        <v>#REF!</v>
      </c>
    </row>
    <row r="1743" spans="1:25">
      <c r="A1743">
        <f>'Base cotización 2021'!B1764</f>
        <v>0</v>
      </c>
      <c r="C1743" t="str">
        <f>'Base cotización 2021'!C1764</f>
        <v/>
      </c>
      <c r="D1743" t="str">
        <f>'Base cotización 2021'!D1764</f>
        <v/>
      </c>
      <c r="E1743" t="str">
        <f>'Base cotización 2021'!E1764</f>
        <v/>
      </c>
      <c r="G1743" t="str">
        <f>'Base cotización 2021'!F1764</f>
        <v/>
      </c>
      <c r="I1743" t="e">
        <f>'Base cotización 2021'!#REF!</f>
        <v>#REF!</v>
      </c>
      <c r="J1743" t="e">
        <f>'Base cotización 2021'!#REF!</f>
        <v>#REF!</v>
      </c>
      <c r="K1743">
        <f>'Base cotización 2021'!H1764</f>
        <v>0</v>
      </c>
      <c r="L1743">
        <f>'Base cotización 2021'!K1764</f>
        <v>0</v>
      </c>
      <c r="M1743" s="31">
        <f>'Base cotización 2021'!I1764</f>
        <v>0</v>
      </c>
      <c r="N1743">
        <f>'Base cotización 2021'!L1764</f>
        <v>0</v>
      </c>
      <c r="O1743">
        <f>'Base cotización 2021'!M1764</f>
        <v>0</v>
      </c>
      <c r="P1743" t="e">
        <f>'Base cotización 2021'!#REF!</f>
        <v>#REF!</v>
      </c>
      <c r="Q1743">
        <f>'Base cotización 2021'!N1764</f>
        <v>0</v>
      </c>
      <c r="R1743">
        <f>'Base cotización 2021'!O1764</f>
        <v>0</v>
      </c>
      <c r="S1743">
        <f>'Base cotización 2021'!P1764</f>
        <v>0</v>
      </c>
      <c r="T1743">
        <f>'Base cotización 2021'!Q1764</f>
        <v>0</v>
      </c>
      <c r="U1743">
        <f>'Base cotización 2021'!R1764</f>
        <v>0</v>
      </c>
      <c r="V1743">
        <f>'Base cotización 2021'!W1764</f>
        <v>0</v>
      </c>
      <c r="X1743">
        <f>'Base cotización 2021'!X1764</f>
        <v>0</v>
      </c>
      <c r="Y1743" t="e">
        <f>'Base cotización 2021'!#REF!</f>
        <v>#REF!</v>
      </c>
    </row>
    <row r="1744" spans="1:25">
      <c r="A1744">
        <f>'Base cotización 2021'!B1765</f>
        <v>0</v>
      </c>
      <c r="C1744" t="str">
        <f>'Base cotización 2021'!C1765</f>
        <v/>
      </c>
      <c r="D1744" t="str">
        <f>'Base cotización 2021'!D1765</f>
        <v/>
      </c>
      <c r="E1744" t="str">
        <f>'Base cotización 2021'!E1765</f>
        <v/>
      </c>
      <c r="G1744" t="str">
        <f>'Base cotización 2021'!F1765</f>
        <v/>
      </c>
      <c r="I1744" t="e">
        <f>'Base cotización 2021'!#REF!</f>
        <v>#REF!</v>
      </c>
      <c r="J1744" t="e">
        <f>'Base cotización 2021'!#REF!</f>
        <v>#REF!</v>
      </c>
      <c r="K1744">
        <f>'Base cotización 2021'!H1765</f>
        <v>0</v>
      </c>
      <c r="L1744">
        <f>'Base cotización 2021'!K1765</f>
        <v>0</v>
      </c>
      <c r="M1744" s="31">
        <f>'Base cotización 2021'!I1765</f>
        <v>0</v>
      </c>
      <c r="N1744">
        <f>'Base cotización 2021'!L1765</f>
        <v>0</v>
      </c>
      <c r="O1744">
        <f>'Base cotización 2021'!M1765</f>
        <v>0</v>
      </c>
      <c r="P1744" t="e">
        <f>'Base cotización 2021'!#REF!</f>
        <v>#REF!</v>
      </c>
      <c r="Q1744">
        <f>'Base cotización 2021'!N1765</f>
        <v>0</v>
      </c>
      <c r="R1744">
        <f>'Base cotización 2021'!O1765</f>
        <v>0</v>
      </c>
      <c r="S1744">
        <f>'Base cotización 2021'!P1765</f>
        <v>0</v>
      </c>
      <c r="T1744">
        <f>'Base cotización 2021'!Q1765</f>
        <v>0</v>
      </c>
      <c r="U1744">
        <f>'Base cotización 2021'!R1765</f>
        <v>0</v>
      </c>
      <c r="V1744">
        <f>'Base cotización 2021'!W1765</f>
        <v>0</v>
      </c>
      <c r="X1744">
        <f>'Base cotización 2021'!X1765</f>
        <v>0</v>
      </c>
      <c r="Y1744" t="e">
        <f>'Base cotización 2021'!#REF!</f>
        <v>#REF!</v>
      </c>
    </row>
    <row r="1745" spans="1:25">
      <c r="A1745">
        <f>'Base cotización 2021'!B1766</f>
        <v>0</v>
      </c>
      <c r="C1745" t="str">
        <f>'Base cotización 2021'!C1766</f>
        <v/>
      </c>
      <c r="D1745" t="str">
        <f>'Base cotización 2021'!D1766</f>
        <v/>
      </c>
      <c r="E1745" t="str">
        <f>'Base cotización 2021'!E1766</f>
        <v/>
      </c>
      <c r="G1745" t="str">
        <f>'Base cotización 2021'!F1766</f>
        <v/>
      </c>
      <c r="I1745" t="e">
        <f>'Base cotización 2021'!#REF!</f>
        <v>#REF!</v>
      </c>
      <c r="J1745" t="e">
        <f>'Base cotización 2021'!#REF!</f>
        <v>#REF!</v>
      </c>
      <c r="K1745">
        <f>'Base cotización 2021'!H1766</f>
        <v>0</v>
      </c>
      <c r="L1745">
        <f>'Base cotización 2021'!K1766</f>
        <v>0</v>
      </c>
      <c r="M1745" s="31">
        <f>'Base cotización 2021'!I1766</f>
        <v>0</v>
      </c>
      <c r="N1745">
        <f>'Base cotización 2021'!L1766</f>
        <v>0</v>
      </c>
      <c r="O1745">
        <f>'Base cotización 2021'!M1766</f>
        <v>0</v>
      </c>
      <c r="P1745" t="e">
        <f>'Base cotización 2021'!#REF!</f>
        <v>#REF!</v>
      </c>
      <c r="Q1745">
        <f>'Base cotización 2021'!N1766</f>
        <v>0</v>
      </c>
      <c r="R1745">
        <f>'Base cotización 2021'!O1766</f>
        <v>0</v>
      </c>
      <c r="S1745">
        <f>'Base cotización 2021'!P1766</f>
        <v>0</v>
      </c>
      <c r="T1745">
        <f>'Base cotización 2021'!Q1766</f>
        <v>0</v>
      </c>
      <c r="U1745">
        <f>'Base cotización 2021'!R1766</f>
        <v>0</v>
      </c>
      <c r="V1745">
        <f>'Base cotización 2021'!W1766</f>
        <v>0</v>
      </c>
      <c r="X1745">
        <f>'Base cotización 2021'!X1766</f>
        <v>0</v>
      </c>
      <c r="Y1745" t="e">
        <f>'Base cotización 2021'!#REF!</f>
        <v>#REF!</v>
      </c>
    </row>
    <row r="1746" spans="1:25">
      <c r="A1746">
        <f>'Base cotización 2021'!B1767</f>
        <v>0</v>
      </c>
      <c r="C1746" t="str">
        <f>'Base cotización 2021'!C1767</f>
        <v/>
      </c>
      <c r="D1746" t="str">
        <f>'Base cotización 2021'!D1767</f>
        <v/>
      </c>
      <c r="E1746" t="str">
        <f>'Base cotización 2021'!E1767</f>
        <v/>
      </c>
      <c r="G1746" t="str">
        <f>'Base cotización 2021'!F1767</f>
        <v/>
      </c>
      <c r="I1746" t="e">
        <f>'Base cotización 2021'!#REF!</f>
        <v>#REF!</v>
      </c>
      <c r="J1746" t="e">
        <f>'Base cotización 2021'!#REF!</f>
        <v>#REF!</v>
      </c>
      <c r="K1746">
        <f>'Base cotización 2021'!H1767</f>
        <v>0</v>
      </c>
      <c r="L1746">
        <f>'Base cotización 2021'!K1767</f>
        <v>0</v>
      </c>
      <c r="M1746" s="31">
        <f>'Base cotización 2021'!I1767</f>
        <v>0</v>
      </c>
      <c r="N1746">
        <f>'Base cotización 2021'!L1767</f>
        <v>0</v>
      </c>
      <c r="O1746">
        <f>'Base cotización 2021'!M1767</f>
        <v>0</v>
      </c>
      <c r="P1746" t="e">
        <f>'Base cotización 2021'!#REF!</f>
        <v>#REF!</v>
      </c>
      <c r="Q1746">
        <f>'Base cotización 2021'!N1767</f>
        <v>0</v>
      </c>
      <c r="R1746">
        <f>'Base cotización 2021'!O1767</f>
        <v>0</v>
      </c>
      <c r="S1746">
        <f>'Base cotización 2021'!P1767</f>
        <v>0</v>
      </c>
      <c r="T1746">
        <f>'Base cotización 2021'!Q1767</f>
        <v>0</v>
      </c>
      <c r="U1746">
        <f>'Base cotización 2021'!R1767</f>
        <v>0</v>
      </c>
      <c r="V1746">
        <f>'Base cotización 2021'!W1767</f>
        <v>0</v>
      </c>
      <c r="X1746">
        <f>'Base cotización 2021'!X1767</f>
        <v>0</v>
      </c>
      <c r="Y1746" t="e">
        <f>'Base cotización 2021'!#REF!</f>
        <v>#REF!</v>
      </c>
    </row>
    <row r="1747" spans="1:25">
      <c r="A1747">
        <f>'Base cotización 2021'!B1768</f>
        <v>0</v>
      </c>
      <c r="C1747" t="str">
        <f>'Base cotización 2021'!C1768</f>
        <v/>
      </c>
      <c r="D1747" t="str">
        <f>'Base cotización 2021'!D1768</f>
        <v/>
      </c>
      <c r="E1747" t="str">
        <f>'Base cotización 2021'!E1768</f>
        <v/>
      </c>
      <c r="G1747" t="str">
        <f>'Base cotización 2021'!F1768</f>
        <v/>
      </c>
      <c r="I1747" t="e">
        <f>'Base cotización 2021'!#REF!</f>
        <v>#REF!</v>
      </c>
      <c r="J1747" t="e">
        <f>'Base cotización 2021'!#REF!</f>
        <v>#REF!</v>
      </c>
      <c r="K1747">
        <f>'Base cotización 2021'!H1768</f>
        <v>0</v>
      </c>
      <c r="L1747">
        <f>'Base cotización 2021'!K1768</f>
        <v>0</v>
      </c>
      <c r="M1747" s="31">
        <f>'Base cotización 2021'!I1768</f>
        <v>0</v>
      </c>
      <c r="N1747">
        <f>'Base cotización 2021'!L1768</f>
        <v>0</v>
      </c>
      <c r="O1747">
        <f>'Base cotización 2021'!M1768</f>
        <v>0</v>
      </c>
      <c r="P1747" t="e">
        <f>'Base cotización 2021'!#REF!</f>
        <v>#REF!</v>
      </c>
      <c r="Q1747">
        <f>'Base cotización 2021'!N1768</f>
        <v>0</v>
      </c>
      <c r="R1747">
        <f>'Base cotización 2021'!O1768</f>
        <v>0</v>
      </c>
      <c r="S1747">
        <f>'Base cotización 2021'!P1768</f>
        <v>0</v>
      </c>
      <c r="T1747">
        <f>'Base cotización 2021'!Q1768</f>
        <v>0</v>
      </c>
      <c r="U1747">
        <f>'Base cotización 2021'!R1768</f>
        <v>0</v>
      </c>
      <c r="V1747">
        <f>'Base cotización 2021'!W1768</f>
        <v>0</v>
      </c>
      <c r="X1747">
        <f>'Base cotización 2021'!X1768</f>
        <v>0</v>
      </c>
      <c r="Y1747" t="e">
        <f>'Base cotización 2021'!#REF!</f>
        <v>#REF!</v>
      </c>
    </row>
    <row r="1748" spans="1:25">
      <c r="A1748">
        <f>'Base cotización 2021'!B1769</f>
        <v>0</v>
      </c>
      <c r="C1748" t="str">
        <f>'Base cotización 2021'!C1769</f>
        <v/>
      </c>
      <c r="D1748" t="str">
        <f>'Base cotización 2021'!D1769</f>
        <v/>
      </c>
      <c r="E1748" t="str">
        <f>'Base cotización 2021'!E1769</f>
        <v/>
      </c>
      <c r="G1748" t="str">
        <f>'Base cotización 2021'!F1769</f>
        <v/>
      </c>
      <c r="I1748" t="e">
        <f>'Base cotización 2021'!#REF!</f>
        <v>#REF!</v>
      </c>
      <c r="J1748" t="e">
        <f>'Base cotización 2021'!#REF!</f>
        <v>#REF!</v>
      </c>
      <c r="K1748">
        <f>'Base cotización 2021'!H1769</f>
        <v>0</v>
      </c>
      <c r="L1748">
        <f>'Base cotización 2021'!K1769</f>
        <v>0</v>
      </c>
      <c r="M1748" s="31">
        <f>'Base cotización 2021'!I1769</f>
        <v>0</v>
      </c>
      <c r="N1748">
        <f>'Base cotización 2021'!L1769</f>
        <v>0</v>
      </c>
      <c r="O1748">
        <f>'Base cotización 2021'!M1769</f>
        <v>0</v>
      </c>
      <c r="P1748" t="e">
        <f>'Base cotización 2021'!#REF!</f>
        <v>#REF!</v>
      </c>
      <c r="Q1748">
        <f>'Base cotización 2021'!N1769</f>
        <v>0</v>
      </c>
      <c r="R1748">
        <f>'Base cotización 2021'!O1769</f>
        <v>0</v>
      </c>
      <c r="S1748">
        <f>'Base cotización 2021'!P1769</f>
        <v>0</v>
      </c>
      <c r="T1748">
        <f>'Base cotización 2021'!Q1769</f>
        <v>0</v>
      </c>
      <c r="U1748">
        <f>'Base cotización 2021'!R1769</f>
        <v>0</v>
      </c>
      <c r="V1748">
        <f>'Base cotización 2021'!W1769</f>
        <v>0</v>
      </c>
      <c r="X1748">
        <f>'Base cotización 2021'!X1769</f>
        <v>0</v>
      </c>
      <c r="Y1748" t="e">
        <f>'Base cotización 2021'!#REF!</f>
        <v>#REF!</v>
      </c>
    </row>
    <row r="1749" spans="1:25">
      <c r="A1749">
        <f>'Base cotización 2021'!B1770</f>
        <v>0</v>
      </c>
      <c r="C1749" t="str">
        <f>'Base cotización 2021'!C1770</f>
        <v/>
      </c>
      <c r="D1749" t="str">
        <f>'Base cotización 2021'!D1770</f>
        <v/>
      </c>
      <c r="E1749" t="str">
        <f>'Base cotización 2021'!E1770</f>
        <v/>
      </c>
      <c r="G1749" t="str">
        <f>'Base cotización 2021'!F1770</f>
        <v/>
      </c>
      <c r="I1749" t="e">
        <f>'Base cotización 2021'!#REF!</f>
        <v>#REF!</v>
      </c>
      <c r="J1749" t="e">
        <f>'Base cotización 2021'!#REF!</f>
        <v>#REF!</v>
      </c>
      <c r="K1749">
        <f>'Base cotización 2021'!H1770</f>
        <v>0</v>
      </c>
      <c r="L1749">
        <f>'Base cotización 2021'!K1770</f>
        <v>0</v>
      </c>
      <c r="M1749" s="31">
        <f>'Base cotización 2021'!I1770</f>
        <v>0</v>
      </c>
      <c r="N1749">
        <f>'Base cotización 2021'!L1770</f>
        <v>0</v>
      </c>
      <c r="O1749">
        <f>'Base cotización 2021'!M1770</f>
        <v>0</v>
      </c>
      <c r="P1749" t="e">
        <f>'Base cotización 2021'!#REF!</f>
        <v>#REF!</v>
      </c>
      <c r="Q1749">
        <f>'Base cotización 2021'!N1770</f>
        <v>0</v>
      </c>
      <c r="R1749">
        <f>'Base cotización 2021'!O1770</f>
        <v>0</v>
      </c>
      <c r="S1749">
        <f>'Base cotización 2021'!P1770</f>
        <v>0</v>
      </c>
      <c r="T1749">
        <f>'Base cotización 2021'!Q1770</f>
        <v>0</v>
      </c>
      <c r="U1749">
        <f>'Base cotización 2021'!R1770</f>
        <v>0</v>
      </c>
      <c r="V1749">
        <f>'Base cotización 2021'!W1770</f>
        <v>0</v>
      </c>
      <c r="X1749">
        <f>'Base cotización 2021'!X1770</f>
        <v>0</v>
      </c>
      <c r="Y1749" t="e">
        <f>'Base cotización 2021'!#REF!</f>
        <v>#REF!</v>
      </c>
    </row>
    <row r="1750" spans="1:25">
      <c r="A1750">
        <f>'Base cotización 2021'!B1771</f>
        <v>0</v>
      </c>
      <c r="C1750" t="str">
        <f>'Base cotización 2021'!C1771</f>
        <v/>
      </c>
      <c r="D1750" t="str">
        <f>'Base cotización 2021'!D1771</f>
        <v/>
      </c>
      <c r="E1750" t="str">
        <f>'Base cotización 2021'!E1771</f>
        <v/>
      </c>
      <c r="G1750" t="str">
        <f>'Base cotización 2021'!F1771</f>
        <v/>
      </c>
      <c r="I1750" t="e">
        <f>'Base cotización 2021'!#REF!</f>
        <v>#REF!</v>
      </c>
      <c r="J1750" t="e">
        <f>'Base cotización 2021'!#REF!</f>
        <v>#REF!</v>
      </c>
      <c r="K1750">
        <f>'Base cotización 2021'!H1771</f>
        <v>0</v>
      </c>
      <c r="L1750">
        <f>'Base cotización 2021'!K1771</f>
        <v>0</v>
      </c>
      <c r="M1750" s="31">
        <f>'Base cotización 2021'!I1771</f>
        <v>0</v>
      </c>
      <c r="N1750">
        <f>'Base cotización 2021'!L1771</f>
        <v>0</v>
      </c>
      <c r="O1750">
        <f>'Base cotización 2021'!M1771</f>
        <v>0</v>
      </c>
      <c r="P1750" t="e">
        <f>'Base cotización 2021'!#REF!</f>
        <v>#REF!</v>
      </c>
      <c r="Q1750">
        <f>'Base cotización 2021'!N1771</f>
        <v>0</v>
      </c>
      <c r="R1750">
        <f>'Base cotización 2021'!O1771</f>
        <v>0</v>
      </c>
      <c r="S1750">
        <f>'Base cotización 2021'!P1771</f>
        <v>0</v>
      </c>
      <c r="T1750">
        <f>'Base cotización 2021'!Q1771</f>
        <v>0</v>
      </c>
      <c r="U1750">
        <f>'Base cotización 2021'!R1771</f>
        <v>0</v>
      </c>
      <c r="V1750">
        <f>'Base cotización 2021'!W1771</f>
        <v>0</v>
      </c>
      <c r="X1750">
        <f>'Base cotización 2021'!X1771</f>
        <v>0</v>
      </c>
      <c r="Y1750" t="e">
        <f>'Base cotización 2021'!#REF!</f>
        <v>#REF!</v>
      </c>
    </row>
    <row r="1751" spans="1:25">
      <c r="A1751">
        <f>'Base cotización 2021'!B1772</f>
        <v>0</v>
      </c>
      <c r="C1751" t="str">
        <f>'Base cotización 2021'!C1772</f>
        <v/>
      </c>
      <c r="D1751" t="str">
        <f>'Base cotización 2021'!D1772</f>
        <v/>
      </c>
      <c r="E1751" t="str">
        <f>'Base cotización 2021'!E1772</f>
        <v/>
      </c>
      <c r="G1751" t="str">
        <f>'Base cotización 2021'!F1772</f>
        <v/>
      </c>
      <c r="I1751" t="e">
        <f>'Base cotización 2021'!#REF!</f>
        <v>#REF!</v>
      </c>
      <c r="J1751" t="e">
        <f>'Base cotización 2021'!#REF!</f>
        <v>#REF!</v>
      </c>
      <c r="K1751">
        <f>'Base cotización 2021'!H1772</f>
        <v>0</v>
      </c>
      <c r="L1751">
        <f>'Base cotización 2021'!K1772</f>
        <v>0</v>
      </c>
      <c r="M1751" s="31">
        <f>'Base cotización 2021'!I1772</f>
        <v>0</v>
      </c>
      <c r="N1751">
        <f>'Base cotización 2021'!L1772</f>
        <v>0</v>
      </c>
      <c r="O1751">
        <f>'Base cotización 2021'!M1772</f>
        <v>0</v>
      </c>
      <c r="P1751" t="e">
        <f>'Base cotización 2021'!#REF!</f>
        <v>#REF!</v>
      </c>
      <c r="Q1751">
        <f>'Base cotización 2021'!N1772</f>
        <v>0</v>
      </c>
      <c r="R1751">
        <f>'Base cotización 2021'!O1772</f>
        <v>0</v>
      </c>
      <c r="S1751">
        <f>'Base cotización 2021'!P1772</f>
        <v>0</v>
      </c>
      <c r="T1751">
        <f>'Base cotización 2021'!Q1772</f>
        <v>0</v>
      </c>
      <c r="U1751">
        <f>'Base cotización 2021'!R1772</f>
        <v>0</v>
      </c>
      <c r="V1751">
        <f>'Base cotización 2021'!W1772</f>
        <v>0</v>
      </c>
      <c r="X1751">
        <f>'Base cotización 2021'!X1772</f>
        <v>0</v>
      </c>
      <c r="Y1751" t="e">
        <f>'Base cotización 2021'!#REF!</f>
        <v>#REF!</v>
      </c>
    </row>
    <row r="1752" spans="1:25">
      <c r="A1752">
        <f>'Base cotización 2021'!B1773</f>
        <v>0</v>
      </c>
      <c r="C1752" t="str">
        <f>'Base cotización 2021'!C1773</f>
        <v/>
      </c>
      <c r="D1752" t="str">
        <f>'Base cotización 2021'!D1773</f>
        <v/>
      </c>
      <c r="E1752" t="str">
        <f>'Base cotización 2021'!E1773</f>
        <v/>
      </c>
      <c r="G1752" t="str">
        <f>'Base cotización 2021'!F1773</f>
        <v/>
      </c>
      <c r="I1752" t="e">
        <f>'Base cotización 2021'!#REF!</f>
        <v>#REF!</v>
      </c>
      <c r="J1752" t="e">
        <f>'Base cotización 2021'!#REF!</f>
        <v>#REF!</v>
      </c>
      <c r="K1752">
        <f>'Base cotización 2021'!H1773</f>
        <v>0</v>
      </c>
      <c r="L1752">
        <f>'Base cotización 2021'!K1773</f>
        <v>0</v>
      </c>
      <c r="M1752" s="31">
        <f>'Base cotización 2021'!I1773</f>
        <v>0</v>
      </c>
      <c r="N1752">
        <f>'Base cotización 2021'!L1773</f>
        <v>0</v>
      </c>
      <c r="O1752">
        <f>'Base cotización 2021'!M1773</f>
        <v>0</v>
      </c>
      <c r="P1752" t="e">
        <f>'Base cotización 2021'!#REF!</f>
        <v>#REF!</v>
      </c>
      <c r="Q1752">
        <f>'Base cotización 2021'!N1773</f>
        <v>0</v>
      </c>
      <c r="R1752">
        <f>'Base cotización 2021'!O1773</f>
        <v>0</v>
      </c>
      <c r="S1752">
        <f>'Base cotización 2021'!P1773</f>
        <v>0</v>
      </c>
      <c r="T1752">
        <f>'Base cotización 2021'!Q1773</f>
        <v>0</v>
      </c>
      <c r="U1752">
        <f>'Base cotización 2021'!R1773</f>
        <v>0</v>
      </c>
      <c r="V1752">
        <f>'Base cotización 2021'!W1773</f>
        <v>0</v>
      </c>
      <c r="X1752">
        <f>'Base cotización 2021'!X1773</f>
        <v>0</v>
      </c>
      <c r="Y1752" t="e">
        <f>'Base cotización 2021'!#REF!</f>
        <v>#REF!</v>
      </c>
    </row>
    <row r="1753" spans="1:25">
      <c r="A1753">
        <f>'Base cotización 2021'!B1774</f>
        <v>0</v>
      </c>
      <c r="C1753" t="str">
        <f>'Base cotización 2021'!C1774</f>
        <v/>
      </c>
      <c r="D1753" t="str">
        <f>'Base cotización 2021'!D1774</f>
        <v/>
      </c>
      <c r="E1753" t="str">
        <f>'Base cotización 2021'!E1774</f>
        <v/>
      </c>
      <c r="G1753" t="str">
        <f>'Base cotización 2021'!F1774</f>
        <v/>
      </c>
      <c r="I1753" t="e">
        <f>'Base cotización 2021'!#REF!</f>
        <v>#REF!</v>
      </c>
      <c r="J1753" t="e">
        <f>'Base cotización 2021'!#REF!</f>
        <v>#REF!</v>
      </c>
      <c r="K1753">
        <f>'Base cotización 2021'!H1774</f>
        <v>0</v>
      </c>
      <c r="L1753">
        <f>'Base cotización 2021'!K1774</f>
        <v>0</v>
      </c>
      <c r="M1753" s="31">
        <f>'Base cotización 2021'!I1774</f>
        <v>0</v>
      </c>
      <c r="N1753">
        <f>'Base cotización 2021'!L1774</f>
        <v>0</v>
      </c>
      <c r="O1753">
        <f>'Base cotización 2021'!M1774</f>
        <v>0</v>
      </c>
      <c r="P1753" t="e">
        <f>'Base cotización 2021'!#REF!</f>
        <v>#REF!</v>
      </c>
      <c r="Q1753">
        <f>'Base cotización 2021'!N1774</f>
        <v>0</v>
      </c>
      <c r="R1753">
        <f>'Base cotización 2021'!O1774</f>
        <v>0</v>
      </c>
      <c r="S1753">
        <f>'Base cotización 2021'!P1774</f>
        <v>0</v>
      </c>
      <c r="T1753">
        <f>'Base cotización 2021'!Q1774</f>
        <v>0</v>
      </c>
      <c r="U1753">
        <f>'Base cotización 2021'!R1774</f>
        <v>0</v>
      </c>
      <c r="V1753">
        <f>'Base cotización 2021'!W1774</f>
        <v>0</v>
      </c>
      <c r="X1753">
        <f>'Base cotización 2021'!X1774</f>
        <v>0</v>
      </c>
      <c r="Y1753" t="e">
        <f>'Base cotización 2021'!#REF!</f>
        <v>#REF!</v>
      </c>
    </row>
    <row r="1754" spans="1:25">
      <c r="A1754">
        <f>'Base cotización 2021'!B1775</f>
        <v>0</v>
      </c>
      <c r="C1754" t="str">
        <f>'Base cotización 2021'!C1775</f>
        <v/>
      </c>
      <c r="D1754" t="str">
        <f>'Base cotización 2021'!D1775</f>
        <v/>
      </c>
      <c r="E1754" t="str">
        <f>'Base cotización 2021'!E1775</f>
        <v/>
      </c>
      <c r="G1754" t="str">
        <f>'Base cotización 2021'!F1775</f>
        <v/>
      </c>
      <c r="I1754" t="e">
        <f>'Base cotización 2021'!#REF!</f>
        <v>#REF!</v>
      </c>
      <c r="J1754" t="e">
        <f>'Base cotización 2021'!#REF!</f>
        <v>#REF!</v>
      </c>
      <c r="K1754">
        <f>'Base cotización 2021'!H1775</f>
        <v>0</v>
      </c>
      <c r="L1754">
        <f>'Base cotización 2021'!K1775</f>
        <v>0</v>
      </c>
      <c r="M1754" s="31">
        <f>'Base cotización 2021'!I1775</f>
        <v>0</v>
      </c>
      <c r="N1754">
        <f>'Base cotización 2021'!L1775</f>
        <v>0</v>
      </c>
      <c r="O1754">
        <f>'Base cotización 2021'!M1775</f>
        <v>0</v>
      </c>
      <c r="P1754" t="e">
        <f>'Base cotización 2021'!#REF!</f>
        <v>#REF!</v>
      </c>
      <c r="Q1754">
        <f>'Base cotización 2021'!N1775</f>
        <v>0</v>
      </c>
      <c r="R1754">
        <f>'Base cotización 2021'!O1775</f>
        <v>0</v>
      </c>
      <c r="S1754">
        <f>'Base cotización 2021'!P1775</f>
        <v>0</v>
      </c>
      <c r="T1754">
        <f>'Base cotización 2021'!Q1775</f>
        <v>0</v>
      </c>
      <c r="U1754">
        <f>'Base cotización 2021'!R1775</f>
        <v>0</v>
      </c>
      <c r="V1754">
        <f>'Base cotización 2021'!W1775</f>
        <v>0</v>
      </c>
      <c r="X1754">
        <f>'Base cotización 2021'!X1775</f>
        <v>0</v>
      </c>
      <c r="Y1754" t="e">
        <f>'Base cotización 2021'!#REF!</f>
        <v>#REF!</v>
      </c>
    </row>
    <row r="1755" spans="1:25">
      <c r="A1755">
        <f>'Base cotización 2021'!B1776</f>
        <v>0</v>
      </c>
      <c r="C1755" t="str">
        <f>'Base cotización 2021'!C1776</f>
        <v/>
      </c>
      <c r="D1755" t="str">
        <f>'Base cotización 2021'!D1776</f>
        <v/>
      </c>
      <c r="E1755" t="str">
        <f>'Base cotización 2021'!E1776</f>
        <v/>
      </c>
      <c r="G1755" t="str">
        <f>'Base cotización 2021'!F1776</f>
        <v/>
      </c>
      <c r="I1755" t="e">
        <f>'Base cotización 2021'!#REF!</f>
        <v>#REF!</v>
      </c>
      <c r="J1755" t="e">
        <f>'Base cotización 2021'!#REF!</f>
        <v>#REF!</v>
      </c>
      <c r="K1755">
        <f>'Base cotización 2021'!H1776</f>
        <v>0</v>
      </c>
      <c r="L1755">
        <f>'Base cotización 2021'!K1776</f>
        <v>0</v>
      </c>
      <c r="M1755" s="31">
        <f>'Base cotización 2021'!I1776</f>
        <v>0</v>
      </c>
      <c r="N1755">
        <f>'Base cotización 2021'!L1776</f>
        <v>0</v>
      </c>
      <c r="O1755">
        <f>'Base cotización 2021'!M1776</f>
        <v>0</v>
      </c>
      <c r="P1755" t="e">
        <f>'Base cotización 2021'!#REF!</f>
        <v>#REF!</v>
      </c>
      <c r="Q1755">
        <f>'Base cotización 2021'!N1776</f>
        <v>0</v>
      </c>
      <c r="R1755">
        <f>'Base cotización 2021'!O1776</f>
        <v>0</v>
      </c>
      <c r="S1755">
        <f>'Base cotización 2021'!P1776</f>
        <v>0</v>
      </c>
      <c r="T1755">
        <f>'Base cotización 2021'!Q1776</f>
        <v>0</v>
      </c>
      <c r="U1755">
        <f>'Base cotización 2021'!R1776</f>
        <v>0</v>
      </c>
      <c r="V1755">
        <f>'Base cotización 2021'!W1776</f>
        <v>0</v>
      </c>
      <c r="X1755">
        <f>'Base cotización 2021'!X1776</f>
        <v>0</v>
      </c>
      <c r="Y1755" t="e">
        <f>'Base cotización 2021'!#REF!</f>
        <v>#REF!</v>
      </c>
    </row>
    <row r="1756" spans="1:25">
      <c r="A1756">
        <f>'Base cotización 2021'!B1777</f>
        <v>0</v>
      </c>
      <c r="C1756" t="str">
        <f>'Base cotización 2021'!C1777</f>
        <v/>
      </c>
      <c r="D1756" t="str">
        <f>'Base cotización 2021'!D1777</f>
        <v/>
      </c>
      <c r="E1756" t="str">
        <f>'Base cotización 2021'!E1777</f>
        <v/>
      </c>
      <c r="G1756" t="str">
        <f>'Base cotización 2021'!F1777</f>
        <v/>
      </c>
      <c r="I1756" t="e">
        <f>'Base cotización 2021'!#REF!</f>
        <v>#REF!</v>
      </c>
      <c r="J1756" t="e">
        <f>'Base cotización 2021'!#REF!</f>
        <v>#REF!</v>
      </c>
      <c r="K1756">
        <f>'Base cotización 2021'!H1777</f>
        <v>0</v>
      </c>
      <c r="L1756">
        <f>'Base cotización 2021'!K1777</f>
        <v>0</v>
      </c>
      <c r="M1756" s="31">
        <f>'Base cotización 2021'!I1777</f>
        <v>0</v>
      </c>
      <c r="N1756">
        <f>'Base cotización 2021'!L1777</f>
        <v>0</v>
      </c>
      <c r="O1756">
        <f>'Base cotización 2021'!M1777</f>
        <v>0</v>
      </c>
      <c r="P1756" t="e">
        <f>'Base cotización 2021'!#REF!</f>
        <v>#REF!</v>
      </c>
      <c r="Q1756">
        <f>'Base cotización 2021'!N1777</f>
        <v>0</v>
      </c>
      <c r="R1756">
        <f>'Base cotización 2021'!O1777</f>
        <v>0</v>
      </c>
      <c r="S1756">
        <f>'Base cotización 2021'!P1777</f>
        <v>0</v>
      </c>
      <c r="T1756">
        <f>'Base cotización 2021'!Q1777</f>
        <v>0</v>
      </c>
      <c r="U1756">
        <f>'Base cotización 2021'!R1777</f>
        <v>0</v>
      </c>
      <c r="V1756">
        <f>'Base cotización 2021'!W1777</f>
        <v>0</v>
      </c>
      <c r="X1756">
        <f>'Base cotización 2021'!X1777</f>
        <v>0</v>
      </c>
      <c r="Y1756" t="e">
        <f>'Base cotización 2021'!#REF!</f>
        <v>#REF!</v>
      </c>
    </row>
    <row r="1757" spans="1:25">
      <c r="A1757">
        <f>'Base cotización 2021'!B1778</f>
        <v>0</v>
      </c>
      <c r="C1757" t="str">
        <f>'Base cotización 2021'!C1778</f>
        <v/>
      </c>
      <c r="D1757" t="str">
        <f>'Base cotización 2021'!D1778</f>
        <v/>
      </c>
      <c r="E1757" t="str">
        <f>'Base cotización 2021'!E1778</f>
        <v/>
      </c>
      <c r="G1757" t="str">
        <f>'Base cotización 2021'!F1778</f>
        <v/>
      </c>
      <c r="I1757" t="e">
        <f>'Base cotización 2021'!#REF!</f>
        <v>#REF!</v>
      </c>
      <c r="J1757" t="e">
        <f>'Base cotización 2021'!#REF!</f>
        <v>#REF!</v>
      </c>
      <c r="K1757">
        <f>'Base cotización 2021'!H1778</f>
        <v>0</v>
      </c>
      <c r="L1757">
        <f>'Base cotización 2021'!K1778</f>
        <v>0</v>
      </c>
      <c r="M1757" s="31">
        <f>'Base cotización 2021'!I1778</f>
        <v>0</v>
      </c>
      <c r="N1757">
        <f>'Base cotización 2021'!L1778</f>
        <v>0</v>
      </c>
      <c r="O1757">
        <f>'Base cotización 2021'!M1778</f>
        <v>0</v>
      </c>
      <c r="P1757" t="e">
        <f>'Base cotización 2021'!#REF!</f>
        <v>#REF!</v>
      </c>
      <c r="Q1757">
        <f>'Base cotización 2021'!N1778</f>
        <v>0</v>
      </c>
      <c r="R1757">
        <f>'Base cotización 2021'!O1778</f>
        <v>0</v>
      </c>
      <c r="S1757">
        <f>'Base cotización 2021'!P1778</f>
        <v>0</v>
      </c>
      <c r="T1757">
        <f>'Base cotización 2021'!Q1778</f>
        <v>0</v>
      </c>
      <c r="U1757">
        <f>'Base cotización 2021'!R1778</f>
        <v>0</v>
      </c>
      <c r="V1757">
        <f>'Base cotización 2021'!W1778</f>
        <v>0</v>
      </c>
      <c r="X1757">
        <f>'Base cotización 2021'!X1778</f>
        <v>0</v>
      </c>
      <c r="Y1757" t="e">
        <f>'Base cotización 2021'!#REF!</f>
        <v>#REF!</v>
      </c>
    </row>
    <row r="1758" spans="1:25">
      <c r="A1758">
        <f>'Base cotización 2021'!B1779</f>
        <v>0</v>
      </c>
      <c r="C1758" t="str">
        <f>'Base cotización 2021'!C1779</f>
        <v/>
      </c>
      <c r="D1758" t="str">
        <f>'Base cotización 2021'!D1779</f>
        <v/>
      </c>
      <c r="E1758" t="str">
        <f>'Base cotización 2021'!E1779</f>
        <v/>
      </c>
      <c r="G1758" t="str">
        <f>'Base cotización 2021'!F1779</f>
        <v/>
      </c>
      <c r="I1758" t="e">
        <f>'Base cotización 2021'!#REF!</f>
        <v>#REF!</v>
      </c>
      <c r="J1758" t="e">
        <f>'Base cotización 2021'!#REF!</f>
        <v>#REF!</v>
      </c>
      <c r="K1758">
        <f>'Base cotización 2021'!H1779</f>
        <v>0</v>
      </c>
      <c r="L1758">
        <f>'Base cotización 2021'!K1779</f>
        <v>0</v>
      </c>
      <c r="M1758" s="31">
        <f>'Base cotización 2021'!I1779</f>
        <v>0</v>
      </c>
      <c r="N1758">
        <f>'Base cotización 2021'!L1779</f>
        <v>0</v>
      </c>
      <c r="O1758">
        <f>'Base cotización 2021'!M1779</f>
        <v>0</v>
      </c>
      <c r="P1758" t="e">
        <f>'Base cotización 2021'!#REF!</f>
        <v>#REF!</v>
      </c>
      <c r="Q1758">
        <f>'Base cotización 2021'!N1779</f>
        <v>0</v>
      </c>
      <c r="R1758">
        <f>'Base cotización 2021'!O1779</f>
        <v>0</v>
      </c>
      <c r="S1758">
        <f>'Base cotización 2021'!P1779</f>
        <v>0</v>
      </c>
      <c r="T1758">
        <f>'Base cotización 2021'!Q1779</f>
        <v>0</v>
      </c>
      <c r="U1758">
        <f>'Base cotización 2021'!R1779</f>
        <v>0</v>
      </c>
      <c r="V1758">
        <f>'Base cotización 2021'!W1779</f>
        <v>0</v>
      </c>
      <c r="X1758">
        <f>'Base cotización 2021'!X1779</f>
        <v>0</v>
      </c>
      <c r="Y1758" t="e">
        <f>'Base cotización 2021'!#REF!</f>
        <v>#REF!</v>
      </c>
    </row>
    <row r="1759" spans="1:25">
      <c r="A1759">
        <f>'Base cotización 2021'!B1780</f>
        <v>0</v>
      </c>
      <c r="C1759" t="str">
        <f>'Base cotización 2021'!C1780</f>
        <v/>
      </c>
      <c r="D1759" t="str">
        <f>'Base cotización 2021'!D1780</f>
        <v/>
      </c>
      <c r="E1759" t="str">
        <f>'Base cotización 2021'!E1780</f>
        <v/>
      </c>
      <c r="G1759" t="str">
        <f>'Base cotización 2021'!F1780</f>
        <v/>
      </c>
      <c r="I1759" t="e">
        <f>'Base cotización 2021'!#REF!</f>
        <v>#REF!</v>
      </c>
      <c r="J1759" t="e">
        <f>'Base cotización 2021'!#REF!</f>
        <v>#REF!</v>
      </c>
      <c r="K1759">
        <f>'Base cotización 2021'!H1780</f>
        <v>0</v>
      </c>
      <c r="L1759">
        <f>'Base cotización 2021'!K1780</f>
        <v>0</v>
      </c>
      <c r="M1759" s="31">
        <f>'Base cotización 2021'!I1780</f>
        <v>0</v>
      </c>
      <c r="N1759">
        <f>'Base cotización 2021'!L1780</f>
        <v>0</v>
      </c>
      <c r="O1759">
        <f>'Base cotización 2021'!M1780</f>
        <v>0</v>
      </c>
      <c r="P1759" t="e">
        <f>'Base cotización 2021'!#REF!</f>
        <v>#REF!</v>
      </c>
      <c r="Q1759">
        <f>'Base cotización 2021'!N1780</f>
        <v>0</v>
      </c>
      <c r="R1759">
        <f>'Base cotización 2021'!O1780</f>
        <v>0</v>
      </c>
      <c r="S1759">
        <f>'Base cotización 2021'!P1780</f>
        <v>0</v>
      </c>
      <c r="T1759">
        <f>'Base cotización 2021'!Q1780</f>
        <v>0</v>
      </c>
      <c r="U1759">
        <f>'Base cotización 2021'!R1780</f>
        <v>0</v>
      </c>
      <c r="V1759">
        <f>'Base cotización 2021'!W1780</f>
        <v>0</v>
      </c>
      <c r="X1759">
        <f>'Base cotización 2021'!X1780</f>
        <v>0</v>
      </c>
      <c r="Y1759" t="e">
        <f>'Base cotización 2021'!#REF!</f>
        <v>#REF!</v>
      </c>
    </row>
    <row r="1760" spans="1:25">
      <c r="A1760">
        <f>'Base cotización 2021'!B1781</f>
        <v>0</v>
      </c>
      <c r="C1760" t="str">
        <f>'Base cotización 2021'!C1781</f>
        <v/>
      </c>
      <c r="D1760" t="str">
        <f>'Base cotización 2021'!D1781</f>
        <v/>
      </c>
      <c r="E1760" t="str">
        <f>'Base cotización 2021'!E1781</f>
        <v/>
      </c>
      <c r="G1760" t="str">
        <f>'Base cotización 2021'!F1781</f>
        <v/>
      </c>
      <c r="I1760" t="e">
        <f>'Base cotización 2021'!#REF!</f>
        <v>#REF!</v>
      </c>
      <c r="J1760" t="e">
        <f>'Base cotización 2021'!#REF!</f>
        <v>#REF!</v>
      </c>
      <c r="K1760">
        <f>'Base cotización 2021'!H1781</f>
        <v>0</v>
      </c>
      <c r="L1760">
        <f>'Base cotización 2021'!K1781</f>
        <v>0</v>
      </c>
      <c r="M1760" s="31">
        <f>'Base cotización 2021'!I1781</f>
        <v>0</v>
      </c>
      <c r="N1760">
        <f>'Base cotización 2021'!L1781</f>
        <v>0</v>
      </c>
      <c r="O1760">
        <f>'Base cotización 2021'!M1781</f>
        <v>0</v>
      </c>
      <c r="P1760" t="e">
        <f>'Base cotización 2021'!#REF!</f>
        <v>#REF!</v>
      </c>
      <c r="Q1760">
        <f>'Base cotización 2021'!N1781</f>
        <v>0</v>
      </c>
      <c r="R1760">
        <f>'Base cotización 2021'!O1781</f>
        <v>0</v>
      </c>
      <c r="S1760">
        <f>'Base cotización 2021'!P1781</f>
        <v>0</v>
      </c>
      <c r="T1760">
        <f>'Base cotización 2021'!Q1781</f>
        <v>0</v>
      </c>
      <c r="U1760">
        <f>'Base cotización 2021'!R1781</f>
        <v>0</v>
      </c>
      <c r="V1760">
        <f>'Base cotización 2021'!W1781</f>
        <v>0</v>
      </c>
      <c r="X1760">
        <f>'Base cotización 2021'!X1781</f>
        <v>0</v>
      </c>
      <c r="Y1760" t="e">
        <f>'Base cotización 2021'!#REF!</f>
        <v>#REF!</v>
      </c>
    </row>
    <row r="1761" spans="1:25">
      <c r="A1761">
        <f>'Base cotización 2021'!B1782</f>
        <v>0</v>
      </c>
      <c r="C1761" t="str">
        <f>'Base cotización 2021'!C1782</f>
        <v/>
      </c>
      <c r="D1761" t="str">
        <f>'Base cotización 2021'!D1782</f>
        <v/>
      </c>
      <c r="E1761" t="str">
        <f>'Base cotización 2021'!E1782</f>
        <v/>
      </c>
      <c r="G1761" t="str">
        <f>'Base cotización 2021'!F1782</f>
        <v/>
      </c>
      <c r="I1761" t="e">
        <f>'Base cotización 2021'!#REF!</f>
        <v>#REF!</v>
      </c>
      <c r="J1761" t="e">
        <f>'Base cotización 2021'!#REF!</f>
        <v>#REF!</v>
      </c>
      <c r="K1761">
        <f>'Base cotización 2021'!H1782</f>
        <v>0</v>
      </c>
      <c r="L1761">
        <f>'Base cotización 2021'!K1782</f>
        <v>0</v>
      </c>
      <c r="M1761" s="31">
        <f>'Base cotización 2021'!I1782</f>
        <v>0</v>
      </c>
      <c r="N1761">
        <f>'Base cotización 2021'!L1782</f>
        <v>0</v>
      </c>
      <c r="O1761">
        <f>'Base cotización 2021'!M1782</f>
        <v>0</v>
      </c>
      <c r="P1761" t="e">
        <f>'Base cotización 2021'!#REF!</f>
        <v>#REF!</v>
      </c>
      <c r="Q1761">
        <f>'Base cotización 2021'!N1782</f>
        <v>0</v>
      </c>
      <c r="R1761">
        <f>'Base cotización 2021'!O1782</f>
        <v>0</v>
      </c>
      <c r="S1761">
        <f>'Base cotización 2021'!P1782</f>
        <v>0</v>
      </c>
      <c r="T1761">
        <f>'Base cotización 2021'!Q1782</f>
        <v>0</v>
      </c>
      <c r="U1761">
        <f>'Base cotización 2021'!R1782</f>
        <v>0</v>
      </c>
      <c r="V1761">
        <f>'Base cotización 2021'!W1782</f>
        <v>0</v>
      </c>
      <c r="X1761">
        <f>'Base cotización 2021'!X1782</f>
        <v>0</v>
      </c>
      <c r="Y1761" t="e">
        <f>'Base cotización 2021'!#REF!</f>
        <v>#REF!</v>
      </c>
    </row>
    <row r="1762" spans="1:25">
      <c r="A1762">
        <f>'Base cotización 2021'!B1783</f>
        <v>0</v>
      </c>
      <c r="C1762" t="str">
        <f>'Base cotización 2021'!C1783</f>
        <v/>
      </c>
      <c r="D1762" t="str">
        <f>'Base cotización 2021'!D1783</f>
        <v/>
      </c>
      <c r="E1762" t="str">
        <f>'Base cotización 2021'!E1783</f>
        <v/>
      </c>
      <c r="G1762" t="str">
        <f>'Base cotización 2021'!F1783</f>
        <v/>
      </c>
      <c r="I1762" t="e">
        <f>'Base cotización 2021'!#REF!</f>
        <v>#REF!</v>
      </c>
      <c r="J1762" t="e">
        <f>'Base cotización 2021'!#REF!</f>
        <v>#REF!</v>
      </c>
      <c r="K1762">
        <f>'Base cotización 2021'!H1783</f>
        <v>0</v>
      </c>
      <c r="L1762">
        <f>'Base cotización 2021'!K1783</f>
        <v>0</v>
      </c>
      <c r="M1762" s="31">
        <f>'Base cotización 2021'!I1783</f>
        <v>0</v>
      </c>
      <c r="N1762">
        <f>'Base cotización 2021'!L1783</f>
        <v>0</v>
      </c>
      <c r="O1762">
        <f>'Base cotización 2021'!M1783</f>
        <v>0</v>
      </c>
      <c r="P1762" t="e">
        <f>'Base cotización 2021'!#REF!</f>
        <v>#REF!</v>
      </c>
      <c r="Q1762">
        <f>'Base cotización 2021'!N1783</f>
        <v>0</v>
      </c>
      <c r="R1762">
        <f>'Base cotización 2021'!O1783</f>
        <v>0</v>
      </c>
      <c r="S1762">
        <f>'Base cotización 2021'!P1783</f>
        <v>0</v>
      </c>
      <c r="T1762">
        <f>'Base cotización 2021'!Q1783</f>
        <v>0</v>
      </c>
      <c r="U1762">
        <f>'Base cotización 2021'!R1783</f>
        <v>0</v>
      </c>
      <c r="V1762">
        <f>'Base cotización 2021'!W1783</f>
        <v>0</v>
      </c>
      <c r="X1762">
        <f>'Base cotización 2021'!X1783</f>
        <v>0</v>
      </c>
      <c r="Y1762" t="e">
        <f>'Base cotización 2021'!#REF!</f>
        <v>#REF!</v>
      </c>
    </row>
    <row r="1763" spans="1:25">
      <c r="A1763">
        <f>'Base cotización 2021'!B1784</f>
        <v>0</v>
      </c>
      <c r="C1763" t="str">
        <f>'Base cotización 2021'!C1784</f>
        <v/>
      </c>
      <c r="D1763" t="str">
        <f>'Base cotización 2021'!D1784</f>
        <v/>
      </c>
      <c r="E1763" t="str">
        <f>'Base cotización 2021'!E1784</f>
        <v/>
      </c>
      <c r="G1763" t="str">
        <f>'Base cotización 2021'!F1784</f>
        <v/>
      </c>
      <c r="I1763" t="e">
        <f>'Base cotización 2021'!#REF!</f>
        <v>#REF!</v>
      </c>
      <c r="J1763" t="e">
        <f>'Base cotización 2021'!#REF!</f>
        <v>#REF!</v>
      </c>
      <c r="K1763">
        <f>'Base cotización 2021'!H1784</f>
        <v>0</v>
      </c>
      <c r="L1763">
        <f>'Base cotización 2021'!K1784</f>
        <v>0</v>
      </c>
      <c r="M1763" s="31">
        <f>'Base cotización 2021'!I1784</f>
        <v>0</v>
      </c>
      <c r="N1763">
        <f>'Base cotización 2021'!L1784</f>
        <v>0</v>
      </c>
      <c r="O1763">
        <f>'Base cotización 2021'!M1784</f>
        <v>0</v>
      </c>
      <c r="P1763" t="e">
        <f>'Base cotización 2021'!#REF!</f>
        <v>#REF!</v>
      </c>
      <c r="Q1763">
        <f>'Base cotización 2021'!N1784</f>
        <v>0</v>
      </c>
      <c r="R1763">
        <f>'Base cotización 2021'!O1784</f>
        <v>0</v>
      </c>
      <c r="S1763">
        <f>'Base cotización 2021'!P1784</f>
        <v>0</v>
      </c>
      <c r="T1763">
        <f>'Base cotización 2021'!Q1784</f>
        <v>0</v>
      </c>
      <c r="U1763">
        <f>'Base cotización 2021'!R1784</f>
        <v>0</v>
      </c>
      <c r="V1763">
        <f>'Base cotización 2021'!W1784</f>
        <v>0</v>
      </c>
      <c r="X1763">
        <f>'Base cotización 2021'!X1784</f>
        <v>0</v>
      </c>
      <c r="Y1763" t="e">
        <f>'Base cotización 2021'!#REF!</f>
        <v>#REF!</v>
      </c>
    </row>
    <row r="1764" spans="1:25">
      <c r="A1764">
        <f>'Base cotización 2021'!B1785</f>
        <v>0</v>
      </c>
      <c r="C1764" t="str">
        <f>'Base cotización 2021'!C1785</f>
        <v/>
      </c>
      <c r="D1764" t="str">
        <f>'Base cotización 2021'!D1785</f>
        <v/>
      </c>
      <c r="E1764" t="str">
        <f>'Base cotización 2021'!E1785</f>
        <v/>
      </c>
      <c r="G1764" t="str">
        <f>'Base cotización 2021'!F1785</f>
        <v/>
      </c>
      <c r="I1764" t="e">
        <f>'Base cotización 2021'!#REF!</f>
        <v>#REF!</v>
      </c>
      <c r="J1764" t="e">
        <f>'Base cotización 2021'!#REF!</f>
        <v>#REF!</v>
      </c>
      <c r="K1764">
        <f>'Base cotización 2021'!H1785</f>
        <v>0</v>
      </c>
      <c r="L1764">
        <f>'Base cotización 2021'!K1785</f>
        <v>0</v>
      </c>
      <c r="M1764" s="31">
        <f>'Base cotización 2021'!I1785</f>
        <v>0</v>
      </c>
      <c r="N1764">
        <f>'Base cotización 2021'!L1785</f>
        <v>0</v>
      </c>
      <c r="O1764">
        <f>'Base cotización 2021'!M1785</f>
        <v>0</v>
      </c>
      <c r="P1764" t="e">
        <f>'Base cotización 2021'!#REF!</f>
        <v>#REF!</v>
      </c>
      <c r="Q1764">
        <f>'Base cotización 2021'!N1785</f>
        <v>0</v>
      </c>
      <c r="R1764">
        <f>'Base cotización 2021'!O1785</f>
        <v>0</v>
      </c>
      <c r="S1764">
        <f>'Base cotización 2021'!P1785</f>
        <v>0</v>
      </c>
      <c r="T1764">
        <f>'Base cotización 2021'!Q1785</f>
        <v>0</v>
      </c>
      <c r="U1764">
        <f>'Base cotización 2021'!R1785</f>
        <v>0</v>
      </c>
      <c r="V1764">
        <f>'Base cotización 2021'!W1785</f>
        <v>0</v>
      </c>
      <c r="X1764">
        <f>'Base cotización 2021'!X1785</f>
        <v>0</v>
      </c>
      <c r="Y1764" t="e">
        <f>'Base cotización 2021'!#REF!</f>
        <v>#REF!</v>
      </c>
    </row>
    <row r="1765" spans="1:25">
      <c r="A1765">
        <f>'Base cotización 2021'!B1786</f>
        <v>0</v>
      </c>
      <c r="C1765" t="str">
        <f>'Base cotización 2021'!C1786</f>
        <v/>
      </c>
      <c r="D1765" t="str">
        <f>'Base cotización 2021'!D1786</f>
        <v/>
      </c>
      <c r="E1765" t="str">
        <f>'Base cotización 2021'!E1786</f>
        <v/>
      </c>
      <c r="G1765" t="str">
        <f>'Base cotización 2021'!F1786</f>
        <v/>
      </c>
      <c r="I1765" t="e">
        <f>'Base cotización 2021'!#REF!</f>
        <v>#REF!</v>
      </c>
      <c r="J1765" t="e">
        <f>'Base cotización 2021'!#REF!</f>
        <v>#REF!</v>
      </c>
      <c r="K1765">
        <f>'Base cotización 2021'!H1786</f>
        <v>0</v>
      </c>
      <c r="L1765">
        <f>'Base cotización 2021'!K1786</f>
        <v>0</v>
      </c>
      <c r="M1765" s="31">
        <f>'Base cotización 2021'!I1786</f>
        <v>0</v>
      </c>
      <c r="N1765">
        <f>'Base cotización 2021'!L1786</f>
        <v>0</v>
      </c>
      <c r="O1765">
        <f>'Base cotización 2021'!M1786</f>
        <v>0</v>
      </c>
      <c r="P1765" t="e">
        <f>'Base cotización 2021'!#REF!</f>
        <v>#REF!</v>
      </c>
      <c r="Q1765">
        <f>'Base cotización 2021'!N1786</f>
        <v>0</v>
      </c>
      <c r="R1765">
        <f>'Base cotización 2021'!O1786</f>
        <v>0</v>
      </c>
      <c r="S1765">
        <f>'Base cotización 2021'!P1786</f>
        <v>0</v>
      </c>
      <c r="T1765">
        <f>'Base cotización 2021'!Q1786</f>
        <v>0</v>
      </c>
      <c r="U1765">
        <f>'Base cotización 2021'!R1786</f>
        <v>0</v>
      </c>
      <c r="V1765">
        <f>'Base cotización 2021'!W1786</f>
        <v>0</v>
      </c>
      <c r="X1765">
        <f>'Base cotización 2021'!X1786</f>
        <v>0</v>
      </c>
      <c r="Y1765" t="e">
        <f>'Base cotización 2021'!#REF!</f>
        <v>#REF!</v>
      </c>
    </row>
    <row r="1766" spans="1:25">
      <c r="A1766">
        <f>'Base cotización 2021'!B1787</f>
        <v>0</v>
      </c>
      <c r="C1766" t="str">
        <f>'Base cotización 2021'!C1787</f>
        <v/>
      </c>
      <c r="D1766" t="str">
        <f>'Base cotización 2021'!D1787</f>
        <v/>
      </c>
      <c r="E1766" t="str">
        <f>'Base cotización 2021'!E1787</f>
        <v/>
      </c>
      <c r="G1766" t="str">
        <f>'Base cotización 2021'!F1787</f>
        <v/>
      </c>
      <c r="I1766" t="e">
        <f>'Base cotización 2021'!#REF!</f>
        <v>#REF!</v>
      </c>
      <c r="J1766" t="e">
        <f>'Base cotización 2021'!#REF!</f>
        <v>#REF!</v>
      </c>
      <c r="K1766">
        <f>'Base cotización 2021'!H1787</f>
        <v>0</v>
      </c>
      <c r="L1766">
        <f>'Base cotización 2021'!K1787</f>
        <v>0</v>
      </c>
      <c r="M1766" s="31">
        <f>'Base cotización 2021'!I1787</f>
        <v>0</v>
      </c>
      <c r="N1766">
        <f>'Base cotización 2021'!L1787</f>
        <v>0</v>
      </c>
      <c r="O1766">
        <f>'Base cotización 2021'!M1787</f>
        <v>0</v>
      </c>
      <c r="P1766" t="e">
        <f>'Base cotización 2021'!#REF!</f>
        <v>#REF!</v>
      </c>
      <c r="Q1766">
        <f>'Base cotización 2021'!N1787</f>
        <v>0</v>
      </c>
      <c r="R1766">
        <f>'Base cotización 2021'!O1787</f>
        <v>0</v>
      </c>
      <c r="S1766">
        <f>'Base cotización 2021'!P1787</f>
        <v>0</v>
      </c>
      <c r="T1766">
        <f>'Base cotización 2021'!Q1787</f>
        <v>0</v>
      </c>
      <c r="U1766">
        <f>'Base cotización 2021'!R1787</f>
        <v>0</v>
      </c>
      <c r="V1766">
        <f>'Base cotización 2021'!W1787</f>
        <v>0</v>
      </c>
      <c r="X1766">
        <f>'Base cotización 2021'!X1787</f>
        <v>0</v>
      </c>
      <c r="Y1766" t="e">
        <f>'Base cotización 2021'!#REF!</f>
        <v>#REF!</v>
      </c>
    </row>
    <row r="1767" spans="1:25">
      <c r="A1767">
        <f>'Base cotización 2021'!B1788</f>
        <v>0</v>
      </c>
      <c r="C1767" t="str">
        <f>'Base cotización 2021'!C1788</f>
        <v/>
      </c>
      <c r="D1767" t="str">
        <f>'Base cotización 2021'!D1788</f>
        <v/>
      </c>
      <c r="E1767" t="str">
        <f>'Base cotización 2021'!E1788</f>
        <v/>
      </c>
      <c r="G1767" t="str">
        <f>'Base cotización 2021'!F1788</f>
        <v/>
      </c>
      <c r="I1767" t="e">
        <f>'Base cotización 2021'!#REF!</f>
        <v>#REF!</v>
      </c>
      <c r="J1767" t="e">
        <f>'Base cotización 2021'!#REF!</f>
        <v>#REF!</v>
      </c>
      <c r="K1767">
        <f>'Base cotización 2021'!H1788</f>
        <v>0</v>
      </c>
      <c r="L1767">
        <f>'Base cotización 2021'!K1788</f>
        <v>0</v>
      </c>
      <c r="M1767" s="31">
        <f>'Base cotización 2021'!I1788</f>
        <v>0</v>
      </c>
      <c r="N1767">
        <f>'Base cotización 2021'!L1788</f>
        <v>0</v>
      </c>
      <c r="O1767">
        <f>'Base cotización 2021'!M1788</f>
        <v>0</v>
      </c>
      <c r="P1767" t="e">
        <f>'Base cotización 2021'!#REF!</f>
        <v>#REF!</v>
      </c>
      <c r="Q1767">
        <f>'Base cotización 2021'!N1788</f>
        <v>0</v>
      </c>
      <c r="R1767">
        <f>'Base cotización 2021'!O1788</f>
        <v>0</v>
      </c>
      <c r="S1767">
        <f>'Base cotización 2021'!P1788</f>
        <v>0</v>
      </c>
      <c r="T1767">
        <f>'Base cotización 2021'!Q1788</f>
        <v>0</v>
      </c>
      <c r="U1767">
        <f>'Base cotización 2021'!R1788</f>
        <v>0</v>
      </c>
      <c r="V1767">
        <f>'Base cotización 2021'!W1788</f>
        <v>0</v>
      </c>
      <c r="X1767">
        <f>'Base cotización 2021'!X1788</f>
        <v>0</v>
      </c>
      <c r="Y1767" t="e">
        <f>'Base cotización 2021'!#REF!</f>
        <v>#REF!</v>
      </c>
    </row>
    <row r="1768" spans="1:25">
      <c r="A1768">
        <f>'Base cotización 2021'!B1789</f>
        <v>0</v>
      </c>
      <c r="C1768" t="str">
        <f>'Base cotización 2021'!C1789</f>
        <v/>
      </c>
      <c r="D1768" t="str">
        <f>'Base cotización 2021'!D1789</f>
        <v/>
      </c>
      <c r="E1768" t="str">
        <f>'Base cotización 2021'!E1789</f>
        <v/>
      </c>
      <c r="G1768" t="str">
        <f>'Base cotización 2021'!F1789</f>
        <v/>
      </c>
      <c r="I1768" t="e">
        <f>'Base cotización 2021'!#REF!</f>
        <v>#REF!</v>
      </c>
      <c r="J1768" t="e">
        <f>'Base cotización 2021'!#REF!</f>
        <v>#REF!</v>
      </c>
      <c r="K1768">
        <f>'Base cotización 2021'!H1789</f>
        <v>0</v>
      </c>
      <c r="L1768">
        <f>'Base cotización 2021'!K1789</f>
        <v>0</v>
      </c>
      <c r="M1768" s="31">
        <f>'Base cotización 2021'!I1789</f>
        <v>0</v>
      </c>
      <c r="N1768">
        <f>'Base cotización 2021'!L1789</f>
        <v>0</v>
      </c>
      <c r="O1768">
        <f>'Base cotización 2021'!M1789</f>
        <v>0</v>
      </c>
      <c r="P1768" t="e">
        <f>'Base cotización 2021'!#REF!</f>
        <v>#REF!</v>
      </c>
      <c r="Q1768">
        <f>'Base cotización 2021'!N1789</f>
        <v>0</v>
      </c>
      <c r="R1768">
        <f>'Base cotización 2021'!O1789</f>
        <v>0</v>
      </c>
      <c r="S1768">
        <f>'Base cotización 2021'!P1789</f>
        <v>0</v>
      </c>
      <c r="T1768">
        <f>'Base cotización 2021'!Q1789</f>
        <v>0</v>
      </c>
      <c r="U1768">
        <f>'Base cotización 2021'!R1789</f>
        <v>0</v>
      </c>
      <c r="V1768">
        <f>'Base cotización 2021'!W1789</f>
        <v>0</v>
      </c>
      <c r="X1768">
        <f>'Base cotización 2021'!X1789</f>
        <v>0</v>
      </c>
      <c r="Y1768" t="e">
        <f>'Base cotización 2021'!#REF!</f>
        <v>#REF!</v>
      </c>
    </row>
    <row r="1769" spans="1:25">
      <c r="A1769">
        <f>'Base cotización 2021'!B1790</f>
        <v>0</v>
      </c>
      <c r="C1769" t="str">
        <f>'Base cotización 2021'!C1790</f>
        <v/>
      </c>
      <c r="D1769" t="str">
        <f>'Base cotización 2021'!D1790</f>
        <v/>
      </c>
      <c r="E1769" t="str">
        <f>'Base cotización 2021'!E1790</f>
        <v/>
      </c>
      <c r="G1769" t="str">
        <f>'Base cotización 2021'!F1790</f>
        <v/>
      </c>
      <c r="I1769" t="e">
        <f>'Base cotización 2021'!#REF!</f>
        <v>#REF!</v>
      </c>
      <c r="J1769" t="e">
        <f>'Base cotización 2021'!#REF!</f>
        <v>#REF!</v>
      </c>
      <c r="K1769">
        <f>'Base cotización 2021'!H1790</f>
        <v>0</v>
      </c>
      <c r="L1769">
        <f>'Base cotización 2021'!K1790</f>
        <v>0</v>
      </c>
      <c r="M1769" s="31">
        <f>'Base cotización 2021'!I1790</f>
        <v>0</v>
      </c>
      <c r="N1769">
        <f>'Base cotización 2021'!L1790</f>
        <v>0</v>
      </c>
      <c r="O1769">
        <f>'Base cotización 2021'!M1790</f>
        <v>0</v>
      </c>
      <c r="P1769" t="e">
        <f>'Base cotización 2021'!#REF!</f>
        <v>#REF!</v>
      </c>
      <c r="Q1769">
        <f>'Base cotización 2021'!N1790</f>
        <v>0</v>
      </c>
      <c r="R1769">
        <f>'Base cotización 2021'!O1790</f>
        <v>0</v>
      </c>
      <c r="S1769">
        <f>'Base cotización 2021'!P1790</f>
        <v>0</v>
      </c>
      <c r="T1769">
        <f>'Base cotización 2021'!Q1790</f>
        <v>0</v>
      </c>
      <c r="U1769">
        <f>'Base cotización 2021'!R1790</f>
        <v>0</v>
      </c>
      <c r="V1769">
        <f>'Base cotización 2021'!W1790</f>
        <v>0</v>
      </c>
      <c r="X1769">
        <f>'Base cotización 2021'!X1790</f>
        <v>0</v>
      </c>
      <c r="Y1769" t="e">
        <f>'Base cotización 2021'!#REF!</f>
        <v>#REF!</v>
      </c>
    </row>
    <row r="1770" spans="1:25">
      <c r="A1770">
        <f>'Base cotización 2021'!B1791</f>
        <v>0</v>
      </c>
      <c r="C1770" t="str">
        <f>'Base cotización 2021'!C1791</f>
        <v/>
      </c>
      <c r="D1770" t="str">
        <f>'Base cotización 2021'!D1791</f>
        <v/>
      </c>
      <c r="E1770" t="str">
        <f>'Base cotización 2021'!E1791</f>
        <v/>
      </c>
      <c r="G1770" t="str">
        <f>'Base cotización 2021'!F1791</f>
        <v/>
      </c>
      <c r="I1770" t="e">
        <f>'Base cotización 2021'!#REF!</f>
        <v>#REF!</v>
      </c>
      <c r="J1770" t="e">
        <f>'Base cotización 2021'!#REF!</f>
        <v>#REF!</v>
      </c>
      <c r="K1770">
        <f>'Base cotización 2021'!H1791</f>
        <v>0</v>
      </c>
      <c r="L1770">
        <f>'Base cotización 2021'!K1791</f>
        <v>0</v>
      </c>
      <c r="M1770" s="31">
        <f>'Base cotización 2021'!I1791</f>
        <v>0</v>
      </c>
      <c r="N1770">
        <f>'Base cotización 2021'!L1791</f>
        <v>0</v>
      </c>
      <c r="O1770">
        <f>'Base cotización 2021'!M1791</f>
        <v>0</v>
      </c>
      <c r="P1770" t="e">
        <f>'Base cotización 2021'!#REF!</f>
        <v>#REF!</v>
      </c>
      <c r="Q1770">
        <f>'Base cotización 2021'!N1791</f>
        <v>0</v>
      </c>
      <c r="R1770">
        <f>'Base cotización 2021'!O1791</f>
        <v>0</v>
      </c>
      <c r="S1770">
        <f>'Base cotización 2021'!P1791</f>
        <v>0</v>
      </c>
      <c r="T1770">
        <f>'Base cotización 2021'!Q1791</f>
        <v>0</v>
      </c>
      <c r="U1770">
        <f>'Base cotización 2021'!R1791</f>
        <v>0</v>
      </c>
      <c r="V1770">
        <f>'Base cotización 2021'!W1791</f>
        <v>0</v>
      </c>
      <c r="X1770">
        <f>'Base cotización 2021'!X1791</f>
        <v>0</v>
      </c>
      <c r="Y1770" t="e">
        <f>'Base cotización 2021'!#REF!</f>
        <v>#REF!</v>
      </c>
    </row>
    <row r="1771" spans="1:25">
      <c r="A1771">
        <f>'Base cotización 2021'!B1792</f>
        <v>0</v>
      </c>
      <c r="C1771" t="str">
        <f>'Base cotización 2021'!C1792</f>
        <v/>
      </c>
      <c r="D1771" t="str">
        <f>'Base cotización 2021'!D1792</f>
        <v/>
      </c>
      <c r="E1771" t="str">
        <f>'Base cotización 2021'!E1792</f>
        <v/>
      </c>
      <c r="G1771" t="str">
        <f>'Base cotización 2021'!F1792</f>
        <v/>
      </c>
      <c r="I1771" t="e">
        <f>'Base cotización 2021'!#REF!</f>
        <v>#REF!</v>
      </c>
      <c r="J1771" t="e">
        <f>'Base cotización 2021'!#REF!</f>
        <v>#REF!</v>
      </c>
      <c r="K1771">
        <f>'Base cotización 2021'!H1792</f>
        <v>0</v>
      </c>
      <c r="L1771">
        <f>'Base cotización 2021'!K1792</f>
        <v>0</v>
      </c>
      <c r="M1771" s="31">
        <f>'Base cotización 2021'!I1792</f>
        <v>0</v>
      </c>
      <c r="N1771">
        <f>'Base cotización 2021'!L1792</f>
        <v>0</v>
      </c>
      <c r="O1771">
        <f>'Base cotización 2021'!M1792</f>
        <v>0</v>
      </c>
      <c r="P1771" t="e">
        <f>'Base cotización 2021'!#REF!</f>
        <v>#REF!</v>
      </c>
      <c r="Q1771">
        <f>'Base cotización 2021'!N1792</f>
        <v>0</v>
      </c>
      <c r="R1771">
        <f>'Base cotización 2021'!O1792</f>
        <v>0</v>
      </c>
      <c r="S1771">
        <f>'Base cotización 2021'!P1792</f>
        <v>0</v>
      </c>
      <c r="T1771">
        <f>'Base cotización 2021'!Q1792</f>
        <v>0</v>
      </c>
      <c r="U1771">
        <f>'Base cotización 2021'!R1792</f>
        <v>0</v>
      </c>
      <c r="V1771">
        <f>'Base cotización 2021'!W1792</f>
        <v>0</v>
      </c>
      <c r="X1771">
        <f>'Base cotización 2021'!X1792</f>
        <v>0</v>
      </c>
      <c r="Y1771" t="e">
        <f>'Base cotización 2021'!#REF!</f>
        <v>#REF!</v>
      </c>
    </row>
    <row r="1772" spans="1:25">
      <c r="A1772">
        <f>'Base cotización 2021'!B1793</f>
        <v>0</v>
      </c>
      <c r="C1772" t="str">
        <f>'Base cotización 2021'!C1793</f>
        <v/>
      </c>
      <c r="D1772" t="str">
        <f>'Base cotización 2021'!D1793</f>
        <v/>
      </c>
      <c r="E1772" t="str">
        <f>'Base cotización 2021'!E1793</f>
        <v/>
      </c>
      <c r="G1772" t="str">
        <f>'Base cotización 2021'!F1793</f>
        <v/>
      </c>
      <c r="I1772" t="e">
        <f>'Base cotización 2021'!#REF!</f>
        <v>#REF!</v>
      </c>
      <c r="J1772" t="e">
        <f>'Base cotización 2021'!#REF!</f>
        <v>#REF!</v>
      </c>
      <c r="K1772">
        <f>'Base cotización 2021'!H1793</f>
        <v>0</v>
      </c>
      <c r="L1772">
        <f>'Base cotización 2021'!K1793</f>
        <v>0</v>
      </c>
      <c r="M1772" s="31">
        <f>'Base cotización 2021'!I1793</f>
        <v>0</v>
      </c>
      <c r="N1772">
        <f>'Base cotización 2021'!L1793</f>
        <v>0</v>
      </c>
      <c r="O1772">
        <f>'Base cotización 2021'!M1793</f>
        <v>0</v>
      </c>
      <c r="P1772" t="e">
        <f>'Base cotización 2021'!#REF!</f>
        <v>#REF!</v>
      </c>
      <c r="Q1772">
        <f>'Base cotización 2021'!N1793</f>
        <v>0</v>
      </c>
      <c r="R1772">
        <f>'Base cotización 2021'!O1793</f>
        <v>0</v>
      </c>
      <c r="S1772">
        <f>'Base cotización 2021'!P1793</f>
        <v>0</v>
      </c>
      <c r="T1772">
        <f>'Base cotización 2021'!Q1793</f>
        <v>0</v>
      </c>
      <c r="U1772">
        <f>'Base cotización 2021'!R1793</f>
        <v>0</v>
      </c>
      <c r="V1772">
        <f>'Base cotización 2021'!W1793</f>
        <v>0</v>
      </c>
      <c r="X1772">
        <f>'Base cotización 2021'!X1793</f>
        <v>0</v>
      </c>
      <c r="Y1772" t="e">
        <f>'Base cotización 2021'!#REF!</f>
        <v>#REF!</v>
      </c>
    </row>
    <row r="1773" spans="1:25">
      <c r="A1773">
        <f>'Base cotización 2021'!B1794</f>
        <v>0</v>
      </c>
      <c r="C1773" t="str">
        <f>'Base cotización 2021'!C1794</f>
        <v/>
      </c>
      <c r="D1773" t="str">
        <f>'Base cotización 2021'!D1794</f>
        <v/>
      </c>
      <c r="E1773" t="str">
        <f>'Base cotización 2021'!E1794</f>
        <v/>
      </c>
      <c r="G1773" t="str">
        <f>'Base cotización 2021'!F1794</f>
        <v/>
      </c>
      <c r="I1773" t="e">
        <f>'Base cotización 2021'!#REF!</f>
        <v>#REF!</v>
      </c>
      <c r="J1773" t="e">
        <f>'Base cotización 2021'!#REF!</f>
        <v>#REF!</v>
      </c>
      <c r="K1773">
        <f>'Base cotización 2021'!H1794</f>
        <v>0</v>
      </c>
      <c r="L1773">
        <f>'Base cotización 2021'!K1794</f>
        <v>0</v>
      </c>
      <c r="M1773" s="31">
        <f>'Base cotización 2021'!I1794</f>
        <v>0</v>
      </c>
      <c r="N1773">
        <f>'Base cotización 2021'!L1794</f>
        <v>0</v>
      </c>
      <c r="O1773">
        <f>'Base cotización 2021'!M1794</f>
        <v>0</v>
      </c>
      <c r="P1773" t="e">
        <f>'Base cotización 2021'!#REF!</f>
        <v>#REF!</v>
      </c>
      <c r="Q1773">
        <f>'Base cotización 2021'!N1794</f>
        <v>0</v>
      </c>
      <c r="R1773">
        <f>'Base cotización 2021'!O1794</f>
        <v>0</v>
      </c>
      <c r="S1773">
        <f>'Base cotización 2021'!P1794</f>
        <v>0</v>
      </c>
      <c r="T1773">
        <f>'Base cotización 2021'!Q1794</f>
        <v>0</v>
      </c>
      <c r="U1773">
        <f>'Base cotización 2021'!R1794</f>
        <v>0</v>
      </c>
      <c r="V1773">
        <f>'Base cotización 2021'!W1794</f>
        <v>0</v>
      </c>
      <c r="X1773">
        <f>'Base cotización 2021'!X1794</f>
        <v>0</v>
      </c>
      <c r="Y1773" t="e">
        <f>'Base cotización 2021'!#REF!</f>
        <v>#REF!</v>
      </c>
    </row>
    <row r="1774" spans="1:25">
      <c r="A1774">
        <f>'Base cotización 2021'!B1795</f>
        <v>0</v>
      </c>
      <c r="C1774" t="str">
        <f>'Base cotización 2021'!C1795</f>
        <v/>
      </c>
      <c r="D1774" t="str">
        <f>'Base cotización 2021'!D1795</f>
        <v/>
      </c>
      <c r="E1774" t="str">
        <f>'Base cotización 2021'!E1795</f>
        <v/>
      </c>
      <c r="G1774" t="str">
        <f>'Base cotización 2021'!F1795</f>
        <v/>
      </c>
      <c r="I1774" t="e">
        <f>'Base cotización 2021'!#REF!</f>
        <v>#REF!</v>
      </c>
      <c r="J1774" t="e">
        <f>'Base cotización 2021'!#REF!</f>
        <v>#REF!</v>
      </c>
      <c r="K1774">
        <f>'Base cotización 2021'!H1795</f>
        <v>0</v>
      </c>
      <c r="L1774">
        <f>'Base cotización 2021'!K1795</f>
        <v>0</v>
      </c>
      <c r="M1774" s="31">
        <f>'Base cotización 2021'!I1795</f>
        <v>0</v>
      </c>
      <c r="N1774">
        <f>'Base cotización 2021'!L1795</f>
        <v>0</v>
      </c>
      <c r="O1774">
        <f>'Base cotización 2021'!M1795</f>
        <v>0</v>
      </c>
      <c r="P1774" t="e">
        <f>'Base cotización 2021'!#REF!</f>
        <v>#REF!</v>
      </c>
      <c r="Q1774">
        <f>'Base cotización 2021'!N1795</f>
        <v>0</v>
      </c>
      <c r="R1774">
        <f>'Base cotización 2021'!O1795</f>
        <v>0</v>
      </c>
      <c r="S1774">
        <f>'Base cotización 2021'!P1795</f>
        <v>0</v>
      </c>
      <c r="T1774">
        <f>'Base cotización 2021'!Q1795</f>
        <v>0</v>
      </c>
      <c r="U1774">
        <f>'Base cotización 2021'!R1795</f>
        <v>0</v>
      </c>
      <c r="V1774">
        <f>'Base cotización 2021'!W1795</f>
        <v>0</v>
      </c>
      <c r="X1774">
        <f>'Base cotización 2021'!X1795</f>
        <v>0</v>
      </c>
      <c r="Y1774" t="e">
        <f>'Base cotización 2021'!#REF!</f>
        <v>#REF!</v>
      </c>
    </row>
    <row r="1775" spans="1:25">
      <c r="A1775">
        <f>'Base cotización 2021'!B1796</f>
        <v>0</v>
      </c>
      <c r="C1775" t="str">
        <f>'Base cotización 2021'!C1796</f>
        <v/>
      </c>
      <c r="D1775" t="str">
        <f>'Base cotización 2021'!D1796</f>
        <v/>
      </c>
      <c r="E1775" t="str">
        <f>'Base cotización 2021'!E1796</f>
        <v/>
      </c>
      <c r="G1775" t="str">
        <f>'Base cotización 2021'!F1796</f>
        <v/>
      </c>
      <c r="I1775" t="e">
        <f>'Base cotización 2021'!#REF!</f>
        <v>#REF!</v>
      </c>
      <c r="J1775" t="e">
        <f>'Base cotización 2021'!#REF!</f>
        <v>#REF!</v>
      </c>
      <c r="K1775">
        <f>'Base cotización 2021'!H1796</f>
        <v>0</v>
      </c>
      <c r="L1775">
        <f>'Base cotización 2021'!K1796</f>
        <v>0</v>
      </c>
      <c r="M1775" s="31">
        <f>'Base cotización 2021'!I1796</f>
        <v>0</v>
      </c>
      <c r="N1775">
        <f>'Base cotización 2021'!L1796</f>
        <v>0</v>
      </c>
      <c r="O1775">
        <f>'Base cotización 2021'!M1796</f>
        <v>0</v>
      </c>
      <c r="P1775" t="e">
        <f>'Base cotización 2021'!#REF!</f>
        <v>#REF!</v>
      </c>
      <c r="Q1775">
        <f>'Base cotización 2021'!N1796</f>
        <v>0</v>
      </c>
      <c r="R1775">
        <f>'Base cotización 2021'!O1796</f>
        <v>0</v>
      </c>
      <c r="S1775">
        <f>'Base cotización 2021'!P1796</f>
        <v>0</v>
      </c>
      <c r="T1775">
        <f>'Base cotización 2021'!Q1796</f>
        <v>0</v>
      </c>
      <c r="U1775">
        <f>'Base cotización 2021'!R1796</f>
        <v>0</v>
      </c>
      <c r="V1775">
        <f>'Base cotización 2021'!W1796</f>
        <v>0</v>
      </c>
      <c r="X1775">
        <f>'Base cotización 2021'!X1796</f>
        <v>0</v>
      </c>
      <c r="Y1775" t="e">
        <f>'Base cotización 2021'!#REF!</f>
        <v>#REF!</v>
      </c>
    </row>
    <row r="1776" spans="1:25">
      <c r="A1776">
        <f>'Base cotización 2021'!B1797</f>
        <v>0</v>
      </c>
      <c r="C1776" t="str">
        <f>'Base cotización 2021'!C1797</f>
        <v/>
      </c>
      <c r="D1776" t="str">
        <f>'Base cotización 2021'!D1797</f>
        <v/>
      </c>
      <c r="E1776" t="str">
        <f>'Base cotización 2021'!E1797</f>
        <v/>
      </c>
      <c r="G1776" t="str">
        <f>'Base cotización 2021'!F1797</f>
        <v/>
      </c>
      <c r="I1776" t="e">
        <f>'Base cotización 2021'!#REF!</f>
        <v>#REF!</v>
      </c>
      <c r="J1776" t="e">
        <f>'Base cotización 2021'!#REF!</f>
        <v>#REF!</v>
      </c>
      <c r="K1776">
        <f>'Base cotización 2021'!H1797</f>
        <v>0</v>
      </c>
      <c r="L1776">
        <f>'Base cotización 2021'!K1797</f>
        <v>0</v>
      </c>
      <c r="M1776" s="31">
        <f>'Base cotización 2021'!I1797</f>
        <v>0</v>
      </c>
      <c r="N1776">
        <f>'Base cotización 2021'!L1797</f>
        <v>0</v>
      </c>
      <c r="O1776">
        <f>'Base cotización 2021'!M1797</f>
        <v>0</v>
      </c>
      <c r="P1776" t="e">
        <f>'Base cotización 2021'!#REF!</f>
        <v>#REF!</v>
      </c>
      <c r="Q1776">
        <f>'Base cotización 2021'!N1797</f>
        <v>0</v>
      </c>
      <c r="R1776">
        <f>'Base cotización 2021'!O1797</f>
        <v>0</v>
      </c>
      <c r="S1776">
        <f>'Base cotización 2021'!P1797</f>
        <v>0</v>
      </c>
      <c r="T1776">
        <f>'Base cotización 2021'!Q1797</f>
        <v>0</v>
      </c>
      <c r="U1776">
        <f>'Base cotización 2021'!R1797</f>
        <v>0</v>
      </c>
      <c r="V1776">
        <f>'Base cotización 2021'!W1797</f>
        <v>0</v>
      </c>
      <c r="X1776">
        <f>'Base cotización 2021'!X1797</f>
        <v>0</v>
      </c>
      <c r="Y1776" t="e">
        <f>'Base cotización 2021'!#REF!</f>
        <v>#REF!</v>
      </c>
    </row>
    <row r="1777" spans="1:25">
      <c r="A1777">
        <f>'Base cotización 2021'!B1798</f>
        <v>0</v>
      </c>
      <c r="C1777" t="str">
        <f>'Base cotización 2021'!C1798</f>
        <v/>
      </c>
      <c r="D1777" t="str">
        <f>'Base cotización 2021'!D1798</f>
        <v/>
      </c>
      <c r="E1777" t="str">
        <f>'Base cotización 2021'!E1798</f>
        <v/>
      </c>
      <c r="G1777" t="str">
        <f>'Base cotización 2021'!F1798</f>
        <v/>
      </c>
      <c r="I1777" t="e">
        <f>'Base cotización 2021'!#REF!</f>
        <v>#REF!</v>
      </c>
      <c r="J1777" t="e">
        <f>'Base cotización 2021'!#REF!</f>
        <v>#REF!</v>
      </c>
      <c r="K1777">
        <f>'Base cotización 2021'!H1798</f>
        <v>0</v>
      </c>
      <c r="L1777">
        <f>'Base cotización 2021'!K1798</f>
        <v>0</v>
      </c>
      <c r="M1777" s="31">
        <f>'Base cotización 2021'!I1798</f>
        <v>0</v>
      </c>
      <c r="N1777">
        <f>'Base cotización 2021'!L1798</f>
        <v>0</v>
      </c>
      <c r="O1777">
        <f>'Base cotización 2021'!M1798</f>
        <v>0</v>
      </c>
      <c r="P1777" t="e">
        <f>'Base cotización 2021'!#REF!</f>
        <v>#REF!</v>
      </c>
      <c r="Q1777">
        <f>'Base cotización 2021'!N1798</f>
        <v>0</v>
      </c>
      <c r="R1777">
        <f>'Base cotización 2021'!O1798</f>
        <v>0</v>
      </c>
      <c r="S1777">
        <f>'Base cotización 2021'!P1798</f>
        <v>0</v>
      </c>
      <c r="T1777">
        <f>'Base cotización 2021'!Q1798</f>
        <v>0</v>
      </c>
      <c r="U1777">
        <f>'Base cotización 2021'!R1798</f>
        <v>0</v>
      </c>
      <c r="V1777">
        <f>'Base cotización 2021'!W1798</f>
        <v>0</v>
      </c>
      <c r="X1777">
        <f>'Base cotización 2021'!X1798</f>
        <v>0</v>
      </c>
      <c r="Y1777" t="e">
        <f>'Base cotización 2021'!#REF!</f>
        <v>#REF!</v>
      </c>
    </row>
    <row r="1778" spans="1:25">
      <c r="A1778">
        <f>'Base cotización 2021'!B1799</f>
        <v>0</v>
      </c>
      <c r="C1778" t="str">
        <f>'Base cotización 2021'!C1799</f>
        <v/>
      </c>
      <c r="D1778" t="str">
        <f>'Base cotización 2021'!D1799</f>
        <v/>
      </c>
      <c r="E1778" t="str">
        <f>'Base cotización 2021'!E1799</f>
        <v/>
      </c>
      <c r="G1778" t="str">
        <f>'Base cotización 2021'!F1799</f>
        <v/>
      </c>
      <c r="I1778" t="e">
        <f>'Base cotización 2021'!#REF!</f>
        <v>#REF!</v>
      </c>
      <c r="J1778" t="e">
        <f>'Base cotización 2021'!#REF!</f>
        <v>#REF!</v>
      </c>
      <c r="K1778">
        <f>'Base cotización 2021'!H1799</f>
        <v>0</v>
      </c>
      <c r="L1778">
        <f>'Base cotización 2021'!K1799</f>
        <v>0</v>
      </c>
      <c r="M1778" s="31">
        <f>'Base cotización 2021'!I1799</f>
        <v>0</v>
      </c>
      <c r="N1778">
        <f>'Base cotización 2021'!L1799</f>
        <v>0</v>
      </c>
      <c r="O1778">
        <f>'Base cotización 2021'!M1799</f>
        <v>0</v>
      </c>
      <c r="P1778" t="e">
        <f>'Base cotización 2021'!#REF!</f>
        <v>#REF!</v>
      </c>
      <c r="Q1778">
        <f>'Base cotización 2021'!N1799</f>
        <v>0</v>
      </c>
      <c r="R1778">
        <f>'Base cotización 2021'!O1799</f>
        <v>0</v>
      </c>
      <c r="S1778">
        <f>'Base cotización 2021'!P1799</f>
        <v>0</v>
      </c>
      <c r="T1778">
        <f>'Base cotización 2021'!Q1799</f>
        <v>0</v>
      </c>
      <c r="U1778">
        <f>'Base cotización 2021'!R1799</f>
        <v>0</v>
      </c>
      <c r="V1778">
        <f>'Base cotización 2021'!W1799</f>
        <v>0</v>
      </c>
      <c r="X1778">
        <f>'Base cotización 2021'!X1799</f>
        <v>0</v>
      </c>
      <c r="Y1778" t="e">
        <f>'Base cotización 2021'!#REF!</f>
        <v>#REF!</v>
      </c>
    </row>
    <row r="1779" spans="1:25">
      <c r="A1779">
        <f>'Base cotización 2021'!B1800</f>
        <v>0</v>
      </c>
      <c r="C1779" t="str">
        <f>'Base cotización 2021'!C1800</f>
        <v/>
      </c>
      <c r="D1779" t="str">
        <f>'Base cotización 2021'!D1800</f>
        <v/>
      </c>
      <c r="E1779" t="str">
        <f>'Base cotización 2021'!E1800</f>
        <v/>
      </c>
      <c r="G1779" t="str">
        <f>'Base cotización 2021'!F1800</f>
        <v/>
      </c>
      <c r="I1779" t="e">
        <f>'Base cotización 2021'!#REF!</f>
        <v>#REF!</v>
      </c>
      <c r="J1779" t="e">
        <f>'Base cotización 2021'!#REF!</f>
        <v>#REF!</v>
      </c>
      <c r="K1779">
        <f>'Base cotización 2021'!H1800</f>
        <v>0</v>
      </c>
      <c r="L1779">
        <f>'Base cotización 2021'!K1800</f>
        <v>0</v>
      </c>
      <c r="M1779" s="31">
        <f>'Base cotización 2021'!I1800</f>
        <v>0</v>
      </c>
      <c r="N1779">
        <f>'Base cotización 2021'!L1800</f>
        <v>0</v>
      </c>
      <c r="O1779">
        <f>'Base cotización 2021'!M1800</f>
        <v>0</v>
      </c>
      <c r="P1779" t="e">
        <f>'Base cotización 2021'!#REF!</f>
        <v>#REF!</v>
      </c>
      <c r="Q1779">
        <f>'Base cotización 2021'!N1800</f>
        <v>0</v>
      </c>
      <c r="R1779">
        <f>'Base cotización 2021'!O1800</f>
        <v>0</v>
      </c>
      <c r="S1779">
        <f>'Base cotización 2021'!P1800</f>
        <v>0</v>
      </c>
      <c r="T1779">
        <f>'Base cotización 2021'!Q1800</f>
        <v>0</v>
      </c>
      <c r="U1779">
        <f>'Base cotización 2021'!R1800</f>
        <v>0</v>
      </c>
      <c r="V1779">
        <f>'Base cotización 2021'!W1800</f>
        <v>0</v>
      </c>
      <c r="X1779">
        <f>'Base cotización 2021'!X1800</f>
        <v>0</v>
      </c>
      <c r="Y1779" t="e">
        <f>'Base cotización 2021'!#REF!</f>
        <v>#REF!</v>
      </c>
    </row>
    <row r="1780" spans="1:25">
      <c r="A1780">
        <f>'Base cotización 2021'!B1801</f>
        <v>0</v>
      </c>
      <c r="C1780" t="str">
        <f>'Base cotización 2021'!C1801</f>
        <v/>
      </c>
      <c r="D1780" t="str">
        <f>'Base cotización 2021'!D1801</f>
        <v/>
      </c>
      <c r="E1780" t="str">
        <f>'Base cotización 2021'!E1801</f>
        <v/>
      </c>
      <c r="G1780" t="str">
        <f>'Base cotización 2021'!F1801</f>
        <v/>
      </c>
      <c r="I1780" t="e">
        <f>'Base cotización 2021'!#REF!</f>
        <v>#REF!</v>
      </c>
      <c r="J1780" t="e">
        <f>'Base cotización 2021'!#REF!</f>
        <v>#REF!</v>
      </c>
      <c r="K1780">
        <f>'Base cotización 2021'!H1801</f>
        <v>0</v>
      </c>
      <c r="L1780">
        <f>'Base cotización 2021'!K1801</f>
        <v>0</v>
      </c>
      <c r="M1780" s="31">
        <f>'Base cotización 2021'!I1801</f>
        <v>0</v>
      </c>
      <c r="N1780">
        <f>'Base cotización 2021'!L1801</f>
        <v>0</v>
      </c>
      <c r="O1780">
        <f>'Base cotización 2021'!M1801</f>
        <v>0</v>
      </c>
      <c r="P1780" t="e">
        <f>'Base cotización 2021'!#REF!</f>
        <v>#REF!</v>
      </c>
      <c r="Q1780">
        <f>'Base cotización 2021'!N1801</f>
        <v>0</v>
      </c>
      <c r="R1780">
        <f>'Base cotización 2021'!O1801</f>
        <v>0</v>
      </c>
      <c r="S1780">
        <f>'Base cotización 2021'!P1801</f>
        <v>0</v>
      </c>
      <c r="T1780">
        <f>'Base cotización 2021'!Q1801</f>
        <v>0</v>
      </c>
      <c r="U1780">
        <f>'Base cotización 2021'!R1801</f>
        <v>0</v>
      </c>
      <c r="V1780">
        <f>'Base cotización 2021'!W1801</f>
        <v>0</v>
      </c>
      <c r="X1780">
        <f>'Base cotización 2021'!X1801</f>
        <v>0</v>
      </c>
      <c r="Y1780" t="e">
        <f>'Base cotización 2021'!#REF!</f>
        <v>#REF!</v>
      </c>
    </row>
    <row r="1781" spans="1:25">
      <c r="A1781">
        <f>'Base cotización 2021'!B1802</f>
        <v>0</v>
      </c>
      <c r="C1781" t="str">
        <f>'Base cotización 2021'!C1802</f>
        <v/>
      </c>
      <c r="D1781" t="str">
        <f>'Base cotización 2021'!D1802</f>
        <v/>
      </c>
      <c r="E1781" t="str">
        <f>'Base cotización 2021'!E1802</f>
        <v/>
      </c>
      <c r="G1781" t="str">
        <f>'Base cotización 2021'!F1802</f>
        <v/>
      </c>
      <c r="I1781" t="e">
        <f>'Base cotización 2021'!#REF!</f>
        <v>#REF!</v>
      </c>
      <c r="J1781" t="e">
        <f>'Base cotización 2021'!#REF!</f>
        <v>#REF!</v>
      </c>
      <c r="K1781">
        <f>'Base cotización 2021'!H1802</f>
        <v>0</v>
      </c>
      <c r="L1781">
        <f>'Base cotización 2021'!K1802</f>
        <v>0</v>
      </c>
      <c r="M1781" s="31">
        <f>'Base cotización 2021'!I1802</f>
        <v>0</v>
      </c>
      <c r="N1781">
        <f>'Base cotización 2021'!L1802</f>
        <v>0</v>
      </c>
      <c r="O1781">
        <f>'Base cotización 2021'!M1802</f>
        <v>0</v>
      </c>
      <c r="P1781" t="e">
        <f>'Base cotización 2021'!#REF!</f>
        <v>#REF!</v>
      </c>
      <c r="Q1781">
        <f>'Base cotización 2021'!N1802</f>
        <v>0</v>
      </c>
      <c r="R1781">
        <f>'Base cotización 2021'!O1802</f>
        <v>0</v>
      </c>
      <c r="S1781">
        <f>'Base cotización 2021'!P1802</f>
        <v>0</v>
      </c>
      <c r="T1781">
        <f>'Base cotización 2021'!Q1802</f>
        <v>0</v>
      </c>
      <c r="U1781">
        <f>'Base cotización 2021'!R1802</f>
        <v>0</v>
      </c>
      <c r="V1781">
        <f>'Base cotización 2021'!W1802</f>
        <v>0</v>
      </c>
      <c r="X1781">
        <f>'Base cotización 2021'!X1802</f>
        <v>0</v>
      </c>
      <c r="Y1781" t="e">
        <f>'Base cotización 2021'!#REF!</f>
        <v>#REF!</v>
      </c>
    </row>
    <row r="1782" spans="1:25">
      <c r="A1782">
        <f>'Base cotización 2021'!B1803</f>
        <v>0</v>
      </c>
      <c r="C1782" t="str">
        <f>'Base cotización 2021'!C1803</f>
        <v/>
      </c>
      <c r="D1782" t="str">
        <f>'Base cotización 2021'!D1803</f>
        <v/>
      </c>
      <c r="E1782" t="str">
        <f>'Base cotización 2021'!E1803</f>
        <v/>
      </c>
      <c r="G1782" t="str">
        <f>'Base cotización 2021'!F1803</f>
        <v/>
      </c>
      <c r="I1782" t="e">
        <f>'Base cotización 2021'!#REF!</f>
        <v>#REF!</v>
      </c>
      <c r="J1782" t="e">
        <f>'Base cotización 2021'!#REF!</f>
        <v>#REF!</v>
      </c>
      <c r="K1782">
        <f>'Base cotización 2021'!H1803</f>
        <v>0</v>
      </c>
      <c r="L1782">
        <f>'Base cotización 2021'!K1803</f>
        <v>0</v>
      </c>
      <c r="M1782" s="31">
        <f>'Base cotización 2021'!I1803</f>
        <v>0</v>
      </c>
      <c r="N1782">
        <f>'Base cotización 2021'!L1803</f>
        <v>0</v>
      </c>
      <c r="O1782">
        <f>'Base cotización 2021'!M1803</f>
        <v>0</v>
      </c>
      <c r="P1782" t="e">
        <f>'Base cotización 2021'!#REF!</f>
        <v>#REF!</v>
      </c>
      <c r="Q1782">
        <f>'Base cotización 2021'!N1803</f>
        <v>0</v>
      </c>
      <c r="R1782">
        <f>'Base cotización 2021'!O1803</f>
        <v>0</v>
      </c>
      <c r="S1782">
        <f>'Base cotización 2021'!P1803</f>
        <v>0</v>
      </c>
      <c r="T1782">
        <f>'Base cotización 2021'!Q1803</f>
        <v>0</v>
      </c>
      <c r="U1782">
        <f>'Base cotización 2021'!R1803</f>
        <v>0</v>
      </c>
      <c r="V1782">
        <f>'Base cotización 2021'!W1803</f>
        <v>0</v>
      </c>
      <c r="X1782">
        <f>'Base cotización 2021'!X1803</f>
        <v>0</v>
      </c>
      <c r="Y1782" t="e">
        <f>'Base cotización 2021'!#REF!</f>
        <v>#REF!</v>
      </c>
    </row>
    <row r="1783" spans="1:25">
      <c r="A1783">
        <f>'Base cotización 2021'!B1804</f>
        <v>0</v>
      </c>
      <c r="C1783" t="str">
        <f>'Base cotización 2021'!C1804</f>
        <v/>
      </c>
      <c r="D1783" t="str">
        <f>'Base cotización 2021'!D1804</f>
        <v/>
      </c>
      <c r="E1783" t="str">
        <f>'Base cotización 2021'!E1804</f>
        <v/>
      </c>
      <c r="G1783" t="str">
        <f>'Base cotización 2021'!F1804</f>
        <v/>
      </c>
      <c r="I1783" t="e">
        <f>'Base cotización 2021'!#REF!</f>
        <v>#REF!</v>
      </c>
      <c r="J1783" t="e">
        <f>'Base cotización 2021'!#REF!</f>
        <v>#REF!</v>
      </c>
      <c r="K1783">
        <f>'Base cotización 2021'!H1804</f>
        <v>0</v>
      </c>
      <c r="L1783">
        <f>'Base cotización 2021'!K1804</f>
        <v>0</v>
      </c>
      <c r="M1783" s="31">
        <f>'Base cotización 2021'!I1804</f>
        <v>0</v>
      </c>
      <c r="N1783">
        <f>'Base cotización 2021'!L1804</f>
        <v>0</v>
      </c>
      <c r="O1783">
        <f>'Base cotización 2021'!M1804</f>
        <v>0</v>
      </c>
      <c r="P1783" t="e">
        <f>'Base cotización 2021'!#REF!</f>
        <v>#REF!</v>
      </c>
      <c r="Q1783">
        <f>'Base cotización 2021'!N1804</f>
        <v>0</v>
      </c>
      <c r="R1783">
        <f>'Base cotización 2021'!O1804</f>
        <v>0</v>
      </c>
      <c r="S1783">
        <f>'Base cotización 2021'!P1804</f>
        <v>0</v>
      </c>
      <c r="T1783">
        <f>'Base cotización 2021'!Q1804</f>
        <v>0</v>
      </c>
      <c r="U1783">
        <f>'Base cotización 2021'!R1804</f>
        <v>0</v>
      </c>
      <c r="V1783">
        <f>'Base cotización 2021'!W1804</f>
        <v>0</v>
      </c>
      <c r="X1783">
        <f>'Base cotización 2021'!X1804</f>
        <v>0</v>
      </c>
      <c r="Y1783" t="e">
        <f>'Base cotización 2021'!#REF!</f>
        <v>#REF!</v>
      </c>
    </row>
    <row r="1784" spans="1:25">
      <c r="A1784">
        <f>'Base cotización 2021'!B1805</f>
        <v>0</v>
      </c>
      <c r="C1784" t="str">
        <f>'Base cotización 2021'!C1805</f>
        <v/>
      </c>
      <c r="D1784" t="str">
        <f>'Base cotización 2021'!D1805</f>
        <v/>
      </c>
      <c r="E1784" t="str">
        <f>'Base cotización 2021'!E1805</f>
        <v/>
      </c>
      <c r="G1784" t="str">
        <f>'Base cotización 2021'!F1805</f>
        <v/>
      </c>
      <c r="I1784" t="e">
        <f>'Base cotización 2021'!#REF!</f>
        <v>#REF!</v>
      </c>
      <c r="J1784" t="e">
        <f>'Base cotización 2021'!#REF!</f>
        <v>#REF!</v>
      </c>
      <c r="K1784">
        <f>'Base cotización 2021'!H1805</f>
        <v>0</v>
      </c>
      <c r="L1784">
        <f>'Base cotización 2021'!K1805</f>
        <v>0</v>
      </c>
      <c r="M1784" s="31">
        <f>'Base cotización 2021'!I1805</f>
        <v>0</v>
      </c>
      <c r="N1784">
        <f>'Base cotización 2021'!L1805</f>
        <v>0</v>
      </c>
      <c r="O1784">
        <f>'Base cotización 2021'!M1805</f>
        <v>0</v>
      </c>
      <c r="P1784" t="e">
        <f>'Base cotización 2021'!#REF!</f>
        <v>#REF!</v>
      </c>
      <c r="Q1784">
        <f>'Base cotización 2021'!N1805</f>
        <v>0</v>
      </c>
      <c r="R1784">
        <f>'Base cotización 2021'!O1805</f>
        <v>0</v>
      </c>
      <c r="S1784">
        <f>'Base cotización 2021'!P1805</f>
        <v>0</v>
      </c>
      <c r="T1784">
        <f>'Base cotización 2021'!Q1805</f>
        <v>0</v>
      </c>
      <c r="U1784">
        <f>'Base cotización 2021'!R1805</f>
        <v>0</v>
      </c>
      <c r="V1784">
        <f>'Base cotización 2021'!W1805</f>
        <v>0</v>
      </c>
      <c r="X1784">
        <f>'Base cotización 2021'!X1805</f>
        <v>0</v>
      </c>
      <c r="Y1784" t="e">
        <f>'Base cotización 2021'!#REF!</f>
        <v>#REF!</v>
      </c>
    </row>
    <row r="1785" spans="1:25">
      <c r="A1785">
        <f>'Base cotización 2021'!B1806</f>
        <v>0</v>
      </c>
      <c r="C1785" t="str">
        <f>'Base cotización 2021'!C1806</f>
        <v/>
      </c>
      <c r="D1785" t="str">
        <f>'Base cotización 2021'!D1806</f>
        <v/>
      </c>
      <c r="E1785" t="str">
        <f>'Base cotización 2021'!E1806</f>
        <v/>
      </c>
      <c r="G1785" t="str">
        <f>'Base cotización 2021'!F1806</f>
        <v/>
      </c>
      <c r="I1785" t="e">
        <f>'Base cotización 2021'!#REF!</f>
        <v>#REF!</v>
      </c>
      <c r="J1785" t="e">
        <f>'Base cotización 2021'!#REF!</f>
        <v>#REF!</v>
      </c>
      <c r="K1785">
        <f>'Base cotización 2021'!H1806</f>
        <v>0</v>
      </c>
      <c r="L1785">
        <f>'Base cotización 2021'!K1806</f>
        <v>0</v>
      </c>
      <c r="M1785" s="31">
        <f>'Base cotización 2021'!I1806</f>
        <v>0</v>
      </c>
      <c r="N1785">
        <f>'Base cotización 2021'!L1806</f>
        <v>0</v>
      </c>
      <c r="O1785">
        <f>'Base cotización 2021'!M1806</f>
        <v>0</v>
      </c>
      <c r="P1785" t="e">
        <f>'Base cotización 2021'!#REF!</f>
        <v>#REF!</v>
      </c>
      <c r="Q1785">
        <f>'Base cotización 2021'!N1806</f>
        <v>0</v>
      </c>
      <c r="R1785">
        <f>'Base cotización 2021'!O1806</f>
        <v>0</v>
      </c>
      <c r="S1785">
        <f>'Base cotización 2021'!P1806</f>
        <v>0</v>
      </c>
      <c r="T1785">
        <f>'Base cotización 2021'!Q1806</f>
        <v>0</v>
      </c>
      <c r="U1785">
        <f>'Base cotización 2021'!R1806</f>
        <v>0</v>
      </c>
      <c r="V1785">
        <f>'Base cotización 2021'!W1806</f>
        <v>0</v>
      </c>
      <c r="X1785">
        <f>'Base cotización 2021'!X1806</f>
        <v>0</v>
      </c>
      <c r="Y1785" t="e">
        <f>'Base cotización 2021'!#REF!</f>
        <v>#REF!</v>
      </c>
    </row>
    <row r="1786" spans="1:25">
      <c r="A1786">
        <f>'Base cotización 2021'!B1807</f>
        <v>0</v>
      </c>
      <c r="C1786" t="str">
        <f>'Base cotización 2021'!C1807</f>
        <v/>
      </c>
      <c r="D1786" t="str">
        <f>'Base cotización 2021'!D1807</f>
        <v/>
      </c>
      <c r="E1786" t="str">
        <f>'Base cotización 2021'!E1807</f>
        <v/>
      </c>
      <c r="G1786" t="str">
        <f>'Base cotización 2021'!F1807</f>
        <v/>
      </c>
      <c r="I1786" t="e">
        <f>'Base cotización 2021'!#REF!</f>
        <v>#REF!</v>
      </c>
      <c r="J1786" t="e">
        <f>'Base cotización 2021'!#REF!</f>
        <v>#REF!</v>
      </c>
      <c r="K1786">
        <f>'Base cotización 2021'!H1807</f>
        <v>0</v>
      </c>
      <c r="L1786">
        <f>'Base cotización 2021'!K1807</f>
        <v>0</v>
      </c>
      <c r="M1786" s="31">
        <f>'Base cotización 2021'!I1807</f>
        <v>0</v>
      </c>
      <c r="N1786">
        <f>'Base cotización 2021'!L1807</f>
        <v>0</v>
      </c>
      <c r="O1786">
        <f>'Base cotización 2021'!M1807</f>
        <v>0</v>
      </c>
      <c r="P1786" t="e">
        <f>'Base cotización 2021'!#REF!</f>
        <v>#REF!</v>
      </c>
      <c r="Q1786">
        <f>'Base cotización 2021'!N1807</f>
        <v>0</v>
      </c>
      <c r="R1786">
        <f>'Base cotización 2021'!O1807</f>
        <v>0</v>
      </c>
      <c r="S1786">
        <f>'Base cotización 2021'!P1807</f>
        <v>0</v>
      </c>
      <c r="T1786">
        <f>'Base cotización 2021'!Q1807</f>
        <v>0</v>
      </c>
      <c r="U1786">
        <f>'Base cotización 2021'!R1807</f>
        <v>0</v>
      </c>
      <c r="V1786">
        <f>'Base cotización 2021'!W1807</f>
        <v>0</v>
      </c>
      <c r="X1786">
        <f>'Base cotización 2021'!X1807</f>
        <v>0</v>
      </c>
      <c r="Y1786" t="e">
        <f>'Base cotización 2021'!#REF!</f>
        <v>#REF!</v>
      </c>
    </row>
    <row r="1787" spans="1:25">
      <c r="A1787">
        <f>'Base cotización 2021'!B1808</f>
        <v>0</v>
      </c>
      <c r="C1787" t="str">
        <f>'Base cotización 2021'!C1808</f>
        <v/>
      </c>
      <c r="D1787" t="str">
        <f>'Base cotización 2021'!D1808</f>
        <v/>
      </c>
      <c r="E1787" t="str">
        <f>'Base cotización 2021'!E1808</f>
        <v/>
      </c>
      <c r="G1787" t="str">
        <f>'Base cotización 2021'!F1808</f>
        <v/>
      </c>
      <c r="I1787" t="e">
        <f>'Base cotización 2021'!#REF!</f>
        <v>#REF!</v>
      </c>
      <c r="J1787" t="e">
        <f>'Base cotización 2021'!#REF!</f>
        <v>#REF!</v>
      </c>
      <c r="K1787">
        <f>'Base cotización 2021'!H1808</f>
        <v>0</v>
      </c>
      <c r="L1787">
        <f>'Base cotización 2021'!K1808</f>
        <v>0</v>
      </c>
      <c r="M1787" s="31">
        <f>'Base cotización 2021'!I1808</f>
        <v>0</v>
      </c>
      <c r="N1787">
        <f>'Base cotización 2021'!L1808</f>
        <v>0</v>
      </c>
      <c r="O1787">
        <f>'Base cotización 2021'!M1808</f>
        <v>0</v>
      </c>
      <c r="P1787" t="e">
        <f>'Base cotización 2021'!#REF!</f>
        <v>#REF!</v>
      </c>
      <c r="Q1787">
        <f>'Base cotización 2021'!N1808</f>
        <v>0</v>
      </c>
      <c r="R1787">
        <f>'Base cotización 2021'!O1808</f>
        <v>0</v>
      </c>
      <c r="S1787">
        <f>'Base cotización 2021'!P1808</f>
        <v>0</v>
      </c>
      <c r="T1787">
        <f>'Base cotización 2021'!Q1808</f>
        <v>0</v>
      </c>
      <c r="U1787">
        <f>'Base cotización 2021'!R1808</f>
        <v>0</v>
      </c>
      <c r="V1787">
        <f>'Base cotización 2021'!W1808</f>
        <v>0</v>
      </c>
      <c r="X1787">
        <f>'Base cotización 2021'!X1808</f>
        <v>0</v>
      </c>
      <c r="Y1787" t="e">
        <f>'Base cotización 2021'!#REF!</f>
        <v>#REF!</v>
      </c>
    </row>
    <row r="1788" spans="1:25">
      <c r="A1788">
        <f>'Base cotización 2021'!B1809</f>
        <v>0</v>
      </c>
      <c r="C1788" t="str">
        <f>'Base cotización 2021'!C1809</f>
        <v/>
      </c>
      <c r="D1788" t="str">
        <f>'Base cotización 2021'!D1809</f>
        <v/>
      </c>
      <c r="E1788" t="str">
        <f>'Base cotización 2021'!E1809</f>
        <v/>
      </c>
      <c r="G1788" t="str">
        <f>'Base cotización 2021'!F1809</f>
        <v/>
      </c>
      <c r="I1788" t="e">
        <f>'Base cotización 2021'!#REF!</f>
        <v>#REF!</v>
      </c>
      <c r="J1788" t="e">
        <f>'Base cotización 2021'!#REF!</f>
        <v>#REF!</v>
      </c>
      <c r="K1788">
        <f>'Base cotización 2021'!H1809</f>
        <v>0</v>
      </c>
      <c r="L1788">
        <f>'Base cotización 2021'!K1809</f>
        <v>0</v>
      </c>
      <c r="M1788" s="31">
        <f>'Base cotización 2021'!I1809</f>
        <v>0</v>
      </c>
      <c r="N1788">
        <f>'Base cotización 2021'!L1809</f>
        <v>0</v>
      </c>
      <c r="O1788">
        <f>'Base cotización 2021'!M1809</f>
        <v>0</v>
      </c>
      <c r="P1788" t="e">
        <f>'Base cotización 2021'!#REF!</f>
        <v>#REF!</v>
      </c>
      <c r="Q1788">
        <f>'Base cotización 2021'!N1809</f>
        <v>0</v>
      </c>
      <c r="R1788">
        <f>'Base cotización 2021'!O1809</f>
        <v>0</v>
      </c>
      <c r="S1788">
        <f>'Base cotización 2021'!P1809</f>
        <v>0</v>
      </c>
      <c r="T1788">
        <f>'Base cotización 2021'!Q1809</f>
        <v>0</v>
      </c>
      <c r="U1788">
        <f>'Base cotización 2021'!R1809</f>
        <v>0</v>
      </c>
      <c r="V1788">
        <f>'Base cotización 2021'!W1809</f>
        <v>0</v>
      </c>
      <c r="X1788">
        <f>'Base cotización 2021'!X1809</f>
        <v>0</v>
      </c>
      <c r="Y1788" t="e">
        <f>'Base cotización 2021'!#REF!</f>
        <v>#REF!</v>
      </c>
    </row>
    <row r="1789" spans="1:25">
      <c r="A1789">
        <f>'Base cotización 2021'!B1810</f>
        <v>0</v>
      </c>
      <c r="C1789" t="str">
        <f>'Base cotización 2021'!C1810</f>
        <v/>
      </c>
      <c r="D1789" t="str">
        <f>'Base cotización 2021'!D1810</f>
        <v/>
      </c>
      <c r="E1789" t="str">
        <f>'Base cotización 2021'!E1810</f>
        <v/>
      </c>
      <c r="G1789" t="str">
        <f>'Base cotización 2021'!F1810</f>
        <v/>
      </c>
      <c r="I1789" t="e">
        <f>'Base cotización 2021'!#REF!</f>
        <v>#REF!</v>
      </c>
      <c r="J1789" t="e">
        <f>'Base cotización 2021'!#REF!</f>
        <v>#REF!</v>
      </c>
      <c r="K1789">
        <f>'Base cotización 2021'!H1810</f>
        <v>0</v>
      </c>
      <c r="L1789">
        <f>'Base cotización 2021'!K1810</f>
        <v>0</v>
      </c>
      <c r="M1789" s="31">
        <f>'Base cotización 2021'!I1810</f>
        <v>0</v>
      </c>
      <c r="N1789">
        <f>'Base cotización 2021'!L1810</f>
        <v>0</v>
      </c>
      <c r="O1789">
        <f>'Base cotización 2021'!M1810</f>
        <v>0</v>
      </c>
      <c r="P1789" t="e">
        <f>'Base cotización 2021'!#REF!</f>
        <v>#REF!</v>
      </c>
      <c r="Q1789">
        <f>'Base cotización 2021'!N1810</f>
        <v>0</v>
      </c>
      <c r="R1789">
        <f>'Base cotización 2021'!O1810</f>
        <v>0</v>
      </c>
      <c r="S1789">
        <f>'Base cotización 2021'!P1810</f>
        <v>0</v>
      </c>
      <c r="T1789">
        <f>'Base cotización 2021'!Q1810</f>
        <v>0</v>
      </c>
      <c r="U1789">
        <f>'Base cotización 2021'!R1810</f>
        <v>0</v>
      </c>
      <c r="V1789">
        <f>'Base cotización 2021'!W1810</f>
        <v>0</v>
      </c>
      <c r="X1789">
        <f>'Base cotización 2021'!X1810</f>
        <v>0</v>
      </c>
      <c r="Y1789" t="e">
        <f>'Base cotización 2021'!#REF!</f>
        <v>#REF!</v>
      </c>
    </row>
    <row r="1790" spans="1:25">
      <c r="A1790">
        <f>'Base cotización 2021'!B1811</f>
        <v>0</v>
      </c>
      <c r="C1790" t="str">
        <f>'Base cotización 2021'!C1811</f>
        <v/>
      </c>
      <c r="D1790" t="str">
        <f>'Base cotización 2021'!D1811</f>
        <v/>
      </c>
      <c r="E1790" t="str">
        <f>'Base cotización 2021'!E1811</f>
        <v/>
      </c>
      <c r="G1790" t="str">
        <f>'Base cotización 2021'!F1811</f>
        <v/>
      </c>
      <c r="I1790" t="e">
        <f>'Base cotización 2021'!#REF!</f>
        <v>#REF!</v>
      </c>
      <c r="J1790" t="e">
        <f>'Base cotización 2021'!#REF!</f>
        <v>#REF!</v>
      </c>
      <c r="K1790">
        <f>'Base cotización 2021'!H1811</f>
        <v>0</v>
      </c>
      <c r="L1790">
        <f>'Base cotización 2021'!K1811</f>
        <v>0</v>
      </c>
      <c r="M1790" s="31">
        <f>'Base cotización 2021'!I1811</f>
        <v>0</v>
      </c>
      <c r="N1790">
        <f>'Base cotización 2021'!L1811</f>
        <v>0</v>
      </c>
      <c r="O1790">
        <f>'Base cotización 2021'!M1811</f>
        <v>0</v>
      </c>
      <c r="P1790" t="e">
        <f>'Base cotización 2021'!#REF!</f>
        <v>#REF!</v>
      </c>
      <c r="Q1790">
        <f>'Base cotización 2021'!N1811</f>
        <v>0</v>
      </c>
      <c r="R1790">
        <f>'Base cotización 2021'!O1811</f>
        <v>0</v>
      </c>
      <c r="S1790">
        <f>'Base cotización 2021'!P1811</f>
        <v>0</v>
      </c>
      <c r="T1790">
        <f>'Base cotización 2021'!Q1811</f>
        <v>0</v>
      </c>
      <c r="U1790">
        <f>'Base cotización 2021'!R1811</f>
        <v>0</v>
      </c>
      <c r="V1790">
        <f>'Base cotización 2021'!W1811</f>
        <v>0</v>
      </c>
      <c r="X1790">
        <f>'Base cotización 2021'!X1811</f>
        <v>0</v>
      </c>
      <c r="Y1790" t="e">
        <f>'Base cotización 2021'!#REF!</f>
        <v>#REF!</v>
      </c>
    </row>
    <row r="1791" spans="1:25">
      <c r="A1791">
        <f>'Base cotización 2021'!B1812</f>
        <v>0</v>
      </c>
      <c r="C1791" t="str">
        <f>'Base cotización 2021'!C1812</f>
        <v/>
      </c>
      <c r="D1791" t="str">
        <f>'Base cotización 2021'!D1812</f>
        <v/>
      </c>
      <c r="E1791" t="str">
        <f>'Base cotización 2021'!E1812</f>
        <v/>
      </c>
      <c r="G1791" t="str">
        <f>'Base cotización 2021'!F1812</f>
        <v/>
      </c>
      <c r="I1791" t="e">
        <f>'Base cotización 2021'!#REF!</f>
        <v>#REF!</v>
      </c>
      <c r="J1791" t="e">
        <f>'Base cotización 2021'!#REF!</f>
        <v>#REF!</v>
      </c>
      <c r="K1791">
        <f>'Base cotización 2021'!H1812</f>
        <v>0</v>
      </c>
      <c r="L1791">
        <f>'Base cotización 2021'!K1812</f>
        <v>0</v>
      </c>
      <c r="M1791" s="31">
        <f>'Base cotización 2021'!I1812</f>
        <v>0</v>
      </c>
      <c r="N1791">
        <f>'Base cotización 2021'!L1812</f>
        <v>0</v>
      </c>
      <c r="O1791">
        <f>'Base cotización 2021'!M1812</f>
        <v>0</v>
      </c>
      <c r="P1791" t="e">
        <f>'Base cotización 2021'!#REF!</f>
        <v>#REF!</v>
      </c>
      <c r="Q1791">
        <f>'Base cotización 2021'!N1812</f>
        <v>0</v>
      </c>
      <c r="R1791">
        <f>'Base cotización 2021'!O1812</f>
        <v>0</v>
      </c>
      <c r="S1791">
        <f>'Base cotización 2021'!P1812</f>
        <v>0</v>
      </c>
      <c r="T1791">
        <f>'Base cotización 2021'!Q1812</f>
        <v>0</v>
      </c>
      <c r="U1791">
        <f>'Base cotización 2021'!R1812</f>
        <v>0</v>
      </c>
      <c r="V1791">
        <f>'Base cotización 2021'!W1812</f>
        <v>0</v>
      </c>
      <c r="X1791">
        <f>'Base cotización 2021'!X1812</f>
        <v>0</v>
      </c>
      <c r="Y1791" t="e">
        <f>'Base cotización 2021'!#REF!</f>
        <v>#REF!</v>
      </c>
    </row>
    <row r="1792" spans="1:25">
      <c r="A1792">
        <f>'Base cotización 2021'!B1813</f>
        <v>0</v>
      </c>
      <c r="C1792" t="str">
        <f>'Base cotización 2021'!C1813</f>
        <v/>
      </c>
      <c r="D1792" t="str">
        <f>'Base cotización 2021'!D1813</f>
        <v/>
      </c>
      <c r="E1792" t="str">
        <f>'Base cotización 2021'!E1813</f>
        <v/>
      </c>
      <c r="G1792" t="str">
        <f>'Base cotización 2021'!F1813</f>
        <v/>
      </c>
      <c r="I1792" t="e">
        <f>'Base cotización 2021'!#REF!</f>
        <v>#REF!</v>
      </c>
      <c r="J1792" t="e">
        <f>'Base cotización 2021'!#REF!</f>
        <v>#REF!</v>
      </c>
      <c r="K1792">
        <f>'Base cotización 2021'!H1813</f>
        <v>0</v>
      </c>
      <c r="L1792">
        <f>'Base cotización 2021'!K1813</f>
        <v>0</v>
      </c>
      <c r="M1792" s="31">
        <f>'Base cotización 2021'!I1813</f>
        <v>0</v>
      </c>
      <c r="N1792">
        <f>'Base cotización 2021'!L1813</f>
        <v>0</v>
      </c>
      <c r="O1792">
        <f>'Base cotización 2021'!M1813</f>
        <v>0</v>
      </c>
      <c r="P1792" t="e">
        <f>'Base cotización 2021'!#REF!</f>
        <v>#REF!</v>
      </c>
      <c r="Q1792">
        <f>'Base cotización 2021'!N1813</f>
        <v>0</v>
      </c>
      <c r="R1792">
        <f>'Base cotización 2021'!O1813</f>
        <v>0</v>
      </c>
      <c r="S1792">
        <f>'Base cotización 2021'!P1813</f>
        <v>0</v>
      </c>
      <c r="T1792">
        <f>'Base cotización 2021'!Q1813</f>
        <v>0</v>
      </c>
      <c r="U1792">
        <f>'Base cotización 2021'!R1813</f>
        <v>0</v>
      </c>
      <c r="V1792">
        <f>'Base cotización 2021'!W1813</f>
        <v>0</v>
      </c>
      <c r="X1792">
        <f>'Base cotización 2021'!X1813</f>
        <v>0</v>
      </c>
      <c r="Y1792" t="e">
        <f>'Base cotización 2021'!#REF!</f>
        <v>#REF!</v>
      </c>
    </row>
    <row r="1793" spans="1:25">
      <c r="A1793">
        <f>'Base cotización 2021'!B1814</f>
        <v>0</v>
      </c>
      <c r="C1793" t="str">
        <f>'Base cotización 2021'!C1814</f>
        <v/>
      </c>
      <c r="D1793" t="str">
        <f>'Base cotización 2021'!D1814</f>
        <v/>
      </c>
      <c r="E1793" t="str">
        <f>'Base cotización 2021'!E1814</f>
        <v/>
      </c>
      <c r="G1793" t="str">
        <f>'Base cotización 2021'!F1814</f>
        <v/>
      </c>
      <c r="I1793" t="e">
        <f>'Base cotización 2021'!#REF!</f>
        <v>#REF!</v>
      </c>
      <c r="J1793" t="e">
        <f>'Base cotización 2021'!#REF!</f>
        <v>#REF!</v>
      </c>
      <c r="K1793">
        <f>'Base cotización 2021'!H1814</f>
        <v>0</v>
      </c>
      <c r="L1793">
        <f>'Base cotización 2021'!K1814</f>
        <v>0</v>
      </c>
      <c r="M1793" s="31">
        <f>'Base cotización 2021'!I1814</f>
        <v>0</v>
      </c>
      <c r="N1793">
        <f>'Base cotización 2021'!L1814</f>
        <v>0</v>
      </c>
      <c r="O1793">
        <f>'Base cotización 2021'!M1814</f>
        <v>0</v>
      </c>
      <c r="P1793" t="e">
        <f>'Base cotización 2021'!#REF!</f>
        <v>#REF!</v>
      </c>
      <c r="Q1793">
        <f>'Base cotización 2021'!N1814</f>
        <v>0</v>
      </c>
      <c r="R1793">
        <f>'Base cotización 2021'!O1814</f>
        <v>0</v>
      </c>
      <c r="S1793">
        <f>'Base cotización 2021'!P1814</f>
        <v>0</v>
      </c>
      <c r="T1793">
        <f>'Base cotización 2021'!Q1814</f>
        <v>0</v>
      </c>
      <c r="U1793">
        <f>'Base cotización 2021'!R1814</f>
        <v>0</v>
      </c>
      <c r="V1793">
        <f>'Base cotización 2021'!W1814</f>
        <v>0</v>
      </c>
      <c r="X1793">
        <f>'Base cotización 2021'!X1814</f>
        <v>0</v>
      </c>
      <c r="Y1793" t="e">
        <f>'Base cotización 2021'!#REF!</f>
        <v>#REF!</v>
      </c>
    </row>
    <row r="1794" spans="1:25">
      <c r="A1794">
        <f>'Base cotización 2021'!B1815</f>
        <v>0</v>
      </c>
      <c r="C1794" t="str">
        <f>'Base cotización 2021'!C1815</f>
        <v/>
      </c>
      <c r="D1794" t="str">
        <f>'Base cotización 2021'!D1815</f>
        <v/>
      </c>
      <c r="E1794" t="str">
        <f>'Base cotización 2021'!E1815</f>
        <v/>
      </c>
      <c r="G1794" t="str">
        <f>'Base cotización 2021'!F1815</f>
        <v/>
      </c>
      <c r="I1794" t="e">
        <f>'Base cotización 2021'!#REF!</f>
        <v>#REF!</v>
      </c>
      <c r="J1794" t="e">
        <f>'Base cotización 2021'!#REF!</f>
        <v>#REF!</v>
      </c>
      <c r="K1794">
        <f>'Base cotización 2021'!H1815</f>
        <v>0</v>
      </c>
      <c r="L1794">
        <f>'Base cotización 2021'!K1815</f>
        <v>0</v>
      </c>
      <c r="M1794" s="31">
        <f>'Base cotización 2021'!I1815</f>
        <v>0</v>
      </c>
      <c r="N1794">
        <f>'Base cotización 2021'!L1815</f>
        <v>0</v>
      </c>
      <c r="O1794">
        <f>'Base cotización 2021'!M1815</f>
        <v>0</v>
      </c>
      <c r="P1794" t="e">
        <f>'Base cotización 2021'!#REF!</f>
        <v>#REF!</v>
      </c>
      <c r="Q1794">
        <f>'Base cotización 2021'!N1815</f>
        <v>0</v>
      </c>
      <c r="R1794">
        <f>'Base cotización 2021'!O1815</f>
        <v>0</v>
      </c>
      <c r="S1794">
        <f>'Base cotización 2021'!P1815</f>
        <v>0</v>
      </c>
      <c r="T1794">
        <f>'Base cotización 2021'!Q1815</f>
        <v>0</v>
      </c>
      <c r="U1794">
        <f>'Base cotización 2021'!R1815</f>
        <v>0</v>
      </c>
      <c r="V1794">
        <f>'Base cotización 2021'!W1815</f>
        <v>0</v>
      </c>
      <c r="X1794">
        <f>'Base cotización 2021'!X1815</f>
        <v>0</v>
      </c>
      <c r="Y1794" t="e">
        <f>'Base cotización 2021'!#REF!</f>
        <v>#REF!</v>
      </c>
    </row>
    <row r="1795" spans="1:25">
      <c r="A1795">
        <f>'Base cotización 2021'!B1816</f>
        <v>0</v>
      </c>
      <c r="C1795" t="str">
        <f>'Base cotización 2021'!C1816</f>
        <v/>
      </c>
      <c r="D1795" t="str">
        <f>'Base cotización 2021'!D1816</f>
        <v/>
      </c>
      <c r="E1795" t="str">
        <f>'Base cotización 2021'!E1816</f>
        <v/>
      </c>
      <c r="G1795" t="str">
        <f>'Base cotización 2021'!F1816</f>
        <v/>
      </c>
      <c r="I1795" t="e">
        <f>'Base cotización 2021'!#REF!</f>
        <v>#REF!</v>
      </c>
      <c r="J1795" t="e">
        <f>'Base cotización 2021'!#REF!</f>
        <v>#REF!</v>
      </c>
      <c r="K1795">
        <f>'Base cotización 2021'!H1816</f>
        <v>0</v>
      </c>
      <c r="L1795">
        <f>'Base cotización 2021'!K1816</f>
        <v>0</v>
      </c>
      <c r="M1795" s="31">
        <f>'Base cotización 2021'!I1816</f>
        <v>0</v>
      </c>
      <c r="N1795">
        <f>'Base cotización 2021'!L1816</f>
        <v>0</v>
      </c>
      <c r="O1795">
        <f>'Base cotización 2021'!M1816</f>
        <v>0</v>
      </c>
      <c r="P1795" t="e">
        <f>'Base cotización 2021'!#REF!</f>
        <v>#REF!</v>
      </c>
      <c r="Q1795">
        <f>'Base cotización 2021'!N1816</f>
        <v>0</v>
      </c>
      <c r="R1795">
        <f>'Base cotización 2021'!O1816</f>
        <v>0</v>
      </c>
      <c r="S1795">
        <f>'Base cotización 2021'!P1816</f>
        <v>0</v>
      </c>
      <c r="T1795">
        <f>'Base cotización 2021'!Q1816</f>
        <v>0</v>
      </c>
      <c r="U1795">
        <f>'Base cotización 2021'!R1816</f>
        <v>0</v>
      </c>
      <c r="V1795">
        <f>'Base cotización 2021'!W1816</f>
        <v>0</v>
      </c>
      <c r="X1795">
        <f>'Base cotización 2021'!X1816</f>
        <v>0</v>
      </c>
      <c r="Y1795" t="e">
        <f>'Base cotización 2021'!#REF!</f>
        <v>#REF!</v>
      </c>
    </row>
    <row r="1796" spans="1:25">
      <c r="A1796">
        <f>'Base cotización 2021'!B1817</f>
        <v>0</v>
      </c>
      <c r="C1796" t="str">
        <f>'Base cotización 2021'!C1817</f>
        <v/>
      </c>
      <c r="D1796" t="str">
        <f>'Base cotización 2021'!D1817</f>
        <v/>
      </c>
      <c r="E1796" t="str">
        <f>'Base cotización 2021'!E1817</f>
        <v/>
      </c>
      <c r="G1796" t="str">
        <f>'Base cotización 2021'!F1817</f>
        <v/>
      </c>
      <c r="I1796" t="e">
        <f>'Base cotización 2021'!#REF!</f>
        <v>#REF!</v>
      </c>
      <c r="J1796" t="e">
        <f>'Base cotización 2021'!#REF!</f>
        <v>#REF!</v>
      </c>
      <c r="K1796">
        <f>'Base cotización 2021'!H1817</f>
        <v>0</v>
      </c>
      <c r="L1796">
        <f>'Base cotización 2021'!K1817</f>
        <v>0</v>
      </c>
      <c r="M1796" s="31">
        <f>'Base cotización 2021'!I1817</f>
        <v>0</v>
      </c>
      <c r="N1796">
        <f>'Base cotización 2021'!L1817</f>
        <v>0</v>
      </c>
      <c r="O1796">
        <f>'Base cotización 2021'!M1817</f>
        <v>0</v>
      </c>
      <c r="P1796" t="e">
        <f>'Base cotización 2021'!#REF!</f>
        <v>#REF!</v>
      </c>
      <c r="Q1796">
        <f>'Base cotización 2021'!N1817</f>
        <v>0</v>
      </c>
      <c r="R1796">
        <f>'Base cotización 2021'!O1817</f>
        <v>0</v>
      </c>
      <c r="S1796">
        <f>'Base cotización 2021'!P1817</f>
        <v>0</v>
      </c>
      <c r="T1796">
        <f>'Base cotización 2021'!Q1817</f>
        <v>0</v>
      </c>
      <c r="U1796">
        <f>'Base cotización 2021'!R1817</f>
        <v>0</v>
      </c>
      <c r="V1796">
        <f>'Base cotización 2021'!W1817</f>
        <v>0</v>
      </c>
      <c r="X1796">
        <f>'Base cotización 2021'!X1817</f>
        <v>0</v>
      </c>
      <c r="Y1796" t="e">
        <f>'Base cotización 2021'!#REF!</f>
        <v>#REF!</v>
      </c>
    </row>
    <row r="1797" spans="1:25">
      <c r="A1797">
        <f>'Base cotización 2021'!B1818</f>
        <v>0</v>
      </c>
      <c r="C1797" t="str">
        <f>'Base cotización 2021'!C1818</f>
        <v/>
      </c>
      <c r="D1797" t="str">
        <f>'Base cotización 2021'!D1818</f>
        <v/>
      </c>
      <c r="E1797" t="str">
        <f>'Base cotización 2021'!E1818</f>
        <v/>
      </c>
      <c r="G1797" t="str">
        <f>'Base cotización 2021'!F1818</f>
        <v/>
      </c>
      <c r="I1797" t="e">
        <f>'Base cotización 2021'!#REF!</f>
        <v>#REF!</v>
      </c>
      <c r="J1797" t="e">
        <f>'Base cotización 2021'!#REF!</f>
        <v>#REF!</v>
      </c>
      <c r="K1797">
        <f>'Base cotización 2021'!H1818</f>
        <v>0</v>
      </c>
      <c r="L1797">
        <f>'Base cotización 2021'!K1818</f>
        <v>0</v>
      </c>
      <c r="M1797" s="31">
        <f>'Base cotización 2021'!I1818</f>
        <v>0</v>
      </c>
      <c r="N1797">
        <f>'Base cotización 2021'!L1818</f>
        <v>0</v>
      </c>
      <c r="O1797">
        <f>'Base cotización 2021'!M1818</f>
        <v>0</v>
      </c>
      <c r="P1797" t="e">
        <f>'Base cotización 2021'!#REF!</f>
        <v>#REF!</v>
      </c>
      <c r="Q1797">
        <f>'Base cotización 2021'!N1818</f>
        <v>0</v>
      </c>
      <c r="R1797">
        <f>'Base cotización 2021'!O1818</f>
        <v>0</v>
      </c>
      <c r="S1797">
        <f>'Base cotización 2021'!P1818</f>
        <v>0</v>
      </c>
      <c r="T1797">
        <f>'Base cotización 2021'!Q1818</f>
        <v>0</v>
      </c>
      <c r="U1797">
        <f>'Base cotización 2021'!R1818</f>
        <v>0</v>
      </c>
      <c r="V1797">
        <f>'Base cotización 2021'!W1818</f>
        <v>0</v>
      </c>
      <c r="X1797">
        <f>'Base cotización 2021'!X1818</f>
        <v>0</v>
      </c>
      <c r="Y1797" t="e">
        <f>'Base cotización 2021'!#REF!</f>
        <v>#REF!</v>
      </c>
    </row>
    <row r="1798" spans="1:25">
      <c r="A1798">
        <f>'Base cotización 2021'!B1819</f>
        <v>0</v>
      </c>
      <c r="C1798" t="str">
        <f>'Base cotización 2021'!C1819</f>
        <v/>
      </c>
      <c r="D1798" t="str">
        <f>'Base cotización 2021'!D1819</f>
        <v/>
      </c>
      <c r="E1798" t="str">
        <f>'Base cotización 2021'!E1819</f>
        <v/>
      </c>
      <c r="G1798" t="str">
        <f>'Base cotización 2021'!F1819</f>
        <v/>
      </c>
      <c r="I1798" t="e">
        <f>'Base cotización 2021'!#REF!</f>
        <v>#REF!</v>
      </c>
      <c r="J1798" t="e">
        <f>'Base cotización 2021'!#REF!</f>
        <v>#REF!</v>
      </c>
      <c r="K1798">
        <f>'Base cotización 2021'!H1819</f>
        <v>0</v>
      </c>
      <c r="L1798">
        <f>'Base cotización 2021'!K1819</f>
        <v>0</v>
      </c>
      <c r="M1798" s="31">
        <f>'Base cotización 2021'!I1819</f>
        <v>0</v>
      </c>
      <c r="N1798">
        <f>'Base cotización 2021'!L1819</f>
        <v>0</v>
      </c>
      <c r="O1798">
        <f>'Base cotización 2021'!M1819</f>
        <v>0</v>
      </c>
      <c r="P1798" t="e">
        <f>'Base cotización 2021'!#REF!</f>
        <v>#REF!</v>
      </c>
      <c r="Q1798">
        <f>'Base cotización 2021'!N1819</f>
        <v>0</v>
      </c>
      <c r="R1798">
        <f>'Base cotización 2021'!O1819</f>
        <v>0</v>
      </c>
      <c r="S1798">
        <f>'Base cotización 2021'!P1819</f>
        <v>0</v>
      </c>
      <c r="T1798">
        <f>'Base cotización 2021'!Q1819</f>
        <v>0</v>
      </c>
      <c r="U1798">
        <f>'Base cotización 2021'!R1819</f>
        <v>0</v>
      </c>
      <c r="V1798">
        <f>'Base cotización 2021'!W1819</f>
        <v>0</v>
      </c>
      <c r="X1798">
        <f>'Base cotización 2021'!X1819</f>
        <v>0</v>
      </c>
      <c r="Y1798" t="e">
        <f>'Base cotización 2021'!#REF!</f>
        <v>#REF!</v>
      </c>
    </row>
    <row r="1799" spans="1:25">
      <c r="A1799">
        <f>'Base cotización 2021'!B1820</f>
        <v>0</v>
      </c>
      <c r="C1799" t="str">
        <f>'Base cotización 2021'!C1820</f>
        <v/>
      </c>
      <c r="D1799" t="str">
        <f>'Base cotización 2021'!D1820</f>
        <v/>
      </c>
      <c r="E1799" t="str">
        <f>'Base cotización 2021'!E1820</f>
        <v/>
      </c>
      <c r="G1799" t="str">
        <f>'Base cotización 2021'!F1820</f>
        <v/>
      </c>
      <c r="I1799" t="e">
        <f>'Base cotización 2021'!#REF!</f>
        <v>#REF!</v>
      </c>
      <c r="J1799" t="e">
        <f>'Base cotización 2021'!#REF!</f>
        <v>#REF!</v>
      </c>
      <c r="K1799">
        <f>'Base cotización 2021'!H1820</f>
        <v>0</v>
      </c>
      <c r="L1799">
        <f>'Base cotización 2021'!K1820</f>
        <v>0</v>
      </c>
      <c r="M1799" s="31">
        <f>'Base cotización 2021'!I1820</f>
        <v>0</v>
      </c>
      <c r="N1799">
        <f>'Base cotización 2021'!L1820</f>
        <v>0</v>
      </c>
      <c r="O1799">
        <f>'Base cotización 2021'!M1820</f>
        <v>0</v>
      </c>
      <c r="P1799" t="e">
        <f>'Base cotización 2021'!#REF!</f>
        <v>#REF!</v>
      </c>
      <c r="Q1799">
        <f>'Base cotización 2021'!N1820</f>
        <v>0</v>
      </c>
      <c r="R1799">
        <f>'Base cotización 2021'!O1820</f>
        <v>0</v>
      </c>
      <c r="S1799">
        <f>'Base cotización 2021'!P1820</f>
        <v>0</v>
      </c>
      <c r="T1799">
        <f>'Base cotización 2021'!Q1820</f>
        <v>0</v>
      </c>
      <c r="U1799">
        <f>'Base cotización 2021'!R1820</f>
        <v>0</v>
      </c>
      <c r="V1799">
        <f>'Base cotización 2021'!W1820</f>
        <v>0</v>
      </c>
      <c r="X1799">
        <f>'Base cotización 2021'!X1820</f>
        <v>0</v>
      </c>
      <c r="Y1799" t="e">
        <f>'Base cotización 2021'!#REF!</f>
        <v>#REF!</v>
      </c>
    </row>
    <row r="1800" spans="1:25">
      <c r="A1800">
        <f>'Base cotización 2021'!B1821</f>
        <v>0</v>
      </c>
      <c r="C1800" t="str">
        <f>'Base cotización 2021'!C1821</f>
        <v/>
      </c>
      <c r="D1800" t="str">
        <f>'Base cotización 2021'!D1821</f>
        <v/>
      </c>
      <c r="E1800" t="str">
        <f>'Base cotización 2021'!E1821</f>
        <v/>
      </c>
      <c r="G1800" t="str">
        <f>'Base cotización 2021'!F1821</f>
        <v/>
      </c>
      <c r="I1800" t="e">
        <f>'Base cotización 2021'!#REF!</f>
        <v>#REF!</v>
      </c>
      <c r="J1800" t="e">
        <f>'Base cotización 2021'!#REF!</f>
        <v>#REF!</v>
      </c>
      <c r="K1800">
        <f>'Base cotización 2021'!H1821</f>
        <v>0</v>
      </c>
      <c r="L1800">
        <f>'Base cotización 2021'!K1821</f>
        <v>0</v>
      </c>
      <c r="M1800" s="31">
        <f>'Base cotización 2021'!I1821</f>
        <v>0</v>
      </c>
      <c r="N1800">
        <f>'Base cotización 2021'!L1821</f>
        <v>0</v>
      </c>
      <c r="O1800">
        <f>'Base cotización 2021'!M1821</f>
        <v>0</v>
      </c>
      <c r="P1800" t="e">
        <f>'Base cotización 2021'!#REF!</f>
        <v>#REF!</v>
      </c>
      <c r="Q1800">
        <f>'Base cotización 2021'!N1821</f>
        <v>0</v>
      </c>
      <c r="R1800">
        <f>'Base cotización 2021'!O1821</f>
        <v>0</v>
      </c>
      <c r="S1800">
        <f>'Base cotización 2021'!P1821</f>
        <v>0</v>
      </c>
      <c r="T1800">
        <f>'Base cotización 2021'!Q1821</f>
        <v>0</v>
      </c>
      <c r="U1800">
        <f>'Base cotización 2021'!R1821</f>
        <v>0</v>
      </c>
      <c r="V1800">
        <f>'Base cotización 2021'!W1821</f>
        <v>0</v>
      </c>
      <c r="X1800">
        <f>'Base cotización 2021'!X1821</f>
        <v>0</v>
      </c>
      <c r="Y1800" t="e">
        <f>'Base cotización 2021'!#REF!</f>
        <v>#REF!</v>
      </c>
    </row>
    <row r="1801" spans="1:25">
      <c r="A1801">
        <f>'Base cotización 2021'!B1822</f>
        <v>0</v>
      </c>
      <c r="C1801" t="str">
        <f>'Base cotización 2021'!C1822</f>
        <v/>
      </c>
      <c r="D1801" t="str">
        <f>'Base cotización 2021'!D1822</f>
        <v/>
      </c>
      <c r="E1801" t="str">
        <f>'Base cotización 2021'!E1822</f>
        <v/>
      </c>
      <c r="G1801" t="str">
        <f>'Base cotización 2021'!F1822</f>
        <v/>
      </c>
      <c r="I1801" t="e">
        <f>'Base cotización 2021'!#REF!</f>
        <v>#REF!</v>
      </c>
      <c r="J1801" t="e">
        <f>'Base cotización 2021'!#REF!</f>
        <v>#REF!</v>
      </c>
      <c r="K1801">
        <f>'Base cotización 2021'!H1822</f>
        <v>0</v>
      </c>
      <c r="L1801">
        <f>'Base cotización 2021'!K1822</f>
        <v>0</v>
      </c>
      <c r="M1801" s="31">
        <f>'Base cotización 2021'!I1822</f>
        <v>0</v>
      </c>
      <c r="N1801">
        <f>'Base cotización 2021'!L1822</f>
        <v>0</v>
      </c>
      <c r="O1801">
        <f>'Base cotización 2021'!M1822</f>
        <v>0</v>
      </c>
      <c r="P1801" t="e">
        <f>'Base cotización 2021'!#REF!</f>
        <v>#REF!</v>
      </c>
      <c r="Q1801">
        <f>'Base cotización 2021'!N1822</f>
        <v>0</v>
      </c>
      <c r="R1801">
        <f>'Base cotización 2021'!O1822</f>
        <v>0</v>
      </c>
      <c r="S1801">
        <f>'Base cotización 2021'!P1822</f>
        <v>0</v>
      </c>
      <c r="T1801">
        <f>'Base cotización 2021'!Q1822</f>
        <v>0</v>
      </c>
      <c r="U1801">
        <f>'Base cotización 2021'!R1822</f>
        <v>0</v>
      </c>
      <c r="V1801">
        <f>'Base cotización 2021'!W1822</f>
        <v>0</v>
      </c>
      <c r="X1801">
        <f>'Base cotización 2021'!X1822</f>
        <v>0</v>
      </c>
      <c r="Y1801" t="e">
        <f>'Base cotización 2021'!#REF!</f>
        <v>#REF!</v>
      </c>
    </row>
    <row r="1802" spans="1:25">
      <c r="A1802">
        <f>'Base cotización 2021'!B1823</f>
        <v>0</v>
      </c>
      <c r="C1802" t="str">
        <f>'Base cotización 2021'!C1823</f>
        <v/>
      </c>
      <c r="D1802" t="str">
        <f>'Base cotización 2021'!D1823</f>
        <v/>
      </c>
      <c r="E1802" t="str">
        <f>'Base cotización 2021'!E1823</f>
        <v/>
      </c>
      <c r="G1802" t="str">
        <f>'Base cotización 2021'!F1823</f>
        <v/>
      </c>
      <c r="I1802" t="e">
        <f>'Base cotización 2021'!#REF!</f>
        <v>#REF!</v>
      </c>
      <c r="J1802" t="e">
        <f>'Base cotización 2021'!#REF!</f>
        <v>#REF!</v>
      </c>
      <c r="K1802">
        <f>'Base cotización 2021'!H1823</f>
        <v>0</v>
      </c>
      <c r="L1802">
        <f>'Base cotización 2021'!K1823</f>
        <v>0</v>
      </c>
      <c r="M1802" s="31">
        <f>'Base cotización 2021'!I1823</f>
        <v>0</v>
      </c>
      <c r="N1802">
        <f>'Base cotización 2021'!L1823</f>
        <v>0</v>
      </c>
      <c r="O1802">
        <f>'Base cotización 2021'!M1823</f>
        <v>0</v>
      </c>
      <c r="P1802" t="e">
        <f>'Base cotización 2021'!#REF!</f>
        <v>#REF!</v>
      </c>
      <c r="Q1802">
        <f>'Base cotización 2021'!N1823</f>
        <v>0</v>
      </c>
      <c r="R1802">
        <f>'Base cotización 2021'!O1823</f>
        <v>0</v>
      </c>
      <c r="S1802">
        <f>'Base cotización 2021'!P1823</f>
        <v>0</v>
      </c>
      <c r="T1802">
        <f>'Base cotización 2021'!Q1823</f>
        <v>0</v>
      </c>
      <c r="U1802">
        <f>'Base cotización 2021'!R1823</f>
        <v>0</v>
      </c>
      <c r="V1802">
        <f>'Base cotización 2021'!W1823</f>
        <v>0</v>
      </c>
      <c r="X1802">
        <f>'Base cotización 2021'!X1823</f>
        <v>0</v>
      </c>
      <c r="Y1802" t="e">
        <f>'Base cotización 2021'!#REF!</f>
        <v>#REF!</v>
      </c>
    </row>
    <row r="1803" spans="1:25">
      <c r="A1803">
        <f>'Base cotización 2021'!B1824</f>
        <v>0</v>
      </c>
      <c r="C1803" t="str">
        <f>'Base cotización 2021'!C1824</f>
        <v/>
      </c>
      <c r="D1803" t="str">
        <f>'Base cotización 2021'!D1824</f>
        <v/>
      </c>
      <c r="E1803" t="str">
        <f>'Base cotización 2021'!E1824</f>
        <v/>
      </c>
      <c r="G1803" t="str">
        <f>'Base cotización 2021'!F1824</f>
        <v/>
      </c>
      <c r="I1803" t="e">
        <f>'Base cotización 2021'!#REF!</f>
        <v>#REF!</v>
      </c>
      <c r="J1803" t="e">
        <f>'Base cotización 2021'!#REF!</f>
        <v>#REF!</v>
      </c>
      <c r="K1803">
        <f>'Base cotización 2021'!H1824</f>
        <v>0</v>
      </c>
      <c r="L1803">
        <f>'Base cotización 2021'!K1824</f>
        <v>0</v>
      </c>
      <c r="M1803" s="31">
        <f>'Base cotización 2021'!I1824</f>
        <v>0</v>
      </c>
      <c r="N1803">
        <f>'Base cotización 2021'!L1824</f>
        <v>0</v>
      </c>
      <c r="O1803">
        <f>'Base cotización 2021'!M1824</f>
        <v>0</v>
      </c>
      <c r="P1803" t="e">
        <f>'Base cotización 2021'!#REF!</f>
        <v>#REF!</v>
      </c>
      <c r="Q1803">
        <f>'Base cotización 2021'!N1824</f>
        <v>0</v>
      </c>
      <c r="R1803">
        <f>'Base cotización 2021'!O1824</f>
        <v>0</v>
      </c>
      <c r="S1803">
        <f>'Base cotización 2021'!P1824</f>
        <v>0</v>
      </c>
      <c r="T1803">
        <f>'Base cotización 2021'!Q1824</f>
        <v>0</v>
      </c>
      <c r="U1803">
        <f>'Base cotización 2021'!R1824</f>
        <v>0</v>
      </c>
      <c r="V1803">
        <f>'Base cotización 2021'!W1824</f>
        <v>0</v>
      </c>
      <c r="X1803">
        <f>'Base cotización 2021'!X1824</f>
        <v>0</v>
      </c>
      <c r="Y1803" t="e">
        <f>'Base cotización 2021'!#REF!</f>
        <v>#REF!</v>
      </c>
    </row>
    <row r="1804" spans="1:25">
      <c r="A1804">
        <f>'Base cotización 2021'!B1825</f>
        <v>0</v>
      </c>
      <c r="C1804" t="str">
        <f>'Base cotización 2021'!C1825</f>
        <v/>
      </c>
      <c r="D1804" t="str">
        <f>'Base cotización 2021'!D1825</f>
        <v/>
      </c>
      <c r="E1804" t="str">
        <f>'Base cotización 2021'!E1825</f>
        <v/>
      </c>
      <c r="G1804" t="str">
        <f>'Base cotización 2021'!F1825</f>
        <v/>
      </c>
      <c r="I1804" t="e">
        <f>'Base cotización 2021'!#REF!</f>
        <v>#REF!</v>
      </c>
      <c r="J1804" t="e">
        <f>'Base cotización 2021'!#REF!</f>
        <v>#REF!</v>
      </c>
      <c r="K1804">
        <f>'Base cotización 2021'!H1825</f>
        <v>0</v>
      </c>
      <c r="L1804">
        <f>'Base cotización 2021'!K1825</f>
        <v>0</v>
      </c>
      <c r="M1804" s="31">
        <f>'Base cotización 2021'!I1825</f>
        <v>0</v>
      </c>
      <c r="N1804">
        <f>'Base cotización 2021'!L1825</f>
        <v>0</v>
      </c>
      <c r="O1804">
        <f>'Base cotización 2021'!M1825</f>
        <v>0</v>
      </c>
      <c r="P1804" t="e">
        <f>'Base cotización 2021'!#REF!</f>
        <v>#REF!</v>
      </c>
      <c r="Q1804">
        <f>'Base cotización 2021'!N1825</f>
        <v>0</v>
      </c>
      <c r="R1804">
        <f>'Base cotización 2021'!O1825</f>
        <v>0</v>
      </c>
      <c r="S1804">
        <f>'Base cotización 2021'!P1825</f>
        <v>0</v>
      </c>
      <c r="T1804">
        <f>'Base cotización 2021'!Q1825</f>
        <v>0</v>
      </c>
      <c r="U1804">
        <f>'Base cotización 2021'!R1825</f>
        <v>0</v>
      </c>
      <c r="V1804">
        <f>'Base cotización 2021'!W1825</f>
        <v>0</v>
      </c>
      <c r="X1804">
        <f>'Base cotización 2021'!X1825</f>
        <v>0</v>
      </c>
      <c r="Y1804" t="e">
        <f>'Base cotización 2021'!#REF!</f>
        <v>#REF!</v>
      </c>
    </row>
    <row r="1805" spans="1:25">
      <c r="A1805">
        <f>'Base cotización 2021'!B1826</f>
        <v>0</v>
      </c>
      <c r="C1805" t="str">
        <f>'Base cotización 2021'!C1826</f>
        <v/>
      </c>
      <c r="D1805" t="str">
        <f>'Base cotización 2021'!D1826</f>
        <v/>
      </c>
      <c r="E1805" t="str">
        <f>'Base cotización 2021'!E1826</f>
        <v/>
      </c>
      <c r="G1805" t="str">
        <f>'Base cotización 2021'!F1826</f>
        <v/>
      </c>
      <c r="I1805" t="e">
        <f>'Base cotización 2021'!#REF!</f>
        <v>#REF!</v>
      </c>
      <c r="J1805" t="e">
        <f>'Base cotización 2021'!#REF!</f>
        <v>#REF!</v>
      </c>
      <c r="K1805">
        <f>'Base cotización 2021'!H1826</f>
        <v>0</v>
      </c>
      <c r="L1805">
        <f>'Base cotización 2021'!K1826</f>
        <v>0</v>
      </c>
      <c r="M1805" s="31">
        <f>'Base cotización 2021'!I1826</f>
        <v>0</v>
      </c>
      <c r="N1805">
        <f>'Base cotización 2021'!L1826</f>
        <v>0</v>
      </c>
      <c r="O1805">
        <f>'Base cotización 2021'!M1826</f>
        <v>0</v>
      </c>
      <c r="P1805" t="e">
        <f>'Base cotización 2021'!#REF!</f>
        <v>#REF!</v>
      </c>
      <c r="Q1805">
        <f>'Base cotización 2021'!N1826</f>
        <v>0</v>
      </c>
      <c r="R1805">
        <f>'Base cotización 2021'!O1826</f>
        <v>0</v>
      </c>
      <c r="S1805">
        <f>'Base cotización 2021'!P1826</f>
        <v>0</v>
      </c>
      <c r="T1805">
        <f>'Base cotización 2021'!Q1826</f>
        <v>0</v>
      </c>
      <c r="U1805">
        <f>'Base cotización 2021'!R1826</f>
        <v>0</v>
      </c>
      <c r="V1805">
        <f>'Base cotización 2021'!W1826</f>
        <v>0</v>
      </c>
      <c r="X1805">
        <f>'Base cotización 2021'!X1826</f>
        <v>0</v>
      </c>
      <c r="Y1805" t="e">
        <f>'Base cotización 2021'!#REF!</f>
        <v>#REF!</v>
      </c>
    </row>
    <row r="1806" spans="1:25">
      <c r="A1806">
        <f>'Base cotización 2021'!B1827</f>
        <v>0</v>
      </c>
      <c r="C1806" t="str">
        <f>'Base cotización 2021'!C1827</f>
        <v/>
      </c>
      <c r="D1806" t="str">
        <f>'Base cotización 2021'!D1827</f>
        <v/>
      </c>
      <c r="E1806" t="str">
        <f>'Base cotización 2021'!E1827</f>
        <v/>
      </c>
      <c r="G1806" t="str">
        <f>'Base cotización 2021'!F1827</f>
        <v/>
      </c>
      <c r="I1806" t="e">
        <f>'Base cotización 2021'!#REF!</f>
        <v>#REF!</v>
      </c>
      <c r="J1806" t="e">
        <f>'Base cotización 2021'!#REF!</f>
        <v>#REF!</v>
      </c>
      <c r="K1806">
        <f>'Base cotización 2021'!H1827</f>
        <v>0</v>
      </c>
      <c r="L1806">
        <f>'Base cotización 2021'!K1827</f>
        <v>0</v>
      </c>
      <c r="M1806" s="31">
        <f>'Base cotización 2021'!I1827</f>
        <v>0</v>
      </c>
      <c r="N1806">
        <f>'Base cotización 2021'!L1827</f>
        <v>0</v>
      </c>
      <c r="O1806">
        <f>'Base cotización 2021'!M1827</f>
        <v>0</v>
      </c>
      <c r="P1806" t="e">
        <f>'Base cotización 2021'!#REF!</f>
        <v>#REF!</v>
      </c>
      <c r="Q1806">
        <f>'Base cotización 2021'!N1827</f>
        <v>0</v>
      </c>
      <c r="R1806">
        <f>'Base cotización 2021'!O1827</f>
        <v>0</v>
      </c>
      <c r="S1806">
        <f>'Base cotización 2021'!P1827</f>
        <v>0</v>
      </c>
      <c r="T1806">
        <f>'Base cotización 2021'!Q1827</f>
        <v>0</v>
      </c>
      <c r="U1806">
        <f>'Base cotización 2021'!R1827</f>
        <v>0</v>
      </c>
      <c r="V1806">
        <f>'Base cotización 2021'!W1827</f>
        <v>0</v>
      </c>
      <c r="X1806">
        <f>'Base cotización 2021'!X1827</f>
        <v>0</v>
      </c>
      <c r="Y1806" t="e">
        <f>'Base cotización 2021'!#REF!</f>
        <v>#REF!</v>
      </c>
    </row>
    <row r="1807" spans="1:25">
      <c r="A1807">
        <f>'Base cotización 2021'!B1828</f>
        <v>0</v>
      </c>
      <c r="C1807" t="str">
        <f>'Base cotización 2021'!C1828</f>
        <v/>
      </c>
      <c r="D1807" t="str">
        <f>'Base cotización 2021'!D1828</f>
        <v/>
      </c>
      <c r="E1807" t="str">
        <f>'Base cotización 2021'!E1828</f>
        <v/>
      </c>
      <c r="G1807" t="str">
        <f>'Base cotización 2021'!F1828</f>
        <v/>
      </c>
      <c r="I1807" t="e">
        <f>'Base cotización 2021'!#REF!</f>
        <v>#REF!</v>
      </c>
      <c r="J1807" t="e">
        <f>'Base cotización 2021'!#REF!</f>
        <v>#REF!</v>
      </c>
      <c r="K1807">
        <f>'Base cotización 2021'!H1828</f>
        <v>0</v>
      </c>
      <c r="L1807">
        <f>'Base cotización 2021'!K1828</f>
        <v>0</v>
      </c>
      <c r="M1807" s="31">
        <f>'Base cotización 2021'!I1828</f>
        <v>0</v>
      </c>
      <c r="N1807">
        <f>'Base cotización 2021'!L1828</f>
        <v>0</v>
      </c>
      <c r="O1807">
        <f>'Base cotización 2021'!M1828</f>
        <v>0</v>
      </c>
      <c r="P1807" t="e">
        <f>'Base cotización 2021'!#REF!</f>
        <v>#REF!</v>
      </c>
      <c r="Q1807">
        <f>'Base cotización 2021'!N1828</f>
        <v>0</v>
      </c>
      <c r="R1807">
        <f>'Base cotización 2021'!O1828</f>
        <v>0</v>
      </c>
      <c r="S1807">
        <f>'Base cotización 2021'!P1828</f>
        <v>0</v>
      </c>
      <c r="T1807">
        <f>'Base cotización 2021'!Q1828</f>
        <v>0</v>
      </c>
      <c r="U1807">
        <f>'Base cotización 2021'!R1828</f>
        <v>0</v>
      </c>
      <c r="V1807">
        <f>'Base cotización 2021'!W1828</f>
        <v>0</v>
      </c>
      <c r="X1807">
        <f>'Base cotización 2021'!X1828</f>
        <v>0</v>
      </c>
      <c r="Y1807" t="e">
        <f>'Base cotización 2021'!#REF!</f>
        <v>#REF!</v>
      </c>
    </row>
    <row r="1808" spans="1:25">
      <c r="A1808">
        <f>'Base cotización 2021'!B1829</f>
        <v>0</v>
      </c>
      <c r="C1808" t="str">
        <f>'Base cotización 2021'!C1829</f>
        <v/>
      </c>
      <c r="D1808" t="str">
        <f>'Base cotización 2021'!D1829</f>
        <v/>
      </c>
      <c r="E1808" t="str">
        <f>'Base cotización 2021'!E1829</f>
        <v/>
      </c>
      <c r="G1808" t="str">
        <f>'Base cotización 2021'!F1829</f>
        <v/>
      </c>
      <c r="I1808" t="e">
        <f>'Base cotización 2021'!#REF!</f>
        <v>#REF!</v>
      </c>
      <c r="J1808" t="e">
        <f>'Base cotización 2021'!#REF!</f>
        <v>#REF!</v>
      </c>
      <c r="K1808">
        <f>'Base cotización 2021'!H1829</f>
        <v>0</v>
      </c>
      <c r="L1808">
        <f>'Base cotización 2021'!K1829</f>
        <v>0</v>
      </c>
      <c r="M1808" s="31">
        <f>'Base cotización 2021'!I1829</f>
        <v>0</v>
      </c>
      <c r="N1808">
        <f>'Base cotización 2021'!L1829</f>
        <v>0</v>
      </c>
      <c r="O1808">
        <f>'Base cotización 2021'!M1829</f>
        <v>0</v>
      </c>
      <c r="P1808" t="e">
        <f>'Base cotización 2021'!#REF!</f>
        <v>#REF!</v>
      </c>
      <c r="Q1808">
        <f>'Base cotización 2021'!N1829</f>
        <v>0</v>
      </c>
      <c r="R1808">
        <f>'Base cotización 2021'!O1829</f>
        <v>0</v>
      </c>
      <c r="S1808">
        <f>'Base cotización 2021'!P1829</f>
        <v>0</v>
      </c>
      <c r="T1808">
        <f>'Base cotización 2021'!Q1829</f>
        <v>0</v>
      </c>
      <c r="U1808">
        <f>'Base cotización 2021'!R1829</f>
        <v>0</v>
      </c>
      <c r="V1808">
        <f>'Base cotización 2021'!W1829</f>
        <v>0</v>
      </c>
      <c r="X1808">
        <f>'Base cotización 2021'!X1829</f>
        <v>0</v>
      </c>
      <c r="Y1808" t="e">
        <f>'Base cotización 2021'!#REF!</f>
        <v>#REF!</v>
      </c>
    </row>
    <row r="1809" spans="1:25">
      <c r="A1809">
        <f>'Base cotización 2021'!B1830</f>
        <v>0</v>
      </c>
      <c r="C1809" t="str">
        <f>'Base cotización 2021'!C1830</f>
        <v/>
      </c>
      <c r="D1809" t="str">
        <f>'Base cotización 2021'!D1830</f>
        <v/>
      </c>
      <c r="E1809" t="str">
        <f>'Base cotización 2021'!E1830</f>
        <v/>
      </c>
      <c r="G1809" t="str">
        <f>'Base cotización 2021'!F1830</f>
        <v/>
      </c>
      <c r="I1809" t="e">
        <f>'Base cotización 2021'!#REF!</f>
        <v>#REF!</v>
      </c>
      <c r="J1809" t="e">
        <f>'Base cotización 2021'!#REF!</f>
        <v>#REF!</v>
      </c>
      <c r="K1809">
        <f>'Base cotización 2021'!H1830</f>
        <v>0</v>
      </c>
      <c r="L1809">
        <f>'Base cotización 2021'!K1830</f>
        <v>0</v>
      </c>
      <c r="M1809" s="31">
        <f>'Base cotización 2021'!I1830</f>
        <v>0</v>
      </c>
      <c r="N1809">
        <f>'Base cotización 2021'!L1830</f>
        <v>0</v>
      </c>
      <c r="O1809">
        <f>'Base cotización 2021'!M1830</f>
        <v>0</v>
      </c>
      <c r="P1809" t="e">
        <f>'Base cotización 2021'!#REF!</f>
        <v>#REF!</v>
      </c>
      <c r="Q1809">
        <f>'Base cotización 2021'!N1830</f>
        <v>0</v>
      </c>
      <c r="R1809">
        <f>'Base cotización 2021'!O1830</f>
        <v>0</v>
      </c>
      <c r="S1809">
        <f>'Base cotización 2021'!P1830</f>
        <v>0</v>
      </c>
      <c r="T1809">
        <f>'Base cotización 2021'!Q1830</f>
        <v>0</v>
      </c>
      <c r="U1809">
        <f>'Base cotización 2021'!R1830</f>
        <v>0</v>
      </c>
      <c r="V1809">
        <f>'Base cotización 2021'!W1830</f>
        <v>0</v>
      </c>
      <c r="X1809">
        <f>'Base cotización 2021'!X1830</f>
        <v>0</v>
      </c>
      <c r="Y1809" t="e">
        <f>'Base cotización 2021'!#REF!</f>
        <v>#REF!</v>
      </c>
    </row>
    <row r="1810" spans="1:25">
      <c r="A1810">
        <f>'Base cotización 2021'!B1831</f>
        <v>0</v>
      </c>
      <c r="C1810" t="str">
        <f>'Base cotización 2021'!C1831</f>
        <v/>
      </c>
      <c r="D1810" t="str">
        <f>'Base cotización 2021'!D1831</f>
        <v/>
      </c>
      <c r="E1810" t="str">
        <f>'Base cotización 2021'!E1831</f>
        <v/>
      </c>
      <c r="G1810" t="str">
        <f>'Base cotización 2021'!F1831</f>
        <v/>
      </c>
      <c r="I1810" t="e">
        <f>'Base cotización 2021'!#REF!</f>
        <v>#REF!</v>
      </c>
      <c r="J1810" t="e">
        <f>'Base cotización 2021'!#REF!</f>
        <v>#REF!</v>
      </c>
      <c r="K1810">
        <f>'Base cotización 2021'!H1831</f>
        <v>0</v>
      </c>
      <c r="L1810">
        <f>'Base cotización 2021'!K1831</f>
        <v>0</v>
      </c>
      <c r="M1810" s="31">
        <f>'Base cotización 2021'!I1831</f>
        <v>0</v>
      </c>
      <c r="N1810">
        <f>'Base cotización 2021'!L1831</f>
        <v>0</v>
      </c>
      <c r="O1810">
        <f>'Base cotización 2021'!M1831</f>
        <v>0</v>
      </c>
      <c r="P1810" t="e">
        <f>'Base cotización 2021'!#REF!</f>
        <v>#REF!</v>
      </c>
      <c r="Q1810">
        <f>'Base cotización 2021'!N1831</f>
        <v>0</v>
      </c>
      <c r="R1810">
        <f>'Base cotización 2021'!O1831</f>
        <v>0</v>
      </c>
      <c r="S1810">
        <f>'Base cotización 2021'!P1831</f>
        <v>0</v>
      </c>
      <c r="T1810">
        <f>'Base cotización 2021'!Q1831</f>
        <v>0</v>
      </c>
      <c r="U1810">
        <f>'Base cotización 2021'!R1831</f>
        <v>0</v>
      </c>
      <c r="V1810">
        <f>'Base cotización 2021'!W1831</f>
        <v>0</v>
      </c>
      <c r="X1810">
        <f>'Base cotización 2021'!X1831</f>
        <v>0</v>
      </c>
      <c r="Y1810" t="e">
        <f>'Base cotización 2021'!#REF!</f>
        <v>#REF!</v>
      </c>
    </row>
    <row r="1811" spans="1:25">
      <c r="A1811">
        <f>'Base cotización 2021'!B1832</f>
        <v>0</v>
      </c>
      <c r="C1811" t="str">
        <f>'Base cotización 2021'!C1832</f>
        <v/>
      </c>
      <c r="D1811" t="str">
        <f>'Base cotización 2021'!D1832</f>
        <v/>
      </c>
      <c r="E1811" t="str">
        <f>'Base cotización 2021'!E1832</f>
        <v/>
      </c>
      <c r="G1811" t="str">
        <f>'Base cotización 2021'!F1832</f>
        <v/>
      </c>
      <c r="I1811" t="e">
        <f>'Base cotización 2021'!#REF!</f>
        <v>#REF!</v>
      </c>
      <c r="J1811" t="e">
        <f>'Base cotización 2021'!#REF!</f>
        <v>#REF!</v>
      </c>
      <c r="K1811">
        <f>'Base cotización 2021'!H1832</f>
        <v>0</v>
      </c>
      <c r="L1811">
        <f>'Base cotización 2021'!K1832</f>
        <v>0</v>
      </c>
      <c r="M1811" s="31">
        <f>'Base cotización 2021'!I1832</f>
        <v>0</v>
      </c>
      <c r="N1811">
        <f>'Base cotización 2021'!L1832</f>
        <v>0</v>
      </c>
      <c r="O1811">
        <f>'Base cotización 2021'!M1832</f>
        <v>0</v>
      </c>
      <c r="P1811" t="e">
        <f>'Base cotización 2021'!#REF!</f>
        <v>#REF!</v>
      </c>
      <c r="Q1811">
        <f>'Base cotización 2021'!N1832</f>
        <v>0</v>
      </c>
      <c r="R1811">
        <f>'Base cotización 2021'!O1832</f>
        <v>0</v>
      </c>
      <c r="S1811">
        <f>'Base cotización 2021'!P1832</f>
        <v>0</v>
      </c>
      <c r="T1811">
        <f>'Base cotización 2021'!Q1832</f>
        <v>0</v>
      </c>
      <c r="U1811">
        <f>'Base cotización 2021'!R1832</f>
        <v>0</v>
      </c>
      <c r="V1811">
        <f>'Base cotización 2021'!W1832</f>
        <v>0</v>
      </c>
      <c r="X1811">
        <f>'Base cotización 2021'!X1832</f>
        <v>0</v>
      </c>
      <c r="Y1811" t="e">
        <f>'Base cotización 2021'!#REF!</f>
        <v>#REF!</v>
      </c>
    </row>
    <row r="1812" spans="1:25">
      <c r="A1812">
        <f>'Base cotización 2021'!B1833</f>
        <v>0</v>
      </c>
      <c r="C1812" t="str">
        <f>'Base cotización 2021'!C1833</f>
        <v/>
      </c>
      <c r="D1812" t="str">
        <f>'Base cotización 2021'!D1833</f>
        <v/>
      </c>
      <c r="E1812" t="str">
        <f>'Base cotización 2021'!E1833</f>
        <v/>
      </c>
      <c r="G1812" t="str">
        <f>'Base cotización 2021'!F1833</f>
        <v/>
      </c>
      <c r="I1812" t="e">
        <f>'Base cotización 2021'!#REF!</f>
        <v>#REF!</v>
      </c>
      <c r="J1812" t="e">
        <f>'Base cotización 2021'!#REF!</f>
        <v>#REF!</v>
      </c>
      <c r="K1812">
        <f>'Base cotización 2021'!H1833</f>
        <v>0</v>
      </c>
      <c r="L1812">
        <f>'Base cotización 2021'!K1833</f>
        <v>0</v>
      </c>
      <c r="M1812" s="31">
        <f>'Base cotización 2021'!I1833</f>
        <v>0</v>
      </c>
      <c r="N1812">
        <f>'Base cotización 2021'!L1833</f>
        <v>0</v>
      </c>
      <c r="O1812">
        <f>'Base cotización 2021'!M1833</f>
        <v>0</v>
      </c>
      <c r="P1812" t="e">
        <f>'Base cotización 2021'!#REF!</f>
        <v>#REF!</v>
      </c>
      <c r="Q1812">
        <f>'Base cotización 2021'!N1833</f>
        <v>0</v>
      </c>
      <c r="R1812">
        <f>'Base cotización 2021'!O1833</f>
        <v>0</v>
      </c>
      <c r="S1812">
        <f>'Base cotización 2021'!P1833</f>
        <v>0</v>
      </c>
      <c r="T1812">
        <f>'Base cotización 2021'!Q1833</f>
        <v>0</v>
      </c>
      <c r="U1812">
        <f>'Base cotización 2021'!R1833</f>
        <v>0</v>
      </c>
      <c r="V1812">
        <f>'Base cotización 2021'!W1833</f>
        <v>0</v>
      </c>
      <c r="X1812">
        <f>'Base cotización 2021'!X1833</f>
        <v>0</v>
      </c>
      <c r="Y1812" t="e">
        <f>'Base cotización 2021'!#REF!</f>
        <v>#REF!</v>
      </c>
    </row>
    <row r="1813" spans="1:25">
      <c r="A1813">
        <f>'Base cotización 2021'!B1834</f>
        <v>0</v>
      </c>
      <c r="C1813" t="str">
        <f>'Base cotización 2021'!C1834</f>
        <v/>
      </c>
      <c r="D1813" t="str">
        <f>'Base cotización 2021'!D1834</f>
        <v/>
      </c>
      <c r="E1813" t="str">
        <f>'Base cotización 2021'!E1834</f>
        <v/>
      </c>
      <c r="G1813" t="str">
        <f>'Base cotización 2021'!F1834</f>
        <v/>
      </c>
      <c r="I1813" t="e">
        <f>'Base cotización 2021'!#REF!</f>
        <v>#REF!</v>
      </c>
      <c r="J1813" t="e">
        <f>'Base cotización 2021'!#REF!</f>
        <v>#REF!</v>
      </c>
      <c r="K1813">
        <f>'Base cotización 2021'!H1834</f>
        <v>0</v>
      </c>
      <c r="L1813">
        <f>'Base cotización 2021'!K1834</f>
        <v>0</v>
      </c>
      <c r="M1813" s="31">
        <f>'Base cotización 2021'!I1834</f>
        <v>0</v>
      </c>
      <c r="N1813">
        <f>'Base cotización 2021'!L1834</f>
        <v>0</v>
      </c>
      <c r="O1813">
        <f>'Base cotización 2021'!M1834</f>
        <v>0</v>
      </c>
      <c r="P1813" t="e">
        <f>'Base cotización 2021'!#REF!</f>
        <v>#REF!</v>
      </c>
      <c r="Q1813">
        <f>'Base cotización 2021'!N1834</f>
        <v>0</v>
      </c>
      <c r="R1813">
        <f>'Base cotización 2021'!O1834</f>
        <v>0</v>
      </c>
      <c r="S1813">
        <f>'Base cotización 2021'!P1834</f>
        <v>0</v>
      </c>
      <c r="T1813">
        <f>'Base cotización 2021'!Q1834</f>
        <v>0</v>
      </c>
      <c r="U1813">
        <f>'Base cotización 2021'!R1834</f>
        <v>0</v>
      </c>
      <c r="V1813">
        <f>'Base cotización 2021'!W1834</f>
        <v>0</v>
      </c>
      <c r="X1813">
        <f>'Base cotización 2021'!X1834</f>
        <v>0</v>
      </c>
      <c r="Y1813" t="e">
        <f>'Base cotización 2021'!#REF!</f>
        <v>#REF!</v>
      </c>
    </row>
    <row r="1814" spans="1:25">
      <c r="A1814">
        <f>'Base cotización 2021'!B1835</f>
        <v>0</v>
      </c>
      <c r="C1814" t="str">
        <f>'Base cotización 2021'!C1835</f>
        <v/>
      </c>
      <c r="D1814" t="str">
        <f>'Base cotización 2021'!D1835</f>
        <v/>
      </c>
      <c r="E1814" t="str">
        <f>'Base cotización 2021'!E1835</f>
        <v/>
      </c>
      <c r="G1814" t="str">
        <f>'Base cotización 2021'!F1835</f>
        <v/>
      </c>
      <c r="I1814" t="e">
        <f>'Base cotización 2021'!#REF!</f>
        <v>#REF!</v>
      </c>
      <c r="J1814" t="e">
        <f>'Base cotización 2021'!#REF!</f>
        <v>#REF!</v>
      </c>
      <c r="K1814">
        <f>'Base cotización 2021'!H1835</f>
        <v>0</v>
      </c>
      <c r="L1814">
        <f>'Base cotización 2021'!K1835</f>
        <v>0</v>
      </c>
      <c r="M1814" s="31">
        <f>'Base cotización 2021'!I1835</f>
        <v>0</v>
      </c>
      <c r="N1814">
        <f>'Base cotización 2021'!L1835</f>
        <v>0</v>
      </c>
      <c r="O1814">
        <f>'Base cotización 2021'!M1835</f>
        <v>0</v>
      </c>
      <c r="P1814" t="e">
        <f>'Base cotización 2021'!#REF!</f>
        <v>#REF!</v>
      </c>
      <c r="Q1814">
        <f>'Base cotización 2021'!N1835</f>
        <v>0</v>
      </c>
      <c r="R1814">
        <f>'Base cotización 2021'!O1835</f>
        <v>0</v>
      </c>
      <c r="S1814">
        <f>'Base cotización 2021'!P1835</f>
        <v>0</v>
      </c>
      <c r="T1814">
        <f>'Base cotización 2021'!Q1835</f>
        <v>0</v>
      </c>
      <c r="U1814">
        <f>'Base cotización 2021'!R1835</f>
        <v>0</v>
      </c>
      <c r="V1814">
        <f>'Base cotización 2021'!W1835</f>
        <v>0</v>
      </c>
      <c r="X1814">
        <f>'Base cotización 2021'!X1835</f>
        <v>0</v>
      </c>
      <c r="Y1814" t="e">
        <f>'Base cotización 2021'!#REF!</f>
        <v>#REF!</v>
      </c>
    </row>
    <row r="1815" spans="1:25">
      <c r="A1815">
        <f>'Base cotización 2021'!B1836</f>
        <v>0</v>
      </c>
      <c r="C1815" t="str">
        <f>'Base cotización 2021'!C1836</f>
        <v/>
      </c>
      <c r="D1815" t="str">
        <f>'Base cotización 2021'!D1836</f>
        <v/>
      </c>
      <c r="E1815" t="str">
        <f>'Base cotización 2021'!E1836</f>
        <v/>
      </c>
      <c r="G1815" t="str">
        <f>'Base cotización 2021'!F1836</f>
        <v/>
      </c>
      <c r="I1815" t="e">
        <f>'Base cotización 2021'!#REF!</f>
        <v>#REF!</v>
      </c>
      <c r="J1815" t="e">
        <f>'Base cotización 2021'!#REF!</f>
        <v>#REF!</v>
      </c>
      <c r="K1815">
        <f>'Base cotización 2021'!H1836</f>
        <v>0</v>
      </c>
      <c r="L1815">
        <f>'Base cotización 2021'!K1836</f>
        <v>0</v>
      </c>
      <c r="M1815" s="31">
        <f>'Base cotización 2021'!I1836</f>
        <v>0</v>
      </c>
      <c r="N1815">
        <f>'Base cotización 2021'!L1836</f>
        <v>0</v>
      </c>
      <c r="O1815">
        <f>'Base cotización 2021'!M1836</f>
        <v>0</v>
      </c>
      <c r="P1815" t="e">
        <f>'Base cotización 2021'!#REF!</f>
        <v>#REF!</v>
      </c>
      <c r="Q1815">
        <f>'Base cotización 2021'!N1836</f>
        <v>0</v>
      </c>
      <c r="R1815">
        <f>'Base cotización 2021'!O1836</f>
        <v>0</v>
      </c>
      <c r="S1815">
        <f>'Base cotización 2021'!P1836</f>
        <v>0</v>
      </c>
      <c r="T1815">
        <f>'Base cotización 2021'!Q1836</f>
        <v>0</v>
      </c>
      <c r="U1815">
        <f>'Base cotización 2021'!R1836</f>
        <v>0</v>
      </c>
      <c r="V1815">
        <f>'Base cotización 2021'!W1836</f>
        <v>0</v>
      </c>
      <c r="X1815">
        <f>'Base cotización 2021'!X1836</f>
        <v>0</v>
      </c>
      <c r="Y1815" t="e">
        <f>'Base cotización 2021'!#REF!</f>
        <v>#REF!</v>
      </c>
    </row>
    <row r="1816" spans="1:25">
      <c r="A1816">
        <f>'Base cotización 2021'!B1837</f>
        <v>0</v>
      </c>
      <c r="C1816" t="str">
        <f>'Base cotización 2021'!C1837</f>
        <v/>
      </c>
      <c r="D1816" t="str">
        <f>'Base cotización 2021'!D1837</f>
        <v/>
      </c>
      <c r="E1816" t="str">
        <f>'Base cotización 2021'!E1837</f>
        <v/>
      </c>
      <c r="G1816" t="str">
        <f>'Base cotización 2021'!F1837</f>
        <v/>
      </c>
      <c r="I1816" t="e">
        <f>'Base cotización 2021'!#REF!</f>
        <v>#REF!</v>
      </c>
      <c r="J1816" t="e">
        <f>'Base cotización 2021'!#REF!</f>
        <v>#REF!</v>
      </c>
      <c r="K1816">
        <f>'Base cotización 2021'!H1837</f>
        <v>0</v>
      </c>
      <c r="L1816">
        <f>'Base cotización 2021'!K1837</f>
        <v>0</v>
      </c>
      <c r="M1816" s="31">
        <f>'Base cotización 2021'!I1837</f>
        <v>0</v>
      </c>
      <c r="N1816">
        <f>'Base cotización 2021'!L1837</f>
        <v>0</v>
      </c>
      <c r="O1816">
        <f>'Base cotización 2021'!M1837</f>
        <v>0</v>
      </c>
      <c r="P1816" t="e">
        <f>'Base cotización 2021'!#REF!</f>
        <v>#REF!</v>
      </c>
      <c r="Q1816">
        <f>'Base cotización 2021'!N1837</f>
        <v>0</v>
      </c>
      <c r="R1816">
        <f>'Base cotización 2021'!O1837</f>
        <v>0</v>
      </c>
      <c r="S1816">
        <f>'Base cotización 2021'!P1837</f>
        <v>0</v>
      </c>
      <c r="T1816">
        <f>'Base cotización 2021'!Q1837</f>
        <v>0</v>
      </c>
      <c r="U1816">
        <f>'Base cotización 2021'!R1837</f>
        <v>0</v>
      </c>
      <c r="V1816">
        <f>'Base cotización 2021'!W1837</f>
        <v>0</v>
      </c>
      <c r="X1816">
        <f>'Base cotización 2021'!X1837</f>
        <v>0</v>
      </c>
      <c r="Y1816" t="e">
        <f>'Base cotización 2021'!#REF!</f>
        <v>#REF!</v>
      </c>
    </row>
    <row r="1817" spans="1:25">
      <c r="A1817">
        <f>'Base cotización 2021'!B1838</f>
        <v>0</v>
      </c>
      <c r="C1817" t="str">
        <f>'Base cotización 2021'!C1838</f>
        <v/>
      </c>
      <c r="D1817" t="str">
        <f>'Base cotización 2021'!D1838</f>
        <v/>
      </c>
      <c r="E1817" t="str">
        <f>'Base cotización 2021'!E1838</f>
        <v/>
      </c>
      <c r="G1817" t="str">
        <f>'Base cotización 2021'!F1838</f>
        <v/>
      </c>
      <c r="I1817" t="e">
        <f>'Base cotización 2021'!#REF!</f>
        <v>#REF!</v>
      </c>
      <c r="J1817" t="e">
        <f>'Base cotización 2021'!#REF!</f>
        <v>#REF!</v>
      </c>
      <c r="K1817">
        <f>'Base cotización 2021'!H1838</f>
        <v>0</v>
      </c>
      <c r="L1817">
        <f>'Base cotización 2021'!K1838</f>
        <v>0</v>
      </c>
      <c r="M1817" s="31">
        <f>'Base cotización 2021'!I1838</f>
        <v>0</v>
      </c>
      <c r="N1817">
        <f>'Base cotización 2021'!L1838</f>
        <v>0</v>
      </c>
      <c r="O1817">
        <f>'Base cotización 2021'!M1838</f>
        <v>0</v>
      </c>
      <c r="P1817" t="e">
        <f>'Base cotización 2021'!#REF!</f>
        <v>#REF!</v>
      </c>
      <c r="Q1817">
        <f>'Base cotización 2021'!N1838</f>
        <v>0</v>
      </c>
      <c r="R1817">
        <f>'Base cotización 2021'!O1838</f>
        <v>0</v>
      </c>
      <c r="S1817">
        <f>'Base cotización 2021'!P1838</f>
        <v>0</v>
      </c>
      <c r="T1817">
        <f>'Base cotización 2021'!Q1838</f>
        <v>0</v>
      </c>
      <c r="U1817">
        <f>'Base cotización 2021'!R1838</f>
        <v>0</v>
      </c>
      <c r="V1817">
        <f>'Base cotización 2021'!W1838</f>
        <v>0</v>
      </c>
      <c r="X1817">
        <f>'Base cotización 2021'!X1838</f>
        <v>0</v>
      </c>
      <c r="Y1817" t="e">
        <f>'Base cotización 2021'!#REF!</f>
        <v>#REF!</v>
      </c>
    </row>
    <row r="1818" spans="1:25">
      <c r="A1818">
        <f>'Base cotización 2021'!B1839</f>
        <v>0</v>
      </c>
      <c r="C1818" t="str">
        <f>'Base cotización 2021'!C1839</f>
        <v/>
      </c>
      <c r="D1818" t="str">
        <f>'Base cotización 2021'!D1839</f>
        <v/>
      </c>
      <c r="E1818" t="str">
        <f>'Base cotización 2021'!E1839</f>
        <v/>
      </c>
      <c r="G1818" t="str">
        <f>'Base cotización 2021'!F1839</f>
        <v/>
      </c>
      <c r="I1818" t="e">
        <f>'Base cotización 2021'!#REF!</f>
        <v>#REF!</v>
      </c>
      <c r="J1818" t="e">
        <f>'Base cotización 2021'!#REF!</f>
        <v>#REF!</v>
      </c>
      <c r="K1818">
        <f>'Base cotización 2021'!H1839</f>
        <v>0</v>
      </c>
      <c r="L1818">
        <f>'Base cotización 2021'!K1839</f>
        <v>0</v>
      </c>
      <c r="M1818" s="31">
        <f>'Base cotización 2021'!I1839</f>
        <v>0</v>
      </c>
      <c r="N1818">
        <f>'Base cotización 2021'!L1839</f>
        <v>0</v>
      </c>
      <c r="O1818">
        <f>'Base cotización 2021'!M1839</f>
        <v>0</v>
      </c>
      <c r="P1818" t="e">
        <f>'Base cotización 2021'!#REF!</f>
        <v>#REF!</v>
      </c>
      <c r="Q1818">
        <f>'Base cotización 2021'!N1839</f>
        <v>0</v>
      </c>
      <c r="R1818">
        <f>'Base cotización 2021'!O1839</f>
        <v>0</v>
      </c>
      <c r="S1818">
        <f>'Base cotización 2021'!P1839</f>
        <v>0</v>
      </c>
      <c r="T1818">
        <f>'Base cotización 2021'!Q1839</f>
        <v>0</v>
      </c>
      <c r="U1818">
        <f>'Base cotización 2021'!R1839</f>
        <v>0</v>
      </c>
      <c r="V1818">
        <f>'Base cotización 2021'!W1839</f>
        <v>0</v>
      </c>
      <c r="X1818">
        <f>'Base cotización 2021'!X1839</f>
        <v>0</v>
      </c>
      <c r="Y1818" t="e">
        <f>'Base cotización 2021'!#REF!</f>
        <v>#REF!</v>
      </c>
    </row>
    <row r="1819" spans="1:25">
      <c r="A1819">
        <f>'Base cotización 2021'!B1840</f>
        <v>0</v>
      </c>
      <c r="C1819" t="str">
        <f>'Base cotización 2021'!C1840</f>
        <v/>
      </c>
      <c r="D1819" t="str">
        <f>'Base cotización 2021'!D1840</f>
        <v/>
      </c>
      <c r="E1819" t="str">
        <f>'Base cotización 2021'!E1840</f>
        <v/>
      </c>
      <c r="G1819" t="str">
        <f>'Base cotización 2021'!F1840</f>
        <v/>
      </c>
      <c r="I1819" t="e">
        <f>'Base cotización 2021'!#REF!</f>
        <v>#REF!</v>
      </c>
      <c r="J1819" t="e">
        <f>'Base cotización 2021'!#REF!</f>
        <v>#REF!</v>
      </c>
      <c r="K1819">
        <f>'Base cotización 2021'!H1840</f>
        <v>0</v>
      </c>
      <c r="L1819">
        <f>'Base cotización 2021'!K1840</f>
        <v>0</v>
      </c>
      <c r="M1819" s="31">
        <f>'Base cotización 2021'!I1840</f>
        <v>0</v>
      </c>
      <c r="N1819">
        <f>'Base cotización 2021'!L1840</f>
        <v>0</v>
      </c>
      <c r="O1819">
        <f>'Base cotización 2021'!M1840</f>
        <v>0</v>
      </c>
      <c r="P1819" t="e">
        <f>'Base cotización 2021'!#REF!</f>
        <v>#REF!</v>
      </c>
      <c r="Q1819">
        <f>'Base cotización 2021'!N1840</f>
        <v>0</v>
      </c>
      <c r="R1819">
        <f>'Base cotización 2021'!O1840</f>
        <v>0</v>
      </c>
      <c r="S1819">
        <f>'Base cotización 2021'!P1840</f>
        <v>0</v>
      </c>
      <c r="T1819">
        <f>'Base cotización 2021'!Q1840</f>
        <v>0</v>
      </c>
      <c r="U1819">
        <f>'Base cotización 2021'!R1840</f>
        <v>0</v>
      </c>
      <c r="V1819">
        <f>'Base cotización 2021'!W1840</f>
        <v>0</v>
      </c>
      <c r="X1819">
        <f>'Base cotización 2021'!X1840</f>
        <v>0</v>
      </c>
      <c r="Y1819" t="e">
        <f>'Base cotización 2021'!#REF!</f>
        <v>#REF!</v>
      </c>
    </row>
    <row r="1820" spans="1:25">
      <c r="A1820">
        <f>'Base cotización 2021'!B1841</f>
        <v>0</v>
      </c>
      <c r="C1820" t="str">
        <f>'Base cotización 2021'!C1841</f>
        <v/>
      </c>
      <c r="D1820" t="str">
        <f>'Base cotización 2021'!D1841</f>
        <v/>
      </c>
      <c r="E1820" t="str">
        <f>'Base cotización 2021'!E1841</f>
        <v/>
      </c>
      <c r="G1820" t="str">
        <f>'Base cotización 2021'!F1841</f>
        <v/>
      </c>
      <c r="I1820" t="e">
        <f>'Base cotización 2021'!#REF!</f>
        <v>#REF!</v>
      </c>
      <c r="J1820" t="e">
        <f>'Base cotización 2021'!#REF!</f>
        <v>#REF!</v>
      </c>
      <c r="K1820">
        <f>'Base cotización 2021'!H1841</f>
        <v>0</v>
      </c>
      <c r="L1820">
        <f>'Base cotización 2021'!K1841</f>
        <v>0</v>
      </c>
      <c r="M1820" s="31">
        <f>'Base cotización 2021'!I1841</f>
        <v>0</v>
      </c>
      <c r="N1820">
        <f>'Base cotización 2021'!L1841</f>
        <v>0</v>
      </c>
      <c r="O1820">
        <f>'Base cotización 2021'!M1841</f>
        <v>0</v>
      </c>
      <c r="P1820" t="e">
        <f>'Base cotización 2021'!#REF!</f>
        <v>#REF!</v>
      </c>
      <c r="Q1820">
        <f>'Base cotización 2021'!N1841</f>
        <v>0</v>
      </c>
      <c r="R1820">
        <f>'Base cotización 2021'!O1841</f>
        <v>0</v>
      </c>
      <c r="S1820">
        <f>'Base cotización 2021'!P1841</f>
        <v>0</v>
      </c>
      <c r="T1820">
        <f>'Base cotización 2021'!Q1841</f>
        <v>0</v>
      </c>
      <c r="U1820">
        <f>'Base cotización 2021'!R1841</f>
        <v>0</v>
      </c>
      <c r="V1820">
        <f>'Base cotización 2021'!W1841</f>
        <v>0</v>
      </c>
      <c r="X1820">
        <f>'Base cotización 2021'!X1841</f>
        <v>0</v>
      </c>
      <c r="Y1820" t="e">
        <f>'Base cotización 2021'!#REF!</f>
        <v>#REF!</v>
      </c>
    </row>
    <row r="1821" spans="1:25">
      <c r="A1821">
        <f>'Base cotización 2021'!B1842</f>
        <v>0</v>
      </c>
      <c r="C1821" t="str">
        <f>'Base cotización 2021'!C1842</f>
        <v/>
      </c>
      <c r="D1821" t="str">
        <f>'Base cotización 2021'!D1842</f>
        <v/>
      </c>
      <c r="E1821" t="str">
        <f>'Base cotización 2021'!E1842</f>
        <v/>
      </c>
      <c r="G1821" t="str">
        <f>'Base cotización 2021'!F1842</f>
        <v/>
      </c>
      <c r="I1821" t="e">
        <f>'Base cotización 2021'!#REF!</f>
        <v>#REF!</v>
      </c>
      <c r="J1821" t="e">
        <f>'Base cotización 2021'!#REF!</f>
        <v>#REF!</v>
      </c>
      <c r="K1821">
        <f>'Base cotización 2021'!H1842</f>
        <v>0</v>
      </c>
      <c r="L1821">
        <f>'Base cotización 2021'!K1842</f>
        <v>0</v>
      </c>
      <c r="M1821" s="31">
        <f>'Base cotización 2021'!I1842</f>
        <v>0</v>
      </c>
      <c r="N1821">
        <f>'Base cotización 2021'!L1842</f>
        <v>0</v>
      </c>
      <c r="O1821">
        <f>'Base cotización 2021'!M1842</f>
        <v>0</v>
      </c>
      <c r="P1821" t="e">
        <f>'Base cotización 2021'!#REF!</f>
        <v>#REF!</v>
      </c>
      <c r="Q1821">
        <f>'Base cotización 2021'!N1842</f>
        <v>0</v>
      </c>
      <c r="R1821">
        <f>'Base cotización 2021'!O1842</f>
        <v>0</v>
      </c>
      <c r="S1821">
        <f>'Base cotización 2021'!P1842</f>
        <v>0</v>
      </c>
      <c r="T1821">
        <f>'Base cotización 2021'!Q1842</f>
        <v>0</v>
      </c>
      <c r="U1821">
        <f>'Base cotización 2021'!R1842</f>
        <v>0</v>
      </c>
      <c r="V1821">
        <f>'Base cotización 2021'!W1842</f>
        <v>0</v>
      </c>
      <c r="X1821">
        <f>'Base cotización 2021'!X1842</f>
        <v>0</v>
      </c>
      <c r="Y1821" t="e">
        <f>'Base cotización 2021'!#REF!</f>
        <v>#REF!</v>
      </c>
    </row>
    <row r="1822" spans="1:25">
      <c r="A1822">
        <f>'Base cotización 2021'!B1843</f>
        <v>0</v>
      </c>
      <c r="C1822" t="str">
        <f>'Base cotización 2021'!C1843</f>
        <v/>
      </c>
      <c r="D1822" t="str">
        <f>'Base cotización 2021'!D1843</f>
        <v/>
      </c>
      <c r="E1822" t="str">
        <f>'Base cotización 2021'!E1843</f>
        <v/>
      </c>
      <c r="G1822" t="str">
        <f>'Base cotización 2021'!F1843</f>
        <v/>
      </c>
      <c r="I1822" t="e">
        <f>'Base cotización 2021'!#REF!</f>
        <v>#REF!</v>
      </c>
      <c r="J1822" t="e">
        <f>'Base cotización 2021'!#REF!</f>
        <v>#REF!</v>
      </c>
      <c r="K1822">
        <f>'Base cotización 2021'!H1843</f>
        <v>0</v>
      </c>
      <c r="L1822">
        <f>'Base cotización 2021'!K1843</f>
        <v>0</v>
      </c>
      <c r="M1822" s="31">
        <f>'Base cotización 2021'!I1843</f>
        <v>0</v>
      </c>
      <c r="N1822">
        <f>'Base cotización 2021'!L1843</f>
        <v>0</v>
      </c>
      <c r="O1822">
        <f>'Base cotización 2021'!M1843</f>
        <v>0</v>
      </c>
      <c r="P1822" t="e">
        <f>'Base cotización 2021'!#REF!</f>
        <v>#REF!</v>
      </c>
      <c r="Q1822">
        <f>'Base cotización 2021'!N1843</f>
        <v>0</v>
      </c>
      <c r="R1822">
        <f>'Base cotización 2021'!O1843</f>
        <v>0</v>
      </c>
      <c r="S1822">
        <f>'Base cotización 2021'!P1843</f>
        <v>0</v>
      </c>
      <c r="T1822">
        <f>'Base cotización 2021'!Q1843</f>
        <v>0</v>
      </c>
      <c r="U1822">
        <f>'Base cotización 2021'!R1843</f>
        <v>0</v>
      </c>
      <c r="V1822">
        <f>'Base cotización 2021'!W1843</f>
        <v>0</v>
      </c>
      <c r="X1822">
        <f>'Base cotización 2021'!X1843</f>
        <v>0</v>
      </c>
      <c r="Y1822" t="e">
        <f>'Base cotización 2021'!#REF!</f>
        <v>#REF!</v>
      </c>
    </row>
    <row r="1823" spans="1:25">
      <c r="A1823">
        <f>'Base cotización 2021'!B1844</f>
        <v>0</v>
      </c>
      <c r="C1823" t="str">
        <f>'Base cotización 2021'!C1844</f>
        <v/>
      </c>
      <c r="D1823" t="str">
        <f>'Base cotización 2021'!D1844</f>
        <v/>
      </c>
      <c r="E1823" t="str">
        <f>'Base cotización 2021'!E1844</f>
        <v/>
      </c>
      <c r="G1823" t="str">
        <f>'Base cotización 2021'!F1844</f>
        <v/>
      </c>
      <c r="I1823" t="e">
        <f>'Base cotización 2021'!#REF!</f>
        <v>#REF!</v>
      </c>
      <c r="J1823" t="e">
        <f>'Base cotización 2021'!#REF!</f>
        <v>#REF!</v>
      </c>
      <c r="K1823">
        <f>'Base cotización 2021'!H1844</f>
        <v>0</v>
      </c>
      <c r="L1823">
        <f>'Base cotización 2021'!K1844</f>
        <v>0</v>
      </c>
      <c r="M1823" s="31">
        <f>'Base cotización 2021'!I1844</f>
        <v>0</v>
      </c>
      <c r="N1823">
        <f>'Base cotización 2021'!L1844</f>
        <v>0</v>
      </c>
      <c r="O1823">
        <f>'Base cotización 2021'!M1844</f>
        <v>0</v>
      </c>
      <c r="P1823" t="e">
        <f>'Base cotización 2021'!#REF!</f>
        <v>#REF!</v>
      </c>
      <c r="Q1823">
        <f>'Base cotización 2021'!N1844</f>
        <v>0</v>
      </c>
      <c r="R1823">
        <f>'Base cotización 2021'!O1844</f>
        <v>0</v>
      </c>
      <c r="S1823">
        <f>'Base cotización 2021'!P1844</f>
        <v>0</v>
      </c>
      <c r="T1823">
        <f>'Base cotización 2021'!Q1844</f>
        <v>0</v>
      </c>
      <c r="U1823">
        <f>'Base cotización 2021'!R1844</f>
        <v>0</v>
      </c>
      <c r="V1823">
        <f>'Base cotización 2021'!W1844</f>
        <v>0</v>
      </c>
      <c r="X1823">
        <f>'Base cotización 2021'!X1844</f>
        <v>0</v>
      </c>
      <c r="Y1823" t="e">
        <f>'Base cotización 2021'!#REF!</f>
        <v>#REF!</v>
      </c>
    </row>
    <row r="1824" spans="1:25">
      <c r="A1824">
        <f>'Base cotización 2021'!B1845</f>
        <v>0</v>
      </c>
      <c r="C1824" t="str">
        <f>'Base cotización 2021'!C1845</f>
        <v/>
      </c>
      <c r="D1824" t="str">
        <f>'Base cotización 2021'!D1845</f>
        <v/>
      </c>
      <c r="E1824" t="str">
        <f>'Base cotización 2021'!E1845</f>
        <v/>
      </c>
      <c r="G1824" t="str">
        <f>'Base cotización 2021'!F1845</f>
        <v/>
      </c>
      <c r="I1824" t="e">
        <f>'Base cotización 2021'!#REF!</f>
        <v>#REF!</v>
      </c>
      <c r="J1824" t="e">
        <f>'Base cotización 2021'!#REF!</f>
        <v>#REF!</v>
      </c>
      <c r="K1824">
        <f>'Base cotización 2021'!H1845</f>
        <v>0</v>
      </c>
      <c r="L1824">
        <f>'Base cotización 2021'!K1845</f>
        <v>0</v>
      </c>
      <c r="M1824" s="31">
        <f>'Base cotización 2021'!I1845</f>
        <v>0</v>
      </c>
      <c r="N1824">
        <f>'Base cotización 2021'!L1845</f>
        <v>0</v>
      </c>
      <c r="O1824">
        <f>'Base cotización 2021'!M1845</f>
        <v>0</v>
      </c>
      <c r="P1824" t="e">
        <f>'Base cotización 2021'!#REF!</f>
        <v>#REF!</v>
      </c>
      <c r="Q1824">
        <f>'Base cotización 2021'!N1845</f>
        <v>0</v>
      </c>
      <c r="R1824">
        <f>'Base cotización 2021'!O1845</f>
        <v>0</v>
      </c>
      <c r="S1824">
        <f>'Base cotización 2021'!P1845</f>
        <v>0</v>
      </c>
      <c r="T1824">
        <f>'Base cotización 2021'!Q1845</f>
        <v>0</v>
      </c>
      <c r="U1824">
        <f>'Base cotización 2021'!R1845</f>
        <v>0</v>
      </c>
      <c r="V1824">
        <f>'Base cotización 2021'!W1845</f>
        <v>0</v>
      </c>
      <c r="X1824">
        <f>'Base cotización 2021'!X1845</f>
        <v>0</v>
      </c>
      <c r="Y1824" t="e">
        <f>'Base cotización 2021'!#REF!</f>
        <v>#REF!</v>
      </c>
    </row>
    <row r="1825" spans="1:25">
      <c r="A1825">
        <f>'Base cotización 2021'!B1846</f>
        <v>0</v>
      </c>
      <c r="C1825" t="str">
        <f>'Base cotización 2021'!C1846</f>
        <v/>
      </c>
      <c r="D1825" t="str">
        <f>'Base cotización 2021'!D1846</f>
        <v/>
      </c>
      <c r="E1825" t="str">
        <f>'Base cotización 2021'!E1846</f>
        <v/>
      </c>
      <c r="G1825" t="str">
        <f>'Base cotización 2021'!F1846</f>
        <v/>
      </c>
      <c r="I1825" t="e">
        <f>'Base cotización 2021'!#REF!</f>
        <v>#REF!</v>
      </c>
      <c r="J1825" t="e">
        <f>'Base cotización 2021'!#REF!</f>
        <v>#REF!</v>
      </c>
      <c r="K1825">
        <f>'Base cotización 2021'!H1846</f>
        <v>0</v>
      </c>
      <c r="L1825">
        <f>'Base cotización 2021'!K1846</f>
        <v>0</v>
      </c>
      <c r="M1825" s="31">
        <f>'Base cotización 2021'!I1846</f>
        <v>0</v>
      </c>
      <c r="N1825">
        <f>'Base cotización 2021'!L1846</f>
        <v>0</v>
      </c>
      <c r="O1825">
        <f>'Base cotización 2021'!M1846</f>
        <v>0</v>
      </c>
      <c r="P1825" t="e">
        <f>'Base cotización 2021'!#REF!</f>
        <v>#REF!</v>
      </c>
      <c r="Q1825">
        <f>'Base cotización 2021'!N1846</f>
        <v>0</v>
      </c>
      <c r="R1825">
        <f>'Base cotización 2021'!O1846</f>
        <v>0</v>
      </c>
      <c r="S1825">
        <f>'Base cotización 2021'!P1846</f>
        <v>0</v>
      </c>
      <c r="T1825">
        <f>'Base cotización 2021'!Q1846</f>
        <v>0</v>
      </c>
      <c r="U1825">
        <f>'Base cotización 2021'!R1846</f>
        <v>0</v>
      </c>
      <c r="V1825">
        <f>'Base cotización 2021'!W1846</f>
        <v>0</v>
      </c>
      <c r="X1825">
        <f>'Base cotización 2021'!X1846</f>
        <v>0</v>
      </c>
      <c r="Y1825" t="e">
        <f>'Base cotización 2021'!#REF!</f>
        <v>#REF!</v>
      </c>
    </row>
    <row r="1826" spans="1:25">
      <c r="A1826">
        <f>'Base cotización 2021'!B1847</f>
        <v>0</v>
      </c>
      <c r="C1826" t="str">
        <f>'Base cotización 2021'!C1847</f>
        <v/>
      </c>
      <c r="D1826" t="str">
        <f>'Base cotización 2021'!D1847</f>
        <v/>
      </c>
      <c r="E1826" t="str">
        <f>'Base cotización 2021'!E1847</f>
        <v/>
      </c>
      <c r="G1826" t="str">
        <f>'Base cotización 2021'!F1847</f>
        <v/>
      </c>
      <c r="I1826" t="e">
        <f>'Base cotización 2021'!#REF!</f>
        <v>#REF!</v>
      </c>
      <c r="J1826" t="e">
        <f>'Base cotización 2021'!#REF!</f>
        <v>#REF!</v>
      </c>
      <c r="K1826">
        <f>'Base cotización 2021'!H1847</f>
        <v>0</v>
      </c>
      <c r="L1826">
        <f>'Base cotización 2021'!K1847</f>
        <v>0</v>
      </c>
      <c r="M1826" s="31">
        <f>'Base cotización 2021'!I1847</f>
        <v>0</v>
      </c>
      <c r="N1826">
        <f>'Base cotización 2021'!L1847</f>
        <v>0</v>
      </c>
      <c r="O1826">
        <f>'Base cotización 2021'!M1847</f>
        <v>0</v>
      </c>
      <c r="P1826" t="e">
        <f>'Base cotización 2021'!#REF!</f>
        <v>#REF!</v>
      </c>
      <c r="Q1826">
        <f>'Base cotización 2021'!N1847</f>
        <v>0</v>
      </c>
      <c r="R1826">
        <f>'Base cotización 2021'!O1847</f>
        <v>0</v>
      </c>
      <c r="S1826">
        <f>'Base cotización 2021'!P1847</f>
        <v>0</v>
      </c>
      <c r="T1826">
        <f>'Base cotización 2021'!Q1847</f>
        <v>0</v>
      </c>
      <c r="U1826">
        <f>'Base cotización 2021'!R1847</f>
        <v>0</v>
      </c>
      <c r="V1826">
        <f>'Base cotización 2021'!W1847</f>
        <v>0</v>
      </c>
      <c r="X1826">
        <f>'Base cotización 2021'!X1847</f>
        <v>0</v>
      </c>
      <c r="Y1826" t="e">
        <f>'Base cotización 2021'!#REF!</f>
        <v>#REF!</v>
      </c>
    </row>
    <row r="1827" spans="1:25">
      <c r="A1827">
        <f>'Base cotización 2021'!B1848</f>
        <v>0</v>
      </c>
      <c r="C1827" t="str">
        <f>'Base cotización 2021'!C1848</f>
        <v/>
      </c>
      <c r="D1827" t="str">
        <f>'Base cotización 2021'!D1848</f>
        <v/>
      </c>
      <c r="E1827" t="str">
        <f>'Base cotización 2021'!E1848</f>
        <v/>
      </c>
      <c r="G1827" t="str">
        <f>'Base cotización 2021'!F1848</f>
        <v/>
      </c>
      <c r="I1827" t="e">
        <f>'Base cotización 2021'!#REF!</f>
        <v>#REF!</v>
      </c>
      <c r="J1827" t="e">
        <f>'Base cotización 2021'!#REF!</f>
        <v>#REF!</v>
      </c>
      <c r="K1827">
        <f>'Base cotización 2021'!H1848</f>
        <v>0</v>
      </c>
      <c r="L1827">
        <f>'Base cotización 2021'!K1848</f>
        <v>0</v>
      </c>
      <c r="M1827" s="31">
        <f>'Base cotización 2021'!I1848</f>
        <v>0</v>
      </c>
      <c r="N1827">
        <f>'Base cotización 2021'!L1848</f>
        <v>0</v>
      </c>
      <c r="O1827">
        <f>'Base cotización 2021'!M1848</f>
        <v>0</v>
      </c>
      <c r="P1827" t="e">
        <f>'Base cotización 2021'!#REF!</f>
        <v>#REF!</v>
      </c>
      <c r="Q1827">
        <f>'Base cotización 2021'!N1848</f>
        <v>0</v>
      </c>
      <c r="R1827">
        <f>'Base cotización 2021'!O1848</f>
        <v>0</v>
      </c>
      <c r="S1827">
        <f>'Base cotización 2021'!P1848</f>
        <v>0</v>
      </c>
      <c r="T1827">
        <f>'Base cotización 2021'!Q1848</f>
        <v>0</v>
      </c>
      <c r="U1827">
        <f>'Base cotización 2021'!R1848</f>
        <v>0</v>
      </c>
      <c r="V1827">
        <f>'Base cotización 2021'!W1848</f>
        <v>0</v>
      </c>
      <c r="X1827">
        <f>'Base cotización 2021'!X1848</f>
        <v>0</v>
      </c>
      <c r="Y1827" t="e">
        <f>'Base cotización 2021'!#REF!</f>
        <v>#REF!</v>
      </c>
    </row>
    <row r="1828" spans="1:25">
      <c r="A1828">
        <f>'Base cotización 2021'!B1849</f>
        <v>0</v>
      </c>
      <c r="C1828" t="str">
        <f>'Base cotización 2021'!C1849</f>
        <v/>
      </c>
      <c r="D1828" t="str">
        <f>'Base cotización 2021'!D1849</f>
        <v/>
      </c>
      <c r="E1828" t="str">
        <f>'Base cotización 2021'!E1849</f>
        <v/>
      </c>
      <c r="G1828" t="str">
        <f>'Base cotización 2021'!F1849</f>
        <v/>
      </c>
      <c r="I1828" t="e">
        <f>'Base cotización 2021'!#REF!</f>
        <v>#REF!</v>
      </c>
      <c r="J1828" t="e">
        <f>'Base cotización 2021'!#REF!</f>
        <v>#REF!</v>
      </c>
      <c r="K1828">
        <f>'Base cotización 2021'!H1849</f>
        <v>0</v>
      </c>
      <c r="L1828">
        <f>'Base cotización 2021'!K1849</f>
        <v>0</v>
      </c>
      <c r="M1828" s="31">
        <f>'Base cotización 2021'!I1849</f>
        <v>0</v>
      </c>
      <c r="N1828">
        <f>'Base cotización 2021'!L1849</f>
        <v>0</v>
      </c>
      <c r="O1828">
        <f>'Base cotización 2021'!M1849</f>
        <v>0</v>
      </c>
      <c r="P1828" t="e">
        <f>'Base cotización 2021'!#REF!</f>
        <v>#REF!</v>
      </c>
      <c r="Q1828">
        <f>'Base cotización 2021'!N1849</f>
        <v>0</v>
      </c>
      <c r="R1828">
        <f>'Base cotización 2021'!O1849</f>
        <v>0</v>
      </c>
      <c r="S1828">
        <f>'Base cotización 2021'!P1849</f>
        <v>0</v>
      </c>
      <c r="T1828">
        <f>'Base cotización 2021'!Q1849</f>
        <v>0</v>
      </c>
      <c r="U1828">
        <f>'Base cotización 2021'!R1849</f>
        <v>0</v>
      </c>
      <c r="V1828">
        <f>'Base cotización 2021'!W1849</f>
        <v>0</v>
      </c>
      <c r="X1828">
        <f>'Base cotización 2021'!X1849</f>
        <v>0</v>
      </c>
      <c r="Y1828" t="e">
        <f>'Base cotización 2021'!#REF!</f>
        <v>#REF!</v>
      </c>
    </row>
    <row r="1829" spans="1:25">
      <c r="A1829">
        <f>'Base cotización 2021'!B1850</f>
        <v>0</v>
      </c>
      <c r="C1829" t="str">
        <f>'Base cotización 2021'!C1850</f>
        <v/>
      </c>
      <c r="D1829" t="str">
        <f>'Base cotización 2021'!D1850</f>
        <v/>
      </c>
      <c r="E1829" t="str">
        <f>'Base cotización 2021'!E1850</f>
        <v/>
      </c>
      <c r="G1829" t="str">
        <f>'Base cotización 2021'!F1850</f>
        <v/>
      </c>
      <c r="I1829" t="e">
        <f>'Base cotización 2021'!#REF!</f>
        <v>#REF!</v>
      </c>
      <c r="J1829" t="e">
        <f>'Base cotización 2021'!#REF!</f>
        <v>#REF!</v>
      </c>
      <c r="K1829">
        <f>'Base cotización 2021'!H1850</f>
        <v>0</v>
      </c>
      <c r="L1829">
        <f>'Base cotización 2021'!K1850</f>
        <v>0</v>
      </c>
      <c r="M1829" s="31">
        <f>'Base cotización 2021'!I1850</f>
        <v>0</v>
      </c>
      <c r="N1829">
        <f>'Base cotización 2021'!L1850</f>
        <v>0</v>
      </c>
      <c r="O1829">
        <f>'Base cotización 2021'!M1850</f>
        <v>0</v>
      </c>
      <c r="P1829" t="e">
        <f>'Base cotización 2021'!#REF!</f>
        <v>#REF!</v>
      </c>
      <c r="Q1829">
        <f>'Base cotización 2021'!N1850</f>
        <v>0</v>
      </c>
      <c r="R1829">
        <f>'Base cotización 2021'!O1850</f>
        <v>0</v>
      </c>
      <c r="S1829">
        <f>'Base cotización 2021'!P1850</f>
        <v>0</v>
      </c>
      <c r="T1829">
        <f>'Base cotización 2021'!Q1850</f>
        <v>0</v>
      </c>
      <c r="U1829">
        <f>'Base cotización 2021'!R1850</f>
        <v>0</v>
      </c>
      <c r="V1829">
        <f>'Base cotización 2021'!W1850</f>
        <v>0</v>
      </c>
      <c r="X1829">
        <f>'Base cotización 2021'!X1850</f>
        <v>0</v>
      </c>
      <c r="Y1829" t="e">
        <f>'Base cotización 2021'!#REF!</f>
        <v>#REF!</v>
      </c>
    </row>
    <row r="1830" spans="1:25">
      <c r="A1830">
        <f>'Base cotización 2021'!B1851</f>
        <v>0</v>
      </c>
      <c r="C1830" t="str">
        <f>'Base cotización 2021'!C1851</f>
        <v/>
      </c>
      <c r="D1830" t="str">
        <f>'Base cotización 2021'!D1851</f>
        <v/>
      </c>
      <c r="E1830" t="str">
        <f>'Base cotización 2021'!E1851</f>
        <v/>
      </c>
      <c r="G1830" t="str">
        <f>'Base cotización 2021'!F1851</f>
        <v/>
      </c>
      <c r="I1830" t="e">
        <f>'Base cotización 2021'!#REF!</f>
        <v>#REF!</v>
      </c>
      <c r="J1830" t="e">
        <f>'Base cotización 2021'!#REF!</f>
        <v>#REF!</v>
      </c>
      <c r="K1830">
        <f>'Base cotización 2021'!H1851</f>
        <v>0</v>
      </c>
      <c r="L1830">
        <f>'Base cotización 2021'!K1851</f>
        <v>0</v>
      </c>
      <c r="M1830" s="31">
        <f>'Base cotización 2021'!I1851</f>
        <v>0</v>
      </c>
      <c r="N1830">
        <f>'Base cotización 2021'!L1851</f>
        <v>0</v>
      </c>
      <c r="O1830">
        <f>'Base cotización 2021'!M1851</f>
        <v>0</v>
      </c>
      <c r="P1830" t="e">
        <f>'Base cotización 2021'!#REF!</f>
        <v>#REF!</v>
      </c>
      <c r="Q1830">
        <f>'Base cotización 2021'!N1851</f>
        <v>0</v>
      </c>
      <c r="R1830">
        <f>'Base cotización 2021'!O1851</f>
        <v>0</v>
      </c>
      <c r="S1830">
        <f>'Base cotización 2021'!P1851</f>
        <v>0</v>
      </c>
      <c r="T1830">
        <f>'Base cotización 2021'!Q1851</f>
        <v>0</v>
      </c>
      <c r="U1830">
        <f>'Base cotización 2021'!R1851</f>
        <v>0</v>
      </c>
      <c r="V1830">
        <f>'Base cotización 2021'!W1851</f>
        <v>0</v>
      </c>
      <c r="X1830">
        <f>'Base cotización 2021'!X1851</f>
        <v>0</v>
      </c>
      <c r="Y1830" t="e">
        <f>'Base cotización 2021'!#REF!</f>
        <v>#REF!</v>
      </c>
    </row>
    <row r="1831" spans="1:25">
      <c r="A1831">
        <f>'Base cotización 2021'!B1852</f>
        <v>0</v>
      </c>
      <c r="C1831" t="str">
        <f>'Base cotización 2021'!C1852</f>
        <v/>
      </c>
      <c r="D1831" t="str">
        <f>'Base cotización 2021'!D1852</f>
        <v/>
      </c>
      <c r="E1831" t="str">
        <f>'Base cotización 2021'!E1852</f>
        <v/>
      </c>
      <c r="G1831" t="str">
        <f>'Base cotización 2021'!F1852</f>
        <v/>
      </c>
      <c r="I1831" t="e">
        <f>'Base cotización 2021'!#REF!</f>
        <v>#REF!</v>
      </c>
      <c r="J1831" t="e">
        <f>'Base cotización 2021'!#REF!</f>
        <v>#REF!</v>
      </c>
      <c r="K1831">
        <f>'Base cotización 2021'!H1852</f>
        <v>0</v>
      </c>
      <c r="L1831">
        <f>'Base cotización 2021'!K1852</f>
        <v>0</v>
      </c>
      <c r="M1831" s="31">
        <f>'Base cotización 2021'!I1852</f>
        <v>0</v>
      </c>
      <c r="N1831">
        <f>'Base cotización 2021'!L1852</f>
        <v>0</v>
      </c>
      <c r="O1831">
        <f>'Base cotización 2021'!M1852</f>
        <v>0</v>
      </c>
      <c r="P1831" t="e">
        <f>'Base cotización 2021'!#REF!</f>
        <v>#REF!</v>
      </c>
      <c r="Q1831">
        <f>'Base cotización 2021'!N1852</f>
        <v>0</v>
      </c>
      <c r="R1831">
        <f>'Base cotización 2021'!O1852</f>
        <v>0</v>
      </c>
      <c r="S1831">
        <f>'Base cotización 2021'!P1852</f>
        <v>0</v>
      </c>
      <c r="T1831">
        <f>'Base cotización 2021'!Q1852</f>
        <v>0</v>
      </c>
      <c r="U1831">
        <f>'Base cotización 2021'!R1852</f>
        <v>0</v>
      </c>
      <c r="V1831">
        <f>'Base cotización 2021'!W1852</f>
        <v>0</v>
      </c>
      <c r="X1831">
        <f>'Base cotización 2021'!X1852</f>
        <v>0</v>
      </c>
      <c r="Y1831" t="e">
        <f>'Base cotización 2021'!#REF!</f>
        <v>#REF!</v>
      </c>
    </row>
    <row r="1832" spans="1:25">
      <c r="A1832">
        <f>'Base cotización 2021'!B1853</f>
        <v>0</v>
      </c>
      <c r="C1832" t="str">
        <f>'Base cotización 2021'!C1853</f>
        <v/>
      </c>
      <c r="D1832" t="str">
        <f>'Base cotización 2021'!D1853</f>
        <v/>
      </c>
      <c r="E1832" t="str">
        <f>'Base cotización 2021'!E1853</f>
        <v/>
      </c>
      <c r="G1832" t="str">
        <f>'Base cotización 2021'!F1853</f>
        <v/>
      </c>
      <c r="I1832" t="e">
        <f>'Base cotización 2021'!#REF!</f>
        <v>#REF!</v>
      </c>
      <c r="J1832" t="e">
        <f>'Base cotización 2021'!#REF!</f>
        <v>#REF!</v>
      </c>
      <c r="K1832">
        <f>'Base cotización 2021'!H1853</f>
        <v>0</v>
      </c>
      <c r="L1832">
        <f>'Base cotización 2021'!K1853</f>
        <v>0</v>
      </c>
      <c r="M1832" s="31">
        <f>'Base cotización 2021'!I1853</f>
        <v>0</v>
      </c>
      <c r="N1832">
        <f>'Base cotización 2021'!L1853</f>
        <v>0</v>
      </c>
      <c r="O1832">
        <f>'Base cotización 2021'!M1853</f>
        <v>0</v>
      </c>
      <c r="P1832" t="e">
        <f>'Base cotización 2021'!#REF!</f>
        <v>#REF!</v>
      </c>
      <c r="Q1832">
        <f>'Base cotización 2021'!N1853</f>
        <v>0</v>
      </c>
      <c r="R1832">
        <f>'Base cotización 2021'!O1853</f>
        <v>0</v>
      </c>
      <c r="S1832">
        <f>'Base cotización 2021'!P1853</f>
        <v>0</v>
      </c>
      <c r="T1832">
        <f>'Base cotización 2021'!Q1853</f>
        <v>0</v>
      </c>
      <c r="U1832">
        <f>'Base cotización 2021'!R1853</f>
        <v>0</v>
      </c>
      <c r="V1832">
        <f>'Base cotización 2021'!W1853</f>
        <v>0</v>
      </c>
      <c r="X1832">
        <f>'Base cotización 2021'!X1853</f>
        <v>0</v>
      </c>
      <c r="Y1832" t="e">
        <f>'Base cotización 2021'!#REF!</f>
        <v>#REF!</v>
      </c>
    </row>
    <row r="1833" spans="1:25">
      <c r="A1833">
        <f>'Base cotización 2021'!B1854</f>
        <v>0</v>
      </c>
      <c r="C1833" t="str">
        <f>'Base cotización 2021'!C1854</f>
        <v/>
      </c>
      <c r="D1833" t="str">
        <f>'Base cotización 2021'!D1854</f>
        <v/>
      </c>
      <c r="E1833" t="str">
        <f>'Base cotización 2021'!E1854</f>
        <v/>
      </c>
      <c r="G1833" t="str">
        <f>'Base cotización 2021'!F1854</f>
        <v/>
      </c>
      <c r="I1833" t="e">
        <f>'Base cotización 2021'!#REF!</f>
        <v>#REF!</v>
      </c>
      <c r="J1833" t="e">
        <f>'Base cotización 2021'!#REF!</f>
        <v>#REF!</v>
      </c>
      <c r="K1833">
        <f>'Base cotización 2021'!H1854</f>
        <v>0</v>
      </c>
      <c r="L1833">
        <f>'Base cotización 2021'!K1854</f>
        <v>0</v>
      </c>
      <c r="M1833" s="31">
        <f>'Base cotización 2021'!I1854</f>
        <v>0</v>
      </c>
      <c r="N1833">
        <f>'Base cotización 2021'!L1854</f>
        <v>0</v>
      </c>
      <c r="O1833">
        <f>'Base cotización 2021'!M1854</f>
        <v>0</v>
      </c>
      <c r="P1833" t="e">
        <f>'Base cotización 2021'!#REF!</f>
        <v>#REF!</v>
      </c>
      <c r="Q1833">
        <f>'Base cotización 2021'!N1854</f>
        <v>0</v>
      </c>
      <c r="R1833">
        <f>'Base cotización 2021'!O1854</f>
        <v>0</v>
      </c>
      <c r="S1833">
        <f>'Base cotización 2021'!P1854</f>
        <v>0</v>
      </c>
      <c r="T1833">
        <f>'Base cotización 2021'!Q1854</f>
        <v>0</v>
      </c>
      <c r="U1833">
        <f>'Base cotización 2021'!R1854</f>
        <v>0</v>
      </c>
      <c r="V1833">
        <f>'Base cotización 2021'!W1854</f>
        <v>0</v>
      </c>
      <c r="X1833">
        <f>'Base cotización 2021'!X1854</f>
        <v>0</v>
      </c>
      <c r="Y1833" t="e">
        <f>'Base cotización 2021'!#REF!</f>
        <v>#REF!</v>
      </c>
    </row>
    <row r="1834" spans="1:25">
      <c r="A1834">
        <f>'Base cotización 2021'!B1855</f>
        <v>0</v>
      </c>
      <c r="C1834" t="str">
        <f>'Base cotización 2021'!C1855</f>
        <v/>
      </c>
      <c r="D1834" t="str">
        <f>'Base cotización 2021'!D1855</f>
        <v/>
      </c>
      <c r="E1834" t="str">
        <f>'Base cotización 2021'!E1855</f>
        <v/>
      </c>
      <c r="G1834" t="str">
        <f>'Base cotización 2021'!F1855</f>
        <v/>
      </c>
      <c r="I1834" t="e">
        <f>'Base cotización 2021'!#REF!</f>
        <v>#REF!</v>
      </c>
      <c r="J1834" t="e">
        <f>'Base cotización 2021'!#REF!</f>
        <v>#REF!</v>
      </c>
      <c r="K1834">
        <f>'Base cotización 2021'!H1855</f>
        <v>0</v>
      </c>
      <c r="L1834">
        <f>'Base cotización 2021'!K1855</f>
        <v>0</v>
      </c>
      <c r="M1834" s="31">
        <f>'Base cotización 2021'!I1855</f>
        <v>0</v>
      </c>
      <c r="N1834">
        <f>'Base cotización 2021'!L1855</f>
        <v>0</v>
      </c>
      <c r="O1834">
        <f>'Base cotización 2021'!M1855</f>
        <v>0</v>
      </c>
      <c r="P1834" t="e">
        <f>'Base cotización 2021'!#REF!</f>
        <v>#REF!</v>
      </c>
      <c r="Q1834">
        <f>'Base cotización 2021'!N1855</f>
        <v>0</v>
      </c>
      <c r="R1834">
        <f>'Base cotización 2021'!O1855</f>
        <v>0</v>
      </c>
      <c r="S1834">
        <f>'Base cotización 2021'!P1855</f>
        <v>0</v>
      </c>
      <c r="T1834">
        <f>'Base cotización 2021'!Q1855</f>
        <v>0</v>
      </c>
      <c r="U1834">
        <f>'Base cotización 2021'!R1855</f>
        <v>0</v>
      </c>
      <c r="V1834">
        <f>'Base cotización 2021'!W1855</f>
        <v>0</v>
      </c>
      <c r="X1834">
        <f>'Base cotización 2021'!X1855</f>
        <v>0</v>
      </c>
      <c r="Y1834" t="e">
        <f>'Base cotización 2021'!#REF!</f>
        <v>#REF!</v>
      </c>
    </row>
    <row r="1835" spans="1:25">
      <c r="A1835">
        <f>'Base cotización 2021'!B1856</f>
        <v>0</v>
      </c>
      <c r="C1835" t="str">
        <f>'Base cotización 2021'!C1856</f>
        <v/>
      </c>
      <c r="D1835" t="str">
        <f>'Base cotización 2021'!D1856</f>
        <v/>
      </c>
      <c r="E1835" t="str">
        <f>'Base cotización 2021'!E1856</f>
        <v/>
      </c>
      <c r="G1835" t="str">
        <f>'Base cotización 2021'!F1856</f>
        <v/>
      </c>
      <c r="I1835" t="e">
        <f>'Base cotización 2021'!#REF!</f>
        <v>#REF!</v>
      </c>
      <c r="J1835" t="e">
        <f>'Base cotización 2021'!#REF!</f>
        <v>#REF!</v>
      </c>
      <c r="K1835">
        <f>'Base cotización 2021'!H1856</f>
        <v>0</v>
      </c>
      <c r="L1835">
        <f>'Base cotización 2021'!K1856</f>
        <v>0</v>
      </c>
      <c r="M1835" s="31">
        <f>'Base cotización 2021'!I1856</f>
        <v>0</v>
      </c>
      <c r="N1835">
        <f>'Base cotización 2021'!L1856</f>
        <v>0</v>
      </c>
      <c r="O1835">
        <f>'Base cotización 2021'!M1856</f>
        <v>0</v>
      </c>
      <c r="P1835" t="e">
        <f>'Base cotización 2021'!#REF!</f>
        <v>#REF!</v>
      </c>
      <c r="Q1835">
        <f>'Base cotización 2021'!N1856</f>
        <v>0</v>
      </c>
      <c r="R1835">
        <f>'Base cotización 2021'!O1856</f>
        <v>0</v>
      </c>
      <c r="S1835">
        <f>'Base cotización 2021'!P1856</f>
        <v>0</v>
      </c>
      <c r="T1835">
        <f>'Base cotización 2021'!Q1856</f>
        <v>0</v>
      </c>
      <c r="U1835">
        <f>'Base cotización 2021'!R1856</f>
        <v>0</v>
      </c>
      <c r="V1835">
        <f>'Base cotización 2021'!W1856</f>
        <v>0</v>
      </c>
      <c r="X1835">
        <f>'Base cotización 2021'!X1856</f>
        <v>0</v>
      </c>
      <c r="Y1835" t="e">
        <f>'Base cotización 2021'!#REF!</f>
        <v>#REF!</v>
      </c>
    </row>
    <row r="1836" spans="1:25">
      <c r="A1836">
        <f>'Base cotización 2021'!B1857</f>
        <v>0</v>
      </c>
      <c r="C1836" t="str">
        <f>'Base cotización 2021'!C1857</f>
        <v/>
      </c>
      <c r="D1836" t="str">
        <f>'Base cotización 2021'!D1857</f>
        <v/>
      </c>
      <c r="E1836" t="str">
        <f>'Base cotización 2021'!E1857</f>
        <v/>
      </c>
      <c r="G1836" t="str">
        <f>'Base cotización 2021'!F1857</f>
        <v/>
      </c>
      <c r="I1836" t="e">
        <f>'Base cotización 2021'!#REF!</f>
        <v>#REF!</v>
      </c>
      <c r="J1836" t="e">
        <f>'Base cotización 2021'!#REF!</f>
        <v>#REF!</v>
      </c>
      <c r="K1836">
        <f>'Base cotización 2021'!H1857</f>
        <v>0</v>
      </c>
      <c r="L1836">
        <f>'Base cotización 2021'!K1857</f>
        <v>0</v>
      </c>
      <c r="M1836" s="31">
        <f>'Base cotización 2021'!I1857</f>
        <v>0</v>
      </c>
      <c r="N1836">
        <f>'Base cotización 2021'!L1857</f>
        <v>0</v>
      </c>
      <c r="O1836">
        <f>'Base cotización 2021'!M1857</f>
        <v>0</v>
      </c>
      <c r="P1836" t="e">
        <f>'Base cotización 2021'!#REF!</f>
        <v>#REF!</v>
      </c>
      <c r="Q1836">
        <f>'Base cotización 2021'!N1857</f>
        <v>0</v>
      </c>
      <c r="R1836">
        <f>'Base cotización 2021'!O1857</f>
        <v>0</v>
      </c>
      <c r="S1836">
        <f>'Base cotización 2021'!P1857</f>
        <v>0</v>
      </c>
      <c r="T1836">
        <f>'Base cotización 2021'!Q1857</f>
        <v>0</v>
      </c>
      <c r="U1836">
        <f>'Base cotización 2021'!R1857</f>
        <v>0</v>
      </c>
      <c r="V1836">
        <f>'Base cotización 2021'!W1857</f>
        <v>0</v>
      </c>
      <c r="X1836">
        <f>'Base cotización 2021'!X1857</f>
        <v>0</v>
      </c>
      <c r="Y1836" t="e">
        <f>'Base cotización 2021'!#REF!</f>
        <v>#REF!</v>
      </c>
    </row>
    <row r="1837" spans="1:25">
      <c r="A1837">
        <f>'Base cotización 2021'!B1858</f>
        <v>0</v>
      </c>
      <c r="C1837" t="str">
        <f>'Base cotización 2021'!C1858</f>
        <v/>
      </c>
      <c r="D1837" t="str">
        <f>'Base cotización 2021'!D1858</f>
        <v/>
      </c>
      <c r="E1837" t="str">
        <f>'Base cotización 2021'!E1858</f>
        <v/>
      </c>
      <c r="G1837" t="str">
        <f>'Base cotización 2021'!F1858</f>
        <v/>
      </c>
      <c r="I1837" t="e">
        <f>'Base cotización 2021'!#REF!</f>
        <v>#REF!</v>
      </c>
      <c r="J1837" t="e">
        <f>'Base cotización 2021'!#REF!</f>
        <v>#REF!</v>
      </c>
      <c r="K1837">
        <f>'Base cotización 2021'!H1858</f>
        <v>0</v>
      </c>
      <c r="L1837">
        <f>'Base cotización 2021'!K1858</f>
        <v>0</v>
      </c>
      <c r="M1837" s="31">
        <f>'Base cotización 2021'!I1858</f>
        <v>0</v>
      </c>
      <c r="N1837">
        <f>'Base cotización 2021'!L1858</f>
        <v>0</v>
      </c>
      <c r="O1837">
        <f>'Base cotización 2021'!M1858</f>
        <v>0</v>
      </c>
      <c r="P1837" t="e">
        <f>'Base cotización 2021'!#REF!</f>
        <v>#REF!</v>
      </c>
      <c r="Q1837">
        <f>'Base cotización 2021'!N1858</f>
        <v>0</v>
      </c>
      <c r="R1837">
        <f>'Base cotización 2021'!O1858</f>
        <v>0</v>
      </c>
      <c r="S1837">
        <f>'Base cotización 2021'!P1858</f>
        <v>0</v>
      </c>
      <c r="T1837">
        <f>'Base cotización 2021'!Q1858</f>
        <v>0</v>
      </c>
      <c r="U1837">
        <f>'Base cotización 2021'!R1858</f>
        <v>0</v>
      </c>
      <c r="V1837">
        <f>'Base cotización 2021'!W1858</f>
        <v>0</v>
      </c>
      <c r="X1837">
        <f>'Base cotización 2021'!X1858</f>
        <v>0</v>
      </c>
      <c r="Y1837" t="e">
        <f>'Base cotización 2021'!#REF!</f>
        <v>#REF!</v>
      </c>
    </row>
    <row r="1838" spans="1:25">
      <c r="A1838">
        <f>'Base cotización 2021'!B1859</f>
        <v>0</v>
      </c>
      <c r="C1838" t="str">
        <f>'Base cotización 2021'!C1859</f>
        <v/>
      </c>
      <c r="D1838" t="str">
        <f>'Base cotización 2021'!D1859</f>
        <v/>
      </c>
      <c r="E1838" t="str">
        <f>'Base cotización 2021'!E1859</f>
        <v/>
      </c>
      <c r="G1838" t="str">
        <f>'Base cotización 2021'!F1859</f>
        <v/>
      </c>
      <c r="I1838" t="e">
        <f>'Base cotización 2021'!#REF!</f>
        <v>#REF!</v>
      </c>
      <c r="J1838" t="e">
        <f>'Base cotización 2021'!#REF!</f>
        <v>#REF!</v>
      </c>
      <c r="K1838">
        <f>'Base cotización 2021'!H1859</f>
        <v>0</v>
      </c>
      <c r="L1838">
        <f>'Base cotización 2021'!K1859</f>
        <v>0</v>
      </c>
      <c r="M1838" s="31">
        <f>'Base cotización 2021'!I1859</f>
        <v>0</v>
      </c>
      <c r="N1838">
        <f>'Base cotización 2021'!L1859</f>
        <v>0</v>
      </c>
      <c r="O1838">
        <f>'Base cotización 2021'!M1859</f>
        <v>0</v>
      </c>
      <c r="P1838" t="e">
        <f>'Base cotización 2021'!#REF!</f>
        <v>#REF!</v>
      </c>
      <c r="Q1838">
        <f>'Base cotización 2021'!N1859</f>
        <v>0</v>
      </c>
      <c r="R1838">
        <f>'Base cotización 2021'!O1859</f>
        <v>0</v>
      </c>
      <c r="S1838">
        <f>'Base cotización 2021'!P1859</f>
        <v>0</v>
      </c>
      <c r="T1838">
        <f>'Base cotización 2021'!Q1859</f>
        <v>0</v>
      </c>
      <c r="U1838">
        <f>'Base cotización 2021'!R1859</f>
        <v>0</v>
      </c>
      <c r="V1838">
        <f>'Base cotización 2021'!W1859</f>
        <v>0</v>
      </c>
      <c r="X1838">
        <f>'Base cotización 2021'!X1859</f>
        <v>0</v>
      </c>
      <c r="Y1838" t="e">
        <f>'Base cotización 2021'!#REF!</f>
        <v>#REF!</v>
      </c>
    </row>
    <row r="1839" spans="1:25">
      <c r="A1839">
        <f>'Base cotización 2021'!B1860</f>
        <v>0</v>
      </c>
      <c r="C1839" t="str">
        <f>'Base cotización 2021'!C1860</f>
        <v/>
      </c>
      <c r="D1839" t="str">
        <f>'Base cotización 2021'!D1860</f>
        <v/>
      </c>
      <c r="E1839" t="str">
        <f>'Base cotización 2021'!E1860</f>
        <v/>
      </c>
      <c r="G1839" t="str">
        <f>'Base cotización 2021'!F1860</f>
        <v/>
      </c>
      <c r="I1839" t="e">
        <f>'Base cotización 2021'!#REF!</f>
        <v>#REF!</v>
      </c>
      <c r="J1839" t="e">
        <f>'Base cotización 2021'!#REF!</f>
        <v>#REF!</v>
      </c>
      <c r="K1839">
        <f>'Base cotización 2021'!H1860</f>
        <v>0</v>
      </c>
      <c r="L1839">
        <f>'Base cotización 2021'!K1860</f>
        <v>0</v>
      </c>
      <c r="M1839" s="31">
        <f>'Base cotización 2021'!I1860</f>
        <v>0</v>
      </c>
      <c r="N1839">
        <f>'Base cotización 2021'!L1860</f>
        <v>0</v>
      </c>
      <c r="O1839">
        <f>'Base cotización 2021'!M1860</f>
        <v>0</v>
      </c>
      <c r="P1839" t="e">
        <f>'Base cotización 2021'!#REF!</f>
        <v>#REF!</v>
      </c>
      <c r="Q1839">
        <f>'Base cotización 2021'!N1860</f>
        <v>0</v>
      </c>
      <c r="R1839">
        <f>'Base cotización 2021'!O1860</f>
        <v>0</v>
      </c>
      <c r="S1839">
        <f>'Base cotización 2021'!P1860</f>
        <v>0</v>
      </c>
      <c r="T1839">
        <f>'Base cotización 2021'!Q1860</f>
        <v>0</v>
      </c>
      <c r="U1839">
        <f>'Base cotización 2021'!R1860</f>
        <v>0</v>
      </c>
      <c r="V1839">
        <f>'Base cotización 2021'!W1860</f>
        <v>0</v>
      </c>
      <c r="X1839">
        <f>'Base cotización 2021'!X1860</f>
        <v>0</v>
      </c>
      <c r="Y1839" t="e">
        <f>'Base cotización 2021'!#REF!</f>
        <v>#REF!</v>
      </c>
    </row>
    <row r="1840" spans="1:25">
      <c r="A1840">
        <f>'Base cotización 2021'!B1861</f>
        <v>0</v>
      </c>
      <c r="C1840" t="str">
        <f>'Base cotización 2021'!C1861</f>
        <v/>
      </c>
      <c r="D1840" t="str">
        <f>'Base cotización 2021'!D1861</f>
        <v/>
      </c>
      <c r="E1840" t="str">
        <f>'Base cotización 2021'!E1861</f>
        <v/>
      </c>
      <c r="G1840" t="str">
        <f>'Base cotización 2021'!F1861</f>
        <v/>
      </c>
      <c r="I1840" t="e">
        <f>'Base cotización 2021'!#REF!</f>
        <v>#REF!</v>
      </c>
      <c r="J1840" t="e">
        <f>'Base cotización 2021'!#REF!</f>
        <v>#REF!</v>
      </c>
      <c r="K1840">
        <f>'Base cotización 2021'!H1861</f>
        <v>0</v>
      </c>
      <c r="L1840">
        <f>'Base cotización 2021'!K1861</f>
        <v>0</v>
      </c>
      <c r="M1840" s="31">
        <f>'Base cotización 2021'!I1861</f>
        <v>0</v>
      </c>
      <c r="N1840">
        <f>'Base cotización 2021'!L1861</f>
        <v>0</v>
      </c>
      <c r="O1840">
        <f>'Base cotización 2021'!M1861</f>
        <v>0</v>
      </c>
      <c r="P1840" t="e">
        <f>'Base cotización 2021'!#REF!</f>
        <v>#REF!</v>
      </c>
      <c r="Q1840">
        <f>'Base cotización 2021'!N1861</f>
        <v>0</v>
      </c>
      <c r="R1840">
        <f>'Base cotización 2021'!O1861</f>
        <v>0</v>
      </c>
      <c r="S1840">
        <f>'Base cotización 2021'!P1861</f>
        <v>0</v>
      </c>
      <c r="T1840">
        <f>'Base cotización 2021'!Q1861</f>
        <v>0</v>
      </c>
      <c r="U1840">
        <f>'Base cotización 2021'!R1861</f>
        <v>0</v>
      </c>
      <c r="V1840">
        <f>'Base cotización 2021'!W1861</f>
        <v>0</v>
      </c>
      <c r="X1840">
        <f>'Base cotización 2021'!X1861</f>
        <v>0</v>
      </c>
      <c r="Y1840" t="e">
        <f>'Base cotización 2021'!#REF!</f>
        <v>#REF!</v>
      </c>
    </row>
    <row r="1841" spans="1:25">
      <c r="A1841">
        <f>'Base cotización 2021'!B1862</f>
        <v>0</v>
      </c>
      <c r="C1841" t="str">
        <f>'Base cotización 2021'!C1862</f>
        <v/>
      </c>
      <c r="D1841" t="str">
        <f>'Base cotización 2021'!D1862</f>
        <v/>
      </c>
      <c r="E1841" t="str">
        <f>'Base cotización 2021'!E1862</f>
        <v/>
      </c>
      <c r="G1841" t="str">
        <f>'Base cotización 2021'!F1862</f>
        <v/>
      </c>
      <c r="I1841" t="e">
        <f>'Base cotización 2021'!#REF!</f>
        <v>#REF!</v>
      </c>
      <c r="J1841" t="e">
        <f>'Base cotización 2021'!#REF!</f>
        <v>#REF!</v>
      </c>
      <c r="K1841">
        <f>'Base cotización 2021'!H1862</f>
        <v>0</v>
      </c>
      <c r="L1841">
        <f>'Base cotización 2021'!K1862</f>
        <v>0</v>
      </c>
      <c r="M1841" s="31">
        <f>'Base cotización 2021'!I1862</f>
        <v>0</v>
      </c>
      <c r="N1841">
        <f>'Base cotización 2021'!L1862</f>
        <v>0</v>
      </c>
      <c r="O1841">
        <f>'Base cotización 2021'!M1862</f>
        <v>0</v>
      </c>
      <c r="P1841" t="e">
        <f>'Base cotización 2021'!#REF!</f>
        <v>#REF!</v>
      </c>
      <c r="Q1841">
        <f>'Base cotización 2021'!N1862</f>
        <v>0</v>
      </c>
      <c r="R1841">
        <f>'Base cotización 2021'!O1862</f>
        <v>0</v>
      </c>
      <c r="S1841">
        <f>'Base cotización 2021'!P1862</f>
        <v>0</v>
      </c>
      <c r="T1841">
        <f>'Base cotización 2021'!Q1862</f>
        <v>0</v>
      </c>
      <c r="U1841">
        <f>'Base cotización 2021'!R1862</f>
        <v>0</v>
      </c>
      <c r="V1841">
        <f>'Base cotización 2021'!W1862</f>
        <v>0</v>
      </c>
      <c r="X1841">
        <f>'Base cotización 2021'!X1862</f>
        <v>0</v>
      </c>
      <c r="Y1841" t="e">
        <f>'Base cotización 2021'!#REF!</f>
        <v>#REF!</v>
      </c>
    </row>
    <row r="1842" spans="1:25">
      <c r="A1842">
        <f>'Base cotización 2021'!B1863</f>
        <v>0</v>
      </c>
      <c r="C1842" t="str">
        <f>'Base cotización 2021'!C1863</f>
        <v/>
      </c>
      <c r="D1842" t="str">
        <f>'Base cotización 2021'!D1863</f>
        <v/>
      </c>
      <c r="E1842" t="str">
        <f>'Base cotización 2021'!E1863</f>
        <v/>
      </c>
      <c r="G1842" t="str">
        <f>'Base cotización 2021'!F1863</f>
        <v/>
      </c>
      <c r="I1842" t="e">
        <f>'Base cotización 2021'!#REF!</f>
        <v>#REF!</v>
      </c>
      <c r="J1842" t="e">
        <f>'Base cotización 2021'!#REF!</f>
        <v>#REF!</v>
      </c>
      <c r="K1842">
        <f>'Base cotización 2021'!H1863</f>
        <v>0</v>
      </c>
      <c r="L1842">
        <f>'Base cotización 2021'!K1863</f>
        <v>0</v>
      </c>
      <c r="M1842" s="31">
        <f>'Base cotización 2021'!I1863</f>
        <v>0</v>
      </c>
      <c r="N1842">
        <f>'Base cotización 2021'!L1863</f>
        <v>0</v>
      </c>
      <c r="O1842">
        <f>'Base cotización 2021'!M1863</f>
        <v>0</v>
      </c>
      <c r="P1842" t="e">
        <f>'Base cotización 2021'!#REF!</f>
        <v>#REF!</v>
      </c>
      <c r="Q1842">
        <f>'Base cotización 2021'!N1863</f>
        <v>0</v>
      </c>
      <c r="R1842">
        <f>'Base cotización 2021'!O1863</f>
        <v>0</v>
      </c>
      <c r="S1842">
        <f>'Base cotización 2021'!P1863</f>
        <v>0</v>
      </c>
      <c r="T1842">
        <f>'Base cotización 2021'!Q1863</f>
        <v>0</v>
      </c>
      <c r="U1842">
        <f>'Base cotización 2021'!R1863</f>
        <v>0</v>
      </c>
      <c r="V1842">
        <f>'Base cotización 2021'!W1863</f>
        <v>0</v>
      </c>
      <c r="X1842">
        <f>'Base cotización 2021'!X1863</f>
        <v>0</v>
      </c>
      <c r="Y1842" t="e">
        <f>'Base cotización 2021'!#REF!</f>
        <v>#REF!</v>
      </c>
    </row>
    <row r="1843" spans="1:25">
      <c r="A1843">
        <f>'Base cotización 2021'!B1864</f>
        <v>0</v>
      </c>
      <c r="C1843" t="str">
        <f>'Base cotización 2021'!C1864</f>
        <v/>
      </c>
      <c r="D1843" t="str">
        <f>'Base cotización 2021'!D1864</f>
        <v/>
      </c>
      <c r="E1843" t="str">
        <f>'Base cotización 2021'!E1864</f>
        <v/>
      </c>
      <c r="G1843" t="str">
        <f>'Base cotización 2021'!F1864</f>
        <v/>
      </c>
      <c r="I1843" t="e">
        <f>'Base cotización 2021'!#REF!</f>
        <v>#REF!</v>
      </c>
      <c r="J1843" t="e">
        <f>'Base cotización 2021'!#REF!</f>
        <v>#REF!</v>
      </c>
      <c r="K1843">
        <f>'Base cotización 2021'!H1864</f>
        <v>0</v>
      </c>
      <c r="L1843">
        <f>'Base cotización 2021'!K1864</f>
        <v>0</v>
      </c>
      <c r="M1843" s="31">
        <f>'Base cotización 2021'!I1864</f>
        <v>0</v>
      </c>
      <c r="N1843">
        <f>'Base cotización 2021'!L1864</f>
        <v>0</v>
      </c>
      <c r="O1843">
        <f>'Base cotización 2021'!M1864</f>
        <v>0</v>
      </c>
      <c r="P1843" t="e">
        <f>'Base cotización 2021'!#REF!</f>
        <v>#REF!</v>
      </c>
      <c r="Q1843">
        <f>'Base cotización 2021'!N1864</f>
        <v>0</v>
      </c>
      <c r="R1843">
        <f>'Base cotización 2021'!O1864</f>
        <v>0</v>
      </c>
      <c r="S1843">
        <f>'Base cotización 2021'!P1864</f>
        <v>0</v>
      </c>
      <c r="T1843">
        <f>'Base cotización 2021'!Q1864</f>
        <v>0</v>
      </c>
      <c r="U1843">
        <f>'Base cotización 2021'!R1864</f>
        <v>0</v>
      </c>
      <c r="V1843">
        <f>'Base cotización 2021'!W1864</f>
        <v>0</v>
      </c>
      <c r="X1843">
        <f>'Base cotización 2021'!X1864</f>
        <v>0</v>
      </c>
      <c r="Y1843" t="e">
        <f>'Base cotización 2021'!#REF!</f>
        <v>#REF!</v>
      </c>
    </row>
    <row r="1844" spans="1:25">
      <c r="A1844">
        <f>'Base cotización 2021'!B1865</f>
        <v>0</v>
      </c>
      <c r="C1844" t="str">
        <f>'Base cotización 2021'!C1865</f>
        <v/>
      </c>
      <c r="D1844" t="str">
        <f>'Base cotización 2021'!D1865</f>
        <v/>
      </c>
      <c r="E1844" t="str">
        <f>'Base cotización 2021'!E1865</f>
        <v/>
      </c>
      <c r="G1844" t="str">
        <f>'Base cotización 2021'!F1865</f>
        <v/>
      </c>
      <c r="I1844" t="e">
        <f>'Base cotización 2021'!#REF!</f>
        <v>#REF!</v>
      </c>
      <c r="J1844" t="e">
        <f>'Base cotización 2021'!#REF!</f>
        <v>#REF!</v>
      </c>
      <c r="K1844">
        <f>'Base cotización 2021'!H1865</f>
        <v>0</v>
      </c>
      <c r="L1844">
        <f>'Base cotización 2021'!K1865</f>
        <v>0</v>
      </c>
      <c r="M1844" s="31">
        <f>'Base cotización 2021'!I1865</f>
        <v>0</v>
      </c>
      <c r="N1844">
        <f>'Base cotización 2021'!L1865</f>
        <v>0</v>
      </c>
      <c r="O1844">
        <f>'Base cotización 2021'!M1865</f>
        <v>0</v>
      </c>
      <c r="P1844" t="e">
        <f>'Base cotización 2021'!#REF!</f>
        <v>#REF!</v>
      </c>
      <c r="Q1844">
        <f>'Base cotización 2021'!N1865</f>
        <v>0</v>
      </c>
      <c r="R1844">
        <f>'Base cotización 2021'!O1865</f>
        <v>0</v>
      </c>
      <c r="S1844">
        <f>'Base cotización 2021'!P1865</f>
        <v>0</v>
      </c>
      <c r="T1844">
        <f>'Base cotización 2021'!Q1865</f>
        <v>0</v>
      </c>
      <c r="U1844">
        <f>'Base cotización 2021'!R1865</f>
        <v>0</v>
      </c>
      <c r="V1844">
        <f>'Base cotización 2021'!W1865</f>
        <v>0</v>
      </c>
      <c r="X1844">
        <f>'Base cotización 2021'!X1865</f>
        <v>0</v>
      </c>
      <c r="Y1844" t="e">
        <f>'Base cotización 2021'!#REF!</f>
        <v>#REF!</v>
      </c>
    </row>
    <row r="1845" spans="1:25">
      <c r="A1845">
        <f>'Base cotización 2021'!B1866</f>
        <v>0</v>
      </c>
      <c r="C1845" t="str">
        <f>'Base cotización 2021'!C1866</f>
        <v/>
      </c>
      <c r="D1845" t="str">
        <f>'Base cotización 2021'!D1866</f>
        <v/>
      </c>
      <c r="E1845" t="str">
        <f>'Base cotización 2021'!E1866</f>
        <v/>
      </c>
      <c r="G1845" t="str">
        <f>'Base cotización 2021'!F1866</f>
        <v/>
      </c>
      <c r="I1845" t="e">
        <f>'Base cotización 2021'!#REF!</f>
        <v>#REF!</v>
      </c>
      <c r="J1845" t="e">
        <f>'Base cotización 2021'!#REF!</f>
        <v>#REF!</v>
      </c>
      <c r="K1845">
        <f>'Base cotización 2021'!H1866</f>
        <v>0</v>
      </c>
      <c r="L1845">
        <f>'Base cotización 2021'!K1866</f>
        <v>0</v>
      </c>
      <c r="M1845" s="31">
        <f>'Base cotización 2021'!I1866</f>
        <v>0</v>
      </c>
      <c r="N1845">
        <f>'Base cotización 2021'!L1866</f>
        <v>0</v>
      </c>
      <c r="O1845">
        <f>'Base cotización 2021'!M1866</f>
        <v>0</v>
      </c>
      <c r="P1845" t="e">
        <f>'Base cotización 2021'!#REF!</f>
        <v>#REF!</v>
      </c>
      <c r="Q1845">
        <f>'Base cotización 2021'!N1866</f>
        <v>0</v>
      </c>
      <c r="R1845">
        <f>'Base cotización 2021'!O1866</f>
        <v>0</v>
      </c>
      <c r="S1845">
        <f>'Base cotización 2021'!P1866</f>
        <v>0</v>
      </c>
      <c r="T1845">
        <f>'Base cotización 2021'!Q1866</f>
        <v>0</v>
      </c>
      <c r="U1845">
        <f>'Base cotización 2021'!R1866</f>
        <v>0</v>
      </c>
      <c r="V1845">
        <f>'Base cotización 2021'!W1866</f>
        <v>0</v>
      </c>
      <c r="X1845">
        <f>'Base cotización 2021'!X1866</f>
        <v>0</v>
      </c>
      <c r="Y1845" t="e">
        <f>'Base cotización 2021'!#REF!</f>
        <v>#REF!</v>
      </c>
    </row>
    <row r="1846" spans="1:25">
      <c r="A1846">
        <f>'Base cotización 2021'!B1867</f>
        <v>0</v>
      </c>
      <c r="C1846" t="str">
        <f>'Base cotización 2021'!C1867</f>
        <v/>
      </c>
      <c r="D1846" t="str">
        <f>'Base cotización 2021'!D1867</f>
        <v/>
      </c>
      <c r="E1846" t="str">
        <f>'Base cotización 2021'!E1867</f>
        <v/>
      </c>
      <c r="G1846" t="str">
        <f>'Base cotización 2021'!F1867</f>
        <v/>
      </c>
      <c r="I1846" t="e">
        <f>'Base cotización 2021'!#REF!</f>
        <v>#REF!</v>
      </c>
      <c r="J1846" t="e">
        <f>'Base cotización 2021'!#REF!</f>
        <v>#REF!</v>
      </c>
      <c r="K1846">
        <f>'Base cotización 2021'!H1867</f>
        <v>0</v>
      </c>
      <c r="L1846">
        <f>'Base cotización 2021'!K1867</f>
        <v>0</v>
      </c>
      <c r="M1846" s="31">
        <f>'Base cotización 2021'!I1867</f>
        <v>0</v>
      </c>
      <c r="N1846">
        <f>'Base cotización 2021'!L1867</f>
        <v>0</v>
      </c>
      <c r="O1846">
        <f>'Base cotización 2021'!M1867</f>
        <v>0</v>
      </c>
      <c r="P1846" t="e">
        <f>'Base cotización 2021'!#REF!</f>
        <v>#REF!</v>
      </c>
      <c r="Q1846">
        <f>'Base cotización 2021'!N1867</f>
        <v>0</v>
      </c>
      <c r="R1846">
        <f>'Base cotización 2021'!O1867</f>
        <v>0</v>
      </c>
      <c r="S1846">
        <f>'Base cotización 2021'!P1867</f>
        <v>0</v>
      </c>
      <c r="T1846">
        <f>'Base cotización 2021'!Q1867</f>
        <v>0</v>
      </c>
      <c r="U1846">
        <f>'Base cotización 2021'!R1867</f>
        <v>0</v>
      </c>
      <c r="V1846">
        <f>'Base cotización 2021'!W1867</f>
        <v>0</v>
      </c>
      <c r="X1846">
        <f>'Base cotización 2021'!X1867</f>
        <v>0</v>
      </c>
      <c r="Y1846" t="e">
        <f>'Base cotización 2021'!#REF!</f>
        <v>#REF!</v>
      </c>
    </row>
    <row r="1847" spans="1:25">
      <c r="A1847">
        <f>'Base cotización 2021'!B1868</f>
        <v>0</v>
      </c>
      <c r="C1847" t="str">
        <f>'Base cotización 2021'!C1868</f>
        <v/>
      </c>
      <c r="D1847" t="str">
        <f>'Base cotización 2021'!D1868</f>
        <v/>
      </c>
      <c r="E1847" t="str">
        <f>'Base cotización 2021'!E1868</f>
        <v/>
      </c>
      <c r="G1847" t="str">
        <f>'Base cotización 2021'!F1868</f>
        <v/>
      </c>
      <c r="I1847" t="e">
        <f>'Base cotización 2021'!#REF!</f>
        <v>#REF!</v>
      </c>
      <c r="J1847" t="e">
        <f>'Base cotización 2021'!#REF!</f>
        <v>#REF!</v>
      </c>
      <c r="K1847">
        <f>'Base cotización 2021'!H1868</f>
        <v>0</v>
      </c>
      <c r="L1847">
        <f>'Base cotización 2021'!K1868</f>
        <v>0</v>
      </c>
      <c r="M1847" s="31">
        <f>'Base cotización 2021'!I1868</f>
        <v>0</v>
      </c>
      <c r="N1847">
        <f>'Base cotización 2021'!L1868</f>
        <v>0</v>
      </c>
      <c r="O1847">
        <f>'Base cotización 2021'!M1868</f>
        <v>0</v>
      </c>
      <c r="P1847" t="e">
        <f>'Base cotización 2021'!#REF!</f>
        <v>#REF!</v>
      </c>
      <c r="Q1847">
        <f>'Base cotización 2021'!N1868</f>
        <v>0</v>
      </c>
      <c r="R1847">
        <f>'Base cotización 2021'!O1868</f>
        <v>0</v>
      </c>
      <c r="S1847">
        <f>'Base cotización 2021'!P1868</f>
        <v>0</v>
      </c>
      <c r="T1847">
        <f>'Base cotización 2021'!Q1868</f>
        <v>0</v>
      </c>
      <c r="U1847">
        <f>'Base cotización 2021'!R1868</f>
        <v>0</v>
      </c>
      <c r="V1847">
        <f>'Base cotización 2021'!W1868</f>
        <v>0</v>
      </c>
      <c r="X1847">
        <f>'Base cotización 2021'!X1868</f>
        <v>0</v>
      </c>
      <c r="Y1847" t="e">
        <f>'Base cotización 2021'!#REF!</f>
        <v>#REF!</v>
      </c>
    </row>
    <row r="1848" spans="1:25">
      <c r="A1848">
        <f>'Base cotización 2021'!B1869</f>
        <v>0</v>
      </c>
      <c r="C1848" t="str">
        <f>'Base cotización 2021'!C1869</f>
        <v/>
      </c>
      <c r="D1848" t="str">
        <f>'Base cotización 2021'!D1869</f>
        <v/>
      </c>
      <c r="E1848" t="str">
        <f>'Base cotización 2021'!E1869</f>
        <v/>
      </c>
      <c r="G1848" t="str">
        <f>'Base cotización 2021'!F1869</f>
        <v/>
      </c>
      <c r="I1848" t="e">
        <f>'Base cotización 2021'!#REF!</f>
        <v>#REF!</v>
      </c>
      <c r="J1848" t="e">
        <f>'Base cotización 2021'!#REF!</f>
        <v>#REF!</v>
      </c>
      <c r="K1848">
        <f>'Base cotización 2021'!H1869</f>
        <v>0</v>
      </c>
      <c r="L1848">
        <f>'Base cotización 2021'!K1869</f>
        <v>0</v>
      </c>
      <c r="M1848" s="31">
        <f>'Base cotización 2021'!I1869</f>
        <v>0</v>
      </c>
      <c r="N1848">
        <f>'Base cotización 2021'!L1869</f>
        <v>0</v>
      </c>
      <c r="O1848">
        <f>'Base cotización 2021'!M1869</f>
        <v>0</v>
      </c>
      <c r="P1848" t="e">
        <f>'Base cotización 2021'!#REF!</f>
        <v>#REF!</v>
      </c>
      <c r="Q1848">
        <f>'Base cotización 2021'!N1869</f>
        <v>0</v>
      </c>
      <c r="R1848">
        <f>'Base cotización 2021'!O1869</f>
        <v>0</v>
      </c>
      <c r="S1848">
        <f>'Base cotización 2021'!P1869</f>
        <v>0</v>
      </c>
      <c r="T1848">
        <f>'Base cotización 2021'!Q1869</f>
        <v>0</v>
      </c>
      <c r="U1848">
        <f>'Base cotización 2021'!R1869</f>
        <v>0</v>
      </c>
      <c r="V1848">
        <f>'Base cotización 2021'!W1869</f>
        <v>0</v>
      </c>
      <c r="X1848">
        <f>'Base cotización 2021'!X1869</f>
        <v>0</v>
      </c>
      <c r="Y1848" t="e">
        <f>'Base cotización 2021'!#REF!</f>
        <v>#REF!</v>
      </c>
    </row>
    <row r="1849" spans="1:25">
      <c r="A1849">
        <f>'Base cotización 2021'!B1870</f>
        <v>0</v>
      </c>
      <c r="C1849" t="str">
        <f>'Base cotización 2021'!C1870</f>
        <v/>
      </c>
      <c r="D1849" t="str">
        <f>'Base cotización 2021'!D1870</f>
        <v/>
      </c>
      <c r="E1849" t="str">
        <f>'Base cotización 2021'!E1870</f>
        <v/>
      </c>
      <c r="G1849" t="str">
        <f>'Base cotización 2021'!F1870</f>
        <v/>
      </c>
      <c r="I1849" t="e">
        <f>'Base cotización 2021'!#REF!</f>
        <v>#REF!</v>
      </c>
      <c r="J1849" t="e">
        <f>'Base cotización 2021'!#REF!</f>
        <v>#REF!</v>
      </c>
      <c r="K1849">
        <f>'Base cotización 2021'!H1870</f>
        <v>0</v>
      </c>
      <c r="L1849">
        <f>'Base cotización 2021'!K1870</f>
        <v>0</v>
      </c>
      <c r="M1849" s="31">
        <f>'Base cotización 2021'!I1870</f>
        <v>0</v>
      </c>
      <c r="N1849">
        <f>'Base cotización 2021'!L1870</f>
        <v>0</v>
      </c>
      <c r="O1849">
        <f>'Base cotización 2021'!M1870</f>
        <v>0</v>
      </c>
      <c r="P1849" t="e">
        <f>'Base cotización 2021'!#REF!</f>
        <v>#REF!</v>
      </c>
      <c r="Q1849">
        <f>'Base cotización 2021'!N1870</f>
        <v>0</v>
      </c>
      <c r="R1849">
        <f>'Base cotización 2021'!O1870</f>
        <v>0</v>
      </c>
      <c r="S1849">
        <f>'Base cotización 2021'!P1870</f>
        <v>0</v>
      </c>
      <c r="T1849">
        <f>'Base cotización 2021'!Q1870</f>
        <v>0</v>
      </c>
      <c r="U1849">
        <f>'Base cotización 2021'!R1870</f>
        <v>0</v>
      </c>
      <c r="V1849">
        <f>'Base cotización 2021'!W1870</f>
        <v>0</v>
      </c>
      <c r="X1849">
        <f>'Base cotización 2021'!X1870</f>
        <v>0</v>
      </c>
      <c r="Y1849" t="e">
        <f>'Base cotización 2021'!#REF!</f>
        <v>#REF!</v>
      </c>
    </row>
    <row r="1850" spans="1:25">
      <c r="A1850">
        <f>'Base cotización 2021'!B1871</f>
        <v>0</v>
      </c>
      <c r="C1850" t="str">
        <f>'Base cotización 2021'!C1871</f>
        <v/>
      </c>
      <c r="D1850" t="str">
        <f>'Base cotización 2021'!D1871</f>
        <v/>
      </c>
      <c r="E1850" t="str">
        <f>'Base cotización 2021'!E1871</f>
        <v/>
      </c>
      <c r="G1850" t="str">
        <f>'Base cotización 2021'!F1871</f>
        <v/>
      </c>
      <c r="I1850" t="e">
        <f>'Base cotización 2021'!#REF!</f>
        <v>#REF!</v>
      </c>
      <c r="J1850" t="e">
        <f>'Base cotización 2021'!#REF!</f>
        <v>#REF!</v>
      </c>
      <c r="K1850">
        <f>'Base cotización 2021'!H1871</f>
        <v>0</v>
      </c>
      <c r="L1850">
        <f>'Base cotización 2021'!K1871</f>
        <v>0</v>
      </c>
      <c r="M1850" s="31">
        <f>'Base cotización 2021'!I1871</f>
        <v>0</v>
      </c>
      <c r="N1850">
        <f>'Base cotización 2021'!L1871</f>
        <v>0</v>
      </c>
      <c r="O1850">
        <f>'Base cotización 2021'!M1871</f>
        <v>0</v>
      </c>
      <c r="P1850" t="e">
        <f>'Base cotización 2021'!#REF!</f>
        <v>#REF!</v>
      </c>
      <c r="Q1850">
        <f>'Base cotización 2021'!N1871</f>
        <v>0</v>
      </c>
      <c r="R1850">
        <f>'Base cotización 2021'!O1871</f>
        <v>0</v>
      </c>
      <c r="S1850">
        <f>'Base cotización 2021'!P1871</f>
        <v>0</v>
      </c>
      <c r="T1850">
        <f>'Base cotización 2021'!Q1871</f>
        <v>0</v>
      </c>
      <c r="U1850">
        <f>'Base cotización 2021'!R1871</f>
        <v>0</v>
      </c>
      <c r="V1850">
        <f>'Base cotización 2021'!W1871</f>
        <v>0</v>
      </c>
      <c r="X1850">
        <f>'Base cotización 2021'!X1871</f>
        <v>0</v>
      </c>
      <c r="Y1850" t="e">
        <f>'Base cotización 2021'!#REF!</f>
        <v>#REF!</v>
      </c>
    </row>
    <row r="1851" spans="1:25">
      <c r="A1851">
        <f>'Base cotización 2021'!B1872</f>
        <v>0</v>
      </c>
      <c r="C1851" t="str">
        <f>'Base cotización 2021'!C1872</f>
        <v/>
      </c>
      <c r="D1851" t="str">
        <f>'Base cotización 2021'!D1872</f>
        <v/>
      </c>
      <c r="E1851" t="str">
        <f>'Base cotización 2021'!E1872</f>
        <v/>
      </c>
      <c r="G1851" t="str">
        <f>'Base cotización 2021'!F1872</f>
        <v/>
      </c>
      <c r="I1851" t="e">
        <f>'Base cotización 2021'!#REF!</f>
        <v>#REF!</v>
      </c>
      <c r="J1851" t="e">
        <f>'Base cotización 2021'!#REF!</f>
        <v>#REF!</v>
      </c>
      <c r="K1851">
        <f>'Base cotización 2021'!H1872</f>
        <v>0</v>
      </c>
      <c r="L1851">
        <f>'Base cotización 2021'!K1872</f>
        <v>0</v>
      </c>
      <c r="M1851" s="31">
        <f>'Base cotización 2021'!I1872</f>
        <v>0</v>
      </c>
      <c r="N1851">
        <f>'Base cotización 2021'!L1872</f>
        <v>0</v>
      </c>
      <c r="O1851">
        <f>'Base cotización 2021'!M1872</f>
        <v>0</v>
      </c>
      <c r="P1851" t="e">
        <f>'Base cotización 2021'!#REF!</f>
        <v>#REF!</v>
      </c>
      <c r="Q1851">
        <f>'Base cotización 2021'!N1872</f>
        <v>0</v>
      </c>
      <c r="R1851">
        <f>'Base cotización 2021'!O1872</f>
        <v>0</v>
      </c>
      <c r="S1851">
        <f>'Base cotización 2021'!P1872</f>
        <v>0</v>
      </c>
      <c r="T1851">
        <f>'Base cotización 2021'!Q1872</f>
        <v>0</v>
      </c>
      <c r="U1851">
        <f>'Base cotización 2021'!R1872</f>
        <v>0</v>
      </c>
      <c r="V1851">
        <f>'Base cotización 2021'!W1872</f>
        <v>0</v>
      </c>
      <c r="X1851">
        <f>'Base cotización 2021'!X1872</f>
        <v>0</v>
      </c>
      <c r="Y1851" t="e">
        <f>'Base cotización 2021'!#REF!</f>
        <v>#REF!</v>
      </c>
    </row>
    <row r="1852" spans="1:25">
      <c r="A1852">
        <f>'Base cotización 2021'!B1873</f>
        <v>0</v>
      </c>
      <c r="C1852" t="str">
        <f>'Base cotización 2021'!C1873</f>
        <v/>
      </c>
      <c r="D1852" t="str">
        <f>'Base cotización 2021'!D1873</f>
        <v/>
      </c>
      <c r="E1852" t="str">
        <f>'Base cotización 2021'!E1873</f>
        <v/>
      </c>
      <c r="G1852" t="str">
        <f>'Base cotización 2021'!F1873</f>
        <v/>
      </c>
      <c r="I1852" t="e">
        <f>'Base cotización 2021'!#REF!</f>
        <v>#REF!</v>
      </c>
      <c r="J1852" t="e">
        <f>'Base cotización 2021'!#REF!</f>
        <v>#REF!</v>
      </c>
      <c r="K1852">
        <f>'Base cotización 2021'!H1873</f>
        <v>0</v>
      </c>
      <c r="L1852">
        <f>'Base cotización 2021'!K1873</f>
        <v>0</v>
      </c>
      <c r="M1852" s="31">
        <f>'Base cotización 2021'!I1873</f>
        <v>0</v>
      </c>
      <c r="N1852">
        <f>'Base cotización 2021'!L1873</f>
        <v>0</v>
      </c>
      <c r="O1852">
        <f>'Base cotización 2021'!M1873</f>
        <v>0</v>
      </c>
      <c r="P1852" t="e">
        <f>'Base cotización 2021'!#REF!</f>
        <v>#REF!</v>
      </c>
      <c r="Q1852">
        <f>'Base cotización 2021'!N1873</f>
        <v>0</v>
      </c>
      <c r="R1852">
        <f>'Base cotización 2021'!O1873</f>
        <v>0</v>
      </c>
      <c r="S1852">
        <f>'Base cotización 2021'!P1873</f>
        <v>0</v>
      </c>
      <c r="T1852">
        <f>'Base cotización 2021'!Q1873</f>
        <v>0</v>
      </c>
      <c r="U1852">
        <f>'Base cotización 2021'!R1873</f>
        <v>0</v>
      </c>
      <c r="V1852">
        <f>'Base cotización 2021'!W1873</f>
        <v>0</v>
      </c>
      <c r="X1852">
        <f>'Base cotización 2021'!X1873</f>
        <v>0</v>
      </c>
      <c r="Y1852" t="e">
        <f>'Base cotización 2021'!#REF!</f>
        <v>#REF!</v>
      </c>
    </row>
    <row r="1853" spans="1:25">
      <c r="A1853">
        <f>'Base cotización 2021'!B1874</f>
        <v>0</v>
      </c>
      <c r="C1853" t="str">
        <f>'Base cotización 2021'!C1874</f>
        <v/>
      </c>
      <c r="D1853" t="str">
        <f>'Base cotización 2021'!D1874</f>
        <v/>
      </c>
      <c r="E1853" t="str">
        <f>'Base cotización 2021'!E1874</f>
        <v/>
      </c>
      <c r="G1853" t="str">
        <f>'Base cotización 2021'!F1874</f>
        <v/>
      </c>
      <c r="I1853" t="e">
        <f>'Base cotización 2021'!#REF!</f>
        <v>#REF!</v>
      </c>
      <c r="J1853" t="e">
        <f>'Base cotización 2021'!#REF!</f>
        <v>#REF!</v>
      </c>
      <c r="K1853">
        <f>'Base cotización 2021'!H1874</f>
        <v>0</v>
      </c>
      <c r="L1853">
        <f>'Base cotización 2021'!K1874</f>
        <v>0</v>
      </c>
      <c r="M1853" s="31">
        <f>'Base cotización 2021'!I1874</f>
        <v>0</v>
      </c>
      <c r="N1853">
        <f>'Base cotización 2021'!L1874</f>
        <v>0</v>
      </c>
      <c r="O1853">
        <f>'Base cotización 2021'!M1874</f>
        <v>0</v>
      </c>
      <c r="P1853" t="e">
        <f>'Base cotización 2021'!#REF!</f>
        <v>#REF!</v>
      </c>
      <c r="Q1853">
        <f>'Base cotización 2021'!N1874</f>
        <v>0</v>
      </c>
      <c r="R1853">
        <f>'Base cotización 2021'!O1874</f>
        <v>0</v>
      </c>
      <c r="S1853">
        <f>'Base cotización 2021'!P1874</f>
        <v>0</v>
      </c>
      <c r="T1853">
        <f>'Base cotización 2021'!Q1874</f>
        <v>0</v>
      </c>
      <c r="U1853">
        <f>'Base cotización 2021'!R1874</f>
        <v>0</v>
      </c>
      <c r="V1853">
        <f>'Base cotización 2021'!W1874</f>
        <v>0</v>
      </c>
      <c r="X1853">
        <f>'Base cotización 2021'!X1874</f>
        <v>0</v>
      </c>
      <c r="Y1853" t="e">
        <f>'Base cotización 2021'!#REF!</f>
        <v>#REF!</v>
      </c>
    </row>
    <row r="1854" spans="1:25">
      <c r="A1854">
        <f>'Base cotización 2021'!B1875</f>
        <v>0</v>
      </c>
      <c r="C1854" t="str">
        <f>'Base cotización 2021'!C1875</f>
        <v/>
      </c>
      <c r="D1854" t="str">
        <f>'Base cotización 2021'!D1875</f>
        <v/>
      </c>
      <c r="E1854" t="str">
        <f>'Base cotización 2021'!E1875</f>
        <v/>
      </c>
      <c r="G1854" t="str">
        <f>'Base cotización 2021'!F1875</f>
        <v/>
      </c>
      <c r="I1854" t="e">
        <f>'Base cotización 2021'!#REF!</f>
        <v>#REF!</v>
      </c>
      <c r="J1854" t="e">
        <f>'Base cotización 2021'!#REF!</f>
        <v>#REF!</v>
      </c>
      <c r="K1854">
        <f>'Base cotización 2021'!H1875</f>
        <v>0</v>
      </c>
      <c r="L1854">
        <f>'Base cotización 2021'!K1875</f>
        <v>0</v>
      </c>
      <c r="M1854" s="31">
        <f>'Base cotización 2021'!I1875</f>
        <v>0</v>
      </c>
      <c r="N1854">
        <f>'Base cotización 2021'!L1875</f>
        <v>0</v>
      </c>
      <c r="O1854">
        <f>'Base cotización 2021'!M1875</f>
        <v>0</v>
      </c>
      <c r="P1854" t="e">
        <f>'Base cotización 2021'!#REF!</f>
        <v>#REF!</v>
      </c>
      <c r="Q1854">
        <f>'Base cotización 2021'!N1875</f>
        <v>0</v>
      </c>
      <c r="R1854">
        <f>'Base cotización 2021'!O1875</f>
        <v>0</v>
      </c>
      <c r="S1854">
        <f>'Base cotización 2021'!P1875</f>
        <v>0</v>
      </c>
      <c r="T1854">
        <f>'Base cotización 2021'!Q1875</f>
        <v>0</v>
      </c>
      <c r="U1854">
        <f>'Base cotización 2021'!R1875</f>
        <v>0</v>
      </c>
      <c r="V1854">
        <f>'Base cotización 2021'!W1875</f>
        <v>0</v>
      </c>
      <c r="X1854">
        <f>'Base cotización 2021'!X1875</f>
        <v>0</v>
      </c>
      <c r="Y1854" t="e">
        <f>'Base cotización 2021'!#REF!</f>
        <v>#REF!</v>
      </c>
    </row>
    <row r="1855" spans="1:25">
      <c r="A1855">
        <f>'Base cotización 2021'!B1876</f>
        <v>0</v>
      </c>
      <c r="C1855" t="str">
        <f>'Base cotización 2021'!C1876</f>
        <v/>
      </c>
      <c r="D1855" t="str">
        <f>'Base cotización 2021'!D1876</f>
        <v/>
      </c>
      <c r="E1855" t="str">
        <f>'Base cotización 2021'!E1876</f>
        <v/>
      </c>
      <c r="G1855" t="str">
        <f>'Base cotización 2021'!F1876</f>
        <v/>
      </c>
      <c r="I1855" t="e">
        <f>'Base cotización 2021'!#REF!</f>
        <v>#REF!</v>
      </c>
      <c r="J1855" t="e">
        <f>'Base cotización 2021'!#REF!</f>
        <v>#REF!</v>
      </c>
      <c r="K1855">
        <f>'Base cotización 2021'!H1876</f>
        <v>0</v>
      </c>
      <c r="L1855">
        <f>'Base cotización 2021'!K1876</f>
        <v>0</v>
      </c>
      <c r="M1855" s="31">
        <f>'Base cotización 2021'!I1876</f>
        <v>0</v>
      </c>
      <c r="N1855">
        <f>'Base cotización 2021'!L1876</f>
        <v>0</v>
      </c>
      <c r="O1855">
        <f>'Base cotización 2021'!M1876</f>
        <v>0</v>
      </c>
      <c r="P1855" t="e">
        <f>'Base cotización 2021'!#REF!</f>
        <v>#REF!</v>
      </c>
      <c r="Q1855">
        <f>'Base cotización 2021'!N1876</f>
        <v>0</v>
      </c>
      <c r="R1855">
        <f>'Base cotización 2021'!O1876</f>
        <v>0</v>
      </c>
      <c r="S1855">
        <f>'Base cotización 2021'!P1876</f>
        <v>0</v>
      </c>
      <c r="T1855">
        <f>'Base cotización 2021'!Q1876</f>
        <v>0</v>
      </c>
      <c r="U1855">
        <f>'Base cotización 2021'!R1876</f>
        <v>0</v>
      </c>
      <c r="V1855">
        <f>'Base cotización 2021'!W1876</f>
        <v>0</v>
      </c>
      <c r="X1855">
        <f>'Base cotización 2021'!X1876</f>
        <v>0</v>
      </c>
      <c r="Y1855" t="e">
        <f>'Base cotización 2021'!#REF!</f>
        <v>#REF!</v>
      </c>
    </row>
    <row r="1856" spans="1:25">
      <c r="A1856">
        <f>'Base cotización 2021'!B1877</f>
        <v>0</v>
      </c>
      <c r="C1856" t="str">
        <f>'Base cotización 2021'!C1877</f>
        <v/>
      </c>
      <c r="D1856" t="str">
        <f>'Base cotización 2021'!D1877</f>
        <v/>
      </c>
      <c r="E1856" t="str">
        <f>'Base cotización 2021'!E1877</f>
        <v/>
      </c>
      <c r="G1856" t="str">
        <f>'Base cotización 2021'!F1877</f>
        <v/>
      </c>
      <c r="I1856" t="e">
        <f>'Base cotización 2021'!#REF!</f>
        <v>#REF!</v>
      </c>
      <c r="J1856" t="e">
        <f>'Base cotización 2021'!#REF!</f>
        <v>#REF!</v>
      </c>
      <c r="K1856">
        <f>'Base cotización 2021'!H1877</f>
        <v>0</v>
      </c>
      <c r="L1856">
        <f>'Base cotización 2021'!K1877</f>
        <v>0</v>
      </c>
      <c r="M1856" s="31">
        <f>'Base cotización 2021'!I1877</f>
        <v>0</v>
      </c>
      <c r="N1856">
        <f>'Base cotización 2021'!L1877</f>
        <v>0</v>
      </c>
      <c r="O1856">
        <f>'Base cotización 2021'!M1877</f>
        <v>0</v>
      </c>
      <c r="P1856" t="e">
        <f>'Base cotización 2021'!#REF!</f>
        <v>#REF!</v>
      </c>
      <c r="Q1856">
        <f>'Base cotización 2021'!N1877</f>
        <v>0</v>
      </c>
      <c r="R1856">
        <f>'Base cotización 2021'!O1877</f>
        <v>0</v>
      </c>
      <c r="S1856">
        <f>'Base cotización 2021'!P1877</f>
        <v>0</v>
      </c>
      <c r="T1856">
        <f>'Base cotización 2021'!Q1877</f>
        <v>0</v>
      </c>
      <c r="U1856">
        <f>'Base cotización 2021'!R1877</f>
        <v>0</v>
      </c>
      <c r="V1856">
        <f>'Base cotización 2021'!W1877</f>
        <v>0</v>
      </c>
      <c r="X1856">
        <f>'Base cotización 2021'!X1877</f>
        <v>0</v>
      </c>
      <c r="Y1856" t="e">
        <f>'Base cotización 2021'!#REF!</f>
        <v>#REF!</v>
      </c>
    </row>
    <row r="1857" spans="1:25">
      <c r="A1857">
        <f>'Base cotización 2021'!B1878</f>
        <v>0</v>
      </c>
      <c r="C1857" t="str">
        <f>'Base cotización 2021'!C1878</f>
        <v/>
      </c>
      <c r="D1857" t="str">
        <f>'Base cotización 2021'!D1878</f>
        <v/>
      </c>
      <c r="E1857" t="str">
        <f>'Base cotización 2021'!E1878</f>
        <v/>
      </c>
      <c r="G1857" t="str">
        <f>'Base cotización 2021'!F1878</f>
        <v/>
      </c>
      <c r="I1857" t="e">
        <f>'Base cotización 2021'!#REF!</f>
        <v>#REF!</v>
      </c>
      <c r="J1857" t="e">
        <f>'Base cotización 2021'!#REF!</f>
        <v>#REF!</v>
      </c>
      <c r="K1857">
        <f>'Base cotización 2021'!H1878</f>
        <v>0</v>
      </c>
      <c r="L1857">
        <f>'Base cotización 2021'!K1878</f>
        <v>0</v>
      </c>
      <c r="M1857" s="31">
        <f>'Base cotización 2021'!I1878</f>
        <v>0</v>
      </c>
      <c r="N1857">
        <f>'Base cotización 2021'!L1878</f>
        <v>0</v>
      </c>
      <c r="O1857">
        <f>'Base cotización 2021'!M1878</f>
        <v>0</v>
      </c>
      <c r="P1857" t="e">
        <f>'Base cotización 2021'!#REF!</f>
        <v>#REF!</v>
      </c>
      <c r="Q1857">
        <f>'Base cotización 2021'!N1878</f>
        <v>0</v>
      </c>
      <c r="R1857">
        <f>'Base cotización 2021'!O1878</f>
        <v>0</v>
      </c>
      <c r="S1857">
        <f>'Base cotización 2021'!P1878</f>
        <v>0</v>
      </c>
      <c r="T1857">
        <f>'Base cotización 2021'!Q1878</f>
        <v>0</v>
      </c>
      <c r="U1857">
        <f>'Base cotización 2021'!R1878</f>
        <v>0</v>
      </c>
      <c r="V1857">
        <f>'Base cotización 2021'!W1878</f>
        <v>0</v>
      </c>
      <c r="X1857">
        <f>'Base cotización 2021'!X1878</f>
        <v>0</v>
      </c>
      <c r="Y1857" t="e">
        <f>'Base cotización 2021'!#REF!</f>
        <v>#REF!</v>
      </c>
    </row>
    <row r="1858" spans="1:25">
      <c r="A1858">
        <f>'Base cotización 2021'!B1879</f>
        <v>0</v>
      </c>
      <c r="C1858" t="str">
        <f>'Base cotización 2021'!C1879</f>
        <v/>
      </c>
      <c r="D1858" t="str">
        <f>'Base cotización 2021'!D1879</f>
        <v/>
      </c>
      <c r="E1858" t="str">
        <f>'Base cotización 2021'!E1879</f>
        <v/>
      </c>
      <c r="G1858" t="str">
        <f>'Base cotización 2021'!F1879</f>
        <v/>
      </c>
      <c r="I1858" t="e">
        <f>'Base cotización 2021'!#REF!</f>
        <v>#REF!</v>
      </c>
      <c r="J1858" t="e">
        <f>'Base cotización 2021'!#REF!</f>
        <v>#REF!</v>
      </c>
      <c r="K1858">
        <f>'Base cotización 2021'!H1879</f>
        <v>0</v>
      </c>
      <c r="L1858">
        <f>'Base cotización 2021'!K1879</f>
        <v>0</v>
      </c>
      <c r="M1858" s="31">
        <f>'Base cotización 2021'!I1879</f>
        <v>0</v>
      </c>
      <c r="N1858">
        <f>'Base cotización 2021'!L1879</f>
        <v>0</v>
      </c>
      <c r="O1858">
        <f>'Base cotización 2021'!M1879</f>
        <v>0</v>
      </c>
      <c r="P1858" t="e">
        <f>'Base cotización 2021'!#REF!</f>
        <v>#REF!</v>
      </c>
      <c r="Q1858">
        <f>'Base cotización 2021'!N1879</f>
        <v>0</v>
      </c>
      <c r="R1858">
        <f>'Base cotización 2021'!O1879</f>
        <v>0</v>
      </c>
      <c r="S1858">
        <f>'Base cotización 2021'!P1879</f>
        <v>0</v>
      </c>
      <c r="T1858">
        <f>'Base cotización 2021'!Q1879</f>
        <v>0</v>
      </c>
      <c r="U1858">
        <f>'Base cotización 2021'!R1879</f>
        <v>0</v>
      </c>
      <c r="V1858">
        <f>'Base cotización 2021'!W1879</f>
        <v>0</v>
      </c>
      <c r="X1858">
        <f>'Base cotización 2021'!X1879</f>
        <v>0</v>
      </c>
      <c r="Y1858" t="e">
        <f>'Base cotización 2021'!#REF!</f>
        <v>#REF!</v>
      </c>
    </row>
    <row r="1859" spans="1:25">
      <c r="A1859">
        <f>'Base cotización 2021'!B1880</f>
        <v>0</v>
      </c>
      <c r="C1859" t="str">
        <f>'Base cotización 2021'!C1880</f>
        <v/>
      </c>
      <c r="D1859" t="str">
        <f>'Base cotización 2021'!D1880</f>
        <v/>
      </c>
      <c r="E1859" t="str">
        <f>'Base cotización 2021'!E1880</f>
        <v/>
      </c>
      <c r="G1859" t="str">
        <f>'Base cotización 2021'!F1880</f>
        <v/>
      </c>
      <c r="I1859" t="e">
        <f>'Base cotización 2021'!#REF!</f>
        <v>#REF!</v>
      </c>
      <c r="J1859" t="e">
        <f>'Base cotización 2021'!#REF!</f>
        <v>#REF!</v>
      </c>
      <c r="K1859">
        <f>'Base cotización 2021'!H1880</f>
        <v>0</v>
      </c>
      <c r="L1859">
        <f>'Base cotización 2021'!K1880</f>
        <v>0</v>
      </c>
      <c r="M1859" s="31">
        <f>'Base cotización 2021'!I1880</f>
        <v>0</v>
      </c>
      <c r="N1859">
        <f>'Base cotización 2021'!L1880</f>
        <v>0</v>
      </c>
      <c r="O1859">
        <f>'Base cotización 2021'!M1880</f>
        <v>0</v>
      </c>
      <c r="P1859" t="e">
        <f>'Base cotización 2021'!#REF!</f>
        <v>#REF!</v>
      </c>
      <c r="Q1859">
        <f>'Base cotización 2021'!N1880</f>
        <v>0</v>
      </c>
      <c r="R1859">
        <f>'Base cotización 2021'!O1880</f>
        <v>0</v>
      </c>
      <c r="S1859">
        <f>'Base cotización 2021'!P1880</f>
        <v>0</v>
      </c>
      <c r="T1859">
        <f>'Base cotización 2021'!Q1880</f>
        <v>0</v>
      </c>
      <c r="U1859">
        <f>'Base cotización 2021'!R1880</f>
        <v>0</v>
      </c>
      <c r="V1859">
        <f>'Base cotización 2021'!W1880</f>
        <v>0</v>
      </c>
      <c r="X1859">
        <f>'Base cotización 2021'!X1880</f>
        <v>0</v>
      </c>
      <c r="Y1859" t="e">
        <f>'Base cotización 2021'!#REF!</f>
        <v>#REF!</v>
      </c>
    </row>
    <row r="1860" spans="1:25">
      <c r="A1860">
        <f>'Base cotización 2021'!B1881</f>
        <v>0</v>
      </c>
      <c r="C1860" t="str">
        <f>'Base cotización 2021'!C1881</f>
        <v/>
      </c>
      <c r="D1860" t="str">
        <f>'Base cotización 2021'!D1881</f>
        <v/>
      </c>
      <c r="E1860" t="str">
        <f>'Base cotización 2021'!E1881</f>
        <v/>
      </c>
      <c r="G1860" t="str">
        <f>'Base cotización 2021'!F1881</f>
        <v/>
      </c>
      <c r="I1860" t="e">
        <f>'Base cotización 2021'!#REF!</f>
        <v>#REF!</v>
      </c>
      <c r="J1860" t="e">
        <f>'Base cotización 2021'!#REF!</f>
        <v>#REF!</v>
      </c>
      <c r="K1860">
        <f>'Base cotización 2021'!H1881</f>
        <v>0</v>
      </c>
      <c r="L1860">
        <f>'Base cotización 2021'!K1881</f>
        <v>0</v>
      </c>
      <c r="M1860" s="31">
        <f>'Base cotización 2021'!I1881</f>
        <v>0</v>
      </c>
      <c r="N1860">
        <f>'Base cotización 2021'!L1881</f>
        <v>0</v>
      </c>
      <c r="O1860">
        <f>'Base cotización 2021'!M1881</f>
        <v>0</v>
      </c>
      <c r="P1860" t="e">
        <f>'Base cotización 2021'!#REF!</f>
        <v>#REF!</v>
      </c>
      <c r="Q1860">
        <f>'Base cotización 2021'!N1881</f>
        <v>0</v>
      </c>
      <c r="R1860">
        <f>'Base cotización 2021'!O1881</f>
        <v>0</v>
      </c>
      <c r="S1860">
        <f>'Base cotización 2021'!P1881</f>
        <v>0</v>
      </c>
      <c r="T1860">
        <f>'Base cotización 2021'!Q1881</f>
        <v>0</v>
      </c>
      <c r="U1860">
        <f>'Base cotización 2021'!R1881</f>
        <v>0</v>
      </c>
      <c r="V1860">
        <f>'Base cotización 2021'!W1881</f>
        <v>0</v>
      </c>
      <c r="X1860">
        <f>'Base cotización 2021'!X1881</f>
        <v>0</v>
      </c>
      <c r="Y1860" t="e">
        <f>'Base cotización 2021'!#REF!</f>
        <v>#REF!</v>
      </c>
    </row>
    <row r="1861" spans="1:25">
      <c r="A1861">
        <f>'Base cotización 2021'!B1882</f>
        <v>0</v>
      </c>
      <c r="C1861" t="str">
        <f>'Base cotización 2021'!C1882</f>
        <v/>
      </c>
      <c r="D1861" t="str">
        <f>'Base cotización 2021'!D1882</f>
        <v/>
      </c>
      <c r="E1861" t="str">
        <f>'Base cotización 2021'!E1882</f>
        <v/>
      </c>
      <c r="G1861" t="str">
        <f>'Base cotización 2021'!F1882</f>
        <v/>
      </c>
      <c r="I1861" t="e">
        <f>'Base cotización 2021'!#REF!</f>
        <v>#REF!</v>
      </c>
      <c r="J1861" t="e">
        <f>'Base cotización 2021'!#REF!</f>
        <v>#REF!</v>
      </c>
      <c r="K1861">
        <f>'Base cotización 2021'!H1882</f>
        <v>0</v>
      </c>
      <c r="L1861">
        <f>'Base cotización 2021'!K1882</f>
        <v>0</v>
      </c>
      <c r="M1861" s="31">
        <f>'Base cotización 2021'!I1882</f>
        <v>0</v>
      </c>
      <c r="N1861">
        <f>'Base cotización 2021'!L1882</f>
        <v>0</v>
      </c>
      <c r="O1861">
        <f>'Base cotización 2021'!M1882</f>
        <v>0</v>
      </c>
      <c r="P1861" t="e">
        <f>'Base cotización 2021'!#REF!</f>
        <v>#REF!</v>
      </c>
      <c r="Q1861">
        <f>'Base cotización 2021'!N1882</f>
        <v>0</v>
      </c>
      <c r="R1861">
        <f>'Base cotización 2021'!O1882</f>
        <v>0</v>
      </c>
      <c r="S1861">
        <f>'Base cotización 2021'!P1882</f>
        <v>0</v>
      </c>
      <c r="T1861">
        <f>'Base cotización 2021'!Q1882</f>
        <v>0</v>
      </c>
      <c r="U1861">
        <f>'Base cotización 2021'!R1882</f>
        <v>0</v>
      </c>
      <c r="V1861">
        <f>'Base cotización 2021'!W1882</f>
        <v>0</v>
      </c>
      <c r="X1861">
        <f>'Base cotización 2021'!X1882</f>
        <v>0</v>
      </c>
      <c r="Y1861" t="e">
        <f>'Base cotización 2021'!#REF!</f>
        <v>#REF!</v>
      </c>
    </row>
    <row r="1862" spans="1:25">
      <c r="A1862">
        <f>'Base cotización 2021'!B1883</f>
        <v>0</v>
      </c>
      <c r="C1862" t="str">
        <f>'Base cotización 2021'!C1883</f>
        <v/>
      </c>
      <c r="D1862" t="str">
        <f>'Base cotización 2021'!D1883</f>
        <v/>
      </c>
      <c r="E1862" t="str">
        <f>'Base cotización 2021'!E1883</f>
        <v/>
      </c>
      <c r="G1862" t="str">
        <f>'Base cotización 2021'!F1883</f>
        <v/>
      </c>
      <c r="I1862" t="e">
        <f>'Base cotización 2021'!#REF!</f>
        <v>#REF!</v>
      </c>
      <c r="J1862" t="e">
        <f>'Base cotización 2021'!#REF!</f>
        <v>#REF!</v>
      </c>
      <c r="K1862">
        <f>'Base cotización 2021'!H1883</f>
        <v>0</v>
      </c>
      <c r="L1862">
        <f>'Base cotización 2021'!K1883</f>
        <v>0</v>
      </c>
      <c r="M1862" s="31">
        <f>'Base cotización 2021'!I1883</f>
        <v>0</v>
      </c>
      <c r="N1862">
        <f>'Base cotización 2021'!L1883</f>
        <v>0</v>
      </c>
      <c r="O1862">
        <f>'Base cotización 2021'!M1883</f>
        <v>0</v>
      </c>
      <c r="P1862" t="e">
        <f>'Base cotización 2021'!#REF!</f>
        <v>#REF!</v>
      </c>
      <c r="Q1862">
        <f>'Base cotización 2021'!N1883</f>
        <v>0</v>
      </c>
      <c r="R1862">
        <f>'Base cotización 2021'!O1883</f>
        <v>0</v>
      </c>
      <c r="S1862">
        <f>'Base cotización 2021'!P1883</f>
        <v>0</v>
      </c>
      <c r="T1862">
        <f>'Base cotización 2021'!Q1883</f>
        <v>0</v>
      </c>
      <c r="U1862">
        <f>'Base cotización 2021'!R1883</f>
        <v>0</v>
      </c>
      <c r="V1862">
        <f>'Base cotización 2021'!W1883</f>
        <v>0</v>
      </c>
      <c r="X1862">
        <f>'Base cotización 2021'!X1883</f>
        <v>0</v>
      </c>
      <c r="Y1862" t="e">
        <f>'Base cotización 2021'!#REF!</f>
        <v>#REF!</v>
      </c>
    </row>
    <row r="1863" spans="1:25">
      <c r="A1863">
        <f>'Base cotización 2021'!B1884</f>
        <v>0</v>
      </c>
      <c r="C1863" t="str">
        <f>'Base cotización 2021'!C1884</f>
        <v/>
      </c>
      <c r="D1863" t="str">
        <f>'Base cotización 2021'!D1884</f>
        <v/>
      </c>
      <c r="E1863" t="str">
        <f>'Base cotización 2021'!E1884</f>
        <v/>
      </c>
      <c r="G1863" t="str">
        <f>'Base cotización 2021'!F1884</f>
        <v/>
      </c>
      <c r="I1863" t="e">
        <f>'Base cotización 2021'!#REF!</f>
        <v>#REF!</v>
      </c>
      <c r="J1863" t="e">
        <f>'Base cotización 2021'!#REF!</f>
        <v>#REF!</v>
      </c>
      <c r="K1863">
        <f>'Base cotización 2021'!H1884</f>
        <v>0</v>
      </c>
      <c r="L1863">
        <f>'Base cotización 2021'!K1884</f>
        <v>0</v>
      </c>
      <c r="M1863" s="31">
        <f>'Base cotización 2021'!I1884</f>
        <v>0</v>
      </c>
      <c r="N1863">
        <f>'Base cotización 2021'!L1884</f>
        <v>0</v>
      </c>
      <c r="O1863">
        <f>'Base cotización 2021'!M1884</f>
        <v>0</v>
      </c>
      <c r="P1863" t="e">
        <f>'Base cotización 2021'!#REF!</f>
        <v>#REF!</v>
      </c>
      <c r="Q1863">
        <f>'Base cotización 2021'!N1884</f>
        <v>0</v>
      </c>
      <c r="R1863">
        <f>'Base cotización 2021'!O1884</f>
        <v>0</v>
      </c>
      <c r="S1863">
        <f>'Base cotización 2021'!P1884</f>
        <v>0</v>
      </c>
      <c r="T1863">
        <f>'Base cotización 2021'!Q1884</f>
        <v>0</v>
      </c>
      <c r="U1863">
        <f>'Base cotización 2021'!R1884</f>
        <v>0</v>
      </c>
      <c r="V1863">
        <f>'Base cotización 2021'!W1884</f>
        <v>0</v>
      </c>
      <c r="X1863">
        <f>'Base cotización 2021'!X1884</f>
        <v>0</v>
      </c>
      <c r="Y1863" t="e">
        <f>'Base cotización 2021'!#REF!</f>
        <v>#REF!</v>
      </c>
    </row>
    <row r="1864" spans="1:25">
      <c r="A1864">
        <f>'Base cotización 2021'!B1885</f>
        <v>0</v>
      </c>
      <c r="C1864" t="str">
        <f>'Base cotización 2021'!C1885</f>
        <v/>
      </c>
      <c r="D1864" t="str">
        <f>'Base cotización 2021'!D1885</f>
        <v/>
      </c>
      <c r="E1864" t="str">
        <f>'Base cotización 2021'!E1885</f>
        <v/>
      </c>
      <c r="G1864" t="str">
        <f>'Base cotización 2021'!F1885</f>
        <v/>
      </c>
      <c r="I1864" t="e">
        <f>'Base cotización 2021'!#REF!</f>
        <v>#REF!</v>
      </c>
      <c r="J1864" t="e">
        <f>'Base cotización 2021'!#REF!</f>
        <v>#REF!</v>
      </c>
      <c r="K1864">
        <f>'Base cotización 2021'!H1885</f>
        <v>0</v>
      </c>
      <c r="L1864">
        <f>'Base cotización 2021'!K1885</f>
        <v>0</v>
      </c>
      <c r="M1864" s="31">
        <f>'Base cotización 2021'!I1885</f>
        <v>0</v>
      </c>
      <c r="N1864">
        <f>'Base cotización 2021'!L1885</f>
        <v>0</v>
      </c>
      <c r="O1864">
        <f>'Base cotización 2021'!M1885</f>
        <v>0</v>
      </c>
      <c r="P1864" t="e">
        <f>'Base cotización 2021'!#REF!</f>
        <v>#REF!</v>
      </c>
      <c r="Q1864">
        <f>'Base cotización 2021'!N1885</f>
        <v>0</v>
      </c>
      <c r="R1864">
        <f>'Base cotización 2021'!O1885</f>
        <v>0</v>
      </c>
      <c r="S1864">
        <f>'Base cotización 2021'!P1885</f>
        <v>0</v>
      </c>
      <c r="T1864">
        <f>'Base cotización 2021'!Q1885</f>
        <v>0</v>
      </c>
      <c r="U1864">
        <f>'Base cotización 2021'!R1885</f>
        <v>0</v>
      </c>
      <c r="V1864">
        <f>'Base cotización 2021'!W1885</f>
        <v>0</v>
      </c>
      <c r="X1864">
        <f>'Base cotización 2021'!X1885</f>
        <v>0</v>
      </c>
      <c r="Y1864" t="e">
        <f>'Base cotización 2021'!#REF!</f>
        <v>#REF!</v>
      </c>
    </row>
    <row r="1865" spans="1:25">
      <c r="A1865">
        <f>'Base cotización 2021'!B1886</f>
        <v>0</v>
      </c>
      <c r="C1865" t="str">
        <f>'Base cotización 2021'!C1886</f>
        <v/>
      </c>
      <c r="D1865" t="str">
        <f>'Base cotización 2021'!D1886</f>
        <v/>
      </c>
      <c r="E1865" t="str">
        <f>'Base cotización 2021'!E1886</f>
        <v/>
      </c>
      <c r="G1865" t="str">
        <f>'Base cotización 2021'!F1886</f>
        <v/>
      </c>
      <c r="I1865" t="e">
        <f>'Base cotización 2021'!#REF!</f>
        <v>#REF!</v>
      </c>
      <c r="J1865" t="e">
        <f>'Base cotización 2021'!#REF!</f>
        <v>#REF!</v>
      </c>
      <c r="K1865">
        <f>'Base cotización 2021'!H1886</f>
        <v>0</v>
      </c>
      <c r="L1865">
        <f>'Base cotización 2021'!K1886</f>
        <v>0</v>
      </c>
      <c r="M1865" s="31">
        <f>'Base cotización 2021'!I1886</f>
        <v>0</v>
      </c>
      <c r="N1865">
        <f>'Base cotización 2021'!L1886</f>
        <v>0</v>
      </c>
      <c r="O1865">
        <f>'Base cotización 2021'!M1886</f>
        <v>0</v>
      </c>
      <c r="P1865" t="e">
        <f>'Base cotización 2021'!#REF!</f>
        <v>#REF!</v>
      </c>
      <c r="Q1865">
        <f>'Base cotización 2021'!N1886</f>
        <v>0</v>
      </c>
      <c r="R1865">
        <f>'Base cotización 2021'!O1886</f>
        <v>0</v>
      </c>
      <c r="S1865">
        <f>'Base cotización 2021'!P1886</f>
        <v>0</v>
      </c>
      <c r="T1865">
        <f>'Base cotización 2021'!Q1886</f>
        <v>0</v>
      </c>
      <c r="U1865">
        <f>'Base cotización 2021'!R1886</f>
        <v>0</v>
      </c>
      <c r="V1865">
        <f>'Base cotización 2021'!W1886</f>
        <v>0</v>
      </c>
      <c r="X1865">
        <f>'Base cotización 2021'!X1886</f>
        <v>0</v>
      </c>
      <c r="Y1865" t="e">
        <f>'Base cotización 2021'!#REF!</f>
        <v>#REF!</v>
      </c>
    </row>
    <row r="1866" spans="1:25">
      <c r="A1866">
        <f>'Base cotización 2021'!B1887</f>
        <v>0</v>
      </c>
      <c r="C1866" t="str">
        <f>'Base cotización 2021'!C1887</f>
        <v/>
      </c>
      <c r="D1866" t="str">
        <f>'Base cotización 2021'!D1887</f>
        <v/>
      </c>
      <c r="E1866" t="str">
        <f>'Base cotización 2021'!E1887</f>
        <v/>
      </c>
      <c r="G1866" t="str">
        <f>'Base cotización 2021'!F1887</f>
        <v/>
      </c>
      <c r="I1866" t="e">
        <f>'Base cotización 2021'!#REF!</f>
        <v>#REF!</v>
      </c>
      <c r="J1866" t="e">
        <f>'Base cotización 2021'!#REF!</f>
        <v>#REF!</v>
      </c>
      <c r="K1866">
        <f>'Base cotización 2021'!H1887</f>
        <v>0</v>
      </c>
      <c r="L1866">
        <f>'Base cotización 2021'!K1887</f>
        <v>0</v>
      </c>
      <c r="M1866" s="31">
        <f>'Base cotización 2021'!I1887</f>
        <v>0</v>
      </c>
      <c r="N1866">
        <f>'Base cotización 2021'!L1887</f>
        <v>0</v>
      </c>
      <c r="O1866">
        <f>'Base cotización 2021'!M1887</f>
        <v>0</v>
      </c>
      <c r="P1866" t="e">
        <f>'Base cotización 2021'!#REF!</f>
        <v>#REF!</v>
      </c>
      <c r="Q1866">
        <f>'Base cotización 2021'!N1887</f>
        <v>0</v>
      </c>
      <c r="R1866">
        <f>'Base cotización 2021'!O1887</f>
        <v>0</v>
      </c>
      <c r="S1866">
        <f>'Base cotización 2021'!P1887</f>
        <v>0</v>
      </c>
      <c r="T1866">
        <f>'Base cotización 2021'!Q1887</f>
        <v>0</v>
      </c>
      <c r="U1866">
        <f>'Base cotización 2021'!R1887</f>
        <v>0</v>
      </c>
      <c r="V1866">
        <f>'Base cotización 2021'!W1887</f>
        <v>0</v>
      </c>
      <c r="X1866">
        <f>'Base cotización 2021'!X1887</f>
        <v>0</v>
      </c>
      <c r="Y1866" t="e">
        <f>'Base cotización 2021'!#REF!</f>
        <v>#REF!</v>
      </c>
    </row>
    <row r="1867" spans="1:25">
      <c r="A1867">
        <f>'Base cotización 2021'!B1888</f>
        <v>0</v>
      </c>
      <c r="C1867" t="str">
        <f>'Base cotización 2021'!C1888</f>
        <v/>
      </c>
      <c r="D1867" t="str">
        <f>'Base cotización 2021'!D1888</f>
        <v/>
      </c>
      <c r="E1867" t="str">
        <f>'Base cotización 2021'!E1888</f>
        <v/>
      </c>
      <c r="G1867" t="str">
        <f>'Base cotización 2021'!F1888</f>
        <v/>
      </c>
      <c r="I1867" t="e">
        <f>'Base cotización 2021'!#REF!</f>
        <v>#REF!</v>
      </c>
      <c r="J1867" t="e">
        <f>'Base cotización 2021'!#REF!</f>
        <v>#REF!</v>
      </c>
      <c r="K1867">
        <f>'Base cotización 2021'!H1888</f>
        <v>0</v>
      </c>
      <c r="L1867">
        <f>'Base cotización 2021'!K1888</f>
        <v>0</v>
      </c>
      <c r="M1867" s="31">
        <f>'Base cotización 2021'!I1888</f>
        <v>0</v>
      </c>
      <c r="N1867">
        <f>'Base cotización 2021'!L1888</f>
        <v>0</v>
      </c>
      <c r="O1867">
        <f>'Base cotización 2021'!M1888</f>
        <v>0</v>
      </c>
      <c r="P1867" t="e">
        <f>'Base cotización 2021'!#REF!</f>
        <v>#REF!</v>
      </c>
      <c r="Q1867">
        <f>'Base cotización 2021'!N1888</f>
        <v>0</v>
      </c>
      <c r="R1867">
        <f>'Base cotización 2021'!O1888</f>
        <v>0</v>
      </c>
      <c r="S1867">
        <f>'Base cotización 2021'!P1888</f>
        <v>0</v>
      </c>
      <c r="T1867">
        <f>'Base cotización 2021'!Q1888</f>
        <v>0</v>
      </c>
      <c r="U1867">
        <f>'Base cotización 2021'!R1888</f>
        <v>0</v>
      </c>
      <c r="V1867">
        <f>'Base cotización 2021'!W1888</f>
        <v>0</v>
      </c>
      <c r="X1867">
        <f>'Base cotización 2021'!X1888</f>
        <v>0</v>
      </c>
      <c r="Y1867" t="e">
        <f>'Base cotización 2021'!#REF!</f>
        <v>#REF!</v>
      </c>
    </row>
    <row r="1868" spans="1:25">
      <c r="A1868">
        <f>'Base cotización 2021'!B1889</f>
        <v>0</v>
      </c>
      <c r="C1868" t="str">
        <f>'Base cotización 2021'!C1889</f>
        <v/>
      </c>
      <c r="D1868" t="str">
        <f>'Base cotización 2021'!D1889</f>
        <v/>
      </c>
      <c r="E1868" t="str">
        <f>'Base cotización 2021'!E1889</f>
        <v/>
      </c>
      <c r="G1868" t="str">
        <f>'Base cotización 2021'!F1889</f>
        <v/>
      </c>
      <c r="I1868" t="e">
        <f>'Base cotización 2021'!#REF!</f>
        <v>#REF!</v>
      </c>
      <c r="J1868" t="e">
        <f>'Base cotización 2021'!#REF!</f>
        <v>#REF!</v>
      </c>
      <c r="K1868">
        <f>'Base cotización 2021'!H1889</f>
        <v>0</v>
      </c>
      <c r="L1868">
        <f>'Base cotización 2021'!K1889</f>
        <v>0</v>
      </c>
      <c r="M1868" s="31">
        <f>'Base cotización 2021'!I1889</f>
        <v>0</v>
      </c>
      <c r="N1868">
        <f>'Base cotización 2021'!L1889</f>
        <v>0</v>
      </c>
      <c r="O1868">
        <f>'Base cotización 2021'!M1889</f>
        <v>0</v>
      </c>
      <c r="P1868" t="e">
        <f>'Base cotización 2021'!#REF!</f>
        <v>#REF!</v>
      </c>
      <c r="Q1868">
        <f>'Base cotización 2021'!N1889</f>
        <v>0</v>
      </c>
      <c r="R1868">
        <f>'Base cotización 2021'!O1889</f>
        <v>0</v>
      </c>
      <c r="S1868">
        <f>'Base cotización 2021'!P1889</f>
        <v>0</v>
      </c>
      <c r="T1868">
        <f>'Base cotización 2021'!Q1889</f>
        <v>0</v>
      </c>
      <c r="U1868">
        <f>'Base cotización 2021'!R1889</f>
        <v>0</v>
      </c>
      <c r="V1868">
        <f>'Base cotización 2021'!W1889</f>
        <v>0</v>
      </c>
      <c r="X1868">
        <f>'Base cotización 2021'!X1889</f>
        <v>0</v>
      </c>
      <c r="Y1868" t="e">
        <f>'Base cotización 2021'!#REF!</f>
        <v>#REF!</v>
      </c>
    </row>
    <row r="1869" spans="1:25">
      <c r="A1869">
        <f>'Base cotización 2021'!B1890</f>
        <v>0</v>
      </c>
      <c r="C1869" t="str">
        <f>'Base cotización 2021'!C1890</f>
        <v/>
      </c>
      <c r="D1869" t="str">
        <f>'Base cotización 2021'!D1890</f>
        <v/>
      </c>
      <c r="E1869" t="str">
        <f>'Base cotización 2021'!E1890</f>
        <v/>
      </c>
      <c r="G1869" t="str">
        <f>'Base cotización 2021'!F1890</f>
        <v/>
      </c>
      <c r="I1869" t="e">
        <f>'Base cotización 2021'!#REF!</f>
        <v>#REF!</v>
      </c>
      <c r="J1869" t="e">
        <f>'Base cotización 2021'!#REF!</f>
        <v>#REF!</v>
      </c>
      <c r="K1869">
        <f>'Base cotización 2021'!H1890</f>
        <v>0</v>
      </c>
      <c r="L1869">
        <f>'Base cotización 2021'!K1890</f>
        <v>0</v>
      </c>
      <c r="M1869" s="31">
        <f>'Base cotización 2021'!I1890</f>
        <v>0</v>
      </c>
      <c r="N1869">
        <f>'Base cotización 2021'!L1890</f>
        <v>0</v>
      </c>
      <c r="O1869">
        <f>'Base cotización 2021'!M1890</f>
        <v>0</v>
      </c>
      <c r="P1869" t="e">
        <f>'Base cotización 2021'!#REF!</f>
        <v>#REF!</v>
      </c>
      <c r="Q1869">
        <f>'Base cotización 2021'!N1890</f>
        <v>0</v>
      </c>
      <c r="R1869">
        <f>'Base cotización 2021'!O1890</f>
        <v>0</v>
      </c>
      <c r="S1869">
        <f>'Base cotización 2021'!P1890</f>
        <v>0</v>
      </c>
      <c r="T1869">
        <f>'Base cotización 2021'!Q1890</f>
        <v>0</v>
      </c>
      <c r="U1869">
        <f>'Base cotización 2021'!R1890</f>
        <v>0</v>
      </c>
      <c r="V1869">
        <f>'Base cotización 2021'!W1890</f>
        <v>0</v>
      </c>
      <c r="X1869">
        <f>'Base cotización 2021'!X1890</f>
        <v>0</v>
      </c>
      <c r="Y1869" t="e">
        <f>'Base cotización 2021'!#REF!</f>
        <v>#REF!</v>
      </c>
    </row>
    <row r="1870" spans="1:25">
      <c r="A1870">
        <f>'Base cotización 2021'!B1891</f>
        <v>0</v>
      </c>
      <c r="C1870" t="str">
        <f>'Base cotización 2021'!C1891</f>
        <v/>
      </c>
      <c r="D1870" t="str">
        <f>'Base cotización 2021'!D1891</f>
        <v/>
      </c>
      <c r="E1870" t="str">
        <f>'Base cotización 2021'!E1891</f>
        <v/>
      </c>
      <c r="G1870" t="str">
        <f>'Base cotización 2021'!F1891</f>
        <v/>
      </c>
      <c r="I1870" t="e">
        <f>'Base cotización 2021'!#REF!</f>
        <v>#REF!</v>
      </c>
      <c r="J1870" t="e">
        <f>'Base cotización 2021'!#REF!</f>
        <v>#REF!</v>
      </c>
      <c r="K1870">
        <f>'Base cotización 2021'!H1891</f>
        <v>0</v>
      </c>
      <c r="L1870">
        <f>'Base cotización 2021'!K1891</f>
        <v>0</v>
      </c>
      <c r="M1870" s="31">
        <f>'Base cotización 2021'!I1891</f>
        <v>0</v>
      </c>
      <c r="N1870">
        <f>'Base cotización 2021'!L1891</f>
        <v>0</v>
      </c>
      <c r="O1870">
        <f>'Base cotización 2021'!M1891</f>
        <v>0</v>
      </c>
      <c r="P1870" t="e">
        <f>'Base cotización 2021'!#REF!</f>
        <v>#REF!</v>
      </c>
      <c r="Q1870">
        <f>'Base cotización 2021'!N1891</f>
        <v>0</v>
      </c>
      <c r="R1870">
        <f>'Base cotización 2021'!O1891</f>
        <v>0</v>
      </c>
      <c r="S1870">
        <f>'Base cotización 2021'!P1891</f>
        <v>0</v>
      </c>
      <c r="T1870">
        <f>'Base cotización 2021'!Q1891</f>
        <v>0</v>
      </c>
      <c r="U1870">
        <f>'Base cotización 2021'!R1891</f>
        <v>0</v>
      </c>
      <c r="V1870">
        <f>'Base cotización 2021'!W1891</f>
        <v>0</v>
      </c>
      <c r="X1870">
        <f>'Base cotización 2021'!X1891</f>
        <v>0</v>
      </c>
      <c r="Y1870" t="e">
        <f>'Base cotización 2021'!#REF!</f>
        <v>#REF!</v>
      </c>
    </row>
    <row r="1871" spans="1:25">
      <c r="A1871">
        <f>'Base cotización 2021'!B1892</f>
        <v>0</v>
      </c>
      <c r="C1871" t="str">
        <f>'Base cotización 2021'!C1892</f>
        <v/>
      </c>
      <c r="D1871" t="str">
        <f>'Base cotización 2021'!D1892</f>
        <v/>
      </c>
      <c r="E1871" t="str">
        <f>'Base cotización 2021'!E1892</f>
        <v/>
      </c>
      <c r="G1871" t="str">
        <f>'Base cotización 2021'!F1892</f>
        <v/>
      </c>
      <c r="I1871" t="e">
        <f>'Base cotización 2021'!#REF!</f>
        <v>#REF!</v>
      </c>
      <c r="J1871" t="e">
        <f>'Base cotización 2021'!#REF!</f>
        <v>#REF!</v>
      </c>
      <c r="K1871">
        <f>'Base cotización 2021'!H1892</f>
        <v>0</v>
      </c>
      <c r="L1871">
        <f>'Base cotización 2021'!K1892</f>
        <v>0</v>
      </c>
      <c r="M1871" s="31">
        <f>'Base cotización 2021'!I1892</f>
        <v>0</v>
      </c>
      <c r="N1871">
        <f>'Base cotización 2021'!L1892</f>
        <v>0</v>
      </c>
      <c r="O1871">
        <f>'Base cotización 2021'!M1892</f>
        <v>0</v>
      </c>
      <c r="P1871" t="e">
        <f>'Base cotización 2021'!#REF!</f>
        <v>#REF!</v>
      </c>
      <c r="Q1871">
        <f>'Base cotización 2021'!N1892</f>
        <v>0</v>
      </c>
      <c r="R1871">
        <f>'Base cotización 2021'!O1892</f>
        <v>0</v>
      </c>
      <c r="S1871">
        <f>'Base cotización 2021'!P1892</f>
        <v>0</v>
      </c>
      <c r="T1871">
        <f>'Base cotización 2021'!Q1892</f>
        <v>0</v>
      </c>
      <c r="U1871">
        <f>'Base cotización 2021'!R1892</f>
        <v>0</v>
      </c>
      <c r="V1871">
        <f>'Base cotización 2021'!W1892</f>
        <v>0</v>
      </c>
      <c r="X1871">
        <f>'Base cotización 2021'!X1892</f>
        <v>0</v>
      </c>
      <c r="Y1871" t="e">
        <f>'Base cotización 2021'!#REF!</f>
        <v>#REF!</v>
      </c>
    </row>
    <row r="1872" spans="1:25">
      <c r="A1872">
        <f>'Base cotización 2021'!B1893</f>
        <v>0</v>
      </c>
      <c r="C1872" t="str">
        <f>'Base cotización 2021'!C1893</f>
        <v/>
      </c>
      <c r="D1872" t="str">
        <f>'Base cotización 2021'!D1893</f>
        <v/>
      </c>
      <c r="E1872" t="str">
        <f>'Base cotización 2021'!E1893</f>
        <v/>
      </c>
      <c r="G1872" t="str">
        <f>'Base cotización 2021'!F1893</f>
        <v/>
      </c>
      <c r="I1872" t="e">
        <f>'Base cotización 2021'!#REF!</f>
        <v>#REF!</v>
      </c>
      <c r="J1872" t="e">
        <f>'Base cotización 2021'!#REF!</f>
        <v>#REF!</v>
      </c>
      <c r="K1872">
        <f>'Base cotización 2021'!H1893</f>
        <v>0</v>
      </c>
      <c r="L1872">
        <f>'Base cotización 2021'!K1893</f>
        <v>0</v>
      </c>
      <c r="M1872" s="31">
        <f>'Base cotización 2021'!I1893</f>
        <v>0</v>
      </c>
      <c r="N1872">
        <f>'Base cotización 2021'!L1893</f>
        <v>0</v>
      </c>
      <c r="O1872">
        <f>'Base cotización 2021'!M1893</f>
        <v>0</v>
      </c>
      <c r="P1872" t="e">
        <f>'Base cotización 2021'!#REF!</f>
        <v>#REF!</v>
      </c>
      <c r="Q1872">
        <f>'Base cotización 2021'!N1893</f>
        <v>0</v>
      </c>
      <c r="R1872">
        <f>'Base cotización 2021'!O1893</f>
        <v>0</v>
      </c>
      <c r="S1872">
        <f>'Base cotización 2021'!P1893</f>
        <v>0</v>
      </c>
      <c r="T1872">
        <f>'Base cotización 2021'!Q1893</f>
        <v>0</v>
      </c>
      <c r="U1872">
        <f>'Base cotización 2021'!R1893</f>
        <v>0</v>
      </c>
      <c r="V1872">
        <f>'Base cotización 2021'!W1893</f>
        <v>0</v>
      </c>
      <c r="X1872">
        <f>'Base cotización 2021'!X1893</f>
        <v>0</v>
      </c>
      <c r="Y1872" t="e">
        <f>'Base cotización 2021'!#REF!</f>
        <v>#REF!</v>
      </c>
    </row>
    <row r="1873" spans="1:25">
      <c r="A1873">
        <f>'Base cotización 2021'!B1894</f>
        <v>0</v>
      </c>
      <c r="C1873" t="str">
        <f>'Base cotización 2021'!C1894</f>
        <v/>
      </c>
      <c r="D1873" t="str">
        <f>'Base cotización 2021'!D1894</f>
        <v/>
      </c>
      <c r="E1873" t="str">
        <f>'Base cotización 2021'!E1894</f>
        <v/>
      </c>
      <c r="G1873" t="str">
        <f>'Base cotización 2021'!F1894</f>
        <v/>
      </c>
      <c r="I1873" t="e">
        <f>'Base cotización 2021'!#REF!</f>
        <v>#REF!</v>
      </c>
      <c r="J1873" t="e">
        <f>'Base cotización 2021'!#REF!</f>
        <v>#REF!</v>
      </c>
      <c r="K1873">
        <f>'Base cotización 2021'!H1894</f>
        <v>0</v>
      </c>
      <c r="L1873">
        <f>'Base cotización 2021'!K1894</f>
        <v>0</v>
      </c>
      <c r="M1873" s="31">
        <f>'Base cotización 2021'!I1894</f>
        <v>0</v>
      </c>
      <c r="N1873">
        <f>'Base cotización 2021'!L1894</f>
        <v>0</v>
      </c>
      <c r="O1873">
        <f>'Base cotización 2021'!M1894</f>
        <v>0</v>
      </c>
      <c r="P1873" t="e">
        <f>'Base cotización 2021'!#REF!</f>
        <v>#REF!</v>
      </c>
      <c r="Q1873">
        <f>'Base cotización 2021'!N1894</f>
        <v>0</v>
      </c>
      <c r="R1873">
        <f>'Base cotización 2021'!O1894</f>
        <v>0</v>
      </c>
      <c r="S1873">
        <f>'Base cotización 2021'!P1894</f>
        <v>0</v>
      </c>
      <c r="T1873">
        <f>'Base cotización 2021'!Q1894</f>
        <v>0</v>
      </c>
      <c r="U1873">
        <f>'Base cotización 2021'!R1894</f>
        <v>0</v>
      </c>
      <c r="V1873">
        <f>'Base cotización 2021'!W1894</f>
        <v>0</v>
      </c>
      <c r="X1873">
        <f>'Base cotización 2021'!X1894</f>
        <v>0</v>
      </c>
      <c r="Y1873" t="e">
        <f>'Base cotización 2021'!#REF!</f>
        <v>#REF!</v>
      </c>
    </row>
    <row r="1874" spans="1:25">
      <c r="A1874">
        <f>'Base cotización 2021'!B1895</f>
        <v>0</v>
      </c>
      <c r="C1874" t="str">
        <f>'Base cotización 2021'!C1895</f>
        <v/>
      </c>
      <c r="D1874" t="str">
        <f>'Base cotización 2021'!D1895</f>
        <v/>
      </c>
      <c r="E1874" t="str">
        <f>'Base cotización 2021'!E1895</f>
        <v/>
      </c>
      <c r="G1874" t="str">
        <f>'Base cotización 2021'!F1895</f>
        <v/>
      </c>
      <c r="I1874" t="e">
        <f>'Base cotización 2021'!#REF!</f>
        <v>#REF!</v>
      </c>
      <c r="J1874" t="e">
        <f>'Base cotización 2021'!#REF!</f>
        <v>#REF!</v>
      </c>
      <c r="K1874">
        <f>'Base cotización 2021'!H1895</f>
        <v>0</v>
      </c>
      <c r="L1874">
        <f>'Base cotización 2021'!K1895</f>
        <v>0</v>
      </c>
      <c r="M1874" s="31">
        <f>'Base cotización 2021'!I1895</f>
        <v>0</v>
      </c>
      <c r="N1874">
        <f>'Base cotización 2021'!L1895</f>
        <v>0</v>
      </c>
      <c r="O1874">
        <f>'Base cotización 2021'!M1895</f>
        <v>0</v>
      </c>
      <c r="P1874" t="e">
        <f>'Base cotización 2021'!#REF!</f>
        <v>#REF!</v>
      </c>
      <c r="Q1874">
        <f>'Base cotización 2021'!N1895</f>
        <v>0</v>
      </c>
      <c r="R1874">
        <f>'Base cotización 2021'!O1895</f>
        <v>0</v>
      </c>
      <c r="S1874">
        <f>'Base cotización 2021'!P1895</f>
        <v>0</v>
      </c>
      <c r="T1874">
        <f>'Base cotización 2021'!Q1895</f>
        <v>0</v>
      </c>
      <c r="U1874">
        <f>'Base cotización 2021'!R1895</f>
        <v>0</v>
      </c>
      <c r="V1874">
        <f>'Base cotización 2021'!W1895</f>
        <v>0</v>
      </c>
      <c r="X1874">
        <f>'Base cotización 2021'!X1895</f>
        <v>0</v>
      </c>
      <c r="Y1874" t="e">
        <f>'Base cotización 2021'!#REF!</f>
        <v>#REF!</v>
      </c>
    </row>
    <row r="1875" spans="1:25">
      <c r="A1875">
        <f>'Base cotización 2021'!B1896</f>
        <v>0</v>
      </c>
      <c r="C1875" t="str">
        <f>'Base cotización 2021'!C1896</f>
        <v/>
      </c>
      <c r="D1875" t="str">
        <f>'Base cotización 2021'!D1896</f>
        <v/>
      </c>
      <c r="E1875" t="str">
        <f>'Base cotización 2021'!E1896</f>
        <v/>
      </c>
      <c r="G1875" t="str">
        <f>'Base cotización 2021'!F1896</f>
        <v/>
      </c>
      <c r="I1875" t="e">
        <f>'Base cotización 2021'!#REF!</f>
        <v>#REF!</v>
      </c>
      <c r="J1875" t="e">
        <f>'Base cotización 2021'!#REF!</f>
        <v>#REF!</v>
      </c>
      <c r="K1875">
        <f>'Base cotización 2021'!H1896</f>
        <v>0</v>
      </c>
      <c r="L1875">
        <f>'Base cotización 2021'!K1896</f>
        <v>0</v>
      </c>
      <c r="M1875" s="31">
        <f>'Base cotización 2021'!I1896</f>
        <v>0</v>
      </c>
      <c r="N1875">
        <f>'Base cotización 2021'!L1896</f>
        <v>0</v>
      </c>
      <c r="O1875">
        <f>'Base cotización 2021'!M1896</f>
        <v>0</v>
      </c>
      <c r="P1875" t="e">
        <f>'Base cotización 2021'!#REF!</f>
        <v>#REF!</v>
      </c>
      <c r="Q1875">
        <f>'Base cotización 2021'!N1896</f>
        <v>0</v>
      </c>
      <c r="R1875">
        <f>'Base cotización 2021'!O1896</f>
        <v>0</v>
      </c>
      <c r="S1875">
        <f>'Base cotización 2021'!P1896</f>
        <v>0</v>
      </c>
      <c r="T1875">
        <f>'Base cotización 2021'!Q1896</f>
        <v>0</v>
      </c>
      <c r="U1875">
        <f>'Base cotización 2021'!R1896</f>
        <v>0</v>
      </c>
      <c r="V1875">
        <f>'Base cotización 2021'!W1896</f>
        <v>0</v>
      </c>
      <c r="X1875">
        <f>'Base cotización 2021'!X1896</f>
        <v>0</v>
      </c>
      <c r="Y1875" t="e">
        <f>'Base cotización 2021'!#REF!</f>
        <v>#REF!</v>
      </c>
    </row>
    <row r="1876" spans="1:25">
      <c r="A1876">
        <f>'Base cotización 2021'!B1897</f>
        <v>0</v>
      </c>
      <c r="C1876" t="str">
        <f>'Base cotización 2021'!C1897</f>
        <v/>
      </c>
      <c r="D1876" t="str">
        <f>'Base cotización 2021'!D1897</f>
        <v/>
      </c>
      <c r="E1876" t="str">
        <f>'Base cotización 2021'!E1897</f>
        <v/>
      </c>
      <c r="G1876" t="str">
        <f>'Base cotización 2021'!F1897</f>
        <v/>
      </c>
      <c r="I1876" t="e">
        <f>'Base cotización 2021'!#REF!</f>
        <v>#REF!</v>
      </c>
      <c r="J1876" t="e">
        <f>'Base cotización 2021'!#REF!</f>
        <v>#REF!</v>
      </c>
      <c r="K1876">
        <f>'Base cotización 2021'!H1897</f>
        <v>0</v>
      </c>
      <c r="L1876">
        <f>'Base cotización 2021'!K1897</f>
        <v>0</v>
      </c>
      <c r="M1876" s="31">
        <f>'Base cotización 2021'!I1897</f>
        <v>0</v>
      </c>
      <c r="N1876">
        <f>'Base cotización 2021'!L1897</f>
        <v>0</v>
      </c>
      <c r="O1876">
        <f>'Base cotización 2021'!M1897</f>
        <v>0</v>
      </c>
      <c r="P1876" t="e">
        <f>'Base cotización 2021'!#REF!</f>
        <v>#REF!</v>
      </c>
      <c r="Q1876">
        <f>'Base cotización 2021'!N1897</f>
        <v>0</v>
      </c>
      <c r="R1876">
        <f>'Base cotización 2021'!O1897</f>
        <v>0</v>
      </c>
      <c r="S1876">
        <f>'Base cotización 2021'!P1897</f>
        <v>0</v>
      </c>
      <c r="T1876">
        <f>'Base cotización 2021'!Q1897</f>
        <v>0</v>
      </c>
      <c r="U1876">
        <f>'Base cotización 2021'!R1897</f>
        <v>0</v>
      </c>
      <c r="V1876">
        <f>'Base cotización 2021'!W1897</f>
        <v>0</v>
      </c>
      <c r="X1876">
        <f>'Base cotización 2021'!X1897</f>
        <v>0</v>
      </c>
      <c r="Y1876" t="e">
        <f>'Base cotización 2021'!#REF!</f>
        <v>#REF!</v>
      </c>
    </row>
    <row r="1877" spans="1:25">
      <c r="A1877">
        <f>'Base cotización 2021'!B1898</f>
        <v>0</v>
      </c>
      <c r="C1877" t="str">
        <f>'Base cotización 2021'!C1898</f>
        <v/>
      </c>
      <c r="D1877" t="str">
        <f>'Base cotización 2021'!D1898</f>
        <v/>
      </c>
      <c r="E1877" t="str">
        <f>'Base cotización 2021'!E1898</f>
        <v/>
      </c>
      <c r="G1877" t="str">
        <f>'Base cotización 2021'!F1898</f>
        <v/>
      </c>
      <c r="I1877" t="e">
        <f>'Base cotización 2021'!#REF!</f>
        <v>#REF!</v>
      </c>
      <c r="J1877" t="e">
        <f>'Base cotización 2021'!#REF!</f>
        <v>#REF!</v>
      </c>
      <c r="K1877">
        <f>'Base cotización 2021'!H1898</f>
        <v>0</v>
      </c>
      <c r="L1877">
        <f>'Base cotización 2021'!K1898</f>
        <v>0</v>
      </c>
      <c r="M1877" s="31">
        <f>'Base cotización 2021'!I1898</f>
        <v>0</v>
      </c>
      <c r="N1877">
        <f>'Base cotización 2021'!L1898</f>
        <v>0</v>
      </c>
      <c r="O1877">
        <f>'Base cotización 2021'!M1898</f>
        <v>0</v>
      </c>
      <c r="P1877" t="e">
        <f>'Base cotización 2021'!#REF!</f>
        <v>#REF!</v>
      </c>
      <c r="Q1877">
        <f>'Base cotización 2021'!N1898</f>
        <v>0</v>
      </c>
      <c r="R1877">
        <f>'Base cotización 2021'!O1898</f>
        <v>0</v>
      </c>
      <c r="S1877">
        <f>'Base cotización 2021'!P1898</f>
        <v>0</v>
      </c>
      <c r="T1877">
        <f>'Base cotización 2021'!Q1898</f>
        <v>0</v>
      </c>
      <c r="U1877">
        <f>'Base cotización 2021'!R1898</f>
        <v>0</v>
      </c>
      <c r="V1877">
        <f>'Base cotización 2021'!W1898</f>
        <v>0</v>
      </c>
      <c r="X1877">
        <f>'Base cotización 2021'!X1898</f>
        <v>0</v>
      </c>
      <c r="Y1877" t="e">
        <f>'Base cotización 2021'!#REF!</f>
        <v>#REF!</v>
      </c>
    </row>
    <row r="1878" spans="1:25">
      <c r="A1878">
        <f>'Base cotización 2021'!B1899</f>
        <v>0</v>
      </c>
      <c r="C1878" t="str">
        <f>'Base cotización 2021'!C1899</f>
        <v/>
      </c>
      <c r="D1878" t="str">
        <f>'Base cotización 2021'!D1899</f>
        <v/>
      </c>
      <c r="E1878" t="str">
        <f>'Base cotización 2021'!E1899</f>
        <v/>
      </c>
      <c r="G1878" t="str">
        <f>'Base cotización 2021'!F1899</f>
        <v/>
      </c>
      <c r="I1878" t="e">
        <f>'Base cotización 2021'!#REF!</f>
        <v>#REF!</v>
      </c>
      <c r="J1878" t="e">
        <f>'Base cotización 2021'!#REF!</f>
        <v>#REF!</v>
      </c>
      <c r="K1878">
        <f>'Base cotización 2021'!H1899</f>
        <v>0</v>
      </c>
      <c r="L1878">
        <f>'Base cotización 2021'!K1899</f>
        <v>0</v>
      </c>
      <c r="M1878" s="31">
        <f>'Base cotización 2021'!I1899</f>
        <v>0</v>
      </c>
      <c r="N1878">
        <f>'Base cotización 2021'!L1899</f>
        <v>0</v>
      </c>
      <c r="O1878">
        <f>'Base cotización 2021'!M1899</f>
        <v>0</v>
      </c>
      <c r="P1878" t="e">
        <f>'Base cotización 2021'!#REF!</f>
        <v>#REF!</v>
      </c>
      <c r="Q1878">
        <f>'Base cotización 2021'!N1899</f>
        <v>0</v>
      </c>
      <c r="R1878">
        <f>'Base cotización 2021'!O1899</f>
        <v>0</v>
      </c>
      <c r="S1878">
        <f>'Base cotización 2021'!P1899</f>
        <v>0</v>
      </c>
      <c r="T1878">
        <f>'Base cotización 2021'!Q1899</f>
        <v>0</v>
      </c>
      <c r="U1878">
        <f>'Base cotización 2021'!R1899</f>
        <v>0</v>
      </c>
      <c r="V1878">
        <f>'Base cotización 2021'!W1899</f>
        <v>0</v>
      </c>
      <c r="X1878">
        <f>'Base cotización 2021'!X1899</f>
        <v>0</v>
      </c>
      <c r="Y1878" t="e">
        <f>'Base cotización 2021'!#REF!</f>
        <v>#REF!</v>
      </c>
    </row>
    <row r="1879" spans="1:25">
      <c r="A1879">
        <f>'Base cotización 2021'!B1900</f>
        <v>0</v>
      </c>
      <c r="C1879" t="str">
        <f>'Base cotización 2021'!C1900</f>
        <v/>
      </c>
      <c r="D1879" t="str">
        <f>'Base cotización 2021'!D1900</f>
        <v/>
      </c>
      <c r="E1879" t="str">
        <f>'Base cotización 2021'!E1900</f>
        <v/>
      </c>
      <c r="G1879" t="str">
        <f>'Base cotización 2021'!F1900</f>
        <v/>
      </c>
      <c r="I1879" t="e">
        <f>'Base cotización 2021'!#REF!</f>
        <v>#REF!</v>
      </c>
      <c r="J1879" t="e">
        <f>'Base cotización 2021'!#REF!</f>
        <v>#REF!</v>
      </c>
      <c r="K1879">
        <f>'Base cotización 2021'!H1900</f>
        <v>0</v>
      </c>
      <c r="L1879">
        <f>'Base cotización 2021'!K1900</f>
        <v>0</v>
      </c>
      <c r="M1879" s="31">
        <f>'Base cotización 2021'!I1900</f>
        <v>0</v>
      </c>
      <c r="N1879">
        <f>'Base cotización 2021'!L1900</f>
        <v>0</v>
      </c>
      <c r="O1879">
        <f>'Base cotización 2021'!M1900</f>
        <v>0</v>
      </c>
      <c r="P1879" t="e">
        <f>'Base cotización 2021'!#REF!</f>
        <v>#REF!</v>
      </c>
      <c r="Q1879">
        <f>'Base cotización 2021'!N1900</f>
        <v>0</v>
      </c>
      <c r="R1879">
        <f>'Base cotización 2021'!O1900</f>
        <v>0</v>
      </c>
      <c r="S1879">
        <f>'Base cotización 2021'!P1900</f>
        <v>0</v>
      </c>
      <c r="T1879">
        <f>'Base cotización 2021'!Q1900</f>
        <v>0</v>
      </c>
      <c r="U1879">
        <f>'Base cotización 2021'!R1900</f>
        <v>0</v>
      </c>
      <c r="V1879">
        <f>'Base cotización 2021'!W1900</f>
        <v>0</v>
      </c>
      <c r="X1879">
        <f>'Base cotización 2021'!X1900</f>
        <v>0</v>
      </c>
      <c r="Y1879" t="e">
        <f>'Base cotización 2021'!#REF!</f>
        <v>#REF!</v>
      </c>
    </row>
    <row r="1880" spans="1:25">
      <c r="A1880">
        <f>'Base cotización 2021'!B1901</f>
        <v>0</v>
      </c>
      <c r="C1880" t="str">
        <f>'Base cotización 2021'!C1901</f>
        <v/>
      </c>
      <c r="D1880" t="str">
        <f>'Base cotización 2021'!D1901</f>
        <v/>
      </c>
      <c r="E1880" t="str">
        <f>'Base cotización 2021'!E1901</f>
        <v/>
      </c>
      <c r="G1880" t="str">
        <f>'Base cotización 2021'!F1901</f>
        <v/>
      </c>
      <c r="I1880" t="e">
        <f>'Base cotización 2021'!#REF!</f>
        <v>#REF!</v>
      </c>
      <c r="J1880" t="e">
        <f>'Base cotización 2021'!#REF!</f>
        <v>#REF!</v>
      </c>
      <c r="K1880">
        <f>'Base cotización 2021'!H1901</f>
        <v>0</v>
      </c>
      <c r="L1880">
        <f>'Base cotización 2021'!K1901</f>
        <v>0</v>
      </c>
      <c r="M1880" s="31">
        <f>'Base cotización 2021'!I1901</f>
        <v>0</v>
      </c>
      <c r="N1880">
        <f>'Base cotización 2021'!L1901</f>
        <v>0</v>
      </c>
      <c r="O1880">
        <f>'Base cotización 2021'!M1901</f>
        <v>0</v>
      </c>
      <c r="P1880" t="e">
        <f>'Base cotización 2021'!#REF!</f>
        <v>#REF!</v>
      </c>
      <c r="Q1880">
        <f>'Base cotización 2021'!N1901</f>
        <v>0</v>
      </c>
      <c r="R1880">
        <f>'Base cotización 2021'!O1901</f>
        <v>0</v>
      </c>
      <c r="S1880">
        <f>'Base cotización 2021'!P1901</f>
        <v>0</v>
      </c>
      <c r="T1880">
        <f>'Base cotización 2021'!Q1901</f>
        <v>0</v>
      </c>
      <c r="U1880">
        <f>'Base cotización 2021'!R1901</f>
        <v>0</v>
      </c>
      <c r="V1880">
        <f>'Base cotización 2021'!W1901</f>
        <v>0</v>
      </c>
      <c r="X1880">
        <f>'Base cotización 2021'!X1901</f>
        <v>0</v>
      </c>
      <c r="Y1880" t="e">
        <f>'Base cotización 2021'!#REF!</f>
        <v>#REF!</v>
      </c>
    </row>
    <row r="1881" spans="1:25">
      <c r="A1881">
        <f>'Base cotización 2021'!B1902</f>
        <v>0</v>
      </c>
      <c r="C1881" t="str">
        <f>'Base cotización 2021'!C1902</f>
        <v/>
      </c>
      <c r="D1881" t="str">
        <f>'Base cotización 2021'!D1902</f>
        <v/>
      </c>
      <c r="E1881" t="str">
        <f>'Base cotización 2021'!E1902</f>
        <v/>
      </c>
      <c r="G1881" t="str">
        <f>'Base cotización 2021'!F1902</f>
        <v/>
      </c>
      <c r="I1881" t="e">
        <f>'Base cotización 2021'!#REF!</f>
        <v>#REF!</v>
      </c>
      <c r="J1881" t="e">
        <f>'Base cotización 2021'!#REF!</f>
        <v>#REF!</v>
      </c>
      <c r="K1881">
        <f>'Base cotización 2021'!H1902</f>
        <v>0</v>
      </c>
      <c r="L1881">
        <f>'Base cotización 2021'!K1902</f>
        <v>0</v>
      </c>
      <c r="M1881" s="31">
        <f>'Base cotización 2021'!I1902</f>
        <v>0</v>
      </c>
      <c r="N1881">
        <f>'Base cotización 2021'!L1902</f>
        <v>0</v>
      </c>
      <c r="O1881">
        <f>'Base cotización 2021'!M1902</f>
        <v>0</v>
      </c>
      <c r="P1881" t="e">
        <f>'Base cotización 2021'!#REF!</f>
        <v>#REF!</v>
      </c>
      <c r="Q1881">
        <f>'Base cotización 2021'!N1902</f>
        <v>0</v>
      </c>
      <c r="R1881">
        <f>'Base cotización 2021'!O1902</f>
        <v>0</v>
      </c>
      <c r="S1881">
        <f>'Base cotización 2021'!P1902</f>
        <v>0</v>
      </c>
      <c r="T1881">
        <f>'Base cotización 2021'!Q1902</f>
        <v>0</v>
      </c>
      <c r="U1881">
        <f>'Base cotización 2021'!R1902</f>
        <v>0</v>
      </c>
      <c r="V1881">
        <f>'Base cotización 2021'!W1902</f>
        <v>0</v>
      </c>
      <c r="X1881">
        <f>'Base cotización 2021'!X1902</f>
        <v>0</v>
      </c>
      <c r="Y1881" t="e">
        <f>'Base cotización 2021'!#REF!</f>
        <v>#REF!</v>
      </c>
    </row>
    <row r="1882" spans="1:25">
      <c r="A1882">
        <f>'Base cotización 2021'!B1903</f>
        <v>0</v>
      </c>
      <c r="C1882" t="str">
        <f>'Base cotización 2021'!C1903</f>
        <v/>
      </c>
      <c r="D1882" t="str">
        <f>'Base cotización 2021'!D1903</f>
        <v/>
      </c>
      <c r="E1882" t="str">
        <f>'Base cotización 2021'!E1903</f>
        <v/>
      </c>
      <c r="G1882" t="str">
        <f>'Base cotización 2021'!F1903</f>
        <v/>
      </c>
      <c r="I1882" t="e">
        <f>'Base cotización 2021'!#REF!</f>
        <v>#REF!</v>
      </c>
      <c r="J1882" t="e">
        <f>'Base cotización 2021'!#REF!</f>
        <v>#REF!</v>
      </c>
      <c r="K1882">
        <f>'Base cotización 2021'!H1903</f>
        <v>0</v>
      </c>
      <c r="L1882">
        <f>'Base cotización 2021'!K1903</f>
        <v>0</v>
      </c>
      <c r="M1882" s="31">
        <f>'Base cotización 2021'!I1903</f>
        <v>0</v>
      </c>
      <c r="N1882">
        <f>'Base cotización 2021'!L1903</f>
        <v>0</v>
      </c>
      <c r="O1882">
        <f>'Base cotización 2021'!M1903</f>
        <v>0</v>
      </c>
      <c r="P1882" t="e">
        <f>'Base cotización 2021'!#REF!</f>
        <v>#REF!</v>
      </c>
      <c r="Q1882">
        <f>'Base cotización 2021'!N1903</f>
        <v>0</v>
      </c>
      <c r="R1882">
        <f>'Base cotización 2021'!O1903</f>
        <v>0</v>
      </c>
      <c r="S1882">
        <f>'Base cotización 2021'!P1903</f>
        <v>0</v>
      </c>
      <c r="T1882">
        <f>'Base cotización 2021'!Q1903</f>
        <v>0</v>
      </c>
      <c r="U1882">
        <f>'Base cotización 2021'!R1903</f>
        <v>0</v>
      </c>
      <c r="V1882">
        <f>'Base cotización 2021'!W1903</f>
        <v>0</v>
      </c>
      <c r="X1882">
        <f>'Base cotización 2021'!X1903</f>
        <v>0</v>
      </c>
      <c r="Y1882" t="e">
        <f>'Base cotización 2021'!#REF!</f>
        <v>#REF!</v>
      </c>
    </row>
    <row r="1883" spans="1:25">
      <c r="A1883">
        <f>'Base cotización 2021'!B1904</f>
        <v>0</v>
      </c>
      <c r="C1883" t="str">
        <f>'Base cotización 2021'!C1904</f>
        <v/>
      </c>
      <c r="D1883" t="str">
        <f>'Base cotización 2021'!D1904</f>
        <v/>
      </c>
      <c r="E1883" t="str">
        <f>'Base cotización 2021'!E1904</f>
        <v/>
      </c>
      <c r="G1883" t="str">
        <f>'Base cotización 2021'!F1904</f>
        <v/>
      </c>
      <c r="I1883" t="e">
        <f>'Base cotización 2021'!#REF!</f>
        <v>#REF!</v>
      </c>
      <c r="J1883" t="e">
        <f>'Base cotización 2021'!#REF!</f>
        <v>#REF!</v>
      </c>
      <c r="K1883">
        <f>'Base cotización 2021'!H1904</f>
        <v>0</v>
      </c>
      <c r="L1883">
        <f>'Base cotización 2021'!K1904</f>
        <v>0</v>
      </c>
      <c r="M1883" s="31">
        <f>'Base cotización 2021'!I1904</f>
        <v>0</v>
      </c>
      <c r="N1883">
        <f>'Base cotización 2021'!L1904</f>
        <v>0</v>
      </c>
      <c r="O1883">
        <f>'Base cotización 2021'!M1904</f>
        <v>0</v>
      </c>
      <c r="P1883" t="e">
        <f>'Base cotización 2021'!#REF!</f>
        <v>#REF!</v>
      </c>
      <c r="Q1883">
        <f>'Base cotización 2021'!N1904</f>
        <v>0</v>
      </c>
      <c r="R1883">
        <f>'Base cotización 2021'!O1904</f>
        <v>0</v>
      </c>
      <c r="S1883">
        <f>'Base cotización 2021'!P1904</f>
        <v>0</v>
      </c>
      <c r="T1883">
        <f>'Base cotización 2021'!Q1904</f>
        <v>0</v>
      </c>
      <c r="U1883">
        <f>'Base cotización 2021'!R1904</f>
        <v>0</v>
      </c>
      <c r="V1883">
        <f>'Base cotización 2021'!W1904</f>
        <v>0</v>
      </c>
      <c r="X1883">
        <f>'Base cotización 2021'!X1904</f>
        <v>0</v>
      </c>
      <c r="Y1883" t="e">
        <f>'Base cotización 2021'!#REF!</f>
        <v>#REF!</v>
      </c>
    </row>
    <row r="1884" spans="1:25">
      <c r="A1884">
        <f>'Base cotización 2021'!B1905</f>
        <v>0</v>
      </c>
      <c r="C1884" t="str">
        <f>'Base cotización 2021'!C1905</f>
        <v/>
      </c>
      <c r="D1884" t="str">
        <f>'Base cotización 2021'!D1905</f>
        <v/>
      </c>
      <c r="E1884" t="str">
        <f>'Base cotización 2021'!E1905</f>
        <v/>
      </c>
      <c r="G1884" t="str">
        <f>'Base cotización 2021'!F1905</f>
        <v/>
      </c>
      <c r="I1884" t="e">
        <f>'Base cotización 2021'!#REF!</f>
        <v>#REF!</v>
      </c>
      <c r="J1884" t="e">
        <f>'Base cotización 2021'!#REF!</f>
        <v>#REF!</v>
      </c>
      <c r="K1884">
        <f>'Base cotización 2021'!H1905</f>
        <v>0</v>
      </c>
      <c r="L1884">
        <f>'Base cotización 2021'!K1905</f>
        <v>0</v>
      </c>
      <c r="M1884" s="31">
        <f>'Base cotización 2021'!I1905</f>
        <v>0</v>
      </c>
      <c r="N1884">
        <f>'Base cotización 2021'!L1905</f>
        <v>0</v>
      </c>
      <c r="O1884">
        <f>'Base cotización 2021'!M1905</f>
        <v>0</v>
      </c>
      <c r="P1884" t="e">
        <f>'Base cotización 2021'!#REF!</f>
        <v>#REF!</v>
      </c>
      <c r="Q1884">
        <f>'Base cotización 2021'!N1905</f>
        <v>0</v>
      </c>
      <c r="R1884">
        <f>'Base cotización 2021'!O1905</f>
        <v>0</v>
      </c>
      <c r="S1884">
        <f>'Base cotización 2021'!P1905</f>
        <v>0</v>
      </c>
      <c r="T1884">
        <f>'Base cotización 2021'!Q1905</f>
        <v>0</v>
      </c>
      <c r="U1884">
        <f>'Base cotización 2021'!R1905</f>
        <v>0</v>
      </c>
      <c r="V1884">
        <f>'Base cotización 2021'!W1905</f>
        <v>0</v>
      </c>
      <c r="X1884">
        <f>'Base cotización 2021'!X1905</f>
        <v>0</v>
      </c>
      <c r="Y1884" t="e">
        <f>'Base cotización 2021'!#REF!</f>
        <v>#REF!</v>
      </c>
    </row>
    <row r="1885" spans="1:25">
      <c r="A1885">
        <f>'Base cotización 2021'!B1906</f>
        <v>0</v>
      </c>
      <c r="C1885" t="str">
        <f>'Base cotización 2021'!C1906</f>
        <v/>
      </c>
      <c r="D1885" t="str">
        <f>'Base cotización 2021'!D1906</f>
        <v/>
      </c>
      <c r="E1885" t="str">
        <f>'Base cotización 2021'!E1906</f>
        <v/>
      </c>
      <c r="G1885" t="str">
        <f>'Base cotización 2021'!F1906</f>
        <v/>
      </c>
      <c r="I1885" t="e">
        <f>'Base cotización 2021'!#REF!</f>
        <v>#REF!</v>
      </c>
      <c r="J1885" t="e">
        <f>'Base cotización 2021'!#REF!</f>
        <v>#REF!</v>
      </c>
      <c r="K1885">
        <f>'Base cotización 2021'!H1906</f>
        <v>0</v>
      </c>
      <c r="L1885">
        <f>'Base cotización 2021'!K1906</f>
        <v>0</v>
      </c>
      <c r="M1885" s="31">
        <f>'Base cotización 2021'!I1906</f>
        <v>0</v>
      </c>
      <c r="N1885">
        <f>'Base cotización 2021'!L1906</f>
        <v>0</v>
      </c>
      <c r="O1885">
        <f>'Base cotización 2021'!M1906</f>
        <v>0</v>
      </c>
      <c r="P1885" t="e">
        <f>'Base cotización 2021'!#REF!</f>
        <v>#REF!</v>
      </c>
      <c r="Q1885">
        <f>'Base cotización 2021'!N1906</f>
        <v>0</v>
      </c>
      <c r="R1885">
        <f>'Base cotización 2021'!O1906</f>
        <v>0</v>
      </c>
      <c r="S1885">
        <f>'Base cotización 2021'!P1906</f>
        <v>0</v>
      </c>
      <c r="T1885">
        <f>'Base cotización 2021'!Q1906</f>
        <v>0</v>
      </c>
      <c r="U1885">
        <f>'Base cotización 2021'!R1906</f>
        <v>0</v>
      </c>
      <c r="V1885">
        <f>'Base cotización 2021'!W1906</f>
        <v>0</v>
      </c>
      <c r="X1885">
        <f>'Base cotización 2021'!X1906</f>
        <v>0</v>
      </c>
      <c r="Y1885" t="e">
        <f>'Base cotización 2021'!#REF!</f>
        <v>#REF!</v>
      </c>
    </row>
    <row r="1886" spans="1:25">
      <c r="A1886">
        <f>'Base cotización 2021'!B1907</f>
        <v>0</v>
      </c>
      <c r="C1886" t="str">
        <f>'Base cotización 2021'!C1907</f>
        <v/>
      </c>
      <c r="D1886" t="str">
        <f>'Base cotización 2021'!D1907</f>
        <v/>
      </c>
      <c r="E1886" t="str">
        <f>'Base cotización 2021'!E1907</f>
        <v/>
      </c>
      <c r="G1886" t="str">
        <f>'Base cotización 2021'!F1907</f>
        <v/>
      </c>
      <c r="I1886" t="e">
        <f>'Base cotización 2021'!#REF!</f>
        <v>#REF!</v>
      </c>
      <c r="J1886" t="e">
        <f>'Base cotización 2021'!#REF!</f>
        <v>#REF!</v>
      </c>
      <c r="K1886">
        <f>'Base cotización 2021'!H1907</f>
        <v>0</v>
      </c>
      <c r="L1886">
        <f>'Base cotización 2021'!K1907</f>
        <v>0</v>
      </c>
      <c r="M1886" s="31">
        <f>'Base cotización 2021'!I1907</f>
        <v>0</v>
      </c>
      <c r="N1886">
        <f>'Base cotización 2021'!L1907</f>
        <v>0</v>
      </c>
      <c r="O1886">
        <f>'Base cotización 2021'!M1907</f>
        <v>0</v>
      </c>
      <c r="P1886" t="e">
        <f>'Base cotización 2021'!#REF!</f>
        <v>#REF!</v>
      </c>
      <c r="Q1886">
        <f>'Base cotización 2021'!N1907</f>
        <v>0</v>
      </c>
      <c r="R1886">
        <f>'Base cotización 2021'!O1907</f>
        <v>0</v>
      </c>
      <c r="S1886">
        <f>'Base cotización 2021'!P1907</f>
        <v>0</v>
      </c>
      <c r="T1886">
        <f>'Base cotización 2021'!Q1907</f>
        <v>0</v>
      </c>
      <c r="U1886">
        <f>'Base cotización 2021'!R1907</f>
        <v>0</v>
      </c>
      <c r="V1886">
        <f>'Base cotización 2021'!W1907</f>
        <v>0</v>
      </c>
      <c r="X1886">
        <f>'Base cotización 2021'!X1907</f>
        <v>0</v>
      </c>
      <c r="Y1886" t="e">
        <f>'Base cotización 2021'!#REF!</f>
        <v>#REF!</v>
      </c>
    </row>
    <row r="1887" spans="1:25">
      <c r="A1887">
        <f>'Base cotización 2021'!B1908</f>
        <v>0</v>
      </c>
      <c r="C1887" t="str">
        <f>'Base cotización 2021'!C1908</f>
        <v/>
      </c>
      <c r="D1887" t="str">
        <f>'Base cotización 2021'!D1908</f>
        <v/>
      </c>
      <c r="E1887" t="str">
        <f>'Base cotización 2021'!E1908</f>
        <v/>
      </c>
      <c r="G1887" t="str">
        <f>'Base cotización 2021'!F1908</f>
        <v/>
      </c>
      <c r="I1887" t="e">
        <f>'Base cotización 2021'!#REF!</f>
        <v>#REF!</v>
      </c>
      <c r="J1887" t="e">
        <f>'Base cotización 2021'!#REF!</f>
        <v>#REF!</v>
      </c>
      <c r="K1887">
        <f>'Base cotización 2021'!H1908</f>
        <v>0</v>
      </c>
      <c r="L1887">
        <f>'Base cotización 2021'!K1908</f>
        <v>0</v>
      </c>
      <c r="M1887" s="31">
        <f>'Base cotización 2021'!I1908</f>
        <v>0</v>
      </c>
      <c r="N1887">
        <f>'Base cotización 2021'!L1908</f>
        <v>0</v>
      </c>
      <c r="O1887">
        <f>'Base cotización 2021'!M1908</f>
        <v>0</v>
      </c>
      <c r="P1887" t="e">
        <f>'Base cotización 2021'!#REF!</f>
        <v>#REF!</v>
      </c>
      <c r="Q1887">
        <f>'Base cotización 2021'!N1908</f>
        <v>0</v>
      </c>
      <c r="R1887">
        <f>'Base cotización 2021'!O1908</f>
        <v>0</v>
      </c>
      <c r="S1887">
        <f>'Base cotización 2021'!P1908</f>
        <v>0</v>
      </c>
      <c r="T1887">
        <f>'Base cotización 2021'!Q1908</f>
        <v>0</v>
      </c>
      <c r="U1887">
        <f>'Base cotización 2021'!R1908</f>
        <v>0</v>
      </c>
      <c r="V1887">
        <f>'Base cotización 2021'!W1908</f>
        <v>0</v>
      </c>
      <c r="X1887">
        <f>'Base cotización 2021'!X1908</f>
        <v>0</v>
      </c>
      <c r="Y1887" t="e">
        <f>'Base cotización 2021'!#REF!</f>
        <v>#REF!</v>
      </c>
    </row>
    <row r="1888" spans="1:25">
      <c r="A1888">
        <f>'Base cotización 2021'!B1909</f>
        <v>0</v>
      </c>
      <c r="C1888" t="str">
        <f>'Base cotización 2021'!C1909</f>
        <v/>
      </c>
      <c r="D1888" t="str">
        <f>'Base cotización 2021'!D1909</f>
        <v/>
      </c>
      <c r="E1888" t="str">
        <f>'Base cotización 2021'!E1909</f>
        <v/>
      </c>
      <c r="G1888" t="str">
        <f>'Base cotización 2021'!F1909</f>
        <v/>
      </c>
      <c r="I1888" t="e">
        <f>'Base cotización 2021'!#REF!</f>
        <v>#REF!</v>
      </c>
      <c r="J1888" t="e">
        <f>'Base cotización 2021'!#REF!</f>
        <v>#REF!</v>
      </c>
      <c r="K1888">
        <f>'Base cotización 2021'!H1909</f>
        <v>0</v>
      </c>
      <c r="L1888">
        <f>'Base cotización 2021'!K1909</f>
        <v>0</v>
      </c>
      <c r="M1888" s="31">
        <f>'Base cotización 2021'!I1909</f>
        <v>0</v>
      </c>
      <c r="N1888">
        <f>'Base cotización 2021'!L1909</f>
        <v>0</v>
      </c>
      <c r="O1888">
        <f>'Base cotización 2021'!M1909</f>
        <v>0</v>
      </c>
      <c r="P1888" t="e">
        <f>'Base cotización 2021'!#REF!</f>
        <v>#REF!</v>
      </c>
      <c r="Q1888">
        <f>'Base cotización 2021'!N1909</f>
        <v>0</v>
      </c>
      <c r="R1888">
        <f>'Base cotización 2021'!O1909</f>
        <v>0</v>
      </c>
      <c r="S1888">
        <f>'Base cotización 2021'!P1909</f>
        <v>0</v>
      </c>
      <c r="T1888">
        <f>'Base cotización 2021'!Q1909</f>
        <v>0</v>
      </c>
      <c r="U1888">
        <f>'Base cotización 2021'!R1909</f>
        <v>0</v>
      </c>
      <c r="V1888">
        <f>'Base cotización 2021'!W1909</f>
        <v>0</v>
      </c>
      <c r="X1888">
        <f>'Base cotización 2021'!X1909</f>
        <v>0</v>
      </c>
      <c r="Y1888" t="e">
        <f>'Base cotización 2021'!#REF!</f>
        <v>#REF!</v>
      </c>
    </row>
    <row r="1889" spans="1:25">
      <c r="A1889">
        <f>'Base cotización 2021'!B1910</f>
        <v>0</v>
      </c>
      <c r="C1889" t="str">
        <f>'Base cotización 2021'!C1910</f>
        <v/>
      </c>
      <c r="D1889" t="str">
        <f>'Base cotización 2021'!D1910</f>
        <v/>
      </c>
      <c r="E1889" t="str">
        <f>'Base cotización 2021'!E1910</f>
        <v/>
      </c>
      <c r="G1889" t="str">
        <f>'Base cotización 2021'!F1910</f>
        <v/>
      </c>
      <c r="I1889" t="e">
        <f>'Base cotización 2021'!#REF!</f>
        <v>#REF!</v>
      </c>
      <c r="J1889" t="e">
        <f>'Base cotización 2021'!#REF!</f>
        <v>#REF!</v>
      </c>
      <c r="K1889">
        <f>'Base cotización 2021'!H1910</f>
        <v>0</v>
      </c>
      <c r="L1889">
        <f>'Base cotización 2021'!K1910</f>
        <v>0</v>
      </c>
      <c r="M1889" s="31">
        <f>'Base cotización 2021'!I1910</f>
        <v>0</v>
      </c>
      <c r="N1889">
        <f>'Base cotización 2021'!L1910</f>
        <v>0</v>
      </c>
      <c r="O1889">
        <f>'Base cotización 2021'!M1910</f>
        <v>0</v>
      </c>
      <c r="P1889" t="e">
        <f>'Base cotización 2021'!#REF!</f>
        <v>#REF!</v>
      </c>
      <c r="Q1889">
        <f>'Base cotización 2021'!N1910</f>
        <v>0</v>
      </c>
      <c r="R1889">
        <f>'Base cotización 2021'!O1910</f>
        <v>0</v>
      </c>
      <c r="S1889">
        <f>'Base cotización 2021'!P1910</f>
        <v>0</v>
      </c>
      <c r="T1889">
        <f>'Base cotización 2021'!Q1910</f>
        <v>0</v>
      </c>
      <c r="U1889">
        <f>'Base cotización 2021'!R1910</f>
        <v>0</v>
      </c>
      <c r="V1889">
        <f>'Base cotización 2021'!W1910</f>
        <v>0</v>
      </c>
      <c r="X1889">
        <f>'Base cotización 2021'!X1910</f>
        <v>0</v>
      </c>
      <c r="Y1889" t="e">
        <f>'Base cotización 2021'!#REF!</f>
        <v>#REF!</v>
      </c>
    </row>
    <row r="1890" spans="1:25">
      <c r="A1890">
        <f>'Base cotización 2021'!B1911</f>
        <v>0</v>
      </c>
      <c r="C1890" t="str">
        <f>'Base cotización 2021'!C1911</f>
        <v/>
      </c>
      <c r="D1890" t="str">
        <f>'Base cotización 2021'!D1911</f>
        <v/>
      </c>
      <c r="E1890" t="str">
        <f>'Base cotización 2021'!E1911</f>
        <v/>
      </c>
      <c r="G1890" t="str">
        <f>'Base cotización 2021'!F1911</f>
        <v/>
      </c>
      <c r="I1890" t="e">
        <f>'Base cotización 2021'!#REF!</f>
        <v>#REF!</v>
      </c>
      <c r="J1890" t="e">
        <f>'Base cotización 2021'!#REF!</f>
        <v>#REF!</v>
      </c>
      <c r="K1890">
        <f>'Base cotización 2021'!H1911</f>
        <v>0</v>
      </c>
      <c r="L1890">
        <f>'Base cotización 2021'!K1911</f>
        <v>0</v>
      </c>
      <c r="M1890" s="31">
        <f>'Base cotización 2021'!I1911</f>
        <v>0</v>
      </c>
      <c r="N1890">
        <f>'Base cotización 2021'!L1911</f>
        <v>0</v>
      </c>
      <c r="O1890">
        <f>'Base cotización 2021'!M1911</f>
        <v>0</v>
      </c>
      <c r="P1890" t="e">
        <f>'Base cotización 2021'!#REF!</f>
        <v>#REF!</v>
      </c>
      <c r="Q1890">
        <f>'Base cotización 2021'!N1911</f>
        <v>0</v>
      </c>
      <c r="R1890">
        <f>'Base cotización 2021'!O1911</f>
        <v>0</v>
      </c>
      <c r="S1890">
        <f>'Base cotización 2021'!P1911</f>
        <v>0</v>
      </c>
      <c r="T1890">
        <f>'Base cotización 2021'!Q1911</f>
        <v>0</v>
      </c>
      <c r="U1890">
        <f>'Base cotización 2021'!R1911</f>
        <v>0</v>
      </c>
      <c r="V1890">
        <f>'Base cotización 2021'!W1911</f>
        <v>0</v>
      </c>
      <c r="X1890">
        <f>'Base cotización 2021'!X1911</f>
        <v>0</v>
      </c>
      <c r="Y1890" t="e">
        <f>'Base cotización 2021'!#REF!</f>
        <v>#REF!</v>
      </c>
    </row>
    <row r="1891" spans="1:25">
      <c r="A1891">
        <f>'Base cotización 2021'!B1912</f>
        <v>0</v>
      </c>
      <c r="C1891" t="str">
        <f>'Base cotización 2021'!C1912</f>
        <v/>
      </c>
      <c r="D1891" t="str">
        <f>'Base cotización 2021'!D1912</f>
        <v/>
      </c>
      <c r="E1891" t="str">
        <f>'Base cotización 2021'!E1912</f>
        <v/>
      </c>
      <c r="G1891" t="str">
        <f>'Base cotización 2021'!F1912</f>
        <v/>
      </c>
      <c r="I1891" t="e">
        <f>'Base cotización 2021'!#REF!</f>
        <v>#REF!</v>
      </c>
      <c r="J1891" t="e">
        <f>'Base cotización 2021'!#REF!</f>
        <v>#REF!</v>
      </c>
      <c r="K1891">
        <f>'Base cotización 2021'!H1912</f>
        <v>0</v>
      </c>
      <c r="L1891">
        <f>'Base cotización 2021'!K1912</f>
        <v>0</v>
      </c>
      <c r="M1891" s="31">
        <f>'Base cotización 2021'!I1912</f>
        <v>0</v>
      </c>
      <c r="N1891">
        <f>'Base cotización 2021'!L1912</f>
        <v>0</v>
      </c>
      <c r="O1891">
        <f>'Base cotización 2021'!M1912</f>
        <v>0</v>
      </c>
      <c r="P1891" t="e">
        <f>'Base cotización 2021'!#REF!</f>
        <v>#REF!</v>
      </c>
      <c r="Q1891">
        <f>'Base cotización 2021'!N1912</f>
        <v>0</v>
      </c>
      <c r="R1891">
        <f>'Base cotización 2021'!O1912</f>
        <v>0</v>
      </c>
      <c r="S1891">
        <f>'Base cotización 2021'!P1912</f>
        <v>0</v>
      </c>
      <c r="T1891">
        <f>'Base cotización 2021'!Q1912</f>
        <v>0</v>
      </c>
      <c r="U1891">
        <f>'Base cotización 2021'!R1912</f>
        <v>0</v>
      </c>
      <c r="V1891">
        <f>'Base cotización 2021'!W1912</f>
        <v>0</v>
      </c>
      <c r="X1891">
        <f>'Base cotización 2021'!X1912</f>
        <v>0</v>
      </c>
      <c r="Y1891" t="e">
        <f>'Base cotización 2021'!#REF!</f>
        <v>#REF!</v>
      </c>
    </row>
    <row r="1892" spans="1:25">
      <c r="A1892">
        <f>'Base cotización 2021'!B1913</f>
        <v>0</v>
      </c>
      <c r="C1892" t="str">
        <f>'Base cotización 2021'!C1913</f>
        <v/>
      </c>
      <c r="D1892" t="str">
        <f>'Base cotización 2021'!D1913</f>
        <v/>
      </c>
      <c r="E1892" t="str">
        <f>'Base cotización 2021'!E1913</f>
        <v/>
      </c>
      <c r="G1892" t="str">
        <f>'Base cotización 2021'!F1913</f>
        <v/>
      </c>
      <c r="I1892" t="e">
        <f>'Base cotización 2021'!#REF!</f>
        <v>#REF!</v>
      </c>
      <c r="J1892" t="e">
        <f>'Base cotización 2021'!#REF!</f>
        <v>#REF!</v>
      </c>
      <c r="K1892">
        <f>'Base cotización 2021'!H1913</f>
        <v>0</v>
      </c>
      <c r="L1892">
        <f>'Base cotización 2021'!K1913</f>
        <v>0</v>
      </c>
      <c r="M1892" s="31">
        <f>'Base cotización 2021'!I1913</f>
        <v>0</v>
      </c>
      <c r="N1892">
        <f>'Base cotización 2021'!L1913</f>
        <v>0</v>
      </c>
      <c r="O1892">
        <f>'Base cotización 2021'!M1913</f>
        <v>0</v>
      </c>
      <c r="P1892" t="e">
        <f>'Base cotización 2021'!#REF!</f>
        <v>#REF!</v>
      </c>
      <c r="Q1892">
        <f>'Base cotización 2021'!N1913</f>
        <v>0</v>
      </c>
      <c r="R1892">
        <f>'Base cotización 2021'!O1913</f>
        <v>0</v>
      </c>
      <c r="S1892">
        <f>'Base cotización 2021'!P1913</f>
        <v>0</v>
      </c>
      <c r="T1892">
        <f>'Base cotización 2021'!Q1913</f>
        <v>0</v>
      </c>
      <c r="U1892">
        <f>'Base cotización 2021'!R1913</f>
        <v>0</v>
      </c>
      <c r="V1892">
        <f>'Base cotización 2021'!W1913</f>
        <v>0</v>
      </c>
      <c r="X1892">
        <f>'Base cotización 2021'!X1913</f>
        <v>0</v>
      </c>
      <c r="Y1892" t="e">
        <f>'Base cotización 2021'!#REF!</f>
        <v>#REF!</v>
      </c>
    </row>
    <row r="1893" spans="1:25">
      <c r="A1893">
        <f>'Base cotización 2021'!B1914</f>
        <v>0</v>
      </c>
      <c r="C1893" t="str">
        <f>'Base cotización 2021'!C1914</f>
        <v/>
      </c>
      <c r="D1893" t="str">
        <f>'Base cotización 2021'!D1914</f>
        <v/>
      </c>
      <c r="E1893" t="str">
        <f>'Base cotización 2021'!E1914</f>
        <v/>
      </c>
      <c r="G1893" t="str">
        <f>'Base cotización 2021'!F1914</f>
        <v/>
      </c>
      <c r="I1893" t="e">
        <f>'Base cotización 2021'!#REF!</f>
        <v>#REF!</v>
      </c>
      <c r="J1893" t="e">
        <f>'Base cotización 2021'!#REF!</f>
        <v>#REF!</v>
      </c>
      <c r="K1893">
        <f>'Base cotización 2021'!H1914</f>
        <v>0</v>
      </c>
      <c r="L1893">
        <f>'Base cotización 2021'!K1914</f>
        <v>0</v>
      </c>
      <c r="M1893" s="31">
        <f>'Base cotización 2021'!I1914</f>
        <v>0</v>
      </c>
      <c r="N1893">
        <f>'Base cotización 2021'!L1914</f>
        <v>0</v>
      </c>
      <c r="O1893">
        <f>'Base cotización 2021'!M1914</f>
        <v>0</v>
      </c>
      <c r="P1893" t="e">
        <f>'Base cotización 2021'!#REF!</f>
        <v>#REF!</v>
      </c>
      <c r="Q1893">
        <f>'Base cotización 2021'!N1914</f>
        <v>0</v>
      </c>
      <c r="R1893">
        <f>'Base cotización 2021'!O1914</f>
        <v>0</v>
      </c>
      <c r="S1893">
        <f>'Base cotización 2021'!P1914</f>
        <v>0</v>
      </c>
      <c r="T1893">
        <f>'Base cotización 2021'!Q1914</f>
        <v>0</v>
      </c>
      <c r="U1893">
        <f>'Base cotización 2021'!R1914</f>
        <v>0</v>
      </c>
      <c r="V1893">
        <f>'Base cotización 2021'!W1914</f>
        <v>0</v>
      </c>
      <c r="X1893">
        <f>'Base cotización 2021'!X1914</f>
        <v>0</v>
      </c>
      <c r="Y1893" t="e">
        <f>'Base cotización 2021'!#REF!</f>
        <v>#REF!</v>
      </c>
    </row>
    <row r="1894" spans="1:25">
      <c r="A1894">
        <f>'Base cotización 2021'!B1915</f>
        <v>0</v>
      </c>
      <c r="C1894" t="str">
        <f>'Base cotización 2021'!C1915</f>
        <v/>
      </c>
      <c r="D1894" t="str">
        <f>'Base cotización 2021'!D1915</f>
        <v/>
      </c>
      <c r="E1894" t="str">
        <f>'Base cotización 2021'!E1915</f>
        <v/>
      </c>
      <c r="G1894" t="str">
        <f>'Base cotización 2021'!F1915</f>
        <v/>
      </c>
      <c r="I1894" t="e">
        <f>'Base cotización 2021'!#REF!</f>
        <v>#REF!</v>
      </c>
      <c r="J1894" t="e">
        <f>'Base cotización 2021'!#REF!</f>
        <v>#REF!</v>
      </c>
      <c r="K1894">
        <f>'Base cotización 2021'!H1915</f>
        <v>0</v>
      </c>
      <c r="L1894">
        <f>'Base cotización 2021'!K1915</f>
        <v>0</v>
      </c>
      <c r="M1894" s="31">
        <f>'Base cotización 2021'!I1915</f>
        <v>0</v>
      </c>
      <c r="N1894">
        <f>'Base cotización 2021'!L1915</f>
        <v>0</v>
      </c>
      <c r="O1894">
        <f>'Base cotización 2021'!M1915</f>
        <v>0</v>
      </c>
      <c r="P1894" t="e">
        <f>'Base cotización 2021'!#REF!</f>
        <v>#REF!</v>
      </c>
      <c r="Q1894">
        <f>'Base cotización 2021'!N1915</f>
        <v>0</v>
      </c>
      <c r="R1894">
        <f>'Base cotización 2021'!O1915</f>
        <v>0</v>
      </c>
      <c r="S1894">
        <f>'Base cotización 2021'!P1915</f>
        <v>0</v>
      </c>
      <c r="T1894">
        <f>'Base cotización 2021'!Q1915</f>
        <v>0</v>
      </c>
      <c r="U1894">
        <f>'Base cotización 2021'!R1915</f>
        <v>0</v>
      </c>
      <c r="V1894">
        <f>'Base cotización 2021'!W1915</f>
        <v>0</v>
      </c>
      <c r="X1894">
        <f>'Base cotización 2021'!X1915</f>
        <v>0</v>
      </c>
      <c r="Y1894" t="e">
        <f>'Base cotización 2021'!#REF!</f>
        <v>#REF!</v>
      </c>
    </row>
    <row r="1895" spans="1:25">
      <c r="A1895">
        <f>'Base cotización 2021'!B1916</f>
        <v>0</v>
      </c>
      <c r="C1895" t="str">
        <f>'Base cotización 2021'!C1916</f>
        <v/>
      </c>
      <c r="D1895" t="str">
        <f>'Base cotización 2021'!D1916</f>
        <v/>
      </c>
      <c r="E1895" t="str">
        <f>'Base cotización 2021'!E1916</f>
        <v/>
      </c>
      <c r="G1895" t="str">
        <f>'Base cotización 2021'!F1916</f>
        <v/>
      </c>
      <c r="I1895" t="e">
        <f>'Base cotización 2021'!#REF!</f>
        <v>#REF!</v>
      </c>
      <c r="J1895" t="e">
        <f>'Base cotización 2021'!#REF!</f>
        <v>#REF!</v>
      </c>
      <c r="K1895">
        <f>'Base cotización 2021'!H1916</f>
        <v>0</v>
      </c>
      <c r="L1895">
        <f>'Base cotización 2021'!K1916</f>
        <v>0</v>
      </c>
      <c r="M1895" s="31">
        <f>'Base cotización 2021'!I1916</f>
        <v>0</v>
      </c>
      <c r="N1895">
        <f>'Base cotización 2021'!L1916</f>
        <v>0</v>
      </c>
      <c r="O1895">
        <f>'Base cotización 2021'!M1916</f>
        <v>0</v>
      </c>
      <c r="P1895" t="e">
        <f>'Base cotización 2021'!#REF!</f>
        <v>#REF!</v>
      </c>
      <c r="Q1895">
        <f>'Base cotización 2021'!N1916</f>
        <v>0</v>
      </c>
      <c r="R1895">
        <f>'Base cotización 2021'!O1916</f>
        <v>0</v>
      </c>
      <c r="S1895">
        <f>'Base cotización 2021'!P1916</f>
        <v>0</v>
      </c>
      <c r="T1895">
        <f>'Base cotización 2021'!Q1916</f>
        <v>0</v>
      </c>
      <c r="U1895">
        <f>'Base cotización 2021'!R1916</f>
        <v>0</v>
      </c>
      <c r="V1895">
        <f>'Base cotización 2021'!W1916</f>
        <v>0</v>
      </c>
      <c r="X1895">
        <f>'Base cotización 2021'!X1916</f>
        <v>0</v>
      </c>
      <c r="Y1895" t="e">
        <f>'Base cotización 2021'!#REF!</f>
        <v>#REF!</v>
      </c>
    </row>
    <row r="1896" spans="1:25">
      <c r="A1896">
        <f>'Base cotización 2021'!B1917</f>
        <v>0</v>
      </c>
      <c r="C1896" t="str">
        <f>'Base cotización 2021'!C1917</f>
        <v/>
      </c>
      <c r="D1896" t="str">
        <f>'Base cotización 2021'!D1917</f>
        <v/>
      </c>
      <c r="E1896" t="str">
        <f>'Base cotización 2021'!E1917</f>
        <v/>
      </c>
      <c r="G1896" t="str">
        <f>'Base cotización 2021'!F1917</f>
        <v/>
      </c>
      <c r="I1896" t="e">
        <f>'Base cotización 2021'!#REF!</f>
        <v>#REF!</v>
      </c>
      <c r="J1896" t="e">
        <f>'Base cotización 2021'!#REF!</f>
        <v>#REF!</v>
      </c>
      <c r="K1896">
        <f>'Base cotización 2021'!H1917</f>
        <v>0</v>
      </c>
      <c r="L1896">
        <f>'Base cotización 2021'!K1917</f>
        <v>0</v>
      </c>
      <c r="M1896" s="31">
        <f>'Base cotización 2021'!I1917</f>
        <v>0</v>
      </c>
      <c r="N1896">
        <f>'Base cotización 2021'!L1917</f>
        <v>0</v>
      </c>
      <c r="O1896">
        <f>'Base cotización 2021'!M1917</f>
        <v>0</v>
      </c>
      <c r="P1896" t="e">
        <f>'Base cotización 2021'!#REF!</f>
        <v>#REF!</v>
      </c>
      <c r="Q1896">
        <f>'Base cotización 2021'!N1917</f>
        <v>0</v>
      </c>
      <c r="R1896">
        <f>'Base cotización 2021'!O1917</f>
        <v>0</v>
      </c>
      <c r="S1896">
        <f>'Base cotización 2021'!P1917</f>
        <v>0</v>
      </c>
      <c r="T1896">
        <f>'Base cotización 2021'!Q1917</f>
        <v>0</v>
      </c>
      <c r="U1896">
        <f>'Base cotización 2021'!R1917</f>
        <v>0</v>
      </c>
      <c r="V1896">
        <f>'Base cotización 2021'!W1917</f>
        <v>0</v>
      </c>
      <c r="X1896">
        <f>'Base cotización 2021'!X1917</f>
        <v>0</v>
      </c>
      <c r="Y1896" t="e">
        <f>'Base cotización 2021'!#REF!</f>
        <v>#REF!</v>
      </c>
    </row>
    <row r="1897" spans="1:25">
      <c r="A1897">
        <f>'Base cotización 2021'!B1918</f>
        <v>0</v>
      </c>
      <c r="C1897" t="str">
        <f>'Base cotización 2021'!C1918</f>
        <v/>
      </c>
      <c r="D1897" t="str">
        <f>'Base cotización 2021'!D1918</f>
        <v/>
      </c>
      <c r="E1897" t="str">
        <f>'Base cotización 2021'!E1918</f>
        <v/>
      </c>
      <c r="G1897" t="str">
        <f>'Base cotización 2021'!F1918</f>
        <v/>
      </c>
      <c r="I1897" t="e">
        <f>'Base cotización 2021'!#REF!</f>
        <v>#REF!</v>
      </c>
      <c r="J1897" t="e">
        <f>'Base cotización 2021'!#REF!</f>
        <v>#REF!</v>
      </c>
      <c r="K1897">
        <f>'Base cotización 2021'!H1918</f>
        <v>0</v>
      </c>
      <c r="L1897">
        <f>'Base cotización 2021'!K1918</f>
        <v>0</v>
      </c>
      <c r="M1897" s="31">
        <f>'Base cotización 2021'!I1918</f>
        <v>0</v>
      </c>
      <c r="N1897">
        <f>'Base cotización 2021'!L1918</f>
        <v>0</v>
      </c>
      <c r="O1897">
        <f>'Base cotización 2021'!M1918</f>
        <v>0</v>
      </c>
      <c r="P1897" t="e">
        <f>'Base cotización 2021'!#REF!</f>
        <v>#REF!</v>
      </c>
      <c r="Q1897">
        <f>'Base cotización 2021'!N1918</f>
        <v>0</v>
      </c>
      <c r="R1897">
        <f>'Base cotización 2021'!O1918</f>
        <v>0</v>
      </c>
      <c r="S1897">
        <f>'Base cotización 2021'!P1918</f>
        <v>0</v>
      </c>
      <c r="T1897">
        <f>'Base cotización 2021'!Q1918</f>
        <v>0</v>
      </c>
      <c r="U1897">
        <f>'Base cotización 2021'!R1918</f>
        <v>0</v>
      </c>
      <c r="V1897">
        <f>'Base cotización 2021'!W1918</f>
        <v>0</v>
      </c>
      <c r="X1897">
        <f>'Base cotización 2021'!X1918</f>
        <v>0</v>
      </c>
      <c r="Y1897" t="e">
        <f>'Base cotización 2021'!#REF!</f>
        <v>#REF!</v>
      </c>
    </row>
    <row r="1898" spans="1:25">
      <c r="A1898">
        <f>'Base cotización 2021'!B1919</f>
        <v>0</v>
      </c>
      <c r="C1898" t="str">
        <f>'Base cotización 2021'!C1919</f>
        <v/>
      </c>
      <c r="D1898" t="str">
        <f>'Base cotización 2021'!D1919</f>
        <v/>
      </c>
      <c r="E1898" t="str">
        <f>'Base cotización 2021'!E1919</f>
        <v/>
      </c>
      <c r="G1898" t="str">
        <f>'Base cotización 2021'!F1919</f>
        <v/>
      </c>
      <c r="I1898" t="e">
        <f>'Base cotización 2021'!#REF!</f>
        <v>#REF!</v>
      </c>
      <c r="J1898" t="e">
        <f>'Base cotización 2021'!#REF!</f>
        <v>#REF!</v>
      </c>
      <c r="K1898">
        <f>'Base cotización 2021'!H1919</f>
        <v>0</v>
      </c>
      <c r="L1898">
        <f>'Base cotización 2021'!K1919</f>
        <v>0</v>
      </c>
      <c r="M1898" s="31">
        <f>'Base cotización 2021'!I1919</f>
        <v>0</v>
      </c>
      <c r="N1898">
        <f>'Base cotización 2021'!L1919</f>
        <v>0</v>
      </c>
      <c r="O1898">
        <f>'Base cotización 2021'!M1919</f>
        <v>0</v>
      </c>
      <c r="P1898" t="e">
        <f>'Base cotización 2021'!#REF!</f>
        <v>#REF!</v>
      </c>
      <c r="Q1898">
        <f>'Base cotización 2021'!N1919</f>
        <v>0</v>
      </c>
      <c r="R1898">
        <f>'Base cotización 2021'!O1919</f>
        <v>0</v>
      </c>
      <c r="S1898">
        <f>'Base cotización 2021'!P1919</f>
        <v>0</v>
      </c>
      <c r="T1898">
        <f>'Base cotización 2021'!Q1919</f>
        <v>0</v>
      </c>
      <c r="U1898">
        <f>'Base cotización 2021'!R1919</f>
        <v>0</v>
      </c>
      <c r="V1898">
        <f>'Base cotización 2021'!W1919</f>
        <v>0</v>
      </c>
      <c r="X1898">
        <f>'Base cotización 2021'!X1919</f>
        <v>0</v>
      </c>
      <c r="Y1898" t="e">
        <f>'Base cotización 2021'!#REF!</f>
        <v>#REF!</v>
      </c>
    </row>
    <row r="1899" spans="1:25">
      <c r="A1899">
        <f>'Base cotización 2021'!B1920</f>
        <v>0</v>
      </c>
      <c r="C1899" t="str">
        <f>'Base cotización 2021'!C1920</f>
        <v/>
      </c>
      <c r="D1899" t="str">
        <f>'Base cotización 2021'!D1920</f>
        <v/>
      </c>
      <c r="E1899" t="str">
        <f>'Base cotización 2021'!E1920</f>
        <v/>
      </c>
      <c r="G1899" t="str">
        <f>'Base cotización 2021'!F1920</f>
        <v/>
      </c>
      <c r="I1899" t="e">
        <f>'Base cotización 2021'!#REF!</f>
        <v>#REF!</v>
      </c>
      <c r="J1899" t="e">
        <f>'Base cotización 2021'!#REF!</f>
        <v>#REF!</v>
      </c>
      <c r="K1899">
        <f>'Base cotización 2021'!H1920</f>
        <v>0</v>
      </c>
      <c r="L1899">
        <f>'Base cotización 2021'!K1920</f>
        <v>0</v>
      </c>
      <c r="M1899" s="31">
        <f>'Base cotización 2021'!I1920</f>
        <v>0</v>
      </c>
      <c r="N1899">
        <f>'Base cotización 2021'!L1920</f>
        <v>0</v>
      </c>
      <c r="O1899">
        <f>'Base cotización 2021'!M1920</f>
        <v>0</v>
      </c>
      <c r="P1899" t="e">
        <f>'Base cotización 2021'!#REF!</f>
        <v>#REF!</v>
      </c>
      <c r="Q1899">
        <f>'Base cotización 2021'!N1920</f>
        <v>0</v>
      </c>
      <c r="R1899">
        <f>'Base cotización 2021'!O1920</f>
        <v>0</v>
      </c>
      <c r="S1899">
        <f>'Base cotización 2021'!P1920</f>
        <v>0</v>
      </c>
      <c r="T1899">
        <f>'Base cotización 2021'!Q1920</f>
        <v>0</v>
      </c>
      <c r="U1899">
        <f>'Base cotización 2021'!R1920</f>
        <v>0</v>
      </c>
      <c r="V1899">
        <f>'Base cotización 2021'!W1920</f>
        <v>0</v>
      </c>
      <c r="X1899">
        <f>'Base cotización 2021'!X1920</f>
        <v>0</v>
      </c>
      <c r="Y1899" t="e">
        <f>'Base cotización 2021'!#REF!</f>
        <v>#REF!</v>
      </c>
    </row>
    <row r="1900" spans="1:25">
      <c r="A1900">
        <f>'Base cotización 2021'!B1921</f>
        <v>0</v>
      </c>
      <c r="C1900" t="str">
        <f>'Base cotización 2021'!C1921</f>
        <v/>
      </c>
      <c r="D1900" t="str">
        <f>'Base cotización 2021'!D1921</f>
        <v/>
      </c>
      <c r="E1900" t="str">
        <f>'Base cotización 2021'!E1921</f>
        <v/>
      </c>
      <c r="G1900" t="str">
        <f>'Base cotización 2021'!F1921</f>
        <v/>
      </c>
      <c r="I1900" t="e">
        <f>'Base cotización 2021'!#REF!</f>
        <v>#REF!</v>
      </c>
      <c r="J1900" t="e">
        <f>'Base cotización 2021'!#REF!</f>
        <v>#REF!</v>
      </c>
      <c r="K1900">
        <f>'Base cotización 2021'!H1921</f>
        <v>0</v>
      </c>
      <c r="L1900">
        <f>'Base cotización 2021'!K1921</f>
        <v>0</v>
      </c>
      <c r="M1900" s="31">
        <f>'Base cotización 2021'!I1921</f>
        <v>0</v>
      </c>
      <c r="N1900">
        <f>'Base cotización 2021'!L1921</f>
        <v>0</v>
      </c>
      <c r="O1900">
        <f>'Base cotización 2021'!M1921</f>
        <v>0</v>
      </c>
      <c r="P1900" t="e">
        <f>'Base cotización 2021'!#REF!</f>
        <v>#REF!</v>
      </c>
      <c r="Q1900">
        <f>'Base cotización 2021'!N1921</f>
        <v>0</v>
      </c>
      <c r="R1900">
        <f>'Base cotización 2021'!O1921</f>
        <v>0</v>
      </c>
      <c r="S1900">
        <f>'Base cotización 2021'!P1921</f>
        <v>0</v>
      </c>
      <c r="T1900">
        <f>'Base cotización 2021'!Q1921</f>
        <v>0</v>
      </c>
      <c r="U1900">
        <f>'Base cotización 2021'!R1921</f>
        <v>0</v>
      </c>
      <c r="V1900">
        <f>'Base cotización 2021'!W1921</f>
        <v>0</v>
      </c>
      <c r="X1900">
        <f>'Base cotización 2021'!X1921</f>
        <v>0</v>
      </c>
      <c r="Y1900" t="e">
        <f>'Base cotización 2021'!#REF!</f>
        <v>#REF!</v>
      </c>
    </row>
    <row r="1901" spans="1:25">
      <c r="A1901">
        <f>'Base cotización 2021'!B1922</f>
        <v>0</v>
      </c>
      <c r="C1901" t="str">
        <f>'Base cotización 2021'!C1922</f>
        <v/>
      </c>
      <c r="D1901" t="str">
        <f>'Base cotización 2021'!D1922</f>
        <v/>
      </c>
      <c r="E1901" t="str">
        <f>'Base cotización 2021'!E1922</f>
        <v/>
      </c>
      <c r="G1901" t="str">
        <f>'Base cotización 2021'!F1922</f>
        <v/>
      </c>
      <c r="I1901" t="e">
        <f>'Base cotización 2021'!#REF!</f>
        <v>#REF!</v>
      </c>
      <c r="J1901" t="e">
        <f>'Base cotización 2021'!#REF!</f>
        <v>#REF!</v>
      </c>
      <c r="K1901">
        <f>'Base cotización 2021'!H1922</f>
        <v>0</v>
      </c>
      <c r="L1901">
        <f>'Base cotización 2021'!K1922</f>
        <v>0</v>
      </c>
      <c r="M1901" s="31">
        <f>'Base cotización 2021'!I1922</f>
        <v>0</v>
      </c>
      <c r="N1901">
        <f>'Base cotización 2021'!L1922</f>
        <v>0</v>
      </c>
      <c r="O1901">
        <f>'Base cotización 2021'!M1922</f>
        <v>0</v>
      </c>
      <c r="P1901" t="e">
        <f>'Base cotización 2021'!#REF!</f>
        <v>#REF!</v>
      </c>
      <c r="Q1901">
        <f>'Base cotización 2021'!N1922</f>
        <v>0</v>
      </c>
      <c r="R1901">
        <f>'Base cotización 2021'!O1922</f>
        <v>0</v>
      </c>
      <c r="S1901">
        <f>'Base cotización 2021'!P1922</f>
        <v>0</v>
      </c>
      <c r="T1901">
        <f>'Base cotización 2021'!Q1922</f>
        <v>0</v>
      </c>
      <c r="U1901">
        <f>'Base cotización 2021'!R1922</f>
        <v>0</v>
      </c>
      <c r="V1901">
        <f>'Base cotización 2021'!W1922</f>
        <v>0</v>
      </c>
      <c r="X1901">
        <f>'Base cotización 2021'!X1922</f>
        <v>0</v>
      </c>
      <c r="Y1901" t="e">
        <f>'Base cotización 2021'!#REF!</f>
        <v>#REF!</v>
      </c>
    </row>
    <row r="1902" spans="1:25">
      <c r="A1902">
        <f>'Base cotización 2021'!B1923</f>
        <v>0</v>
      </c>
      <c r="C1902" t="str">
        <f>'Base cotización 2021'!C1923</f>
        <v/>
      </c>
      <c r="D1902" t="str">
        <f>'Base cotización 2021'!D1923</f>
        <v/>
      </c>
      <c r="E1902" t="str">
        <f>'Base cotización 2021'!E1923</f>
        <v/>
      </c>
      <c r="G1902" t="str">
        <f>'Base cotización 2021'!F1923</f>
        <v/>
      </c>
      <c r="I1902" t="e">
        <f>'Base cotización 2021'!#REF!</f>
        <v>#REF!</v>
      </c>
      <c r="J1902" t="e">
        <f>'Base cotización 2021'!#REF!</f>
        <v>#REF!</v>
      </c>
      <c r="K1902">
        <f>'Base cotización 2021'!H1923</f>
        <v>0</v>
      </c>
      <c r="L1902">
        <f>'Base cotización 2021'!K1923</f>
        <v>0</v>
      </c>
      <c r="M1902" s="31">
        <f>'Base cotización 2021'!I1923</f>
        <v>0</v>
      </c>
      <c r="N1902">
        <f>'Base cotización 2021'!L1923</f>
        <v>0</v>
      </c>
      <c r="O1902">
        <f>'Base cotización 2021'!M1923</f>
        <v>0</v>
      </c>
      <c r="P1902" t="e">
        <f>'Base cotización 2021'!#REF!</f>
        <v>#REF!</v>
      </c>
      <c r="Q1902">
        <f>'Base cotización 2021'!N1923</f>
        <v>0</v>
      </c>
      <c r="R1902">
        <f>'Base cotización 2021'!O1923</f>
        <v>0</v>
      </c>
      <c r="S1902">
        <f>'Base cotización 2021'!P1923</f>
        <v>0</v>
      </c>
      <c r="T1902">
        <f>'Base cotización 2021'!Q1923</f>
        <v>0</v>
      </c>
      <c r="U1902">
        <f>'Base cotización 2021'!R1923</f>
        <v>0</v>
      </c>
      <c r="V1902">
        <f>'Base cotización 2021'!W1923</f>
        <v>0</v>
      </c>
      <c r="X1902">
        <f>'Base cotización 2021'!X1923</f>
        <v>0</v>
      </c>
      <c r="Y1902" t="e">
        <f>'Base cotización 2021'!#REF!</f>
        <v>#REF!</v>
      </c>
    </row>
    <row r="1903" spans="1:25">
      <c r="A1903">
        <f>'Base cotización 2021'!B1924</f>
        <v>0</v>
      </c>
      <c r="C1903" t="str">
        <f>'Base cotización 2021'!C1924</f>
        <v/>
      </c>
      <c r="D1903" t="str">
        <f>'Base cotización 2021'!D1924</f>
        <v/>
      </c>
      <c r="E1903" t="str">
        <f>'Base cotización 2021'!E1924</f>
        <v/>
      </c>
      <c r="G1903" t="str">
        <f>'Base cotización 2021'!F1924</f>
        <v/>
      </c>
      <c r="I1903" t="e">
        <f>'Base cotización 2021'!#REF!</f>
        <v>#REF!</v>
      </c>
      <c r="J1903" t="e">
        <f>'Base cotización 2021'!#REF!</f>
        <v>#REF!</v>
      </c>
      <c r="K1903">
        <f>'Base cotización 2021'!H1924</f>
        <v>0</v>
      </c>
      <c r="L1903">
        <f>'Base cotización 2021'!K1924</f>
        <v>0</v>
      </c>
      <c r="M1903" s="31">
        <f>'Base cotización 2021'!I1924</f>
        <v>0</v>
      </c>
      <c r="N1903">
        <f>'Base cotización 2021'!L1924</f>
        <v>0</v>
      </c>
      <c r="O1903">
        <f>'Base cotización 2021'!M1924</f>
        <v>0</v>
      </c>
      <c r="P1903" t="e">
        <f>'Base cotización 2021'!#REF!</f>
        <v>#REF!</v>
      </c>
      <c r="Q1903">
        <f>'Base cotización 2021'!N1924</f>
        <v>0</v>
      </c>
      <c r="R1903">
        <f>'Base cotización 2021'!O1924</f>
        <v>0</v>
      </c>
      <c r="S1903">
        <f>'Base cotización 2021'!P1924</f>
        <v>0</v>
      </c>
      <c r="T1903">
        <f>'Base cotización 2021'!Q1924</f>
        <v>0</v>
      </c>
      <c r="U1903">
        <f>'Base cotización 2021'!R1924</f>
        <v>0</v>
      </c>
      <c r="V1903">
        <f>'Base cotización 2021'!W1924</f>
        <v>0</v>
      </c>
      <c r="X1903">
        <f>'Base cotización 2021'!X1924</f>
        <v>0</v>
      </c>
      <c r="Y1903" t="e">
        <f>'Base cotización 2021'!#REF!</f>
        <v>#REF!</v>
      </c>
    </row>
    <row r="1904" spans="1:25">
      <c r="A1904">
        <f>'Base cotización 2021'!B1925</f>
        <v>0</v>
      </c>
      <c r="C1904" t="str">
        <f>'Base cotización 2021'!C1925</f>
        <v/>
      </c>
      <c r="D1904" t="str">
        <f>'Base cotización 2021'!D1925</f>
        <v/>
      </c>
      <c r="E1904" t="str">
        <f>'Base cotización 2021'!E1925</f>
        <v/>
      </c>
      <c r="G1904" t="str">
        <f>'Base cotización 2021'!F1925</f>
        <v/>
      </c>
      <c r="I1904" t="e">
        <f>'Base cotización 2021'!#REF!</f>
        <v>#REF!</v>
      </c>
      <c r="J1904" t="e">
        <f>'Base cotización 2021'!#REF!</f>
        <v>#REF!</v>
      </c>
      <c r="K1904">
        <f>'Base cotización 2021'!H1925</f>
        <v>0</v>
      </c>
      <c r="L1904">
        <f>'Base cotización 2021'!K1925</f>
        <v>0</v>
      </c>
      <c r="M1904" s="31">
        <f>'Base cotización 2021'!I1925</f>
        <v>0</v>
      </c>
      <c r="N1904">
        <f>'Base cotización 2021'!L1925</f>
        <v>0</v>
      </c>
      <c r="O1904">
        <f>'Base cotización 2021'!M1925</f>
        <v>0</v>
      </c>
      <c r="P1904" t="e">
        <f>'Base cotización 2021'!#REF!</f>
        <v>#REF!</v>
      </c>
      <c r="Q1904">
        <f>'Base cotización 2021'!N1925</f>
        <v>0</v>
      </c>
      <c r="R1904">
        <f>'Base cotización 2021'!O1925</f>
        <v>0</v>
      </c>
      <c r="S1904">
        <f>'Base cotización 2021'!P1925</f>
        <v>0</v>
      </c>
      <c r="T1904">
        <f>'Base cotización 2021'!Q1925</f>
        <v>0</v>
      </c>
      <c r="U1904">
        <f>'Base cotización 2021'!R1925</f>
        <v>0</v>
      </c>
      <c r="V1904">
        <f>'Base cotización 2021'!W1925</f>
        <v>0</v>
      </c>
      <c r="X1904">
        <f>'Base cotización 2021'!X1925</f>
        <v>0</v>
      </c>
      <c r="Y1904" t="e">
        <f>'Base cotización 2021'!#REF!</f>
        <v>#REF!</v>
      </c>
    </row>
    <row r="1905" spans="1:25">
      <c r="A1905">
        <f>'Base cotización 2021'!B1926</f>
        <v>0</v>
      </c>
      <c r="C1905" t="str">
        <f>'Base cotización 2021'!C1926</f>
        <v/>
      </c>
      <c r="D1905" t="str">
        <f>'Base cotización 2021'!D1926</f>
        <v/>
      </c>
      <c r="E1905" t="str">
        <f>'Base cotización 2021'!E1926</f>
        <v/>
      </c>
      <c r="G1905" t="str">
        <f>'Base cotización 2021'!F1926</f>
        <v/>
      </c>
      <c r="I1905" t="e">
        <f>'Base cotización 2021'!#REF!</f>
        <v>#REF!</v>
      </c>
      <c r="J1905" t="e">
        <f>'Base cotización 2021'!#REF!</f>
        <v>#REF!</v>
      </c>
      <c r="K1905">
        <f>'Base cotización 2021'!H1926</f>
        <v>0</v>
      </c>
      <c r="L1905">
        <f>'Base cotización 2021'!K1926</f>
        <v>0</v>
      </c>
      <c r="M1905" s="31">
        <f>'Base cotización 2021'!I1926</f>
        <v>0</v>
      </c>
      <c r="N1905">
        <f>'Base cotización 2021'!L1926</f>
        <v>0</v>
      </c>
      <c r="O1905">
        <f>'Base cotización 2021'!M1926</f>
        <v>0</v>
      </c>
      <c r="P1905" t="e">
        <f>'Base cotización 2021'!#REF!</f>
        <v>#REF!</v>
      </c>
      <c r="Q1905">
        <f>'Base cotización 2021'!N1926</f>
        <v>0</v>
      </c>
      <c r="R1905">
        <f>'Base cotización 2021'!O1926</f>
        <v>0</v>
      </c>
      <c r="S1905">
        <f>'Base cotización 2021'!P1926</f>
        <v>0</v>
      </c>
      <c r="T1905">
        <f>'Base cotización 2021'!Q1926</f>
        <v>0</v>
      </c>
      <c r="U1905">
        <f>'Base cotización 2021'!R1926</f>
        <v>0</v>
      </c>
      <c r="V1905">
        <f>'Base cotización 2021'!W1926</f>
        <v>0</v>
      </c>
      <c r="X1905">
        <f>'Base cotización 2021'!X1926</f>
        <v>0</v>
      </c>
      <c r="Y1905" t="e">
        <f>'Base cotización 2021'!#REF!</f>
        <v>#REF!</v>
      </c>
    </row>
    <row r="1906" spans="1:25">
      <c r="A1906">
        <f>'Base cotización 2021'!B1927</f>
        <v>0</v>
      </c>
      <c r="C1906" t="str">
        <f>'Base cotización 2021'!C1927</f>
        <v/>
      </c>
      <c r="D1906" t="str">
        <f>'Base cotización 2021'!D1927</f>
        <v/>
      </c>
      <c r="E1906" t="str">
        <f>'Base cotización 2021'!E1927</f>
        <v/>
      </c>
      <c r="G1906" t="str">
        <f>'Base cotización 2021'!F1927</f>
        <v/>
      </c>
      <c r="I1906" t="e">
        <f>'Base cotización 2021'!#REF!</f>
        <v>#REF!</v>
      </c>
      <c r="J1906" t="e">
        <f>'Base cotización 2021'!#REF!</f>
        <v>#REF!</v>
      </c>
      <c r="K1906">
        <f>'Base cotización 2021'!H1927</f>
        <v>0</v>
      </c>
      <c r="L1906">
        <f>'Base cotización 2021'!K1927</f>
        <v>0</v>
      </c>
      <c r="M1906" s="31">
        <f>'Base cotización 2021'!I1927</f>
        <v>0</v>
      </c>
      <c r="N1906">
        <f>'Base cotización 2021'!L1927</f>
        <v>0</v>
      </c>
      <c r="O1906">
        <f>'Base cotización 2021'!M1927</f>
        <v>0</v>
      </c>
      <c r="P1906" t="e">
        <f>'Base cotización 2021'!#REF!</f>
        <v>#REF!</v>
      </c>
      <c r="Q1906">
        <f>'Base cotización 2021'!N1927</f>
        <v>0</v>
      </c>
      <c r="R1906">
        <f>'Base cotización 2021'!O1927</f>
        <v>0</v>
      </c>
      <c r="S1906">
        <f>'Base cotización 2021'!P1927</f>
        <v>0</v>
      </c>
      <c r="T1906">
        <f>'Base cotización 2021'!Q1927</f>
        <v>0</v>
      </c>
      <c r="U1906">
        <f>'Base cotización 2021'!R1927</f>
        <v>0</v>
      </c>
      <c r="V1906">
        <f>'Base cotización 2021'!W1927</f>
        <v>0</v>
      </c>
      <c r="X1906">
        <f>'Base cotización 2021'!X1927</f>
        <v>0</v>
      </c>
      <c r="Y1906" t="e">
        <f>'Base cotización 2021'!#REF!</f>
        <v>#REF!</v>
      </c>
    </row>
    <row r="1907" spans="1:25">
      <c r="A1907">
        <f>'Base cotización 2021'!B1928</f>
        <v>0</v>
      </c>
      <c r="C1907" t="str">
        <f>'Base cotización 2021'!C1928</f>
        <v/>
      </c>
      <c r="D1907" t="str">
        <f>'Base cotización 2021'!D1928</f>
        <v/>
      </c>
      <c r="E1907" t="str">
        <f>'Base cotización 2021'!E1928</f>
        <v/>
      </c>
      <c r="G1907" t="str">
        <f>'Base cotización 2021'!F1928</f>
        <v/>
      </c>
      <c r="I1907" t="e">
        <f>'Base cotización 2021'!#REF!</f>
        <v>#REF!</v>
      </c>
      <c r="J1907" t="e">
        <f>'Base cotización 2021'!#REF!</f>
        <v>#REF!</v>
      </c>
      <c r="K1907">
        <f>'Base cotización 2021'!H1928</f>
        <v>0</v>
      </c>
      <c r="L1907">
        <f>'Base cotización 2021'!K1928</f>
        <v>0</v>
      </c>
      <c r="M1907" s="31">
        <f>'Base cotización 2021'!I1928</f>
        <v>0</v>
      </c>
      <c r="N1907">
        <f>'Base cotización 2021'!L1928</f>
        <v>0</v>
      </c>
      <c r="O1907">
        <f>'Base cotización 2021'!M1928</f>
        <v>0</v>
      </c>
      <c r="P1907" t="e">
        <f>'Base cotización 2021'!#REF!</f>
        <v>#REF!</v>
      </c>
      <c r="Q1907">
        <f>'Base cotización 2021'!N1928</f>
        <v>0</v>
      </c>
      <c r="R1907">
        <f>'Base cotización 2021'!O1928</f>
        <v>0</v>
      </c>
      <c r="S1907">
        <f>'Base cotización 2021'!P1928</f>
        <v>0</v>
      </c>
      <c r="T1907">
        <f>'Base cotización 2021'!Q1928</f>
        <v>0</v>
      </c>
      <c r="U1907">
        <f>'Base cotización 2021'!R1928</f>
        <v>0</v>
      </c>
      <c r="V1907">
        <f>'Base cotización 2021'!W1928</f>
        <v>0</v>
      </c>
      <c r="X1907">
        <f>'Base cotización 2021'!X1928</f>
        <v>0</v>
      </c>
      <c r="Y1907" t="e">
        <f>'Base cotización 2021'!#REF!</f>
        <v>#REF!</v>
      </c>
    </row>
    <row r="1908" spans="1:25">
      <c r="A1908">
        <f>'Base cotización 2021'!B1929</f>
        <v>0</v>
      </c>
      <c r="C1908" t="str">
        <f>'Base cotización 2021'!C1929</f>
        <v/>
      </c>
      <c r="D1908" t="str">
        <f>'Base cotización 2021'!D1929</f>
        <v/>
      </c>
      <c r="E1908" t="str">
        <f>'Base cotización 2021'!E1929</f>
        <v/>
      </c>
      <c r="G1908" t="str">
        <f>'Base cotización 2021'!F1929</f>
        <v/>
      </c>
      <c r="I1908" t="e">
        <f>'Base cotización 2021'!#REF!</f>
        <v>#REF!</v>
      </c>
      <c r="J1908" t="e">
        <f>'Base cotización 2021'!#REF!</f>
        <v>#REF!</v>
      </c>
      <c r="K1908">
        <f>'Base cotización 2021'!H1929</f>
        <v>0</v>
      </c>
      <c r="L1908">
        <f>'Base cotización 2021'!K1929</f>
        <v>0</v>
      </c>
      <c r="M1908" s="31">
        <f>'Base cotización 2021'!I1929</f>
        <v>0</v>
      </c>
      <c r="N1908">
        <f>'Base cotización 2021'!L1929</f>
        <v>0</v>
      </c>
      <c r="O1908">
        <f>'Base cotización 2021'!M1929</f>
        <v>0</v>
      </c>
      <c r="P1908" t="e">
        <f>'Base cotización 2021'!#REF!</f>
        <v>#REF!</v>
      </c>
      <c r="Q1908">
        <f>'Base cotización 2021'!N1929</f>
        <v>0</v>
      </c>
      <c r="R1908">
        <f>'Base cotización 2021'!O1929</f>
        <v>0</v>
      </c>
      <c r="S1908">
        <f>'Base cotización 2021'!P1929</f>
        <v>0</v>
      </c>
      <c r="T1908">
        <f>'Base cotización 2021'!Q1929</f>
        <v>0</v>
      </c>
      <c r="U1908">
        <f>'Base cotización 2021'!R1929</f>
        <v>0</v>
      </c>
      <c r="V1908">
        <f>'Base cotización 2021'!W1929</f>
        <v>0</v>
      </c>
      <c r="X1908">
        <f>'Base cotización 2021'!X1929</f>
        <v>0</v>
      </c>
      <c r="Y1908" t="e">
        <f>'Base cotización 2021'!#REF!</f>
        <v>#REF!</v>
      </c>
    </row>
    <row r="1909" spans="1:25">
      <c r="A1909">
        <f>'Base cotización 2021'!B1930</f>
        <v>0</v>
      </c>
      <c r="C1909" t="str">
        <f>'Base cotización 2021'!C1930</f>
        <v/>
      </c>
      <c r="D1909" t="str">
        <f>'Base cotización 2021'!D1930</f>
        <v/>
      </c>
      <c r="E1909" t="str">
        <f>'Base cotización 2021'!E1930</f>
        <v/>
      </c>
      <c r="G1909" t="str">
        <f>'Base cotización 2021'!F1930</f>
        <v/>
      </c>
      <c r="I1909" t="e">
        <f>'Base cotización 2021'!#REF!</f>
        <v>#REF!</v>
      </c>
      <c r="J1909" t="e">
        <f>'Base cotización 2021'!#REF!</f>
        <v>#REF!</v>
      </c>
      <c r="K1909">
        <f>'Base cotización 2021'!H1930</f>
        <v>0</v>
      </c>
      <c r="L1909">
        <f>'Base cotización 2021'!K1930</f>
        <v>0</v>
      </c>
      <c r="M1909" s="31">
        <f>'Base cotización 2021'!I1930</f>
        <v>0</v>
      </c>
      <c r="N1909">
        <f>'Base cotización 2021'!L1930</f>
        <v>0</v>
      </c>
      <c r="O1909">
        <f>'Base cotización 2021'!M1930</f>
        <v>0</v>
      </c>
      <c r="P1909" t="e">
        <f>'Base cotización 2021'!#REF!</f>
        <v>#REF!</v>
      </c>
      <c r="Q1909">
        <f>'Base cotización 2021'!N1930</f>
        <v>0</v>
      </c>
      <c r="R1909">
        <f>'Base cotización 2021'!O1930</f>
        <v>0</v>
      </c>
      <c r="S1909">
        <f>'Base cotización 2021'!P1930</f>
        <v>0</v>
      </c>
      <c r="T1909">
        <f>'Base cotización 2021'!Q1930</f>
        <v>0</v>
      </c>
      <c r="U1909">
        <f>'Base cotización 2021'!R1930</f>
        <v>0</v>
      </c>
      <c r="V1909">
        <f>'Base cotización 2021'!W1930</f>
        <v>0</v>
      </c>
      <c r="X1909">
        <f>'Base cotización 2021'!X1930</f>
        <v>0</v>
      </c>
      <c r="Y1909" t="e">
        <f>'Base cotización 2021'!#REF!</f>
        <v>#REF!</v>
      </c>
    </row>
    <row r="1910" spans="1:25">
      <c r="A1910">
        <f>'Base cotización 2021'!B1931</f>
        <v>0</v>
      </c>
      <c r="C1910" t="str">
        <f>'Base cotización 2021'!C1931</f>
        <v/>
      </c>
      <c r="D1910" t="str">
        <f>'Base cotización 2021'!D1931</f>
        <v/>
      </c>
      <c r="E1910" t="str">
        <f>'Base cotización 2021'!E1931</f>
        <v/>
      </c>
      <c r="G1910" t="str">
        <f>'Base cotización 2021'!F1931</f>
        <v/>
      </c>
      <c r="I1910" t="e">
        <f>'Base cotización 2021'!#REF!</f>
        <v>#REF!</v>
      </c>
      <c r="J1910" t="e">
        <f>'Base cotización 2021'!#REF!</f>
        <v>#REF!</v>
      </c>
      <c r="K1910">
        <f>'Base cotización 2021'!H1931</f>
        <v>0</v>
      </c>
      <c r="L1910">
        <f>'Base cotización 2021'!K1931</f>
        <v>0</v>
      </c>
      <c r="M1910" s="31">
        <f>'Base cotización 2021'!I1931</f>
        <v>0</v>
      </c>
      <c r="N1910">
        <f>'Base cotización 2021'!L1931</f>
        <v>0</v>
      </c>
      <c r="O1910">
        <f>'Base cotización 2021'!M1931</f>
        <v>0</v>
      </c>
      <c r="P1910" t="e">
        <f>'Base cotización 2021'!#REF!</f>
        <v>#REF!</v>
      </c>
      <c r="Q1910">
        <f>'Base cotización 2021'!N1931</f>
        <v>0</v>
      </c>
      <c r="R1910">
        <f>'Base cotización 2021'!O1931</f>
        <v>0</v>
      </c>
      <c r="S1910">
        <f>'Base cotización 2021'!P1931</f>
        <v>0</v>
      </c>
      <c r="T1910">
        <f>'Base cotización 2021'!Q1931</f>
        <v>0</v>
      </c>
      <c r="U1910">
        <f>'Base cotización 2021'!R1931</f>
        <v>0</v>
      </c>
      <c r="V1910">
        <f>'Base cotización 2021'!W1931</f>
        <v>0</v>
      </c>
      <c r="X1910">
        <f>'Base cotización 2021'!X1931</f>
        <v>0</v>
      </c>
      <c r="Y1910" t="e">
        <f>'Base cotización 2021'!#REF!</f>
        <v>#REF!</v>
      </c>
    </row>
    <row r="1911" spans="1:25">
      <c r="A1911">
        <f>'Base cotización 2021'!B1932</f>
        <v>0</v>
      </c>
      <c r="C1911" t="str">
        <f>'Base cotización 2021'!C1932</f>
        <v/>
      </c>
      <c r="D1911" t="str">
        <f>'Base cotización 2021'!D1932</f>
        <v/>
      </c>
      <c r="E1911" t="str">
        <f>'Base cotización 2021'!E1932</f>
        <v/>
      </c>
      <c r="G1911" t="str">
        <f>'Base cotización 2021'!F1932</f>
        <v/>
      </c>
      <c r="I1911" t="e">
        <f>'Base cotización 2021'!#REF!</f>
        <v>#REF!</v>
      </c>
      <c r="J1911" t="e">
        <f>'Base cotización 2021'!#REF!</f>
        <v>#REF!</v>
      </c>
      <c r="K1911">
        <f>'Base cotización 2021'!H1932</f>
        <v>0</v>
      </c>
      <c r="L1911">
        <f>'Base cotización 2021'!K1932</f>
        <v>0</v>
      </c>
      <c r="M1911" s="31">
        <f>'Base cotización 2021'!I1932</f>
        <v>0</v>
      </c>
      <c r="N1911">
        <f>'Base cotización 2021'!L1932</f>
        <v>0</v>
      </c>
      <c r="O1911">
        <f>'Base cotización 2021'!M1932</f>
        <v>0</v>
      </c>
      <c r="P1911" t="e">
        <f>'Base cotización 2021'!#REF!</f>
        <v>#REF!</v>
      </c>
      <c r="Q1911">
        <f>'Base cotización 2021'!N1932</f>
        <v>0</v>
      </c>
      <c r="R1911">
        <f>'Base cotización 2021'!O1932</f>
        <v>0</v>
      </c>
      <c r="S1911">
        <f>'Base cotización 2021'!P1932</f>
        <v>0</v>
      </c>
      <c r="T1911">
        <f>'Base cotización 2021'!Q1932</f>
        <v>0</v>
      </c>
      <c r="U1911">
        <f>'Base cotización 2021'!R1932</f>
        <v>0</v>
      </c>
      <c r="V1911">
        <f>'Base cotización 2021'!W1932</f>
        <v>0</v>
      </c>
      <c r="X1911">
        <f>'Base cotización 2021'!X1932</f>
        <v>0</v>
      </c>
      <c r="Y1911" t="e">
        <f>'Base cotización 2021'!#REF!</f>
        <v>#REF!</v>
      </c>
    </row>
    <row r="1912" spans="1:25">
      <c r="A1912">
        <f>'Base cotización 2021'!B1933</f>
        <v>0</v>
      </c>
      <c r="C1912" t="str">
        <f>'Base cotización 2021'!C1933</f>
        <v/>
      </c>
      <c r="D1912" t="str">
        <f>'Base cotización 2021'!D1933</f>
        <v/>
      </c>
      <c r="E1912" t="str">
        <f>'Base cotización 2021'!E1933</f>
        <v/>
      </c>
      <c r="G1912" t="str">
        <f>'Base cotización 2021'!F1933</f>
        <v/>
      </c>
      <c r="I1912" t="e">
        <f>'Base cotización 2021'!#REF!</f>
        <v>#REF!</v>
      </c>
      <c r="J1912" t="e">
        <f>'Base cotización 2021'!#REF!</f>
        <v>#REF!</v>
      </c>
      <c r="K1912">
        <f>'Base cotización 2021'!H1933</f>
        <v>0</v>
      </c>
      <c r="L1912">
        <f>'Base cotización 2021'!K1933</f>
        <v>0</v>
      </c>
      <c r="M1912" s="31">
        <f>'Base cotización 2021'!I1933</f>
        <v>0</v>
      </c>
      <c r="N1912">
        <f>'Base cotización 2021'!L1933</f>
        <v>0</v>
      </c>
      <c r="O1912">
        <f>'Base cotización 2021'!M1933</f>
        <v>0</v>
      </c>
      <c r="P1912" t="e">
        <f>'Base cotización 2021'!#REF!</f>
        <v>#REF!</v>
      </c>
      <c r="Q1912">
        <f>'Base cotización 2021'!N1933</f>
        <v>0</v>
      </c>
      <c r="R1912">
        <f>'Base cotización 2021'!O1933</f>
        <v>0</v>
      </c>
      <c r="S1912">
        <f>'Base cotización 2021'!P1933</f>
        <v>0</v>
      </c>
      <c r="T1912">
        <f>'Base cotización 2021'!Q1933</f>
        <v>0</v>
      </c>
      <c r="U1912">
        <f>'Base cotización 2021'!R1933</f>
        <v>0</v>
      </c>
      <c r="V1912">
        <f>'Base cotización 2021'!W1933</f>
        <v>0</v>
      </c>
      <c r="X1912">
        <f>'Base cotización 2021'!X1933</f>
        <v>0</v>
      </c>
      <c r="Y1912" t="e">
        <f>'Base cotización 2021'!#REF!</f>
        <v>#REF!</v>
      </c>
    </row>
    <row r="1913" spans="1:25">
      <c r="A1913">
        <f>'Base cotización 2021'!B1934</f>
        <v>0</v>
      </c>
      <c r="C1913" t="str">
        <f>'Base cotización 2021'!C1934</f>
        <v/>
      </c>
      <c r="D1913" t="str">
        <f>'Base cotización 2021'!D1934</f>
        <v/>
      </c>
      <c r="E1913" t="str">
        <f>'Base cotización 2021'!E1934</f>
        <v/>
      </c>
      <c r="G1913" t="str">
        <f>'Base cotización 2021'!F1934</f>
        <v/>
      </c>
      <c r="I1913" t="e">
        <f>'Base cotización 2021'!#REF!</f>
        <v>#REF!</v>
      </c>
      <c r="J1913" t="e">
        <f>'Base cotización 2021'!#REF!</f>
        <v>#REF!</v>
      </c>
      <c r="K1913">
        <f>'Base cotización 2021'!H1934</f>
        <v>0</v>
      </c>
      <c r="L1913">
        <f>'Base cotización 2021'!K1934</f>
        <v>0</v>
      </c>
      <c r="M1913" s="31">
        <f>'Base cotización 2021'!I1934</f>
        <v>0</v>
      </c>
      <c r="N1913">
        <f>'Base cotización 2021'!L1934</f>
        <v>0</v>
      </c>
      <c r="O1913">
        <f>'Base cotización 2021'!M1934</f>
        <v>0</v>
      </c>
      <c r="P1913" t="e">
        <f>'Base cotización 2021'!#REF!</f>
        <v>#REF!</v>
      </c>
      <c r="Q1913">
        <f>'Base cotización 2021'!N1934</f>
        <v>0</v>
      </c>
      <c r="R1913">
        <f>'Base cotización 2021'!O1934</f>
        <v>0</v>
      </c>
      <c r="S1913">
        <f>'Base cotización 2021'!P1934</f>
        <v>0</v>
      </c>
      <c r="T1913">
        <f>'Base cotización 2021'!Q1934</f>
        <v>0</v>
      </c>
      <c r="U1913">
        <f>'Base cotización 2021'!R1934</f>
        <v>0</v>
      </c>
      <c r="V1913">
        <f>'Base cotización 2021'!W1934</f>
        <v>0</v>
      </c>
      <c r="X1913">
        <f>'Base cotización 2021'!X1934</f>
        <v>0</v>
      </c>
      <c r="Y1913" t="e">
        <f>'Base cotización 2021'!#REF!</f>
        <v>#REF!</v>
      </c>
    </row>
    <row r="1914" spans="1:25">
      <c r="A1914">
        <f>'Base cotización 2021'!B1935</f>
        <v>0</v>
      </c>
      <c r="C1914" t="str">
        <f>'Base cotización 2021'!C1935</f>
        <v/>
      </c>
      <c r="D1914" t="str">
        <f>'Base cotización 2021'!D1935</f>
        <v/>
      </c>
      <c r="E1914" t="str">
        <f>'Base cotización 2021'!E1935</f>
        <v/>
      </c>
      <c r="G1914" t="str">
        <f>'Base cotización 2021'!F1935</f>
        <v/>
      </c>
      <c r="I1914" t="e">
        <f>'Base cotización 2021'!#REF!</f>
        <v>#REF!</v>
      </c>
      <c r="J1914" t="e">
        <f>'Base cotización 2021'!#REF!</f>
        <v>#REF!</v>
      </c>
      <c r="K1914">
        <f>'Base cotización 2021'!H1935</f>
        <v>0</v>
      </c>
      <c r="L1914">
        <f>'Base cotización 2021'!K1935</f>
        <v>0</v>
      </c>
      <c r="M1914" s="31">
        <f>'Base cotización 2021'!I1935</f>
        <v>0</v>
      </c>
      <c r="N1914">
        <f>'Base cotización 2021'!L1935</f>
        <v>0</v>
      </c>
      <c r="O1914">
        <f>'Base cotización 2021'!M1935</f>
        <v>0</v>
      </c>
      <c r="P1914" t="e">
        <f>'Base cotización 2021'!#REF!</f>
        <v>#REF!</v>
      </c>
      <c r="Q1914">
        <f>'Base cotización 2021'!N1935</f>
        <v>0</v>
      </c>
      <c r="R1914">
        <f>'Base cotización 2021'!O1935</f>
        <v>0</v>
      </c>
      <c r="S1914">
        <f>'Base cotización 2021'!P1935</f>
        <v>0</v>
      </c>
      <c r="T1914">
        <f>'Base cotización 2021'!Q1935</f>
        <v>0</v>
      </c>
      <c r="U1914">
        <f>'Base cotización 2021'!R1935</f>
        <v>0</v>
      </c>
      <c r="V1914">
        <f>'Base cotización 2021'!W1935</f>
        <v>0</v>
      </c>
      <c r="X1914">
        <f>'Base cotización 2021'!X1935</f>
        <v>0</v>
      </c>
      <c r="Y1914" t="e">
        <f>'Base cotización 2021'!#REF!</f>
        <v>#REF!</v>
      </c>
    </row>
    <row r="1915" spans="1:25">
      <c r="A1915">
        <f>'Base cotización 2021'!B1936</f>
        <v>0</v>
      </c>
      <c r="C1915" t="str">
        <f>'Base cotización 2021'!C1936</f>
        <v/>
      </c>
      <c r="D1915" t="str">
        <f>'Base cotización 2021'!D1936</f>
        <v/>
      </c>
      <c r="E1915" t="str">
        <f>'Base cotización 2021'!E1936</f>
        <v/>
      </c>
      <c r="G1915" t="str">
        <f>'Base cotización 2021'!F1936</f>
        <v/>
      </c>
      <c r="I1915" t="e">
        <f>'Base cotización 2021'!#REF!</f>
        <v>#REF!</v>
      </c>
      <c r="J1915" t="e">
        <f>'Base cotización 2021'!#REF!</f>
        <v>#REF!</v>
      </c>
      <c r="K1915">
        <f>'Base cotización 2021'!H1936</f>
        <v>0</v>
      </c>
      <c r="L1915">
        <f>'Base cotización 2021'!K1936</f>
        <v>0</v>
      </c>
      <c r="M1915" s="31">
        <f>'Base cotización 2021'!I1936</f>
        <v>0</v>
      </c>
      <c r="N1915">
        <f>'Base cotización 2021'!L1936</f>
        <v>0</v>
      </c>
      <c r="O1915">
        <f>'Base cotización 2021'!M1936</f>
        <v>0</v>
      </c>
      <c r="P1915" t="e">
        <f>'Base cotización 2021'!#REF!</f>
        <v>#REF!</v>
      </c>
      <c r="Q1915">
        <f>'Base cotización 2021'!N1936</f>
        <v>0</v>
      </c>
      <c r="R1915">
        <f>'Base cotización 2021'!O1936</f>
        <v>0</v>
      </c>
      <c r="S1915">
        <f>'Base cotización 2021'!P1936</f>
        <v>0</v>
      </c>
      <c r="T1915">
        <f>'Base cotización 2021'!Q1936</f>
        <v>0</v>
      </c>
      <c r="U1915">
        <f>'Base cotización 2021'!R1936</f>
        <v>0</v>
      </c>
      <c r="V1915">
        <f>'Base cotización 2021'!W1936</f>
        <v>0</v>
      </c>
      <c r="X1915">
        <f>'Base cotización 2021'!X1936</f>
        <v>0</v>
      </c>
      <c r="Y1915" t="e">
        <f>'Base cotización 2021'!#REF!</f>
        <v>#REF!</v>
      </c>
    </row>
    <row r="1916" spans="1:25">
      <c r="A1916">
        <f>'Base cotización 2021'!B1937</f>
        <v>0</v>
      </c>
      <c r="C1916" t="str">
        <f>'Base cotización 2021'!C1937</f>
        <v/>
      </c>
      <c r="D1916" t="str">
        <f>'Base cotización 2021'!D1937</f>
        <v/>
      </c>
      <c r="E1916" t="str">
        <f>'Base cotización 2021'!E1937</f>
        <v/>
      </c>
      <c r="G1916" t="str">
        <f>'Base cotización 2021'!F1937</f>
        <v/>
      </c>
      <c r="I1916" t="e">
        <f>'Base cotización 2021'!#REF!</f>
        <v>#REF!</v>
      </c>
      <c r="J1916" t="e">
        <f>'Base cotización 2021'!#REF!</f>
        <v>#REF!</v>
      </c>
      <c r="K1916">
        <f>'Base cotización 2021'!H1937</f>
        <v>0</v>
      </c>
      <c r="L1916">
        <f>'Base cotización 2021'!K1937</f>
        <v>0</v>
      </c>
      <c r="M1916" s="31">
        <f>'Base cotización 2021'!I1937</f>
        <v>0</v>
      </c>
      <c r="N1916">
        <f>'Base cotización 2021'!L1937</f>
        <v>0</v>
      </c>
      <c r="O1916">
        <f>'Base cotización 2021'!M1937</f>
        <v>0</v>
      </c>
      <c r="P1916" t="e">
        <f>'Base cotización 2021'!#REF!</f>
        <v>#REF!</v>
      </c>
      <c r="Q1916">
        <f>'Base cotización 2021'!N1937</f>
        <v>0</v>
      </c>
      <c r="R1916">
        <f>'Base cotización 2021'!O1937</f>
        <v>0</v>
      </c>
      <c r="S1916">
        <f>'Base cotización 2021'!P1937</f>
        <v>0</v>
      </c>
      <c r="T1916">
        <f>'Base cotización 2021'!Q1937</f>
        <v>0</v>
      </c>
      <c r="U1916">
        <f>'Base cotización 2021'!R1937</f>
        <v>0</v>
      </c>
      <c r="V1916">
        <f>'Base cotización 2021'!W1937</f>
        <v>0</v>
      </c>
      <c r="X1916">
        <f>'Base cotización 2021'!X1937</f>
        <v>0</v>
      </c>
      <c r="Y1916" t="e">
        <f>'Base cotización 2021'!#REF!</f>
        <v>#REF!</v>
      </c>
    </row>
    <row r="1917" spans="1:25">
      <c r="A1917">
        <f>'Base cotización 2021'!B1938</f>
        <v>0</v>
      </c>
      <c r="C1917" t="str">
        <f>'Base cotización 2021'!C1938</f>
        <v/>
      </c>
      <c r="D1917" t="str">
        <f>'Base cotización 2021'!D1938</f>
        <v/>
      </c>
      <c r="E1917" t="str">
        <f>'Base cotización 2021'!E1938</f>
        <v/>
      </c>
      <c r="G1917" t="str">
        <f>'Base cotización 2021'!F1938</f>
        <v/>
      </c>
      <c r="I1917" t="e">
        <f>'Base cotización 2021'!#REF!</f>
        <v>#REF!</v>
      </c>
      <c r="J1917" t="e">
        <f>'Base cotización 2021'!#REF!</f>
        <v>#REF!</v>
      </c>
      <c r="K1917">
        <f>'Base cotización 2021'!H1938</f>
        <v>0</v>
      </c>
      <c r="L1917">
        <f>'Base cotización 2021'!K1938</f>
        <v>0</v>
      </c>
      <c r="M1917" s="31">
        <f>'Base cotización 2021'!I1938</f>
        <v>0</v>
      </c>
      <c r="N1917">
        <f>'Base cotización 2021'!L1938</f>
        <v>0</v>
      </c>
      <c r="O1917">
        <f>'Base cotización 2021'!M1938</f>
        <v>0</v>
      </c>
      <c r="P1917" t="e">
        <f>'Base cotización 2021'!#REF!</f>
        <v>#REF!</v>
      </c>
      <c r="Q1917">
        <f>'Base cotización 2021'!N1938</f>
        <v>0</v>
      </c>
      <c r="R1917">
        <f>'Base cotización 2021'!O1938</f>
        <v>0</v>
      </c>
      <c r="S1917">
        <f>'Base cotización 2021'!P1938</f>
        <v>0</v>
      </c>
      <c r="T1917">
        <f>'Base cotización 2021'!Q1938</f>
        <v>0</v>
      </c>
      <c r="U1917">
        <f>'Base cotización 2021'!R1938</f>
        <v>0</v>
      </c>
      <c r="V1917">
        <f>'Base cotización 2021'!W1938</f>
        <v>0</v>
      </c>
      <c r="X1917">
        <f>'Base cotización 2021'!X1938</f>
        <v>0</v>
      </c>
      <c r="Y1917" t="e">
        <f>'Base cotización 2021'!#REF!</f>
        <v>#REF!</v>
      </c>
    </row>
    <row r="1918" spans="1:25">
      <c r="A1918">
        <f>'Base cotización 2021'!B1939</f>
        <v>0</v>
      </c>
      <c r="C1918" t="str">
        <f>'Base cotización 2021'!C1939</f>
        <v/>
      </c>
      <c r="D1918" t="str">
        <f>'Base cotización 2021'!D1939</f>
        <v/>
      </c>
      <c r="E1918" t="str">
        <f>'Base cotización 2021'!E1939</f>
        <v/>
      </c>
      <c r="G1918" t="str">
        <f>'Base cotización 2021'!F1939</f>
        <v/>
      </c>
      <c r="I1918" t="e">
        <f>'Base cotización 2021'!#REF!</f>
        <v>#REF!</v>
      </c>
      <c r="J1918" t="e">
        <f>'Base cotización 2021'!#REF!</f>
        <v>#REF!</v>
      </c>
      <c r="K1918">
        <f>'Base cotización 2021'!H1939</f>
        <v>0</v>
      </c>
      <c r="L1918">
        <f>'Base cotización 2021'!K1939</f>
        <v>0</v>
      </c>
      <c r="M1918" s="31">
        <f>'Base cotización 2021'!I1939</f>
        <v>0</v>
      </c>
      <c r="N1918">
        <f>'Base cotización 2021'!L1939</f>
        <v>0</v>
      </c>
      <c r="O1918">
        <f>'Base cotización 2021'!M1939</f>
        <v>0</v>
      </c>
      <c r="P1918" t="e">
        <f>'Base cotización 2021'!#REF!</f>
        <v>#REF!</v>
      </c>
      <c r="Q1918">
        <f>'Base cotización 2021'!N1939</f>
        <v>0</v>
      </c>
      <c r="R1918">
        <f>'Base cotización 2021'!O1939</f>
        <v>0</v>
      </c>
      <c r="S1918">
        <f>'Base cotización 2021'!P1939</f>
        <v>0</v>
      </c>
      <c r="T1918">
        <f>'Base cotización 2021'!Q1939</f>
        <v>0</v>
      </c>
      <c r="U1918">
        <f>'Base cotización 2021'!R1939</f>
        <v>0</v>
      </c>
      <c r="V1918">
        <f>'Base cotización 2021'!W1939</f>
        <v>0</v>
      </c>
      <c r="X1918">
        <f>'Base cotización 2021'!X1939</f>
        <v>0</v>
      </c>
      <c r="Y1918" t="e">
        <f>'Base cotización 2021'!#REF!</f>
        <v>#REF!</v>
      </c>
    </row>
    <row r="1919" spans="1:25">
      <c r="A1919">
        <f>'Base cotización 2021'!B1940</f>
        <v>0</v>
      </c>
      <c r="C1919" t="str">
        <f>'Base cotización 2021'!C1940</f>
        <v/>
      </c>
      <c r="D1919" t="str">
        <f>'Base cotización 2021'!D1940</f>
        <v/>
      </c>
      <c r="E1919" t="str">
        <f>'Base cotización 2021'!E1940</f>
        <v/>
      </c>
      <c r="G1919" t="str">
        <f>'Base cotización 2021'!F1940</f>
        <v/>
      </c>
      <c r="I1919" t="e">
        <f>'Base cotización 2021'!#REF!</f>
        <v>#REF!</v>
      </c>
      <c r="J1919" t="e">
        <f>'Base cotización 2021'!#REF!</f>
        <v>#REF!</v>
      </c>
      <c r="K1919">
        <f>'Base cotización 2021'!H1940</f>
        <v>0</v>
      </c>
      <c r="L1919">
        <f>'Base cotización 2021'!K1940</f>
        <v>0</v>
      </c>
      <c r="M1919" s="31">
        <f>'Base cotización 2021'!I1940</f>
        <v>0</v>
      </c>
      <c r="N1919">
        <f>'Base cotización 2021'!L1940</f>
        <v>0</v>
      </c>
      <c r="O1919">
        <f>'Base cotización 2021'!M1940</f>
        <v>0</v>
      </c>
      <c r="P1919" t="e">
        <f>'Base cotización 2021'!#REF!</f>
        <v>#REF!</v>
      </c>
      <c r="Q1919">
        <f>'Base cotización 2021'!N1940</f>
        <v>0</v>
      </c>
      <c r="R1919">
        <f>'Base cotización 2021'!O1940</f>
        <v>0</v>
      </c>
      <c r="S1919">
        <f>'Base cotización 2021'!P1940</f>
        <v>0</v>
      </c>
      <c r="T1919">
        <f>'Base cotización 2021'!Q1940</f>
        <v>0</v>
      </c>
      <c r="U1919">
        <f>'Base cotización 2021'!R1940</f>
        <v>0</v>
      </c>
      <c r="V1919">
        <f>'Base cotización 2021'!W1940</f>
        <v>0</v>
      </c>
      <c r="X1919">
        <f>'Base cotización 2021'!X1940</f>
        <v>0</v>
      </c>
      <c r="Y1919" t="e">
        <f>'Base cotización 2021'!#REF!</f>
        <v>#REF!</v>
      </c>
    </row>
    <row r="1920" spans="1:25">
      <c r="A1920">
        <f>'Base cotización 2021'!B1941</f>
        <v>0</v>
      </c>
      <c r="C1920" t="str">
        <f>'Base cotización 2021'!C1941</f>
        <v/>
      </c>
      <c r="D1920" t="str">
        <f>'Base cotización 2021'!D1941</f>
        <v/>
      </c>
      <c r="E1920" t="str">
        <f>'Base cotización 2021'!E1941</f>
        <v/>
      </c>
      <c r="G1920" t="str">
        <f>'Base cotización 2021'!F1941</f>
        <v/>
      </c>
      <c r="I1920" t="e">
        <f>'Base cotización 2021'!#REF!</f>
        <v>#REF!</v>
      </c>
      <c r="J1920" t="e">
        <f>'Base cotización 2021'!#REF!</f>
        <v>#REF!</v>
      </c>
      <c r="K1920">
        <f>'Base cotización 2021'!H1941</f>
        <v>0</v>
      </c>
      <c r="L1920">
        <f>'Base cotización 2021'!K1941</f>
        <v>0</v>
      </c>
      <c r="M1920" s="31">
        <f>'Base cotización 2021'!I1941</f>
        <v>0</v>
      </c>
      <c r="N1920">
        <f>'Base cotización 2021'!L1941</f>
        <v>0</v>
      </c>
      <c r="O1920">
        <f>'Base cotización 2021'!M1941</f>
        <v>0</v>
      </c>
      <c r="P1920" t="e">
        <f>'Base cotización 2021'!#REF!</f>
        <v>#REF!</v>
      </c>
      <c r="Q1920">
        <f>'Base cotización 2021'!N1941</f>
        <v>0</v>
      </c>
      <c r="R1920">
        <f>'Base cotización 2021'!O1941</f>
        <v>0</v>
      </c>
      <c r="S1920">
        <f>'Base cotización 2021'!P1941</f>
        <v>0</v>
      </c>
      <c r="T1920">
        <f>'Base cotización 2021'!Q1941</f>
        <v>0</v>
      </c>
      <c r="U1920">
        <f>'Base cotización 2021'!R1941</f>
        <v>0</v>
      </c>
      <c r="V1920">
        <f>'Base cotización 2021'!W1941</f>
        <v>0</v>
      </c>
      <c r="X1920">
        <f>'Base cotización 2021'!X1941</f>
        <v>0</v>
      </c>
      <c r="Y1920" t="e">
        <f>'Base cotización 2021'!#REF!</f>
        <v>#REF!</v>
      </c>
    </row>
    <row r="1921" spans="1:25">
      <c r="A1921">
        <f>'Base cotización 2021'!B1942</f>
        <v>0</v>
      </c>
      <c r="C1921" t="str">
        <f>'Base cotización 2021'!C1942</f>
        <v/>
      </c>
      <c r="D1921" t="str">
        <f>'Base cotización 2021'!D1942</f>
        <v/>
      </c>
      <c r="E1921" t="str">
        <f>'Base cotización 2021'!E1942</f>
        <v/>
      </c>
      <c r="G1921" t="str">
        <f>'Base cotización 2021'!F1942</f>
        <v/>
      </c>
      <c r="I1921" t="e">
        <f>'Base cotización 2021'!#REF!</f>
        <v>#REF!</v>
      </c>
      <c r="J1921" t="e">
        <f>'Base cotización 2021'!#REF!</f>
        <v>#REF!</v>
      </c>
      <c r="K1921">
        <f>'Base cotización 2021'!H1942</f>
        <v>0</v>
      </c>
      <c r="L1921">
        <f>'Base cotización 2021'!K1942</f>
        <v>0</v>
      </c>
      <c r="M1921" s="31">
        <f>'Base cotización 2021'!I1942</f>
        <v>0</v>
      </c>
      <c r="N1921">
        <f>'Base cotización 2021'!L1942</f>
        <v>0</v>
      </c>
      <c r="O1921">
        <f>'Base cotización 2021'!M1942</f>
        <v>0</v>
      </c>
      <c r="P1921" t="e">
        <f>'Base cotización 2021'!#REF!</f>
        <v>#REF!</v>
      </c>
      <c r="Q1921">
        <f>'Base cotización 2021'!N1942</f>
        <v>0</v>
      </c>
      <c r="R1921">
        <f>'Base cotización 2021'!O1942</f>
        <v>0</v>
      </c>
      <c r="S1921">
        <f>'Base cotización 2021'!P1942</f>
        <v>0</v>
      </c>
      <c r="T1921">
        <f>'Base cotización 2021'!Q1942</f>
        <v>0</v>
      </c>
      <c r="U1921">
        <f>'Base cotización 2021'!R1942</f>
        <v>0</v>
      </c>
      <c r="V1921">
        <f>'Base cotización 2021'!W1942</f>
        <v>0</v>
      </c>
      <c r="X1921">
        <f>'Base cotización 2021'!X1942</f>
        <v>0</v>
      </c>
      <c r="Y1921" t="e">
        <f>'Base cotización 2021'!#REF!</f>
        <v>#REF!</v>
      </c>
    </row>
    <row r="1922" spans="1:25">
      <c r="A1922">
        <f>'Base cotización 2021'!B1943</f>
        <v>0</v>
      </c>
      <c r="C1922" t="str">
        <f>'Base cotización 2021'!C1943</f>
        <v/>
      </c>
      <c r="D1922" t="str">
        <f>'Base cotización 2021'!D1943</f>
        <v/>
      </c>
      <c r="E1922" t="str">
        <f>'Base cotización 2021'!E1943</f>
        <v/>
      </c>
      <c r="G1922" t="str">
        <f>'Base cotización 2021'!F1943</f>
        <v/>
      </c>
      <c r="I1922" t="e">
        <f>'Base cotización 2021'!#REF!</f>
        <v>#REF!</v>
      </c>
      <c r="J1922" t="e">
        <f>'Base cotización 2021'!#REF!</f>
        <v>#REF!</v>
      </c>
      <c r="K1922">
        <f>'Base cotización 2021'!H1943</f>
        <v>0</v>
      </c>
      <c r="L1922">
        <f>'Base cotización 2021'!K1943</f>
        <v>0</v>
      </c>
      <c r="M1922" s="31">
        <f>'Base cotización 2021'!I1943</f>
        <v>0</v>
      </c>
      <c r="N1922">
        <f>'Base cotización 2021'!L1943</f>
        <v>0</v>
      </c>
      <c r="O1922">
        <f>'Base cotización 2021'!M1943</f>
        <v>0</v>
      </c>
      <c r="P1922" t="e">
        <f>'Base cotización 2021'!#REF!</f>
        <v>#REF!</v>
      </c>
      <c r="Q1922">
        <f>'Base cotización 2021'!N1943</f>
        <v>0</v>
      </c>
      <c r="R1922">
        <f>'Base cotización 2021'!O1943</f>
        <v>0</v>
      </c>
      <c r="S1922">
        <f>'Base cotización 2021'!P1943</f>
        <v>0</v>
      </c>
      <c r="T1922">
        <f>'Base cotización 2021'!Q1943</f>
        <v>0</v>
      </c>
      <c r="U1922">
        <f>'Base cotización 2021'!R1943</f>
        <v>0</v>
      </c>
      <c r="V1922">
        <f>'Base cotización 2021'!W1943</f>
        <v>0</v>
      </c>
      <c r="X1922">
        <f>'Base cotización 2021'!X1943</f>
        <v>0</v>
      </c>
      <c r="Y1922" t="e">
        <f>'Base cotización 2021'!#REF!</f>
        <v>#REF!</v>
      </c>
    </row>
    <row r="1923" spans="1:25">
      <c r="A1923">
        <f>'Base cotización 2021'!B1944</f>
        <v>0</v>
      </c>
      <c r="C1923" t="str">
        <f>'Base cotización 2021'!C1944</f>
        <v/>
      </c>
      <c r="D1923" t="str">
        <f>'Base cotización 2021'!D1944</f>
        <v/>
      </c>
      <c r="E1923" t="str">
        <f>'Base cotización 2021'!E1944</f>
        <v/>
      </c>
      <c r="G1923" t="str">
        <f>'Base cotización 2021'!F1944</f>
        <v/>
      </c>
      <c r="I1923" t="e">
        <f>'Base cotización 2021'!#REF!</f>
        <v>#REF!</v>
      </c>
      <c r="J1923" t="e">
        <f>'Base cotización 2021'!#REF!</f>
        <v>#REF!</v>
      </c>
      <c r="K1923">
        <f>'Base cotización 2021'!H1944</f>
        <v>0</v>
      </c>
      <c r="L1923">
        <f>'Base cotización 2021'!K1944</f>
        <v>0</v>
      </c>
      <c r="M1923" s="31">
        <f>'Base cotización 2021'!I1944</f>
        <v>0</v>
      </c>
      <c r="N1923">
        <f>'Base cotización 2021'!L1944</f>
        <v>0</v>
      </c>
      <c r="O1923">
        <f>'Base cotización 2021'!M1944</f>
        <v>0</v>
      </c>
      <c r="P1923" t="e">
        <f>'Base cotización 2021'!#REF!</f>
        <v>#REF!</v>
      </c>
      <c r="Q1923">
        <f>'Base cotización 2021'!N1944</f>
        <v>0</v>
      </c>
      <c r="R1923">
        <f>'Base cotización 2021'!O1944</f>
        <v>0</v>
      </c>
      <c r="S1923">
        <f>'Base cotización 2021'!P1944</f>
        <v>0</v>
      </c>
      <c r="T1923">
        <f>'Base cotización 2021'!Q1944</f>
        <v>0</v>
      </c>
      <c r="U1923">
        <f>'Base cotización 2021'!R1944</f>
        <v>0</v>
      </c>
      <c r="V1923">
        <f>'Base cotización 2021'!W1944</f>
        <v>0</v>
      </c>
      <c r="X1923">
        <f>'Base cotización 2021'!X1944</f>
        <v>0</v>
      </c>
      <c r="Y1923" t="e">
        <f>'Base cotización 2021'!#REF!</f>
        <v>#REF!</v>
      </c>
    </row>
    <row r="1924" spans="1:25">
      <c r="A1924">
        <f>'Base cotización 2021'!B1945</f>
        <v>0</v>
      </c>
      <c r="C1924" t="str">
        <f>'Base cotización 2021'!C1945</f>
        <v/>
      </c>
      <c r="D1924" t="str">
        <f>'Base cotización 2021'!D1945</f>
        <v/>
      </c>
      <c r="E1924" t="str">
        <f>'Base cotización 2021'!E1945</f>
        <v/>
      </c>
      <c r="G1924" t="str">
        <f>'Base cotización 2021'!F1945</f>
        <v/>
      </c>
      <c r="I1924" t="e">
        <f>'Base cotización 2021'!#REF!</f>
        <v>#REF!</v>
      </c>
      <c r="J1924" t="e">
        <f>'Base cotización 2021'!#REF!</f>
        <v>#REF!</v>
      </c>
      <c r="K1924">
        <f>'Base cotización 2021'!H1945</f>
        <v>0</v>
      </c>
      <c r="L1924">
        <f>'Base cotización 2021'!K1945</f>
        <v>0</v>
      </c>
      <c r="M1924" s="31">
        <f>'Base cotización 2021'!I1945</f>
        <v>0</v>
      </c>
      <c r="N1924">
        <f>'Base cotización 2021'!L1945</f>
        <v>0</v>
      </c>
      <c r="O1924">
        <f>'Base cotización 2021'!M1945</f>
        <v>0</v>
      </c>
      <c r="P1924" t="e">
        <f>'Base cotización 2021'!#REF!</f>
        <v>#REF!</v>
      </c>
      <c r="Q1924">
        <f>'Base cotización 2021'!N1945</f>
        <v>0</v>
      </c>
      <c r="R1924">
        <f>'Base cotización 2021'!O1945</f>
        <v>0</v>
      </c>
      <c r="S1924">
        <f>'Base cotización 2021'!P1945</f>
        <v>0</v>
      </c>
      <c r="T1924">
        <f>'Base cotización 2021'!Q1945</f>
        <v>0</v>
      </c>
      <c r="U1924">
        <f>'Base cotización 2021'!R1945</f>
        <v>0</v>
      </c>
      <c r="V1924">
        <f>'Base cotización 2021'!W1945</f>
        <v>0</v>
      </c>
      <c r="X1924">
        <f>'Base cotización 2021'!X1945</f>
        <v>0</v>
      </c>
      <c r="Y1924" t="e">
        <f>'Base cotización 2021'!#REF!</f>
        <v>#REF!</v>
      </c>
    </row>
    <row r="1925" spans="1:25">
      <c r="A1925">
        <f>'Base cotización 2021'!B1946</f>
        <v>0</v>
      </c>
      <c r="C1925" t="str">
        <f>'Base cotización 2021'!C1946</f>
        <v/>
      </c>
      <c r="D1925" t="str">
        <f>'Base cotización 2021'!D1946</f>
        <v/>
      </c>
      <c r="E1925" t="str">
        <f>'Base cotización 2021'!E1946</f>
        <v/>
      </c>
      <c r="G1925" t="str">
        <f>'Base cotización 2021'!F1946</f>
        <v/>
      </c>
      <c r="I1925" t="e">
        <f>'Base cotización 2021'!#REF!</f>
        <v>#REF!</v>
      </c>
      <c r="J1925" t="e">
        <f>'Base cotización 2021'!#REF!</f>
        <v>#REF!</v>
      </c>
      <c r="K1925">
        <f>'Base cotización 2021'!H1946</f>
        <v>0</v>
      </c>
      <c r="L1925">
        <f>'Base cotización 2021'!K1946</f>
        <v>0</v>
      </c>
      <c r="M1925" s="31">
        <f>'Base cotización 2021'!I1946</f>
        <v>0</v>
      </c>
      <c r="N1925">
        <f>'Base cotización 2021'!L1946</f>
        <v>0</v>
      </c>
      <c r="O1925">
        <f>'Base cotización 2021'!M1946</f>
        <v>0</v>
      </c>
      <c r="P1925" t="e">
        <f>'Base cotización 2021'!#REF!</f>
        <v>#REF!</v>
      </c>
      <c r="Q1925">
        <f>'Base cotización 2021'!N1946</f>
        <v>0</v>
      </c>
      <c r="R1925">
        <f>'Base cotización 2021'!O1946</f>
        <v>0</v>
      </c>
      <c r="S1925">
        <f>'Base cotización 2021'!P1946</f>
        <v>0</v>
      </c>
      <c r="T1925">
        <f>'Base cotización 2021'!Q1946</f>
        <v>0</v>
      </c>
      <c r="U1925">
        <f>'Base cotización 2021'!R1946</f>
        <v>0</v>
      </c>
      <c r="V1925">
        <f>'Base cotización 2021'!W1946</f>
        <v>0</v>
      </c>
      <c r="X1925">
        <f>'Base cotización 2021'!X1946</f>
        <v>0</v>
      </c>
      <c r="Y1925" t="e">
        <f>'Base cotización 2021'!#REF!</f>
        <v>#REF!</v>
      </c>
    </row>
    <row r="1926" spans="1:25">
      <c r="A1926">
        <f>'Base cotización 2021'!B1947</f>
        <v>0</v>
      </c>
      <c r="C1926" t="str">
        <f>'Base cotización 2021'!C1947</f>
        <v/>
      </c>
      <c r="D1926" t="str">
        <f>'Base cotización 2021'!D1947</f>
        <v/>
      </c>
      <c r="E1926" t="str">
        <f>'Base cotización 2021'!E1947</f>
        <v/>
      </c>
      <c r="G1926" t="str">
        <f>'Base cotización 2021'!F1947</f>
        <v/>
      </c>
      <c r="I1926" t="e">
        <f>'Base cotización 2021'!#REF!</f>
        <v>#REF!</v>
      </c>
      <c r="J1926" t="e">
        <f>'Base cotización 2021'!#REF!</f>
        <v>#REF!</v>
      </c>
      <c r="K1926">
        <f>'Base cotización 2021'!H1947</f>
        <v>0</v>
      </c>
      <c r="L1926">
        <f>'Base cotización 2021'!K1947</f>
        <v>0</v>
      </c>
      <c r="M1926" s="31">
        <f>'Base cotización 2021'!I1947</f>
        <v>0</v>
      </c>
      <c r="N1926">
        <f>'Base cotización 2021'!L1947</f>
        <v>0</v>
      </c>
      <c r="O1926">
        <f>'Base cotización 2021'!M1947</f>
        <v>0</v>
      </c>
      <c r="P1926" t="e">
        <f>'Base cotización 2021'!#REF!</f>
        <v>#REF!</v>
      </c>
      <c r="Q1926">
        <f>'Base cotización 2021'!N1947</f>
        <v>0</v>
      </c>
      <c r="R1926">
        <f>'Base cotización 2021'!O1947</f>
        <v>0</v>
      </c>
      <c r="S1926">
        <f>'Base cotización 2021'!P1947</f>
        <v>0</v>
      </c>
      <c r="T1926">
        <f>'Base cotización 2021'!Q1947</f>
        <v>0</v>
      </c>
      <c r="U1926">
        <f>'Base cotización 2021'!R1947</f>
        <v>0</v>
      </c>
      <c r="V1926">
        <f>'Base cotización 2021'!W1947</f>
        <v>0</v>
      </c>
      <c r="X1926">
        <f>'Base cotización 2021'!X1947</f>
        <v>0</v>
      </c>
      <c r="Y1926" t="e">
        <f>'Base cotización 2021'!#REF!</f>
        <v>#REF!</v>
      </c>
    </row>
    <row r="1927" spans="1:25">
      <c r="A1927">
        <f>'Base cotización 2021'!B1948</f>
        <v>0</v>
      </c>
      <c r="C1927" t="str">
        <f>'Base cotización 2021'!C1948</f>
        <v/>
      </c>
      <c r="D1927" t="str">
        <f>'Base cotización 2021'!D1948</f>
        <v/>
      </c>
      <c r="E1927" t="str">
        <f>'Base cotización 2021'!E1948</f>
        <v/>
      </c>
      <c r="G1927" t="str">
        <f>'Base cotización 2021'!F1948</f>
        <v/>
      </c>
      <c r="I1927" t="e">
        <f>'Base cotización 2021'!#REF!</f>
        <v>#REF!</v>
      </c>
      <c r="J1927" t="e">
        <f>'Base cotización 2021'!#REF!</f>
        <v>#REF!</v>
      </c>
      <c r="K1927">
        <f>'Base cotización 2021'!H1948</f>
        <v>0</v>
      </c>
      <c r="L1927">
        <f>'Base cotización 2021'!K1948</f>
        <v>0</v>
      </c>
      <c r="M1927" s="31">
        <f>'Base cotización 2021'!I1948</f>
        <v>0</v>
      </c>
      <c r="N1927">
        <f>'Base cotización 2021'!L1948</f>
        <v>0</v>
      </c>
      <c r="O1927">
        <f>'Base cotización 2021'!M1948</f>
        <v>0</v>
      </c>
      <c r="P1927" t="e">
        <f>'Base cotización 2021'!#REF!</f>
        <v>#REF!</v>
      </c>
      <c r="Q1927">
        <f>'Base cotización 2021'!N1948</f>
        <v>0</v>
      </c>
      <c r="R1927">
        <f>'Base cotización 2021'!O1948</f>
        <v>0</v>
      </c>
      <c r="S1927">
        <f>'Base cotización 2021'!P1948</f>
        <v>0</v>
      </c>
      <c r="T1927">
        <f>'Base cotización 2021'!Q1948</f>
        <v>0</v>
      </c>
      <c r="U1927">
        <f>'Base cotización 2021'!R1948</f>
        <v>0</v>
      </c>
      <c r="V1927">
        <f>'Base cotización 2021'!W1948</f>
        <v>0</v>
      </c>
      <c r="X1927">
        <f>'Base cotización 2021'!X1948</f>
        <v>0</v>
      </c>
      <c r="Y1927" t="e">
        <f>'Base cotización 2021'!#REF!</f>
        <v>#REF!</v>
      </c>
    </row>
    <row r="1928" spans="1:25">
      <c r="A1928">
        <f>'Base cotización 2021'!B1949</f>
        <v>0</v>
      </c>
      <c r="C1928" t="str">
        <f>'Base cotización 2021'!C1949</f>
        <v/>
      </c>
      <c r="D1928" t="str">
        <f>'Base cotización 2021'!D1949</f>
        <v/>
      </c>
      <c r="E1928" t="str">
        <f>'Base cotización 2021'!E1949</f>
        <v/>
      </c>
      <c r="G1928" t="str">
        <f>'Base cotización 2021'!F1949</f>
        <v/>
      </c>
      <c r="I1928" t="e">
        <f>'Base cotización 2021'!#REF!</f>
        <v>#REF!</v>
      </c>
      <c r="J1928" t="e">
        <f>'Base cotización 2021'!#REF!</f>
        <v>#REF!</v>
      </c>
      <c r="K1928">
        <f>'Base cotización 2021'!H1949</f>
        <v>0</v>
      </c>
      <c r="L1928">
        <f>'Base cotización 2021'!K1949</f>
        <v>0</v>
      </c>
      <c r="M1928" s="31">
        <f>'Base cotización 2021'!I1949</f>
        <v>0</v>
      </c>
      <c r="N1928">
        <f>'Base cotización 2021'!L1949</f>
        <v>0</v>
      </c>
      <c r="O1928">
        <f>'Base cotización 2021'!M1949</f>
        <v>0</v>
      </c>
      <c r="P1928" t="e">
        <f>'Base cotización 2021'!#REF!</f>
        <v>#REF!</v>
      </c>
      <c r="Q1928">
        <f>'Base cotización 2021'!N1949</f>
        <v>0</v>
      </c>
      <c r="R1928">
        <f>'Base cotización 2021'!O1949</f>
        <v>0</v>
      </c>
      <c r="S1928">
        <f>'Base cotización 2021'!P1949</f>
        <v>0</v>
      </c>
      <c r="T1928">
        <f>'Base cotización 2021'!Q1949</f>
        <v>0</v>
      </c>
      <c r="U1928">
        <f>'Base cotización 2021'!R1949</f>
        <v>0</v>
      </c>
      <c r="V1928">
        <f>'Base cotización 2021'!W1949</f>
        <v>0</v>
      </c>
      <c r="X1928">
        <f>'Base cotización 2021'!X1949</f>
        <v>0</v>
      </c>
      <c r="Y1928" t="e">
        <f>'Base cotización 2021'!#REF!</f>
        <v>#REF!</v>
      </c>
    </row>
    <row r="1929" spans="1:25">
      <c r="A1929">
        <f>'Base cotización 2021'!B1950</f>
        <v>0</v>
      </c>
      <c r="C1929" t="str">
        <f>'Base cotización 2021'!C1950</f>
        <v/>
      </c>
      <c r="D1929" t="str">
        <f>'Base cotización 2021'!D1950</f>
        <v/>
      </c>
      <c r="E1929" t="str">
        <f>'Base cotización 2021'!E1950</f>
        <v/>
      </c>
      <c r="G1929" t="str">
        <f>'Base cotización 2021'!F1950</f>
        <v/>
      </c>
      <c r="I1929" t="e">
        <f>'Base cotización 2021'!#REF!</f>
        <v>#REF!</v>
      </c>
      <c r="J1929" t="e">
        <f>'Base cotización 2021'!#REF!</f>
        <v>#REF!</v>
      </c>
      <c r="K1929">
        <f>'Base cotización 2021'!H1950</f>
        <v>0</v>
      </c>
      <c r="L1929">
        <f>'Base cotización 2021'!K1950</f>
        <v>0</v>
      </c>
      <c r="M1929" s="31">
        <f>'Base cotización 2021'!I1950</f>
        <v>0</v>
      </c>
      <c r="N1929">
        <f>'Base cotización 2021'!L1950</f>
        <v>0</v>
      </c>
      <c r="O1929">
        <f>'Base cotización 2021'!M1950</f>
        <v>0</v>
      </c>
      <c r="P1929" t="e">
        <f>'Base cotización 2021'!#REF!</f>
        <v>#REF!</v>
      </c>
      <c r="Q1929">
        <f>'Base cotización 2021'!N1950</f>
        <v>0</v>
      </c>
      <c r="R1929">
        <f>'Base cotización 2021'!O1950</f>
        <v>0</v>
      </c>
      <c r="S1929">
        <f>'Base cotización 2021'!P1950</f>
        <v>0</v>
      </c>
      <c r="T1929">
        <f>'Base cotización 2021'!Q1950</f>
        <v>0</v>
      </c>
      <c r="U1929">
        <f>'Base cotización 2021'!R1950</f>
        <v>0</v>
      </c>
      <c r="V1929">
        <f>'Base cotización 2021'!W1950</f>
        <v>0</v>
      </c>
      <c r="X1929">
        <f>'Base cotización 2021'!X1950</f>
        <v>0</v>
      </c>
      <c r="Y1929" t="e">
        <f>'Base cotización 2021'!#REF!</f>
        <v>#REF!</v>
      </c>
    </row>
    <row r="1930" spans="1:25">
      <c r="A1930">
        <f>'Base cotización 2021'!B1951</f>
        <v>0</v>
      </c>
      <c r="C1930" t="str">
        <f>'Base cotización 2021'!C1951</f>
        <v/>
      </c>
      <c r="D1930" t="str">
        <f>'Base cotización 2021'!D1951</f>
        <v/>
      </c>
      <c r="E1930" t="str">
        <f>'Base cotización 2021'!E1951</f>
        <v/>
      </c>
      <c r="G1930" t="str">
        <f>'Base cotización 2021'!F1951</f>
        <v/>
      </c>
      <c r="I1930" t="e">
        <f>'Base cotización 2021'!#REF!</f>
        <v>#REF!</v>
      </c>
      <c r="J1930" t="e">
        <f>'Base cotización 2021'!#REF!</f>
        <v>#REF!</v>
      </c>
      <c r="K1930">
        <f>'Base cotización 2021'!H1951</f>
        <v>0</v>
      </c>
      <c r="L1930">
        <f>'Base cotización 2021'!K1951</f>
        <v>0</v>
      </c>
      <c r="M1930" s="31">
        <f>'Base cotización 2021'!I1951</f>
        <v>0</v>
      </c>
      <c r="N1930">
        <f>'Base cotización 2021'!L1951</f>
        <v>0</v>
      </c>
      <c r="O1930">
        <f>'Base cotización 2021'!M1951</f>
        <v>0</v>
      </c>
      <c r="P1930" t="e">
        <f>'Base cotización 2021'!#REF!</f>
        <v>#REF!</v>
      </c>
      <c r="Q1930">
        <f>'Base cotización 2021'!N1951</f>
        <v>0</v>
      </c>
      <c r="R1930">
        <f>'Base cotización 2021'!O1951</f>
        <v>0</v>
      </c>
      <c r="S1930">
        <f>'Base cotización 2021'!P1951</f>
        <v>0</v>
      </c>
      <c r="T1930">
        <f>'Base cotización 2021'!Q1951</f>
        <v>0</v>
      </c>
      <c r="U1930">
        <f>'Base cotización 2021'!R1951</f>
        <v>0</v>
      </c>
      <c r="V1930">
        <f>'Base cotización 2021'!W1951</f>
        <v>0</v>
      </c>
      <c r="X1930">
        <f>'Base cotización 2021'!X1951</f>
        <v>0</v>
      </c>
      <c r="Y1930" t="e">
        <f>'Base cotización 2021'!#REF!</f>
        <v>#REF!</v>
      </c>
    </row>
    <row r="1931" spans="1:25">
      <c r="A1931">
        <f>'Base cotización 2021'!B1952</f>
        <v>0</v>
      </c>
      <c r="C1931" t="str">
        <f>'Base cotización 2021'!C1952</f>
        <v/>
      </c>
      <c r="D1931" t="str">
        <f>'Base cotización 2021'!D1952</f>
        <v/>
      </c>
      <c r="E1931" t="str">
        <f>'Base cotización 2021'!E1952</f>
        <v/>
      </c>
      <c r="G1931" t="str">
        <f>'Base cotización 2021'!F1952</f>
        <v/>
      </c>
      <c r="I1931" t="e">
        <f>'Base cotización 2021'!#REF!</f>
        <v>#REF!</v>
      </c>
      <c r="J1931" t="e">
        <f>'Base cotización 2021'!#REF!</f>
        <v>#REF!</v>
      </c>
      <c r="K1931">
        <f>'Base cotización 2021'!H1952</f>
        <v>0</v>
      </c>
      <c r="L1931">
        <f>'Base cotización 2021'!K1952</f>
        <v>0</v>
      </c>
      <c r="M1931" s="31">
        <f>'Base cotización 2021'!I1952</f>
        <v>0</v>
      </c>
      <c r="N1931">
        <f>'Base cotización 2021'!L1952</f>
        <v>0</v>
      </c>
      <c r="O1931">
        <f>'Base cotización 2021'!M1952</f>
        <v>0</v>
      </c>
      <c r="P1931" t="e">
        <f>'Base cotización 2021'!#REF!</f>
        <v>#REF!</v>
      </c>
      <c r="Q1931">
        <f>'Base cotización 2021'!N1952</f>
        <v>0</v>
      </c>
      <c r="R1931">
        <f>'Base cotización 2021'!O1952</f>
        <v>0</v>
      </c>
      <c r="S1931">
        <f>'Base cotización 2021'!P1952</f>
        <v>0</v>
      </c>
      <c r="T1931">
        <f>'Base cotización 2021'!Q1952</f>
        <v>0</v>
      </c>
      <c r="U1931">
        <f>'Base cotización 2021'!R1952</f>
        <v>0</v>
      </c>
      <c r="V1931">
        <f>'Base cotización 2021'!W1952</f>
        <v>0</v>
      </c>
      <c r="X1931">
        <f>'Base cotización 2021'!X1952</f>
        <v>0</v>
      </c>
      <c r="Y1931" t="e">
        <f>'Base cotización 2021'!#REF!</f>
        <v>#REF!</v>
      </c>
    </row>
    <row r="1932" spans="1:25">
      <c r="A1932">
        <f>'Base cotización 2021'!B1953</f>
        <v>0</v>
      </c>
      <c r="C1932" t="str">
        <f>'Base cotización 2021'!C1953</f>
        <v/>
      </c>
      <c r="D1932" t="str">
        <f>'Base cotización 2021'!D1953</f>
        <v/>
      </c>
      <c r="E1932" t="str">
        <f>'Base cotización 2021'!E1953</f>
        <v/>
      </c>
      <c r="G1932" t="str">
        <f>'Base cotización 2021'!F1953</f>
        <v/>
      </c>
      <c r="I1932" t="e">
        <f>'Base cotización 2021'!#REF!</f>
        <v>#REF!</v>
      </c>
      <c r="J1932" t="e">
        <f>'Base cotización 2021'!#REF!</f>
        <v>#REF!</v>
      </c>
      <c r="K1932">
        <f>'Base cotización 2021'!H1953</f>
        <v>0</v>
      </c>
      <c r="L1932">
        <f>'Base cotización 2021'!K1953</f>
        <v>0</v>
      </c>
      <c r="M1932" s="31">
        <f>'Base cotización 2021'!I1953</f>
        <v>0</v>
      </c>
      <c r="N1932">
        <f>'Base cotización 2021'!L1953</f>
        <v>0</v>
      </c>
      <c r="O1932">
        <f>'Base cotización 2021'!M1953</f>
        <v>0</v>
      </c>
      <c r="P1932" t="e">
        <f>'Base cotización 2021'!#REF!</f>
        <v>#REF!</v>
      </c>
      <c r="Q1932">
        <f>'Base cotización 2021'!N1953</f>
        <v>0</v>
      </c>
      <c r="R1932">
        <f>'Base cotización 2021'!O1953</f>
        <v>0</v>
      </c>
      <c r="S1932">
        <f>'Base cotización 2021'!P1953</f>
        <v>0</v>
      </c>
      <c r="T1932">
        <f>'Base cotización 2021'!Q1953</f>
        <v>0</v>
      </c>
      <c r="U1932">
        <f>'Base cotización 2021'!R1953</f>
        <v>0</v>
      </c>
      <c r="V1932">
        <f>'Base cotización 2021'!W1953</f>
        <v>0</v>
      </c>
      <c r="X1932">
        <f>'Base cotización 2021'!X1953</f>
        <v>0</v>
      </c>
      <c r="Y1932" t="e">
        <f>'Base cotización 2021'!#REF!</f>
        <v>#REF!</v>
      </c>
    </row>
    <row r="1933" spans="1:25">
      <c r="A1933">
        <f>'Base cotización 2021'!B1954</f>
        <v>0</v>
      </c>
      <c r="C1933" t="str">
        <f>'Base cotización 2021'!C1954</f>
        <v/>
      </c>
      <c r="D1933" t="str">
        <f>'Base cotización 2021'!D1954</f>
        <v/>
      </c>
      <c r="E1933" t="str">
        <f>'Base cotización 2021'!E1954</f>
        <v/>
      </c>
      <c r="G1933" t="str">
        <f>'Base cotización 2021'!F1954</f>
        <v/>
      </c>
      <c r="I1933" t="e">
        <f>'Base cotización 2021'!#REF!</f>
        <v>#REF!</v>
      </c>
      <c r="J1933" t="e">
        <f>'Base cotización 2021'!#REF!</f>
        <v>#REF!</v>
      </c>
      <c r="K1933">
        <f>'Base cotización 2021'!H1954</f>
        <v>0</v>
      </c>
      <c r="L1933">
        <f>'Base cotización 2021'!K1954</f>
        <v>0</v>
      </c>
      <c r="M1933" s="31">
        <f>'Base cotización 2021'!I1954</f>
        <v>0</v>
      </c>
      <c r="N1933">
        <f>'Base cotización 2021'!L1954</f>
        <v>0</v>
      </c>
      <c r="O1933">
        <f>'Base cotización 2021'!M1954</f>
        <v>0</v>
      </c>
      <c r="P1933" t="e">
        <f>'Base cotización 2021'!#REF!</f>
        <v>#REF!</v>
      </c>
      <c r="Q1933">
        <f>'Base cotización 2021'!N1954</f>
        <v>0</v>
      </c>
      <c r="R1933">
        <f>'Base cotización 2021'!O1954</f>
        <v>0</v>
      </c>
      <c r="S1933">
        <f>'Base cotización 2021'!P1954</f>
        <v>0</v>
      </c>
      <c r="T1933">
        <f>'Base cotización 2021'!Q1954</f>
        <v>0</v>
      </c>
      <c r="U1933">
        <f>'Base cotización 2021'!R1954</f>
        <v>0</v>
      </c>
      <c r="V1933">
        <f>'Base cotización 2021'!W1954</f>
        <v>0</v>
      </c>
      <c r="X1933">
        <f>'Base cotización 2021'!X1954</f>
        <v>0</v>
      </c>
      <c r="Y1933" t="e">
        <f>'Base cotización 2021'!#REF!</f>
        <v>#REF!</v>
      </c>
    </row>
    <row r="1934" spans="1:25">
      <c r="A1934">
        <f>'Base cotización 2021'!B1955</f>
        <v>0</v>
      </c>
      <c r="C1934" t="str">
        <f>'Base cotización 2021'!C1955</f>
        <v/>
      </c>
      <c r="D1934" t="str">
        <f>'Base cotización 2021'!D1955</f>
        <v/>
      </c>
      <c r="E1934" t="str">
        <f>'Base cotización 2021'!E1955</f>
        <v/>
      </c>
      <c r="G1934" t="str">
        <f>'Base cotización 2021'!F1955</f>
        <v/>
      </c>
      <c r="I1934" t="e">
        <f>'Base cotización 2021'!#REF!</f>
        <v>#REF!</v>
      </c>
      <c r="J1934" t="e">
        <f>'Base cotización 2021'!#REF!</f>
        <v>#REF!</v>
      </c>
      <c r="K1934">
        <f>'Base cotización 2021'!H1955</f>
        <v>0</v>
      </c>
      <c r="L1934">
        <f>'Base cotización 2021'!K1955</f>
        <v>0</v>
      </c>
      <c r="M1934" s="31">
        <f>'Base cotización 2021'!I1955</f>
        <v>0</v>
      </c>
      <c r="N1934">
        <f>'Base cotización 2021'!L1955</f>
        <v>0</v>
      </c>
      <c r="O1934">
        <f>'Base cotización 2021'!M1955</f>
        <v>0</v>
      </c>
      <c r="P1934" t="e">
        <f>'Base cotización 2021'!#REF!</f>
        <v>#REF!</v>
      </c>
      <c r="Q1934">
        <f>'Base cotización 2021'!N1955</f>
        <v>0</v>
      </c>
      <c r="R1934">
        <f>'Base cotización 2021'!O1955</f>
        <v>0</v>
      </c>
      <c r="S1934">
        <f>'Base cotización 2021'!P1955</f>
        <v>0</v>
      </c>
      <c r="T1934">
        <f>'Base cotización 2021'!Q1955</f>
        <v>0</v>
      </c>
      <c r="U1934">
        <f>'Base cotización 2021'!R1955</f>
        <v>0</v>
      </c>
      <c r="V1934">
        <f>'Base cotización 2021'!W1955</f>
        <v>0</v>
      </c>
      <c r="X1934">
        <f>'Base cotización 2021'!X1955</f>
        <v>0</v>
      </c>
      <c r="Y1934" t="e">
        <f>'Base cotización 2021'!#REF!</f>
        <v>#REF!</v>
      </c>
    </row>
    <row r="1935" spans="1:25">
      <c r="A1935">
        <f>'Base cotización 2021'!B1956</f>
        <v>0</v>
      </c>
      <c r="C1935" t="str">
        <f>'Base cotización 2021'!C1956</f>
        <v/>
      </c>
      <c r="D1935" t="str">
        <f>'Base cotización 2021'!D1956</f>
        <v/>
      </c>
      <c r="E1935" t="str">
        <f>'Base cotización 2021'!E1956</f>
        <v/>
      </c>
      <c r="G1935" t="str">
        <f>'Base cotización 2021'!F1956</f>
        <v/>
      </c>
      <c r="I1935" t="e">
        <f>'Base cotización 2021'!#REF!</f>
        <v>#REF!</v>
      </c>
      <c r="J1935" t="e">
        <f>'Base cotización 2021'!#REF!</f>
        <v>#REF!</v>
      </c>
      <c r="K1935">
        <f>'Base cotización 2021'!H1956</f>
        <v>0</v>
      </c>
      <c r="L1935">
        <f>'Base cotización 2021'!K1956</f>
        <v>0</v>
      </c>
      <c r="M1935" s="31">
        <f>'Base cotización 2021'!I1956</f>
        <v>0</v>
      </c>
      <c r="N1935">
        <f>'Base cotización 2021'!L1956</f>
        <v>0</v>
      </c>
      <c r="O1935">
        <f>'Base cotización 2021'!M1956</f>
        <v>0</v>
      </c>
      <c r="P1935" t="e">
        <f>'Base cotización 2021'!#REF!</f>
        <v>#REF!</v>
      </c>
      <c r="Q1935">
        <f>'Base cotización 2021'!N1956</f>
        <v>0</v>
      </c>
      <c r="R1935">
        <f>'Base cotización 2021'!O1956</f>
        <v>0</v>
      </c>
      <c r="S1935">
        <f>'Base cotización 2021'!P1956</f>
        <v>0</v>
      </c>
      <c r="T1935">
        <f>'Base cotización 2021'!Q1956</f>
        <v>0</v>
      </c>
      <c r="U1935">
        <f>'Base cotización 2021'!R1956</f>
        <v>0</v>
      </c>
      <c r="V1935">
        <f>'Base cotización 2021'!W1956</f>
        <v>0</v>
      </c>
      <c r="X1935">
        <f>'Base cotización 2021'!X1956</f>
        <v>0</v>
      </c>
      <c r="Y1935" t="e">
        <f>'Base cotización 2021'!#REF!</f>
        <v>#REF!</v>
      </c>
    </row>
    <row r="1936" spans="1:25">
      <c r="A1936">
        <f>'Base cotización 2021'!B1957</f>
        <v>0</v>
      </c>
      <c r="C1936" t="str">
        <f>'Base cotización 2021'!C1957</f>
        <v/>
      </c>
      <c r="D1936" t="str">
        <f>'Base cotización 2021'!D1957</f>
        <v/>
      </c>
      <c r="E1936" t="str">
        <f>'Base cotización 2021'!E1957</f>
        <v/>
      </c>
      <c r="G1936" t="str">
        <f>'Base cotización 2021'!F1957</f>
        <v/>
      </c>
      <c r="I1936" t="e">
        <f>'Base cotización 2021'!#REF!</f>
        <v>#REF!</v>
      </c>
      <c r="J1936" t="e">
        <f>'Base cotización 2021'!#REF!</f>
        <v>#REF!</v>
      </c>
      <c r="K1936">
        <f>'Base cotización 2021'!H1957</f>
        <v>0</v>
      </c>
      <c r="L1936">
        <f>'Base cotización 2021'!K1957</f>
        <v>0</v>
      </c>
      <c r="M1936" s="31">
        <f>'Base cotización 2021'!I1957</f>
        <v>0</v>
      </c>
      <c r="N1936">
        <f>'Base cotización 2021'!L1957</f>
        <v>0</v>
      </c>
      <c r="O1936">
        <f>'Base cotización 2021'!M1957</f>
        <v>0</v>
      </c>
      <c r="P1936" t="e">
        <f>'Base cotización 2021'!#REF!</f>
        <v>#REF!</v>
      </c>
      <c r="Q1936">
        <f>'Base cotización 2021'!N1957</f>
        <v>0</v>
      </c>
      <c r="R1936">
        <f>'Base cotización 2021'!O1957</f>
        <v>0</v>
      </c>
      <c r="S1936">
        <f>'Base cotización 2021'!P1957</f>
        <v>0</v>
      </c>
      <c r="T1936">
        <f>'Base cotización 2021'!Q1957</f>
        <v>0</v>
      </c>
      <c r="U1936">
        <f>'Base cotización 2021'!R1957</f>
        <v>0</v>
      </c>
      <c r="V1936">
        <f>'Base cotización 2021'!W1957</f>
        <v>0</v>
      </c>
      <c r="X1936">
        <f>'Base cotización 2021'!X1957</f>
        <v>0</v>
      </c>
      <c r="Y1936" t="e">
        <f>'Base cotización 2021'!#REF!</f>
        <v>#REF!</v>
      </c>
    </row>
    <row r="1937" spans="1:25">
      <c r="A1937">
        <f>'Base cotización 2021'!B1958</f>
        <v>0</v>
      </c>
      <c r="C1937" t="str">
        <f>'Base cotización 2021'!C1958</f>
        <v/>
      </c>
      <c r="D1937" t="str">
        <f>'Base cotización 2021'!D1958</f>
        <v/>
      </c>
      <c r="E1937" t="str">
        <f>'Base cotización 2021'!E1958</f>
        <v/>
      </c>
      <c r="G1937" t="str">
        <f>'Base cotización 2021'!F1958</f>
        <v/>
      </c>
      <c r="I1937" t="e">
        <f>'Base cotización 2021'!#REF!</f>
        <v>#REF!</v>
      </c>
      <c r="J1937" t="e">
        <f>'Base cotización 2021'!#REF!</f>
        <v>#REF!</v>
      </c>
      <c r="K1937">
        <f>'Base cotización 2021'!H1958</f>
        <v>0</v>
      </c>
      <c r="L1937">
        <f>'Base cotización 2021'!K1958</f>
        <v>0</v>
      </c>
      <c r="M1937" s="31">
        <f>'Base cotización 2021'!I1958</f>
        <v>0</v>
      </c>
      <c r="N1937">
        <f>'Base cotización 2021'!L1958</f>
        <v>0</v>
      </c>
      <c r="O1937">
        <f>'Base cotización 2021'!M1958</f>
        <v>0</v>
      </c>
      <c r="P1937" t="e">
        <f>'Base cotización 2021'!#REF!</f>
        <v>#REF!</v>
      </c>
      <c r="Q1937">
        <f>'Base cotización 2021'!N1958</f>
        <v>0</v>
      </c>
      <c r="R1937">
        <f>'Base cotización 2021'!O1958</f>
        <v>0</v>
      </c>
      <c r="S1937">
        <f>'Base cotización 2021'!P1958</f>
        <v>0</v>
      </c>
      <c r="T1937">
        <f>'Base cotización 2021'!Q1958</f>
        <v>0</v>
      </c>
      <c r="U1937">
        <f>'Base cotización 2021'!R1958</f>
        <v>0</v>
      </c>
      <c r="V1937">
        <f>'Base cotización 2021'!W1958</f>
        <v>0</v>
      </c>
      <c r="X1937">
        <f>'Base cotización 2021'!X1958</f>
        <v>0</v>
      </c>
      <c r="Y1937" t="e">
        <f>'Base cotización 2021'!#REF!</f>
        <v>#REF!</v>
      </c>
    </row>
    <row r="1938" spans="1:25">
      <c r="A1938">
        <f>'Base cotización 2021'!B1959</f>
        <v>0</v>
      </c>
      <c r="C1938" t="str">
        <f>'Base cotización 2021'!C1959</f>
        <v/>
      </c>
      <c r="D1938" t="str">
        <f>'Base cotización 2021'!D1959</f>
        <v/>
      </c>
      <c r="E1938" t="str">
        <f>'Base cotización 2021'!E1959</f>
        <v/>
      </c>
      <c r="G1938" t="str">
        <f>'Base cotización 2021'!F1959</f>
        <v/>
      </c>
      <c r="I1938" t="e">
        <f>'Base cotización 2021'!#REF!</f>
        <v>#REF!</v>
      </c>
      <c r="J1938" t="e">
        <f>'Base cotización 2021'!#REF!</f>
        <v>#REF!</v>
      </c>
      <c r="K1938">
        <f>'Base cotización 2021'!H1959</f>
        <v>0</v>
      </c>
      <c r="L1938">
        <f>'Base cotización 2021'!K1959</f>
        <v>0</v>
      </c>
      <c r="M1938" s="31">
        <f>'Base cotización 2021'!I1959</f>
        <v>0</v>
      </c>
      <c r="N1938">
        <f>'Base cotización 2021'!L1959</f>
        <v>0</v>
      </c>
      <c r="O1938">
        <f>'Base cotización 2021'!M1959</f>
        <v>0</v>
      </c>
      <c r="P1938" t="e">
        <f>'Base cotización 2021'!#REF!</f>
        <v>#REF!</v>
      </c>
      <c r="Q1938">
        <f>'Base cotización 2021'!N1959</f>
        <v>0</v>
      </c>
      <c r="R1938">
        <f>'Base cotización 2021'!O1959</f>
        <v>0</v>
      </c>
      <c r="S1938">
        <f>'Base cotización 2021'!P1959</f>
        <v>0</v>
      </c>
      <c r="T1938">
        <f>'Base cotización 2021'!Q1959</f>
        <v>0</v>
      </c>
      <c r="U1938">
        <f>'Base cotización 2021'!R1959</f>
        <v>0</v>
      </c>
      <c r="V1938">
        <f>'Base cotización 2021'!W1959</f>
        <v>0</v>
      </c>
      <c r="X1938">
        <f>'Base cotización 2021'!X1959</f>
        <v>0</v>
      </c>
      <c r="Y1938" t="e">
        <f>'Base cotización 2021'!#REF!</f>
        <v>#REF!</v>
      </c>
    </row>
    <row r="1939" spans="1:25">
      <c r="A1939">
        <f>'Base cotización 2021'!B1960</f>
        <v>0</v>
      </c>
      <c r="C1939" t="str">
        <f>'Base cotización 2021'!C1960</f>
        <v/>
      </c>
      <c r="D1939" t="str">
        <f>'Base cotización 2021'!D1960</f>
        <v/>
      </c>
      <c r="E1939" t="str">
        <f>'Base cotización 2021'!E1960</f>
        <v/>
      </c>
      <c r="G1939" t="str">
        <f>'Base cotización 2021'!F1960</f>
        <v/>
      </c>
      <c r="I1939" t="e">
        <f>'Base cotización 2021'!#REF!</f>
        <v>#REF!</v>
      </c>
      <c r="J1939" t="e">
        <f>'Base cotización 2021'!#REF!</f>
        <v>#REF!</v>
      </c>
      <c r="K1939">
        <f>'Base cotización 2021'!H1960</f>
        <v>0</v>
      </c>
      <c r="L1939">
        <f>'Base cotización 2021'!K1960</f>
        <v>0</v>
      </c>
      <c r="M1939" s="31">
        <f>'Base cotización 2021'!I1960</f>
        <v>0</v>
      </c>
      <c r="N1939">
        <f>'Base cotización 2021'!L1960</f>
        <v>0</v>
      </c>
      <c r="O1939">
        <f>'Base cotización 2021'!M1960</f>
        <v>0</v>
      </c>
      <c r="P1939" t="e">
        <f>'Base cotización 2021'!#REF!</f>
        <v>#REF!</v>
      </c>
      <c r="Q1939">
        <f>'Base cotización 2021'!N1960</f>
        <v>0</v>
      </c>
      <c r="R1939">
        <f>'Base cotización 2021'!O1960</f>
        <v>0</v>
      </c>
      <c r="S1939">
        <f>'Base cotización 2021'!P1960</f>
        <v>0</v>
      </c>
      <c r="T1939">
        <f>'Base cotización 2021'!Q1960</f>
        <v>0</v>
      </c>
      <c r="U1939">
        <f>'Base cotización 2021'!R1960</f>
        <v>0</v>
      </c>
      <c r="V1939">
        <f>'Base cotización 2021'!W1960</f>
        <v>0</v>
      </c>
      <c r="X1939">
        <f>'Base cotización 2021'!X1960</f>
        <v>0</v>
      </c>
      <c r="Y1939" t="e">
        <f>'Base cotización 2021'!#REF!</f>
        <v>#REF!</v>
      </c>
    </row>
    <row r="1940" spans="1:25">
      <c r="A1940">
        <f>'Base cotización 2021'!B1961</f>
        <v>0</v>
      </c>
      <c r="C1940" t="str">
        <f>'Base cotización 2021'!C1961</f>
        <v/>
      </c>
      <c r="D1940" t="str">
        <f>'Base cotización 2021'!D1961</f>
        <v/>
      </c>
      <c r="E1940" t="str">
        <f>'Base cotización 2021'!E1961</f>
        <v/>
      </c>
      <c r="G1940" t="str">
        <f>'Base cotización 2021'!F1961</f>
        <v/>
      </c>
      <c r="I1940" t="e">
        <f>'Base cotización 2021'!#REF!</f>
        <v>#REF!</v>
      </c>
      <c r="J1940" t="e">
        <f>'Base cotización 2021'!#REF!</f>
        <v>#REF!</v>
      </c>
      <c r="K1940">
        <f>'Base cotización 2021'!H1961</f>
        <v>0</v>
      </c>
      <c r="L1940">
        <f>'Base cotización 2021'!K1961</f>
        <v>0</v>
      </c>
      <c r="M1940" s="31">
        <f>'Base cotización 2021'!I1961</f>
        <v>0</v>
      </c>
      <c r="N1940">
        <f>'Base cotización 2021'!L1961</f>
        <v>0</v>
      </c>
      <c r="O1940">
        <f>'Base cotización 2021'!M1961</f>
        <v>0</v>
      </c>
      <c r="P1940" t="e">
        <f>'Base cotización 2021'!#REF!</f>
        <v>#REF!</v>
      </c>
      <c r="Q1940">
        <f>'Base cotización 2021'!N1961</f>
        <v>0</v>
      </c>
      <c r="R1940">
        <f>'Base cotización 2021'!O1961</f>
        <v>0</v>
      </c>
      <c r="S1940">
        <f>'Base cotización 2021'!P1961</f>
        <v>0</v>
      </c>
      <c r="T1940">
        <f>'Base cotización 2021'!Q1961</f>
        <v>0</v>
      </c>
      <c r="U1940">
        <f>'Base cotización 2021'!R1961</f>
        <v>0</v>
      </c>
      <c r="V1940">
        <f>'Base cotización 2021'!W1961</f>
        <v>0</v>
      </c>
      <c r="X1940">
        <f>'Base cotización 2021'!X1961</f>
        <v>0</v>
      </c>
      <c r="Y1940" t="e">
        <f>'Base cotización 2021'!#REF!</f>
        <v>#REF!</v>
      </c>
    </row>
    <row r="1941" spans="1:25">
      <c r="A1941">
        <f>'Base cotización 2021'!B1962</f>
        <v>0</v>
      </c>
      <c r="C1941" t="str">
        <f>'Base cotización 2021'!C1962</f>
        <v/>
      </c>
      <c r="D1941" t="str">
        <f>'Base cotización 2021'!D1962</f>
        <v/>
      </c>
      <c r="E1941" t="str">
        <f>'Base cotización 2021'!E1962</f>
        <v/>
      </c>
      <c r="G1941" t="str">
        <f>'Base cotización 2021'!F1962</f>
        <v/>
      </c>
      <c r="I1941" t="e">
        <f>'Base cotización 2021'!#REF!</f>
        <v>#REF!</v>
      </c>
      <c r="J1941" t="e">
        <f>'Base cotización 2021'!#REF!</f>
        <v>#REF!</v>
      </c>
      <c r="K1941">
        <f>'Base cotización 2021'!H1962</f>
        <v>0</v>
      </c>
      <c r="L1941">
        <f>'Base cotización 2021'!K1962</f>
        <v>0</v>
      </c>
      <c r="M1941" s="31">
        <f>'Base cotización 2021'!I1962</f>
        <v>0</v>
      </c>
      <c r="N1941">
        <f>'Base cotización 2021'!L1962</f>
        <v>0</v>
      </c>
      <c r="O1941">
        <f>'Base cotización 2021'!M1962</f>
        <v>0</v>
      </c>
      <c r="P1941" t="e">
        <f>'Base cotización 2021'!#REF!</f>
        <v>#REF!</v>
      </c>
      <c r="Q1941">
        <f>'Base cotización 2021'!N1962</f>
        <v>0</v>
      </c>
      <c r="R1941">
        <f>'Base cotización 2021'!O1962</f>
        <v>0</v>
      </c>
      <c r="S1941">
        <f>'Base cotización 2021'!P1962</f>
        <v>0</v>
      </c>
      <c r="T1941">
        <f>'Base cotización 2021'!Q1962</f>
        <v>0</v>
      </c>
      <c r="U1941">
        <f>'Base cotización 2021'!R1962</f>
        <v>0</v>
      </c>
      <c r="V1941">
        <f>'Base cotización 2021'!W1962</f>
        <v>0</v>
      </c>
      <c r="X1941">
        <f>'Base cotización 2021'!X1962</f>
        <v>0</v>
      </c>
      <c r="Y1941" t="e">
        <f>'Base cotización 2021'!#REF!</f>
        <v>#REF!</v>
      </c>
    </row>
    <row r="1942" spans="1:25">
      <c r="A1942">
        <f>'Base cotización 2021'!B1963</f>
        <v>0</v>
      </c>
      <c r="C1942" t="str">
        <f>'Base cotización 2021'!C1963</f>
        <v/>
      </c>
      <c r="D1942" t="str">
        <f>'Base cotización 2021'!D1963</f>
        <v/>
      </c>
      <c r="E1942" t="str">
        <f>'Base cotización 2021'!E1963</f>
        <v/>
      </c>
      <c r="G1942" t="str">
        <f>'Base cotización 2021'!F1963</f>
        <v/>
      </c>
      <c r="I1942" t="e">
        <f>'Base cotización 2021'!#REF!</f>
        <v>#REF!</v>
      </c>
      <c r="J1942" t="e">
        <f>'Base cotización 2021'!#REF!</f>
        <v>#REF!</v>
      </c>
      <c r="K1942">
        <f>'Base cotización 2021'!H1963</f>
        <v>0</v>
      </c>
      <c r="L1942">
        <f>'Base cotización 2021'!K1963</f>
        <v>0</v>
      </c>
      <c r="M1942" s="31">
        <f>'Base cotización 2021'!I1963</f>
        <v>0</v>
      </c>
      <c r="N1942">
        <f>'Base cotización 2021'!L1963</f>
        <v>0</v>
      </c>
      <c r="O1942">
        <f>'Base cotización 2021'!M1963</f>
        <v>0</v>
      </c>
      <c r="P1942" t="e">
        <f>'Base cotización 2021'!#REF!</f>
        <v>#REF!</v>
      </c>
      <c r="Q1942">
        <f>'Base cotización 2021'!N1963</f>
        <v>0</v>
      </c>
      <c r="R1942">
        <f>'Base cotización 2021'!O1963</f>
        <v>0</v>
      </c>
      <c r="S1942">
        <f>'Base cotización 2021'!P1963</f>
        <v>0</v>
      </c>
      <c r="T1942">
        <f>'Base cotización 2021'!Q1963</f>
        <v>0</v>
      </c>
      <c r="U1942">
        <f>'Base cotización 2021'!R1963</f>
        <v>0</v>
      </c>
      <c r="V1942">
        <f>'Base cotización 2021'!W1963</f>
        <v>0</v>
      </c>
      <c r="X1942">
        <f>'Base cotización 2021'!X1963</f>
        <v>0</v>
      </c>
      <c r="Y1942" t="e">
        <f>'Base cotización 2021'!#REF!</f>
        <v>#REF!</v>
      </c>
    </row>
    <row r="1943" spans="1:25">
      <c r="A1943">
        <f>'Base cotización 2021'!B1964</f>
        <v>0</v>
      </c>
      <c r="C1943" t="str">
        <f>'Base cotización 2021'!C1964</f>
        <v/>
      </c>
      <c r="D1943" t="str">
        <f>'Base cotización 2021'!D1964</f>
        <v/>
      </c>
      <c r="E1943" t="str">
        <f>'Base cotización 2021'!E1964</f>
        <v/>
      </c>
      <c r="G1943" t="str">
        <f>'Base cotización 2021'!F1964</f>
        <v/>
      </c>
      <c r="I1943" t="e">
        <f>'Base cotización 2021'!#REF!</f>
        <v>#REF!</v>
      </c>
      <c r="J1943" t="e">
        <f>'Base cotización 2021'!#REF!</f>
        <v>#REF!</v>
      </c>
      <c r="K1943">
        <f>'Base cotización 2021'!H1964</f>
        <v>0</v>
      </c>
      <c r="L1943">
        <f>'Base cotización 2021'!K1964</f>
        <v>0</v>
      </c>
      <c r="M1943" s="31">
        <f>'Base cotización 2021'!I1964</f>
        <v>0</v>
      </c>
      <c r="N1943">
        <f>'Base cotización 2021'!L1964</f>
        <v>0</v>
      </c>
      <c r="O1943">
        <f>'Base cotización 2021'!M1964</f>
        <v>0</v>
      </c>
      <c r="P1943" t="e">
        <f>'Base cotización 2021'!#REF!</f>
        <v>#REF!</v>
      </c>
      <c r="Q1943">
        <f>'Base cotización 2021'!N1964</f>
        <v>0</v>
      </c>
      <c r="R1943">
        <f>'Base cotización 2021'!O1964</f>
        <v>0</v>
      </c>
      <c r="S1943">
        <f>'Base cotización 2021'!P1964</f>
        <v>0</v>
      </c>
      <c r="T1943">
        <f>'Base cotización 2021'!Q1964</f>
        <v>0</v>
      </c>
      <c r="U1943">
        <f>'Base cotización 2021'!R1964</f>
        <v>0</v>
      </c>
      <c r="V1943">
        <f>'Base cotización 2021'!W1964</f>
        <v>0</v>
      </c>
      <c r="X1943">
        <f>'Base cotización 2021'!X1964</f>
        <v>0</v>
      </c>
      <c r="Y1943" t="e">
        <f>'Base cotización 2021'!#REF!</f>
        <v>#REF!</v>
      </c>
    </row>
    <row r="1944" spans="1:25">
      <c r="A1944">
        <f>'Base cotización 2021'!B1965</f>
        <v>0</v>
      </c>
      <c r="C1944" t="str">
        <f>'Base cotización 2021'!C1965</f>
        <v/>
      </c>
      <c r="D1944" t="str">
        <f>'Base cotización 2021'!D1965</f>
        <v/>
      </c>
      <c r="E1944" t="str">
        <f>'Base cotización 2021'!E1965</f>
        <v/>
      </c>
      <c r="G1944" t="str">
        <f>'Base cotización 2021'!F1965</f>
        <v/>
      </c>
      <c r="I1944" t="e">
        <f>'Base cotización 2021'!#REF!</f>
        <v>#REF!</v>
      </c>
      <c r="J1944" t="e">
        <f>'Base cotización 2021'!#REF!</f>
        <v>#REF!</v>
      </c>
      <c r="K1944">
        <f>'Base cotización 2021'!H1965</f>
        <v>0</v>
      </c>
      <c r="L1944">
        <f>'Base cotización 2021'!K1965</f>
        <v>0</v>
      </c>
      <c r="M1944" s="31">
        <f>'Base cotización 2021'!I1965</f>
        <v>0</v>
      </c>
      <c r="N1944">
        <f>'Base cotización 2021'!L1965</f>
        <v>0</v>
      </c>
      <c r="O1944">
        <f>'Base cotización 2021'!M1965</f>
        <v>0</v>
      </c>
      <c r="P1944" t="e">
        <f>'Base cotización 2021'!#REF!</f>
        <v>#REF!</v>
      </c>
      <c r="Q1944">
        <f>'Base cotización 2021'!N1965</f>
        <v>0</v>
      </c>
      <c r="R1944">
        <f>'Base cotización 2021'!O1965</f>
        <v>0</v>
      </c>
      <c r="S1944">
        <f>'Base cotización 2021'!P1965</f>
        <v>0</v>
      </c>
      <c r="T1944">
        <f>'Base cotización 2021'!Q1965</f>
        <v>0</v>
      </c>
      <c r="U1944">
        <f>'Base cotización 2021'!R1965</f>
        <v>0</v>
      </c>
      <c r="V1944">
        <f>'Base cotización 2021'!W1965</f>
        <v>0</v>
      </c>
      <c r="X1944">
        <f>'Base cotización 2021'!X1965</f>
        <v>0</v>
      </c>
      <c r="Y1944" t="e">
        <f>'Base cotización 2021'!#REF!</f>
        <v>#REF!</v>
      </c>
    </row>
    <row r="1945" spans="1:25">
      <c r="A1945">
        <f>'Base cotización 2021'!B1966</f>
        <v>0</v>
      </c>
      <c r="C1945" t="str">
        <f>'Base cotización 2021'!C1966</f>
        <v/>
      </c>
      <c r="D1945" t="str">
        <f>'Base cotización 2021'!D1966</f>
        <v/>
      </c>
      <c r="E1945" t="str">
        <f>'Base cotización 2021'!E1966</f>
        <v/>
      </c>
      <c r="G1945" t="str">
        <f>'Base cotización 2021'!F1966</f>
        <v/>
      </c>
      <c r="I1945" t="e">
        <f>'Base cotización 2021'!#REF!</f>
        <v>#REF!</v>
      </c>
      <c r="J1945" t="e">
        <f>'Base cotización 2021'!#REF!</f>
        <v>#REF!</v>
      </c>
      <c r="K1945">
        <f>'Base cotización 2021'!H1966</f>
        <v>0</v>
      </c>
      <c r="L1945">
        <f>'Base cotización 2021'!K1966</f>
        <v>0</v>
      </c>
      <c r="M1945" s="31">
        <f>'Base cotización 2021'!I1966</f>
        <v>0</v>
      </c>
      <c r="N1945">
        <f>'Base cotización 2021'!L1966</f>
        <v>0</v>
      </c>
      <c r="O1945">
        <f>'Base cotización 2021'!M1966</f>
        <v>0</v>
      </c>
      <c r="P1945" t="e">
        <f>'Base cotización 2021'!#REF!</f>
        <v>#REF!</v>
      </c>
      <c r="Q1945">
        <f>'Base cotización 2021'!N1966</f>
        <v>0</v>
      </c>
      <c r="R1945">
        <f>'Base cotización 2021'!O1966</f>
        <v>0</v>
      </c>
      <c r="S1945">
        <f>'Base cotización 2021'!P1966</f>
        <v>0</v>
      </c>
      <c r="T1945">
        <f>'Base cotización 2021'!Q1966</f>
        <v>0</v>
      </c>
      <c r="U1945">
        <f>'Base cotización 2021'!R1966</f>
        <v>0</v>
      </c>
      <c r="V1945">
        <f>'Base cotización 2021'!W1966</f>
        <v>0</v>
      </c>
      <c r="X1945">
        <f>'Base cotización 2021'!X1966</f>
        <v>0</v>
      </c>
      <c r="Y1945" t="e">
        <f>'Base cotización 2021'!#REF!</f>
        <v>#REF!</v>
      </c>
    </row>
    <row r="1946" spans="1:25">
      <c r="A1946">
        <f>'Base cotización 2021'!B1967</f>
        <v>0</v>
      </c>
      <c r="C1946" t="str">
        <f>'Base cotización 2021'!C1967</f>
        <v/>
      </c>
      <c r="D1946" t="str">
        <f>'Base cotización 2021'!D1967</f>
        <v/>
      </c>
      <c r="E1946" t="str">
        <f>'Base cotización 2021'!E1967</f>
        <v/>
      </c>
      <c r="G1946" t="str">
        <f>'Base cotización 2021'!F1967</f>
        <v/>
      </c>
      <c r="I1946" t="e">
        <f>'Base cotización 2021'!#REF!</f>
        <v>#REF!</v>
      </c>
      <c r="J1946" t="e">
        <f>'Base cotización 2021'!#REF!</f>
        <v>#REF!</v>
      </c>
      <c r="K1946">
        <f>'Base cotización 2021'!H1967</f>
        <v>0</v>
      </c>
      <c r="L1946">
        <f>'Base cotización 2021'!K1967</f>
        <v>0</v>
      </c>
      <c r="M1946" s="31">
        <f>'Base cotización 2021'!I1967</f>
        <v>0</v>
      </c>
      <c r="N1946">
        <f>'Base cotización 2021'!L1967</f>
        <v>0</v>
      </c>
      <c r="O1946">
        <f>'Base cotización 2021'!M1967</f>
        <v>0</v>
      </c>
      <c r="P1946" t="e">
        <f>'Base cotización 2021'!#REF!</f>
        <v>#REF!</v>
      </c>
      <c r="Q1946">
        <f>'Base cotización 2021'!N1967</f>
        <v>0</v>
      </c>
      <c r="R1946">
        <f>'Base cotización 2021'!O1967</f>
        <v>0</v>
      </c>
      <c r="S1946">
        <f>'Base cotización 2021'!P1967</f>
        <v>0</v>
      </c>
      <c r="T1946">
        <f>'Base cotización 2021'!Q1967</f>
        <v>0</v>
      </c>
      <c r="U1946">
        <f>'Base cotización 2021'!R1967</f>
        <v>0</v>
      </c>
      <c r="V1946">
        <f>'Base cotización 2021'!W1967</f>
        <v>0</v>
      </c>
      <c r="X1946">
        <f>'Base cotización 2021'!X1967</f>
        <v>0</v>
      </c>
      <c r="Y1946" t="e">
        <f>'Base cotización 2021'!#REF!</f>
        <v>#REF!</v>
      </c>
    </row>
    <row r="1947" spans="1:25">
      <c r="A1947">
        <f>'Base cotización 2021'!B1968</f>
        <v>0</v>
      </c>
      <c r="C1947" t="str">
        <f>'Base cotización 2021'!C1968</f>
        <v/>
      </c>
      <c r="D1947" t="str">
        <f>'Base cotización 2021'!D1968</f>
        <v/>
      </c>
      <c r="E1947" t="str">
        <f>'Base cotización 2021'!E1968</f>
        <v/>
      </c>
      <c r="G1947" t="str">
        <f>'Base cotización 2021'!F1968</f>
        <v/>
      </c>
      <c r="I1947" t="e">
        <f>'Base cotización 2021'!#REF!</f>
        <v>#REF!</v>
      </c>
      <c r="J1947" t="e">
        <f>'Base cotización 2021'!#REF!</f>
        <v>#REF!</v>
      </c>
      <c r="K1947">
        <f>'Base cotización 2021'!H1968</f>
        <v>0</v>
      </c>
      <c r="L1947">
        <f>'Base cotización 2021'!K1968</f>
        <v>0</v>
      </c>
      <c r="M1947" s="31">
        <f>'Base cotización 2021'!I1968</f>
        <v>0</v>
      </c>
      <c r="N1947">
        <f>'Base cotización 2021'!L1968</f>
        <v>0</v>
      </c>
      <c r="O1947">
        <f>'Base cotización 2021'!M1968</f>
        <v>0</v>
      </c>
      <c r="P1947" t="e">
        <f>'Base cotización 2021'!#REF!</f>
        <v>#REF!</v>
      </c>
      <c r="Q1947">
        <f>'Base cotización 2021'!N1968</f>
        <v>0</v>
      </c>
      <c r="R1947">
        <f>'Base cotización 2021'!O1968</f>
        <v>0</v>
      </c>
      <c r="S1947">
        <f>'Base cotización 2021'!P1968</f>
        <v>0</v>
      </c>
      <c r="T1947">
        <f>'Base cotización 2021'!Q1968</f>
        <v>0</v>
      </c>
      <c r="U1947">
        <f>'Base cotización 2021'!R1968</f>
        <v>0</v>
      </c>
      <c r="V1947">
        <f>'Base cotización 2021'!W1968</f>
        <v>0</v>
      </c>
      <c r="X1947">
        <f>'Base cotización 2021'!X1968</f>
        <v>0</v>
      </c>
      <c r="Y1947" t="e">
        <f>'Base cotización 2021'!#REF!</f>
        <v>#REF!</v>
      </c>
    </row>
    <row r="1948" spans="1:25">
      <c r="A1948">
        <f>'Base cotización 2021'!B1969</f>
        <v>0</v>
      </c>
      <c r="C1948" t="str">
        <f>'Base cotización 2021'!C1969</f>
        <v/>
      </c>
      <c r="D1948" t="str">
        <f>'Base cotización 2021'!D1969</f>
        <v/>
      </c>
      <c r="E1948" t="str">
        <f>'Base cotización 2021'!E1969</f>
        <v/>
      </c>
      <c r="G1948" t="str">
        <f>'Base cotización 2021'!F1969</f>
        <v/>
      </c>
      <c r="I1948" t="e">
        <f>'Base cotización 2021'!#REF!</f>
        <v>#REF!</v>
      </c>
      <c r="J1948" t="e">
        <f>'Base cotización 2021'!#REF!</f>
        <v>#REF!</v>
      </c>
      <c r="K1948">
        <f>'Base cotización 2021'!H1969</f>
        <v>0</v>
      </c>
      <c r="L1948">
        <f>'Base cotización 2021'!K1969</f>
        <v>0</v>
      </c>
      <c r="M1948" s="31">
        <f>'Base cotización 2021'!I1969</f>
        <v>0</v>
      </c>
      <c r="N1948">
        <f>'Base cotización 2021'!L1969</f>
        <v>0</v>
      </c>
      <c r="O1948">
        <f>'Base cotización 2021'!M1969</f>
        <v>0</v>
      </c>
      <c r="P1948" t="e">
        <f>'Base cotización 2021'!#REF!</f>
        <v>#REF!</v>
      </c>
      <c r="Q1948">
        <f>'Base cotización 2021'!N1969</f>
        <v>0</v>
      </c>
      <c r="R1948">
        <f>'Base cotización 2021'!O1969</f>
        <v>0</v>
      </c>
      <c r="S1948">
        <f>'Base cotización 2021'!P1969</f>
        <v>0</v>
      </c>
      <c r="T1948">
        <f>'Base cotización 2021'!Q1969</f>
        <v>0</v>
      </c>
      <c r="U1948">
        <f>'Base cotización 2021'!R1969</f>
        <v>0</v>
      </c>
      <c r="V1948">
        <f>'Base cotización 2021'!W1969</f>
        <v>0</v>
      </c>
      <c r="X1948">
        <f>'Base cotización 2021'!X1969</f>
        <v>0</v>
      </c>
      <c r="Y1948" t="e">
        <f>'Base cotización 2021'!#REF!</f>
        <v>#REF!</v>
      </c>
    </row>
    <row r="1949" spans="1:25">
      <c r="A1949">
        <f>'Base cotización 2021'!B1970</f>
        <v>0</v>
      </c>
      <c r="C1949" t="str">
        <f>'Base cotización 2021'!C1970</f>
        <v/>
      </c>
      <c r="D1949" t="str">
        <f>'Base cotización 2021'!D1970</f>
        <v/>
      </c>
      <c r="E1949" t="str">
        <f>'Base cotización 2021'!E1970</f>
        <v/>
      </c>
      <c r="G1949" t="str">
        <f>'Base cotización 2021'!F1970</f>
        <v/>
      </c>
      <c r="I1949" t="e">
        <f>'Base cotización 2021'!#REF!</f>
        <v>#REF!</v>
      </c>
      <c r="J1949" t="e">
        <f>'Base cotización 2021'!#REF!</f>
        <v>#REF!</v>
      </c>
      <c r="K1949">
        <f>'Base cotización 2021'!H1970</f>
        <v>0</v>
      </c>
      <c r="L1949">
        <f>'Base cotización 2021'!K1970</f>
        <v>0</v>
      </c>
      <c r="M1949" s="31">
        <f>'Base cotización 2021'!I1970</f>
        <v>0</v>
      </c>
      <c r="N1949">
        <f>'Base cotización 2021'!L1970</f>
        <v>0</v>
      </c>
      <c r="O1949">
        <f>'Base cotización 2021'!M1970</f>
        <v>0</v>
      </c>
      <c r="P1949" t="e">
        <f>'Base cotización 2021'!#REF!</f>
        <v>#REF!</v>
      </c>
      <c r="Q1949">
        <f>'Base cotización 2021'!N1970</f>
        <v>0</v>
      </c>
      <c r="R1949">
        <f>'Base cotización 2021'!O1970</f>
        <v>0</v>
      </c>
      <c r="S1949">
        <f>'Base cotización 2021'!P1970</f>
        <v>0</v>
      </c>
      <c r="T1949">
        <f>'Base cotización 2021'!Q1970</f>
        <v>0</v>
      </c>
      <c r="U1949">
        <f>'Base cotización 2021'!R1970</f>
        <v>0</v>
      </c>
      <c r="V1949">
        <f>'Base cotización 2021'!W1970</f>
        <v>0</v>
      </c>
      <c r="X1949">
        <f>'Base cotización 2021'!X1970</f>
        <v>0</v>
      </c>
      <c r="Y1949" t="e">
        <f>'Base cotización 2021'!#REF!</f>
        <v>#REF!</v>
      </c>
    </row>
    <row r="1950" spans="1:25">
      <c r="A1950">
        <f>'Base cotización 2021'!B1971</f>
        <v>0</v>
      </c>
      <c r="C1950" t="str">
        <f>'Base cotización 2021'!C1971</f>
        <v/>
      </c>
      <c r="D1950" t="str">
        <f>'Base cotización 2021'!D1971</f>
        <v/>
      </c>
      <c r="E1950" t="str">
        <f>'Base cotización 2021'!E1971</f>
        <v/>
      </c>
      <c r="G1950" t="str">
        <f>'Base cotización 2021'!F1971</f>
        <v/>
      </c>
      <c r="I1950" t="e">
        <f>'Base cotización 2021'!#REF!</f>
        <v>#REF!</v>
      </c>
      <c r="J1950" t="e">
        <f>'Base cotización 2021'!#REF!</f>
        <v>#REF!</v>
      </c>
      <c r="K1950">
        <f>'Base cotización 2021'!H1971</f>
        <v>0</v>
      </c>
      <c r="L1950">
        <f>'Base cotización 2021'!K1971</f>
        <v>0</v>
      </c>
      <c r="M1950" s="31">
        <f>'Base cotización 2021'!I1971</f>
        <v>0</v>
      </c>
      <c r="N1950">
        <f>'Base cotización 2021'!L1971</f>
        <v>0</v>
      </c>
      <c r="O1950">
        <f>'Base cotización 2021'!M1971</f>
        <v>0</v>
      </c>
      <c r="P1950" t="e">
        <f>'Base cotización 2021'!#REF!</f>
        <v>#REF!</v>
      </c>
      <c r="Q1950">
        <f>'Base cotización 2021'!N1971</f>
        <v>0</v>
      </c>
      <c r="R1950">
        <f>'Base cotización 2021'!O1971</f>
        <v>0</v>
      </c>
      <c r="S1950">
        <f>'Base cotización 2021'!P1971</f>
        <v>0</v>
      </c>
      <c r="T1950">
        <f>'Base cotización 2021'!Q1971</f>
        <v>0</v>
      </c>
      <c r="U1950">
        <f>'Base cotización 2021'!R1971</f>
        <v>0</v>
      </c>
      <c r="V1950">
        <f>'Base cotización 2021'!W1971</f>
        <v>0</v>
      </c>
      <c r="X1950">
        <f>'Base cotización 2021'!X1971</f>
        <v>0</v>
      </c>
      <c r="Y1950" t="e">
        <f>'Base cotización 2021'!#REF!</f>
        <v>#REF!</v>
      </c>
    </row>
    <row r="1951" spans="1:25">
      <c r="A1951">
        <f>'Base cotización 2021'!B1972</f>
        <v>0</v>
      </c>
      <c r="C1951" t="str">
        <f>'Base cotización 2021'!C1972</f>
        <v/>
      </c>
      <c r="D1951" t="str">
        <f>'Base cotización 2021'!D1972</f>
        <v/>
      </c>
      <c r="E1951" t="str">
        <f>'Base cotización 2021'!E1972</f>
        <v/>
      </c>
      <c r="G1951" t="str">
        <f>'Base cotización 2021'!F1972</f>
        <v/>
      </c>
      <c r="I1951" t="e">
        <f>'Base cotización 2021'!#REF!</f>
        <v>#REF!</v>
      </c>
      <c r="J1951" t="e">
        <f>'Base cotización 2021'!#REF!</f>
        <v>#REF!</v>
      </c>
      <c r="K1951">
        <f>'Base cotización 2021'!H1972</f>
        <v>0</v>
      </c>
      <c r="L1951">
        <f>'Base cotización 2021'!K1972</f>
        <v>0</v>
      </c>
      <c r="M1951" s="31">
        <f>'Base cotización 2021'!I1972</f>
        <v>0</v>
      </c>
      <c r="N1951">
        <f>'Base cotización 2021'!L1972</f>
        <v>0</v>
      </c>
      <c r="O1951">
        <f>'Base cotización 2021'!M1972</f>
        <v>0</v>
      </c>
      <c r="P1951" t="e">
        <f>'Base cotización 2021'!#REF!</f>
        <v>#REF!</v>
      </c>
      <c r="Q1951">
        <f>'Base cotización 2021'!N1972</f>
        <v>0</v>
      </c>
      <c r="R1951">
        <f>'Base cotización 2021'!O1972</f>
        <v>0</v>
      </c>
      <c r="S1951">
        <f>'Base cotización 2021'!P1972</f>
        <v>0</v>
      </c>
      <c r="T1951">
        <f>'Base cotización 2021'!Q1972</f>
        <v>0</v>
      </c>
      <c r="U1951">
        <f>'Base cotización 2021'!R1972</f>
        <v>0</v>
      </c>
      <c r="V1951">
        <f>'Base cotización 2021'!W1972</f>
        <v>0</v>
      </c>
      <c r="X1951">
        <f>'Base cotización 2021'!X1972</f>
        <v>0</v>
      </c>
      <c r="Y1951" t="e">
        <f>'Base cotización 2021'!#REF!</f>
        <v>#REF!</v>
      </c>
    </row>
    <row r="1952" spans="1:25">
      <c r="A1952">
        <f>'Base cotización 2021'!B1973</f>
        <v>0</v>
      </c>
      <c r="C1952" t="str">
        <f>'Base cotización 2021'!C1973</f>
        <v/>
      </c>
      <c r="D1952" t="str">
        <f>'Base cotización 2021'!D1973</f>
        <v/>
      </c>
      <c r="E1952" t="str">
        <f>'Base cotización 2021'!E1973</f>
        <v/>
      </c>
      <c r="G1952" t="str">
        <f>'Base cotización 2021'!F1973</f>
        <v/>
      </c>
      <c r="I1952" t="e">
        <f>'Base cotización 2021'!#REF!</f>
        <v>#REF!</v>
      </c>
      <c r="J1952" t="e">
        <f>'Base cotización 2021'!#REF!</f>
        <v>#REF!</v>
      </c>
      <c r="K1952">
        <f>'Base cotización 2021'!H1973</f>
        <v>0</v>
      </c>
      <c r="L1952">
        <f>'Base cotización 2021'!K1973</f>
        <v>0</v>
      </c>
      <c r="M1952" s="31">
        <f>'Base cotización 2021'!I1973</f>
        <v>0</v>
      </c>
      <c r="N1952">
        <f>'Base cotización 2021'!L1973</f>
        <v>0</v>
      </c>
      <c r="O1952">
        <f>'Base cotización 2021'!M1973</f>
        <v>0</v>
      </c>
      <c r="P1952" t="e">
        <f>'Base cotización 2021'!#REF!</f>
        <v>#REF!</v>
      </c>
      <c r="Q1952">
        <f>'Base cotización 2021'!N1973</f>
        <v>0</v>
      </c>
      <c r="R1952">
        <f>'Base cotización 2021'!O1973</f>
        <v>0</v>
      </c>
      <c r="S1952">
        <f>'Base cotización 2021'!P1973</f>
        <v>0</v>
      </c>
      <c r="T1952">
        <f>'Base cotización 2021'!Q1973</f>
        <v>0</v>
      </c>
      <c r="U1952">
        <f>'Base cotización 2021'!R1973</f>
        <v>0</v>
      </c>
      <c r="V1952">
        <f>'Base cotización 2021'!W1973</f>
        <v>0</v>
      </c>
      <c r="X1952">
        <f>'Base cotización 2021'!X1973</f>
        <v>0</v>
      </c>
      <c r="Y1952" t="e">
        <f>'Base cotización 2021'!#REF!</f>
        <v>#REF!</v>
      </c>
    </row>
    <row r="1953" spans="1:25">
      <c r="A1953">
        <f>'Base cotización 2021'!B1974</f>
        <v>0</v>
      </c>
      <c r="C1953" t="str">
        <f>'Base cotización 2021'!C1974</f>
        <v/>
      </c>
      <c r="D1953" t="str">
        <f>'Base cotización 2021'!D1974</f>
        <v/>
      </c>
      <c r="E1953" t="str">
        <f>'Base cotización 2021'!E1974</f>
        <v/>
      </c>
      <c r="G1953" t="str">
        <f>'Base cotización 2021'!F1974</f>
        <v/>
      </c>
      <c r="I1953" t="e">
        <f>'Base cotización 2021'!#REF!</f>
        <v>#REF!</v>
      </c>
      <c r="J1953" t="e">
        <f>'Base cotización 2021'!#REF!</f>
        <v>#REF!</v>
      </c>
      <c r="K1953">
        <f>'Base cotización 2021'!H1974</f>
        <v>0</v>
      </c>
      <c r="L1953">
        <f>'Base cotización 2021'!K1974</f>
        <v>0</v>
      </c>
      <c r="M1953" s="31">
        <f>'Base cotización 2021'!I1974</f>
        <v>0</v>
      </c>
      <c r="N1953">
        <f>'Base cotización 2021'!L1974</f>
        <v>0</v>
      </c>
      <c r="O1953">
        <f>'Base cotización 2021'!M1974</f>
        <v>0</v>
      </c>
      <c r="P1953" t="e">
        <f>'Base cotización 2021'!#REF!</f>
        <v>#REF!</v>
      </c>
      <c r="Q1953">
        <f>'Base cotización 2021'!N1974</f>
        <v>0</v>
      </c>
      <c r="R1953">
        <f>'Base cotización 2021'!O1974</f>
        <v>0</v>
      </c>
      <c r="S1953">
        <f>'Base cotización 2021'!P1974</f>
        <v>0</v>
      </c>
      <c r="T1953">
        <f>'Base cotización 2021'!Q1974</f>
        <v>0</v>
      </c>
      <c r="U1953">
        <f>'Base cotización 2021'!R1974</f>
        <v>0</v>
      </c>
      <c r="V1953">
        <f>'Base cotización 2021'!W1974</f>
        <v>0</v>
      </c>
      <c r="X1953">
        <f>'Base cotización 2021'!X1974</f>
        <v>0</v>
      </c>
      <c r="Y1953" t="e">
        <f>'Base cotización 2021'!#REF!</f>
        <v>#REF!</v>
      </c>
    </row>
    <row r="1954" spans="1:25">
      <c r="A1954">
        <f>'Base cotización 2021'!B1975</f>
        <v>0</v>
      </c>
      <c r="C1954" t="str">
        <f>'Base cotización 2021'!C1975</f>
        <v/>
      </c>
      <c r="D1954" t="str">
        <f>'Base cotización 2021'!D1975</f>
        <v/>
      </c>
      <c r="E1954" t="str">
        <f>'Base cotización 2021'!E1975</f>
        <v/>
      </c>
      <c r="G1954" t="str">
        <f>'Base cotización 2021'!F1975</f>
        <v/>
      </c>
      <c r="I1954" t="e">
        <f>'Base cotización 2021'!#REF!</f>
        <v>#REF!</v>
      </c>
      <c r="J1954" t="e">
        <f>'Base cotización 2021'!#REF!</f>
        <v>#REF!</v>
      </c>
      <c r="K1954">
        <f>'Base cotización 2021'!H1975</f>
        <v>0</v>
      </c>
      <c r="L1954">
        <f>'Base cotización 2021'!K1975</f>
        <v>0</v>
      </c>
      <c r="M1954" s="31">
        <f>'Base cotización 2021'!I1975</f>
        <v>0</v>
      </c>
      <c r="N1954">
        <f>'Base cotización 2021'!L1975</f>
        <v>0</v>
      </c>
      <c r="O1954">
        <f>'Base cotización 2021'!M1975</f>
        <v>0</v>
      </c>
      <c r="P1954" t="e">
        <f>'Base cotización 2021'!#REF!</f>
        <v>#REF!</v>
      </c>
      <c r="Q1954">
        <f>'Base cotización 2021'!N1975</f>
        <v>0</v>
      </c>
      <c r="R1954">
        <f>'Base cotización 2021'!O1975</f>
        <v>0</v>
      </c>
      <c r="S1954">
        <f>'Base cotización 2021'!P1975</f>
        <v>0</v>
      </c>
      <c r="T1954">
        <f>'Base cotización 2021'!Q1975</f>
        <v>0</v>
      </c>
      <c r="U1954">
        <f>'Base cotización 2021'!R1975</f>
        <v>0</v>
      </c>
      <c r="V1954">
        <f>'Base cotización 2021'!W1975</f>
        <v>0</v>
      </c>
      <c r="X1954">
        <f>'Base cotización 2021'!X1975</f>
        <v>0</v>
      </c>
      <c r="Y1954" t="e">
        <f>'Base cotización 2021'!#REF!</f>
        <v>#REF!</v>
      </c>
    </row>
    <row r="1955" spans="1:25">
      <c r="A1955">
        <f>'Base cotización 2021'!B1976</f>
        <v>0</v>
      </c>
      <c r="C1955" t="str">
        <f>'Base cotización 2021'!C1976</f>
        <v/>
      </c>
      <c r="D1955" t="str">
        <f>'Base cotización 2021'!D1976</f>
        <v/>
      </c>
      <c r="E1955" t="str">
        <f>'Base cotización 2021'!E1976</f>
        <v/>
      </c>
      <c r="G1955" t="str">
        <f>'Base cotización 2021'!F1976</f>
        <v/>
      </c>
      <c r="I1955" t="e">
        <f>'Base cotización 2021'!#REF!</f>
        <v>#REF!</v>
      </c>
      <c r="J1955" t="e">
        <f>'Base cotización 2021'!#REF!</f>
        <v>#REF!</v>
      </c>
      <c r="K1955">
        <f>'Base cotización 2021'!H1976</f>
        <v>0</v>
      </c>
      <c r="L1955">
        <f>'Base cotización 2021'!K1976</f>
        <v>0</v>
      </c>
      <c r="M1955" s="31">
        <f>'Base cotización 2021'!I1976</f>
        <v>0</v>
      </c>
      <c r="N1955">
        <f>'Base cotización 2021'!L1976</f>
        <v>0</v>
      </c>
      <c r="O1955">
        <f>'Base cotización 2021'!M1976</f>
        <v>0</v>
      </c>
      <c r="P1955" t="e">
        <f>'Base cotización 2021'!#REF!</f>
        <v>#REF!</v>
      </c>
      <c r="Q1955">
        <f>'Base cotización 2021'!N1976</f>
        <v>0</v>
      </c>
      <c r="R1955">
        <f>'Base cotización 2021'!O1976</f>
        <v>0</v>
      </c>
      <c r="S1955">
        <f>'Base cotización 2021'!P1976</f>
        <v>0</v>
      </c>
      <c r="T1955">
        <f>'Base cotización 2021'!Q1976</f>
        <v>0</v>
      </c>
      <c r="U1955">
        <f>'Base cotización 2021'!R1976</f>
        <v>0</v>
      </c>
      <c r="V1955">
        <f>'Base cotización 2021'!W1976</f>
        <v>0</v>
      </c>
      <c r="X1955">
        <f>'Base cotización 2021'!X1976</f>
        <v>0</v>
      </c>
      <c r="Y1955" t="e">
        <f>'Base cotización 2021'!#REF!</f>
        <v>#REF!</v>
      </c>
    </row>
    <row r="1956" spans="1:25">
      <c r="A1956">
        <f>'Base cotización 2021'!B1977</f>
        <v>0</v>
      </c>
      <c r="C1956" t="str">
        <f>'Base cotización 2021'!C1977</f>
        <v/>
      </c>
      <c r="D1956" t="str">
        <f>'Base cotización 2021'!D1977</f>
        <v/>
      </c>
      <c r="E1956" t="str">
        <f>'Base cotización 2021'!E1977</f>
        <v/>
      </c>
      <c r="G1956" t="str">
        <f>'Base cotización 2021'!F1977</f>
        <v/>
      </c>
      <c r="I1956" t="e">
        <f>'Base cotización 2021'!#REF!</f>
        <v>#REF!</v>
      </c>
      <c r="J1956" t="e">
        <f>'Base cotización 2021'!#REF!</f>
        <v>#REF!</v>
      </c>
      <c r="K1956">
        <f>'Base cotización 2021'!H1977</f>
        <v>0</v>
      </c>
      <c r="L1956">
        <f>'Base cotización 2021'!K1977</f>
        <v>0</v>
      </c>
      <c r="M1956" s="31">
        <f>'Base cotización 2021'!I1977</f>
        <v>0</v>
      </c>
      <c r="N1956">
        <f>'Base cotización 2021'!L1977</f>
        <v>0</v>
      </c>
      <c r="O1956">
        <f>'Base cotización 2021'!M1977</f>
        <v>0</v>
      </c>
      <c r="P1956" t="e">
        <f>'Base cotización 2021'!#REF!</f>
        <v>#REF!</v>
      </c>
      <c r="Q1956">
        <f>'Base cotización 2021'!N1977</f>
        <v>0</v>
      </c>
      <c r="R1956">
        <f>'Base cotización 2021'!O1977</f>
        <v>0</v>
      </c>
      <c r="S1956">
        <f>'Base cotización 2021'!P1977</f>
        <v>0</v>
      </c>
      <c r="T1956">
        <f>'Base cotización 2021'!Q1977</f>
        <v>0</v>
      </c>
      <c r="U1956">
        <f>'Base cotización 2021'!R1977</f>
        <v>0</v>
      </c>
      <c r="V1956">
        <f>'Base cotización 2021'!W1977</f>
        <v>0</v>
      </c>
      <c r="X1956">
        <f>'Base cotización 2021'!X1977</f>
        <v>0</v>
      </c>
      <c r="Y1956" t="e">
        <f>'Base cotización 2021'!#REF!</f>
        <v>#REF!</v>
      </c>
    </row>
    <row r="1957" spans="1:25">
      <c r="A1957">
        <f>'Base cotización 2021'!B1978</f>
        <v>0</v>
      </c>
      <c r="C1957" t="str">
        <f>'Base cotización 2021'!C1978</f>
        <v/>
      </c>
      <c r="D1957" t="str">
        <f>'Base cotización 2021'!D1978</f>
        <v/>
      </c>
      <c r="E1957" t="str">
        <f>'Base cotización 2021'!E1978</f>
        <v/>
      </c>
      <c r="G1957" t="str">
        <f>'Base cotización 2021'!F1978</f>
        <v/>
      </c>
      <c r="I1957" t="e">
        <f>'Base cotización 2021'!#REF!</f>
        <v>#REF!</v>
      </c>
      <c r="J1957" t="e">
        <f>'Base cotización 2021'!#REF!</f>
        <v>#REF!</v>
      </c>
      <c r="K1957">
        <f>'Base cotización 2021'!H1978</f>
        <v>0</v>
      </c>
      <c r="L1957">
        <f>'Base cotización 2021'!K1978</f>
        <v>0</v>
      </c>
      <c r="M1957" s="31">
        <f>'Base cotización 2021'!I1978</f>
        <v>0</v>
      </c>
      <c r="N1957">
        <f>'Base cotización 2021'!L1978</f>
        <v>0</v>
      </c>
      <c r="O1957">
        <f>'Base cotización 2021'!M1978</f>
        <v>0</v>
      </c>
      <c r="P1957" t="e">
        <f>'Base cotización 2021'!#REF!</f>
        <v>#REF!</v>
      </c>
      <c r="Q1957">
        <f>'Base cotización 2021'!N1978</f>
        <v>0</v>
      </c>
      <c r="R1957">
        <f>'Base cotización 2021'!O1978</f>
        <v>0</v>
      </c>
      <c r="S1957">
        <f>'Base cotización 2021'!P1978</f>
        <v>0</v>
      </c>
      <c r="T1957">
        <f>'Base cotización 2021'!Q1978</f>
        <v>0</v>
      </c>
      <c r="U1957">
        <f>'Base cotización 2021'!R1978</f>
        <v>0</v>
      </c>
      <c r="V1957">
        <f>'Base cotización 2021'!W1978</f>
        <v>0</v>
      </c>
      <c r="X1957">
        <f>'Base cotización 2021'!X1978</f>
        <v>0</v>
      </c>
      <c r="Y1957" t="e">
        <f>'Base cotización 2021'!#REF!</f>
        <v>#REF!</v>
      </c>
    </row>
    <row r="1958" spans="1:25">
      <c r="A1958">
        <f>'Base cotización 2021'!B1979</f>
        <v>0</v>
      </c>
      <c r="C1958" t="str">
        <f>'Base cotización 2021'!C1979</f>
        <v/>
      </c>
      <c r="D1958" t="str">
        <f>'Base cotización 2021'!D1979</f>
        <v/>
      </c>
      <c r="E1958" t="str">
        <f>'Base cotización 2021'!E1979</f>
        <v/>
      </c>
      <c r="G1958" t="str">
        <f>'Base cotización 2021'!F1979</f>
        <v/>
      </c>
      <c r="I1958" t="e">
        <f>'Base cotización 2021'!#REF!</f>
        <v>#REF!</v>
      </c>
      <c r="J1958" t="e">
        <f>'Base cotización 2021'!#REF!</f>
        <v>#REF!</v>
      </c>
      <c r="K1958">
        <f>'Base cotización 2021'!H1979</f>
        <v>0</v>
      </c>
      <c r="L1958">
        <f>'Base cotización 2021'!K1979</f>
        <v>0</v>
      </c>
      <c r="M1958" s="31">
        <f>'Base cotización 2021'!I1979</f>
        <v>0</v>
      </c>
      <c r="N1958">
        <f>'Base cotización 2021'!L1979</f>
        <v>0</v>
      </c>
      <c r="O1958">
        <f>'Base cotización 2021'!M1979</f>
        <v>0</v>
      </c>
      <c r="P1958" t="e">
        <f>'Base cotización 2021'!#REF!</f>
        <v>#REF!</v>
      </c>
      <c r="Q1958">
        <f>'Base cotización 2021'!N1979</f>
        <v>0</v>
      </c>
      <c r="R1958">
        <f>'Base cotización 2021'!O1979</f>
        <v>0</v>
      </c>
      <c r="S1958">
        <f>'Base cotización 2021'!P1979</f>
        <v>0</v>
      </c>
      <c r="T1958">
        <f>'Base cotización 2021'!Q1979</f>
        <v>0</v>
      </c>
      <c r="U1958">
        <f>'Base cotización 2021'!R1979</f>
        <v>0</v>
      </c>
      <c r="V1958">
        <f>'Base cotización 2021'!W1979</f>
        <v>0</v>
      </c>
      <c r="X1958">
        <f>'Base cotización 2021'!X1979</f>
        <v>0</v>
      </c>
      <c r="Y1958" t="e">
        <f>'Base cotización 2021'!#REF!</f>
        <v>#REF!</v>
      </c>
    </row>
    <row r="1959" spans="1:25">
      <c r="A1959">
        <f>'Base cotización 2021'!B1980</f>
        <v>0</v>
      </c>
      <c r="C1959" t="str">
        <f>'Base cotización 2021'!C1980</f>
        <v/>
      </c>
      <c r="D1959" t="str">
        <f>'Base cotización 2021'!D1980</f>
        <v/>
      </c>
      <c r="E1959" t="str">
        <f>'Base cotización 2021'!E1980</f>
        <v/>
      </c>
      <c r="G1959" t="str">
        <f>'Base cotización 2021'!F1980</f>
        <v/>
      </c>
      <c r="I1959" t="e">
        <f>'Base cotización 2021'!#REF!</f>
        <v>#REF!</v>
      </c>
      <c r="J1959" t="e">
        <f>'Base cotización 2021'!#REF!</f>
        <v>#REF!</v>
      </c>
      <c r="K1959">
        <f>'Base cotización 2021'!H1980</f>
        <v>0</v>
      </c>
      <c r="L1959">
        <f>'Base cotización 2021'!K1980</f>
        <v>0</v>
      </c>
      <c r="M1959" s="31">
        <f>'Base cotización 2021'!I1980</f>
        <v>0</v>
      </c>
      <c r="N1959">
        <f>'Base cotización 2021'!L1980</f>
        <v>0</v>
      </c>
      <c r="O1959">
        <f>'Base cotización 2021'!M1980</f>
        <v>0</v>
      </c>
      <c r="P1959" t="e">
        <f>'Base cotización 2021'!#REF!</f>
        <v>#REF!</v>
      </c>
      <c r="Q1959">
        <f>'Base cotización 2021'!N1980</f>
        <v>0</v>
      </c>
      <c r="R1959">
        <f>'Base cotización 2021'!O1980</f>
        <v>0</v>
      </c>
      <c r="S1959">
        <f>'Base cotización 2021'!P1980</f>
        <v>0</v>
      </c>
      <c r="T1959">
        <f>'Base cotización 2021'!Q1980</f>
        <v>0</v>
      </c>
      <c r="U1959">
        <f>'Base cotización 2021'!R1980</f>
        <v>0</v>
      </c>
      <c r="V1959">
        <f>'Base cotización 2021'!W1980</f>
        <v>0</v>
      </c>
      <c r="X1959">
        <f>'Base cotización 2021'!X1980</f>
        <v>0</v>
      </c>
      <c r="Y1959" t="e">
        <f>'Base cotización 2021'!#REF!</f>
        <v>#REF!</v>
      </c>
    </row>
    <row r="1960" spans="1:25">
      <c r="A1960">
        <f>'Base cotización 2021'!B1981</f>
        <v>0</v>
      </c>
      <c r="C1960" t="str">
        <f>'Base cotización 2021'!C1981</f>
        <v/>
      </c>
      <c r="D1960" t="str">
        <f>'Base cotización 2021'!D1981</f>
        <v/>
      </c>
      <c r="E1960" t="str">
        <f>'Base cotización 2021'!E1981</f>
        <v/>
      </c>
      <c r="G1960" t="str">
        <f>'Base cotización 2021'!F1981</f>
        <v/>
      </c>
      <c r="I1960" t="e">
        <f>'Base cotización 2021'!#REF!</f>
        <v>#REF!</v>
      </c>
      <c r="J1960" t="e">
        <f>'Base cotización 2021'!#REF!</f>
        <v>#REF!</v>
      </c>
      <c r="K1960">
        <f>'Base cotización 2021'!H1981</f>
        <v>0</v>
      </c>
      <c r="L1960">
        <f>'Base cotización 2021'!K1981</f>
        <v>0</v>
      </c>
      <c r="M1960" s="31">
        <f>'Base cotización 2021'!I1981</f>
        <v>0</v>
      </c>
      <c r="N1960">
        <f>'Base cotización 2021'!L1981</f>
        <v>0</v>
      </c>
      <c r="O1960">
        <f>'Base cotización 2021'!M1981</f>
        <v>0</v>
      </c>
      <c r="P1960" t="e">
        <f>'Base cotización 2021'!#REF!</f>
        <v>#REF!</v>
      </c>
      <c r="Q1960">
        <f>'Base cotización 2021'!N1981</f>
        <v>0</v>
      </c>
      <c r="R1960">
        <f>'Base cotización 2021'!O1981</f>
        <v>0</v>
      </c>
      <c r="S1960">
        <f>'Base cotización 2021'!P1981</f>
        <v>0</v>
      </c>
      <c r="T1960">
        <f>'Base cotización 2021'!Q1981</f>
        <v>0</v>
      </c>
      <c r="U1960">
        <f>'Base cotización 2021'!R1981</f>
        <v>0</v>
      </c>
      <c r="V1960">
        <f>'Base cotización 2021'!W1981</f>
        <v>0</v>
      </c>
      <c r="X1960">
        <f>'Base cotización 2021'!X1981</f>
        <v>0</v>
      </c>
      <c r="Y1960" t="e">
        <f>'Base cotización 2021'!#REF!</f>
        <v>#REF!</v>
      </c>
    </row>
    <row r="1961" spans="1:25">
      <c r="A1961">
        <f>'Base cotización 2021'!B1982</f>
        <v>0</v>
      </c>
      <c r="C1961" t="str">
        <f>'Base cotización 2021'!C1982</f>
        <v/>
      </c>
      <c r="D1961" t="str">
        <f>'Base cotización 2021'!D1982</f>
        <v/>
      </c>
      <c r="E1961" t="str">
        <f>'Base cotización 2021'!E1982</f>
        <v/>
      </c>
      <c r="G1961" t="str">
        <f>'Base cotización 2021'!F1982</f>
        <v/>
      </c>
      <c r="I1961" t="e">
        <f>'Base cotización 2021'!#REF!</f>
        <v>#REF!</v>
      </c>
      <c r="J1961" t="e">
        <f>'Base cotización 2021'!#REF!</f>
        <v>#REF!</v>
      </c>
      <c r="K1961">
        <f>'Base cotización 2021'!H1982</f>
        <v>0</v>
      </c>
      <c r="L1961">
        <f>'Base cotización 2021'!K1982</f>
        <v>0</v>
      </c>
      <c r="M1961" s="31">
        <f>'Base cotización 2021'!I1982</f>
        <v>0</v>
      </c>
      <c r="N1961">
        <f>'Base cotización 2021'!L1982</f>
        <v>0</v>
      </c>
      <c r="O1961">
        <f>'Base cotización 2021'!M1982</f>
        <v>0</v>
      </c>
      <c r="P1961" t="e">
        <f>'Base cotización 2021'!#REF!</f>
        <v>#REF!</v>
      </c>
      <c r="Q1961">
        <f>'Base cotización 2021'!N1982</f>
        <v>0</v>
      </c>
      <c r="R1961">
        <f>'Base cotización 2021'!O1982</f>
        <v>0</v>
      </c>
      <c r="S1961">
        <f>'Base cotización 2021'!P1982</f>
        <v>0</v>
      </c>
      <c r="T1961">
        <f>'Base cotización 2021'!Q1982</f>
        <v>0</v>
      </c>
      <c r="U1961">
        <f>'Base cotización 2021'!R1982</f>
        <v>0</v>
      </c>
      <c r="V1961">
        <f>'Base cotización 2021'!W1982</f>
        <v>0</v>
      </c>
      <c r="X1961">
        <f>'Base cotización 2021'!X1982</f>
        <v>0</v>
      </c>
      <c r="Y1961" t="e">
        <f>'Base cotización 2021'!#REF!</f>
        <v>#REF!</v>
      </c>
    </row>
    <row r="1962" spans="1:25">
      <c r="A1962">
        <f>'Base cotización 2021'!B1983</f>
        <v>0</v>
      </c>
      <c r="C1962" t="str">
        <f>'Base cotización 2021'!C1983</f>
        <v/>
      </c>
      <c r="D1962" t="str">
        <f>'Base cotización 2021'!D1983</f>
        <v/>
      </c>
      <c r="E1962" t="str">
        <f>'Base cotización 2021'!E1983</f>
        <v/>
      </c>
      <c r="G1962" t="str">
        <f>'Base cotización 2021'!F1983</f>
        <v/>
      </c>
      <c r="I1962" t="e">
        <f>'Base cotización 2021'!#REF!</f>
        <v>#REF!</v>
      </c>
      <c r="J1962" t="e">
        <f>'Base cotización 2021'!#REF!</f>
        <v>#REF!</v>
      </c>
      <c r="K1962">
        <f>'Base cotización 2021'!H1983</f>
        <v>0</v>
      </c>
      <c r="L1962">
        <f>'Base cotización 2021'!K1983</f>
        <v>0</v>
      </c>
      <c r="M1962" s="31">
        <f>'Base cotización 2021'!I1983</f>
        <v>0</v>
      </c>
      <c r="N1962">
        <f>'Base cotización 2021'!L1983</f>
        <v>0</v>
      </c>
      <c r="O1962">
        <f>'Base cotización 2021'!M1983</f>
        <v>0</v>
      </c>
      <c r="P1962" t="e">
        <f>'Base cotización 2021'!#REF!</f>
        <v>#REF!</v>
      </c>
      <c r="Q1962">
        <f>'Base cotización 2021'!N1983</f>
        <v>0</v>
      </c>
      <c r="R1962">
        <f>'Base cotización 2021'!O1983</f>
        <v>0</v>
      </c>
      <c r="S1962">
        <f>'Base cotización 2021'!P1983</f>
        <v>0</v>
      </c>
      <c r="T1962">
        <f>'Base cotización 2021'!Q1983</f>
        <v>0</v>
      </c>
      <c r="U1962">
        <f>'Base cotización 2021'!R1983</f>
        <v>0</v>
      </c>
      <c r="V1962">
        <f>'Base cotización 2021'!W1983</f>
        <v>0</v>
      </c>
      <c r="X1962">
        <f>'Base cotización 2021'!X1983</f>
        <v>0</v>
      </c>
      <c r="Y1962" t="e">
        <f>'Base cotización 2021'!#REF!</f>
        <v>#REF!</v>
      </c>
    </row>
    <row r="1963" spans="1:25">
      <c r="A1963">
        <f>'Base cotización 2021'!B1984</f>
        <v>0</v>
      </c>
      <c r="C1963" t="str">
        <f>'Base cotización 2021'!C1984</f>
        <v/>
      </c>
      <c r="D1963" t="str">
        <f>'Base cotización 2021'!D1984</f>
        <v/>
      </c>
      <c r="E1963" t="str">
        <f>'Base cotización 2021'!E1984</f>
        <v/>
      </c>
      <c r="G1963" t="str">
        <f>'Base cotización 2021'!F1984</f>
        <v/>
      </c>
      <c r="I1963" t="e">
        <f>'Base cotización 2021'!#REF!</f>
        <v>#REF!</v>
      </c>
      <c r="J1963" t="e">
        <f>'Base cotización 2021'!#REF!</f>
        <v>#REF!</v>
      </c>
      <c r="K1963">
        <f>'Base cotización 2021'!H1984</f>
        <v>0</v>
      </c>
      <c r="L1963">
        <f>'Base cotización 2021'!K1984</f>
        <v>0</v>
      </c>
      <c r="M1963" s="31">
        <f>'Base cotización 2021'!I1984</f>
        <v>0</v>
      </c>
      <c r="N1963">
        <f>'Base cotización 2021'!L1984</f>
        <v>0</v>
      </c>
      <c r="O1963">
        <f>'Base cotización 2021'!M1984</f>
        <v>0</v>
      </c>
      <c r="P1963" t="e">
        <f>'Base cotización 2021'!#REF!</f>
        <v>#REF!</v>
      </c>
      <c r="Q1963">
        <f>'Base cotización 2021'!N1984</f>
        <v>0</v>
      </c>
      <c r="R1963">
        <f>'Base cotización 2021'!O1984</f>
        <v>0</v>
      </c>
      <c r="S1963">
        <f>'Base cotización 2021'!P1984</f>
        <v>0</v>
      </c>
      <c r="T1963">
        <f>'Base cotización 2021'!Q1984</f>
        <v>0</v>
      </c>
      <c r="U1963">
        <f>'Base cotización 2021'!R1984</f>
        <v>0</v>
      </c>
      <c r="V1963">
        <f>'Base cotización 2021'!W1984</f>
        <v>0</v>
      </c>
      <c r="X1963">
        <f>'Base cotización 2021'!X1984</f>
        <v>0</v>
      </c>
      <c r="Y1963" t="e">
        <f>'Base cotización 2021'!#REF!</f>
        <v>#REF!</v>
      </c>
    </row>
    <row r="1964" spans="1:25">
      <c r="A1964">
        <f>'Base cotización 2021'!B1985</f>
        <v>0</v>
      </c>
      <c r="C1964" t="str">
        <f>'Base cotización 2021'!C1985</f>
        <v/>
      </c>
      <c r="D1964" t="str">
        <f>'Base cotización 2021'!D1985</f>
        <v/>
      </c>
      <c r="E1964" t="str">
        <f>'Base cotización 2021'!E1985</f>
        <v/>
      </c>
      <c r="G1964" t="str">
        <f>'Base cotización 2021'!F1985</f>
        <v/>
      </c>
      <c r="I1964" t="e">
        <f>'Base cotización 2021'!#REF!</f>
        <v>#REF!</v>
      </c>
      <c r="J1964" t="e">
        <f>'Base cotización 2021'!#REF!</f>
        <v>#REF!</v>
      </c>
      <c r="K1964">
        <f>'Base cotización 2021'!H1985</f>
        <v>0</v>
      </c>
      <c r="L1964">
        <f>'Base cotización 2021'!K1985</f>
        <v>0</v>
      </c>
      <c r="M1964" s="31">
        <f>'Base cotización 2021'!I1985</f>
        <v>0</v>
      </c>
      <c r="N1964">
        <f>'Base cotización 2021'!L1985</f>
        <v>0</v>
      </c>
      <c r="O1964">
        <f>'Base cotización 2021'!M1985</f>
        <v>0</v>
      </c>
      <c r="P1964" t="e">
        <f>'Base cotización 2021'!#REF!</f>
        <v>#REF!</v>
      </c>
      <c r="Q1964">
        <f>'Base cotización 2021'!N1985</f>
        <v>0</v>
      </c>
      <c r="R1964">
        <f>'Base cotización 2021'!O1985</f>
        <v>0</v>
      </c>
      <c r="S1964">
        <f>'Base cotización 2021'!P1985</f>
        <v>0</v>
      </c>
      <c r="T1964">
        <f>'Base cotización 2021'!Q1985</f>
        <v>0</v>
      </c>
      <c r="U1964">
        <f>'Base cotización 2021'!R1985</f>
        <v>0</v>
      </c>
      <c r="V1964">
        <f>'Base cotización 2021'!W1985</f>
        <v>0</v>
      </c>
      <c r="X1964">
        <f>'Base cotización 2021'!X1985</f>
        <v>0</v>
      </c>
      <c r="Y1964" t="e">
        <f>'Base cotización 2021'!#REF!</f>
        <v>#REF!</v>
      </c>
    </row>
    <row r="1965" spans="1:25">
      <c r="A1965">
        <f>'Base cotización 2021'!B1986</f>
        <v>0</v>
      </c>
      <c r="C1965" t="str">
        <f>'Base cotización 2021'!C1986</f>
        <v/>
      </c>
      <c r="D1965" t="str">
        <f>'Base cotización 2021'!D1986</f>
        <v/>
      </c>
      <c r="E1965" t="str">
        <f>'Base cotización 2021'!E1986</f>
        <v/>
      </c>
      <c r="G1965" t="str">
        <f>'Base cotización 2021'!F1986</f>
        <v/>
      </c>
      <c r="I1965" t="e">
        <f>'Base cotización 2021'!#REF!</f>
        <v>#REF!</v>
      </c>
      <c r="J1965" t="e">
        <f>'Base cotización 2021'!#REF!</f>
        <v>#REF!</v>
      </c>
      <c r="K1965">
        <f>'Base cotización 2021'!H1986</f>
        <v>0</v>
      </c>
      <c r="L1965">
        <f>'Base cotización 2021'!K1986</f>
        <v>0</v>
      </c>
      <c r="M1965" s="31">
        <f>'Base cotización 2021'!I1986</f>
        <v>0</v>
      </c>
      <c r="N1965">
        <f>'Base cotización 2021'!L1986</f>
        <v>0</v>
      </c>
      <c r="O1965">
        <f>'Base cotización 2021'!M1986</f>
        <v>0</v>
      </c>
      <c r="P1965" t="e">
        <f>'Base cotización 2021'!#REF!</f>
        <v>#REF!</v>
      </c>
      <c r="Q1965">
        <f>'Base cotización 2021'!N1986</f>
        <v>0</v>
      </c>
      <c r="R1965">
        <f>'Base cotización 2021'!O1986</f>
        <v>0</v>
      </c>
      <c r="S1965">
        <f>'Base cotización 2021'!P1986</f>
        <v>0</v>
      </c>
      <c r="T1965">
        <f>'Base cotización 2021'!Q1986</f>
        <v>0</v>
      </c>
      <c r="U1965">
        <f>'Base cotización 2021'!R1986</f>
        <v>0</v>
      </c>
      <c r="V1965">
        <f>'Base cotización 2021'!W1986</f>
        <v>0</v>
      </c>
      <c r="X1965">
        <f>'Base cotización 2021'!X1986</f>
        <v>0</v>
      </c>
      <c r="Y1965" t="e">
        <f>'Base cotización 2021'!#REF!</f>
        <v>#REF!</v>
      </c>
    </row>
    <row r="1966" spans="1:25">
      <c r="A1966">
        <f>'Base cotización 2021'!B1987</f>
        <v>0</v>
      </c>
      <c r="C1966" t="str">
        <f>'Base cotización 2021'!C1987</f>
        <v/>
      </c>
      <c r="D1966" t="str">
        <f>'Base cotización 2021'!D1987</f>
        <v/>
      </c>
      <c r="E1966" t="str">
        <f>'Base cotización 2021'!E1987</f>
        <v/>
      </c>
      <c r="G1966" t="str">
        <f>'Base cotización 2021'!F1987</f>
        <v/>
      </c>
      <c r="I1966" t="e">
        <f>'Base cotización 2021'!#REF!</f>
        <v>#REF!</v>
      </c>
      <c r="J1966" t="e">
        <f>'Base cotización 2021'!#REF!</f>
        <v>#REF!</v>
      </c>
      <c r="K1966">
        <f>'Base cotización 2021'!H1987</f>
        <v>0</v>
      </c>
      <c r="L1966">
        <f>'Base cotización 2021'!K1987</f>
        <v>0</v>
      </c>
      <c r="M1966" s="31">
        <f>'Base cotización 2021'!I1987</f>
        <v>0</v>
      </c>
      <c r="N1966">
        <f>'Base cotización 2021'!L1987</f>
        <v>0</v>
      </c>
      <c r="O1966">
        <f>'Base cotización 2021'!M1987</f>
        <v>0</v>
      </c>
      <c r="P1966" t="e">
        <f>'Base cotización 2021'!#REF!</f>
        <v>#REF!</v>
      </c>
      <c r="Q1966">
        <f>'Base cotización 2021'!N1987</f>
        <v>0</v>
      </c>
      <c r="R1966">
        <f>'Base cotización 2021'!O1987</f>
        <v>0</v>
      </c>
      <c r="S1966">
        <f>'Base cotización 2021'!P1987</f>
        <v>0</v>
      </c>
      <c r="T1966">
        <f>'Base cotización 2021'!Q1987</f>
        <v>0</v>
      </c>
      <c r="U1966">
        <f>'Base cotización 2021'!R1987</f>
        <v>0</v>
      </c>
      <c r="V1966">
        <f>'Base cotización 2021'!W1987</f>
        <v>0</v>
      </c>
      <c r="X1966">
        <f>'Base cotización 2021'!X1987</f>
        <v>0</v>
      </c>
      <c r="Y1966" t="e">
        <f>'Base cotización 2021'!#REF!</f>
        <v>#REF!</v>
      </c>
    </row>
    <row r="1967" spans="1:25">
      <c r="A1967">
        <f>'Base cotización 2021'!B1988</f>
        <v>0</v>
      </c>
      <c r="C1967" t="str">
        <f>'Base cotización 2021'!C1988</f>
        <v/>
      </c>
      <c r="D1967" t="str">
        <f>'Base cotización 2021'!D1988</f>
        <v/>
      </c>
      <c r="E1967" t="str">
        <f>'Base cotización 2021'!E1988</f>
        <v/>
      </c>
      <c r="G1967" t="str">
        <f>'Base cotización 2021'!F1988</f>
        <v/>
      </c>
      <c r="I1967" t="e">
        <f>'Base cotización 2021'!#REF!</f>
        <v>#REF!</v>
      </c>
      <c r="J1967" t="e">
        <f>'Base cotización 2021'!#REF!</f>
        <v>#REF!</v>
      </c>
      <c r="K1967">
        <f>'Base cotización 2021'!H1988</f>
        <v>0</v>
      </c>
      <c r="L1967">
        <f>'Base cotización 2021'!K1988</f>
        <v>0</v>
      </c>
      <c r="M1967" s="31">
        <f>'Base cotización 2021'!I1988</f>
        <v>0</v>
      </c>
      <c r="N1967">
        <f>'Base cotización 2021'!L1988</f>
        <v>0</v>
      </c>
      <c r="O1967">
        <f>'Base cotización 2021'!M1988</f>
        <v>0</v>
      </c>
      <c r="P1967" t="e">
        <f>'Base cotización 2021'!#REF!</f>
        <v>#REF!</v>
      </c>
      <c r="Q1967">
        <f>'Base cotización 2021'!N1988</f>
        <v>0</v>
      </c>
      <c r="R1967">
        <f>'Base cotización 2021'!O1988</f>
        <v>0</v>
      </c>
      <c r="S1967">
        <f>'Base cotización 2021'!P1988</f>
        <v>0</v>
      </c>
      <c r="T1967">
        <f>'Base cotización 2021'!Q1988</f>
        <v>0</v>
      </c>
      <c r="U1967">
        <f>'Base cotización 2021'!R1988</f>
        <v>0</v>
      </c>
      <c r="V1967">
        <f>'Base cotización 2021'!W1988</f>
        <v>0</v>
      </c>
      <c r="X1967">
        <f>'Base cotización 2021'!X1988</f>
        <v>0</v>
      </c>
      <c r="Y1967" t="e">
        <f>'Base cotización 2021'!#REF!</f>
        <v>#REF!</v>
      </c>
    </row>
    <row r="1968" spans="1:25">
      <c r="A1968">
        <f>'Base cotización 2021'!B1989</f>
        <v>0</v>
      </c>
      <c r="C1968" t="str">
        <f>'Base cotización 2021'!C1989</f>
        <v/>
      </c>
      <c r="D1968" t="str">
        <f>'Base cotización 2021'!D1989</f>
        <v/>
      </c>
      <c r="E1968" t="str">
        <f>'Base cotización 2021'!E1989</f>
        <v/>
      </c>
      <c r="G1968" t="str">
        <f>'Base cotización 2021'!F1989</f>
        <v/>
      </c>
      <c r="I1968" t="e">
        <f>'Base cotización 2021'!#REF!</f>
        <v>#REF!</v>
      </c>
      <c r="J1968" t="e">
        <f>'Base cotización 2021'!#REF!</f>
        <v>#REF!</v>
      </c>
      <c r="K1968">
        <f>'Base cotización 2021'!H1989</f>
        <v>0</v>
      </c>
      <c r="L1968">
        <f>'Base cotización 2021'!K1989</f>
        <v>0</v>
      </c>
      <c r="M1968" s="31">
        <f>'Base cotización 2021'!I1989</f>
        <v>0</v>
      </c>
      <c r="N1968">
        <f>'Base cotización 2021'!L1989</f>
        <v>0</v>
      </c>
      <c r="O1968">
        <f>'Base cotización 2021'!M1989</f>
        <v>0</v>
      </c>
      <c r="P1968" t="e">
        <f>'Base cotización 2021'!#REF!</f>
        <v>#REF!</v>
      </c>
      <c r="Q1968">
        <f>'Base cotización 2021'!N1989</f>
        <v>0</v>
      </c>
      <c r="R1968">
        <f>'Base cotización 2021'!O1989</f>
        <v>0</v>
      </c>
      <c r="S1968">
        <f>'Base cotización 2021'!P1989</f>
        <v>0</v>
      </c>
      <c r="T1968">
        <f>'Base cotización 2021'!Q1989</f>
        <v>0</v>
      </c>
      <c r="U1968">
        <f>'Base cotización 2021'!R1989</f>
        <v>0</v>
      </c>
      <c r="V1968">
        <f>'Base cotización 2021'!W1989</f>
        <v>0</v>
      </c>
      <c r="X1968">
        <f>'Base cotización 2021'!X1989</f>
        <v>0</v>
      </c>
      <c r="Y1968" t="e">
        <f>'Base cotización 2021'!#REF!</f>
        <v>#REF!</v>
      </c>
    </row>
    <row r="1969" spans="1:25">
      <c r="A1969">
        <f>'Base cotización 2021'!B1990</f>
        <v>0</v>
      </c>
      <c r="C1969" t="str">
        <f>'Base cotización 2021'!C1990</f>
        <v/>
      </c>
      <c r="D1969" t="str">
        <f>'Base cotización 2021'!D1990</f>
        <v/>
      </c>
      <c r="E1969" t="str">
        <f>'Base cotización 2021'!E1990</f>
        <v/>
      </c>
      <c r="G1969" t="str">
        <f>'Base cotización 2021'!F1990</f>
        <v/>
      </c>
      <c r="I1969" t="e">
        <f>'Base cotización 2021'!#REF!</f>
        <v>#REF!</v>
      </c>
      <c r="J1969" t="e">
        <f>'Base cotización 2021'!#REF!</f>
        <v>#REF!</v>
      </c>
      <c r="K1969">
        <f>'Base cotización 2021'!H1990</f>
        <v>0</v>
      </c>
      <c r="L1969">
        <f>'Base cotización 2021'!K1990</f>
        <v>0</v>
      </c>
      <c r="M1969" s="31">
        <f>'Base cotización 2021'!I1990</f>
        <v>0</v>
      </c>
      <c r="N1969">
        <f>'Base cotización 2021'!L1990</f>
        <v>0</v>
      </c>
      <c r="O1969">
        <f>'Base cotización 2021'!M1990</f>
        <v>0</v>
      </c>
      <c r="P1969" t="e">
        <f>'Base cotización 2021'!#REF!</f>
        <v>#REF!</v>
      </c>
      <c r="Q1969">
        <f>'Base cotización 2021'!N1990</f>
        <v>0</v>
      </c>
      <c r="R1969">
        <f>'Base cotización 2021'!O1990</f>
        <v>0</v>
      </c>
      <c r="S1969">
        <f>'Base cotización 2021'!P1990</f>
        <v>0</v>
      </c>
      <c r="T1969">
        <f>'Base cotización 2021'!Q1990</f>
        <v>0</v>
      </c>
      <c r="U1969">
        <f>'Base cotización 2021'!R1990</f>
        <v>0</v>
      </c>
      <c r="V1969">
        <f>'Base cotización 2021'!W1990</f>
        <v>0</v>
      </c>
      <c r="X1969">
        <f>'Base cotización 2021'!X1990</f>
        <v>0</v>
      </c>
      <c r="Y1969" t="e">
        <f>'Base cotización 2021'!#REF!</f>
        <v>#REF!</v>
      </c>
    </row>
    <row r="1970" spans="1:25">
      <c r="A1970">
        <f>'Base cotización 2021'!B1991</f>
        <v>0</v>
      </c>
      <c r="C1970" t="str">
        <f>'Base cotización 2021'!C1991</f>
        <v/>
      </c>
      <c r="D1970" t="str">
        <f>'Base cotización 2021'!D1991</f>
        <v/>
      </c>
      <c r="E1970" t="str">
        <f>'Base cotización 2021'!E1991</f>
        <v/>
      </c>
      <c r="G1970" t="str">
        <f>'Base cotización 2021'!F1991</f>
        <v/>
      </c>
      <c r="I1970" t="e">
        <f>'Base cotización 2021'!#REF!</f>
        <v>#REF!</v>
      </c>
      <c r="J1970" t="e">
        <f>'Base cotización 2021'!#REF!</f>
        <v>#REF!</v>
      </c>
      <c r="K1970">
        <f>'Base cotización 2021'!H1991</f>
        <v>0</v>
      </c>
      <c r="L1970">
        <f>'Base cotización 2021'!K1991</f>
        <v>0</v>
      </c>
      <c r="M1970" s="31">
        <f>'Base cotización 2021'!I1991</f>
        <v>0</v>
      </c>
      <c r="N1970">
        <f>'Base cotización 2021'!L1991</f>
        <v>0</v>
      </c>
      <c r="O1970">
        <f>'Base cotización 2021'!M1991</f>
        <v>0</v>
      </c>
      <c r="P1970" t="e">
        <f>'Base cotización 2021'!#REF!</f>
        <v>#REF!</v>
      </c>
      <c r="Q1970">
        <f>'Base cotización 2021'!N1991</f>
        <v>0</v>
      </c>
      <c r="R1970">
        <f>'Base cotización 2021'!O1991</f>
        <v>0</v>
      </c>
      <c r="S1970">
        <f>'Base cotización 2021'!P1991</f>
        <v>0</v>
      </c>
      <c r="T1970">
        <f>'Base cotización 2021'!Q1991</f>
        <v>0</v>
      </c>
      <c r="U1970">
        <f>'Base cotización 2021'!R1991</f>
        <v>0</v>
      </c>
      <c r="V1970">
        <f>'Base cotización 2021'!W1991</f>
        <v>0</v>
      </c>
      <c r="X1970">
        <f>'Base cotización 2021'!X1991</f>
        <v>0</v>
      </c>
      <c r="Y1970" t="e">
        <f>'Base cotización 2021'!#REF!</f>
        <v>#REF!</v>
      </c>
    </row>
    <row r="1971" spans="1:25">
      <c r="A1971">
        <f>'Base cotización 2021'!B1992</f>
        <v>0</v>
      </c>
      <c r="C1971" t="str">
        <f>'Base cotización 2021'!C1992</f>
        <v/>
      </c>
      <c r="D1971" t="str">
        <f>'Base cotización 2021'!D1992</f>
        <v/>
      </c>
      <c r="E1971" t="str">
        <f>'Base cotización 2021'!E1992</f>
        <v/>
      </c>
      <c r="G1971" t="str">
        <f>'Base cotización 2021'!F1992</f>
        <v/>
      </c>
      <c r="I1971" t="e">
        <f>'Base cotización 2021'!#REF!</f>
        <v>#REF!</v>
      </c>
      <c r="J1971" t="e">
        <f>'Base cotización 2021'!#REF!</f>
        <v>#REF!</v>
      </c>
      <c r="K1971">
        <f>'Base cotización 2021'!H1992</f>
        <v>0</v>
      </c>
      <c r="L1971">
        <f>'Base cotización 2021'!K1992</f>
        <v>0</v>
      </c>
      <c r="M1971" s="31">
        <f>'Base cotización 2021'!I1992</f>
        <v>0</v>
      </c>
      <c r="N1971">
        <f>'Base cotización 2021'!L1992</f>
        <v>0</v>
      </c>
      <c r="O1971">
        <f>'Base cotización 2021'!M1992</f>
        <v>0</v>
      </c>
      <c r="P1971" t="e">
        <f>'Base cotización 2021'!#REF!</f>
        <v>#REF!</v>
      </c>
      <c r="Q1971">
        <f>'Base cotización 2021'!N1992</f>
        <v>0</v>
      </c>
      <c r="R1971">
        <f>'Base cotización 2021'!O1992</f>
        <v>0</v>
      </c>
      <c r="S1971">
        <f>'Base cotización 2021'!P1992</f>
        <v>0</v>
      </c>
      <c r="T1971">
        <f>'Base cotización 2021'!Q1992</f>
        <v>0</v>
      </c>
      <c r="U1971">
        <f>'Base cotización 2021'!R1992</f>
        <v>0</v>
      </c>
      <c r="V1971">
        <f>'Base cotización 2021'!W1992</f>
        <v>0</v>
      </c>
      <c r="X1971">
        <f>'Base cotización 2021'!X1992</f>
        <v>0</v>
      </c>
      <c r="Y1971" t="e">
        <f>'Base cotización 2021'!#REF!</f>
        <v>#REF!</v>
      </c>
    </row>
    <row r="1972" spans="1:25">
      <c r="A1972">
        <f>'Base cotización 2021'!B1993</f>
        <v>0</v>
      </c>
      <c r="C1972" t="str">
        <f>'Base cotización 2021'!C1993</f>
        <v/>
      </c>
      <c r="D1972" t="str">
        <f>'Base cotización 2021'!D1993</f>
        <v/>
      </c>
      <c r="E1972" t="str">
        <f>'Base cotización 2021'!E1993</f>
        <v/>
      </c>
      <c r="G1972" t="str">
        <f>'Base cotización 2021'!F1993</f>
        <v/>
      </c>
      <c r="I1972" t="e">
        <f>'Base cotización 2021'!#REF!</f>
        <v>#REF!</v>
      </c>
      <c r="J1972" t="e">
        <f>'Base cotización 2021'!#REF!</f>
        <v>#REF!</v>
      </c>
      <c r="K1972">
        <f>'Base cotización 2021'!H1993</f>
        <v>0</v>
      </c>
      <c r="L1972">
        <f>'Base cotización 2021'!K1993</f>
        <v>0</v>
      </c>
      <c r="M1972" s="31">
        <f>'Base cotización 2021'!I1993</f>
        <v>0</v>
      </c>
      <c r="N1972">
        <f>'Base cotización 2021'!L1993</f>
        <v>0</v>
      </c>
      <c r="O1972">
        <f>'Base cotización 2021'!M1993</f>
        <v>0</v>
      </c>
      <c r="P1972" t="e">
        <f>'Base cotización 2021'!#REF!</f>
        <v>#REF!</v>
      </c>
      <c r="Q1972">
        <f>'Base cotización 2021'!N1993</f>
        <v>0</v>
      </c>
      <c r="R1972">
        <f>'Base cotización 2021'!O1993</f>
        <v>0</v>
      </c>
      <c r="S1972">
        <f>'Base cotización 2021'!P1993</f>
        <v>0</v>
      </c>
      <c r="T1972">
        <f>'Base cotización 2021'!Q1993</f>
        <v>0</v>
      </c>
      <c r="U1972">
        <f>'Base cotización 2021'!R1993</f>
        <v>0</v>
      </c>
      <c r="V1972">
        <f>'Base cotización 2021'!W1993</f>
        <v>0</v>
      </c>
      <c r="X1972">
        <f>'Base cotización 2021'!X1993</f>
        <v>0</v>
      </c>
      <c r="Y1972" t="e">
        <f>'Base cotización 2021'!#REF!</f>
        <v>#REF!</v>
      </c>
    </row>
    <row r="1973" spans="1:25">
      <c r="A1973">
        <f>'Base cotización 2021'!B1994</f>
        <v>0</v>
      </c>
      <c r="C1973" t="str">
        <f>'Base cotización 2021'!C1994</f>
        <v/>
      </c>
      <c r="D1973" t="str">
        <f>'Base cotización 2021'!D1994</f>
        <v/>
      </c>
      <c r="E1973" t="str">
        <f>'Base cotización 2021'!E1994</f>
        <v/>
      </c>
      <c r="G1973" t="str">
        <f>'Base cotización 2021'!F1994</f>
        <v/>
      </c>
      <c r="I1973" t="e">
        <f>'Base cotización 2021'!#REF!</f>
        <v>#REF!</v>
      </c>
      <c r="J1973" t="e">
        <f>'Base cotización 2021'!#REF!</f>
        <v>#REF!</v>
      </c>
      <c r="K1973">
        <f>'Base cotización 2021'!H1994</f>
        <v>0</v>
      </c>
      <c r="L1973">
        <f>'Base cotización 2021'!K1994</f>
        <v>0</v>
      </c>
      <c r="M1973" s="31">
        <f>'Base cotización 2021'!I1994</f>
        <v>0</v>
      </c>
      <c r="N1973">
        <f>'Base cotización 2021'!L1994</f>
        <v>0</v>
      </c>
      <c r="O1973">
        <f>'Base cotización 2021'!M1994</f>
        <v>0</v>
      </c>
      <c r="P1973" t="e">
        <f>'Base cotización 2021'!#REF!</f>
        <v>#REF!</v>
      </c>
      <c r="Q1973">
        <f>'Base cotización 2021'!N1994</f>
        <v>0</v>
      </c>
      <c r="R1973">
        <f>'Base cotización 2021'!O1994</f>
        <v>0</v>
      </c>
      <c r="S1973">
        <f>'Base cotización 2021'!P1994</f>
        <v>0</v>
      </c>
      <c r="T1973">
        <f>'Base cotización 2021'!Q1994</f>
        <v>0</v>
      </c>
      <c r="U1973">
        <f>'Base cotización 2021'!R1994</f>
        <v>0</v>
      </c>
      <c r="V1973">
        <f>'Base cotización 2021'!W1994</f>
        <v>0</v>
      </c>
      <c r="X1973">
        <f>'Base cotización 2021'!X1994</f>
        <v>0</v>
      </c>
      <c r="Y1973" t="e">
        <f>'Base cotización 2021'!#REF!</f>
        <v>#REF!</v>
      </c>
    </row>
    <row r="1974" spans="1:25">
      <c r="A1974">
        <f>'Base cotización 2021'!B1995</f>
        <v>0</v>
      </c>
      <c r="C1974" t="str">
        <f>'Base cotización 2021'!C1995</f>
        <v/>
      </c>
      <c r="D1974" t="str">
        <f>'Base cotización 2021'!D1995</f>
        <v/>
      </c>
      <c r="E1974" t="str">
        <f>'Base cotización 2021'!E1995</f>
        <v/>
      </c>
      <c r="G1974" t="str">
        <f>'Base cotización 2021'!F1995</f>
        <v/>
      </c>
      <c r="I1974" t="e">
        <f>'Base cotización 2021'!#REF!</f>
        <v>#REF!</v>
      </c>
      <c r="J1974" t="e">
        <f>'Base cotización 2021'!#REF!</f>
        <v>#REF!</v>
      </c>
      <c r="K1974">
        <f>'Base cotización 2021'!H1995</f>
        <v>0</v>
      </c>
      <c r="L1974">
        <f>'Base cotización 2021'!K1995</f>
        <v>0</v>
      </c>
      <c r="M1974" s="31">
        <f>'Base cotización 2021'!I1995</f>
        <v>0</v>
      </c>
      <c r="N1974">
        <f>'Base cotización 2021'!L1995</f>
        <v>0</v>
      </c>
      <c r="O1974">
        <f>'Base cotización 2021'!M1995</f>
        <v>0</v>
      </c>
      <c r="P1974" t="e">
        <f>'Base cotización 2021'!#REF!</f>
        <v>#REF!</v>
      </c>
      <c r="Q1974">
        <f>'Base cotización 2021'!N1995</f>
        <v>0</v>
      </c>
      <c r="R1974">
        <f>'Base cotización 2021'!O1995</f>
        <v>0</v>
      </c>
      <c r="S1974">
        <f>'Base cotización 2021'!P1995</f>
        <v>0</v>
      </c>
      <c r="T1974">
        <f>'Base cotización 2021'!Q1995</f>
        <v>0</v>
      </c>
      <c r="U1974">
        <f>'Base cotización 2021'!R1995</f>
        <v>0</v>
      </c>
      <c r="V1974">
        <f>'Base cotización 2021'!W1995</f>
        <v>0</v>
      </c>
      <c r="X1974">
        <f>'Base cotización 2021'!X1995</f>
        <v>0</v>
      </c>
      <c r="Y1974" t="e">
        <f>'Base cotización 2021'!#REF!</f>
        <v>#REF!</v>
      </c>
    </row>
    <row r="1975" spans="1:25">
      <c r="A1975">
        <f>'Base cotización 2021'!B1996</f>
        <v>0</v>
      </c>
      <c r="C1975" t="str">
        <f>'Base cotización 2021'!C1996</f>
        <v/>
      </c>
      <c r="D1975" t="str">
        <f>'Base cotización 2021'!D1996</f>
        <v/>
      </c>
      <c r="E1975" t="str">
        <f>'Base cotización 2021'!E1996</f>
        <v/>
      </c>
      <c r="G1975" t="str">
        <f>'Base cotización 2021'!F1996</f>
        <v/>
      </c>
      <c r="I1975" t="e">
        <f>'Base cotización 2021'!#REF!</f>
        <v>#REF!</v>
      </c>
      <c r="J1975" t="e">
        <f>'Base cotización 2021'!#REF!</f>
        <v>#REF!</v>
      </c>
      <c r="K1975">
        <f>'Base cotización 2021'!H1996</f>
        <v>0</v>
      </c>
      <c r="L1975">
        <f>'Base cotización 2021'!K1996</f>
        <v>0</v>
      </c>
      <c r="M1975" s="31">
        <f>'Base cotización 2021'!I1996</f>
        <v>0</v>
      </c>
      <c r="N1975">
        <f>'Base cotización 2021'!L1996</f>
        <v>0</v>
      </c>
      <c r="O1975">
        <f>'Base cotización 2021'!M1996</f>
        <v>0</v>
      </c>
      <c r="P1975" t="e">
        <f>'Base cotización 2021'!#REF!</f>
        <v>#REF!</v>
      </c>
      <c r="Q1975">
        <f>'Base cotización 2021'!N1996</f>
        <v>0</v>
      </c>
      <c r="R1975">
        <f>'Base cotización 2021'!O1996</f>
        <v>0</v>
      </c>
      <c r="S1975">
        <f>'Base cotización 2021'!P1996</f>
        <v>0</v>
      </c>
      <c r="T1975">
        <f>'Base cotización 2021'!Q1996</f>
        <v>0</v>
      </c>
      <c r="U1975">
        <f>'Base cotización 2021'!R1996</f>
        <v>0</v>
      </c>
      <c r="V1975">
        <f>'Base cotización 2021'!W1996</f>
        <v>0</v>
      </c>
      <c r="X1975">
        <f>'Base cotización 2021'!X1996</f>
        <v>0</v>
      </c>
      <c r="Y1975" t="e">
        <f>'Base cotización 2021'!#REF!</f>
        <v>#REF!</v>
      </c>
    </row>
    <row r="1976" spans="1:25">
      <c r="A1976">
        <f>'Base cotización 2021'!B1997</f>
        <v>0</v>
      </c>
      <c r="C1976" t="str">
        <f>'Base cotización 2021'!C1997</f>
        <v/>
      </c>
      <c r="D1976" t="str">
        <f>'Base cotización 2021'!D1997</f>
        <v/>
      </c>
      <c r="E1976" t="str">
        <f>'Base cotización 2021'!E1997</f>
        <v/>
      </c>
      <c r="G1976" t="str">
        <f>'Base cotización 2021'!F1997</f>
        <v/>
      </c>
      <c r="I1976" t="e">
        <f>'Base cotización 2021'!#REF!</f>
        <v>#REF!</v>
      </c>
      <c r="J1976" t="e">
        <f>'Base cotización 2021'!#REF!</f>
        <v>#REF!</v>
      </c>
      <c r="K1976">
        <f>'Base cotización 2021'!H1997</f>
        <v>0</v>
      </c>
      <c r="L1976">
        <f>'Base cotización 2021'!K1997</f>
        <v>0</v>
      </c>
      <c r="M1976" s="31">
        <f>'Base cotización 2021'!I1997</f>
        <v>0</v>
      </c>
      <c r="N1976">
        <f>'Base cotización 2021'!L1997</f>
        <v>0</v>
      </c>
      <c r="O1976">
        <f>'Base cotización 2021'!M1997</f>
        <v>0</v>
      </c>
      <c r="P1976" t="e">
        <f>'Base cotización 2021'!#REF!</f>
        <v>#REF!</v>
      </c>
      <c r="Q1976">
        <f>'Base cotización 2021'!N1997</f>
        <v>0</v>
      </c>
      <c r="R1976">
        <f>'Base cotización 2021'!O1997</f>
        <v>0</v>
      </c>
      <c r="S1976">
        <f>'Base cotización 2021'!P1997</f>
        <v>0</v>
      </c>
      <c r="T1976">
        <f>'Base cotización 2021'!Q1997</f>
        <v>0</v>
      </c>
      <c r="U1976">
        <f>'Base cotización 2021'!R1997</f>
        <v>0</v>
      </c>
      <c r="V1976">
        <f>'Base cotización 2021'!W1997</f>
        <v>0</v>
      </c>
      <c r="X1976">
        <f>'Base cotización 2021'!X1997</f>
        <v>0</v>
      </c>
      <c r="Y1976" t="e">
        <f>'Base cotización 2021'!#REF!</f>
        <v>#REF!</v>
      </c>
    </row>
    <row r="1977" spans="1:25">
      <c r="A1977">
        <f>'Base cotización 2021'!B1998</f>
        <v>0</v>
      </c>
      <c r="C1977" t="str">
        <f>'Base cotización 2021'!C1998</f>
        <v/>
      </c>
      <c r="D1977" t="str">
        <f>'Base cotización 2021'!D1998</f>
        <v/>
      </c>
      <c r="E1977" t="str">
        <f>'Base cotización 2021'!E1998</f>
        <v/>
      </c>
      <c r="G1977" t="str">
        <f>'Base cotización 2021'!F1998</f>
        <v/>
      </c>
      <c r="I1977" t="e">
        <f>'Base cotización 2021'!#REF!</f>
        <v>#REF!</v>
      </c>
      <c r="J1977" t="e">
        <f>'Base cotización 2021'!#REF!</f>
        <v>#REF!</v>
      </c>
      <c r="K1977">
        <f>'Base cotización 2021'!H1998</f>
        <v>0</v>
      </c>
      <c r="L1977">
        <f>'Base cotización 2021'!K1998</f>
        <v>0</v>
      </c>
      <c r="M1977" s="31">
        <f>'Base cotización 2021'!I1998</f>
        <v>0</v>
      </c>
      <c r="N1977">
        <f>'Base cotización 2021'!L1998</f>
        <v>0</v>
      </c>
      <c r="O1977">
        <f>'Base cotización 2021'!M1998</f>
        <v>0</v>
      </c>
      <c r="P1977" t="e">
        <f>'Base cotización 2021'!#REF!</f>
        <v>#REF!</v>
      </c>
      <c r="Q1977">
        <f>'Base cotización 2021'!N1998</f>
        <v>0</v>
      </c>
      <c r="R1977">
        <f>'Base cotización 2021'!O1998</f>
        <v>0</v>
      </c>
      <c r="S1977">
        <f>'Base cotización 2021'!P1998</f>
        <v>0</v>
      </c>
      <c r="T1977">
        <f>'Base cotización 2021'!Q1998</f>
        <v>0</v>
      </c>
      <c r="U1977">
        <f>'Base cotización 2021'!R1998</f>
        <v>0</v>
      </c>
      <c r="V1977">
        <f>'Base cotización 2021'!W1998</f>
        <v>0</v>
      </c>
      <c r="X1977">
        <f>'Base cotización 2021'!X1998</f>
        <v>0</v>
      </c>
      <c r="Y1977" t="e">
        <f>'Base cotización 2021'!#REF!</f>
        <v>#REF!</v>
      </c>
    </row>
    <row r="1978" spans="1:25">
      <c r="A1978">
        <f>'Base cotización 2021'!B1999</f>
        <v>0</v>
      </c>
      <c r="C1978" t="str">
        <f>'Base cotización 2021'!C1999</f>
        <v/>
      </c>
      <c r="D1978" t="str">
        <f>'Base cotización 2021'!D1999</f>
        <v/>
      </c>
      <c r="E1978" t="str">
        <f>'Base cotización 2021'!E1999</f>
        <v/>
      </c>
      <c r="G1978" t="str">
        <f>'Base cotización 2021'!F1999</f>
        <v/>
      </c>
      <c r="I1978" t="e">
        <f>'Base cotización 2021'!#REF!</f>
        <v>#REF!</v>
      </c>
      <c r="J1978" t="e">
        <f>'Base cotización 2021'!#REF!</f>
        <v>#REF!</v>
      </c>
      <c r="K1978">
        <f>'Base cotización 2021'!H1999</f>
        <v>0</v>
      </c>
      <c r="L1978">
        <f>'Base cotización 2021'!K1999</f>
        <v>0</v>
      </c>
      <c r="M1978" s="31">
        <f>'Base cotización 2021'!I1999</f>
        <v>0</v>
      </c>
      <c r="N1978">
        <f>'Base cotización 2021'!L1999</f>
        <v>0</v>
      </c>
      <c r="O1978">
        <f>'Base cotización 2021'!M1999</f>
        <v>0</v>
      </c>
      <c r="P1978" t="e">
        <f>'Base cotización 2021'!#REF!</f>
        <v>#REF!</v>
      </c>
      <c r="Q1978">
        <f>'Base cotización 2021'!N1999</f>
        <v>0</v>
      </c>
      <c r="R1978">
        <f>'Base cotización 2021'!O1999</f>
        <v>0</v>
      </c>
      <c r="S1978">
        <f>'Base cotización 2021'!P1999</f>
        <v>0</v>
      </c>
      <c r="T1978">
        <f>'Base cotización 2021'!Q1999</f>
        <v>0</v>
      </c>
      <c r="U1978">
        <f>'Base cotización 2021'!R1999</f>
        <v>0</v>
      </c>
      <c r="V1978">
        <f>'Base cotización 2021'!W1999</f>
        <v>0</v>
      </c>
      <c r="X1978">
        <f>'Base cotización 2021'!X1999</f>
        <v>0</v>
      </c>
      <c r="Y1978" t="e">
        <f>'Base cotización 2021'!#REF!</f>
        <v>#REF!</v>
      </c>
    </row>
    <row r="1979" spans="1:25">
      <c r="A1979">
        <f>'Base cotización 2021'!B2000</f>
        <v>0</v>
      </c>
      <c r="C1979" t="str">
        <f>'Base cotización 2021'!C2000</f>
        <v/>
      </c>
      <c r="D1979" t="str">
        <f>'Base cotización 2021'!D2000</f>
        <v/>
      </c>
      <c r="E1979" t="str">
        <f>'Base cotización 2021'!E2000</f>
        <v/>
      </c>
      <c r="G1979" t="str">
        <f>'Base cotización 2021'!F2000</f>
        <v/>
      </c>
      <c r="I1979" t="e">
        <f>'Base cotización 2021'!#REF!</f>
        <v>#REF!</v>
      </c>
      <c r="J1979" t="e">
        <f>'Base cotización 2021'!#REF!</f>
        <v>#REF!</v>
      </c>
      <c r="K1979">
        <f>'Base cotización 2021'!H2000</f>
        <v>0</v>
      </c>
      <c r="L1979">
        <f>'Base cotización 2021'!K2000</f>
        <v>0</v>
      </c>
      <c r="M1979" s="31">
        <f>'Base cotización 2021'!I2000</f>
        <v>0</v>
      </c>
      <c r="N1979">
        <f>'Base cotización 2021'!L2000</f>
        <v>0</v>
      </c>
      <c r="O1979">
        <f>'Base cotización 2021'!M2000</f>
        <v>0</v>
      </c>
      <c r="P1979" t="e">
        <f>'Base cotización 2021'!#REF!</f>
        <v>#REF!</v>
      </c>
      <c r="Q1979">
        <f>'Base cotización 2021'!N2000</f>
        <v>0</v>
      </c>
      <c r="R1979">
        <f>'Base cotización 2021'!O2000</f>
        <v>0</v>
      </c>
      <c r="S1979">
        <f>'Base cotización 2021'!P2000</f>
        <v>0</v>
      </c>
      <c r="T1979">
        <f>'Base cotización 2021'!Q2000</f>
        <v>0</v>
      </c>
      <c r="U1979">
        <f>'Base cotización 2021'!R2000</f>
        <v>0</v>
      </c>
      <c r="V1979">
        <f>'Base cotización 2021'!W2000</f>
        <v>0</v>
      </c>
      <c r="X1979">
        <f>'Base cotización 2021'!X2000</f>
        <v>0</v>
      </c>
      <c r="Y1979" t="e">
        <f>'Base cotización 2021'!#REF!</f>
        <v>#REF!</v>
      </c>
    </row>
    <row r="1980" spans="1:25">
      <c r="A1980">
        <f>'Base cotización 2021'!B2001</f>
        <v>0</v>
      </c>
      <c r="C1980" t="str">
        <f>'Base cotización 2021'!C2001</f>
        <v/>
      </c>
      <c r="D1980" t="str">
        <f>'Base cotización 2021'!D2001</f>
        <v/>
      </c>
      <c r="E1980" t="str">
        <f>'Base cotización 2021'!E2001</f>
        <v/>
      </c>
      <c r="G1980" t="str">
        <f>'Base cotización 2021'!F2001</f>
        <v/>
      </c>
      <c r="I1980" t="e">
        <f>'Base cotización 2021'!#REF!</f>
        <v>#REF!</v>
      </c>
      <c r="J1980" t="e">
        <f>'Base cotización 2021'!#REF!</f>
        <v>#REF!</v>
      </c>
      <c r="K1980">
        <f>'Base cotización 2021'!H2001</f>
        <v>0</v>
      </c>
      <c r="L1980">
        <f>'Base cotización 2021'!K2001</f>
        <v>0</v>
      </c>
      <c r="M1980" s="31">
        <f>'Base cotización 2021'!I2001</f>
        <v>0</v>
      </c>
      <c r="N1980">
        <f>'Base cotización 2021'!L2001</f>
        <v>0</v>
      </c>
      <c r="O1980">
        <f>'Base cotización 2021'!M2001</f>
        <v>0</v>
      </c>
      <c r="P1980" t="e">
        <f>'Base cotización 2021'!#REF!</f>
        <v>#REF!</v>
      </c>
      <c r="Q1980">
        <f>'Base cotización 2021'!N2001</f>
        <v>0</v>
      </c>
      <c r="R1980">
        <f>'Base cotización 2021'!O2001</f>
        <v>0</v>
      </c>
      <c r="S1980">
        <f>'Base cotización 2021'!P2001</f>
        <v>0</v>
      </c>
      <c r="T1980">
        <f>'Base cotización 2021'!Q2001</f>
        <v>0</v>
      </c>
      <c r="U1980">
        <f>'Base cotización 2021'!R2001</f>
        <v>0</v>
      </c>
      <c r="V1980">
        <f>'Base cotización 2021'!W2001</f>
        <v>0</v>
      </c>
      <c r="X1980">
        <f>'Base cotización 2021'!X2001</f>
        <v>0</v>
      </c>
      <c r="Y1980" t="e">
        <f>'Base cotización 2021'!#REF!</f>
        <v>#REF!</v>
      </c>
    </row>
    <row r="1981" spans="1:25">
      <c r="A1981">
        <f>'Base cotización 2021'!B2002</f>
        <v>0</v>
      </c>
      <c r="C1981" t="str">
        <f>'Base cotización 2021'!C2002</f>
        <v/>
      </c>
      <c r="D1981" t="str">
        <f>'Base cotización 2021'!D2002</f>
        <v/>
      </c>
      <c r="E1981" t="str">
        <f>'Base cotización 2021'!E2002</f>
        <v/>
      </c>
      <c r="G1981" t="str">
        <f>'Base cotización 2021'!F2002</f>
        <v/>
      </c>
      <c r="I1981" t="e">
        <f>'Base cotización 2021'!#REF!</f>
        <v>#REF!</v>
      </c>
      <c r="J1981" t="e">
        <f>'Base cotización 2021'!#REF!</f>
        <v>#REF!</v>
      </c>
      <c r="K1981">
        <f>'Base cotización 2021'!H2002</f>
        <v>0</v>
      </c>
      <c r="L1981">
        <f>'Base cotización 2021'!K2002</f>
        <v>0</v>
      </c>
      <c r="M1981" s="31">
        <f>'Base cotización 2021'!I2002</f>
        <v>0</v>
      </c>
      <c r="N1981">
        <f>'Base cotización 2021'!L2002</f>
        <v>0</v>
      </c>
      <c r="O1981">
        <f>'Base cotización 2021'!M2002</f>
        <v>0</v>
      </c>
      <c r="P1981" t="e">
        <f>'Base cotización 2021'!#REF!</f>
        <v>#REF!</v>
      </c>
      <c r="Q1981">
        <f>'Base cotización 2021'!N2002</f>
        <v>0</v>
      </c>
      <c r="R1981">
        <f>'Base cotización 2021'!O2002</f>
        <v>0</v>
      </c>
      <c r="S1981">
        <f>'Base cotización 2021'!P2002</f>
        <v>0</v>
      </c>
      <c r="T1981">
        <f>'Base cotización 2021'!Q2002</f>
        <v>0</v>
      </c>
      <c r="U1981">
        <f>'Base cotización 2021'!R2002</f>
        <v>0</v>
      </c>
      <c r="V1981">
        <f>'Base cotización 2021'!W2002</f>
        <v>0</v>
      </c>
      <c r="X1981">
        <f>'Base cotización 2021'!X2002</f>
        <v>0</v>
      </c>
      <c r="Y1981" t="e">
        <f>'Base cotización 2021'!#REF!</f>
        <v>#REF!</v>
      </c>
    </row>
    <row r="1982" spans="1:25">
      <c r="A1982">
        <f>'Base cotización 2021'!B2003</f>
        <v>0</v>
      </c>
      <c r="C1982" t="str">
        <f>'Base cotización 2021'!C2003</f>
        <v/>
      </c>
      <c r="D1982" t="str">
        <f>'Base cotización 2021'!D2003</f>
        <v/>
      </c>
      <c r="E1982" t="str">
        <f>'Base cotización 2021'!E2003</f>
        <v/>
      </c>
      <c r="G1982" t="str">
        <f>'Base cotización 2021'!F2003</f>
        <v/>
      </c>
      <c r="I1982" t="e">
        <f>'Base cotización 2021'!#REF!</f>
        <v>#REF!</v>
      </c>
      <c r="J1982" t="e">
        <f>'Base cotización 2021'!#REF!</f>
        <v>#REF!</v>
      </c>
      <c r="K1982">
        <f>'Base cotización 2021'!H2003</f>
        <v>0</v>
      </c>
      <c r="L1982">
        <f>'Base cotización 2021'!K2003</f>
        <v>0</v>
      </c>
      <c r="M1982" s="31">
        <f>'Base cotización 2021'!I2003</f>
        <v>0</v>
      </c>
      <c r="N1982">
        <f>'Base cotización 2021'!L2003</f>
        <v>0</v>
      </c>
      <c r="O1982">
        <f>'Base cotización 2021'!M2003</f>
        <v>0</v>
      </c>
      <c r="P1982" t="e">
        <f>'Base cotización 2021'!#REF!</f>
        <v>#REF!</v>
      </c>
      <c r="Q1982">
        <f>'Base cotización 2021'!N2003</f>
        <v>0</v>
      </c>
      <c r="R1982">
        <f>'Base cotización 2021'!O2003</f>
        <v>0</v>
      </c>
      <c r="S1982">
        <f>'Base cotización 2021'!P2003</f>
        <v>0</v>
      </c>
      <c r="T1982">
        <f>'Base cotización 2021'!Q2003</f>
        <v>0</v>
      </c>
      <c r="U1982">
        <f>'Base cotización 2021'!R2003</f>
        <v>0</v>
      </c>
      <c r="V1982">
        <f>'Base cotización 2021'!W2003</f>
        <v>0</v>
      </c>
      <c r="X1982">
        <f>'Base cotización 2021'!X2003</f>
        <v>0</v>
      </c>
      <c r="Y1982" t="e">
        <f>'Base cotización 2021'!#REF!</f>
        <v>#REF!</v>
      </c>
    </row>
    <row r="1983" spans="1:25">
      <c r="A1983">
        <f>'Base cotización 2021'!B2004</f>
        <v>0</v>
      </c>
      <c r="C1983" t="str">
        <f>'Base cotización 2021'!C2004</f>
        <v/>
      </c>
      <c r="D1983" t="str">
        <f>'Base cotización 2021'!D2004</f>
        <v/>
      </c>
      <c r="E1983" t="str">
        <f>'Base cotización 2021'!E2004</f>
        <v/>
      </c>
      <c r="G1983" t="str">
        <f>'Base cotización 2021'!F2004</f>
        <v/>
      </c>
      <c r="I1983" t="e">
        <f>'Base cotización 2021'!#REF!</f>
        <v>#REF!</v>
      </c>
      <c r="J1983" t="e">
        <f>'Base cotización 2021'!#REF!</f>
        <v>#REF!</v>
      </c>
      <c r="K1983">
        <f>'Base cotización 2021'!H2004</f>
        <v>0</v>
      </c>
      <c r="L1983">
        <f>'Base cotización 2021'!K2004</f>
        <v>0</v>
      </c>
      <c r="M1983" s="31">
        <f>'Base cotización 2021'!I2004</f>
        <v>0</v>
      </c>
      <c r="N1983">
        <f>'Base cotización 2021'!L2004</f>
        <v>0</v>
      </c>
      <c r="O1983">
        <f>'Base cotización 2021'!M2004</f>
        <v>0</v>
      </c>
      <c r="P1983" t="e">
        <f>'Base cotización 2021'!#REF!</f>
        <v>#REF!</v>
      </c>
      <c r="Q1983">
        <f>'Base cotización 2021'!N2004</f>
        <v>0</v>
      </c>
      <c r="R1983">
        <f>'Base cotización 2021'!O2004</f>
        <v>0</v>
      </c>
      <c r="S1983">
        <f>'Base cotización 2021'!P2004</f>
        <v>0</v>
      </c>
      <c r="T1983">
        <f>'Base cotización 2021'!Q2004</f>
        <v>0</v>
      </c>
      <c r="U1983">
        <f>'Base cotización 2021'!R2004</f>
        <v>0</v>
      </c>
      <c r="V1983">
        <f>'Base cotización 2021'!W2004</f>
        <v>0</v>
      </c>
      <c r="X1983">
        <f>'Base cotización 2021'!X2004</f>
        <v>0</v>
      </c>
      <c r="Y1983" t="e">
        <f>'Base cotización 2021'!#REF!</f>
        <v>#REF!</v>
      </c>
    </row>
    <row r="1984" spans="1:25">
      <c r="A1984">
        <f>'Base cotización 2021'!B2005</f>
        <v>0</v>
      </c>
      <c r="C1984" t="str">
        <f>'Base cotización 2021'!C2005</f>
        <v/>
      </c>
      <c r="D1984" t="str">
        <f>'Base cotización 2021'!D2005</f>
        <v/>
      </c>
      <c r="E1984" t="str">
        <f>'Base cotización 2021'!E2005</f>
        <v/>
      </c>
      <c r="G1984" t="str">
        <f>'Base cotización 2021'!F2005</f>
        <v/>
      </c>
      <c r="I1984" t="e">
        <f>'Base cotización 2021'!#REF!</f>
        <v>#REF!</v>
      </c>
      <c r="J1984" t="e">
        <f>'Base cotización 2021'!#REF!</f>
        <v>#REF!</v>
      </c>
      <c r="K1984">
        <f>'Base cotización 2021'!H2005</f>
        <v>0</v>
      </c>
      <c r="L1984">
        <f>'Base cotización 2021'!K2005</f>
        <v>0</v>
      </c>
      <c r="M1984" s="31">
        <f>'Base cotización 2021'!I2005</f>
        <v>0</v>
      </c>
      <c r="N1984">
        <f>'Base cotización 2021'!L2005</f>
        <v>0</v>
      </c>
      <c r="O1984">
        <f>'Base cotización 2021'!M2005</f>
        <v>0</v>
      </c>
      <c r="P1984" t="e">
        <f>'Base cotización 2021'!#REF!</f>
        <v>#REF!</v>
      </c>
      <c r="Q1984">
        <f>'Base cotización 2021'!N2005</f>
        <v>0</v>
      </c>
      <c r="R1984">
        <f>'Base cotización 2021'!O2005</f>
        <v>0</v>
      </c>
      <c r="S1984">
        <f>'Base cotización 2021'!P2005</f>
        <v>0</v>
      </c>
      <c r="T1984">
        <f>'Base cotización 2021'!Q2005</f>
        <v>0</v>
      </c>
      <c r="U1984">
        <f>'Base cotización 2021'!R2005</f>
        <v>0</v>
      </c>
      <c r="V1984">
        <f>'Base cotización 2021'!W2005</f>
        <v>0</v>
      </c>
      <c r="X1984">
        <f>'Base cotización 2021'!X2005</f>
        <v>0</v>
      </c>
      <c r="Y1984" t="e">
        <f>'Base cotización 2021'!#REF!</f>
        <v>#REF!</v>
      </c>
    </row>
    <row r="1985" spans="1:25">
      <c r="A1985">
        <f>'Base cotización 2021'!B2006</f>
        <v>0</v>
      </c>
      <c r="C1985" t="str">
        <f>'Base cotización 2021'!C2006</f>
        <v/>
      </c>
      <c r="D1985" t="str">
        <f>'Base cotización 2021'!D2006</f>
        <v/>
      </c>
      <c r="E1985" t="str">
        <f>'Base cotización 2021'!E2006</f>
        <v/>
      </c>
      <c r="G1985" t="str">
        <f>'Base cotización 2021'!F2006</f>
        <v/>
      </c>
      <c r="I1985" t="e">
        <f>'Base cotización 2021'!#REF!</f>
        <v>#REF!</v>
      </c>
      <c r="J1985" t="e">
        <f>'Base cotización 2021'!#REF!</f>
        <v>#REF!</v>
      </c>
      <c r="K1985">
        <f>'Base cotización 2021'!H2006</f>
        <v>0</v>
      </c>
      <c r="L1985">
        <f>'Base cotización 2021'!K2006</f>
        <v>0</v>
      </c>
      <c r="M1985" s="31">
        <f>'Base cotización 2021'!I2006</f>
        <v>0</v>
      </c>
      <c r="N1985">
        <f>'Base cotización 2021'!L2006</f>
        <v>0</v>
      </c>
      <c r="O1985">
        <f>'Base cotización 2021'!M2006</f>
        <v>0</v>
      </c>
      <c r="P1985" t="e">
        <f>'Base cotización 2021'!#REF!</f>
        <v>#REF!</v>
      </c>
      <c r="Q1985">
        <f>'Base cotización 2021'!N2006</f>
        <v>0</v>
      </c>
      <c r="R1985">
        <f>'Base cotización 2021'!O2006</f>
        <v>0</v>
      </c>
      <c r="S1985">
        <f>'Base cotización 2021'!P2006</f>
        <v>0</v>
      </c>
      <c r="T1985">
        <f>'Base cotización 2021'!Q2006</f>
        <v>0</v>
      </c>
      <c r="U1985">
        <f>'Base cotización 2021'!R2006</f>
        <v>0</v>
      </c>
      <c r="V1985">
        <f>'Base cotización 2021'!W2006</f>
        <v>0</v>
      </c>
      <c r="X1985">
        <f>'Base cotización 2021'!X2006</f>
        <v>0</v>
      </c>
      <c r="Y1985" t="e">
        <f>'Base cotización 2021'!#REF!</f>
        <v>#REF!</v>
      </c>
    </row>
    <row r="1986" spans="1:25">
      <c r="A1986">
        <f>'Base cotización 2021'!B2007</f>
        <v>0</v>
      </c>
      <c r="C1986" t="str">
        <f>'Base cotización 2021'!C2007</f>
        <v/>
      </c>
      <c r="D1986" t="str">
        <f>'Base cotización 2021'!D2007</f>
        <v/>
      </c>
      <c r="E1986" t="str">
        <f>'Base cotización 2021'!E2007</f>
        <v/>
      </c>
      <c r="G1986" t="str">
        <f>'Base cotización 2021'!F2007</f>
        <v/>
      </c>
      <c r="I1986" t="e">
        <f>'Base cotización 2021'!#REF!</f>
        <v>#REF!</v>
      </c>
      <c r="J1986" t="e">
        <f>'Base cotización 2021'!#REF!</f>
        <v>#REF!</v>
      </c>
      <c r="K1986">
        <f>'Base cotización 2021'!H2007</f>
        <v>0</v>
      </c>
      <c r="L1986">
        <f>'Base cotización 2021'!K2007</f>
        <v>0</v>
      </c>
      <c r="M1986" s="31">
        <f>'Base cotización 2021'!I2007</f>
        <v>0</v>
      </c>
      <c r="N1986">
        <f>'Base cotización 2021'!L2007</f>
        <v>0</v>
      </c>
      <c r="O1986">
        <f>'Base cotización 2021'!M2007</f>
        <v>0</v>
      </c>
      <c r="P1986" t="e">
        <f>'Base cotización 2021'!#REF!</f>
        <v>#REF!</v>
      </c>
      <c r="Q1986">
        <f>'Base cotización 2021'!N2007</f>
        <v>0</v>
      </c>
      <c r="R1986">
        <f>'Base cotización 2021'!O2007</f>
        <v>0</v>
      </c>
      <c r="S1986">
        <f>'Base cotización 2021'!P2007</f>
        <v>0</v>
      </c>
      <c r="T1986">
        <f>'Base cotización 2021'!Q2007</f>
        <v>0</v>
      </c>
      <c r="U1986">
        <f>'Base cotización 2021'!R2007</f>
        <v>0</v>
      </c>
      <c r="V1986">
        <f>'Base cotización 2021'!W2007</f>
        <v>0</v>
      </c>
      <c r="X1986">
        <f>'Base cotización 2021'!X2007</f>
        <v>0</v>
      </c>
      <c r="Y1986" t="e">
        <f>'Base cotización 2021'!#REF!</f>
        <v>#REF!</v>
      </c>
    </row>
    <row r="1987" spans="1:25">
      <c r="A1987">
        <f>'Base cotización 2021'!B2008</f>
        <v>0</v>
      </c>
      <c r="C1987" t="str">
        <f>'Base cotización 2021'!C2008</f>
        <v/>
      </c>
      <c r="D1987" t="str">
        <f>'Base cotización 2021'!D2008</f>
        <v/>
      </c>
      <c r="E1987" t="str">
        <f>'Base cotización 2021'!E2008</f>
        <v/>
      </c>
      <c r="G1987" t="str">
        <f>'Base cotización 2021'!F2008</f>
        <v/>
      </c>
      <c r="I1987" t="e">
        <f>'Base cotización 2021'!#REF!</f>
        <v>#REF!</v>
      </c>
      <c r="J1987" t="e">
        <f>'Base cotización 2021'!#REF!</f>
        <v>#REF!</v>
      </c>
      <c r="K1987">
        <f>'Base cotización 2021'!H2008</f>
        <v>0</v>
      </c>
      <c r="L1987">
        <f>'Base cotización 2021'!K2008</f>
        <v>0</v>
      </c>
      <c r="M1987" s="31">
        <f>'Base cotización 2021'!I2008</f>
        <v>0</v>
      </c>
      <c r="N1987">
        <f>'Base cotización 2021'!L2008</f>
        <v>0</v>
      </c>
      <c r="O1987">
        <f>'Base cotización 2021'!M2008</f>
        <v>0</v>
      </c>
      <c r="P1987" t="e">
        <f>'Base cotización 2021'!#REF!</f>
        <v>#REF!</v>
      </c>
      <c r="Q1987">
        <f>'Base cotización 2021'!N2008</f>
        <v>0</v>
      </c>
      <c r="R1987">
        <f>'Base cotización 2021'!O2008</f>
        <v>0</v>
      </c>
      <c r="S1987">
        <f>'Base cotización 2021'!P2008</f>
        <v>0</v>
      </c>
      <c r="T1987">
        <f>'Base cotización 2021'!Q2008</f>
        <v>0</v>
      </c>
      <c r="U1987">
        <f>'Base cotización 2021'!R2008</f>
        <v>0</v>
      </c>
      <c r="V1987">
        <f>'Base cotización 2021'!W2008</f>
        <v>0</v>
      </c>
      <c r="X1987">
        <f>'Base cotización 2021'!X2008</f>
        <v>0</v>
      </c>
      <c r="Y1987" t="e">
        <f>'Base cotización 2021'!#REF!</f>
        <v>#REF!</v>
      </c>
    </row>
    <row r="1988" spans="1:25">
      <c r="A1988">
        <f>'Base cotización 2021'!B2009</f>
        <v>0</v>
      </c>
      <c r="C1988" t="str">
        <f>'Base cotización 2021'!C2009</f>
        <v/>
      </c>
      <c r="D1988" t="str">
        <f>'Base cotización 2021'!D2009</f>
        <v/>
      </c>
      <c r="E1988" t="str">
        <f>'Base cotización 2021'!E2009</f>
        <v/>
      </c>
      <c r="G1988" t="str">
        <f>'Base cotización 2021'!F2009</f>
        <v/>
      </c>
      <c r="I1988" t="e">
        <f>'Base cotización 2021'!#REF!</f>
        <v>#REF!</v>
      </c>
      <c r="J1988" t="e">
        <f>'Base cotización 2021'!#REF!</f>
        <v>#REF!</v>
      </c>
      <c r="K1988">
        <f>'Base cotización 2021'!H2009</f>
        <v>0</v>
      </c>
      <c r="L1988">
        <f>'Base cotización 2021'!K2009</f>
        <v>0</v>
      </c>
      <c r="M1988" s="31">
        <f>'Base cotización 2021'!I2009</f>
        <v>0</v>
      </c>
      <c r="N1988">
        <f>'Base cotización 2021'!L2009</f>
        <v>0</v>
      </c>
      <c r="O1988">
        <f>'Base cotización 2021'!M2009</f>
        <v>0</v>
      </c>
      <c r="P1988" t="e">
        <f>'Base cotización 2021'!#REF!</f>
        <v>#REF!</v>
      </c>
      <c r="Q1988">
        <f>'Base cotización 2021'!N2009</f>
        <v>0</v>
      </c>
      <c r="R1988">
        <f>'Base cotización 2021'!O2009</f>
        <v>0</v>
      </c>
      <c r="S1988">
        <f>'Base cotización 2021'!P2009</f>
        <v>0</v>
      </c>
      <c r="T1988">
        <f>'Base cotización 2021'!Q2009</f>
        <v>0</v>
      </c>
      <c r="U1988">
        <f>'Base cotización 2021'!R2009</f>
        <v>0</v>
      </c>
      <c r="V1988">
        <f>'Base cotización 2021'!W2009</f>
        <v>0</v>
      </c>
      <c r="X1988">
        <f>'Base cotización 2021'!X2009</f>
        <v>0</v>
      </c>
      <c r="Y1988" t="e">
        <f>'Base cotización 2021'!#REF!</f>
        <v>#REF!</v>
      </c>
    </row>
    <row r="1989" spans="1:25">
      <c r="A1989">
        <f>'Base cotización 2021'!B2010</f>
        <v>0</v>
      </c>
      <c r="C1989" t="str">
        <f>'Base cotización 2021'!C2010</f>
        <v/>
      </c>
      <c r="D1989" t="str">
        <f>'Base cotización 2021'!D2010</f>
        <v/>
      </c>
      <c r="E1989" t="str">
        <f>'Base cotización 2021'!E2010</f>
        <v/>
      </c>
      <c r="G1989" t="str">
        <f>'Base cotización 2021'!F2010</f>
        <v/>
      </c>
      <c r="I1989" t="e">
        <f>'Base cotización 2021'!#REF!</f>
        <v>#REF!</v>
      </c>
      <c r="J1989" t="e">
        <f>'Base cotización 2021'!#REF!</f>
        <v>#REF!</v>
      </c>
      <c r="K1989">
        <f>'Base cotización 2021'!H2010</f>
        <v>0</v>
      </c>
      <c r="L1989">
        <f>'Base cotización 2021'!K2010</f>
        <v>0</v>
      </c>
      <c r="M1989" s="31">
        <f>'Base cotización 2021'!I2010</f>
        <v>0</v>
      </c>
      <c r="N1989">
        <f>'Base cotización 2021'!L2010</f>
        <v>0</v>
      </c>
      <c r="O1989">
        <f>'Base cotización 2021'!M2010</f>
        <v>0</v>
      </c>
      <c r="P1989" t="e">
        <f>'Base cotización 2021'!#REF!</f>
        <v>#REF!</v>
      </c>
      <c r="Q1989">
        <f>'Base cotización 2021'!N2010</f>
        <v>0</v>
      </c>
      <c r="R1989">
        <f>'Base cotización 2021'!O2010</f>
        <v>0</v>
      </c>
      <c r="S1989">
        <f>'Base cotización 2021'!P2010</f>
        <v>0</v>
      </c>
      <c r="T1989">
        <f>'Base cotización 2021'!Q2010</f>
        <v>0</v>
      </c>
      <c r="U1989">
        <f>'Base cotización 2021'!R2010</f>
        <v>0</v>
      </c>
      <c r="V1989">
        <f>'Base cotización 2021'!W2010</f>
        <v>0</v>
      </c>
      <c r="X1989">
        <f>'Base cotización 2021'!X2010</f>
        <v>0</v>
      </c>
      <c r="Y1989" t="e">
        <f>'Base cotización 2021'!#REF!</f>
        <v>#REF!</v>
      </c>
    </row>
    <row r="1990" spans="1:25">
      <c r="A1990">
        <f>'Base cotización 2021'!B2011</f>
        <v>0</v>
      </c>
      <c r="C1990" t="str">
        <f>'Base cotización 2021'!C2011</f>
        <v/>
      </c>
      <c r="D1990" t="str">
        <f>'Base cotización 2021'!D2011</f>
        <v/>
      </c>
      <c r="E1990" t="str">
        <f>'Base cotización 2021'!E2011</f>
        <v/>
      </c>
      <c r="G1990" t="str">
        <f>'Base cotización 2021'!F2011</f>
        <v/>
      </c>
      <c r="I1990" t="e">
        <f>'Base cotización 2021'!#REF!</f>
        <v>#REF!</v>
      </c>
      <c r="J1990" t="e">
        <f>'Base cotización 2021'!#REF!</f>
        <v>#REF!</v>
      </c>
      <c r="K1990">
        <f>'Base cotización 2021'!H2011</f>
        <v>0</v>
      </c>
      <c r="L1990">
        <f>'Base cotización 2021'!K2011</f>
        <v>0</v>
      </c>
      <c r="M1990" s="31">
        <f>'Base cotización 2021'!I2011</f>
        <v>0</v>
      </c>
      <c r="N1990">
        <f>'Base cotización 2021'!L2011</f>
        <v>0</v>
      </c>
      <c r="O1990">
        <f>'Base cotización 2021'!M2011</f>
        <v>0</v>
      </c>
      <c r="P1990" t="e">
        <f>'Base cotización 2021'!#REF!</f>
        <v>#REF!</v>
      </c>
      <c r="Q1990">
        <f>'Base cotización 2021'!N2011</f>
        <v>0</v>
      </c>
      <c r="R1990">
        <f>'Base cotización 2021'!O2011</f>
        <v>0</v>
      </c>
      <c r="S1990">
        <f>'Base cotización 2021'!P2011</f>
        <v>0</v>
      </c>
      <c r="T1990">
        <f>'Base cotización 2021'!Q2011</f>
        <v>0</v>
      </c>
      <c r="U1990">
        <f>'Base cotización 2021'!R2011</f>
        <v>0</v>
      </c>
      <c r="V1990">
        <f>'Base cotización 2021'!W2011</f>
        <v>0</v>
      </c>
      <c r="X1990">
        <f>'Base cotización 2021'!X2011</f>
        <v>0</v>
      </c>
      <c r="Y1990" t="e">
        <f>'Base cotización 2021'!#REF!</f>
        <v>#REF!</v>
      </c>
    </row>
    <row r="1991" spans="1:25">
      <c r="A1991">
        <f>'Base cotización 2021'!B2012</f>
        <v>0</v>
      </c>
      <c r="C1991" t="str">
        <f>'Base cotización 2021'!C2012</f>
        <v/>
      </c>
      <c r="D1991" t="str">
        <f>'Base cotización 2021'!D2012</f>
        <v/>
      </c>
      <c r="E1991" t="str">
        <f>'Base cotización 2021'!E2012</f>
        <v/>
      </c>
      <c r="G1991" t="str">
        <f>'Base cotización 2021'!F2012</f>
        <v/>
      </c>
      <c r="I1991" t="e">
        <f>'Base cotización 2021'!#REF!</f>
        <v>#REF!</v>
      </c>
      <c r="J1991" t="e">
        <f>'Base cotización 2021'!#REF!</f>
        <v>#REF!</v>
      </c>
      <c r="K1991">
        <f>'Base cotización 2021'!H2012</f>
        <v>0</v>
      </c>
      <c r="L1991">
        <f>'Base cotización 2021'!K2012</f>
        <v>0</v>
      </c>
      <c r="M1991" s="31">
        <f>'Base cotización 2021'!I2012</f>
        <v>0</v>
      </c>
      <c r="N1991">
        <f>'Base cotización 2021'!L2012</f>
        <v>0</v>
      </c>
      <c r="O1991">
        <f>'Base cotización 2021'!M2012</f>
        <v>0</v>
      </c>
      <c r="P1991" t="e">
        <f>'Base cotización 2021'!#REF!</f>
        <v>#REF!</v>
      </c>
      <c r="Q1991">
        <f>'Base cotización 2021'!N2012</f>
        <v>0</v>
      </c>
      <c r="R1991">
        <f>'Base cotización 2021'!O2012</f>
        <v>0</v>
      </c>
      <c r="S1991">
        <f>'Base cotización 2021'!P2012</f>
        <v>0</v>
      </c>
      <c r="T1991">
        <f>'Base cotización 2021'!Q2012</f>
        <v>0</v>
      </c>
      <c r="U1991">
        <f>'Base cotización 2021'!R2012</f>
        <v>0</v>
      </c>
      <c r="V1991">
        <f>'Base cotización 2021'!W2012</f>
        <v>0</v>
      </c>
      <c r="X1991">
        <f>'Base cotización 2021'!X2012</f>
        <v>0</v>
      </c>
      <c r="Y1991" t="e">
        <f>'Base cotización 2021'!#REF!</f>
        <v>#REF!</v>
      </c>
    </row>
    <row r="1992" spans="1:25">
      <c r="A1992">
        <f>'Base cotización 2021'!B2013</f>
        <v>0</v>
      </c>
      <c r="C1992" t="str">
        <f>'Base cotización 2021'!C2013</f>
        <v/>
      </c>
      <c r="D1992" t="str">
        <f>'Base cotización 2021'!D2013</f>
        <v/>
      </c>
      <c r="E1992" t="str">
        <f>'Base cotización 2021'!E2013</f>
        <v/>
      </c>
      <c r="G1992" t="str">
        <f>'Base cotización 2021'!F2013</f>
        <v/>
      </c>
      <c r="I1992" t="e">
        <f>'Base cotización 2021'!#REF!</f>
        <v>#REF!</v>
      </c>
      <c r="J1992" t="e">
        <f>'Base cotización 2021'!#REF!</f>
        <v>#REF!</v>
      </c>
      <c r="K1992">
        <f>'Base cotización 2021'!H2013</f>
        <v>0</v>
      </c>
      <c r="L1992">
        <f>'Base cotización 2021'!K2013</f>
        <v>0</v>
      </c>
      <c r="M1992" s="31">
        <f>'Base cotización 2021'!I2013</f>
        <v>0</v>
      </c>
      <c r="N1992">
        <f>'Base cotización 2021'!L2013</f>
        <v>0</v>
      </c>
      <c r="O1992">
        <f>'Base cotización 2021'!M2013</f>
        <v>0</v>
      </c>
      <c r="P1992" t="e">
        <f>'Base cotización 2021'!#REF!</f>
        <v>#REF!</v>
      </c>
      <c r="Q1992">
        <f>'Base cotización 2021'!N2013</f>
        <v>0</v>
      </c>
      <c r="R1992">
        <f>'Base cotización 2021'!O2013</f>
        <v>0</v>
      </c>
      <c r="S1992">
        <f>'Base cotización 2021'!P2013</f>
        <v>0</v>
      </c>
      <c r="T1992">
        <f>'Base cotización 2021'!Q2013</f>
        <v>0</v>
      </c>
      <c r="U1992">
        <f>'Base cotización 2021'!R2013</f>
        <v>0</v>
      </c>
      <c r="V1992">
        <f>'Base cotización 2021'!W2013</f>
        <v>0</v>
      </c>
      <c r="X1992">
        <f>'Base cotización 2021'!X2013</f>
        <v>0</v>
      </c>
      <c r="Y1992" t="e">
        <f>'Base cotización 2021'!#REF!</f>
        <v>#REF!</v>
      </c>
    </row>
    <row r="1993" spans="1:25">
      <c r="A1993">
        <f>'Base cotización 2021'!B2014</f>
        <v>0</v>
      </c>
      <c r="C1993" t="str">
        <f>'Base cotización 2021'!C2014</f>
        <v/>
      </c>
      <c r="D1993" t="str">
        <f>'Base cotización 2021'!D2014</f>
        <v/>
      </c>
      <c r="E1993" t="str">
        <f>'Base cotización 2021'!E2014</f>
        <v/>
      </c>
      <c r="G1993" t="str">
        <f>'Base cotización 2021'!F2014</f>
        <v/>
      </c>
      <c r="I1993" t="e">
        <f>'Base cotización 2021'!#REF!</f>
        <v>#REF!</v>
      </c>
      <c r="J1993" t="e">
        <f>'Base cotización 2021'!#REF!</f>
        <v>#REF!</v>
      </c>
      <c r="K1993">
        <f>'Base cotización 2021'!H2014</f>
        <v>0</v>
      </c>
      <c r="L1993">
        <f>'Base cotización 2021'!K2014</f>
        <v>0</v>
      </c>
      <c r="M1993" s="31">
        <f>'Base cotización 2021'!I2014</f>
        <v>0</v>
      </c>
      <c r="N1993">
        <f>'Base cotización 2021'!L2014</f>
        <v>0</v>
      </c>
      <c r="O1993">
        <f>'Base cotización 2021'!M2014</f>
        <v>0</v>
      </c>
      <c r="P1993" t="e">
        <f>'Base cotización 2021'!#REF!</f>
        <v>#REF!</v>
      </c>
      <c r="Q1993">
        <f>'Base cotización 2021'!N2014</f>
        <v>0</v>
      </c>
      <c r="R1993">
        <f>'Base cotización 2021'!O2014</f>
        <v>0</v>
      </c>
      <c r="S1993">
        <f>'Base cotización 2021'!P2014</f>
        <v>0</v>
      </c>
      <c r="T1993">
        <f>'Base cotización 2021'!Q2014</f>
        <v>0</v>
      </c>
      <c r="U1993">
        <f>'Base cotización 2021'!R2014</f>
        <v>0</v>
      </c>
      <c r="V1993">
        <f>'Base cotización 2021'!W2014</f>
        <v>0</v>
      </c>
      <c r="X1993">
        <f>'Base cotización 2021'!X2014</f>
        <v>0</v>
      </c>
      <c r="Y1993" t="e">
        <f>'Base cotización 2021'!#REF!</f>
        <v>#REF!</v>
      </c>
    </row>
    <row r="1994" spans="1:25">
      <c r="A1994">
        <f>'Base cotización 2021'!B2015</f>
        <v>0</v>
      </c>
      <c r="C1994" t="str">
        <f>'Base cotización 2021'!C2015</f>
        <v/>
      </c>
      <c r="D1994" t="str">
        <f>'Base cotización 2021'!D2015</f>
        <v/>
      </c>
      <c r="E1994" t="str">
        <f>'Base cotización 2021'!E2015</f>
        <v/>
      </c>
      <c r="G1994" t="str">
        <f>'Base cotización 2021'!F2015</f>
        <v/>
      </c>
      <c r="I1994" t="e">
        <f>'Base cotización 2021'!#REF!</f>
        <v>#REF!</v>
      </c>
      <c r="J1994" t="e">
        <f>'Base cotización 2021'!#REF!</f>
        <v>#REF!</v>
      </c>
      <c r="K1994">
        <f>'Base cotización 2021'!H2015</f>
        <v>0</v>
      </c>
      <c r="L1994">
        <f>'Base cotización 2021'!K2015</f>
        <v>0</v>
      </c>
      <c r="M1994" s="31">
        <f>'Base cotización 2021'!I2015</f>
        <v>0</v>
      </c>
      <c r="N1994">
        <f>'Base cotización 2021'!L2015</f>
        <v>0</v>
      </c>
      <c r="O1994">
        <f>'Base cotización 2021'!M2015</f>
        <v>0</v>
      </c>
      <c r="P1994" t="e">
        <f>'Base cotización 2021'!#REF!</f>
        <v>#REF!</v>
      </c>
      <c r="Q1994">
        <f>'Base cotización 2021'!N2015</f>
        <v>0</v>
      </c>
      <c r="R1994">
        <f>'Base cotización 2021'!O2015</f>
        <v>0</v>
      </c>
      <c r="S1994">
        <f>'Base cotización 2021'!P2015</f>
        <v>0</v>
      </c>
      <c r="T1994">
        <f>'Base cotización 2021'!Q2015</f>
        <v>0</v>
      </c>
      <c r="U1994">
        <f>'Base cotización 2021'!R2015</f>
        <v>0</v>
      </c>
      <c r="V1994">
        <f>'Base cotización 2021'!W2015</f>
        <v>0</v>
      </c>
      <c r="X1994">
        <f>'Base cotización 2021'!X2015</f>
        <v>0</v>
      </c>
      <c r="Y1994" t="e">
        <f>'Base cotización 2021'!#REF!</f>
        <v>#REF!</v>
      </c>
    </row>
    <row r="1995" spans="1:25">
      <c r="A1995">
        <f>'Base cotización 2021'!B2016</f>
        <v>0</v>
      </c>
      <c r="C1995" t="str">
        <f>'Base cotización 2021'!C2016</f>
        <v/>
      </c>
      <c r="D1995" t="str">
        <f>'Base cotización 2021'!D2016</f>
        <v/>
      </c>
      <c r="E1995" t="str">
        <f>'Base cotización 2021'!E2016</f>
        <v/>
      </c>
      <c r="G1995" t="str">
        <f>'Base cotización 2021'!F2016</f>
        <v/>
      </c>
      <c r="I1995" t="e">
        <f>'Base cotización 2021'!#REF!</f>
        <v>#REF!</v>
      </c>
      <c r="J1995" t="e">
        <f>'Base cotización 2021'!#REF!</f>
        <v>#REF!</v>
      </c>
      <c r="K1995">
        <f>'Base cotización 2021'!H2016</f>
        <v>0</v>
      </c>
      <c r="L1995">
        <f>'Base cotización 2021'!K2016</f>
        <v>0</v>
      </c>
      <c r="M1995" s="31">
        <f>'Base cotización 2021'!I2016</f>
        <v>0</v>
      </c>
      <c r="N1995">
        <f>'Base cotización 2021'!L2016</f>
        <v>0</v>
      </c>
      <c r="O1995">
        <f>'Base cotización 2021'!M2016</f>
        <v>0</v>
      </c>
      <c r="P1995" t="e">
        <f>'Base cotización 2021'!#REF!</f>
        <v>#REF!</v>
      </c>
      <c r="Q1995">
        <f>'Base cotización 2021'!N2016</f>
        <v>0</v>
      </c>
      <c r="R1995">
        <f>'Base cotización 2021'!O2016</f>
        <v>0</v>
      </c>
      <c r="S1995">
        <f>'Base cotización 2021'!P2016</f>
        <v>0</v>
      </c>
      <c r="T1995">
        <f>'Base cotización 2021'!Q2016</f>
        <v>0</v>
      </c>
      <c r="U1995">
        <f>'Base cotización 2021'!R2016</f>
        <v>0</v>
      </c>
      <c r="V1995">
        <f>'Base cotización 2021'!W2016</f>
        <v>0</v>
      </c>
      <c r="X1995">
        <f>'Base cotización 2021'!X2016</f>
        <v>0</v>
      </c>
      <c r="Y1995" t="e">
        <f>'Base cotización 2021'!#REF!</f>
        <v>#REF!</v>
      </c>
    </row>
    <row r="1996" spans="1:25">
      <c r="A1996">
        <f>'Base cotización 2021'!B2017</f>
        <v>0</v>
      </c>
      <c r="C1996" t="str">
        <f>'Base cotización 2021'!C2017</f>
        <v/>
      </c>
      <c r="D1996" t="str">
        <f>'Base cotización 2021'!D2017</f>
        <v/>
      </c>
      <c r="E1996" t="str">
        <f>'Base cotización 2021'!E2017</f>
        <v/>
      </c>
      <c r="G1996" t="str">
        <f>'Base cotización 2021'!F2017</f>
        <v/>
      </c>
      <c r="I1996" t="e">
        <f>'Base cotización 2021'!#REF!</f>
        <v>#REF!</v>
      </c>
      <c r="J1996" t="e">
        <f>'Base cotización 2021'!#REF!</f>
        <v>#REF!</v>
      </c>
      <c r="K1996">
        <f>'Base cotización 2021'!H2017</f>
        <v>0</v>
      </c>
      <c r="L1996">
        <f>'Base cotización 2021'!K2017</f>
        <v>0</v>
      </c>
      <c r="M1996" s="31">
        <f>'Base cotización 2021'!I2017</f>
        <v>0</v>
      </c>
      <c r="N1996">
        <f>'Base cotización 2021'!L2017</f>
        <v>0</v>
      </c>
      <c r="O1996">
        <f>'Base cotización 2021'!M2017</f>
        <v>0</v>
      </c>
      <c r="P1996" t="e">
        <f>'Base cotización 2021'!#REF!</f>
        <v>#REF!</v>
      </c>
      <c r="Q1996">
        <f>'Base cotización 2021'!N2017</f>
        <v>0</v>
      </c>
      <c r="R1996">
        <f>'Base cotización 2021'!O2017</f>
        <v>0</v>
      </c>
      <c r="S1996">
        <f>'Base cotización 2021'!P2017</f>
        <v>0</v>
      </c>
      <c r="T1996">
        <f>'Base cotización 2021'!Q2017</f>
        <v>0</v>
      </c>
      <c r="U1996">
        <f>'Base cotización 2021'!R2017</f>
        <v>0</v>
      </c>
      <c r="V1996">
        <f>'Base cotización 2021'!W2017</f>
        <v>0</v>
      </c>
      <c r="X1996">
        <f>'Base cotización 2021'!X2017</f>
        <v>0</v>
      </c>
      <c r="Y1996" t="e">
        <f>'Base cotización 2021'!#REF!</f>
        <v>#REF!</v>
      </c>
    </row>
    <row r="1997" spans="1:25">
      <c r="A1997">
        <f>'Base cotización 2021'!B2018</f>
        <v>0</v>
      </c>
      <c r="C1997" t="str">
        <f>'Base cotización 2021'!C2018</f>
        <v/>
      </c>
      <c r="D1997" t="str">
        <f>'Base cotización 2021'!D2018</f>
        <v/>
      </c>
      <c r="E1997" t="str">
        <f>'Base cotización 2021'!E2018</f>
        <v/>
      </c>
      <c r="G1997" t="str">
        <f>'Base cotización 2021'!F2018</f>
        <v/>
      </c>
      <c r="I1997" t="e">
        <f>'Base cotización 2021'!#REF!</f>
        <v>#REF!</v>
      </c>
      <c r="J1997" t="e">
        <f>'Base cotización 2021'!#REF!</f>
        <v>#REF!</v>
      </c>
      <c r="K1997">
        <f>'Base cotización 2021'!H2018</f>
        <v>0</v>
      </c>
      <c r="L1997">
        <f>'Base cotización 2021'!K2018</f>
        <v>0</v>
      </c>
      <c r="M1997" s="31">
        <f>'Base cotización 2021'!I2018</f>
        <v>0</v>
      </c>
      <c r="N1997">
        <f>'Base cotización 2021'!L2018</f>
        <v>0</v>
      </c>
      <c r="O1997">
        <f>'Base cotización 2021'!M2018</f>
        <v>0</v>
      </c>
      <c r="P1997" t="e">
        <f>'Base cotización 2021'!#REF!</f>
        <v>#REF!</v>
      </c>
      <c r="Q1997">
        <f>'Base cotización 2021'!N2018</f>
        <v>0</v>
      </c>
      <c r="R1997">
        <f>'Base cotización 2021'!O2018</f>
        <v>0</v>
      </c>
      <c r="S1997">
        <f>'Base cotización 2021'!P2018</f>
        <v>0</v>
      </c>
      <c r="T1997">
        <f>'Base cotización 2021'!Q2018</f>
        <v>0</v>
      </c>
      <c r="U1997">
        <f>'Base cotización 2021'!R2018</f>
        <v>0</v>
      </c>
      <c r="V1997">
        <f>'Base cotización 2021'!W2018</f>
        <v>0</v>
      </c>
      <c r="X1997">
        <f>'Base cotización 2021'!X2018</f>
        <v>0</v>
      </c>
      <c r="Y1997" t="e">
        <f>'Base cotización 2021'!#REF!</f>
        <v>#REF!</v>
      </c>
    </row>
    <row r="1998" spans="1:25">
      <c r="A1998">
        <f>'Base cotización 2021'!B2019</f>
        <v>0</v>
      </c>
      <c r="C1998" t="str">
        <f>'Base cotización 2021'!C2019</f>
        <v/>
      </c>
      <c r="D1998" t="str">
        <f>'Base cotización 2021'!D2019</f>
        <v/>
      </c>
      <c r="E1998" t="str">
        <f>'Base cotización 2021'!E2019</f>
        <v/>
      </c>
      <c r="G1998" t="str">
        <f>'Base cotización 2021'!F2019</f>
        <v/>
      </c>
      <c r="I1998" t="e">
        <f>'Base cotización 2021'!#REF!</f>
        <v>#REF!</v>
      </c>
      <c r="J1998" t="e">
        <f>'Base cotización 2021'!#REF!</f>
        <v>#REF!</v>
      </c>
      <c r="K1998">
        <f>'Base cotización 2021'!H2019</f>
        <v>0</v>
      </c>
      <c r="L1998">
        <f>'Base cotización 2021'!K2019</f>
        <v>0</v>
      </c>
      <c r="M1998" s="31">
        <f>'Base cotización 2021'!I2019</f>
        <v>0</v>
      </c>
      <c r="N1998">
        <f>'Base cotización 2021'!L2019</f>
        <v>0</v>
      </c>
      <c r="O1998">
        <f>'Base cotización 2021'!M2019</f>
        <v>0</v>
      </c>
      <c r="P1998" t="e">
        <f>'Base cotización 2021'!#REF!</f>
        <v>#REF!</v>
      </c>
      <c r="Q1998">
        <f>'Base cotización 2021'!N2019</f>
        <v>0</v>
      </c>
      <c r="R1998">
        <f>'Base cotización 2021'!O2019</f>
        <v>0</v>
      </c>
      <c r="S1998">
        <f>'Base cotización 2021'!P2019</f>
        <v>0</v>
      </c>
      <c r="T1998">
        <f>'Base cotización 2021'!Q2019</f>
        <v>0</v>
      </c>
      <c r="U1998">
        <f>'Base cotización 2021'!R2019</f>
        <v>0</v>
      </c>
      <c r="V1998">
        <f>'Base cotización 2021'!W2019</f>
        <v>0</v>
      </c>
      <c r="X1998">
        <f>'Base cotización 2021'!X2019</f>
        <v>0</v>
      </c>
      <c r="Y1998" t="e">
        <f>'Base cotización 2021'!#REF!</f>
        <v>#REF!</v>
      </c>
    </row>
    <row r="1999" spans="1:25">
      <c r="A1999">
        <f>'Base cotización 2021'!B2020</f>
        <v>0</v>
      </c>
      <c r="C1999" t="str">
        <f>'Base cotización 2021'!C2020</f>
        <v/>
      </c>
      <c r="D1999" t="str">
        <f>'Base cotización 2021'!D2020</f>
        <v/>
      </c>
      <c r="E1999" t="str">
        <f>'Base cotización 2021'!E2020</f>
        <v/>
      </c>
      <c r="G1999" t="str">
        <f>'Base cotización 2021'!F2020</f>
        <v/>
      </c>
      <c r="I1999" t="e">
        <f>'Base cotización 2021'!#REF!</f>
        <v>#REF!</v>
      </c>
      <c r="J1999" t="e">
        <f>'Base cotización 2021'!#REF!</f>
        <v>#REF!</v>
      </c>
      <c r="K1999">
        <f>'Base cotización 2021'!H2020</f>
        <v>0</v>
      </c>
      <c r="L1999">
        <f>'Base cotización 2021'!K2020</f>
        <v>0</v>
      </c>
      <c r="M1999" s="31">
        <f>'Base cotización 2021'!I2020</f>
        <v>0</v>
      </c>
      <c r="N1999">
        <f>'Base cotización 2021'!L2020</f>
        <v>0</v>
      </c>
      <c r="O1999">
        <f>'Base cotización 2021'!M2020</f>
        <v>0</v>
      </c>
      <c r="P1999" t="e">
        <f>'Base cotización 2021'!#REF!</f>
        <v>#REF!</v>
      </c>
      <c r="Q1999">
        <f>'Base cotización 2021'!N2020</f>
        <v>0</v>
      </c>
      <c r="R1999">
        <f>'Base cotización 2021'!O2020</f>
        <v>0</v>
      </c>
      <c r="S1999">
        <f>'Base cotización 2021'!P2020</f>
        <v>0</v>
      </c>
      <c r="T1999">
        <f>'Base cotización 2021'!Q2020</f>
        <v>0</v>
      </c>
      <c r="U1999">
        <f>'Base cotización 2021'!R2020</f>
        <v>0</v>
      </c>
      <c r="V1999">
        <f>'Base cotización 2021'!W2020</f>
        <v>0</v>
      </c>
      <c r="X1999">
        <f>'Base cotización 2021'!X2020</f>
        <v>0</v>
      </c>
      <c r="Y1999" t="e">
        <f>'Base cotización 2021'!#REF!</f>
        <v>#REF!</v>
      </c>
    </row>
    <row r="2000" spans="1:25">
      <c r="A2000">
        <f>'Base cotización 2021'!B2021</f>
        <v>0</v>
      </c>
      <c r="C2000" t="str">
        <f>'Base cotización 2021'!C2021</f>
        <v/>
      </c>
      <c r="D2000" t="str">
        <f>'Base cotización 2021'!D2021</f>
        <v/>
      </c>
      <c r="E2000" t="str">
        <f>'Base cotización 2021'!E2021</f>
        <v/>
      </c>
      <c r="G2000" t="str">
        <f>'Base cotización 2021'!F2021</f>
        <v/>
      </c>
      <c r="I2000" t="e">
        <f>'Base cotización 2021'!#REF!</f>
        <v>#REF!</v>
      </c>
      <c r="J2000" t="e">
        <f>'Base cotización 2021'!#REF!</f>
        <v>#REF!</v>
      </c>
      <c r="K2000">
        <f>'Base cotización 2021'!H2021</f>
        <v>0</v>
      </c>
      <c r="L2000">
        <f>'Base cotización 2021'!K2021</f>
        <v>0</v>
      </c>
      <c r="M2000" s="31">
        <f>'Base cotización 2021'!I2021</f>
        <v>0</v>
      </c>
      <c r="N2000">
        <f>'Base cotización 2021'!L2021</f>
        <v>0</v>
      </c>
      <c r="O2000">
        <f>'Base cotización 2021'!M2021</f>
        <v>0</v>
      </c>
      <c r="P2000" t="e">
        <f>'Base cotización 2021'!#REF!</f>
        <v>#REF!</v>
      </c>
      <c r="Q2000">
        <f>'Base cotización 2021'!N2021</f>
        <v>0</v>
      </c>
      <c r="R2000">
        <f>'Base cotización 2021'!O2021</f>
        <v>0</v>
      </c>
      <c r="S2000">
        <f>'Base cotización 2021'!P2021</f>
        <v>0</v>
      </c>
      <c r="T2000">
        <f>'Base cotización 2021'!Q2021</f>
        <v>0</v>
      </c>
      <c r="U2000">
        <f>'Base cotización 2021'!R2021</f>
        <v>0</v>
      </c>
      <c r="V2000">
        <f>'Base cotización 2021'!W2021</f>
        <v>0</v>
      </c>
      <c r="X2000">
        <f>'Base cotización 2021'!X2021</f>
        <v>0</v>
      </c>
      <c r="Y2000" t="e">
        <f>'Base cotización 2021'!#REF!</f>
        <v>#REF!</v>
      </c>
    </row>
    <row r="2001" spans="1:25">
      <c r="A2001">
        <f>'Base cotización 2021'!B2022</f>
        <v>0</v>
      </c>
      <c r="C2001" t="str">
        <f>'Base cotización 2021'!C2022</f>
        <v/>
      </c>
      <c r="D2001" t="str">
        <f>'Base cotización 2021'!D2022</f>
        <v/>
      </c>
      <c r="E2001" t="str">
        <f>'Base cotización 2021'!E2022</f>
        <v/>
      </c>
      <c r="G2001" t="str">
        <f>'Base cotización 2021'!F2022</f>
        <v/>
      </c>
      <c r="I2001" t="e">
        <f>'Base cotización 2021'!#REF!</f>
        <v>#REF!</v>
      </c>
      <c r="J2001" t="e">
        <f>'Base cotización 2021'!#REF!</f>
        <v>#REF!</v>
      </c>
      <c r="K2001">
        <f>'Base cotización 2021'!H2022</f>
        <v>0</v>
      </c>
      <c r="L2001">
        <f>'Base cotización 2021'!K2022</f>
        <v>0</v>
      </c>
      <c r="M2001" s="31">
        <f>'Base cotización 2021'!I2022</f>
        <v>0</v>
      </c>
      <c r="N2001">
        <f>'Base cotización 2021'!L2022</f>
        <v>0</v>
      </c>
      <c r="O2001">
        <f>'Base cotización 2021'!M2022</f>
        <v>0</v>
      </c>
      <c r="P2001" t="e">
        <f>'Base cotización 2021'!#REF!</f>
        <v>#REF!</v>
      </c>
      <c r="Q2001">
        <f>'Base cotización 2021'!N2022</f>
        <v>0</v>
      </c>
      <c r="R2001">
        <f>'Base cotización 2021'!O2022</f>
        <v>0</v>
      </c>
      <c r="S2001">
        <f>'Base cotización 2021'!P2022</f>
        <v>0</v>
      </c>
      <c r="T2001">
        <f>'Base cotización 2021'!Q2022</f>
        <v>0</v>
      </c>
      <c r="U2001">
        <f>'Base cotización 2021'!R2022</f>
        <v>0</v>
      </c>
      <c r="V2001">
        <f>'Base cotización 2021'!W2022</f>
        <v>0</v>
      </c>
      <c r="X2001">
        <f>'Base cotización 2021'!X2022</f>
        <v>0</v>
      </c>
      <c r="Y2001" t="e">
        <f>'Base cotización 2021'!#REF!</f>
        <v>#REF!</v>
      </c>
    </row>
    <row r="2002" spans="1:25">
      <c r="A2002">
        <f>'Base cotización 2021'!B2023</f>
        <v>0</v>
      </c>
      <c r="C2002" t="str">
        <f>'Base cotización 2021'!C2023</f>
        <v/>
      </c>
      <c r="D2002" t="str">
        <f>'Base cotización 2021'!D2023</f>
        <v/>
      </c>
      <c r="E2002" t="str">
        <f>'Base cotización 2021'!E2023</f>
        <v/>
      </c>
      <c r="G2002" t="str">
        <f>'Base cotización 2021'!F2023</f>
        <v/>
      </c>
      <c r="I2002" t="e">
        <f>'Base cotización 2021'!#REF!</f>
        <v>#REF!</v>
      </c>
      <c r="J2002" t="e">
        <f>'Base cotización 2021'!#REF!</f>
        <v>#REF!</v>
      </c>
      <c r="K2002">
        <f>'Base cotización 2021'!H2023</f>
        <v>0</v>
      </c>
      <c r="L2002">
        <f>'Base cotización 2021'!K2023</f>
        <v>0</v>
      </c>
      <c r="M2002" s="31">
        <f>'Base cotización 2021'!I2023</f>
        <v>0</v>
      </c>
      <c r="N2002">
        <f>'Base cotización 2021'!L2023</f>
        <v>0</v>
      </c>
      <c r="O2002">
        <f>'Base cotización 2021'!M2023</f>
        <v>0</v>
      </c>
      <c r="P2002" t="e">
        <f>'Base cotización 2021'!#REF!</f>
        <v>#REF!</v>
      </c>
      <c r="Q2002">
        <f>'Base cotización 2021'!N2023</f>
        <v>0</v>
      </c>
      <c r="R2002">
        <f>'Base cotización 2021'!O2023</f>
        <v>0</v>
      </c>
      <c r="S2002">
        <f>'Base cotización 2021'!P2023</f>
        <v>0</v>
      </c>
      <c r="T2002">
        <f>'Base cotización 2021'!Q2023</f>
        <v>0</v>
      </c>
      <c r="U2002">
        <f>'Base cotización 2021'!R2023</f>
        <v>0</v>
      </c>
      <c r="V2002">
        <f>'Base cotización 2021'!W2023</f>
        <v>0</v>
      </c>
      <c r="X2002">
        <f>'Base cotización 2021'!X2023</f>
        <v>0</v>
      </c>
      <c r="Y2002" t="e">
        <f>'Base cotización 2021'!#REF!</f>
        <v>#REF!</v>
      </c>
    </row>
    <row r="2003" spans="1:25">
      <c r="A2003">
        <f>'Base cotización 2021'!B2024</f>
        <v>0</v>
      </c>
      <c r="C2003" t="str">
        <f>'Base cotización 2021'!C2024</f>
        <v/>
      </c>
      <c r="D2003" t="str">
        <f>'Base cotización 2021'!D2024</f>
        <v/>
      </c>
      <c r="E2003" t="str">
        <f>'Base cotización 2021'!E2024</f>
        <v/>
      </c>
      <c r="G2003" t="str">
        <f>'Base cotización 2021'!F2024</f>
        <v/>
      </c>
      <c r="I2003" t="e">
        <f>'Base cotización 2021'!#REF!</f>
        <v>#REF!</v>
      </c>
      <c r="J2003" t="e">
        <f>'Base cotización 2021'!#REF!</f>
        <v>#REF!</v>
      </c>
      <c r="K2003">
        <f>'Base cotización 2021'!H2024</f>
        <v>0</v>
      </c>
      <c r="L2003">
        <f>'Base cotización 2021'!K2024</f>
        <v>0</v>
      </c>
      <c r="M2003" s="31">
        <f>'Base cotización 2021'!I2024</f>
        <v>0</v>
      </c>
      <c r="N2003">
        <f>'Base cotización 2021'!L2024</f>
        <v>0</v>
      </c>
      <c r="O2003">
        <f>'Base cotización 2021'!M2024</f>
        <v>0</v>
      </c>
      <c r="P2003" t="e">
        <f>'Base cotización 2021'!#REF!</f>
        <v>#REF!</v>
      </c>
      <c r="Q2003">
        <f>'Base cotización 2021'!N2024</f>
        <v>0</v>
      </c>
      <c r="R2003">
        <f>'Base cotización 2021'!O2024</f>
        <v>0</v>
      </c>
      <c r="S2003">
        <f>'Base cotización 2021'!P2024</f>
        <v>0</v>
      </c>
      <c r="T2003">
        <f>'Base cotización 2021'!Q2024</f>
        <v>0</v>
      </c>
      <c r="U2003">
        <f>'Base cotización 2021'!R2024</f>
        <v>0</v>
      </c>
      <c r="V2003">
        <f>'Base cotización 2021'!W2024</f>
        <v>0</v>
      </c>
      <c r="X2003">
        <f>'Base cotización 2021'!X2024</f>
        <v>0</v>
      </c>
      <c r="Y2003" t="e">
        <f>'Base cotización 2021'!#REF!</f>
        <v>#REF!</v>
      </c>
    </row>
    <row r="2004" spans="1:25">
      <c r="A2004">
        <f>'Base cotización 2021'!B2025</f>
        <v>0</v>
      </c>
      <c r="C2004" t="str">
        <f>'Base cotización 2021'!C2025</f>
        <v/>
      </c>
      <c r="D2004" t="str">
        <f>'Base cotización 2021'!D2025</f>
        <v/>
      </c>
      <c r="E2004" t="str">
        <f>'Base cotización 2021'!E2025</f>
        <v/>
      </c>
      <c r="G2004" t="str">
        <f>'Base cotización 2021'!F2025</f>
        <v/>
      </c>
      <c r="I2004" t="e">
        <f>'Base cotización 2021'!#REF!</f>
        <v>#REF!</v>
      </c>
      <c r="J2004" t="e">
        <f>'Base cotización 2021'!#REF!</f>
        <v>#REF!</v>
      </c>
      <c r="K2004">
        <f>'Base cotización 2021'!H2025</f>
        <v>0</v>
      </c>
      <c r="L2004">
        <f>'Base cotización 2021'!K2025</f>
        <v>0</v>
      </c>
      <c r="M2004" s="31">
        <f>'Base cotización 2021'!I2025</f>
        <v>0</v>
      </c>
      <c r="N2004">
        <f>'Base cotización 2021'!L2025</f>
        <v>0</v>
      </c>
      <c r="O2004">
        <f>'Base cotización 2021'!M2025</f>
        <v>0</v>
      </c>
      <c r="P2004" t="e">
        <f>'Base cotización 2021'!#REF!</f>
        <v>#REF!</v>
      </c>
      <c r="Q2004">
        <f>'Base cotización 2021'!N2025</f>
        <v>0</v>
      </c>
      <c r="R2004">
        <f>'Base cotización 2021'!O2025</f>
        <v>0</v>
      </c>
      <c r="S2004">
        <f>'Base cotización 2021'!P2025</f>
        <v>0</v>
      </c>
      <c r="T2004">
        <f>'Base cotización 2021'!Q2025</f>
        <v>0</v>
      </c>
      <c r="U2004">
        <f>'Base cotización 2021'!R2025</f>
        <v>0</v>
      </c>
      <c r="V2004">
        <f>'Base cotización 2021'!W2025</f>
        <v>0</v>
      </c>
      <c r="X2004">
        <f>'Base cotización 2021'!X2025</f>
        <v>0</v>
      </c>
      <c r="Y2004" t="e">
        <f>'Base cotización 2021'!#REF!</f>
        <v>#REF!</v>
      </c>
    </row>
    <row r="2005" spans="1:25">
      <c r="A2005">
        <f>'Base cotización 2021'!B2026</f>
        <v>0</v>
      </c>
      <c r="C2005" t="str">
        <f>'Base cotización 2021'!C2026</f>
        <v/>
      </c>
      <c r="D2005" t="str">
        <f>'Base cotización 2021'!D2026</f>
        <v/>
      </c>
      <c r="E2005" t="str">
        <f>'Base cotización 2021'!E2026</f>
        <v/>
      </c>
      <c r="G2005" t="str">
        <f>'Base cotización 2021'!F2026</f>
        <v/>
      </c>
      <c r="I2005" t="e">
        <f>'Base cotización 2021'!#REF!</f>
        <v>#REF!</v>
      </c>
      <c r="J2005" t="e">
        <f>'Base cotización 2021'!#REF!</f>
        <v>#REF!</v>
      </c>
      <c r="K2005">
        <f>'Base cotización 2021'!H2026</f>
        <v>0</v>
      </c>
      <c r="L2005">
        <f>'Base cotización 2021'!K2026</f>
        <v>0</v>
      </c>
      <c r="M2005" s="31">
        <f>'Base cotización 2021'!I2026</f>
        <v>0</v>
      </c>
      <c r="N2005">
        <f>'Base cotización 2021'!L2026</f>
        <v>0</v>
      </c>
      <c r="O2005">
        <f>'Base cotización 2021'!M2026</f>
        <v>0</v>
      </c>
      <c r="P2005" t="e">
        <f>'Base cotización 2021'!#REF!</f>
        <v>#REF!</v>
      </c>
      <c r="Q2005">
        <f>'Base cotización 2021'!N2026</f>
        <v>0</v>
      </c>
      <c r="R2005">
        <f>'Base cotización 2021'!O2026</f>
        <v>0</v>
      </c>
      <c r="S2005">
        <f>'Base cotización 2021'!P2026</f>
        <v>0</v>
      </c>
      <c r="T2005">
        <f>'Base cotización 2021'!Q2026</f>
        <v>0</v>
      </c>
      <c r="U2005">
        <f>'Base cotización 2021'!R2026</f>
        <v>0</v>
      </c>
      <c r="V2005">
        <f>'Base cotización 2021'!W2026</f>
        <v>0</v>
      </c>
      <c r="X2005">
        <f>'Base cotización 2021'!X2026</f>
        <v>0</v>
      </c>
      <c r="Y2005" t="e">
        <f>'Base cotización 2021'!#REF!</f>
        <v>#REF!</v>
      </c>
    </row>
    <row r="2006" spans="1:25">
      <c r="A2006">
        <f>'Base cotización 2021'!B2027</f>
        <v>0</v>
      </c>
      <c r="C2006" t="str">
        <f>'Base cotización 2021'!C2027</f>
        <v/>
      </c>
      <c r="D2006" t="str">
        <f>'Base cotización 2021'!D2027</f>
        <v/>
      </c>
      <c r="E2006" t="str">
        <f>'Base cotización 2021'!E2027</f>
        <v/>
      </c>
      <c r="G2006" t="str">
        <f>'Base cotización 2021'!F2027</f>
        <v/>
      </c>
      <c r="I2006" t="e">
        <f>'Base cotización 2021'!#REF!</f>
        <v>#REF!</v>
      </c>
      <c r="J2006" t="e">
        <f>'Base cotización 2021'!#REF!</f>
        <v>#REF!</v>
      </c>
      <c r="K2006">
        <f>'Base cotización 2021'!H2027</f>
        <v>0</v>
      </c>
      <c r="L2006">
        <f>'Base cotización 2021'!K2027</f>
        <v>0</v>
      </c>
      <c r="M2006" s="31">
        <f>'Base cotización 2021'!I2027</f>
        <v>0</v>
      </c>
      <c r="N2006">
        <f>'Base cotización 2021'!L2027</f>
        <v>0</v>
      </c>
      <c r="O2006">
        <f>'Base cotización 2021'!M2027</f>
        <v>0</v>
      </c>
      <c r="P2006" t="e">
        <f>'Base cotización 2021'!#REF!</f>
        <v>#REF!</v>
      </c>
      <c r="Q2006">
        <f>'Base cotización 2021'!N2027</f>
        <v>0</v>
      </c>
      <c r="R2006">
        <f>'Base cotización 2021'!O2027</f>
        <v>0</v>
      </c>
      <c r="S2006">
        <f>'Base cotización 2021'!P2027</f>
        <v>0</v>
      </c>
      <c r="T2006">
        <f>'Base cotización 2021'!Q2027</f>
        <v>0</v>
      </c>
      <c r="U2006">
        <f>'Base cotización 2021'!R2027</f>
        <v>0</v>
      </c>
      <c r="V2006">
        <f>'Base cotización 2021'!W2027</f>
        <v>0</v>
      </c>
      <c r="X2006">
        <f>'Base cotización 2021'!X2027</f>
        <v>0</v>
      </c>
      <c r="Y2006" t="e">
        <f>'Base cotización 2021'!#REF!</f>
        <v>#REF!</v>
      </c>
    </row>
    <row r="2007" spans="1:25">
      <c r="A2007">
        <f>'Base cotización 2021'!B2028</f>
        <v>0</v>
      </c>
      <c r="C2007" t="str">
        <f>'Base cotización 2021'!C2028</f>
        <v/>
      </c>
      <c r="D2007" t="str">
        <f>'Base cotización 2021'!D2028</f>
        <v/>
      </c>
      <c r="E2007" t="str">
        <f>'Base cotización 2021'!E2028</f>
        <v/>
      </c>
      <c r="G2007" t="str">
        <f>'Base cotización 2021'!F2028</f>
        <v/>
      </c>
      <c r="I2007" t="e">
        <f>'Base cotización 2021'!#REF!</f>
        <v>#REF!</v>
      </c>
      <c r="J2007" t="e">
        <f>'Base cotización 2021'!#REF!</f>
        <v>#REF!</v>
      </c>
      <c r="K2007">
        <f>'Base cotización 2021'!H2028</f>
        <v>0</v>
      </c>
      <c r="L2007">
        <f>'Base cotización 2021'!K2028</f>
        <v>0</v>
      </c>
      <c r="M2007" s="31">
        <f>'Base cotización 2021'!I2028</f>
        <v>0</v>
      </c>
      <c r="N2007">
        <f>'Base cotización 2021'!L2028</f>
        <v>0</v>
      </c>
      <c r="O2007">
        <f>'Base cotización 2021'!M2028</f>
        <v>0</v>
      </c>
      <c r="P2007" t="e">
        <f>'Base cotización 2021'!#REF!</f>
        <v>#REF!</v>
      </c>
      <c r="Q2007">
        <f>'Base cotización 2021'!N2028</f>
        <v>0</v>
      </c>
      <c r="R2007">
        <f>'Base cotización 2021'!O2028</f>
        <v>0</v>
      </c>
      <c r="S2007">
        <f>'Base cotización 2021'!P2028</f>
        <v>0</v>
      </c>
      <c r="T2007">
        <f>'Base cotización 2021'!Q2028</f>
        <v>0</v>
      </c>
      <c r="U2007">
        <f>'Base cotización 2021'!R2028</f>
        <v>0</v>
      </c>
      <c r="V2007">
        <f>'Base cotización 2021'!W2028</f>
        <v>0</v>
      </c>
      <c r="X2007">
        <f>'Base cotización 2021'!X2028</f>
        <v>0</v>
      </c>
      <c r="Y2007" t="e">
        <f>'Base cotización 2021'!#REF!</f>
        <v>#REF!</v>
      </c>
    </row>
    <row r="2008" spans="1:25">
      <c r="A2008">
        <f>'Base cotización 2021'!B2029</f>
        <v>0</v>
      </c>
      <c r="C2008" t="str">
        <f>'Base cotización 2021'!C2029</f>
        <v/>
      </c>
      <c r="D2008" t="str">
        <f>'Base cotización 2021'!D2029</f>
        <v/>
      </c>
      <c r="E2008" t="str">
        <f>'Base cotización 2021'!E2029</f>
        <v/>
      </c>
      <c r="G2008" t="str">
        <f>'Base cotización 2021'!F2029</f>
        <v/>
      </c>
      <c r="I2008" t="e">
        <f>'Base cotización 2021'!#REF!</f>
        <v>#REF!</v>
      </c>
      <c r="J2008" t="e">
        <f>'Base cotización 2021'!#REF!</f>
        <v>#REF!</v>
      </c>
      <c r="K2008">
        <f>'Base cotización 2021'!H2029</f>
        <v>0</v>
      </c>
      <c r="L2008">
        <f>'Base cotización 2021'!K2029</f>
        <v>0</v>
      </c>
      <c r="M2008" s="31">
        <f>'Base cotización 2021'!I2029</f>
        <v>0</v>
      </c>
      <c r="N2008">
        <f>'Base cotización 2021'!L2029</f>
        <v>0</v>
      </c>
      <c r="O2008">
        <f>'Base cotización 2021'!M2029</f>
        <v>0</v>
      </c>
      <c r="P2008" t="e">
        <f>'Base cotización 2021'!#REF!</f>
        <v>#REF!</v>
      </c>
      <c r="Q2008">
        <f>'Base cotización 2021'!N2029</f>
        <v>0</v>
      </c>
      <c r="R2008">
        <f>'Base cotización 2021'!O2029</f>
        <v>0</v>
      </c>
      <c r="S2008">
        <f>'Base cotización 2021'!P2029</f>
        <v>0</v>
      </c>
      <c r="T2008">
        <f>'Base cotización 2021'!Q2029</f>
        <v>0</v>
      </c>
      <c r="U2008">
        <f>'Base cotización 2021'!R2029</f>
        <v>0</v>
      </c>
      <c r="V2008">
        <f>'Base cotización 2021'!W2029</f>
        <v>0</v>
      </c>
      <c r="X2008">
        <f>'Base cotización 2021'!X2029</f>
        <v>0</v>
      </c>
      <c r="Y2008" t="e">
        <f>'Base cotización 2021'!#REF!</f>
        <v>#REF!</v>
      </c>
    </row>
    <row r="2009" spans="1:25">
      <c r="A2009">
        <f>'Base cotización 2021'!B2030</f>
        <v>0</v>
      </c>
      <c r="C2009" t="str">
        <f>'Base cotización 2021'!C2030</f>
        <v/>
      </c>
      <c r="D2009" t="str">
        <f>'Base cotización 2021'!D2030</f>
        <v/>
      </c>
      <c r="E2009" t="str">
        <f>'Base cotización 2021'!E2030</f>
        <v/>
      </c>
      <c r="G2009" t="str">
        <f>'Base cotización 2021'!F2030</f>
        <v/>
      </c>
      <c r="I2009" t="e">
        <f>'Base cotización 2021'!#REF!</f>
        <v>#REF!</v>
      </c>
      <c r="J2009" t="e">
        <f>'Base cotización 2021'!#REF!</f>
        <v>#REF!</v>
      </c>
      <c r="K2009">
        <f>'Base cotización 2021'!H2030</f>
        <v>0</v>
      </c>
      <c r="L2009">
        <f>'Base cotización 2021'!K2030</f>
        <v>0</v>
      </c>
      <c r="M2009" s="31">
        <f>'Base cotización 2021'!I2030</f>
        <v>0</v>
      </c>
      <c r="N2009">
        <f>'Base cotización 2021'!L2030</f>
        <v>0</v>
      </c>
      <c r="O2009">
        <f>'Base cotización 2021'!M2030</f>
        <v>0</v>
      </c>
      <c r="P2009" t="e">
        <f>'Base cotización 2021'!#REF!</f>
        <v>#REF!</v>
      </c>
      <c r="Q2009">
        <f>'Base cotización 2021'!N2030</f>
        <v>0</v>
      </c>
      <c r="R2009">
        <f>'Base cotización 2021'!O2030</f>
        <v>0</v>
      </c>
      <c r="S2009">
        <f>'Base cotización 2021'!P2030</f>
        <v>0</v>
      </c>
      <c r="T2009">
        <f>'Base cotización 2021'!Q2030</f>
        <v>0</v>
      </c>
      <c r="U2009">
        <f>'Base cotización 2021'!R2030</f>
        <v>0</v>
      </c>
      <c r="V2009">
        <f>'Base cotización 2021'!W2030</f>
        <v>0</v>
      </c>
      <c r="X2009">
        <f>'Base cotización 2021'!X2030</f>
        <v>0</v>
      </c>
      <c r="Y2009" t="e">
        <f>'Base cotización 2021'!#REF!</f>
        <v>#REF!</v>
      </c>
    </row>
    <row r="2010" spans="1:25">
      <c r="A2010">
        <f>'Base cotización 2021'!B2031</f>
        <v>0</v>
      </c>
      <c r="C2010" t="str">
        <f>'Base cotización 2021'!C2031</f>
        <v/>
      </c>
      <c r="D2010" t="str">
        <f>'Base cotización 2021'!D2031</f>
        <v/>
      </c>
      <c r="E2010" t="str">
        <f>'Base cotización 2021'!E2031</f>
        <v/>
      </c>
      <c r="G2010" t="str">
        <f>'Base cotización 2021'!F2031</f>
        <v/>
      </c>
      <c r="I2010" t="e">
        <f>'Base cotización 2021'!#REF!</f>
        <v>#REF!</v>
      </c>
      <c r="J2010" t="e">
        <f>'Base cotización 2021'!#REF!</f>
        <v>#REF!</v>
      </c>
      <c r="K2010">
        <f>'Base cotización 2021'!H2031</f>
        <v>0</v>
      </c>
      <c r="L2010">
        <f>'Base cotización 2021'!K2031</f>
        <v>0</v>
      </c>
      <c r="M2010" s="31">
        <f>'Base cotización 2021'!I2031</f>
        <v>0</v>
      </c>
      <c r="N2010">
        <f>'Base cotización 2021'!L2031</f>
        <v>0</v>
      </c>
      <c r="O2010">
        <f>'Base cotización 2021'!M2031</f>
        <v>0</v>
      </c>
      <c r="P2010" t="e">
        <f>'Base cotización 2021'!#REF!</f>
        <v>#REF!</v>
      </c>
      <c r="Q2010">
        <f>'Base cotización 2021'!N2031</f>
        <v>0</v>
      </c>
      <c r="R2010">
        <f>'Base cotización 2021'!O2031</f>
        <v>0</v>
      </c>
      <c r="S2010">
        <f>'Base cotización 2021'!P2031</f>
        <v>0</v>
      </c>
      <c r="T2010">
        <f>'Base cotización 2021'!Q2031</f>
        <v>0</v>
      </c>
      <c r="U2010">
        <f>'Base cotización 2021'!R2031</f>
        <v>0</v>
      </c>
      <c r="V2010">
        <f>'Base cotización 2021'!W2031</f>
        <v>0</v>
      </c>
      <c r="X2010">
        <f>'Base cotización 2021'!X2031</f>
        <v>0</v>
      </c>
      <c r="Y2010" t="e">
        <f>'Base cotización 2021'!#REF!</f>
        <v>#REF!</v>
      </c>
    </row>
    <row r="2011" spans="1:25">
      <c r="A2011">
        <f>'Base cotización 2021'!B2032</f>
        <v>0</v>
      </c>
      <c r="C2011" t="str">
        <f>'Base cotización 2021'!C2032</f>
        <v/>
      </c>
      <c r="D2011" t="str">
        <f>'Base cotización 2021'!D2032</f>
        <v/>
      </c>
      <c r="E2011" t="str">
        <f>'Base cotización 2021'!E2032</f>
        <v/>
      </c>
      <c r="G2011" t="str">
        <f>'Base cotización 2021'!F2032</f>
        <v/>
      </c>
      <c r="I2011" t="e">
        <f>'Base cotización 2021'!#REF!</f>
        <v>#REF!</v>
      </c>
      <c r="J2011" t="e">
        <f>'Base cotización 2021'!#REF!</f>
        <v>#REF!</v>
      </c>
      <c r="K2011">
        <f>'Base cotización 2021'!H2032</f>
        <v>0</v>
      </c>
      <c r="L2011">
        <f>'Base cotización 2021'!K2032</f>
        <v>0</v>
      </c>
      <c r="M2011" s="31">
        <f>'Base cotización 2021'!I2032</f>
        <v>0</v>
      </c>
      <c r="N2011">
        <f>'Base cotización 2021'!L2032</f>
        <v>0</v>
      </c>
      <c r="O2011">
        <f>'Base cotización 2021'!M2032</f>
        <v>0</v>
      </c>
      <c r="P2011" t="e">
        <f>'Base cotización 2021'!#REF!</f>
        <v>#REF!</v>
      </c>
      <c r="Q2011">
        <f>'Base cotización 2021'!N2032</f>
        <v>0</v>
      </c>
      <c r="R2011">
        <f>'Base cotización 2021'!O2032</f>
        <v>0</v>
      </c>
      <c r="S2011">
        <f>'Base cotización 2021'!P2032</f>
        <v>0</v>
      </c>
      <c r="T2011">
        <f>'Base cotización 2021'!Q2032</f>
        <v>0</v>
      </c>
      <c r="U2011">
        <f>'Base cotización 2021'!R2032</f>
        <v>0</v>
      </c>
      <c r="V2011">
        <f>'Base cotización 2021'!W2032</f>
        <v>0</v>
      </c>
      <c r="X2011">
        <f>'Base cotización 2021'!X2032</f>
        <v>0</v>
      </c>
      <c r="Y2011" t="e">
        <f>'Base cotización 2021'!#REF!</f>
        <v>#REF!</v>
      </c>
    </row>
    <row r="2012" spans="1:25">
      <c r="A2012">
        <f>'Base cotización 2021'!B2033</f>
        <v>0</v>
      </c>
      <c r="C2012" t="str">
        <f>'Base cotización 2021'!C2033</f>
        <v/>
      </c>
      <c r="D2012" t="str">
        <f>'Base cotización 2021'!D2033</f>
        <v/>
      </c>
      <c r="E2012" t="str">
        <f>'Base cotización 2021'!E2033</f>
        <v/>
      </c>
      <c r="G2012" t="str">
        <f>'Base cotización 2021'!F2033</f>
        <v/>
      </c>
      <c r="I2012" t="e">
        <f>'Base cotización 2021'!#REF!</f>
        <v>#REF!</v>
      </c>
      <c r="J2012" t="e">
        <f>'Base cotización 2021'!#REF!</f>
        <v>#REF!</v>
      </c>
      <c r="K2012">
        <f>'Base cotización 2021'!H2033</f>
        <v>0</v>
      </c>
      <c r="L2012">
        <f>'Base cotización 2021'!K2033</f>
        <v>0</v>
      </c>
      <c r="M2012" s="31">
        <f>'Base cotización 2021'!I2033</f>
        <v>0</v>
      </c>
      <c r="N2012">
        <f>'Base cotización 2021'!L2033</f>
        <v>0</v>
      </c>
      <c r="O2012">
        <f>'Base cotización 2021'!M2033</f>
        <v>0</v>
      </c>
      <c r="P2012" t="e">
        <f>'Base cotización 2021'!#REF!</f>
        <v>#REF!</v>
      </c>
      <c r="Q2012">
        <f>'Base cotización 2021'!N2033</f>
        <v>0</v>
      </c>
      <c r="R2012">
        <f>'Base cotización 2021'!O2033</f>
        <v>0</v>
      </c>
      <c r="S2012">
        <f>'Base cotización 2021'!P2033</f>
        <v>0</v>
      </c>
      <c r="T2012">
        <f>'Base cotización 2021'!Q2033</f>
        <v>0</v>
      </c>
      <c r="U2012">
        <f>'Base cotización 2021'!R2033</f>
        <v>0</v>
      </c>
      <c r="V2012">
        <f>'Base cotización 2021'!W2033</f>
        <v>0</v>
      </c>
      <c r="X2012">
        <f>'Base cotización 2021'!X2033</f>
        <v>0</v>
      </c>
      <c r="Y2012" t="e">
        <f>'Base cotización 2021'!#REF!</f>
        <v>#REF!</v>
      </c>
    </row>
    <row r="2013" spans="1:25">
      <c r="A2013">
        <f>'Base cotización 2021'!B2034</f>
        <v>0</v>
      </c>
      <c r="C2013" t="str">
        <f>'Base cotización 2021'!C2034</f>
        <v/>
      </c>
      <c r="D2013" t="str">
        <f>'Base cotización 2021'!D2034</f>
        <v/>
      </c>
      <c r="E2013" t="str">
        <f>'Base cotización 2021'!E2034</f>
        <v/>
      </c>
      <c r="G2013" t="str">
        <f>'Base cotización 2021'!F2034</f>
        <v/>
      </c>
      <c r="I2013" t="e">
        <f>'Base cotización 2021'!#REF!</f>
        <v>#REF!</v>
      </c>
      <c r="J2013" t="e">
        <f>'Base cotización 2021'!#REF!</f>
        <v>#REF!</v>
      </c>
      <c r="K2013">
        <f>'Base cotización 2021'!H2034</f>
        <v>0</v>
      </c>
      <c r="L2013">
        <f>'Base cotización 2021'!K2034</f>
        <v>0</v>
      </c>
      <c r="M2013" s="31">
        <f>'Base cotización 2021'!I2034</f>
        <v>0</v>
      </c>
      <c r="N2013">
        <f>'Base cotización 2021'!L2034</f>
        <v>0</v>
      </c>
      <c r="O2013">
        <f>'Base cotización 2021'!M2034</f>
        <v>0</v>
      </c>
      <c r="P2013" t="e">
        <f>'Base cotización 2021'!#REF!</f>
        <v>#REF!</v>
      </c>
      <c r="Q2013">
        <f>'Base cotización 2021'!N2034</f>
        <v>0</v>
      </c>
      <c r="R2013">
        <f>'Base cotización 2021'!O2034</f>
        <v>0</v>
      </c>
      <c r="S2013">
        <f>'Base cotización 2021'!P2034</f>
        <v>0</v>
      </c>
      <c r="T2013">
        <f>'Base cotización 2021'!Q2034</f>
        <v>0</v>
      </c>
      <c r="U2013">
        <f>'Base cotización 2021'!R2034</f>
        <v>0</v>
      </c>
      <c r="V2013">
        <f>'Base cotización 2021'!W2034</f>
        <v>0</v>
      </c>
      <c r="X2013">
        <f>'Base cotización 2021'!X2034</f>
        <v>0</v>
      </c>
      <c r="Y2013" t="e">
        <f>'Base cotización 2021'!#REF!</f>
        <v>#REF!</v>
      </c>
    </row>
    <row r="2014" spans="1:25">
      <c r="A2014">
        <f>'Base cotización 2021'!B2035</f>
        <v>0</v>
      </c>
      <c r="C2014" t="str">
        <f>'Base cotización 2021'!C2035</f>
        <v/>
      </c>
      <c r="D2014" t="str">
        <f>'Base cotización 2021'!D2035</f>
        <v/>
      </c>
      <c r="E2014" t="str">
        <f>'Base cotización 2021'!E2035</f>
        <v/>
      </c>
      <c r="G2014" t="str">
        <f>'Base cotización 2021'!F2035</f>
        <v/>
      </c>
      <c r="I2014" t="e">
        <f>'Base cotización 2021'!#REF!</f>
        <v>#REF!</v>
      </c>
      <c r="J2014" t="e">
        <f>'Base cotización 2021'!#REF!</f>
        <v>#REF!</v>
      </c>
      <c r="K2014">
        <f>'Base cotización 2021'!H2035</f>
        <v>0</v>
      </c>
      <c r="L2014">
        <f>'Base cotización 2021'!K2035</f>
        <v>0</v>
      </c>
      <c r="M2014" s="31">
        <f>'Base cotización 2021'!I2035</f>
        <v>0</v>
      </c>
      <c r="N2014">
        <f>'Base cotización 2021'!L2035</f>
        <v>0</v>
      </c>
      <c r="O2014">
        <f>'Base cotización 2021'!M2035</f>
        <v>0</v>
      </c>
      <c r="P2014" t="e">
        <f>'Base cotización 2021'!#REF!</f>
        <v>#REF!</v>
      </c>
      <c r="Q2014">
        <f>'Base cotización 2021'!N2035</f>
        <v>0</v>
      </c>
      <c r="R2014">
        <f>'Base cotización 2021'!O2035</f>
        <v>0</v>
      </c>
      <c r="S2014">
        <f>'Base cotización 2021'!P2035</f>
        <v>0</v>
      </c>
      <c r="T2014">
        <f>'Base cotización 2021'!Q2035</f>
        <v>0</v>
      </c>
      <c r="U2014">
        <f>'Base cotización 2021'!R2035</f>
        <v>0</v>
      </c>
      <c r="V2014">
        <f>'Base cotización 2021'!W2035</f>
        <v>0</v>
      </c>
      <c r="X2014">
        <f>'Base cotización 2021'!X2035</f>
        <v>0</v>
      </c>
      <c r="Y2014" t="e">
        <f>'Base cotización 2021'!#REF!</f>
        <v>#REF!</v>
      </c>
    </row>
    <row r="2015" spans="1:25">
      <c r="A2015">
        <f>'Base cotización 2021'!B2036</f>
        <v>0</v>
      </c>
      <c r="C2015" t="str">
        <f>'Base cotización 2021'!C2036</f>
        <v/>
      </c>
      <c r="D2015" t="str">
        <f>'Base cotización 2021'!D2036</f>
        <v/>
      </c>
      <c r="E2015" t="str">
        <f>'Base cotización 2021'!E2036</f>
        <v/>
      </c>
      <c r="G2015" t="str">
        <f>'Base cotización 2021'!F2036</f>
        <v/>
      </c>
      <c r="I2015" t="e">
        <f>'Base cotización 2021'!#REF!</f>
        <v>#REF!</v>
      </c>
      <c r="J2015" t="e">
        <f>'Base cotización 2021'!#REF!</f>
        <v>#REF!</v>
      </c>
      <c r="K2015">
        <f>'Base cotización 2021'!H2036</f>
        <v>0</v>
      </c>
      <c r="L2015">
        <f>'Base cotización 2021'!K2036</f>
        <v>0</v>
      </c>
      <c r="M2015" s="31">
        <f>'Base cotización 2021'!I2036</f>
        <v>0</v>
      </c>
      <c r="N2015">
        <f>'Base cotización 2021'!L2036</f>
        <v>0</v>
      </c>
      <c r="O2015">
        <f>'Base cotización 2021'!M2036</f>
        <v>0</v>
      </c>
      <c r="P2015" t="e">
        <f>'Base cotización 2021'!#REF!</f>
        <v>#REF!</v>
      </c>
      <c r="Q2015">
        <f>'Base cotización 2021'!N2036</f>
        <v>0</v>
      </c>
      <c r="R2015">
        <f>'Base cotización 2021'!O2036</f>
        <v>0</v>
      </c>
      <c r="S2015">
        <f>'Base cotización 2021'!P2036</f>
        <v>0</v>
      </c>
      <c r="T2015">
        <f>'Base cotización 2021'!Q2036</f>
        <v>0</v>
      </c>
      <c r="U2015">
        <f>'Base cotización 2021'!R2036</f>
        <v>0</v>
      </c>
      <c r="V2015">
        <f>'Base cotización 2021'!W2036</f>
        <v>0</v>
      </c>
      <c r="X2015">
        <f>'Base cotización 2021'!X2036</f>
        <v>0</v>
      </c>
      <c r="Y2015" t="e">
        <f>'Base cotización 2021'!#REF!</f>
        <v>#REF!</v>
      </c>
    </row>
    <row r="2016" spans="1:25">
      <c r="A2016">
        <f>'Base cotización 2021'!B2037</f>
        <v>0</v>
      </c>
      <c r="C2016" t="str">
        <f>'Base cotización 2021'!C2037</f>
        <v/>
      </c>
      <c r="D2016" t="str">
        <f>'Base cotización 2021'!D2037</f>
        <v/>
      </c>
      <c r="E2016" t="str">
        <f>'Base cotización 2021'!E2037</f>
        <v/>
      </c>
      <c r="G2016" t="str">
        <f>'Base cotización 2021'!F2037</f>
        <v/>
      </c>
      <c r="I2016" t="e">
        <f>'Base cotización 2021'!#REF!</f>
        <v>#REF!</v>
      </c>
      <c r="J2016" t="e">
        <f>'Base cotización 2021'!#REF!</f>
        <v>#REF!</v>
      </c>
      <c r="K2016">
        <f>'Base cotización 2021'!H2037</f>
        <v>0</v>
      </c>
      <c r="L2016">
        <f>'Base cotización 2021'!K2037</f>
        <v>0</v>
      </c>
      <c r="M2016" s="31">
        <f>'Base cotización 2021'!I2037</f>
        <v>0</v>
      </c>
      <c r="N2016">
        <f>'Base cotización 2021'!L2037</f>
        <v>0</v>
      </c>
      <c r="O2016">
        <f>'Base cotización 2021'!M2037</f>
        <v>0</v>
      </c>
      <c r="P2016" t="e">
        <f>'Base cotización 2021'!#REF!</f>
        <v>#REF!</v>
      </c>
      <c r="Q2016">
        <f>'Base cotización 2021'!N2037</f>
        <v>0</v>
      </c>
      <c r="R2016">
        <f>'Base cotización 2021'!O2037</f>
        <v>0</v>
      </c>
      <c r="S2016">
        <f>'Base cotización 2021'!P2037</f>
        <v>0</v>
      </c>
      <c r="T2016">
        <f>'Base cotización 2021'!Q2037</f>
        <v>0</v>
      </c>
      <c r="U2016">
        <f>'Base cotización 2021'!R2037</f>
        <v>0</v>
      </c>
      <c r="V2016">
        <f>'Base cotización 2021'!W2037</f>
        <v>0</v>
      </c>
      <c r="X2016">
        <f>'Base cotización 2021'!X2037</f>
        <v>0</v>
      </c>
      <c r="Y2016" t="e">
        <f>'Base cotización 2021'!#REF!</f>
        <v>#REF!</v>
      </c>
    </row>
    <row r="2017" spans="1:25">
      <c r="A2017">
        <f>'Base cotización 2021'!B2038</f>
        <v>0</v>
      </c>
      <c r="C2017" t="str">
        <f>'Base cotización 2021'!C2038</f>
        <v/>
      </c>
      <c r="D2017" t="str">
        <f>'Base cotización 2021'!D2038</f>
        <v/>
      </c>
      <c r="E2017" t="str">
        <f>'Base cotización 2021'!E2038</f>
        <v/>
      </c>
      <c r="G2017" t="str">
        <f>'Base cotización 2021'!F2038</f>
        <v/>
      </c>
      <c r="I2017" t="e">
        <f>'Base cotización 2021'!#REF!</f>
        <v>#REF!</v>
      </c>
      <c r="J2017" t="e">
        <f>'Base cotización 2021'!#REF!</f>
        <v>#REF!</v>
      </c>
      <c r="K2017">
        <f>'Base cotización 2021'!H2038</f>
        <v>0</v>
      </c>
      <c r="L2017">
        <f>'Base cotización 2021'!K2038</f>
        <v>0</v>
      </c>
      <c r="M2017" s="31">
        <f>'Base cotización 2021'!I2038</f>
        <v>0</v>
      </c>
      <c r="N2017">
        <f>'Base cotización 2021'!L2038</f>
        <v>0</v>
      </c>
      <c r="O2017">
        <f>'Base cotización 2021'!M2038</f>
        <v>0</v>
      </c>
      <c r="P2017" t="e">
        <f>'Base cotización 2021'!#REF!</f>
        <v>#REF!</v>
      </c>
      <c r="Q2017">
        <f>'Base cotización 2021'!N2038</f>
        <v>0</v>
      </c>
      <c r="R2017">
        <f>'Base cotización 2021'!O2038</f>
        <v>0</v>
      </c>
      <c r="S2017">
        <f>'Base cotización 2021'!P2038</f>
        <v>0</v>
      </c>
      <c r="T2017">
        <f>'Base cotización 2021'!Q2038</f>
        <v>0</v>
      </c>
      <c r="U2017">
        <f>'Base cotización 2021'!R2038</f>
        <v>0</v>
      </c>
      <c r="V2017">
        <f>'Base cotización 2021'!W2038</f>
        <v>0</v>
      </c>
      <c r="X2017">
        <f>'Base cotización 2021'!X2038</f>
        <v>0</v>
      </c>
      <c r="Y2017" t="e">
        <f>'Base cotización 2021'!#REF!</f>
        <v>#REF!</v>
      </c>
    </row>
    <row r="2018" spans="1:25">
      <c r="A2018">
        <f>'Base cotización 2021'!B2039</f>
        <v>0</v>
      </c>
      <c r="C2018" t="str">
        <f>'Base cotización 2021'!C2039</f>
        <v/>
      </c>
      <c r="D2018" t="str">
        <f>'Base cotización 2021'!D2039</f>
        <v/>
      </c>
      <c r="E2018" t="str">
        <f>'Base cotización 2021'!E2039</f>
        <v/>
      </c>
      <c r="G2018" t="str">
        <f>'Base cotización 2021'!F2039</f>
        <v/>
      </c>
      <c r="I2018" t="e">
        <f>'Base cotización 2021'!#REF!</f>
        <v>#REF!</v>
      </c>
      <c r="J2018" t="e">
        <f>'Base cotización 2021'!#REF!</f>
        <v>#REF!</v>
      </c>
      <c r="K2018">
        <f>'Base cotización 2021'!H2039</f>
        <v>0</v>
      </c>
      <c r="L2018">
        <f>'Base cotización 2021'!K2039</f>
        <v>0</v>
      </c>
      <c r="M2018" s="31">
        <f>'Base cotización 2021'!I2039</f>
        <v>0</v>
      </c>
      <c r="N2018">
        <f>'Base cotización 2021'!L2039</f>
        <v>0</v>
      </c>
      <c r="O2018">
        <f>'Base cotización 2021'!M2039</f>
        <v>0</v>
      </c>
      <c r="P2018" t="e">
        <f>'Base cotización 2021'!#REF!</f>
        <v>#REF!</v>
      </c>
      <c r="Q2018">
        <f>'Base cotización 2021'!N2039</f>
        <v>0</v>
      </c>
      <c r="R2018">
        <f>'Base cotización 2021'!O2039</f>
        <v>0</v>
      </c>
      <c r="S2018">
        <f>'Base cotización 2021'!P2039</f>
        <v>0</v>
      </c>
      <c r="T2018">
        <f>'Base cotización 2021'!Q2039</f>
        <v>0</v>
      </c>
      <c r="U2018">
        <f>'Base cotización 2021'!R2039</f>
        <v>0</v>
      </c>
      <c r="V2018">
        <f>'Base cotización 2021'!W2039</f>
        <v>0</v>
      </c>
      <c r="X2018">
        <f>'Base cotización 2021'!X2039</f>
        <v>0</v>
      </c>
      <c r="Y2018" t="e">
        <f>'Base cotización 2021'!#REF!</f>
        <v>#REF!</v>
      </c>
    </row>
    <row r="2019" spans="1:25">
      <c r="A2019">
        <f>'Base cotización 2021'!B2040</f>
        <v>0</v>
      </c>
      <c r="C2019" t="str">
        <f>'Base cotización 2021'!C2040</f>
        <v/>
      </c>
      <c r="D2019" t="str">
        <f>'Base cotización 2021'!D2040</f>
        <v/>
      </c>
      <c r="E2019" t="str">
        <f>'Base cotización 2021'!E2040</f>
        <v/>
      </c>
      <c r="G2019" t="str">
        <f>'Base cotización 2021'!F2040</f>
        <v/>
      </c>
      <c r="I2019" t="e">
        <f>'Base cotización 2021'!#REF!</f>
        <v>#REF!</v>
      </c>
      <c r="J2019" t="e">
        <f>'Base cotización 2021'!#REF!</f>
        <v>#REF!</v>
      </c>
      <c r="K2019">
        <f>'Base cotización 2021'!H2040</f>
        <v>0</v>
      </c>
      <c r="L2019">
        <f>'Base cotización 2021'!K2040</f>
        <v>0</v>
      </c>
      <c r="M2019" s="31">
        <f>'Base cotización 2021'!I2040</f>
        <v>0</v>
      </c>
      <c r="N2019">
        <f>'Base cotización 2021'!L2040</f>
        <v>0</v>
      </c>
      <c r="O2019">
        <f>'Base cotización 2021'!M2040</f>
        <v>0</v>
      </c>
      <c r="P2019" t="e">
        <f>'Base cotización 2021'!#REF!</f>
        <v>#REF!</v>
      </c>
      <c r="Q2019">
        <f>'Base cotización 2021'!N2040</f>
        <v>0</v>
      </c>
      <c r="R2019">
        <f>'Base cotización 2021'!O2040</f>
        <v>0</v>
      </c>
      <c r="S2019">
        <f>'Base cotización 2021'!P2040</f>
        <v>0</v>
      </c>
      <c r="T2019">
        <f>'Base cotización 2021'!Q2040</f>
        <v>0</v>
      </c>
      <c r="U2019">
        <f>'Base cotización 2021'!R2040</f>
        <v>0</v>
      </c>
      <c r="V2019">
        <f>'Base cotización 2021'!W2040</f>
        <v>0</v>
      </c>
      <c r="X2019">
        <f>'Base cotización 2021'!X2040</f>
        <v>0</v>
      </c>
      <c r="Y2019" t="e">
        <f>'Base cotización 2021'!#REF!</f>
        <v>#REF!</v>
      </c>
    </row>
    <row r="2020" spans="1:25">
      <c r="A2020">
        <f>'Base cotización 2021'!B2041</f>
        <v>0</v>
      </c>
      <c r="C2020" t="str">
        <f>'Base cotización 2021'!C2041</f>
        <v/>
      </c>
      <c r="D2020" t="str">
        <f>'Base cotización 2021'!D2041</f>
        <v/>
      </c>
      <c r="E2020" t="str">
        <f>'Base cotización 2021'!E2041</f>
        <v/>
      </c>
      <c r="G2020" t="str">
        <f>'Base cotización 2021'!F2041</f>
        <v/>
      </c>
      <c r="I2020" t="e">
        <f>'Base cotización 2021'!#REF!</f>
        <v>#REF!</v>
      </c>
      <c r="J2020" t="e">
        <f>'Base cotización 2021'!#REF!</f>
        <v>#REF!</v>
      </c>
      <c r="K2020">
        <f>'Base cotización 2021'!H2041</f>
        <v>0</v>
      </c>
      <c r="L2020">
        <f>'Base cotización 2021'!K2041</f>
        <v>0</v>
      </c>
      <c r="M2020" s="31">
        <f>'Base cotización 2021'!I2041</f>
        <v>0</v>
      </c>
      <c r="N2020">
        <f>'Base cotización 2021'!L2041</f>
        <v>0</v>
      </c>
      <c r="O2020">
        <f>'Base cotización 2021'!M2041</f>
        <v>0</v>
      </c>
      <c r="P2020" t="e">
        <f>'Base cotización 2021'!#REF!</f>
        <v>#REF!</v>
      </c>
      <c r="Q2020">
        <f>'Base cotización 2021'!N2041</f>
        <v>0</v>
      </c>
      <c r="R2020">
        <f>'Base cotización 2021'!O2041</f>
        <v>0</v>
      </c>
      <c r="S2020">
        <f>'Base cotización 2021'!P2041</f>
        <v>0</v>
      </c>
      <c r="T2020">
        <f>'Base cotización 2021'!Q2041</f>
        <v>0</v>
      </c>
      <c r="U2020">
        <f>'Base cotización 2021'!R2041</f>
        <v>0</v>
      </c>
      <c r="V2020">
        <f>'Base cotización 2021'!W2041</f>
        <v>0</v>
      </c>
      <c r="X2020">
        <f>'Base cotización 2021'!X2041</f>
        <v>0</v>
      </c>
      <c r="Y2020" t="e">
        <f>'Base cotización 2021'!#REF!</f>
        <v>#REF!</v>
      </c>
    </row>
    <row r="2021" spans="1:25">
      <c r="A2021">
        <f>'Base cotización 2021'!B2042</f>
        <v>0</v>
      </c>
      <c r="C2021" t="str">
        <f>'Base cotización 2021'!C2042</f>
        <v/>
      </c>
      <c r="D2021" t="str">
        <f>'Base cotización 2021'!D2042</f>
        <v/>
      </c>
      <c r="E2021" t="str">
        <f>'Base cotización 2021'!E2042</f>
        <v/>
      </c>
      <c r="G2021" t="str">
        <f>'Base cotización 2021'!F2042</f>
        <v/>
      </c>
      <c r="I2021" t="e">
        <f>'Base cotización 2021'!#REF!</f>
        <v>#REF!</v>
      </c>
      <c r="J2021" t="e">
        <f>'Base cotización 2021'!#REF!</f>
        <v>#REF!</v>
      </c>
      <c r="K2021">
        <f>'Base cotización 2021'!H2042</f>
        <v>0</v>
      </c>
      <c r="L2021">
        <f>'Base cotización 2021'!K2042</f>
        <v>0</v>
      </c>
      <c r="M2021" s="31">
        <f>'Base cotización 2021'!I2042</f>
        <v>0</v>
      </c>
      <c r="N2021">
        <f>'Base cotización 2021'!L2042</f>
        <v>0</v>
      </c>
      <c r="O2021">
        <f>'Base cotización 2021'!M2042</f>
        <v>0</v>
      </c>
      <c r="P2021" t="e">
        <f>'Base cotización 2021'!#REF!</f>
        <v>#REF!</v>
      </c>
      <c r="Q2021">
        <f>'Base cotización 2021'!N2042</f>
        <v>0</v>
      </c>
      <c r="R2021">
        <f>'Base cotización 2021'!O2042</f>
        <v>0</v>
      </c>
      <c r="S2021">
        <f>'Base cotización 2021'!P2042</f>
        <v>0</v>
      </c>
      <c r="T2021">
        <f>'Base cotización 2021'!Q2042</f>
        <v>0</v>
      </c>
      <c r="U2021">
        <f>'Base cotización 2021'!R2042</f>
        <v>0</v>
      </c>
      <c r="V2021">
        <f>'Base cotización 2021'!W2042</f>
        <v>0</v>
      </c>
      <c r="X2021">
        <f>'Base cotización 2021'!X2042</f>
        <v>0</v>
      </c>
      <c r="Y2021" t="e">
        <f>'Base cotización 2021'!#REF!</f>
        <v>#REF!</v>
      </c>
    </row>
    <row r="2022" spans="1:25">
      <c r="A2022">
        <f>'Base cotización 2021'!B2043</f>
        <v>0</v>
      </c>
      <c r="C2022" t="str">
        <f>'Base cotización 2021'!C2043</f>
        <v/>
      </c>
      <c r="D2022" t="str">
        <f>'Base cotización 2021'!D2043</f>
        <v/>
      </c>
      <c r="E2022" t="str">
        <f>'Base cotización 2021'!E2043</f>
        <v/>
      </c>
      <c r="G2022" t="str">
        <f>'Base cotización 2021'!F2043</f>
        <v/>
      </c>
      <c r="I2022" t="e">
        <f>'Base cotización 2021'!#REF!</f>
        <v>#REF!</v>
      </c>
      <c r="J2022" t="e">
        <f>'Base cotización 2021'!#REF!</f>
        <v>#REF!</v>
      </c>
      <c r="K2022">
        <f>'Base cotización 2021'!H2043</f>
        <v>0</v>
      </c>
      <c r="L2022">
        <f>'Base cotización 2021'!K2043</f>
        <v>0</v>
      </c>
      <c r="M2022" s="31">
        <f>'Base cotización 2021'!I2043</f>
        <v>0</v>
      </c>
      <c r="N2022">
        <f>'Base cotización 2021'!L2043</f>
        <v>0</v>
      </c>
      <c r="O2022">
        <f>'Base cotización 2021'!M2043</f>
        <v>0</v>
      </c>
      <c r="P2022" t="e">
        <f>'Base cotización 2021'!#REF!</f>
        <v>#REF!</v>
      </c>
      <c r="Q2022">
        <f>'Base cotización 2021'!N2043</f>
        <v>0</v>
      </c>
      <c r="R2022">
        <f>'Base cotización 2021'!O2043</f>
        <v>0</v>
      </c>
      <c r="S2022">
        <f>'Base cotización 2021'!P2043</f>
        <v>0</v>
      </c>
      <c r="T2022">
        <f>'Base cotización 2021'!Q2043</f>
        <v>0</v>
      </c>
      <c r="U2022">
        <f>'Base cotización 2021'!R2043</f>
        <v>0</v>
      </c>
      <c r="V2022">
        <f>'Base cotización 2021'!W2043</f>
        <v>0</v>
      </c>
      <c r="X2022">
        <f>'Base cotización 2021'!X2043</f>
        <v>0</v>
      </c>
      <c r="Y2022" t="e">
        <f>'Base cotización 2021'!#REF!</f>
        <v>#REF!</v>
      </c>
    </row>
    <row r="2023" spans="1:25">
      <c r="A2023">
        <f>'Base cotización 2021'!B2044</f>
        <v>0</v>
      </c>
      <c r="C2023" t="str">
        <f>'Base cotización 2021'!C2044</f>
        <v/>
      </c>
      <c r="D2023" t="str">
        <f>'Base cotización 2021'!D2044</f>
        <v/>
      </c>
      <c r="E2023" t="str">
        <f>'Base cotización 2021'!E2044</f>
        <v/>
      </c>
      <c r="G2023" t="str">
        <f>'Base cotización 2021'!F2044</f>
        <v/>
      </c>
      <c r="I2023" t="e">
        <f>'Base cotización 2021'!#REF!</f>
        <v>#REF!</v>
      </c>
      <c r="J2023" t="e">
        <f>'Base cotización 2021'!#REF!</f>
        <v>#REF!</v>
      </c>
      <c r="K2023">
        <f>'Base cotización 2021'!H2044</f>
        <v>0</v>
      </c>
      <c r="L2023">
        <f>'Base cotización 2021'!K2044</f>
        <v>0</v>
      </c>
      <c r="M2023" s="31">
        <f>'Base cotización 2021'!I2044</f>
        <v>0</v>
      </c>
      <c r="N2023">
        <f>'Base cotización 2021'!L2044</f>
        <v>0</v>
      </c>
      <c r="O2023">
        <f>'Base cotización 2021'!M2044</f>
        <v>0</v>
      </c>
      <c r="P2023" t="e">
        <f>'Base cotización 2021'!#REF!</f>
        <v>#REF!</v>
      </c>
      <c r="Q2023">
        <f>'Base cotización 2021'!N2044</f>
        <v>0</v>
      </c>
      <c r="R2023">
        <f>'Base cotización 2021'!O2044</f>
        <v>0</v>
      </c>
      <c r="S2023">
        <f>'Base cotización 2021'!P2044</f>
        <v>0</v>
      </c>
      <c r="T2023">
        <f>'Base cotización 2021'!Q2044</f>
        <v>0</v>
      </c>
      <c r="U2023">
        <f>'Base cotización 2021'!R2044</f>
        <v>0</v>
      </c>
      <c r="V2023">
        <f>'Base cotización 2021'!W2044</f>
        <v>0</v>
      </c>
      <c r="X2023">
        <f>'Base cotización 2021'!X2044</f>
        <v>0</v>
      </c>
      <c r="Y2023" t="e">
        <f>'Base cotización 2021'!#REF!</f>
        <v>#REF!</v>
      </c>
    </row>
    <row r="2024" spans="1:25">
      <c r="A2024">
        <f>'Base cotización 2021'!B2045</f>
        <v>0</v>
      </c>
      <c r="C2024" t="str">
        <f>'Base cotización 2021'!C2045</f>
        <v/>
      </c>
      <c r="D2024" t="str">
        <f>'Base cotización 2021'!D2045</f>
        <v/>
      </c>
      <c r="E2024" t="str">
        <f>'Base cotización 2021'!E2045</f>
        <v/>
      </c>
      <c r="G2024" t="str">
        <f>'Base cotización 2021'!F2045</f>
        <v/>
      </c>
      <c r="I2024" t="e">
        <f>'Base cotización 2021'!#REF!</f>
        <v>#REF!</v>
      </c>
      <c r="J2024" t="e">
        <f>'Base cotización 2021'!#REF!</f>
        <v>#REF!</v>
      </c>
      <c r="K2024">
        <f>'Base cotización 2021'!H2045</f>
        <v>0</v>
      </c>
      <c r="L2024">
        <f>'Base cotización 2021'!K2045</f>
        <v>0</v>
      </c>
      <c r="M2024" s="31">
        <f>'Base cotización 2021'!I2045</f>
        <v>0</v>
      </c>
      <c r="N2024">
        <f>'Base cotización 2021'!L2045</f>
        <v>0</v>
      </c>
      <c r="O2024">
        <f>'Base cotización 2021'!M2045</f>
        <v>0</v>
      </c>
      <c r="P2024" t="e">
        <f>'Base cotización 2021'!#REF!</f>
        <v>#REF!</v>
      </c>
      <c r="Q2024">
        <f>'Base cotización 2021'!N2045</f>
        <v>0</v>
      </c>
      <c r="R2024">
        <f>'Base cotización 2021'!O2045</f>
        <v>0</v>
      </c>
      <c r="S2024">
        <f>'Base cotización 2021'!P2045</f>
        <v>0</v>
      </c>
      <c r="T2024">
        <f>'Base cotización 2021'!Q2045</f>
        <v>0</v>
      </c>
      <c r="U2024">
        <f>'Base cotización 2021'!R2045</f>
        <v>0</v>
      </c>
      <c r="V2024">
        <f>'Base cotización 2021'!W2045</f>
        <v>0</v>
      </c>
      <c r="X2024">
        <f>'Base cotización 2021'!X2045</f>
        <v>0</v>
      </c>
      <c r="Y2024" t="e">
        <f>'Base cotización 2021'!#REF!</f>
        <v>#REF!</v>
      </c>
    </row>
    <row r="2025" spans="1:25">
      <c r="A2025">
        <f>'Base cotización 2021'!B2046</f>
        <v>0</v>
      </c>
      <c r="C2025" t="str">
        <f>'Base cotización 2021'!C2046</f>
        <v/>
      </c>
      <c r="D2025" t="str">
        <f>'Base cotización 2021'!D2046</f>
        <v/>
      </c>
      <c r="E2025" t="str">
        <f>'Base cotización 2021'!E2046</f>
        <v/>
      </c>
      <c r="G2025" t="str">
        <f>'Base cotización 2021'!F2046</f>
        <v/>
      </c>
      <c r="I2025" t="e">
        <f>'Base cotización 2021'!#REF!</f>
        <v>#REF!</v>
      </c>
      <c r="J2025" t="e">
        <f>'Base cotización 2021'!#REF!</f>
        <v>#REF!</v>
      </c>
      <c r="K2025">
        <f>'Base cotización 2021'!H2046</f>
        <v>0</v>
      </c>
      <c r="L2025">
        <f>'Base cotización 2021'!K2046</f>
        <v>0</v>
      </c>
      <c r="M2025" s="31">
        <f>'Base cotización 2021'!I2046</f>
        <v>0</v>
      </c>
      <c r="N2025">
        <f>'Base cotización 2021'!L2046</f>
        <v>0</v>
      </c>
      <c r="O2025">
        <f>'Base cotización 2021'!M2046</f>
        <v>0</v>
      </c>
      <c r="P2025" t="e">
        <f>'Base cotización 2021'!#REF!</f>
        <v>#REF!</v>
      </c>
      <c r="Q2025">
        <f>'Base cotización 2021'!N2046</f>
        <v>0</v>
      </c>
      <c r="R2025">
        <f>'Base cotización 2021'!O2046</f>
        <v>0</v>
      </c>
      <c r="S2025">
        <f>'Base cotización 2021'!P2046</f>
        <v>0</v>
      </c>
      <c r="T2025">
        <f>'Base cotización 2021'!Q2046</f>
        <v>0</v>
      </c>
      <c r="U2025">
        <f>'Base cotización 2021'!R2046</f>
        <v>0</v>
      </c>
      <c r="V2025">
        <f>'Base cotización 2021'!W2046</f>
        <v>0</v>
      </c>
      <c r="X2025">
        <f>'Base cotización 2021'!X2046</f>
        <v>0</v>
      </c>
      <c r="Y2025" t="e">
        <f>'Base cotización 2021'!#REF!</f>
        <v>#REF!</v>
      </c>
    </row>
    <row r="2026" spans="1:25">
      <c r="A2026">
        <f>'Base cotización 2021'!B2047</f>
        <v>0</v>
      </c>
      <c r="C2026" t="str">
        <f>'Base cotización 2021'!C2047</f>
        <v/>
      </c>
      <c r="D2026" t="str">
        <f>'Base cotización 2021'!D2047</f>
        <v/>
      </c>
      <c r="E2026" t="str">
        <f>'Base cotización 2021'!E2047</f>
        <v/>
      </c>
      <c r="G2026" t="str">
        <f>'Base cotización 2021'!F2047</f>
        <v/>
      </c>
      <c r="I2026" t="e">
        <f>'Base cotización 2021'!#REF!</f>
        <v>#REF!</v>
      </c>
      <c r="J2026" t="e">
        <f>'Base cotización 2021'!#REF!</f>
        <v>#REF!</v>
      </c>
      <c r="K2026">
        <f>'Base cotización 2021'!H2047</f>
        <v>0</v>
      </c>
      <c r="L2026">
        <f>'Base cotización 2021'!K2047</f>
        <v>0</v>
      </c>
      <c r="M2026" s="31">
        <f>'Base cotización 2021'!I2047</f>
        <v>0</v>
      </c>
      <c r="N2026">
        <f>'Base cotización 2021'!L2047</f>
        <v>0</v>
      </c>
      <c r="O2026">
        <f>'Base cotización 2021'!M2047</f>
        <v>0</v>
      </c>
      <c r="P2026" t="e">
        <f>'Base cotización 2021'!#REF!</f>
        <v>#REF!</v>
      </c>
      <c r="Q2026">
        <f>'Base cotización 2021'!N2047</f>
        <v>0</v>
      </c>
      <c r="R2026">
        <f>'Base cotización 2021'!O2047</f>
        <v>0</v>
      </c>
      <c r="S2026">
        <f>'Base cotización 2021'!P2047</f>
        <v>0</v>
      </c>
      <c r="T2026">
        <f>'Base cotización 2021'!Q2047</f>
        <v>0</v>
      </c>
      <c r="U2026">
        <f>'Base cotización 2021'!R2047</f>
        <v>0</v>
      </c>
      <c r="V2026">
        <f>'Base cotización 2021'!W2047</f>
        <v>0</v>
      </c>
      <c r="X2026">
        <f>'Base cotización 2021'!X2047</f>
        <v>0</v>
      </c>
      <c r="Y2026" t="e">
        <f>'Base cotización 2021'!#REF!</f>
        <v>#REF!</v>
      </c>
    </row>
    <row r="2027" spans="1:25">
      <c r="A2027">
        <f>'Base cotización 2021'!B2048</f>
        <v>0</v>
      </c>
      <c r="C2027" t="str">
        <f>'Base cotización 2021'!C2048</f>
        <v/>
      </c>
      <c r="D2027" t="str">
        <f>'Base cotización 2021'!D2048</f>
        <v/>
      </c>
      <c r="E2027" t="str">
        <f>'Base cotización 2021'!E2048</f>
        <v/>
      </c>
      <c r="G2027" t="str">
        <f>'Base cotización 2021'!F2048</f>
        <v/>
      </c>
      <c r="I2027" t="e">
        <f>'Base cotización 2021'!#REF!</f>
        <v>#REF!</v>
      </c>
      <c r="J2027" t="e">
        <f>'Base cotización 2021'!#REF!</f>
        <v>#REF!</v>
      </c>
      <c r="K2027">
        <f>'Base cotización 2021'!H2048</f>
        <v>0</v>
      </c>
      <c r="L2027">
        <f>'Base cotización 2021'!K2048</f>
        <v>0</v>
      </c>
      <c r="M2027" s="31">
        <f>'Base cotización 2021'!I2048</f>
        <v>0</v>
      </c>
      <c r="N2027">
        <f>'Base cotización 2021'!L2048</f>
        <v>0</v>
      </c>
      <c r="O2027">
        <f>'Base cotización 2021'!M2048</f>
        <v>0</v>
      </c>
      <c r="P2027" t="e">
        <f>'Base cotización 2021'!#REF!</f>
        <v>#REF!</v>
      </c>
      <c r="Q2027">
        <f>'Base cotización 2021'!N2048</f>
        <v>0</v>
      </c>
      <c r="R2027">
        <f>'Base cotización 2021'!O2048</f>
        <v>0</v>
      </c>
      <c r="S2027">
        <f>'Base cotización 2021'!P2048</f>
        <v>0</v>
      </c>
      <c r="T2027">
        <f>'Base cotización 2021'!Q2048</f>
        <v>0</v>
      </c>
      <c r="U2027">
        <f>'Base cotización 2021'!R2048</f>
        <v>0</v>
      </c>
      <c r="V2027">
        <f>'Base cotización 2021'!W2048</f>
        <v>0</v>
      </c>
      <c r="X2027">
        <f>'Base cotización 2021'!X2048</f>
        <v>0</v>
      </c>
      <c r="Y2027" t="e">
        <f>'Base cotización 2021'!#REF!</f>
        <v>#REF!</v>
      </c>
    </row>
    <row r="2028" spans="1:25">
      <c r="A2028">
        <f>'Base cotización 2021'!B2049</f>
        <v>0</v>
      </c>
      <c r="C2028" t="str">
        <f>'Base cotización 2021'!C2049</f>
        <v/>
      </c>
      <c r="D2028" t="str">
        <f>'Base cotización 2021'!D2049</f>
        <v/>
      </c>
      <c r="E2028" t="str">
        <f>'Base cotización 2021'!E2049</f>
        <v/>
      </c>
      <c r="G2028" t="str">
        <f>'Base cotización 2021'!F2049</f>
        <v/>
      </c>
      <c r="I2028" t="e">
        <f>'Base cotización 2021'!#REF!</f>
        <v>#REF!</v>
      </c>
      <c r="J2028" t="e">
        <f>'Base cotización 2021'!#REF!</f>
        <v>#REF!</v>
      </c>
      <c r="K2028">
        <f>'Base cotización 2021'!H2049</f>
        <v>0</v>
      </c>
      <c r="L2028">
        <f>'Base cotización 2021'!K2049</f>
        <v>0</v>
      </c>
      <c r="M2028" s="31">
        <f>'Base cotización 2021'!I2049</f>
        <v>0</v>
      </c>
      <c r="N2028">
        <f>'Base cotización 2021'!L2049</f>
        <v>0</v>
      </c>
      <c r="O2028">
        <f>'Base cotización 2021'!M2049</f>
        <v>0</v>
      </c>
      <c r="P2028" t="e">
        <f>'Base cotización 2021'!#REF!</f>
        <v>#REF!</v>
      </c>
      <c r="Q2028">
        <f>'Base cotización 2021'!N2049</f>
        <v>0</v>
      </c>
      <c r="R2028">
        <f>'Base cotización 2021'!O2049</f>
        <v>0</v>
      </c>
      <c r="S2028">
        <f>'Base cotización 2021'!P2049</f>
        <v>0</v>
      </c>
      <c r="T2028">
        <f>'Base cotización 2021'!Q2049</f>
        <v>0</v>
      </c>
      <c r="U2028">
        <f>'Base cotización 2021'!R2049</f>
        <v>0</v>
      </c>
      <c r="V2028">
        <f>'Base cotización 2021'!W2049</f>
        <v>0</v>
      </c>
      <c r="X2028">
        <f>'Base cotización 2021'!X2049</f>
        <v>0</v>
      </c>
      <c r="Y2028" t="e">
        <f>'Base cotización 2021'!#REF!</f>
        <v>#REF!</v>
      </c>
    </row>
    <row r="2029" spans="1:25">
      <c r="A2029">
        <f>'Base cotización 2021'!B2050</f>
        <v>0</v>
      </c>
      <c r="C2029" t="str">
        <f>'Base cotización 2021'!C2050</f>
        <v/>
      </c>
      <c r="D2029" t="str">
        <f>'Base cotización 2021'!D2050</f>
        <v/>
      </c>
      <c r="E2029" t="str">
        <f>'Base cotización 2021'!E2050</f>
        <v/>
      </c>
      <c r="G2029" t="str">
        <f>'Base cotización 2021'!F2050</f>
        <v/>
      </c>
      <c r="I2029" t="e">
        <f>'Base cotización 2021'!#REF!</f>
        <v>#REF!</v>
      </c>
      <c r="J2029" t="e">
        <f>'Base cotización 2021'!#REF!</f>
        <v>#REF!</v>
      </c>
      <c r="K2029">
        <f>'Base cotización 2021'!H2050</f>
        <v>0</v>
      </c>
      <c r="L2029">
        <f>'Base cotización 2021'!K2050</f>
        <v>0</v>
      </c>
      <c r="M2029" s="31">
        <f>'Base cotización 2021'!I2050</f>
        <v>0</v>
      </c>
      <c r="N2029">
        <f>'Base cotización 2021'!L2050</f>
        <v>0</v>
      </c>
      <c r="O2029">
        <f>'Base cotización 2021'!M2050</f>
        <v>0</v>
      </c>
      <c r="P2029" t="e">
        <f>'Base cotización 2021'!#REF!</f>
        <v>#REF!</v>
      </c>
      <c r="Q2029">
        <f>'Base cotización 2021'!N2050</f>
        <v>0</v>
      </c>
      <c r="R2029">
        <f>'Base cotización 2021'!O2050</f>
        <v>0</v>
      </c>
      <c r="S2029">
        <f>'Base cotización 2021'!P2050</f>
        <v>0</v>
      </c>
      <c r="T2029">
        <f>'Base cotización 2021'!Q2050</f>
        <v>0</v>
      </c>
      <c r="U2029">
        <f>'Base cotización 2021'!R2050</f>
        <v>0</v>
      </c>
      <c r="V2029">
        <f>'Base cotización 2021'!W2050</f>
        <v>0</v>
      </c>
      <c r="X2029">
        <f>'Base cotización 2021'!X2050</f>
        <v>0</v>
      </c>
      <c r="Y2029" t="e">
        <f>'Base cotización 2021'!#REF!</f>
        <v>#REF!</v>
      </c>
    </row>
    <row r="2030" spans="1:25">
      <c r="A2030">
        <f>'Base cotización 2021'!B2051</f>
        <v>0</v>
      </c>
      <c r="C2030" t="str">
        <f>'Base cotización 2021'!C2051</f>
        <v/>
      </c>
      <c r="D2030" t="str">
        <f>'Base cotización 2021'!D2051</f>
        <v/>
      </c>
      <c r="E2030" t="str">
        <f>'Base cotización 2021'!E2051</f>
        <v/>
      </c>
      <c r="G2030" t="str">
        <f>'Base cotización 2021'!F2051</f>
        <v/>
      </c>
      <c r="I2030" t="e">
        <f>'Base cotización 2021'!#REF!</f>
        <v>#REF!</v>
      </c>
      <c r="J2030" t="e">
        <f>'Base cotización 2021'!#REF!</f>
        <v>#REF!</v>
      </c>
      <c r="K2030">
        <f>'Base cotización 2021'!H2051</f>
        <v>0</v>
      </c>
      <c r="L2030">
        <f>'Base cotización 2021'!K2051</f>
        <v>0</v>
      </c>
      <c r="M2030" s="31">
        <f>'Base cotización 2021'!I2051</f>
        <v>0</v>
      </c>
      <c r="N2030">
        <f>'Base cotización 2021'!L2051</f>
        <v>0</v>
      </c>
      <c r="O2030">
        <f>'Base cotización 2021'!M2051</f>
        <v>0</v>
      </c>
      <c r="P2030" t="e">
        <f>'Base cotización 2021'!#REF!</f>
        <v>#REF!</v>
      </c>
      <c r="Q2030">
        <f>'Base cotización 2021'!N2051</f>
        <v>0</v>
      </c>
      <c r="R2030">
        <f>'Base cotización 2021'!O2051</f>
        <v>0</v>
      </c>
      <c r="S2030">
        <f>'Base cotización 2021'!P2051</f>
        <v>0</v>
      </c>
      <c r="T2030">
        <f>'Base cotización 2021'!Q2051</f>
        <v>0</v>
      </c>
      <c r="U2030">
        <f>'Base cotización 2021'!R2051</f>
        <v>0</v>
      </c>
      <c r="V2030">
        <f>'Base cotización 2021'!W2051</f>
        <v>0</v>
      </c>
      <c r="X2030">
        <f>'Base cotización 2021'!X2051</f>
        <v>0</v>
      </c>
      <c r="Y2030" t="e">
        <f>'Base cotización 2021'!#REF!</f>
        <v>#REF!</v>
      </c>
    </row>
    <row r="2031" spans="1:25">
      <c r="A2031">
        <f>'Base cotización 2021'!B2052</f>
        <v>0</v>
      </c>
      <c r="C2031" t="str">
        <f>'Base cotización 2021'!C2052</f>
        <v/>
      </c>
      <c r="D2031" t="str">
        <f>'Base cotización 2021'!D2052</f>
        <v/>
      </c>
      <c r="E2031" t="str">
        <f>'Base cotización 2021'!E2052</f>
        <v/>
      </c>
      <c r="G2031" t="str">
        <f>'Base cotización 2021'!F2052</f>
        <v/>
      </c>
      <c r="I2031" t="e">
        <f>'Base cotización 2021'!#REF!</f>
        <v>#REF!</v>
      </c>
      <c r="J2031" t="e">
        <f>'Base cotización 2021'!#REF!</f>
        <v>#REF!</v>
      </c>
      <c r="K2031">
        <f>'Base cotización 2021'!H2052</f>
        <v>0</v>
      </c>
      <c r="L2031">
        <f>'Base cotización 2021'!K2052</f>
        <v>0</v>
      </c>
      <c r="M2031" s="31">
        <f>'Base cotización 2021'!I2052</f>
        <v>0</v>
      </c>
      <c r="N2031">
        <f>'Base cotización 2021'!L2052</f>
        <v>0</v>
      </c>
      <c r="O2031">
        <f>'Base cotización 2021'!M2052</f>
        <v>0</v>
      </c>
      <c r="P2031" t="e">
        <f>'Base cotización 2021'!#REF!</f>
        <v>#REF!</v>
      </c>
      <c r="Q2031">
        <f>'Base cotización 2021'!N2052</f>
        <v>0</v>
      </c>
      <c r="R2031">
        <f>'Base cotización 2021'!O2052</f>
        <v>0</v>
      </c>
      <c r="S2031">
        <f>'Base cotización 2021'!P2052</f>
        <v>0</v>
      </c>
      <c r="T2031">
        <f>'Base cotización 2021'!Q2052</f>
        <v>0</v>
      </c>
      <c r="U2031">
        <f>'Base cotización 2021'!R2052</f>
        <v>0</v>
      </c>
      <c r="V2031">
        <f>'Base cotización 2021'!W2052</f>
        <v>0</v>
      </c>
      <c r="X2031">
        <f>'Base cotización 2021'!X2052</f>
        <v>0</v>
      </c>
      <c r="Y2031" t="e">
        <f>'Base cotización 2021'!#REF!</f>
        <v>#REF!</v>
      </c>
    </row>
    <row r="2032" spans="1:25">
      <c r="A2032">
        <f>'Base cotización 2021'!B2053</f>
        <v>0</v>
      </c>
      <c r="C2032" t="str">
        <f>'Base cotización 2021'!C2053</f>
        <v/>
      </c>
      <c r="D2032" t="str">
        <f>'Base cotización 2021'!D2053</f>
        <v/>
      </c>
      <c r="E2032" t="str">
        <f>'Base cotización 2021'!E2053</f>
        <v/>
      </c>
      <c r="G2032" t="str">
        <f>'Base cotización 2021'!F2053</f>
        <v/>
      </c>
      <c r="I2032" t="e">
        <f>'Base cotización 2021'!#REF!</f>
        <v>#REF!</v>
      </c>
      <c r="J2032" t="e">
        <f>'Base cotización 2021'!#REF!</f>
        <v>#REF!</v>
      </c>
      <c r="K2032">
        <f>'Base cotización 2021'!H2053</f>
        <v>0</v>
      </c>
      <c r="L2032">
        <f>'Base cotización 2021'!K2053</f>
        <v>0</v>
      </c>
      <c r="M2032" s="31">
        <f>'Base cotización 2021'!I2053</f>
        <v>0</v>
      </c>
      <c r="N2032">
        <f>'Base cotización 2021'!L2053</f>
        <v>0</v>
      </c>
      <c r="O2032">
        <f>'Base cotización 2021'!M2053</f>
        <v>0</v>
      </c>
      <c r="P2032" t="e">
        <f>'Base cotización 2021'!#REF!</f>
        <v>#REF!</v>
      </c>
      <c r="Q2032">
        <f>'Base cotización 2021'!N2053</f>
        <v>0</v>
      </c>
      <c r="R2032">
        <f>'Base cotización 2021'!O2053</f>
        <v>0</v>
      </c>
      <c r="S2032">
        <f>'Base cotización 2021'!P2053</f>
        <v>0</v>
      </c>
      <c r="T2032">
        <f>'Base cotización 2021'!Q2053</f>
        <v>0</v>
      </c>
      <c r="U2032">
        <f>'Base cotización 2021'!R2053</f>
        <v>0</v>
      </c>
      <c r="V2032">
        <f>'Base cotización 2021'!W2053</f>
        <v>0</v>
      </c>
      <c r="X2032">
        <f>'Base cotización 2021'!X2053</f>
        <v>0</v>
      </c>
      <c r="Y2032" t="e">
        <f>'Base cotización 2021'!#REF!</f>
        <v>#REF!</v>
      </c>
    </row>
    <row r="2033" spans="1:25">
      <c r="A2033">
        <f>'Base cotización 2021'!B2054</f>
        <v>0</v>
      </c>
      <c r="C2033" t="str">
        <f>'Base cotización 2021'!C2054</f>
        <v/>
      </c>
      <c r="D2033" t="str">
        <f>'Base cotización 2021'!D2054</f>
        <v/>
      </c>
      <c r="E2033" t="str">
        <f>'Base cotización 2021'!E2054</f>
        <v/>
      </c>
      <c r="G2033" t="str">
        <f>'Base cotización 2021'!F2054</f>
        <v/>
      </c>
      <c r="I2033" t="e">
        <f>'Base cotización 2021'!#REF!</f>
        <v>#REF!</v>
      </c>
      <c r="J2033" t="e">
        <f>'Base cotización 2021'!#REF!</f>
        <v>#REF!</v>
      </c>
      <c r="K2033">
        <f>'Base cotización 2021'!H2054</f>
        <v>0</v>
      </c>
      <c r="L2033">
        <f>'Base cotización 2021'!K2054</f>
        <v>0</v>
      </c>
      <c r="M2033" s="31">
        <f>'Base cotización 2021'!I2054</f>
        <v>0</v>
      </c>
      <c r="N2033">
        <f>'Base cotización 2021'!L2054</f>
        <v>0</v>
      </c>
      <c r="O2033">
        <f>'Base cotización 2021'!M2054</f>
        <v>0</v>
      </c>
      <c r="P2033" t="e">
        <f>'Base cotización 2021'!#REF!</f>
        <v>#REF!</v>
      </c>
      <c r="Q2033">
        <f>'Base cotización 2021'!N2054</f>
        <v>0</v>
      </c>
      <c r="R2033">
        <f>'Base cotización 2021'!O2054</f>
        <v>0</v>
      </c>
      <c r="S2033">
        <f>'Base cotización 2021'!P2054</f>
        <v>0</v>
      </c>
      <c r="T2033">
        <f>'Base cotización 2021'!Q2054</f>
        <v>0</v>
      </c>
      <c r="U2033">
        <f>'Base cotización 2021'!R2054</f>
        <v>0</v>
      </c>
      <c r="V2033">
        <f>'Base cotización 2021'!W2054</f>
        <v>0</v>
      </c>
      <c r="X2033">
        <f>'Base cotización 2021'!X2054</f>
        <v>0</v>
      </c>
      <c r="Y2033" t="e">
        <f>'Base cotización 2021'!#REF!</f>
        <v>#REF!</v>
      </c>
    </row>
    <row r="2034" spans="1:25">
      <c r="A2034">
        <f>'Base cotización 2021'!B2055</f>
        <v>0</v>
      </c>
      <c r="C2034" t="str">
        <f>'Base cotización 2021'!C2055</f>
        <v/>
      </c>
      <c r="D2034" t="str">
        <f>'Base cotización 2021'!D2055</f>
        <v/>
      </c>
      <c r="E2034" t="str">
        <f>'Base cotización 2021'!E2055</f>
        <v/>
      </c>
      <c r="G2034" t="str">
        <f>'Base cotización 2021'!F2055</f>
        <v/>
      </c>
      <c r="I2034" t="e">
        <f>'Base cotización 2021'!#REF!</f>
        <v>#REF!</v>
      </c>
      <c r="J2034" t="e">
        <f>'Base cotización 2021'!#REF!</f>
        <v>#REF!</v>
      </c>
      <c r="K2034">
        <f>'Base cotización 2021'!H2055</f>
        <v>0</v>
      </c>
      <c r="L2034">
        <f>'Base cotización 2021'!K2055</f>
        <v>0</v>
      </c>
      <c r="M2034" s="31">
        <f>'Base cotización 2021'!I2055</f>
        <v>0</v>
      </c>
      <c r="N2034">
        <f>'Base cotización 2021'!L2055</f>
        <v>0</v>
      </c>
      <c r="O2034">
        <f>'Base cotización 2021'!M2055</f>
        <v>0</v>
      </c>
      <c r="P2034" t="e">
        <f>'Base cotización 2021'!#REF!</f>
        <v>#REF!</v>
      </c>
      <c r="Q2034">
        <f>'Base cotización 2021'!N2055</f>
        <v>0</v>
      </c>
      <c r="R2034">
        <f>'Base cotización 2021'!O2055</f>
        <v>0</v>
      </c>
      <c r="S2034">
        <f>'Base cotización 2021'!P2055</f>
        <v>0</v>
      </c>
      <c r="T2034">
        <f>'Base cotización 2021'!Q2055</f>
        <v>0</v>
      </c>
      <c r="U2034">
        <f>'Base cotización 2021'!R2055</f>
        <v>0</v>
      </c>
      <c r="V2034">
        <f>'Base cotización 2021'!W2055</f>
        <v>0</v>
      </c>
      <c r="X2034">
        <f>'Base cotización 2021'!X2055</f>
        <v>0</v>
      </c>
      <c r="Y2034" t="e">
        <f>'Base cotización 2021'!#REF!</f>
        <v>#REF!</v>
      </c>
    </row>
    <row r="2035" spans="1:25">
      <c r="A2035">
        <f>'Base cotización 2021'!B2056</f>
        <v>0</v>
      </c>
      <c r="C2035" t="str">
        <f>'Base cotización 2021'!C2056</f>
        <v/>
      </c>
      <c r="D2035" t="str">
        <f>'Base cotización 2021'!D2056</f>
        <v/>
      </c>
      <c r="E2035" t="str">
        <f>'Base cotización 2021'!E2056</f>
        <v/>
      </c>
      <c r="G2035" t="str">
        <f>'Base cotización 2021'!F2056</f>
        <v/>
      </c>
      <c r="I2035" t="e">
        <f>'Base cotización 2021'!#REF!</f>
        <v>#REF!</v>
      </c>
      <c r="J2035" t="e">
        <f>'Base cotización 2021'!#REF!</f>
        <v>#REF!</v>
      </c>
      <c r="K2035">
        <f>'Base cotización 2021'!H2056</f>
        <v>0</v>
      </c>
      <c r="L2035">
        <f>'Base cotización 2021'!K2056</f>
        <v>0</v>
      </c>
      <c r="M2035" s="31">
        <f>'Base cotización 2021'!I2056</f>
        <v>0</v>
      </c>
      <c r="N2035">
        <f>'Base cotización 2021'!L2056</f>
        <v>0</v>
      </c>
      <c r="O2035">
        <f>'Base cotización 2021'!M2056</f>
        <v>0</v>
      </c>
      <c r="P2035" t="e">
        <f>'Base cotización 2021'!#REF!</f>
        <v>#REF!</v>
      </c>
      <c r="Q2035">
        <f>'Base cotización 2021'!N2056</f>
        <v>0</v>
      </c>
      <c r="R2035">
        <f>'Base cotización 2021'!O2056</f>
        <v>0</v>
      </c>
      <c r="S2035">
        <f>'Base cotización 2021'!P2056</f>
        <v>0</v>
      </c>
      <c r="T2035">
        <f>'Base cotización 2021'!Q2056</f>
        <v>0</v>
      </c>
      <c r="U2035">
        <f>'Base cotización 2021'!R2056</f>
        <v>0</v>
      </c>
      <c r="V2035">
        <f>'Base cotización 2021'!W2056</f>
        <v>0</v>
      </c>
      <c r="X2035">
        <f>'Base cotización 2021'!X2056</f>
        <v>0</v>
      </c>
      <c r="Y2035" t="e">
        <f>'Base cotización 2021'!#REF!</f>
        <v>#REF!</v>
      </c>
    </row>
    <row r="2036" spans="1:25">
      <c r="A2036">
        <f>'Base cotización 2021'!B2057</f>
        <v>0</v>
      </c>
      <c r="C2036" t="str">
        <f>'Base cotización 2021'!C2057</f>
        <v/>
      </c>
      <c r="D2036" t="str">
        <f>'Base cotización 2021'!D2057</f>
        <v/>
      </c>
      <c r="E2036" t="str">
        <f>'Base cotización 2021'!E2057</f>
        <v/>
      </c>
      <c r="G2036" t="str">
        <f>'Base cotización 2021'!F2057</f>
        <v/>
      </c>
      <c r="I2036" t="e">
        <f>'Base cotización 2021'!#REF!</f>
        <v>#REF!</v>
      </c>
      <c r="J2036" t="e">
        <f>'Base cotización 2021'!#REF!</f>
        <v>#REF!</v>
      </c>
      <c r="K2036">
        <f>'Base cotización 2021'!H2057</f>
        <v>0</v>
      </c>
      <c r="L2036">
        <f>'Base cotización 2021'!K2057</f>
        <v>0</v>
      </c>
      <c r="M2036" s="31">
        <f>'Base cotización 2021'!I2057</f>
        <v>0</v>
      </c>
      <c r="N2036">
        <f>'Base cotización 2021'!L2057</f>
        <v>0</v>
      </c>
      <c r="O2036">
        <f>'Base cotización 2021'!M2057</f>
        <v>0</v>
      </c>
      <c r="P2036" t="e">
        <f>'Base cotización 2021'!#REF!</f>
        <v>#REF!</v>
      </c>
      <c r="Q2036">
        <f>'Base cotización 2021'!N2057</f>
        <v>0</v>
      </c>
      <c r="R2036">
        <f>'Base cotización 2021'!O2057</f>
        <v>0</v>
      </c>
      <c r="S2036">
        <f>'Base cotización 2021'!P2057</f>
        <v>0</v>
      </c>
      <c r="T2036">
        <f>'Base cotización 2021'!Q2057</f>
        <v>0</v>
      </c>
      <c r="U2036">
        <f>'Base cotización 2021'!R2057</f>
        <v>0</v>
      </c>
      <c r="V2036">
        <f>'Base cotización 2021'!W2057</f>
        <v>0</v>
      </c>
      <c r="X2036">
        <f>'Base cotización 2021'!X2057</f>
        <v>0</v>
      </c>
      <c r="Y2036" t="e">
        <f>'Base cotización 2021'!#REF!</f>
        <v>#REF!</v>
      </c>
    </row>
    <row r="2037" spans="1:25">
      <c r="A2037">
        <f>'Base cotización 2021'!B2058</f>
        <v>0</v>
      </c>
      <c r="C2037" t="str">
        <f>'Base cotización 2021'!C2058</f>
        <v/>
      </c>
      <c r="D2037" t="str">
        <f>'Base cotización 2021'!D2058</f>
        <v/>
      </c>
      <c r="E2037" t="str">
        <f>'Base cotización 2021'!E2058</f>
        <v/>
      </c>
      <c r="G2037" t="str">
        <f>'Base cotización 2021'!F2058</f>
        <v/>
      </c>
      <c r="I2037" t="e">
        <f>'Base cotización 2021'!#REF!</f>
        <v>#REF!</v>
      </c>
      <c r="J2037" t="e">
        <f>'Base cotización 2021'!#REF!</f>
        <v>#REF!</v>
      </c>
      <c r="K2037">
        <f>'Base cotización 2021'!H2058</f>
        <v>0</v>
      </c>
      <c r="L2037">
        <f>'Base cotización 2021'!K2058</f>
        <v>0</v>
      </c>
      <c r="M2037" s="31">
        <f>'Base cotización 2021'!I2058</f>
        <v>0</v>
      </c>
      <c r="N2037">
        <f>'Base cotización 2021'!L2058</f>
        <v>0</v>
      </c>
      <c r="O2037">
        <f>'Base cotización 2021'!M2058</f>
        <v>0</v>
      </c>
      <c r="P2037" t="e">
        <f>'Base cotización 2021'!#REF!</f>
        <v>#REF!</v>
      </c>
      <c r="Q2037">
        <f>'Base cotización 2021'!N2058</f>
        <v>0</v>
      </c>
      <c r="R2037">
        <f>'Base cotización 2021'!O2058</f>
        <v>0</v>
      </c>
      <c r="S2037">
        <f>'Base cotización 2021'!P2058</f>
        <v>0</v>
      </c>
      <c r="T2037">
        <f>'Base cotización 2021'!Q2058</f>
        <v>0</v>
      </c>
      <c r="U2037">
        <f>'Base cotización 2021'!R2058</f>
        <v>0</v>
      </c>
      <c r="V2037">
        <f>'Base cotización 2021'!W2058</f>
        <v>0</v>
      </c>
      <c r="X2037">
        <f>'Base cotización 2021'!X2058</f>
        <v>0</v>
      </c>
      <c r="Y2037" t="e">
        <f>'Base cotización 2021'!#REF!</f>
        <v>#REF!</v>
      </c>
    </row>
    <row r="2038" spans="1:25">
      <c r="A2038">
        <f>'Base cotización 2021'!B2059</f>
        <v>0</v>
      </c>
      <c r="C2038" t="str">
        <f>'Base cotización 2021'!C2059</f>
        <v/>
      </c>
      <c r="D2038" t="str">
        <f>'Base cotización 2021'!D2059</f>
        <v/>
      </c>
      <c r="E2038" t="str">
        <f>'Base cotización 2021'!E2059</f>
        <v/>
      </c>
      <c r="G2038" t="str">
        <f>'Base cotización 2021'!F2059</f>
        <v/>
      </c>
      <c r="I2038" t="e">
        <f>'Base cotización 2021'!#REF!</f>
        <v>#REF!</v>
      </c>
      <c r="J2038" t="e">
        <f>'Base cotización 2021'!#REF!</f>
        <v>#REF!</v>
      </c>
      <c r="K2038">
        <f>'Base cotización 2021'!H2059</f>
        <v>0</v>
      </c>
      <c r="L2038">
        <f>'Base cotización 2021'!K2059</f>
        <v>0</v>
      </c>
      <c r="M2038" s="31">
        <f>'Base cotización 2021'!I2059</f>
        <v>0</v>
      </c>
      <c r="N2038">
        <f>'Base cotización 2021'!L2059</f>
        <v>0</v>
      </c>
      <c r="O2038">
        <f>'Base cotización 2021'!M2059</f>
        <v>0</v>
      </c>
      <c r="P2038" t="e">
        <f>'Base cotización 2021'!#REF!</f>
        <v>#REF!</v>
      </c>
      <c r="Q2038">
        <f>'Base cotización 2021'!N2059</f>
        <v>0</v>
      </c>
      <c r="R2038">
        <f>'Base cotización 2021'!O2059</f>
        <v>0</v>
      </c>
      <c r="S2038">
        <f>'Base cotización 2021'!P2059</f>
        <v>0</v>
      </c>
      <c r="T2038">
        <f>'Base cotización 2021'!Q2059</f>
        <v>0</v>
      </c>
      <c r="U2038">
        <f>'Base cotización 2021'!R2059</f>
        <v>0</v>
      </c>
      <c r="V2038">
        <f>'Base cotización 2021'!W2059</f>
        <v>0</v>
      </c>
      <c r="X2038">
        <f>'Base cotización 2021'!X2059</f>
        <v>0</v>
      </c>
      <c r="Y2038" t="e">
        <f>'Base cotización 2021'!#REF!</f>
        <v>#REF!</v>
      </c>
    </row>
    <row r="2039" spans="1:25">
      <c r="A2039">
        <f>'Base cotización 2021'!B2060</f>
        <v>0</v>
      </c>
      <c r="C2039" t="str">
        <f>'Base cotización 2021'!C2060</f>
        <v/>
      </c>
      <c r="D2039" t="str">
        <f>'Base cotización 2021'!D2060</f>
        <v/>
      </c>
      <c r="E2039" t="str">
        <f>'Base cotización 2021'!E2060</f>
        <v/>
      </c>
      <c r="G2039" t="str">
        <f>'Base cotización 2021'!F2060</f>
        <v/>
      </c>
      <c r="I2039" t="e">
        <f>'Base cotización 2021'!#REF!</f>
        <v>#REF!</v>
      </c>
      <c r="J2039" t="e">
        <f>'Base cotización 2021'!#REF!</f>
        <v>#REF!</v>
      </c>
      <c r="K2039">
        <f>'Base cotización 2021'!H2060</f>
        <v>0</v>
      </c>
      <c r="L2039">
        <f>'Base cotización 2021'!K2060</f>
        <v>0</v>
      </c>
      <c r="M2039" s="31">
        <f>'Base cotización 2021'!I2060</f>
        <v>0</v>
      </c>
      <c r="N2039">
        <f>'Base cotización 2021'!L2060</f>
        <v>0</v>
      </c>
      <c r="O2039">
        <f>'Base cotización 2021'!M2060</f>
        <v>0</v>
      </c>
      <c r="P2039" t="e">
        <f>'Base cotización 2021'!#REF!</f>
        <v>#REF!</v>
      </c>
      <c r="Q2039">
        <f>'Base cotización 2021'!N2060</f>
        <v>0</v>
      </c>
      <c r="R2039">
        <f>'Base cotización 2021'!O2060</f>
        <v>0</v>
      </c>
      <c r="S2039">
        <f>'Base cotización 2021'!P2060</f>
        <v>0</v>
      </c>
      <c r="T2039">
        <f>'Base cotización 2021'!Q2060</f>
        <v>0</v>
      </c>
      <c r="U2039">
        <f>'Base cotización 2021'!R2060</f>
        <v>0</v>
      </c>
      <c r="V2039">
        <f>'Base cotización 2021'!W2060</f>
        <v>0</v>
      </c>
      <c r="X2039">
        <f>'Base cotización 2021'!X2060</f>
        <v>0</v>
      </c>
      <c r="Y2039" t="e">
        <f>'Base cotización 2021'!#REF!</f>
        <v>#REF!</v>
      </c>
    </row>
    <row r="2040" spans="1:25">
      <c r="A2040">
        <f>'Base cotización 2021'!B2061</f>
        <v>0</v>
      </c>
      <c r="C2040" t="str">
        <f>'Base cotización 2021'!C2061</f>
        <v/>
      </c>
      <c r="D2040" t="str">
        <f>'Base cotización 2021'!D2061</f>
        <v/>
      </c>
      <c r="E2040" t="str">
        <f>'Base cotización 2021'!E2061</f>
        <v/>
      </c>
      <c r="G2040" t="str">
        <f>'Base cotización 2021'!F2061</f>
        <v/>
      </c>
      <c r="I2040" t="e">
        <f>'Base cotización 2021'!#REF!</f>
        <v>#REF!</v>
      </c>
      <c r="J2040" t="e">
        <f>'Base cotización 2021'!#REF!</f>
        <v>#REF!</v>
      </c>
      <c r="K2040">
        <f>'Base cotización 2021'!H2061</f>
        <v>0</v>
      </c>
      <c r="L2040">
        <f>'Base cotización 2021'!K2061</f>
        <v>0</v>
      </c>
      <c r="M2040" s="31">
        <f>'Base cotización 2021'!I2061</f>
        <v>0</v>
      </c>
      <c r="N2040">
        <f>'Base cotización 2021'!L2061</f>
        <v>0</v>
      </c>
      <c r="O2040">
        <f>'Base cotización 2021'!M2061</f>
        <v>0</v>
      </c>
      <c r="P2040" t="e">
        <f>'Base cotización 2021'!#REF!</f>
        <v>#REF!</v>
      </c>
      <c r="Q2040">
        <f>'Base cotización 2021'!N2061</f>
        <v>0</v>
      </c>
      <c r="R2040">
        <f>'Base cotización 2021'!O2061</f>
        <v>0</v>
      </c>
      <c r="S2040">
        <f>'Base cotización 2021'!P2061</f>
        <v>0</v>
      </c>
      <c r="T2040">
        <f>'Base cotización 2021'!Q2061</f>
        <v>0</v>
      </c>
      <c r="U2040">
        <f>'Base cotización 2021'!R2061</f>
        <v>0</v>
      </c>
      <c r="V2040">
        <f>'Base cotización 2021'!W2061</f>
        <v>0</v>
      </c>
      <c r="X2040">
        <f>'Base cotización 2021'!X2061</f>
        <v>0</v>
      </c>
      <c r="Y2040" t="e">
        <f>'Base cotización 2021'!#REF!</f>
        <v>#REF!</v>
      </c>
    </row>
    <row r="2041" spans="1:25">
      <c r="A2041">
        <f>'Base cotización 2021'!B2062</f>
        <v>0</v>
      </c>
      <c r="C2041" t="str">
        <f>'Base cotización 2021'!C2062</f>
        <v/>
      </c>
      <c r="D2041" t="str">
        <f>'Base cotización 2021'!D2062</f>
        <v/>
      </c>
      <c r="E2041" t="str">
        <f>'Base cotización 2021'!E2062</f>
        <v/>
      </c>
      <c r="G2041" t="str">
        <f>'Base cotización 2021'!F2062</f>
        <v/>
      </c>
      <c r="I2041" t="e">
        <f>'Base cotización 2021'!#REF!</f>
        <v>#REF!</v>
      </c>
      <c r="J2041" t="e">
        <f>'Base cotización 2021'!#REF!</f>
        <v>#REF!</v>
      </c>
      <c r="K2041">
        <f>'Base cotización 2021'!H2062</f>
        <v>0</v>
      </c>
      <c r="L2041">
        <f>'Base cotización 2021'!K2062</f>
        <v>0</v>
      </c>
      <c r="M2041" s="31">
        <f>'Base cotización 2021'!I2062</f>
        <v>0</v>
      </c>
      <c r="N2041">
        <f>'Base cotización 2021'!L2062</f>
        <v>0</v>
      </c>
      <c r="O2041">
        <f>'Base cotización 2021'!M2062</f>
        <v>0</v>
      </c>
      <c r="P2041" t="e">
        <f>'Base cotización 2021'!#REF!</f>
        <v>#REF!</v>
      </c>
      <c r="Q2041">
        <f>'Base cotización 2021'!N2062</f>
        <v>0</v>
      </c>
      <c r="R2041">
        <f>'Base cotización 2021'!O2062</f>
        <v>0</v>
      </c>
      <c r="S2041">
        <f>'Base cotización 2021'!P2062</f>
        <v>0</v>
      </c>
      <c r="T2041">
        <f>'Base cotización 2021'!Q2062</f>
        <v>0</v>
      </c>
      <c r="U2041">
        <f>'Base cotización 2021'!R2062</f>
        <v>0</v>
      </c>
      <c r="V2041">
        <f>'Base cotización 2021'!W2062</f>
        <v>0</v>
      </c>
      <c r="X2041">
        <f>'Base cotización 2021'!X2062</f>
        <v>0</v>
      </c>
      <c r="Y2041" t="e">
        <f>'Base cotización 2021'!#REF!</f>
        <v>#REF!</v>
      </c>
    </row>
    <row r="2042" spans="1:25">
      <c r="A2042">
        <f>'Base cotización 2021'!B2063</f>
        <v>0</v>
      </c>
      <c r="C2042" t="str">
        <f>'Base cotización 2021'!C2063</f>
        <v/>
      </c>
      <c r="D2042" t="str">
        <f>'Base cotización 2021'!D2063</f>
        <v/>
      </c>
      <c r="E2042" t="str">
        <f>'Base cotización 2021'!E2063</f>
        <v/>
      </c>
      <c r="G2042" t="str">
        <f>'Base cotización 2021'!F2063</f>
        <v/>
      </c>
      <c r="I2042" t="e">
        <f>'Base cotización 2021'!#REF!</f>
        <v>#REF!</v>
      </c>
      <c r="J2042" t="e">
        <f>'Base cotización 2021'!#REF!</f>
        <v>#REF!</v>
      </c>
      <c r="K2042">
        <f>'Base cotización 2021'!H2063</f>
        <v>0</v>
      </c>
      <c r="L2042">
        <f>'Base cotización 2021'!K2063</f>
        <v>0</v>
      </c>
      <c r="M2042" s="31">
        <f>'Base cotización 2021'!I2063</f>
        <v>0</v>
      </c>
      <c r="N2042">
        <f>'Base cotización 2021'!L2063</f>
        <v>0</v>
      </c>
      <c r="O2042">
        <f>'Base cotización 2021'!M2063</f>
        <v>0</v>
      </c>
      <c r="P2042" t="e">
        <f>'Base cotización 2021'!#REF!</f>
        <v>#REF!</v>
      </c>
      <c r="Q2042">
        <f>'Base cotización 2021'!N2063</f>
        <v>0</v>
      </c>
      <c r="R2042">
        <f>'Base cotización 2021'!O2063</f>
        <v>0</v>
      </c>
      <c r="S2042">
        <f>'Base cotización 2021'!P2063</f>
        <v>0</v>
      </c>
      <c r="T2042">
        <f>'Base cotización 2021'!Q2063</f>
        <v>0</v>
      </c>
      <c r="U2042">
        <f>'Base cotización 2021'!R2063</f>
        <v>0</v>
      </c>
      <c r="V2042">
        <f>'Base cotización 2021'!W2063</f>
        <v>0</v>
      </c>
      <c r="X2042">
        <f>'Base cotización 2021'!X2063</f>
        <v>0</v>
      </c>
      <c r="Y2042" t="e">
        <f>'Base cotización 2021'!#REF!</f>
        <v>#REF!</v>
      </c>
    </row>
    <row r="2043" spans="1:25">
      <c r="A2043">
        <f>'Base cotización 2021'!B2064</f>
        <v>0</v>
      </c>
      <c r="C2043" t="str">
        <f>'Base cotización 2021'!C2064</f>
        <v/>
      </c>
      <c r="D2043" t="str">
        <f>'Base cotización 2021'!D2064</f>
        <v/>
      </c>
      <c r="E2043" t="str">
        <f>'Base cotización 2021'!E2064</f>
        <v/>
      </c>
      <c r="G2043" t="str">
        <f>'Base cotización 2021'!F2064</f>
        <v/>
      </c>
      <c r="I2043" t="e">
        <f>'Base cotización 2021'!#REF!</f>
        <v>#REF!</v>
      </c>
      <c r="J2043" t="e">
        <f>'Base cotización 2021'!#REF!</f>
        <v>#REF!</v>
      </c>
      <c r="K2043">
        <f>'Base cotización 2021'!H2064</f>
        <v>0</v>
      </c>
      <c r="L2043">
        <f>'Base cotización 2021'!K2064</f>
        <v>0</v>
      </c>
      <c r="M2043" s="31">
        <f>'Base cotización 2021'!I2064</f>
        <v>0</v>
      </c>
      <c r="N2043">
        <f>'Base cotización 2021'!L2064</f>
        <v>0</v>
      </c>
      <c r="O2043">
        <f>'Base cotización 2021'!M2064</f>
        <v>0</v>
      </c>
      <c r="P2043" t="e">
        <f>'Base cotización 2021'!#REF!</f>
        <v>#REF!</v>
      </c>
      <c r="Q2043">
        <f>'Base cotización 2021'!N2064</f>
        <v>0</v>
      </c>
      <c r="R2043">
        <f>'Base cotización 2021'!O2064</f>
        <v>0</v>
      </c>
      <c r="S2043">
        <f>'Base cotización 2021'!P2064</f>
        <v>0</v>
      </c>
      <c r="T2043">
        <f>'Base cotización 2021'!Q2064</f>
        <v>0</v>
      </c>
      <c r="U2043">
        <f>'Base cotización 2021'!R2064</f>
        <v>0</v>
      </c>
      <c r="V2043">
        <f>'Base cotización 2021'!W2064</f>
        <v>0</v>
      </c>
      <c r="X2043">
        <f>'Base cotización 2021'!X2064</f>
        <v>0</v>
      </c>
      <c r="Y2043" t="e">
        <f>'Base cotización 2021'!#REF!</f>
        <v>#REF!</v>
      </c>
    </row>
    <row r="2044" spans="1:25">
      <c r="A2044">
        <f>'Base cotización 2021'!B2065</f>
        <v>0</v>
      </c>
      <c r="C2044" t="str">
        <f>'Base cotización 2021'!C2065</f>
        <v/>
      </c>
      <c r="D2044" t="str">
        <f>'Base cotización 2021'!D2065</f>
        <v/>
      </c>
      <c r="E2044" t="str">
        <f>'Base cotización 2021'!E2065</f>
        <v/>
      </c>
      <c r="G2044" t="str">
        <f>'Base cotización 2021'!F2065</f>
        <v/>
      </c>
      <c r="I2044" t="e">
        <f>'Base cotización 2021'!#REF!</f>
        <v>#REF!</v>
      </c>
      <c r="J2044" t="e">
        <f>'Base cotización 2021'!#REF!</f>
        <v>#REF!</v>
      </c>
      <c r="K2044">
        <f>'Base cotización 2021'!H2065</f>
        <v>0</v>
      </c>
      <c r="L2044">
        <f>'Base cotización 2021'!K2065</f>
        <v>0</v>
      </c>
      <c r="M2044" s="31">
        <f>'Base cotización 2021'!I2065</f>
        <v>0</v>
      </c>
      <c r="N2044">
        <f>'Base cotización 2021'!L2065</f>
        <v>0</v>
      </c>
      <c r="O2044">
        <f>'Base cotización 2021'!M2065</f>
        <v>0</v>
      </c>
      <c r="P2044" t="e">
        <f>'Base cotización 2021'!#REF!</f>
        <v>#REF!</v>
      </c>
      <c r="Q2044">
        <f>'Base cotización 2021'!N2065</f>
        <v>0</v>
      </c>
      <c r="R2044">
        <f>'Base cotización 2021'!O2065</f>
        <v>0</v>
      </c>
      <c r="S2044">
        <f>'Base cotización 2021'!P2065</f>
        <v>0</v>
      </c>
      <c r="T2044">
        <f>'Base cotización 2021'!Q2065</f>
        <v>0</v>
      </c>
      <c r="U2044">
        <f>'Base cotización 2021'!R2065</f>
        <v>0</v>
      </c>
      <c r="V2044">
        <f>'Base cotización 2021'!W2065</f>
        <v>0</v>
      </c>
      <c r="X2044">
        <f>'Base cotización 2021'!X2065</f>
        <v>0</v>
      </c>
      <c r="Y2044" t="e">
        <f>'Base cotización 2021'!#REF!</f>
        <v>#REF!</v>
      </c>
    </row>
    <row r="2045" spans="1:25">
      <c r="A2045">
        <f>'Base cotización 2021'!B2066</f>
        <v>0</v>
      </c>
      <c r="C2045" t="str">
        <f>'Base cotización 2021'!C2066</f>
        <v/>
      </c>
      <c r="D2045" t="str">
        <f>'Base cotización 2021'!D2066</f>
        <v/>
      </c>
      <c r="E2045" t="str">
        <f>'Base cotización 2021'!E2066</f>
        <v/>
      </c>
      <c r="G2045" t="str">
        <f>'Base cotización 2021'!F2066</f>
        <v/>
      </c>
      <c r="I2045" t="e">
        <f>'Base cotización 2021'!#REF!</f>
        <v>#REF!</v>
      </c>
      <c r="J2045" t="e">
        <f>'Base cotización 2021'!#REF!</f>
        <v>#REF!</v>
      </c>
      <c r="K2045">
        <f>'Base cotización 2021'!H2066</f>
        <v>0</v>
      </c>
      <c r="L2045">
        <f>'Base cotización 2021'!K2066</f>
        <v>0</v>
      </c>
      <c r="M2045" s="31">
        <f>'Base cotización 2021'!I2066</f>
        <v>0</v>
      </c>
      <c r="N2045">
        <f>'Base cotización 2021'!L2066</f>
        <v>0</v>
      </c>
      <c r="O2045">
        <f>'Base cotización 2021'!M2066</f>
        <v>0</v>
      </c>
      <c r="P2045" t="e">
        <f>'Base cotización 2021'!#REF!</f>
        <v>#REF!</v>
      </c>
      <c r="Q2045">
        <f>'Base cotización 2021'!N2066</f>
        <v>0</v>
      </c>
      <c r="R2045">
        <f>'Base cotización 2021'!O2066</f>
        <v>0</v>
      </c>
      <c r="S2045">
        <f>'Base cotización 2021'!P2066</f>
        <v>0</v>
      </c>
      <c r="T2045">
        <f>'Base cotización 2021'!Q2066</f>
        <v>0</v>
      </c>
      <c r="U2045">
        <f>'Base cotización 2021'!R2066</f>
        <v>0</v>
      </c>
      <c r="V2045">
        <f>'Base cotización 2021'!W2066</f>
        <v>0</v>
      </c>
      <c r="X2045">
        <f>'Base cotización 2021'!X2066</f>
        <v>0</v>
      </c>
      <c r="Y2045" t="e">
        <f>'Base cotización 2021'!#REF!</f>
        <v>#REF!</v>
      </c>
    </row>
    <row r="2046" spans="1:25">
      <c r="A2046">
        <f>'Base cotización 2021'!B2067</f>
        <v>0</v>
      </c>
      <c r="C2046" t="str">
        <f>'Base cotización 2021'!C2067</f>
        <v/>
      </c>
      <c r="D2046" t="str">
        <f>'Base cotización 2021'!D2067</f>
        <v/>
      </c>
      <c r="E2046" t="str">
        <f>'Base cotización 2021'!E2067</f>
        <v/>
      </c>
      <c r="G2046" t="str">
        <f>'Base cotización 2021'!F2067</f>
        <v/>
      </c>
      <c r="I2046" t="e">
        <f>'Base cotización 2021'!#REF!</f>
        <v>#REF!</v>
      </c>
      <c r="J2046" t="e">
        <f>'Base cotización 2021'!#REF!</f>
        <v>#REF!</v>
      </c>
      <c r="K2046">
        <f>'Base cotización 2021'!H2067</f>
        <v>0</v>
      </c>
      <c r="L2046">
        <f>'Base cotización 2021'!K2067</f>
        <v>0</v>
      </c>
      <c r="M2046" s="31">
        <f>'Base cotización 2021'!I2067</f>
        <v>0</v>
      </c>
      <c r="N2046">
        <f>'Base cotización 2021'!L2067</f>
        <v>0</v>
      </c>
      <c r="O2046">
        <f>'Base cotización 2021'!M2067</f>
        <v>0</v>
      </c>
      <c r="P2046" t="e">
        <f>'Base cotización 2021'!#REF!</f>
        <v>#REF!</v>
      </c>
      <c r="Q2046">
        <f>'Base cotización 2021'!N2067</f>
        <v>0</v>
      </c>
      <c r="R2046">
        <f>'Base cotización 2021'!O2067</f>
        <v>0</v>
      </c>
      <c r="S2046">
        <f>'Base cotización 2021'!P2067</f>
        <v>0</v>
      </c>
      <c r="T2046">
        <f>'Base cotización 2021'!Q2067</f>
        <v>0</v>
      </c>
      <c r="U2046">
        <f>'Base cotización 2021'!R2067</f>
        <v>0</v>
      </c>
      <c r="V2046">
        <f>'Base cotización 2021'!W2067</f>
        <v>0</v>
      </c>
      <c r="X2046">
        <f>'Base cotización 2021'!X2067</f>
        <v>0</v>
      </c>
      <c r="Y2046" t="e">
        <f>'Base cotización 2021'!#REF!</f>
        <v>#REF!</v>
      </c>
    </row>
    <row r="2047" spans="1:25">
      <c r="A2047">
        <f>'Base cotización 2021'!B2068</f>
        <v>0</v>
      </c>
      <c r="C2047" t="str">
        <f>'Base cotización 2021'!C2068</f>
        <v/>
      </c>
      <c r="D2047" t="str">
        <f>'Base cotización 2021'!D2068</f>
        <v/>
      </c>
      <c r="E2047" t="str">
        <f>'Base cotización 2021'!E2068</f>
        <v/>
      </c>
      <c r="G2047" t="str">
        <f>'Base cotización 2021'!F2068</f>
        <v/>
      </c>
      <c r="I2047" t="e">
        <f>'Base cotización 2021'!#REF!</f>
        <v>#REF!</v>
      </c>
      <c r="J2047" t="e">
        <f>'Base cotización 2021'!#REF!</f>
        <v>#REF!</v>
      </c>
      <c r="K2047">
        <f>'Base cotización 2021'!H2068</f>
        <v>0</v>
      </c>
      <c r="L2047">
        <f>'Base cotización 2021'!K2068</f>
        <v>0</v>
      </c>
      <c r="M2047" s="31">
        <f>'Base cotización 2021'!I2068</f>
        <v>0</v>
      </c>
      <c r="N2047">
        <f>'Base cotización 2021'!L2068</f>
        <v>0</v>
      </c>
      <c r="O2047">
        <f>'Base cotización 2021'!M2068</f>
        <v>0</v>
      </c>
      <c r="P2047" t="e">
        <f>'Base cotización 2021'!#REF!</f>
        <v>#REF!</v>
      </c>
      <c r="Q2047">
        <f>'Base cotización 2021'!N2068</f>
        <v>0</v>
      </c>
      <c r="R2047">
        <f>'Base cotización 2021'!O2068</f>
        <v>0</v>
      </c>
      <c r="S2047">
        <f>'Base cotización 2021'!P2068</f>
        <v>0</v>
      </c>
      <c r="T2047">
        <f>'Base cotización 2021'!Q2068</f>
        <v>0</v>
      </c>
      <c r="U2047">
        <f>'Base cotización 2021'!R2068</f>
        <v>0</v>
      </c>
      <c r="V2047">
        <f>'Base cotización 2021'!W2068</f>
        <v>0</v>
      </c>
      <c r="X2047">
        <f>'Base cotización 2021'!X2068</f>
        <v>0</v>
      </c>
      <c r="Y2047" t="e">
        <f>'Base cotización 2021'!#REF!</f>
        <v>#REF!</v>
      </c>
    </row>
    <row r="2048" spans="1:25">
      <c r="A2048">
        <f>'Base cotización 2021'!B2069</f>
        <v>0</v>
      </c>
      <c r="C2048" t="str">
        <f>'Base cotización 2021'!C2069</f>
        <v/>
      </c>
      <c r="D2048" t="str">
        <f>'Base cotización 2021'!D2069</f>
        <v/>
      </c>
      <c r="E2048" t="str">
        <f>'Base cotización 2021'!E2069</f>
        <v/>
      </c>
      <c r="G2048" t="str">
        <f>'Base cotización 2021'!F2069</f>
        <v/>
      </c>
      <c r="I2048" t="e">
        <f>'Base cotización 2021'!#REF!</f>
        <v>#REF!</v>
      </c>
      <c r="J2048" t="e">
        <f>'Base cotización 2021'!#REF!</f>
        <v>#REF!</v>
      </c>
      <c r="K2048">
        <f>'Base cotización 2021'!H2069</f>
        <v>0</v>
      </c>
      <c r="L2048">
        <f>'Base cotización 2021'!K2069</f>
        <v>0</v>
      </c>
      <c r="M2048" s="31">
        <f>'Base cotización 2021'!I2069</f>
        <v>0</v>
      </c>
      <c r="N2048">
        <f>'Base cotización 2021'!L2069</f>
        <v>0</v>
      </c>
      <c r="O2048">
        <f>'Base cotización 2021'!M2069</f>
        <v>0</v>
      </c>
      <c r="P2048" t="e">
        <f>'Base cotización 2021'!#REF!</f>
        <v>#REF!</v>
      </c>
      <c r="Q2048">
        <f>'Base cotización 2021'!N2069</f>
        <v>0</v>
      </c>
      <c r="R2048">
        <f>'Base cotización 2021'!O2069</f>
        <v>0</v>
      </c>
      <c r="S2048">
        <f>'Base cotización 2021'!P2069</f>
        <v>0</v>
      </c>
      <c r="T2048">
        <f>'Base cotización 2021'!Q2069</f>
        <v>0</v>
      </c>
      <c r="U2048">
        <f>'Base cotización 2021'!R2069</f>
        <v>0</v>
      </c>
      <c r="V2048">
        <f>'Base cotización 2021'!W2069</f>
        <v>0</v>
      </c>
      <c r="X2048">
        <f>'Base cotización 2021'!X2069</f>
        <v>0</v>
      </c>
      <c r="Y2048" t="e">
        <f>'Base cotización 2021'!#REF!</f>
        <v>#REF!</v>
      </c>
    </row>
    <row r="2049" spans="1:25">
      <c r="A2049">
        <f>'Base cotización 2021'!B2070</f>
        <v>0</v>
      </c>
      <c r="C2049" t="str">
        <f>'Base cotización 2021'!C2070</f>
        <v/>
      </c>
      <c r="D2049" t="str">
        <f>'Base cotización 2021'!D2070</f>
        <v/>
      </c>
      <c r="E2049" t="str">
        <f>'Base cotización 2021'!E2070</f>
        <v/>
      </c>
      <c r="G2049" t="str">
        <f>'Base cotización 2021'!F2070</f>
        <v/>
      </c>
      <c r="I2049" t="e">
        <f>'Base cotización 2021'!#REF!</f>
        <v>#REF!</v>
      </c>
      <c r="J2049" t="e">
        <f>'Base cotización 2021'!#REF!</f>
        <v>#REF!</v>
      </c>
      <c r="K2049">
        <f>'Base cotización 2021'!H2070</f>
        <v>0</v>
      </c>
      <c r="L2049">
        <f>'Base cotización 2021'!K2070</f>
        <v>0</v>
      </c>
      <c r="M2049" s="31">
        <f>'Base cotización 2021'!I2070</f>
        <v>0</v>
      </c>
      <c r="N2049">
        <f>'Base cotización 2021'!L2070</f>
        <v>0</v>
      </c>
      <c r="O2049">
        <f>'Base cotización 2021'!M2070</f>
        <v>0</v>
      </c>
      <c r="P2049" t="e">
        <f>'Base cotización 2021'!#REF!</f>
        <v>#REF!</v>
      </c>
      <c r="Q2049">
        <f>'Base cotización 2021'!N2070</f>
        <v>0</v>
      </c>
      <c r="R2049">
        <f>'Base cotización 2021'!O2070</f>
        <v>0</v>
      </c>
      <c r="S2049">
        <f>'Base cotización 2021'!P2070</f>
        <v>0</v>
      </c>
      <c r="T2049">
        <f>'Base cotización 2021'!Q2070</f>
        <v>0</v>
      </c>
      <c r="U2049">
        <f>'Base cotización 2021'!R2070</f>
        <v>0</v>
      </c>
      <c r="V2049">
        <f>'Base cotización 2021'!W2070</f>
        <v>0</v>
      </c>
      <c r="X2049">
        <f>'Base cotización 2021'!X2070</f>
        <v>0</v>
      </c>
      <c r="Y2049" t="e">
        <f>'Base cotización 2021'!#REF!</f>
        <v>#REF!</v>
      </c>
    </row>
    <row r="2050" spans="1:25">
      <c r="A2050">
        <f>'Base cotización 2021'!B2071</f>
        <v>0</v>
      </c>
      <c r="C2050" t="str">
        <f>'Base cotización 2021'!C2071</f>
        <v/>
      </c>
      <c r="D2050" t="str">
        <f>'Base cotización 2021'!D2071</f>
        <v/>
      </c>
      <c r="E2050" t="str">
        <f>'Base cotización 2021'!E2071</f>
        <v/>
      </c>
      <c r="G2050" t="str">
        <f>'Base cotización 2021'!F2071</f>
        <v/>
      </c>
      <c r="I2050" t="e">
        <f>'Base cotización 2021'!#REF!</f>
        <v>#REF!</v>
      </c>
      <c r="J2050" t="e">
        <f>'Base cotización 2021'!#REF!</f>
        <v>#REF!</v>
      </c>
      <c r="K2050">
        <f>'Base cotización 2021'!H2071</f>
        <v>0</v>
      </c>
      <c r="L2050">
        <f>'Base cotización 2021'!K2071</f>
        <v>0</v>
      </c>
      <c r="M2050" s="31">
        <f>'Base cotización 2021'!I2071</f>
        <v>0</v>
      </c>
      <c r="N2050">
        <f>'Base cotización 2021'!L2071</f>
        <v>0</v>
      </c>
      <c r="O2050">
        <f>'Base cotización 2021'!M2071</f>
        <v>0</v>
      </c>
      <c r="P2050" t="e">
        <f>'Base cotización 2021'!#REF!</f>
        <v>#REF!</v>
      </c>
      <c r="Q2050">
        <f>'Base cotización 2021'!N2071</f>
        <v>0</v>
      </c>
      <c r="R2050">
        <f>'Base cotización 2021'!O2071</f>
        <v>0</v>
      </c>
      <c r="S2050">
        <f>'Base cotización 2021'!P2071</f>
        <v>0</v>
      </c>
      <c r="T2050">
        <f>'Base cotización 2021'!Q2071</f>
        <v>0</v>
      </c>
      <c r="U2050">
        <f>'Base cotización 2021'!R2071</f>
        <v>0</v>
      </c>
      <c r="V2050">
        <f>'Base cotización 2021'!W2071</f>
        <v>0</v>
      </c>
      <c r="X2050">
        <f>'Base cotización 2021'!X2071</f>
        <v>0</v>
      </c>
      <c r="Y2050" t="e">
        <f>'Base cotización 2021'!#REF!</f>
        <v>#REF!</v>
      </c>
    </row>
    <row r="2051" spans="1:25">
      <c r="A2051">
        <f>'Base cotización 2021'!B2072</f>
        <v>0</v>
      </c>
      <c r="C2051" t="str">
        <f>'Base cotización 2021'!C2072</f>
        <v/>
      </c>
      <c r="D2051" t="str">
        <f>'Base cotización 2021'!D2072</f>
        <v/>
      </c>
      <c r="E2051" t="str">
        <f>'Base cotización 2021'!E2072</f>
        <v/>
      </c>
      <c r="G2051" t="str">
        <f>'Base cotización 2021'!F2072</f>
        <v/>
      </c>
      <c r="I2051" t="e">
        <f>'Base cotización 2021'!#REF!</f>
        <v>#REF!</v>
      </c>
      <c r="J2051" t="e">
        <f>'Base cotización 2021'!#REF!</f>
        <v>#REF!</v>
      </c>
      <c r="K2051">
        <f>'Base cotización 2021'!H2072</f>
        <v>0</v>
      </c>
      <c r="L2051">
        <f>'Base cotización 2021'!K2072</f>
        <v>0</v>
      </c>
      <c r="M2051" s="31">
        <f>'Base cotización 2021'!I2072</f>
        <v>0</v>
      </c>
      <c r="N2051">
        <f>'Base cotización 2021'!L2072</f>
        <v>0</v>
      </c>
      <c r="O2051">
        <f>'Base cotización 2021'!M2072</f>
        <v>0</v>
      </c>
      <c r="P2051" t="e">
        <f>'Base cotización 2021'!#REF!</f>
        <v>#REF!</v>
      </c>
      <c r="Q2051">
        <f>'Base cotización 2021'!N2072</f>
        <v>0</v>
      </c>
      <c r="R2051">
        <f>'Base cotización 2021'!O2072</f>
        <v>0</v>
      </c>
      <c r="S2051">
        <f>'Base cotización 2021'!P2072</f>
        <v>0</v>
      </c>
      <c r="T2051">
        <f>'Base cotización 2021'!Q2072</f>
        <v>0</v>
      </c>
      <c r="U2051">
        <f>'Base cotización 2021'!R2072</f>
        <v>0</v>
      </c>
      <c r="V2051">
        <f>'Base cotización 2021'!W2072</f>
        <v>0</v>
      </c>
      <c r="X2051">
        <f>'Base cotización 2021'!X2072</f>
        <v>0</v>
      </c>
      <c r="Y2051" t="e">
        <f>'Base cotización 2021'!#REF!</f>
        <v>#REF!</v>
      </c>
    </row>
    <row r="2052" spans="1:25">
      <c r="A2052">
        <f>'Base cotización 2021'!B2073</f>
        <v>0</v>
      </c>
      <c r="C2052" t="str">
        <f>'Base cotización 2021'!C2073</f>
        <v/>
      </c>
      <c r="D2052" t="str">
        <f>'Base cotización 2021'!D2073</f>
        <v/>
      </c>
      <c r="E2052" t="str">
        <f>'Base cotización 2021'!E2073</f>
        <v/>
      </c>
      <c r="G2052" t="str">
        <f>'Base cotización 2021'!F2073</f>
        <v/>
      </c>
      <c r="I2052" t="e">
        <f>'Base cotización 2021'!#REF!</f>
        <v>#REF!</v>
      </c>
      <c r="J2052" t="e">
        <f>'Base cotización 2021'!#REF!</f>
        <v>#REF!</v>
      </c>
      <c r="K2052">
        <f>'Base cotización 2021'!H2073</f>
        <v>0</v>
      </c>
      <c r="L2052">
        <f>'Base cotización 2021'!K2073</f>
        <v>0</v>
      </c>
      <c r="M2052" s="31">
        <f>'Base cotización 2021'!I2073</f>
        <v>0</v>
      </c>
      <c r="N2052">
        <f>'Base cotización 2021'!L2073</f>
        <v>0</v>
      </c>
      <c r="O2052">
        <f>'Base cotización 2021'!M2073</f>
        <v>0</v>
      </c>
      <c r="P2052" t="e">
        <f>'Base cotización 2021'!#REF!</f>
        <v>#REF!</v>
      </c>
      <c r="Q2052">
        <f>'Base cotización 2021'!N2073</f>
        <v>0</v>
      </c>
      <c r="R2052">
        <f>'Base cotización 2021'!O2073</f>
        <v>0</v>
      </c>
      <c r="S2052">
        <f>'Base cotización 2021'!P2073</f>
        <v>0</v>
      </c>
      <c r="T2052">
        <f>'Base cotización 2021'!Q2073</f>
        <v>0</v>
      </c>
      <c r="U2052">
        <f>'Base cotización 2021'!R2073</f>
        <v>0</v>
      </c>
      <c r="V2052">
        <f>'Base cotización 2021'!W2073</f>
        <v>0</v>
      </c>
      <c r="X2052">
        <f>'Base cotización 2021'!X2073</f>
        <v>0</v>
      </c>
      <c r="Y2052" t="e">
        <f>'Base cotización 2021'!#REF!</f>
        <v>#REF!</v>
      </c>
    </row>
    <row r="2053" spans="1:25">
      <c r="A2053">
        <f>'Base cotización 2021'!B2074</f>
        <v>0</v>
      </c>
      <c r="C2053" t="str">
        <f>'Base cotización 2021'!C2074</f>
        <v/>
      </c>
      <c r="D2053" t="str">
        <f>'Base cotización 2021'!D2074</f>
        <v/>
      </c>
      <c r="E2053" t="str">
        <f>'Base cotización 2021'!E2074</f>
        <v/>
      </c>
      <c r="G2053" t="str">
        <f>'Base cotización 2021'!F2074</f>
        <v/>
      </c>
      <c r="I2053" t="e">
        <f>'Base cotización 2021'!#REF!</f>
        <v>#REF!</v>
      </c>
      <c r="J2053" t="e">
        <f>'Base cotización 2021'!#REF!</f>
        <v>#REF!</v>
      </c>
      <c r="K2053">
        <f>'Base cotización 2021'!H2074</f>
        <v>0</v>
      </c>
      <c r="L2053">
        <f>'Base cotización 2021'!K2074</f>
        <v>0</v>
      </c>
      <c r="M2053" s="31">
        <f>'Base cotización 2021'!I2074</f>
        <v>0</v>
      </c>
      <c r="N2053">
        <f>'Base cotización 2021'!L2074</f>
        <v>0</v>
      </c>
      <c r="O2053">
        <f>'Base cotización 2021'!M2074</f>
        <v>0</v>
      </c>
      <c r="P2053" t="e">
        <f>'Base cotización 2021'!#REF!</f>
        <v>#REF!</v>
      </c>
      <c r="Q2053">
        <f>'Base cotización 2021'!N2074</f>
        <v>0</v>
      </c>
      <c r="R2053">
        <f>'Base cotización 2021'!O2074</f>
        <v>0</v>
      </c>
      <c r="S2053">
        <f>'Base cotización 2021'!P2074</f>
        <v>0</v>
      </c>
      <c r="T2053">
        <f>'Base cotización 2021'!Q2074</f>
        <v>0</v>
      </c>
      <c r="U2053">
        <f>'Base cotización 2021'!R2074</f>
        <v>0</v>
      </c>
      <c r="V2053">
        <f>'Base cotización 2021'!W2074</f>
        <v>0</v>
      </c>
      <c r="X2053">
        <f>'Base cotización 2021'!X2074</f>
        <v>0</v>
      </c>
      <c r="Y2053" t="e">
        <f>'Base cotización 2021'!#REF!</f>
        <v>#REF!</v>
      </c>
    </row>
    <row r="2054" spans="1:25">
      <c r="A2054">
        <f>'Base cotización 2021'!B2075</f>
        <v>0</v>
      </c>
      <c r="C2054" t="str">
        <f>'Base cotización 2021'!C2075</f>
        <v/>
      </c>
      <c r="D2054" t="str">
        <f>'Base cotización 2021'!D2075</f>
        <v/>
      </c>
      <c r="E2054" t="str">
        <f>'Base cotización 2021'!E2075</f>
        <v/>
      </c>
      <c r="G2054" t="str">
        <f>'Base cotización 2021'!F2075</f>
        <v/>
      </c>
      <c r="I2054" t="e">
        <f>'Base cotización 2021'!#REF!</f>
        <v>#REF!</v>
      </c>
      <c r="J2054" t="e">
        <f>'Base cotización 2021'!#REF!</f>
        <v>#REF!</v>
      </c>
      <c r="K2054">
        <f>'Base cotización 2021'!H2075</f>
        <v>0</v>
      </c>
      <c r="L2054">
        <f>'Base cotización 2021'!K2075</f>
        <v>0</v>
      </c>
      <c r="M2054" s="31">
        <f>'Base cotización 2021'!I2075</f>
        <v>0</v>
      </c>
      <c r="N2054">
        <f>'Base cotización 2021'!L2075</f>
        <v>0</v>
      </c>
      <c r="O2054">
        <f>'Base cotización 2021'!M2075</f>
        <v>0</v>
      </c>
      <c r="P2054" t="e">
        <f>'Base cotización 2021'!#REF!</f>
        <v>#REF!</v>
      </c>
      <c r="Q2054">
        <f>'Base cotización 2021'!N2075</f>
        <v>0</v>
      </c>
      <c r="R2054">
        <f>'Base cotización 2021'!O2075</f>
        <v>0</v>
      </c>
      <c r="S2054">
        <f>'Base cotización 2021'!P2075</f>
        <v>0</v>
      </c>
      <c r="T2054">
        <f>'Base cotización 2021'!Q2075</f>
        <v>0</v>
      </c>
      <c r="U2054">
        <f>'Base cotización 2021'!R2075</f>
        <v>0</v>
      </c>
      <c r="V2054">
        <f>'Base cotización 2021'!W2075</f>
        <v>0</v>
      </c>
      <c r="X2054">
        <f>'Base cotización 2021'!X2075</f>
        <v>0</v>
      </c>
      <c r="Y2054" t="e">
        <f>'Base cotización 2021'!#REF!</f>
        <v>#REF!</v>
      </c>
    </row>
    <row r="2055" spans="1:25">
      <c r="A2055">
        <f>'Base cotización 2021'!B2076</f>
        <v>0</v>
      </c>
      <c r="C2055" t="str">
        <f>'Base cotización 2021'!C2076</f>
        <v/>
      </c>
      <c r="D2055" t="str">
        <f>'Base cotización 2021'!D2076</f>
        <v/>
      </c>
      <c r="E2055" t="str">
        <f>'Base cotización 2021'!E2076</f>
        <v/>
      </c>
      <c r="G2055" t="str">
        <f>'Base cotización 2021'!F2076</f>
        <v/>
      </c>
      <c r="I2055" t="e">
        <f>'Base cotización 2021'!#REF!</f>
        <v>#REF!</v>
      </c>
      <c r="J2055" t="e">
        <f>'Base cotización 2021'!#REF!</f>
        <v>#REF!</v>
      </c>
      <c r="K2055">
        <f>'Base cotización 2021'!H2076</f>
        <v>0</v>
      </c>
      <c r="L2055">
        <f>'Base cotización 2021'!K2076</f>
        <v>0</v>
      </c>
      <c r="M2055" s="31">
        <f>'Base cotización 2021'!I2076</f>
        <v>0</v>
      </c>
      <c r="N2055">
        <f>'Base cotización 2021'!L2076</f>
        <v>0</v>
      </c>
      <c r="O2055">
        <f>'Base cotización 2021'!M2076</f>
        <v>0</v>
      </c>
      <c r="P2055" t="e">
        <f>'Base cotización 2021'!#REF!</f>
        <v>#REF!</v>
      </c>
      <c r="Q2055">
        <f>'Base cotización 2021'!N2076</f>
        <v>0</v>
      </c>
      <c r="R2055">
        <f>'Base cotización 2021'!O2076</f>
        <v>0</v>
      </c>
      <c r="S2055">
        <f>'Base cotización 2021'!P2076</f>
        <v>0</v>
      </c>
      <c r="T2055">
        <f>'Base cotización 2021'!Q2076</f>
        <v>0</v>
      </c>
      <c r="U2055">
        <f>'Base cotización 2021'!R2076</f>
        <v>0</v>
      </c>
      <c r="V2055">
        <f>'Base cotización 2021'!W2076</f>
        <v>0</v>
      </c>
      <c r="X2055">
        <f>'Base cotización 2021'!X2076</f>
        <v>0</v>
      </c>
      <c r="Y2055" t="e">
        <f>'Base cotización 2021'!#REF!</f>
        <v>#REF!</v>
      </c>
    </row>
    <row r="2056" spans="1:25">
      <c r="A2056">
        <f>'Base cotización 2021'!B2077</f>
        <v>0</v>
      </c>
      <c r="C2056" t="str">
        <f>'Base cotización 2021'!C2077</f>
        <v/>
      </c>
      <c r="D2056" t="str">
        <f>'Base cotización 2021'!D2077</f>
        <v/>
      </c>
      <c r="E2056" t="str">
        <f>'Base cotización 2021'!E2077</f>
        <v/>
      </c>
      <c r="G2056" t="str">
        <f>'Base cotización 2021'!F2077</f>
        <v/>
      </c>
      <c r="I2056" t="e">
        <f>'Base cotización 2021'!#REF!</f>
        <v>#REF!</v>
      </c>
      <c r="J2056" t="e">
        <f>'Base cotización 2021'!#REF!</f>
        <v>#REF!</v>
      </c>
      <c r="K2056">
        <f>'Base cotización 2021'!H2077</f>
        <v>0</v>
      </c>
      <c r="L2056">
        <f>'Base cotización 2021'!K2077</f>
        <v>0</v>
      </c>
      <c r="M2056" s="31">
        <f>'Base cotización 2021'!I2077</f>
        <v>0</v>
      </c>
      <c r="N2056">
        <f>'Base cotización 2021'!L2077</f>
        <v>0</v>
      </c>
      <c r="O2056">
        <f>'Base cotización 2021'!M2077</f>
        <v>0</v>
      </c>
      <c r="P2056" t="e">
        <f>'Base cotización 2021'!#REF!</f>
        <v>#REF!</v>
      </c>
      <c r="Q2056">
        <f>'Base cotización 2021'!N2077</f>
        <v>0</v>
      </c>
      <c r="R2056">
        <f>'Base cotización 2021'!O2077</f>
        <v>0</v>
      </c>
      <c r="S2056">
        <f>'Base cotización 2021'!P2077</f>
        <v>0</v>
      </c>
      <c r="T2056">
        <f>'Base cotización 2021'!Q2077</f>
        <v>0</v>
      </c>
      <c r="U2056">
        <f>'Base cotización 2021'!R2077</f>
        <v>0</v>
      </c>
      <c r="V2056">
        <f>'Base cotización 2021'!W2077</f>
        <v>0</v>
      </c>
      <c r="X2056">
        <f>'Base cotización 2021'!X2077</f>
        <v>0</v>
      </c>
      <c r="Y2056" t="e">
        <f>'Base cotización 2021'!#REF!</f>
        <v>#REF!</v>
      </c>
    </row>
    <row r="2057" spans="1:25">
      <c r="A2057">
        <f>'Base cotización 2021'!B2078</f>
        <v>0</v>
      </c>
      <c r="C2057" t="str">
        <f>'Base cotización 2021'!C2078</f>
        <v/>
      </c>
      <c r="D2057" t="str">
        <f>'Base cotización 2021'!D2078</f>
        <v/>
      </c>
      <c r="E2057" t="str">
        <f>'Base cotización 2021'!E2078</f>
        <v/>
      </c>
      <c r="G2057" t="str">
        <f>'Base cotización 2021'!F2078</f>
        <v/>
      </c>
      <c r="I2057" t="e">
        <f>'Base cotización 2021'!#REF!</f>
        <v>#REF!</v>
      </c>
      <c r="J2057" t="e">
        <f>'Base cotización 2021'!#REF!</f>
        <v>#REF!</v>
      </c>
      <c r="K2057">
        <f>'Base cotización 2021'!H2078</f>
        <v>0</v>
      </c>
      <c r="L2057">
        <f>'Base cotización 2021'!K2078</f>
        <v>0</v>
      </c>
      <c r="M2057" s="31">
        <f>'Base cotización 2021'!I2078</f>
        <v>0</v>
      </c>
      <c r="N2057">
        <f>'Base cotización 2021'!L2078</f>
        <v>0</v>
      </c>
      <c r="O2057">
        <f>'Base cotización 2021'!M2078</f>
        <v>0</v>
      </c>
      <c r="P2057" t="e">
        <f>'Base cotización 2021'!#REF!</f>
        <v>#REF!</v>
      </c>
      <c r="Q2057">
        <f>'Base cotización 2021'!N2078</f>
        <v>0</v>
      </c>
      <c r="R2057">
        <f>'Base cotización 2021'!O2078</f>
        <v>0</v>
      </c>
      <c r="S2057">
        <f>'Base cotización 2021'!P2078</f>
        <v>0</v>
      </c>
      <c r="T2057">
        <f>'Base cotización 2021'!Q2078</f>
        <v>0</v>
      </c>
      <c r="U2057">
        <f>'Base cotización 2021'!R2078</f>
        <v>0</v>
      </c>
      <c r="V2057">
        <f>'Base cotización 2021'!W2078</f>
        <v>0</v>
      </c>
      <c r="X2057">
        <f>'Base cotización 2021'!X2078</f>
        <v>0</v>
      </c>
      <c r="Y2057" t="e">
        <f>'Base cotización 2021'!#REF!</f>
        <v>#REF!</v>
      </c>
    </row>
    <row r="2058" spans="1:25">
      <c r="A2058">
        <f>'Base cotización 2021'!B2079</f>
        <v>0</v>
      </c>
      <c r="C2058" t="str">
        <f>'Base cotización 2021'!C2079</f>
        <v/>
      </c>
      <c r="D2058" t="str">
        <f>'Base cotización 2021'!D2079</f>
        <v/>
      </c>
      <c r="E2058" t="str">
        <f>'Base cotización 2021'!E2079</f>
        <v/>
      </c>
      <c r="G2058" t="str">
        <f>'Base cotización 2021'!F2079</f>
        <v/>
      </c>
      <c r="I2058" t="e">
        <f>'Base cotización 2021'!#REF!</f>
        <v>#REF!</v>
      </c>
      <c r="J2058" t="e">
        <f>'Base cotización 2021'!#REF!</f>
        <v>#REF!</v>
      </c>
      <c r="K2058">
        <f>'Base cotización 2021'!H2079</f>
        <v>0</v>
      </c>
      <c r="L2058">
        <f>'Base cotización 2021'!K2079</f>
        <v>0</v>
      </c>
      <c r="M2058" s="31">
        <f>'Base cotización 2021'!I2079</f>
        <v>0</v>
      </c>
      <c r="N2058">
        <f>'Base cotización 2021'!L2079</f>
        <v>0</v>
      </c>
      <c r="O2058">
        <f>'Base cotización 2021'!M2079</f>
        <v>0</v>
      </c>
      <c r="P2058" t="e">
        <f>'Base cotización 2021'!#REF!</f>
        <v>#REF!</v>
      </c>
      <c r="Q2058">
        <f>'Base cotización 2021'!N2079</f>
        <v>0</v>
      </c>
      <c r="R2058">
        <f>'Base cotización 2021'!O2079</f>
        <v>0</v>
      </c>
      <c r="S2058">
        <f>'Base cotización 2021'!P2079</f>
        <v>0</v>
      </c>
      <c r="T2058">
        <f>'Base cotización 2021'!Q2079</f>
        <v>0</v>
      </c>
      <c r="U2058">
        <f>'Base cotización 2021'!R2079</f>
        <v>0</v>
      </c>
      <c r="V2058">
        <f>'Base cotización 2021'!W2079</f>
        <v>0</v>
      </c>
      <c r="X2058">
        <f>'Base cotización 2021'!X2079</f>
        <v>0</v>
      </c>
      <c r="Y2058" t="e">
        <f>'Base cotización 2021'!#REF!</f>
        <v>#REF!</v>
      </c>
    </row>
    <row r="2059" spans="1:25">
      <c r="A2059">
        <f>'Base cotización 2021'!B2080</f>
        <v>0</v>
      </c>
      <c r="C2059" t="str">
        <f>'Base cotización 2021'!C2080</f>
        <v/>
      </c>
      <c r="D2059" t="str">
        <f>'Base cotización 2021'!D2080</f>
        <v/>
      </c>
      <c r="E2059" t="str">
        <f>'Base cotización 2021'!E2080</f>
        <v/>
      </c>
      <c r="G2059" t="str">
        <f>'Base cotización 2021'!F2080</f>
        <v/>
      </c>
      <c r="I2059" t="e">
        <f>'Base cotización 2021'!#REF!</f>
        <v>#REF!</v>
      </c>
      <c r="J2059" t="e">
        <f>'Base cotización 2021'!#REF!</f>
        <v>#REF!</v>
      </c>
      <c r="K2059">
        <f>'Base cotización 2021'!H2080</f>
        <v>0</v>
      </c>
      <c r="L2059">
        <f>'Base cotización 2021'!K2080</f>
        <v>0</v>
      </c>
      <c r="M2059" s="31">
        <f>'Base cotización 2021'!I2080</f>
        <v>0</v>
      </c>
      <c r="N2059">
        <f>'Base cotización 2021'!L2080</f>
        <v>0</v>
      </c>
      <c r="O2059">
        <f>'Base cotización 2021'!M2080</f>
        <v>0</v>
      </c>
      <c r="P2059" t="e">
        <f>'Base cotización 2021'!#REF!</f>
        <v>#REF!</v>
      </c>
      <c r="Q2059">
        <f>'Base cotización 2021'!N2080</f>
        <v>0</v>
      </c>
      <c r="R2059">
        <f>'Base cotización 2021'!O2080</f>
        <v>0</v>
      </c>
      <c r="S2059">
        <f>'Base cotización 2021'!P2080</f>
        <v>0</v>
      </c>
      <c r="T2059">
        <f>'Base cotización 2021'!Q2080</f>
        <v>0</v>
      </c>
      <c r="U2059">
        <f>'Base cotización 2021'!R2080</f>
        <v>0</v>
      </c>
      <c r="V2059">
        <f>'Base cotización 2021'!W2080</f>
        <v>0</v>
      </c>
      <c r="X2059">
        <f>'Base cotización 2021'!X2080</f>
        <v>0</v>
      </c>
      <c r="Y2059" t="e">
        <f>'Base cotización 2021'!#REF!</f>
        <v>#REF!</v>
      </c>
    </row>
    <row r="2060" spans="1:25">
      <c r="A2060">
        <f>'Base cotización 2021'!B2081</f>
        <v>0</v>
      </c>
      <c r="C2060" t="str">
        <f>'Base cotización 2021'!C2081</f>
        <v/>
      </c>
      <c r="D2060" t="str">
        <f>'Base cotización 2021'!D2081</f>
        <v/>
      </c>
      <c r="E2060" t="str">
        <f>'Base cotización 2021'!E2081</f>
        <v/>
      </c>
      <c r="G2060" t="str">
        <f>'Base cotización 2021'!F2081</f>
        <v/>
      </c>
      <c r="I2060" t="e">
        <f>'Base cotización 2021'!#REF!</f>
        <v>#REF!</v>
      </c>
      <c r="J2060" t="e">
        <f>'Base cotización 2021'!#REF!</f>
        <v>#REF!</v>
      </c>
      <c r="K2060">
        <f>'Base cotización 2021'!H2081</f>
        <v>0</v>
      </c>
      <c r="L2060">
        <f>'Base cotización 2021'!K2081</f>
        <v>0</v>
      </c>
      <c r="M2060" s="31">
        <f>'Base cotización 2021'!I2081</f>
        <v>0</v>
      </c>
      <c r="N2060">
        <f>'Base cotización 2021'!L2081</f>
        <v>0</v>
      </c>
      <c r="O2060">
        <f>'Base cotización 2021'!M2081</f>
        <v>0</v>
      </c>
      <c r="P2060" t="e">
        <f>'Base cotización 2021'!#REF!</f>
        <v>#REF!</v>
      </c>
      <c r="Q2060">
        <f>'Base cotización 2021'!N2081</f>
        <v>0</v>
      </c>
      <c r="R2060">
        <f>'Base cotización 2021'!O2081</f>
        <v>0</v>
      </c>
      <c r="S2060">
        <f>'Base cotización 2021'!P2081</f>
        <v>0</v>
      </c>
      <c r="T2060">
        <f>'Base cotización 2021'!Q2081</f>
        <v>0</v>
      </c>
      <c r="U2060">
        <f>'Base cotización 2021'!R2081</f>
        <v>0</v>
      </c>
      <c r="V2060">
        <f>'Base cotización 2021'!W2081</f>
        <v>0</v>
      </c>
      <c r="X2060">
        <f>'Base cotización 2021'!X2081</f>
        <v>0</v>
      </c>
      <c r="Y2060" t="e">
        <f>'Base cotización 2021'!#REF!</f>
        <v>#REF!</v>
      </c>
    </row>
    <row r="2061" spans="1:25">
      <c r="A2061">
        <f>'Base cotización 2021'!B2082</f>
        <v>0</v>
      </c>
      <c r="C2061" t="str">
        <f>'Base cotización 2021'!C2082</f>
        <v/>
      </c>
      <c r="D2061" t="str">
        <f>'Base cotización 2021'!D2082</f>
        <v/>
      </c>
      <c r="E2061" t="str">
        <f>'Base cotización 2021'!E2082</f>
        <v/>
      </c>
      <c r="G2061" t="str">
        <f>'Base cotización 2021'!F2082</f>
        <v/>
      </c>
      <c r="I2061" t="e">
        <f>'Base cotización 2021'!#REF!</f>
        <v>#REF!</v>
      </c>
      <c r="J2061" t="e">
        <f>'Base cotización 2021'!#REF!</f>
        <v>#REF!</v>
      </c>
      <c r="K2061">
        <f>'Base cotización 2021'!H2082</f>
        <v>0</v>
      </c>
      <c r="L2061">
        <f>'Base cotización 2021'!K2082</f>
        <v>0</v>
      </c>
      <c r="M2061" s="31">
        <f>'Base cotización 2021'!I2082</f>
        <v>0</v>
      </c>
      <c r="N2061">
        <f>'Base cotización 2021'!L2082</f>
        <v>0</v>
      </c>
      <c r="O2061">
        <f>'Base cotización 2021'!M2082</f>
        <v>0</v>
      </c>
      <c r="P2061" t="e">
        <f>'Base cotización 2021'!#REF!</f>
        <v>#REF!</v>
      </c>
      <c r="Q2061">
        <f>'Base cotización 2021'!N2082</f>
        <v>0</v>
      </c>
      <c r="R2061">
        <f>'Base cotización 2021'!O2082</f>
        <v>0</v>
      </c>
      <c r="S2061">
        <f>'Base cotización 2021'!P2082</f>
        <v>0</v>
      </c>
      <c r="T2061">
        <f>'Base cotización 2021'!Q2082</f>
        <v>0</v>
      </c>
      <c r="U2061">
        <f>'Base cotización 2021'!R2082</f>
        <v>0</v>
      </c>
      <c r="V2061">
        <f>'Base cotización 2021'!W2082</f>
        <v>0</v>
      </c>
      <c r="X2061">
        <f>'Base cotización 2021'!X2082</f>
        <v>0</v>
      </c>
      <c r="Y2061" t="e">
        <f>'Base cotización 2021'!#REF!</f>
        <v>#REF!</v>
      </c>
    </row>
    <row r="2062" spans="1:25">
      <c r="A2062">
        <f>'Base cotización 2021'!B2083</f>
        <v>0</v>
      </c>
      <c r="C2062" t="str">
        <f>'Base cotización 2021'!C2083</f>
        <v/>
      </c>
      <c r="D2062" t="str">
        <f>'Base cotización 2021'!D2083</f>
        <v/>
      </c>
      <c r="E2062" t="str">
        <f>'Base cotización 2021'!E2083</f>
        <v/>
      </c>
      <c r="G2062" t="str">
        <f>'Base cotización 2021'!F2083</f>
        <v/>
      </c>
      <c r="I2062" t="e">
        <f>'Base cotización 2021'!#REF!</f>
        <v>#REF!</v>
      </c>
      <c r="J2062" t="e">
        <f>'Base cotización 2021'!#REF!</f>
        <v>#REF!</v>
      </c>
      <c r="K2062">
        <f>'Base cotización 2021'!H2083</f>
        <v>0</v>
      </c>
      <c r="L2062">
        <f>'Base cotización 2021'!K2083</f>
        <v>0</v>
      </c>
      <c r="M2062" s="31">
        <f>'Base cotización 2021'!I2083</f>
        <v>0</v>
      </c>
      <c r="N2062">
        <f>'Base cotización 2021'!L2083</f>
        <v>0</v>
      </c>
      <c r="O2062">
        <f>'Base cotización 2021'!M2083</f>
        <v>0</v>
      </c>
      <c r="P2062" t="e">
        <f>'Base cotización 2021'!#REF!</f>
        <v>#REF!</v>
      </c>
      <c r="Q2062">
        <f>'Base cotización 2021'!N2083</f>
        <v>0</v>
      </c>
      <c r="R2062">
        <f>'Base cotización 2021'!O2083</f>
        <v>0</v>
      </c>
      <c r="S2062">
        <f>'Base cotización 2021'!P2083</f>
        <v>0</v>
      </c>
      <c r="T2062">
        <f>'Base cotización 2021'!Q2083</f>
        <v>0</v>
      </c>
      <c r="U2062">
        <f>'Base cotización 2021'!R2083</f>
        <v>0</v>
      </c>
      <c r="V2062">
        <f>'Base cotización 2021'!W2083</f>
        <v>0</v>
      </c>
      <c r="X2062">
        <f>'Base cotización 2021'!X2083</f>
        <v>0</v>
      </c>
      <c r="Y2062" t="e">
        <f>'Base cotización 2021'!#REF!</f>
        <v>#REF!</v>
      </c>
    </row>
    <row r="2063" spans="1:25">
      <c r="A2063">
        <f>'Base cotización 2021'!B2084</f>
        <v>0</v>
      </c>
      <c r="C2063" t="str">
        <f>'Base cotización 2021'!C2084</f>
        <v/>
      </c>
      <c r="D2063" t="str">
        <f>'Base cotización 2021'!D2084</f>
        <v/>
      </c>
      <c r="E2063" t="str">
        <f>'Base cotización 2021'!E2084</f>
        <v/>
      </c>
      <c r="G2063" t="str">
        <f>'Base cotización 2021'!F2084</f>
        <v/>
      </c>
      <c r="I2063" t="e">
        <f>'Base cotización 2021'!#REF!</f>
        <v>#REF!</v>
      </c>
      <c r="J2063" t="e">
        <f>'Base cotización 2021'!#REF!</f>
        <v>#REF!</v>
      </c>
      <c r="K2063">
        <f>'Base cotización 2021'!H2084</f>
        <v>0</v>
      </c>
      <c r="L2063">
        <f>'Base cotización 2021'!K2084</f>
        <v>0</v>
      </c>
      <c r="M2063" s="31">
        <f>'Base cotización 2021'!I2084</f>
        <v>0</v>
      </c>
      <c r="N2063">
        <f>'Base cotización 2021'!L2084</f>
        <v>0</v>
      </c>
      <c r="O2063">
        <f>'Base cotización 2021'!M2084</f>
        <v>0</v>
      </c>
      <c r="P2063" t="e">
        <f>'Base cotización 2021'!#REF!</f>
        <v>#REF!</v>
      </c>
      <c r="Q2063">
        <f>'Base cotización 2021'!N2084</f>
        <v>0</v>
      </c>
      <c r="R2063">
        <f>'Base cotización 2021'!O2084</f>
        <v>0</v>
      </c>
      <c r="S2063">
        <f>'Base cotización 2021'!P2084</f>
        <v>0</v>
      </c>
      <c r="T2063">
        <f>'Base cotización 2021'!Q2084</f>
        <v>0</v>
      </c>
      <c r="U2063">
        <f>'Base cotización 2021'!R2084</f>
        <v>0</v>
      </c>
      <c r="V2063">
        <f>'Base cotización 2021'!W2084</f>
        <v>0</v>
      </c>
      <c r="X2063">
        <f>'Base cotización 2021'!X2084</f>
        <v>0</v>
      </c>
      <c r="Y2063" t="e">
        <f>'Base cotización 2021'!#REF!</f>
        <v>#REF!</v>
      </c>
    </row>
    <row r="2064" spans="1:25">
      <c r="A2064">
        <f>'Base cotización 2021'!B2085</f>
        <v>0</v>
      </c>
      <c r="C2064" t="str">
        <f>'Base cotización 2021'!C2085</f>
        <v/>
      </c>
      <c r="D2064" t="str">
        <f>'Base cotización 2021'!D2085</f>
        <v/>
      </c>
      <c r="E2064" t="str">
        <f>'Base cotización 2021'!E2085</f>
        <v/>
      </c>
      <c r="G2064" t="str">
        <f>'Base cotización 2021'!F2085</f>
        <v/>
      </c>
      <c r="I2064" t="e">
        <f>'Base cotización 2021'!#REF!</f>
        <v>#REF!</v>
      </c>
      <c r="J2064" t="e">
        <f>'Base cotización 2021'!#REF!</f>
        <v>#REF!</v>
      </c>
      <c r="K2064">
        <f>'Base cotización 2021'!H2085</f>
        <v>0</v>
      </c>
      <c r="L2064">
        <f>'Base cotización 2021'!K2085</f>
        <v>0</v>
      </c>
      <c r="M2064" s="31">
        <f>'Base cotización 2021'!I2085</f>
        <v>0</v>
      </c>
      <c r="N2064">
        <f>'Base cotización 2021'!L2085</f>
        <v>0</v>
      </c>
      <c r="O2064">
        <f>'Base cotización 2021'!M2085</f>
        <v>0</v>
      </c>
      <c r="P2064" t="e">
        <f>'Base cotización 2021'!#REF!</f>
        <v>#REF!</v>
      </c>
      <c r="Q2064">
        <f>'Base cotización 2021'!N2085</f>
        <v>0</v>
      </c>
      <c r="R2064">
        <f>'Base cotización 2021'!O2085</f>
        <v>0</v>
      </c>
      <c r="S2064">
        <f>'Base cotización 2021'!P2085</f>
        <v>0</v>
      </c>
      <c r="T2064">
        <f>'Base cotización 2021'!Q2085</f>
        <v>0</v>
      </c>
      <c r="U2064">
        <f>'Base cotización 2021'!R2085</f>
        <v>0</v>
      </c>
      <c r="V2064">
        <f>'Base cotización 2021'!W2085</f>
        <v>0</v>
      </c>
      <c r="X2064">
        <f>'Base cotización 2021'!X2085</f>
        <v>0</v>
      </c>
      <c r="Y2064" t="e">
        <f>'Base cotización 2021'!#REF!</f>
        <v>#REF!</v>
      </c>
    </row>
    <row r="2065" spans="1:25">
      <c r="A2065">
        <f>'Base cotización 2021'!B2086</f>
        <v>0</v>
      </c>
      <c r="C2065" t="str">
        <f>'Base cotización 2021'!C2086</f>
        <v/>
      </c>
      <c r="D2065" t="str">
        <f>'Base cotización 2021'!D2086</f>
        <v/>
      </c>
      <c r="E2065" t="str">
        <f>'Base cotización 2021'!E2086</f>
        <v/>
      </c>
      <c r="G2065" t="str">
        <f>'Base cotización 2021'!F2086</f>
        <v/>
      </c>
      <c r="I2065" t="e">
        <f>'Base cotización 2021'!#REF!</f>
        <v>#REF!</v>
      </c>
      <c r="J2065" t="e">
        <f>'Base cotización 2021'!#REF!</f>
        <v>#REF!</v>
      </c>
      <c r="K2065">
        <f>'Base cotización 2021'!H2086</f>
        <v>0</v>
      </c>
      <c r="L2065">
        <f>'Base cotización 2021'!K2086</f>
        <v>0</v>
      </c>
      <c r="M2065" s="31">
        <f>'Base cotización 2021'!I2086</f>
        <v>0</v>
      </c>
      <c r="N2065">
        <f>'Base cotización 2021'!L2086</f>
        <v>0</v>
      </c>
      <c r="O2065">
        <f>'Base cotización 2021'!M2086</f>
        <v>0</v>
      </c>
      <c r="P2065" t="e">
        <f>'Base cotización 2021'!#REF!</f>
        <v>#REF!</v>
      </c>
      <c r="Q2065">
        <f>'Base cotización 2021'!N2086</f>
        <v>0</v>
      </c>
      <c r="R2065">
        <f>'Base cotización 2021'!O2086</f>
        <v>0</v>
      </c>
      <c r="S2065">
        <f>'Base cotización 2021'!P2086</f>
        <v>0</v>
      </c>
      <c r="T2065">
        <f>'Base cotización 2021'!Q2086</f>
        <v>0</v>
      </c>
      <c r="U2065">
        <f>'Base cotización 2021'!R2086</f>
        <v>0</v>
      </c>
      <c r="V2065">
        <f>'Base cotización 2021'!W2086</f>
        <v>0</v>
      </c>
      <c r="X2065">
        <f>'Base cotización 2021'!X2086</f>
        <v>0</v>
      </c>
      <c r="Y2065" t="e">
        <f>'Base cotización 2021'!#REF!</f>
        <v>#REF!</v>
      </c>
    </row>
    <row r="2066" spans="1:25">
      <c r="A2066">
        <f>'Base cotización 2021'!B2087</f>
        <v>0</v>
      </c>
      <c r="C2066" t="str">
        <f>'Base cotización 2021'!C2087</f>
        <v/>
      </c>
      <c r="D2066" t="str">
        <f>'Base cotización 2021'!D2087</f>
        <v/>
      </c>
      <c r="E2066" t="str">
        <f>'Base cotización 2021'!E2087</f>
        <v/>
      </c>
      <c r="G2066" t="str">
        <f>'Base cotización 2021'!F2087</f>
        <v/>
      </c>
      <c r="I2066" t="e">
        <f>'Base cotización 2021'!#REF!</f>
        <v>#REF!</v>
      </c>
      <c r="J2066" t="e">
        <f>'Base cotización 2021'!#REF!</f>
        <v>#REF!</v>
      </c>
      <c r="K2066">
        <f>'Base cotización 2021'!H2087</f>
        <v>0</v>
      </c>
      <c r="L2066">
        <f>'Base cotización 2021'!K2087</f>
        <v>0</v>
      </c>
      <c r="M2066" s="31">
        <f>'Base cotización 2021'!I2087</f>
        <v>0</v>
      </c>
      <c r="N2066">
        <f>'Base cotización 2021'!L2087</f>
        <v>0</v>
      </c>
      <c r="O2066">
        <f>'Base cotización 2021'!M2087</f>
        <v>0</v>
      </c>
      <c r="P2066" t="e">
        <f>'Base cotización 2021'!#REF!</f>
        <v>#REF!</v>
      </c>
      <c r="Q2066">
        <f>'Base cotización 2021'!N2087</f>
        <v>0</v>
      </c>
      <c r="R2066">
        <f>'Base cotización 2021'!O2087</f>
        <v>0</v>
      </c>
      <c r="S2066">
        <f>'Base cotización 2021'!P2087</f>
        <v>0</v>
      </c>
      <c r="T2066">
        <f>'Base cotización 2021'!Q2087</f>
        <v>0</v>
      </c>
      <c r="U2066">
        <f>'Base cotización 2021'!R2087</f>
        <v>0</v>
      </c>
      <c r="V2066">
        <f>'Base cotización 2021'!W2087</f>
        <v>0</v>
      </c>
      <c r="X2066">
        <f>'Base cotización 2021'!X2087</f>
        <v>0</v>
      </c>
      <c r="Y2066" t="e">
        <f>'Base cotización 2021'!#REF!</f>
        <v>#REF!</v>
      </c>
    </row>
    <row r="2067" spans="1:25">
      <c r="A2067">
        <f>'Base cotización 2021'!B2088</f>
        <v>0</v>
      </c>
      <c r="C2067" t="str">
        <f>'Base cotización 2021'!C2088</f>
        <v/>
      </c>
      <c r="D2067" t="str">
        <f>'Base cotización 2021'!D2088</f>
        <v/>
      </c>
      <c r="E2067" t="str">
        <f>'Base cotización 2021'!E2088</f>
        <v/>
      </c>
      <c r="G2067" t="str">
        <f>'Base cotización 2021'!F2088</f>
        <v/>
      </c>
      <c r="I2067" t="e">
        <f>'Base cotización 2021'!#REF!</f>
        <v>#REF!</v>
      </c>
      <c r="J2067" t="e">
        <f>'Base cotización 2021'!#REF!</f>
        <v>#REF!</v>
      </c>
      <c r="K2067">
        <f>'Base cotización 2021'!H2088</f>
        <v>0</v>
      </c>
      <c r="L2067">
        <f>'Base cotización 2021'!K2088</f>
        <v>0</v>
      </c>
      <c r="M2067" s="31">
        <f>'Base cotización 2021'!I2088</f>
        <v>0</v>
      </c>
      <c r="N2067">
        <f>'Base cotización 2021'!L2088</f>
        <v>0</v>
      </c>
      <c r="O2067">
        <f>'Base cotización 2021'!M2088</f>
        <v>0</v>
      </c>
      <c r="P2067" t="e">
        <f>'Base cotización 2021'!#REF!</f>
        <v>#REF!</v>
      </c>
      <c r="Q2067">
        <f>'Base cotización 2021'!N2088</f>
        <v>0</v>
      </c>
      <c r="R2067">
        <f>'Base cotización 2021'!O2088</f>
        <v>0</v>
      </c>
      <c r="S2067">
        <f>'Base cotización 2021'!P2088</f>
        <v>0</v>
      </c>
      <c r="T2067">
        <f>'Base cotización 2021'!Q2088</f>
        <v>0</v>
      </c>
      <c r="U2067">
        <f>'Base cotización 2021'!R2088</f>
        <v>0</v>
      </c>
      <c r="V2067">
        <f>'Base cotización 2021'!W2088</f>
        <v>0</v>
      </c>
      <c r="X2067">
        <f>'Base cotización 2021'!X2088</f>
        <v>0</v>
      </c>
      <c r="Y2067" t="e">
        <f>'Base cotización 2021'!#REF!</f>
        <v>#REF!</v>
      </c>
    </row>
    <row r="2068" spans="1:25">
      <c r="A2068">
        <f>'Base cotización 2021'!B2089</f>
        <v>0</v>
      </c>
      <c r="C2068" t="str">
        <f>'Base cotización 2021'!C2089</f>
        <v/>
      </c>
      <c r="D2068" t="str">
        <f>'Base cotización 2021'!D2089</f>
        <v/>
      </c>
      <c r="E2068" t="str">
        <f>'Base cotización 2021'!E2089</f>
        <v/>
      </c>
      <c r="G2068" t="str">
        <f>'Base cotización 2021'!F2089</f>
        <v/>
      </c>
      <c r="I2068" t="e">
        <f>'Base cotización 2021'!#REF!</f>
        <v>#REF!</v>
      </c>
      <c r="J2068" t="e">
        <f>'Base cotización 2021'!#REF!</f>
        <v>#REF!</v>
      </c>
      <c r="K2068">
        <f>'Base cotización 2021'!H2089</f>
        <v>0</v>
      </c>
      <c r="L2068">
        <f>'Base cotización 2021'!K2089</f>
        <v>0</v>
      </c>
      <c r="M2068" s="31">
        <f>'Base cotización 2021'!I2089</f>
        <v>0</v>
      </c>
      <c r="N2068">
        <f>'Base cotización 2021'!L2089</f>
        <v>0</v>
      </c>
      <c r="O2068">
        <f>'Base cotización 2021'!M2089</f>
        <v>0</v>
      </c>
      <c r="P2068" t="e">
        <f>'Base cotización 2021'!#REF!</f>
        <v>#REF!</v>
      </c>
      <c r="Q2068">
        <f>'Base cotización 2021'!N2089</f>
        <v>0</v>
      </c>
      <c r="R2068">
        <f>'Base cotización 2021'!O2089</f>
        <v>0</v>
      </c>
      <c r="S2068">
        <f>'Base cotización 2021'!P2089</f>
        <v>0</v>
      </c>
      <c r="T2068">
        <f>'Base cotización 2021'!Q2089</f>
        <v>0</v>
      </c>
      <c r="U2068">
        <f>'Base cotización 2021'!R2089</f>
        <v>0</v>
      </c>
      <c r="V2068">
        <f>'Base cotización 2021'!W2089</f>
        <v>0</v>
      </c>
      <c r="X2068">
        <f>'Base cotización 2021'!X2089</f>
        <v>0</v>
      </c>
      <c r="Y2068" t="e">
        <f>'Base cotización 2021'!#REF!</f>
        <v>#REF!</v>
      </c>
    </row>
    <row r="2069" spans="1:25">
      <c r="A2069">
        <f>'Base cotización 2021'!B2090</f>
        <v>0</v>
      </c>
      <c r="C2069" t="str">
        <f>'Base cotización 2021'!C2090</f>
        <v/>
      </c>
      <c r="D2069" t="str">
        <f>'Base cotización 2021'!D2090</f>
        <v/>
      </c>
      <c r="E2069" t="str">
        <f>'Base cotización 2021'!E2090</f>
        <v/>
      </c>
      <c r="G2069" t="str">
        <f>'Base cotización 2021'!F2090</f>
        <v/>
      </c>
      <c r="I2069" t="e">
        <f>'Base cotización 2021'!#REF!</f>
        <v>#REF!</v>
      </c>
      <c r="J2069" t="e">
        <f>'Base cotización 2021'!#REF!</f>
        <v>#REF!</v>
      </c>
      <c r="K2069">
        <f>'Base cotización 2021'!H2090</f>
        <v>0</v>
      </c>
      <c r="L2069">
        <f>'Base cotización 2021'!K2090</f>
        <v>0</v>
      </c>
      <c r="M2069" s="31">
        <f>'Base cotización 2021'!I2090</f>
        <v>0</v>
      </c>
      <c r="N2069">
        <f>'Base cotización 2021'!L2090</f>
        <v>0</v>
      </c>
      <c r="O2069">
        <f>'Base cotización 2021'!M2090</f>
        <v>0</v>
      </c>
      <c r="P2069" t="e">
        <f>'Base cotización 2021'!#REF!</f>
        <v>#REF!</v>
      </c>
      <c r="Q2069">
        <f>'Base cotización 2021'!N2090</f>
        <v>0</v>
      </c>
      <c r="R2069">
        <f>'Base cotización 2021'!O2090</f>
        <v>0</v>
      </c>
      <c r="S2069">
        <f>'Base cotización 2021'!P2090</f>
        <v>0</v>
      </c>
      <c r="T2069">
        <f>'Base cotización 2021'!Q2090</f>
        <v>0</v>
      </c>
      <c r="U2069">
        <f>'Base cotización 2021'!R2090</f>
        <v>0</v>
      </c>
      <c r="V2069">
        <f>'Base cotización 2021'!W2090</f>
        <v>0</v>
      </c>
      <c r="X2069">
        <f>'Base cotización 2021'!X2090</f>
        <v>0</v>
      </c>
      <c r="Y2069" t="e">
        <f>'Base cotización 2021'!#REF!</f>
        <v>#REF!</v>
      </c>
    </row>
    <row r="2070" spans="1:25">
      <c r="A2070">
        <f>'Base cotización 2021'!B2091</f>
        <v>0</v>
      </c>
      <c r="C2070" t="str">
        <f>'Base cotización 2021'!C2091</f>
        <v/>
      </c>
      <c r="D2070" t="str">
        <f>'Base cotización 2021'!D2091</f>
        <v/>
      </c>
      <c r="E2070" t="str">
        <f>'Base cotización 2021'!E2091</f>
        <v/>
      </c>
      <c r="G2070" t="str">
        <f>'Base cotización 2021'!F2091</f>
        <v/>
      </c>
      <c r="I2070" t="e">
        <f>'Base cotización 2021'!#REF!</f>
        <v>#REF!</v>
      </c>
      <c r="J2070" t="e">
        <f>'Base cotización 2021'!#REF!</f>
        <v>#REF!</v>
      </c>
      <c r="K2070">
        <f>'Base cotización 2021'!H2091</f>
        <v>0</v>
      </c>
      <c r="L2070">
        <f>'Base cotización 2021'!K2091</f>
        <v>0</v>
      </c>
      <c r="M2070" s="31">
        <f>'Base cotización 2021'!I2091</f>
        <v>0</v>
      </c>
      <c r="N2070">
        <f>'Base cotización 2021'!L2091</f>
        <v>0</v>
      </c>
      <c r="O2070">
        <f>'Base cotización 2021'!M2091</f>
        <v>0</v>
      </c>
      <c r="P2070" t="e">
        <f>'Base cotización 2021'!#REF!</f>
        <v>#REF!</v>
      </c>
      <c r="Q2070">
        <f>'Base cotización 2021'!N2091</f>
        <v>0</v>
      </c>
      <c r="R2070">
        <f>'Base cotización 2021'!O2091</f>
        <v>0</v>
      </c>
      <c r="S2070">
        <f>'Base cotización 2021'!P2091</f>
        <v>0</v>
      </c>
      <c r="T2070">
        <f>'Base cotización 2021'!Q2091</f>
        <v>0</v>
      </c>
      <c r="U2070">
        <f>'Base cotización 2021'!R2091</f>
        <v>0</v>
      </c>
      <c r="V2070">
        <f>'Base cotización 2021'!W2091</f>
        <v>0</v>
      </c>
      <c r="X2070">
        <f>'Base cotización 2021'!X2091</f>
        <v>0</v>
      </c>
      <c r="Y2070" t="e">
        <f>'Base cotización 2021'!#REF!</f>
        <v>#REF!</v>
      </c>
    </row>
    <row r="2071" spans="1:25">
      <c r="A2071">
        <f>'Base cotización 2021'!B2092</f>
        <v>0</v>
      </c>
      <c r="C2071" t="str">
        <f>'Base cotización 2021'!C2092</f>
        <v/>
      </c>
      <c r="D2071" t="str">
        <f>'Base cotización 2021'!D2092</f>
        <v/>
      </c>
      <c r="E2071" t="str">
        <f>'Base cotización 2021'!E2092</f>
        <v/>
      </c>
      <c r="G2071" t="str">
        <f>'Base cotización 2021'!F2092</f>
        <v/>
      </c>
      <c r="I2071" t="e">
        <f>'Base cotización 2021'!#REF!</f>
        <v>#REF!</v>
      </c>
      <c r="J2071" t="e">
        <f>'Base cotización 2021'!#REF!</f>
        <v>#REF!</v>
      </c>
      <c r="K2071">
        <f>'Base cotización 2021'!H2092</f>
        <v>0</v>
      </c>
      <c r="L2071">
        <f>'Base cotización 2021'!K2092</f>
        <v>0</v>
      </c>
      <c r="M2071" s="31">
        <f>'Base cotización 2021'!I2092</f>
        <v>0</v>
      </c>
      <c r="N2071">
        <f>'Base cotización 2021'!L2092</f>
        <v>0</v>
      </c>
      <c r="O2071">
        <f>'Base cotización 2021'!M2092</f>
        <v>0</v>
      </c>
      <c r="P2071" t="e">
        <f>'Base cotización 2021'!#REF!</f>
        <v>#REF!</v>
      </c>
      <c r="Q2071">
        <f>'Base cotización 2021'!N2092</f>
        <v>0</v>
      </c>
      <c r="R2071">
        <f>'Base cotización 2021'!O2092</f>
        <v>0</v>
      </c>
      <c r="S2071">
        <f>'Base cotización 2021'!P2092</f>
        <v>0</v>
      </c>
      <c r="T2071">
        <f>'Base cotización 2021'!Q2092</f>
        <v>0</v>
      </c>
      <c r="U2071">
        <f>'Base cotización 2021'!R2092</f>
        <v>0</v>
      </c>
      <c r="V2071">
        <f>'Base cotización 2021'!W2092</f>
        <v>0</v>
      </c>
      <c r="X2071">
        <f>'Base cotización 2021'!X2092</f>
        <v>0</v>
      </c>
      <c r="Y2071" t="e">
        <f>'Base cotización 2021'!#REF!</f>
        <v>#REF!</v>
      </c>
    </row>
    <row r="2072" spans="1:25">
      <c r="A2072">
        <f>'Base cotización 2021'!B2093</f>
        <v>0</v>
      </c>
      <c r="C2072" t="str">
        <f>'Base cotización 2021'!C2093</f>
        <v/>
      </c>
      <c r="D2072" t="str">
        <f>'Base cotización 2021'!D2093</f>
        <v/>
      </c>
      <c r="E2072" t="str">
        <f>'Base cotización 2021'!E2093</f>
        <v/>
      </c>
      <c r="G2072" t="str">
        <f>'Base cotización 2021'!F2093</f>
        <v/>
      </c>
      <c r="I2072" t="e">
        <f>'Base cotización 2021'!#REF!</f>
        <v>#REF!</v>
      </c>
      <c r="J2072" t="e">
        <f>'Base cotización 2021'!#REF!</f>
        <v>#REF!</v>
      </c>
      <c r="K2072">
        <f>'Base cotización 2021'!H2093</f>
        <v>0</v>
      </c>
      <c r="L2072">
        <f>'Base cotización 2021'!K2093</f>
        <v>0</v>
      </c>
      <c r="M2072" s="31">
        <f>'Base cotización 2021'!I2093</f>
        <v>0</v>
      </c>
      <c r="N2072">
        <f>'Base cotización 2021'!L2093</f>
        <v>0</v>
      </c>
      <c r="O2072">
        <f>'Base cotización 2021'!M2093</f>
        <v>0</v>
      </c>
      <c r="P2072" t="e">
        <f>'Base cotización 2021'!#REF!</f>
        <v>#REF!</v>
      </c>
      <c r="Q2072">
        <f>'Base cotización 2021'!N2093</f>
        <v>0</v>
      </c>
      <c r="R2072">
        <f>'Base cotización 2021'!O2093</f>
        <v>0</v>
      </c>
      <c r="S2072">
        <f>'Base cotización 2021'!P2093</f>
        <v>0</v>
      </c>
      <c r="T2072">
        <f>'Base cotización 2021'!Q2093</f>
        <v>0</v>
      </c>
      <c r="U2072">
        <f>'Base cotización 2021'!R2093</f>
        <v>0</v>
      </c>
      <c r="V2072">
        <f>'Base cotización 2021'!W2093</f>
        <v>0</v>
      </c>
      <c r="X2072">
        <f>'Base cotización 2021'!X2093</f>
        <v>0</v>
      </c>
      <c r="Y2072" t="e">
        <f>'Base cotización 2021'!#REF!</f>
        <v>#REF!</v>
      </c>
    </row>
    <row r="2073" spans="1:25">
      <c r="A2073">
        <f>'Base cotización 2021'!B2094</f>
        <v>0</v>
      </c>
      <c r="C2073" t="str">
        <f>'Base cotización 2021'!C2094</f>
        <v/>
      </c>
      <c r="D2073" t="str">
        <f>'Base cotización 2021'!D2094</f>
        <v/>
      </c>
      <c r="E2073" t="str">
        <f>'Base cotización 2021'!E2094</f>
        <v/>
      </c>
      <c r="G2073" t="str">
        <f>'Base cotización 2021'!F2094</f>
        <v/>
      </c>
      <c r="I2073" t="e">
        <f>'Base cotización 2021'!#REF!</f>
        <v>#REF!</v>
      </c>
      <c r="J2073" t="e">
        <f>'Base cotización 2021'!#REF!</f>
        <v>#REF!</v>
      </c>
      <c r="K2073">
        <f>'Base cotización 2021'!H2094</f>
        <v>0</v>
      </c>
      <c r="L2073">
        <f>'Base cotización 2021'!K2094</f>
        <v>0</v>
      </c>
      <c r="M2073" s="31">
        <f>'Base cotización 2021'!I2094</f>
        <v>0</v>
      </c>
      <c r="N2073">
        <f>'Base cotización 2021'!L2094</f>
        <v>0</v>
      </c>
      <c r="O2073">
        <f>'Base cotización 2021'!M2094</f>
        <v>0</v>
      </c>
      <c r="P2073" t="e">
        <f>'Base cotización 2021'!#REF!</f>
        <v>#REF!</v>
      </c>
      <c r="Q2073">
        <f>'Base cotización 2021'!N2094</f>
        <v>0</v>
      </c>
      <c r="R2073">
        <f>'Base cotización 2021'!O2094</f>
        <v>0</v>
      </c>
      <c r="S2073">
        <f>'Base cotización 2021'!P2094</f>
        <v>0</v>
      </c>
      <c r="T2073">
        <f>'Base cotización 2021'!Q2094</f>
        <v>0</v>
      </c>
      <c r="U2073">
        <f>'Base cotización 2021'!R2094</f>
        <v>0</v>
      </c>
      <c r="V2073">
        <f>'Base cotización 2021'!W2094</f>
        <v>0</v>
      </c>
      <c r="X2073">
        <f>'Base cotización 2021'!X2094</f>
        <v>0</v>
      </c>
      <c r="Y2073" t="e">
        <f>'Base cotización 2021'!#REF!</f>
        <v>#REF!</v>
      </c>
    </row>
    <row r="2074" spans="1:25">
      <c r="A2074">
        <f>'Base cotización 2021'!B2095</f>
        <v>0</v>
      </c>
      <c r="C2074" t="str">
        <f>'Base cotización 2021'!C2095</f>
        <v/>
      </c>
      <c r="D2074" t="str">
        <f>'Base cotización 2021'!D2095</f>
        <v/>
      </c>
      <c r="E2074" t="str">
        <f>'Base cotización 2021'!E2095</f>
        <v/>
      </c>
      <c r="G2074" t="str">
        <f>'Base cotización 2021'!F2095</f>
        <v/>
      </c>
      <c r="I2074" t="e">
        <f>'Base cotización 2021'!#REF!</f>
        <v>#REF!</v>
      </c>
      <c r="J2074" t="e">
        <f>'Base cotización 2021'!#REF!</f>
        <v>#REF!</v>
      </c>
      <c r="K2074">
        <f>'Base cotización 2021'!H2095</f>
        <v>0</v>
      </c>
      <c r="L2074">
        <f>'Base cotización 2021'!K2095</f>
        <v>0</v>
      </c>
      <c r="M2074" s="31">
        <f>'Base cotización 2021'!I2095</f>
        <v>0</v>
      </c>
      <c r="N2074">
        <f>'Base cotización 2021'!L2095</f>
        <v>0</v>
      </c>
      <c r="O2074">
        <f>'Base cotización 2021'!M2095</f>
        <v>0</v>
      </c>
      <c r="P2074" t="e">
        <f>'Base cotización 2021'!#REF!</f>
        <v>#REF!</v>
      </c>
      <c r="Q2074">
        <f>'Base cotización 2021'!N2095</f>
        <v>0</v>
      </c>
      <c r="R2074">
        <f>'Base cotización 2021'!O2095</f>
        <v>0</v>
      </c>
      <c r="S2074">
        <f>'Base cotización 2021'!P2095</f>
        <v>0</v>
      </c>
      <c r="T2074">
        <f>'Base cotización 2021'!Q2095</f>
        <v>0</v>
      </c>
      <c r="U2074">
        <f>'Base cotización 2021'!R2095</f>
        <v>0</v>
      </c>
      <c r="V2074">
        <f>'Base cotización 2021'!W2095</f>
        <v>0</v>
      </c>
      <c r="X2074">
        <f>'Base cotización 2021'!X2095</f>
        <v>0</v>
      </c>
      <c r="Y2074" t="e">
        <f>'Base cotización 2021'!#REF!</f>
        <v>#REF!</v>
      </c>
    </row>
    <row r="2075" spans="1:25">
      <c r="A2075">
        <f>'Base cotización 2021'!B2096</f>
        <v>0</v>
      </c>
      <c r="C2075" t="str">
        <f>'Base cotización 2021'!C2096</f>
        <v/>
      </c>
      <c r="D2075" t="str">
        <f>'Base cotización 2021'!D2096</f>
        <v/>
      </c>
      <c r="E2075" t="str">
        <f>'Base cotización 2021'!E2096</f>
        <v/>
      </c>
      <c r="G2075" t="str">
        <f>'Base cotización 2021'!F2096</f>
        <v/>
      </c>
      <c r="I2075" t="e">
        <f>'Base cotización 2021'!#REF!</f>
        <v>#REF!</v>
      </c>
      <c r="J2075" t="e">
        <f>'Base cotización 2021'!#REF!</f>
        <v>#REF!</v>
      </c>
      <c r="K2075">
        <f>'Base cotización 2021'!H2096</f>
        <v>0</v>
      </c>
      <c r="L2075">
        <f>'Base cotización 2021'!K2096</f>
        <v>0</v>
      </c>
      <c r="M2075" s="31">
        <f>'Base cotización 2021'!I2096</f>
        <v>0</v>
      </c>
      <c r="N2075">
        <f>'Base cotización 2021'!L2096</f>
        <v>0</v>
      </c>
      <c r="O2075">
        <f>'Base cotización 2021'!M2096</f>
        <v>0</v>
      </c>
      <c r="P2075" t="e">
        <f>'Base cotización 2021'!#REF!</f>
        <v>#REF!</v>
      </c>
      <c r="Q2075">
        <f>'Base cotización 2021'!N2096</f>
        <v>0</v>
      </c>
      <c r="R2075">
        <f>'Base cotización 2021'!O2096</f>
        <v>0</v>
      </c>
      <c r="S2075">
        <f>'Base cotización 2021'!P2096</f>
        <v>0</v>
      </c>
      <c r="T2075">
        <f>'Base cotización 2021'!Q2096</f>
        <v>0</v>
      </c>
      <c r="U2075">
        <f>'Base cotización 2021'!R2096</f>
        <v>0</v>
      </c>
      <c r="V2075">
        <f>'Base cotización 2021'!W2096</f>
        <v>0</v>
      </c>
      <c r="X2075">
        <f>'Base cotización 2021'!X2096</f>
        <v>0</v>
      </c>
      <c r="Y2075" t="e">
        <f>'Base cotización 2021'!#REF!</f>
        <v>#REF!</v>
      </c>
    </row>
    <row r="2076" spans="1:25">
      <c r="A2076">
        <f>'Base cotización 2021'!B2097</f>
        <v>0</v>
      </c>
      <c r="C2076" t="str">
        <f>'Base cotización 2021'!C2097</f>
        <v/>
      </c>
      <c r="D2076" t="str">
        <f>'Base cotización 2021'!D2097</f>
        <v/>
      </c>
      <c r="E2076" t="str">
        <f>'Base cotización 2021'!E2097</f>
        <v/>
      </c>
      <c r="G2076" t="str">
        <f>'Base cotización 2021'!F2097</f>
        <v/>
      </c>
      <c r="I2076" t="e">
        <f>'Base cotización 2021'!#REF!</f>
        <v>#REF!</v>
      </c>
      <c r="J2076" t="e">
        <f>'Base cotización 2021'!#REF!</f>
        <v>#REF!</v>
      </c>
      <c r="K2076">
        <f>'Base cotización 2021'!H2097</f>
        <v>0</v>
      </c>
      <c r="L2076">
        <f>'Base cotización 2021'!K2097</f>
        <v>0</v>
      </c>
      <c r="M2076" s="31">
        <f>'Base cotización 2021'!I2097</f>
        <v>0</v>
      </c>
      <c r="N2076">
        <f>'Base cotización 2021'!L2097</f>
        <v>0</v>
      </c>
      <c r="O2076">
        <f>'Base cotización 2021'!M2097</f>
        <v>0</v>
      </c>
      <c r="P2076" t="e">
        <f>'Base cotización 2021'!#REF!</f>
        <v>#REF!</v>
      </c>
      <c r="Q2076">
        <f>'Base cotización 2021'!N2097</f>
        <v>0</v>
      </c>
      <c r="R2076">
        <f>'Base cotización 2021'!O2097</f>
        <v>0</v>
      </c>
      <c r="S2076">
        <f>'Base cotización 2021'!P2097</f>
        <v>0</v>
      </c>
      <c r="T2076">
        <f>'Base cotización 2021'!Q2097</f>
        <v>0</v>
      </c>
      <c r="U2076">
        <f>'Base cotización 2021'!R2097</f>
        <v>0</v>
      </c>
      <c r="V2076">
        <f>'Base cotización 2021'!W2097</f>
        <v>0</v>
      </c>
      <c r="X2076">
        <f>'Base cotización 2021'!X2097</f>
        <v>0</v>
      </c>
      <c r="Y2076" t="e">
        <f>'Base cotización 2021'!#REF!</f>
        <v>#REF!</v>
      </c>
    </row>
    <row r="2077" spans="1:25">
      <c r="A2077">
        <f>'Base cotización 2021'!B2098</f>
        <v>0</v>
      </c>
      <c r="C2077" t="str">
        <f>'Base cotización 2021'!C2098</f>
        <v/>
      </c>
      <c r="D2077" t="str">
        <f>'Base cotización 2021'!D2098</f>
        <v/>
      </c>
      <c r="E2077" t="str">
        <f>'Base cotización 2021'!E2098</f>
        <v/>
      </c>
      <c r="G2077" t="str">
        <f>'Base cotización 2021'!F2098</f>
        <v/>
      </c>
      <c r="I2077" t="e">
        <f>'Base cotización 2021'!#REF!</f>
        <v>#REF!</v>
      </c>
      <c r="J2077" t="e">
        <f>'Base cotización 2021'!#REF!</f>
        <v>#REF!</v>
      </c>
      <c r="K2077">
        <f>'Base cotización 2021'!H2098</f>
        <v>0</v>
      </c>
      <c r="L2077">
        <f>'Base cotización 2021'!K2098</f>
        <v>0</v>
      </c>
      <c r="M2077" s="31">
        <f>'Base cotización 2021'!I2098</f>
        <v>0</v>
      </c>
      <c r="N2077">
        <f>'Base cotización 2021'!L2098</f>
        <v>0</v>
      </c>
      <c r="O2077">
        <f>'Base cotización 2021'!M2098</f>
        <v>0</v>
      </c>
      <c r="P2077" t="e">
        <f>'Base cotización 2021'!#REF!</f>
        <v>#REF!</v>
      </c>
      <c r="Q2077">
        <f>'Base cotización 2021'!N2098</f>
        <v>0</v>
      </c>
      <c r="R2077">
        <f>'Base cotización 2021'!O2098</f>
        <v>0</v>
      </c>
      <c r="S2077">
        <f>'Base cotización 2021'!P2098</f>
        <v>0</v>
      </c>
      <c r="T2077">
        <f>'Base cotización 2021'!Q2098</f>
        <v>0</v>
      </c>
      <c r="U2077">
        <f>'Base cotización 2021'!R2098</f>
        <v>0</v>
      </c>
      <c r="V2077">
        <f>'Base cotización 2021'!W2098</f>
        <v>0</v>
      </c>
      <c r="X2077">
        <f>'Base cotización 2021'!X2098</f>
        <v>0</v>
      </c>
      <c r="Y2077" t="e">
        <f>'Base cotización 2021'!#REF!</f>
        <v>#REF!</v>
      </c>
    </row>
    <row r="2078" spans="1:25">
      <c r="A2078">
        <f>'Base cotización 2021'!B2099</f>
        <v>0</v>
      </c>
      <c r="C2078" t="str">
        <f>'Base cotización 2021'!C2099</f>
        <v/>
      </c>
      <c r="D2078" t="str">
        <f>'Base cotización 2021'!D2099</f>
        <v/>
      </c>
      <c r="E2078" t="str">
        <f>'Base cotización 2021'!E2099</f>
        <v/>
      </c>
      <c r="G2078" t="str">
        <f>'Base cotización 2021'!F2099</f>
        <v/>
      </c>
      <c r="I2078" t="e">
        <f>'Base cotización 2021'!#REF!</f>
        <v>#REF!</v>
      </c>
      <c r="J2078" t="e">
        <f>'Base cotización 2021'!#REF!</f>
        <v>#REF!</v>
      </c>
      <c r="K2078">
        <f>'Base cotización 2021'!H2099</f>
        <v>0</v>
      </c>
      <c r="L2078">
        <f>'Base cotización 2021'!K2099</f>
        <v>0</v>
      </c>
      <c r="M2078" s="31">
        <f>'Base cotización 2021'!I2099</f>
        <v>0</v>
      </c>
      <c r="N2078">
        <f>'Base cotización 2021'!L2099</f>
        <v>0</v>
      </c>
      <c r="O2078">
        <f>'Base cotización 2021'!M2099</f>
        <v>0</v>
      </c>
      <c r="P2078" t="e">
        <f>'Base cotización 2021'!#REF!</f>
        <v>#REF!</v>
      </c>
      <c r="Q2078">
        <f>'Base cotización 2021'!N2099</f>
        <v>0</v>
      </c>
      <c r="R2078">
        <f>'Base cotización 2021'!O2099</f>
        <v>0</v>
      </c>
      <c r="S2078">
        <f>'Base cotización 2021'!P2099</f>
        <v>0</v>
      </c>
      <c r="T2078">
        <f>'Base cotización 2021'!Q2099</f>
        <v>0</v>
      </c>
      <c r="U2078">
        <f>'Base cotización 2021'!R2099</f>
        <v>0</v>
      </c>
      <c r="V2078">
        <f>'Base cotización 2021'!W2099</f>
        <v>0</v>
      </c>
      <c r="X2078">
        <f>'Base cotización 2021'!X2099</f>
        <v>0</v>
      </c>
      <c r="Y2078" t="e">
        <f>'Base cotización 2021'!#REF!</f>
        <v>#REF!</v>
      </c>
    </row>
    <row r="2079" spans="1:25">
      <c r="A2079">
        <f>'Base cotización 2021'!B2100</f>
        <v>0</v>
      </c>
      <c r="C2079" t="str">
        <f>'Base cotización 2021'!C2100</f>
        <v/>
      </c>
      <c r="D2079" t="str">
        <f>'Base cotización 2021'!D2100</f>
        <v/>
      </c>
      <c r="E2079" t="str">
        <f>'Base cotización 2021'!E2100</f>
        <v/>
      </c>
      <c r="G2079" t="str">
        <f>'Base cotización 2021'!F2100</f>
        <v/>
      </c>
      <c r="I2079" t="e">
        <f>'Base cotización 2021'!#REF!</f>
        <v>#REF!</v>
      </c>
      <c r="J2079" t="e">
        <f>'Base cotización 2021'!#REF!</f>
        <v>#REF!</v>
      </c>
      <c r="K2079">
        <f>'Base cotización 2021'!H2100</f>
        <v>0</v>
      </c>
      <c r="L2079">
        <f>'Base cotización 2021'!K2100</f>
        <v>0</v>
      </c>
      <c r="M2079" s="31">
        <f>'Base cotización 2021'!I2100</f>
        <v>0</v>
      </c>
      <c r="N2079">
        <f>'Base cotización 2021'!L2100</f>
        <v>0</v>
      </c>
      <c r="O2079">
        <f>'Base cotización 2021'!M2100</f>
        <v>0</v>
      </c>
      <c r="P2079" t="e">
        <f>'Base cotización 2021'!#REF!</f>
        <v>#REF!</v>
      </c>
      <c r="Q2079">
        <f>'Base cotización 2021'!N2100</f>
        <v>0</v>
      </c>
      <c r="R2079">
        <f>'Base cotización 2021'!O2100</f>
        <v>0</v>
      </c>
      <c r="S2079">
        <f>'Base cotización 2021'!P2100</f>
        <v>0</v>
      </c>
      <c r="T2079">
        <f>'Base cotización 2021'!Q2100</f>
        <v>0</v>
      </c>
      <c r="U2079">
        <f>'Base cotización 2021'!R2100</f>
        <v>0</v>
      </c>
      <c r="V2079">
        <f>'Base cotización 2021'!W2100</f>
        <v>0</v>
      </c>
      <c r="X2079">
        <f>'Base cotización 2021'!X2100</f>
        <v>0</v>
      </c>
      <c r="Y2079" t="e">
        <f>'Base cotización 2021'!#REF!</f>
        <v>#REF!</v>
      </c>
    </row>
    <row r="2080" spans="1:25">
      <c r="A2080">
        <f>'Base cotización 2021'!B2101</f>
        <v>0</v>
      </c>
      <c r="C2080" t="str">
        <f>'Base cotización 2021'!C2101</f>
        <v/>
      </c>
      <c r="D2080" t="str">
        <f>'Base cotización 2021'!D2101</f>
        <v/>
      </c>
      <c r="E2080" t="str">
        <f>'Base cotización 2021'!E2101</f>
        <v/>
      </c>
      <c r="G2080" t="str">
        <f>'Base cotización 2021'!F2101</f>
        <v/>
      </c>
      <c r="I2080" t="e">
        <f>'Base cotización 2021'!#REF!</f>
        <v>#REF!</v>
      </c>
      <c r="J2080" t="e">
        <f>'Base cotización 2021'!#REF!</f>
        <v>#REF!</v>
      </c>
      <c r="K2080">
        <f>'Base cotización 2021'!H2101</f>
        <v>0</v>
      </c>
      <c r="L2080">
        <f>'Base cotización 2021'!K2101</f>
        <v>0</v>
      </c>
      <c r="M2080" s="31">
        <f>'Base cotización 2021'!I2101</f>
        <v>0</v>
      </c>
      <c r="N2080">
        <f>'Base cotización 2021'!L2101</f>
        <v>0</v>
      </c>
      <c r="O2080">
        <f>'Base cotización 2021'!M2101</f>
        <v>0</v>
      </c>
      <c r="P2080" t="e">
        <f>'Base cotización 2021'!#REF!</f>
        <v>#REF!</v>
      </c>
      <c r="Q2080">
        <f>'Base cotización 2021'!N2101</f>
        <v>0</v>
      </c>
      <c r="R2080">
        <f>'Base cotización 2021'!O2101</f>
        <v>0</v>
      </c>
      <c r="S2080">
        <f>'Base cotización 2021'!P2101</f>
        <v>0</v>
      </c>
      <c r="T2080">
        <f>'Base cotización 2021'!Q2101</f>
        <v>0</v>
      </c>
      <c r="U2080">
        <f>'Base cotización 2021'!R2101</f>
        <v>0</v>
      </c>
      <c r="V2080">
        <f>'Base cotización 2021'!W2101</f>
        <v>0</v>
      </c>
      <c r="X2080">
        <f>'Base cotización 2021'!X2101</f>
        <v>0</v>
      </c>
      <c r="Y2080" t="e">
        <f>'Base cotización 2021'!#REF!</f>
        <v>#REF!</v>
      </c>
    </row>
    <row r="2081" spans="1:25">
      <c r="A2081">
        <f>'Base cotización 2021'!B2102</f>
        <v>0</v>
      </c>
      <c r="C2081" t="str">
        <f>'Base cotización 2021'!C2102</f>
        <v/>
      </c>
      <c r="D2081" t="str">
        <f>'Base cotización 2021'!D2102</f>
        <v/>
      </c>
      <c r="E2081" t="str">
        <f>'Base cotización 2021'!E2102</f>
        <v/>
      </c>
      <c r="G2081" t="str">
        <f>'Base cotización 2021'!F2102</f>
        <v/>
      </c>
      <c r="I2081" t="e">
        <f>'Base cotización 2021'!#REF!</f>
        <v>#REF!</v>
      </c>
      <c r="J2081" t="e">
        <f>'Base cotización 2021'!#REF!</f>
        <v>#REF!</v>
      </c>
      <c r="K2081">
        <f>'Base cotización 2021'!H2102</f>
        <v>0</v>
      </c>
      <c r="L2081">
        <f>'Base cotización 2021'!K2102</f>
        <v>0</v>
      </c>
      <c r="M2081" s="31">
        <f>'Base cotización 2021'!I2102</f>
        <v>0</v>
      </c>
      <c r="N2081">
        <f>'Base cotización 2021'!L2102</f>
        <v>0</v>
      </c>
      <c r="O2081">
        <f>'Base cotización 2021'!M2102</f>
        <v>0</v>
      </c>
      <c r="P2081" t="e">
        <f>'Base cotización 2021'!#REF!</f>
        <v>#REF!</v>
      </c>
      <c r="Q2081">
        <f>'Base cotización 2021'!N2102</f>
        <v>0</v>
      </c>
      <c r="R2081">
        <f>'Base cotización 2021'!O2102</f>
        <v>0</v>
      </c>
      <c r="S2081">
        <f>'Base cotización 2021'!P2102</f>
        <v>0</v>
      </c>
      <c r="T2081">
        <f>'Base cotización 2021'!Q2102</f>
        <v>0</v>
      </c>
      <c r="U2081">
        <f>'Base cotización 2021'!R2102</f>
        <v>0</v>
      </c>
      <c r="V2081">
        <f>'Base cotización 2021'!W2102</f>
        <v>0</v>
      </c>
      <c r="X2081">
        <f>'Base cotización 2021'!X2102</f>
        <v>0</v>
      </c>
      <c r="Y2081" t="e">
        <f>'Base cotización 2021'!#REF!</f>
        <v>#REF!</v>
      </c>
    </row>
    <row r="2082" spans="1:25">
      <c r="A2082">
        <f>'Base cotización 2021'!B2103</f>
        <v>0</v>
      </c>
      <c r="C2082" t="str">
        <f>'Base cotización 2021'!C2103</f>
        <v/>
      </c>
      <c r="D2082" t="str">
        <f>'Base cotización 2021'!D2103</f>
        <v/>
      </c>
      <c r="E2082" t="str">
        <f>'Base cotización 2021'!E2103</f>
        <v/>
      </c>
      <c r="G2082" t="str">
        <f>'Base cotización 2021'!F2103</f>
        <v/>
      </c>
      <c r="I2082" t="e">
        <f>'Base cotización 2021'!#REF!</f>
        <v>#REF!</v>
      </c>
      <c r="J2082" t="e">
        <f>'Base cotización 2021'!#REF!</f>
        <v>#REF!</v>
      </c>
      <c r="K2082">
        <f>'Base cotización 2021'!H2103</f>
        <v>0</v>
      </c>
      <c r="L2082">
        <f>'Base cotización 2021'!K2103</f>
        <v>0</v>
      </c>
      <c r="M2082" s="31">
        <f>'Base cotización 2021'!I2103</f>
        <v>0</v>
      </c>
      <c r="N2082">
        <f>'Base cotización 2021'!L2103</f>
        <v>0</v>
      </c>
      <c r="O2082">
        <f>'Base cotización 2021'!M2103</f>
        <v>0</v>
      </c>
      <c r="P2082" t="e">
        <f>'Base cotización 2021'!#REF!</f>
        <v>#REF!</v>
      </c>
      <c r="Q2082">
        <f>'Base cotización 2021'!N2103</f>
        <v>0</v>
      </c>
      <c r="R2082">
        <f>'Base cotización 2021'!O2103</f>
        <v>0</v>
      </c>
      <c r="S2082">
        <f>'Base cotización 2021'!P2103</f>
        <v>0</v>
      </c>
      <c r="T2082">
        <f>'Base cotización 2021'!Q2103</f>
        <v>0</v>
      </c>
      <c r="U2082">
        <f>'Base cotización 2021'!R2103</f>
        <v>0</v>
      </c>
      <c r="V2082">
        <f>'Base cotización 2021'!W2103</f>
        <v>0</v>
      </c>
      <c r="X2082">
        <f>'Base cotización 2021'!X2103</f>
        <v>0</v>
      </c>
      <c r="Y2082" t="e">
        <f>'Base cotización 2021'!#REF!</f>
        <v>#REF!</v>
      </c>
    </row>
    <row r="2083" spans="1:25">
      <c r="A2083">
        <f>'Base cotización 2021'!B2104</f>
        <v>0</v>
      </c>
      <c r="C2083" t="str">
        <f>'Base cotización 2021'!C2104</f>
        <v/>
      </c>
      <c r="D2083" t="str">
        <f>'Base cotización 2021'!D2104</f>
        <v/>
      </c>
      <c r="E2083" t="str">
        <f>'Base cotización 2021'!E2104</f>
        <v/>
      </c>
      <c r="G2083" t="str">
        <f>'Base cotización 2021'!F2104</f>
        <v/>
      </c>
      <c r="I2083" t="e">
        <f>'Base cotización 2021'!#REF!</f>
        <v>#REF!</v>
      </c>
      <c r="J2083" t="e">
        <f>'Base cotización 2021'!#REF!</f>
        <v>#REF!</v>
      </c>
      <c r="K2083">
        <f>'Base cotización 2021'!H2104</f>
        <v>0</v>
      </c>
      <c r="L2083">
        <f>'Base cotización 2021'!K2104</f>
        <v>0</v>
      </c>
      <c r="M2083" s="31">
        <f>'Base cotización 2021'!I2104</f>
        <v>0</v>
      </c>
      <c r="N2083">
        <f>'Base cotización 2021'!L2104</f>
        <v>0</v>
      </c>
      <c r="O2083">
        <f>'Base cotización 2021'!M2104</f>
        <v>0</v>
      </c>
      <c r="P2083" t="e">
        <f>'Base cotización 2021'!#REF!</f>
        <v>#REF!</v>
      </c>
      <c r="Q2083">
        <f>'Base cotización 2021'!N2104</f>
        <v>0</v>
      </c>
      <c r="R2083">
        <f>'Base cotización 2021'!O2104</f>
        <v>0</v>
      </c>
      <c r="S2083">
        <f>'Base cotización 2021'!P2104</f>
        <v>0</v>
      </c>
      <c r="T2083">
        <f>'Base cotización 2021'!Q2104</f>
        <v>0</v>
      </c>
      <c r="U2083">
        <f>'Base cotización 2021'!R2104</f>
        <v>0</v>
      </c>
      <c r="V2083">
        <f>'Base cotización 2021'!W2104</f>
        <v>0</v>
      </c>
      <c r="X2083">
        <f>'Base cotización 2021'!X2104</f>
        <v>0</v>
      </c>
      <c r="Y2083" t="e">
        <f>'Base cotización 2021'!#REF!</f>
        <v>#REF!</v>
      </c>
    </row>
    <row r="2084" spans="1:25">
      <c r="A2084">
        <f>'Base cotización 2021'!B2105</f>
        <v>0</v>
      </c>
      <c r="C2084" t="str">
        <f>'Base cotización 2021'!C2105</f>
        <v/>
      </c>
      <c r="D2084" t="str">
        <f>'Base cotización 2021'!D2105</f>
        <v/>
      </c>
      <c r="E2084" t="str">
        <f>'Base cotización 2021'!E2105</f>
        <v/>
      </c>
      <c r="G2084" t="str">
        <f>'Base cotización 2021'!F2105</f>
        <v/>
      </c>
      <c r="I2084" t="e">
        <f>'Base cotización 2021'!#REF!</f>
        <v>#REF!</v>
      </c>
      <c r="J2084" t="e">
        <f>'Base cotización 2021'!#REF!</f>
        <v>#REF!</v>
      </c>
      <c r="K2084">
        <f>'Base cotización 2021'!H2105</f>
        <v>0</v>
      </c>
      <c r="L2084">
        <f>'Base cotización 2021'!K2105</f>
        <v>0</v>
      </c>
      <c r="M2084" s="31">
        <f>'Base cotización 2021'!I2105</f>
        <v>0</v>
      </c>
      <c r="N2084">
        <f>'Base cotización 2021'!L2105</f>
        <v>0</v>
      </c>
      <c r="O2084">
        <f>'Base cotización 2021'!M2105</f>
        <v>0</v>
      </c>
      <c r="P2084" t="e">
        <f>'Base cotización 2021'!#REF!</f>
        <v>#REF!</v>
      </c>
      <c r="Q2084">
        <f>'Base cotización 2021'!N2105</f>
        <v>0</v>
      </c>
      <c r="R2084">
        <f>'Base cotización 2021'!O2105</f>
        <v>0</v>
      </c>
      <c r="S2084">
        <f>'Base cotización 2021'!P2105</f>
        <v>0</v>
      </c>
      <c r="T2084">
        <f>'Base cotización 2021'!Q2105</f>
        <v>0</v>
      </c>
      <c r="U2084">
        <f>'Base cotización 2021'!R2105</f>
        <v>0</v>
      </c>
      <c r="V2084">
        <f>'Base cotización 2021'!W2105</f>
        <v>0</v>
      </c>
      <c r="X2084">
        <f>'Base cotización 2021'!X2105</f>
        <v>0</v>
      </c>
      <c r="Y2084" t="e">
        <f>'Base cotización 2021'!#REF!</f>
        <v>#REF!</v>
      </c>
    </row>
    <row r="2085" spans="1:25">
      <c r="A2085">
        <f>'Base cotización 2021'!B2106</f>
        <v>0</v>
      </c>
      <c r="C2085" t="str">
        <f>'Base cotización 2021'!C2106</f>
        <v/>
      </c>
      <c r="D2085" t="str">
        <f>'Base cotización 2021'!D2106</f>
        <v/>
      </c>
      <c r="E2085" t="str">
        <f>'Base cotización 2021'!E2106</f>
        <v/>
      </c>
      <c r="G2085" t="str">
        <f>'Base cotización 2021'!F2106</f>
        <v/>
      </c>
      <c r="I2085" t="e">
        <f>'Base cotización 2021'!#REF!</f>
        <v>#REF!</v>
      </c>
      <c r="J2085" t="e">
        <f>'Base cotización 2021'!#REF!</f>
        <v>#REF!</v>
      </c>
      <c r="K2085">
        <f>'Base cotización 2021'!H2106</f>
        <v>0</v>
      </c>
      <c r="L2085">
        <f>'Base cotización 2021'!K2106</f>
        <v>0</v>
      </c>
      <c r="M2085" s="31">
        <f>'Base cotización 2021'!I2106</f>
        <v>0</v>
      </c>
      <c r="N2085">
        <f>'Base cotización 2021'!L2106</f>
        <v>0</v>
      </c>
      <c r="O2085">
        <f>'Base cotización 2021'!M2106</f>
        <v>0</v>
      </c>
      <c r="P2085" t="e">
        <f>'Base cotización 2021'!#REF!</f>
        <v>#REF!</v>
      </c>
      <c r="Q2085">
        <f>'Base cotización 2021'!N2106</f>
        <v>0</v>
      </c>
      <c r="R2085">
        <f>'Base cotización 2021'!O2106</f>
        <v>0</v>
      </c>
      <c r="S2085">
        <f>'Base cotización 2021'!P2106</f>
        <v>0</v>
      </c>
      <c r="T2085">
        <f>'Base cotización 2021'!Q2106</f>
        <v>0</v>
      </c>
      <c r="U2085">
        <f>'Base cotización 2021'!R2106</f>
        <v>0</v>
      </c>
      <c r="V2085">
        <f>'Base cotización 2021'!W2106</f>
        <v>0</v>
      </c>
      <c r="X2085">
        <f>'Base cotización 2021'!X2106</f>
        <v>0</v>
      </c>
      <c r="Y2085" t="e">
        <f>'Base cotización 2021'!#REF!</f>
        <v>#REF!</v>
      </c>
    </row>
    <row r="2086" spans="1:25">
      <c r="A2086">
        <f>'Base cotización 2021'!B2107</f>
        <v>0</v>
      </c>
      <c r="C2086" t="str">
        <f>'Base cotización 2021'!C2107</f>
        <v/>
      </c>
      <c r="D2086" t="str">
        <f>'Base cotización 2021'!D2107</f>
        <v/>
      </c>
      <c r="E2086" t="str">
        <f>'Base cotización 2021'!E2107</f>
        <v/>
      </c>
      <c r="G2086" t="str">
        <f>'Base cotización 2021'!F2107</f>
        <v/>
      </c>
      <c r="I2086" t="e">
        <f>'Base cotización 2021'!#REF!</f>
        <v>#REF!</v>
      </c>
      <c r="J2086" t="e">
        <f>'Base cotización 2021'!#REF!</f>
        <v>#REF!</v>
      </c>
      <c r="K2086">
        <f>'Base cotización 2021'!H2107</f>
        <v>0</v>
      </c>
      <c r="L2086">
        <f>'Base cotización 2021'!K2107</f>
        <v>0</v>
      </c>
      <c r="M2086" s="31">
        <f>'Base cotización 2021'!I2107</f>
        <v>0</v>
      </c>
      <c r="N2086">
        <f>'Base cotización 2021'!L2107</f>
        <v>0</v>
      </c>
      <c r="O2086">
        <f>'Base cotización 2021'!M2107</f>
        <v>0</v>
      </c>
      <c r="P2086" t="e">
        <f>'Base cotización 2021'!#REF!</f>
        <v>#REF!</v>
      </c>
      <c r="Q2086">
        <f>'Base cotización 2021'!N2107</f>
        <v>0</v>
      </c>
      <c r="R2086">
        <f>'Base cotización 2021'!O2107</f>
        <v>0</v>
      </c>
      <c r="S2086">
        <f>'Base cotización 2021'!P2107</f>
        <v>0</v>
      </c>
      <c r="T2086">
        <f>'Base cotización 2021'!Q2107</f>
        <v>0</v>
      </c>
      <c r="U2086">
        <f>'Base cotización 2021'!R2107</f>
        <v>0</v>
      </c>
      <c r="V2086">
        <f>'Base cotización 2021'!W2107</f>
        <v>0</v>
      </c>
      <c r="X2086">
        <f>'Base cotización 2021'!X2107</f>
        <v>0</v>
      </c>
      <c r="Y2086" t="e">
        <f>'Base cotización 2021'!#REF!</f>
        <v>#REF!</v>
      </c>
    </row>
    <row r="2087" spans="1:25">
      <c r="A2087">
        <f>'Base cotización 2021'!B2108</f>
        <v>0</v>
      </c>
      <c r="C2087" t="str">
        <f>'Base cotización 2021'!C2108</f>
        <v/>
      </c>
      <c r="D2087" t="str">
        <f>'Base cotización 2021'!D2108</f>
        <v/>
      </c>
      <c r="E2087" t="str">
        <f>'Base cotización 2021'!E2108</f>
        <v/>
      </c>
      <c r="G2087" t="str">
        <f>'Base cotización 2021'!F2108</f>
        <v/>
      </c>
      <c r="I2087" t="e">
        <f>'Base cotización 2021'!#REF!</f>
        <v>#REF!</v>
      </c>
      <c r="J2087" t="e">
        <f>'Base cotización 2021'!#REF!</f>
        <v>#REF!</v>
      </c>
      <c r="K2087">
        <f>'Base cotización 2021'!H2108</f>
        <v>0</v>
      </c>
      <c r="L2087">
        <f>'Base cotización 2021'!K2108</f>
        <v>0</v>
      </c>
      <c r="M2087" s="31">
        <f>'Base cotización 2021'!I2108</f>
        <v>0</v>
      </c>
      <c r="N2087">
        <f>'Base cotización 2021'!L2108</f>
        <v>0</v>
      </c>
      <c r="O2087">
        <f>'Base cotización 2021'!M2108</f>
        <v>0</v>
      </c>
      <c r="P2087" t="e">
        <f>'Base cotización 2021'!#REF!</f>
        <v>#REF!</v>
      </c>
      <c r="Q2087">
        <f>'Base cotización 2021'!N2108</f>
        <v>0</v>
      </c>
      <c r="R2087">
        <f>'Base cotización 2021'!O2108</f>
        <v>0</v>
      </c>
      <c r="S2087">
        <f>'Base cotización 2021'!P2108</f>
        <v>0</v>
      </c>
      <c r="T2087">
        <f>'Base cotización 2021'!Q2108</f>
        <v>0</v>
      </c>
      <c r="U2087">
        <f>'Base cotización 2021'!R2108</f>
        <v>0</v>
      </c>
      <c r="V2087">
        <f>'Base cotización 2021'!W2108</f>
        <v>0</v>
      </c>
      <c r="X2087">
        <f>'Base cotización 2021'!X2108</f>
        <v>0</v>
      </c>
      <c r="Y2087" t="e">
        <f>'Base cotización 2021'!#REF!</f>
        <v>#REF!</v>
      </c>
    </row>
    <row r="2088" spans="1:25">
      <c r="A2088">
        <f>'Base cotización 2021'!B2109</f>
        <v>0</v>
      </c>
      <c r="C2088" t="str">
        <f>'Base cotización 2021'!C2109</f>
        <v/>
      </c>
      <c r="D2088" t="str">
        <f>'Base cotización 2021'!D2109</f>
        <v/>
      </c>
      <c r="E2088" t="str">
        <f>'Base cotización 2021'!E2109</f>
        <v/>
      </c>
      <c r="G2088" t="str">
        <f>'Base cotización 2021'!F2109</f>
        <v/>
      </c>
      <c r="I2088" t="e">
        <f>'Base cotización 2021'!#REF!</f>
        <v>#REF!</v>
      </c>
      <c r="J2088" t="e">
        <f>'Base cotización 2021'!#REF!</f>
        <v>#REF!</v>
      </c>
      <c r="K2088">
        <f>'Base cotización 2021'!H2109</f>
        <v>0</v>
      </c>
      <c r="L2088">
        <f>'Base cotización 2021'!K2109</f>
        <v>0</v>
      </c>
      <c r="M2088" s="31">
        <f>'Base cotización 2021'!I2109</f>
        <v>0</v>
      </c>
      <c r="N2088">
        <f>'Base cotización 2021'!L2109</f>
        <v>0</v>
      </c>
      <c r="O2088">
        <f>'Base cotización 2021'!M2109</f>
        <v>0</v>
      </c>
      <c r="P2088" t="e">
        <f>'Base cotización 2021'!#REF!</f>
        <v>#REF!</v>
      </c>
      <c r="Q2088">
        <f>'Base cotización 2021'!N2109</f>
        <v>0</v>
      </c>
      <c r="R2088">
        <f>'Base cotización 2021'!O2109</f>
        <v>0</v>
      </c>
      <c r="S2088">
        <f>'Base cotización 2021'!P2109</f>
        <v>0</v>
      </c>
      <c r="T2088">
        <f>'Base cotización 2021'!Q2109</f>
        <v>0</v>
      </c>
      <c r="U2088">
        <f>'Base cotización 2021'!R2109</f>
        <v>0</v>
      </c>
      <c r="V2088">
        <f>'Base cotización 2021'!W2109</f>
        <v>0</v>
      </c>
      <c r="X2088">
        <f>'Base cotización 2021'!X2109</f>
        <v>0</v>
      </c>
      <c r="Y2088" t="e">
        <f>'Base cotización 2021'!#REF!</f>
        <v>#REF!</v>
      </c>
    </row>
    <row r="2089" spans="1:25">
      <c r="A2089">
        <f>'Base cotización 2021'!B2110</f>
        <v>0</v>
      </c>
      <c r="C2089" t="str">
        <f>'Base cotización 2021'!C2110</f>
        <v/>
      </c>
      <c r="D2089" t="str">
        <f>'Base cotización 2021'!D2110</f>
        <v/>
      </c>
      <c r="E2089" t="str">
        <f>'Base cotización 2021'!E2110</f>
        <v/>
      </c>
      <c r="G2089" t="str">
        <f>'Base cotización 2021'!F2110</f>
        <v/>
      </c>
      <c r="I2089" t="e">
        <f>'Base cotización 2021'!#REF!</f>
        <v>#REF!</v>
      </c>
      <c r="J2089" t="e">
        <f>'Base cotización 2021'!#REF!</f>
        <v>#REF!</v>
      </c>
      <c r="K2089">
        <f>'Base cotización 2021'!H2110</f>
        <v>0</v>
      </c>
      <c r="L2089">
        <f>'Base cotización 2021'!K2110</f>
        <v>0</v>
      </c>
      <c r="M2089" s="31">
        <f>'Base cotización 2021'!I2110</f>
        <v>0</v>
      </c>
      <c r="N2089">
        <f>'Base cotización 2021'!L2110</f>
        <v>0</v>
      </c>
      <c r="O2089">
        <f>'Base cotización 2021'!M2110</f>
        <v>0</v>
      </c>
      <c r="P2089" t="e">
        <f>'Base cotización 2021'!#REF!</f>
        <v>#REF!</v>
      </c>
      <c r="Q2089">
        <f>'Base cotización 2021'!N2110</f>
        <v>0</v>
      </c>
      <c r="R2089">
        <f>'Base cotización 2021'!O2110</f>
        <v>0</v>
      </c>
      <c r="S2089">
        <f>'Base cotización 2021'!P2110</f>
        <v>0</v>
      </c>
      <c r="T2089">
        <f>'Base cotización 2021'!Q2110</f>
        <v>0</v>
      </c>
      <c r="U2089">
        <f>'Base cotización 2021'!R2110</f>
        <v>0</v>
      </c>
      <c r="V2089">
        <f>'Base cotización 2021'!W2110</f>
        <v>0</v>
      </c>
      <c r="X2089">
        <f>'Base cotización 2021'!X2110</f>
        <v>0</v>
      </c>
      <c r="Y2089" t="e">
        <f>'Base cotización 2021'!#REF!</f>
        <v>#REF!</v>
      </c>
    </row>
    <row r="2090" spans="1:25">
      <c r="A2090">
        <f>'Base cotización 2021'!B2111</f>
        <v>0</v>
      </c>
      <c r="C2090" t="str">
        <f>'Base cotización 2021'!C2111</f>
        <v/>
      </c>
      <c r="D2090" t="str">
        <f>'Base cotización 2021'!D2111</f>
        <v/>
      </c>
      <c r="E2090" t="str">
        <f>'Base cotización 2021'!E2111</f>
        <v/>
      </c>
      <c r="G2090" t="str">
        <f>'Base cotización 2021'!F2111</f>
        <v/>
      </c>
      <c r="I2090" t="e">
        <f>'Base cotización 2021'!#REF!</f>
        <v>#REF!</v>
      </c>
      <c r="J2090" t="e">
        <f>'Base cotización 2021'!#REF!</f>
        <v>#REF!</v>
      </c>
      <c r="K2090">
        <f>'Base cotización 2021'!H2111</f>
        <v>0</v>
      </c>
      <c r="L2090">
        <f>'Base cotización 2021'!K2111</f>
        <v>0</v>
      </c>
      <c r="M2090" s="31">
        <f>'Base cotización 2021'!I2111</f>
        <v>0</v>
      </c>
      <c r="N2090">
        <f>'Base cotización 2021'!L2111</f>
        <v>0</v>
      </c>
      <c r="O2090">
        <f>'Base cotización 2021'!M2111</f>
        <v>0</v>
      </c>
      <c r="P2090" t="e">
        <f>'Base cotización 2021'!#REF!</f>
        <v>#REF!</v>
      </c>
      <c r="Q2090">
        <f>'Base cotización 2021'!N2111</f>
        <v>0</v>
      </c>
      <c r="R2090">
        <f>'Base cotización 2021'!O2111</f>
        <v>0</v>
      </c>
      <c r="S2090">
        <f>'Base cotización 2021'!P2111</f>
        <v>0</v>
      </c>
      <c r="T2090">
        <f>'Base cotización 2021'!Q2111</f>
        <v>0</v>
      </c>
      <c r="U2090">
        <f>'Base cotización 2021'!R2111</f>
        <v>0</v>
      </c>
      <c r="V2090">
        <f>'Base cotización 2021'!W2111</f>
        <v>0</v>
      </c>
      <c r="X2090">
        <f>'Base cotización 2021'!X2111</f>
        <v>0</v>
      </c>
      <c r="Y2090" t="e">
        <f>'Base cotización 2021'!#REF!</f>
        <v>#REF!</v>
      </c>
    </row>
    <row r="2091" spans="1:25">
      <c r="A2091">
        <f>'Base cotización 2021'!B2112</f>
        <v>0</v>
      </c>
      <c r="C2091" t="str">
        <f>'Base cotización 2021'!C2112</f>
        <v/>
      </c>
      <c r="D2091" t="str">
        <f>'Base cotización 2021'!D2112</f>
        <v/>
      </c>
      <c r="E2091" t="str">
        <f>'Base cotización 2021'!E2112</f>
        <v/>
      </c>
      <c r="G2091" t="str">
        <f>'Base cotización 2021'!F2112</f>
        <v/>
      </c>
      <c r="I2091" t="e">
        <f>'Base cotización 2021'!#REF!</f>
        <v>#REF!</v>
      </c>
      <c r="J2091" t="e">
        <f>'Base cotización 2021'!#REF!</f>
        <v>#REF!</v>
      </c>
      <c r="K2091">
        <f>'Base cotización 2021'!H2112</f>
        <v>0</v>
      </c>
      <c r="L2091">
        <f>'Base cotización 2021'!K2112</f>
        <v>0</v>
      </c>
      <c r="M2091" s="31">
        <f>'Base cotización 2021'!I2112</f>
        <v>0</v>
      </c>
      <c r="N2091">
        <f>'Base cotización 2021'!L2112</f>
        <v>0</v>
      </c>
      <c r="O2091">
        <f>'Base cotización 2021'!M2112</f>
        <v>0</v>
      </c>
      <c r="P2091" t="e">
        <f>'Base cotización 2021'!#REF!</f>
        <v>#REF!</v>
      </c>
      <c r="Q2091">
        <f>'Base cotización 2021'!N2112</f>
        <v>0</v>
      </c>
      <c r="R2091">
        <f>'Base cotización 2021'!O2112</f>
        <v>0</v>
      </c>
      <c r="S2091">
        <f>'Base cotización 2021'!P2112</f>
        <v>0</v>
      </c>
      <c r="T2091">
        <f>'Base cotización 2021'!Q2112</f>
        <v>0</v>
      </c>
      <c r="U2091">
        <f>'Base cotización 2021'!R2112</f>
        <v>0</v>
      </c>
      <c r="V2091">
        <f>'Base cotización 2021'!W2112</f>
        <v>0</v>
      </c>
      <c r="X2091">
        <f>'Base cotización 2021'!X2112</f>
        <v>0</v>
      </c>
      <c r="Y2091" t="e">
        <f>'Base cotización 2021'!#REF!</f>
        <v>#REF!</v>
      </c>
    </row>
    <row r="2092" spans="1:25">
      <c r="A2092">
        <f>'Base cotización 2021'!B2113</f>
        <v>0</v>
      </c>
      <c r="C2092" t="str">
        <f>'Base cotización 2021'!C2113</f>
        <v/>
      </c>
      <c r="D2092" t="str">
        <f>'Base cotización 2021'!D2113</f>
        <v/>
      </c>
      <c r="E2092" t="str">
        <f>'Base cotización 2021'!E2113</f>
        <v/>
      </c>
      <c r="G2092" t="str">
        <f>'Base cotización 2021'!F2113</f>
        <v/>
      </c>
      <c r="I2092" t="e">
        <f>'Base cotización 2021'!#REF!</f>
        <v>#REF!</v>
      </c>
      <c r="J2092" t="e">
        <f>'Base cotización 2021'!#REF!</f>
        <v>#REF!</v>
      </c>
      <c r="K2092">
        <f>'Base cotización 2021'!H2113</f>
        <v>0</v>
      </c>
      <c r="L2092">
        <f>'Base cotización 2021'!K2113</f>
        <v>0</v>
      </c>
      <c r="M2092" s="31">
        <f>'Base cotización 2021'!I2113</f>
        <v>0</v>
      </c>
      <c r="N2092">
        <f>'Base cotización 2021'!L2113</f>
        <v>0</v>
      </c>
      <c r="O2092">
        <f>'Base cotización 2021'!M2113</f>
        <v>0</v>
      </c>
      <c r="P2092" t="e">
        <f>'Base cotización 2021'!#REF!</f>
        <v>#REF!</v>
      </c>
      <c r="Q2092">
        <f>'Base cotización 2021'!N2113</f>
        <v>0</v>
      </c>
      <c r="R2092">
        <f>'Base cotización 2021'!O2113</f>
        <v>0</v>
      </c>
      <c r="S2092">
        <f>'Base cotización 2021'!P2113</f>
        <v>0</v>
      </c>
      <c r="T2092">
        <f>'Base cotización 2021'!Q2113</f>
        <v>0</v>
      </c>
      <c r="U2092">
        <f>'Base cotización 2021'!R2113</f>
        <v>0</v>
      </c>
      <c r="V2092">
        <f>'Base cotización 2021'!W2113</f>
        <v>0</v>
      </c>
      <c r="X2092">
        <f>'Base cotización 2021'!X2113</f>
        <v>0</v>
      </c>
      <c r="Y2092" t="e">
        <f>'Base cotización 2021'!#REF!</f>
        <v>#REF!</v>
      </c>
    </row>
    <row r="2093" spans="1:25">
      <c r="A2093">
        <f>'Base cotización 2021'!B2114</f>
        <v>0</v>
      </c>
      <c r="C2093" t="str">
        <f>'Base cotización 2021'!C2114</f>
        <v/>
      </c>
      <c r="D2093" t="str">
        <f>'Base cotización 2021'!D2114</f>
        <v/>
      </c>
      <c r="E2093" t="str">
        <f>'Base cotización 2021'!E2114</f>
        <v/>
      </c>
      <c r="G2093" t="str">
        <f>'Base cotización 2021'!F2114</f>
        <v/>
      </c>
      <c r="I2093" t="e">
        <f>'Base cotización 2021'!#REF!</f>
        <v>#REF!</v>
      </c>
      <c r="J2093" t="e">
        <f>'Base cotización 2021'!#REF!</f>
        <v>#REF!</v>
      </c>
      <c r="K2093">
        <f>'Base cotización 2021'!H2114</f>
        <v>0</v>
      </c>
      <c r="L2093">
        <f>'Base cotización 2021'!K2114</f>
        <v>0</v>
      </c>
      <c r="M2093" s="31">
        <f>'Base cotización 2021'!I2114</f>
        <v>0</v>
      </c>
      <c r="N2093">
        <f>'Base cotización 2021'!L2114</f>
        <v>0</v>
      </c>
      <c r="O2093">
        <f>'Base cotización 2021'!M2114</f>
        <v>0</v>
      </c>
      <c r="P2093" t="e">
        <f>'Base cotización 2021'!#REF!</f>
        <v>#REF!</v>
      </c>
      <c r="Q2093">
        <f>'Base cotización 2021'!N2114</f>
        <v>0</v>
      </c>
      <c r="R2093">
        <f>'Base cotización 2021'!O2114</f>
        <v>0</v>
      </c>
      <c r="S2093">
        <f>'Base cotización 2021'!P2114</f>
        <v>0</v>
      </c>
      <c r="T2093">
        <f>'Base cotización 2021'!Q2114</f>
        <v>0</v>
      </c>
      <c r="U2093">
        <f>'Base cotización 2021'!R2114</f>
        <v>0</v>
      </c>
      <c r="V2093">
        <f>'Base cotización 2021'!W2114</f>
        <v>0</v>
      </c>
      <c r="X2093">
        <f>'Base cotización 2021'!X2114</f>
        <v>0</v>
      </c>
      <c r="Y2093" t="e">
        <f>'Base cotización 2021'!#REF!</f>
        <v>#REF!</v>
      </c>
    </row>
    <row r="2094" spans="1:25">
      <c r="A2094">
        <f>'Base cotización 2021'!B2115</f>
        <v>0</v>
      </c>
      <c r="C2094" t="str">
        <f>'Base cotización 2021'!C2115</f>
        <v/>
      </c>
      <c r="D2094" t="str">
        <f>'Base cotización 2021'!D2115</f>
        <v/>
      </c>
      <c r="E2094" t="str">
        <f>'Base cotización 2021'!E2115</f>
        <v/>
      </c>
      <c r="G2094" t="str">
        <f>'Base cotización 2021'!F2115</f>
        <v/>
      </c>
      <c r="I2094" t="e">
        <f>'Base cotización 2021'!#REF!</f>
        <v>#REF!</v>
      </c>
      <c r="J2094" t="e">
        <f>'Base cotización 2021'!#REF!</f>
        <v>#REF!</v>
      </c>
      <c r="K2094">
        <f>'Base cotización 2021'!H2115</f>
        <v>0</v>
      </c>
      <c r="L2094">
        <f>'Base cotización 2021'!K2115</f>
        <v>0</v>
      </c>
      <c r="M2094" s="31">
        <f>'Base cotización 2021'!I2115</f>
        <v>0</v>
      </c>
      <c r="N2094">
        <f>'Base cotización 2021'!L2115</f>
        <v>0</v>
      </c>
      <c r="O2094">
        <f>'Base cotización 2021'!M2115</f>
        <v>0</v>
      </c>
      <c r="P2094" t="e">
        <f>'Base cotización 2021'!#REF!</f>
        <v>#REF!</v>
      </c>
      <c r="Q2094">
        <f>'Base cotización 2021'!N2115</f>
        <v>0</v>
      </c>
      <c r="R2094">
        <f>'Base cotización 2021'!O2115</f>
        <v>0</v>
      </c>
      <c r="S2094">
        <f>'Base cotización 2021'!P2115</f>
        <v>0</v>
      </c>
      <c r="T2094">
        <f>'Base cotización 2021'!Q2115</f>
        <v>0</v>
      </c>
      <c r="U2094">
        <f>'Base cotización 2021'!R2115</f>
        <v>0</v>
      </c>
      <c r="V2094">
        <f>'Base cotización 2021'!W2115</f>
        <v>0</v>
      </c>
      <c r="X2094">
        <f>'Base cotización 2021'!X2115</f>
        <v>0</v>
      </c>
      <c r="Y2094" t="e">
        <f>'Base cotización 2021'!#REF!</f>
        <v>#REF!</v>
      </c>
    </row>
    <row r="2095" spans="1:25">
      <c r="A2095">
        <f>'Base cotización 2021'!B2116</f>
        <v>0</v>
      </c>
      <c r="C2095" t="str">
        <f>'Base cotización 2021'!C2116</f>
        <v/>
      </c>
      <c r="D2095" t="str">
        <f>'Base cotización 2021'!D2116</f>
        <v/>
      </c>
      <c r="E2095" t="str">
        <f>'Base cotización 2021'!E2116</f>
        <v/>
      </c>
      <c r="G2095" t="str">
        <f>'Base cotización 2021'!F2116</f>
        <v/>
      </c>
      <c r="I2095" t="e">
        <f>'Base cotización 2021'!#REF!</f>
        <v>#REF!</v>
      </c>
      <c r="J2095" t="e">
        <f>'Base cotización 2021'!#REF!</f>
        <v>#REF!</v>
      </c>
      <c r="K2095">
        <f>'Base cotización 2021'!H2116</f>
        <v>0</v>
      </c>
      <c r="L2095">
        <f>'Base cotización 2021'!K2116</f>
        <v>0</v>
      </c>
      <c r="M2095" s="31">
        <f>'Base cotización 2021'!I2116</f>
        <v>0</v>
      </c>
      <c r="N2095">
        <f>'Base cotización 2021'!L2116</f>
        <v>0</v>
      </c>
      <c r="O2095">
        <f>'Base cotización 2021'!M2116</f>
        <v>0</v>
      </c>
      <c r="P2095" t="e">
        <f>'Base cotización 2021'!#REF!</f>
        <v>#REF!</v>
      </c>
      <c r="Q2095">
        <f>'Base cotización 2021'!N2116</f>
        <v>0</v>
      </c>
      <c r="R2095">
        <f>'Base cotización 2021'!O2116</f>
        <v>0</v>
      </c>
      <c r="S2095">
        <f>'Base cotización 2021'!P2116</f>
        <v>0</v>
      </c>
      <c r="T2095">
        <f>'Base cotización 2021'!Q2116</f>
        <v>0</v>
      </c>
      <c r="U2095">
        <f>'Base cotización 2021'!R2116</f>
        <v>0</v>
      </c>
      <c r="V2095">
        <f>'Base cotización 2021'!W2116</f>
        <v>0</v>
      </c>
      <c r="X2095">
        <f>'Base cotización 2021'!X2116</f>
        <v>0</v>
      </c>
      <c r="Y2095" t="e">
        <f>'Base cotización 2021'!#REF!</f>
        <v>#REF!</v>
      </c>
    </row>
    <row r="2096" spans="1:25">
      <c r="A2096">
        <f>'Base cotización 2021'!B2117</f>
        <v>0</v>
      </c>
      <c r="C2096" t="str">
        <f>'Base cotización 2021'!C2117</f>
        <v/>
      </c>
      <c r="D2096" t="str">
        <f>'Base cotización 2021'!D2117</f>
        <v/>
      </c>
      <c r="E2096" t="str">
        <f>'Base cotización 2021'!E2117</f>
        <v/>
      </c>
      <c r="G2096" t="str">
        <f>'Base cotización 2021'!F2117</f>
        <v/>
      </c>
      <c r="I2096" t="e">
        <f>'Base cotización 2021'!#REF!</f>
        <v>#REF!</v>
      </c>
      <c r="J2096" t="e">
        <f>'Base cotización 2021'!#REF!</f>
        <v>#REF!</v>
      </c>
      <c r="K2096">
        <f>'Base cotización 2021'!H2117</f>
        <v>0</v>
      </c>
      <c r="L2096">
        <f>'Base cotización 2021'!K2117</f>
        <v>0</v>
      </c>
      <c r="M2096" s="31">
        <f>'Base cotización 2021'!I2117</f>
        <v>0</v>
      </c>
      <c r="N2096">
        <f>'Base cotización 2021'!L2117</f>
        <v>0</v>
      </c>
      <c r="O2096">
        <f>'Base cotización 2021'!M2117</f>
        <v>0</v>
      </c>
      <c r="P2096" t="e">
        <f>'Base cotización 2021'!#REF!</f>
        <v>#REF!</v>
      </c>
      <c r="Q2096">
        <f>'Base cotización 2021'!N2117</f>
        <v>0</v>
      </c>
      <c r="R2096">
        <f>'Base cotización 2021'!O2117</f>
        <v>0</v>
      </c>
      <c r="S2096">
        <f>'Base cotización 2021'!P2117</f>
        <v>0</v>
      </c>
      <c r="T2096">
        <f>'Base cotización 2021'!Q2117</f>
        <v>0</v>
      </c>
      <c r="U2096">
        <f>'Base cotización 2021'!R2117</f>
        <v>0</v>
      </c>
      <c r="V2096">
        <f>'Base cotización 2021'!W2117</f>
        <v>0</v>
      </c>
      <c r="X2096">
        <f>'Base cotización 2021'!X2117</f>
        <v>0</v>
      </c>
      <c r="Y2096" t="e">
        <f>'Base cotización 2021'!#REF!</f>
        <v>#REF!</v>
      </c>
    </row>
    <row r="2097" spans="1:25">
      <c r="A2097">
        <f>'Base cotización 2021'!B2118</f>
        <v>0</v>
      </c>
      <c r="C2097" t="str">
        <f>'Base cotización 2021'!C2118</f>
        <v/>
      </c>
      <c r="D2097" t="str">
        <f>'Base cotización 2021'!D2118</f>
        <v/>
      </c>
      <c r="E2097" t="str">
        <f>'Base cotización 2021'!E2118</f>
        <v/>
      </c>
      <c r="G2097" t="str">
        <f>'Base cotización 2021'!F2118</f>
        <v/>
      </c>
      <c r="I2097" t="e">
        <f>'Base cotización 2021'!#REF!</f>
        <v>#REF!</v>
      </c>
      <c r="J2097" t="e">
        <f>'Base cotización 2021'!#REF!</f>
        <v>#REF!</v>
      </c>
      <c r="K2097">
        <f>'Base cotización 2021'!H2118</f>
        <v>0</v>
      </c>
      <c r="L2097">
        <f>'Base cotización 2021'!K2118</f>
        <v>0</v>
      </c>
      <c r="M2097" s="31">
        <f>'Base cotización 2021'!I2118</f>
        <v>0</v>
      </c>
      <c r="N2097">
        <f>'Base cotización 2021'!L2118</f>
        <v>0</v>
      </c>
      <c r="O2097">
        <f>'Base cotización 2021'!M2118</f>
        <v>0</v>
      </c>
      <c r="P2097" t="e">
        <f>'Base cotización 2021'!#REF!</f>
        <v>#REF!</v>
      </c>
      <c r="Q2097">
        <f>'Base cotización 2021'!N2118</f>
        <v>0</v>
      </c>
      <c r="R2097">
        <f>'Base cotización 2021'!O2118</f>
        <v>0</v>
      </c>
      <c r="S2097">
        <f>'Base cotización 2021'!P2118</f>
        <v>0</v>
      </c>
      <c r="T2097">
        <f>'Base cotización 2021'!Q2118</f>
        <v>0</v>
      </c>
      <c r="U2097">
        <f>'Base cotización 2021'!R2118</f>
        <v>0</v>
      </c>
      <c r="V2097">
        <f>'Base cotización 2021'!W2118</f>
        <v>0</v>
      </c>
      <c r="X2097">
        <f>'Base cotización 2021'!X2118</f>
        <v>0</v>
      </c>
      <c r="Y2097" t="e">
        <f>'Base cotización 2021'!#REF!</f>
        <v>#REF!</v>
      </c>
    </row>
    <row r="2098" spans="1:25">
      <c r="A2098">
        <f>'Base cotización 2021'!B2119</f>
        <v>0</v>
      </c>
      <c r="C2098" t="str">
        <f>'Base cotización 2021'!C2119</f>
        <v/>
      </c>
      <c r="D2098" t="str">
        <f>'Base cotización 2021'!D2119</f>
        <v/>
      </c>
      <c r="E2098" t="str">
        <f>'Base cotización 2021'!E2119</f>
        <v/>
      </c>
      <c r="G2098" t="str">
        <f>'Base cotización 2021'!F2119</f>
        <v/>
      </c>
      <c r="I2098" t="e">
        <f>'Base cotización 2021'!#REF!</f>
        <v>#REF!</v>
      </c>
      <c r="J2098" t="e">
        <f>'Base cotización 2021'!#REF!</f>
        <v>#REF!</v>
      </c>
      <c r="K2098">
        <f>'Base cotización 2021'!H2119</f>
        <v>0</v>
      </c>
      <c r="L2098">
        <f>'Base cotización 2021'!K2119</f>
        <v>0</v>
      </c>
      <c r="M2098" s="31">
        <f>'Base cotización 2021'!I2119</f>
        <v>0</v>
      </c>
      <c r="N2098">
        <f>'Base cotización 2021'!L2119</f>
        <v>0</v>
      </c>
      <c r="O2098">
        <f>'Base cotización 2021'!M2119</f>
        <v>0</v>
      </c>
      <c r="P2098" t="e">
        <f>'Base cotización 2021'!#REF!</f>
        <v>#REF!</v>
      </c>
      <c r="Q2098">
        <f>'Base cotización 2021'!N2119</f>
        <v>0</v>
      </c>
      <c r="R2098">
        <f>'Base cotización 2021'!O2119</f>
        <v>0</v>
      </c>
      <c r="S2098">
        <f>'Base cotización 2021'!P2119</f>
        <v>0</v>
      </c>
      <c r="T2098">
        <f>'Base cotización 2021'!Q2119</f>
        <v>0</v>
      </c>
      <c r="U2098">
        <f>'Base cotización 2021'!R2119</f>
        <v>0</v>
      </c>
      <c r="V2098">
        <f>'Base cotización 2021'!W2119</f>
        <v>0</v>
      </c>
      <c r="X2098">
        <f>'Base cotización 2021'!X2119</f>
        <v>0</v>
      </c>
      <c r="Y2098" t="e">
        <f>'Base cotización 2021'!#REF!</f>
        <v>#REF!</v>
      </c>
    </row>
    <row r="2099" spans="1:25">
      <c r="A2099">
        <f>'Base cotización 2021'!B2120</f>
        <v>0</v>
      </c>
      <c r="C2099" t="str">
        <f>'Base cotización 2021'!C2120</f>
        <v/>
      </c>
      <c r="D2099" t="str">
        <f>'Base cotización 2021'!D2120</f>
        <v/>
      </c>
      <c r="E2099" t="str">
        <f>'Base cotización 2021'!E2120</f>
        <v/>
      </c>
      <c r="G2099" t="str">
        <f>'Base cotización 2021'!F2120</f>
        <v/>
      </c>
      <c r="I2099" t="e">
        <f>'Base cotización 2021'!#REF!</f>
        <v>#REF!</v>
      </c>
      <c r="J2099" t="e">
        <f>'Base cotización 2021'!#REF!</f>
        <v>#REF!</v>
      </c>
      <c r="K2099">
        <f>'Base cotización 2021'!H2120</f>
        <v>0</v>
      </c>
      <c r="L2099">
        <f>'Base cotización 2021'!K2120</f>
        <v>0</v>
      </c>
      <c r="M2099" s="31">
        <f>'Base cotización 2021'!I2120</f>
        <v>0</v>
      </c>
      <c r="N2099">
        <f>'Base cotización 2021'!L2120</f>
        <v>0</v>
      </c>
      <c r="O2099">
        <f>'Base cotización 2021'!M2120</f>
        <v>0</v>
      </c>
      <c r="P2099" t="e">
        <f>'Base cotización 2021'!#REF!</f>
        <v>#REF!</v>
      </c>
      <c r="Q2099">
        <f>'Base cotización 2021'!N2120</f>
        <v>0</v>
      </c>
      <c r="R2099">
        <f>'Base cotización 2021'!O2120</f>
        <v>0</v>
      </c>
      <c r="S2099">
        <f>'Base cotización 2021'!P2120</f>
        <v>0</v>
      </c>
      <c r="T2099">
        <f>'Base cotización 2021'!Q2120</f>
        <v>0</v>
      </c>
      <c r="U2099">
        <f>'Base cotización 2021'!R2120</f>
        <v>0</v>
      </c>
      <c r="V2099">
        <f>'Base cotización 2021'!W2120</f>
        <v>0</v>
      </c>
      <c r="X2099">
        <f>'Base cotización 2021'!X2120</f>
        <v>0</v>
      </c>
      <c r="Y2099" t="e">
        <f>'Base cotización 2021'!#REF!</f>
        <v>#REF!</v>
      </c>
    </row>
    <row r="2100" spans="1:25">
      <c r="A2100">
        <f>'Base cotización 2021'!B2121</f>
        <v>0</v>
      </c>
      <c r="C2100" t="str">
        <f>'Base cotización 2021'!C2121</f>
        <v/>
      </c>
      <c r="D2100" t="str">
        <f>'Base cotización 2021'!D2121</f>
        <v/>
      </c>
      <c r="E2100" t="str">
        <f>'Base cotización 2021'!E2121</f>
        <v/>
      </c>
      <c r="G2100" t="str">
        <f>'Base cotización 2021'!F2121</f>
        <v/>
      </c>
      <c r="I2100" t="e">
        <f>'Base cotización 2021'!#REF!</f>
        <v>#REF!</v>
      </c>
      <c r="J2100" t="e">
        <f>'Base cotización 2021'!#REF!</f>
        <v>#REF!</v>
      </c>
      <c r="K2100">
        <f>'Base cotización 2021'!H2121</f>
        <v>0</v>
      </c>
      <c r="L2100">
        <f>'Base cotización 2021'!K2121</f>
        <v>0</v>
      </c>
      <c r="M2100" s="31">
        <f>'Base cotización 2021'!I2121</f>
        <v>0</v>
      </c>
      <c r="N2100">
        <f>'Base cotización 2021'!L2121</f>
        <v>0</v>
      </c>
      <c r="O2100">
        <f>'Base cotización 2021'!M2121</f>
        <v>0</v>
      </c>
      <c r="P2100" t="e">
        <f>'Base cotización 2021'!#REF!</f>
        <v>#REF!</v>
      </c>
      <c r="Q2100">
        <f>'Base cotización 2021'!N2121</f>
        <v>0</v>
      </c>
      <c r="R2100">
        <f>'Base cotización 2021'!O2121</f>
        <v>0</v>
      </c>
      <c r="S2100">
        <f>'Base cotización 2021'!P2121</f>
        <v>0</v>
      </c>
      <c r="T2100">
        <f>'Base cotización 2021'!Q2121</f>
        <v>0</v>
      </c>
      <c r="U2100">
        <f>'Base cotización 2021'!R2121</f>
        <v>0</v>
      </c>
      <c r="V2100">
        <f>'Base cotización 2021'!W2121</f>
        <v>0</v>
      </c>
      <c r="X2100">
        <f>'Base cotización 2021'!X2121</f>
        <v>0</v>
      </c>
      <c r="Y2100" t="e">
        <f>'Base cotización 2021'!#REF!</f>
        <v>#REF!</v>
      </c>
    </row>
    <row r="2101" spans="1:25">
      <c r="A2101">
        <f>'Base cotización 2021'!B2122</f>
        <v>0</v>
      </c>
      <c r="C2101" t="str">
        <f>'Base cotización 2021'!C2122</f>
        <v/>
      </c>
      <c r="D2101" t="str">
        <f>'Base cotización 2021'!D2122</f>
        <v/>
      </c>
      <c r="E2101" t="str">
        <f>'Base cotización 2021'!E2122</f>
        <v/>
      </c>
      <c r="G2101" t="str">
        <f>'Base cotización 2021'!F2122</f>
        <v/>
      </c>
      <c r="I2101" t="e">
        <f>'Base cotización 2021'!#REF!</f>
        <v>#REF!</v>
      </c>
      <c r="J2101" t="e">
        <f>'Base cotización 2021'!#REF!</f>
        <v>#REF!</v>
      </c>
      <c r="K2101">
        <f>'Base cotización 2021'!H2122</f>
        <v>0</v>
      </c>
      <c r="L2101">
        <f>'Base cotización 2021'!K2122</f>
        <v>0</v>
      </c>
      <c r="M2101" s="31">
        <f>'Base cotización 2021'!I2122</f>
        <v>0</v>
      </c>
      <c r="N2101">
        <f>'Base cotización 2021'!L2122</f>
        <v>0</v>
      </c>
      <c r="O2101">
        <f>'Base cotización 2021'!M2122</f>
        <v>0</v>
      </c>
      <c r="P2101" t="e">
        <f>'Base cotización 2021'!#REF!</f>
        <v>#REF!</v>
      </c>
      <c r="Q2101">
        <f>'Base cotización 2021'!N2122</f>
        <v>0</v>
      </c>
      <c r="R2101">
        <f>'Base cotización 2021'!O2122</f>
        <v>0</v>
      </c>
      <c r="S2101">
        <f>'Base cotización 2021'!P2122</f>
        <v>0</v>
      </c>
      <c r="T2101">
        <f>'Base cotización 2021'!Q2122</f>
        <v>0</v>
      </c>
      <c r="U2101">
        <f>'Base cotización 2021'!R2122</f>
        <v>0</v>
      </c>
      <c r="V2101">
        <f>'Base cotización 2021'!W2122</f>
        <v>0</v>
      </c>
      <c r="X2101">
        <f>'Base cotización 2021'!X2122</f>
        <v>0</v>
      </c>
      <c r="Y2101" t="e">
        <f>'Base cotización 2021'!#REF!</f>
        <v>#REF!</v>
      </c>
    </row>
    <row r="2102" spans="1:25">
      <c r="A2102">
        <f>'Base cotización 2021'!B2123</f>
        <v>0</v>
      </c>
      <c r="C2102" t="str">
        <f>'Base cotización 2021'!C2123</f>
        <v/>
      </c>
      <c r="D2102" t="str">
        <f>'Base cotización 2021'!D2123</f>
        <v/>
      </c>
      <c r="E2102" t="str">
        <f>'Base cotización 2021'!E2123</f>
        <v/>
      </c>
      <c r="G2102" t="str">
        <f>'Base cotización 2021'!F2123</f>
        <v/>
      </c>
      <c r="I2102" t="e">
        <f>'Base cotización 2021'!#REF!</f>
        <v>#REF!</v>
      </c>
      <c r="J2102" t="e">
        <f>'Base cotización 2021'!#REF!</f>
        <v>#REF!</v>
      </c>
      <c r="K2102">
        <f>'Base cotización 2021'!H2123</f>
        <v>0</v>
      </c>
      <c r="L2102">
        <f>'Base cotización 2021'!K2123</f>
        <v>0</v>
      </c>
      <c r="M2102" s="31">
        <f>'Base cotización 2021'!I2123</f>
        <v>0</v>
      </c>
      <c r="N2102">
        <f>'Base cotización 2021'!L2123</f>
        <v>0</v>
      </c>
      <c r="O2102">
        <f>'Base cotización 2021'!M2123</f>
        <v>0</v>
      </c>
      <c r="P2102" t="e">
        <f>'Base cotización 2021'!#REF!</f>
        <v>#REF!</v>
      </c>
      <c r="Q2102">
        <f>'Base cotización 2021'!N2123</f>
        <v>0</v>
      </c>
      <c r="R2102">
        <f>'Base cotización 2021'!O2123</f>
        <v>0</v>
      </c>
      <c r="S2102">
        <f>'Base cotización 2021'!P2123</f>
        <v>0</v>
      </c>
      <c r="T2102">
        <f>'Base cotización 2021'!Q2123</f>
        <v>0</v>
      </c>
      <c r="U2102">
        <f>'Base cotización 2021'!R2123</f>
        <v>0</v>
      </c>
      <c r="V2102">
        <f>'Base cotización 2021'!W2123</f>
        <v>0</v>
      </c>
      <c r="X2102">
        <f>'Base cotización 2021'!X2123</f>
        <v>0</v>
      </c>
      <c r="Y2102" t="e">
        <f>'Base cotización 2021'!#REF!</f>
        <v>#REF!</v>
      </c>
    </row>
    <row r="2103" spans="1:25">
      <c r="A2103">
        <f>'Base cotización 2021'!B2124</f>
        <v>0</v>
      </c>
      <c r="C2103" t="str">
        <f>'Base cotización 2021'!C2124</f>
        <v/>
      </c>
      <c r="D2103" t="str">
        <f>'Base cotización 2021'!D2124</f>
        <v/>
      </c>
      <c r="E2103" t="str">
        <f>'Base cotización 2021'!E2124</f>
        <v/>
      </c>
      <c r="G2103" t="str">
        <f>'Base cotización 2021'!F2124</f>
        <v/>
      </c>
      <c r="I2103" t="e">
        <f>'Base cotización 2021'!#REF!</f>
        <v>#REF!</v>
      </c>
      <c r="J2103" t="e">
        <f>'Base cotización 2021'!#REF!</f>
        <v>#REF!</v>
      </c>
      <c r="K2103">
        <f>'Base cotización 2021'!H2124</f>
        <v>0</v>
      </c>
      <c r="L2103">
        <f>'Base cotización 2021'!K2124</f>
        <v>0</v>
      </c>
      <c r="M2103" s="31">
        <f>'Base cotización 2021'!I2124</f>
        <v>0</v>
      </c>
      <c r="N2103">
        <f>'Base cotización 2021'!L2124</f>
        <v>0</v>
      </c>
      <c r="O2103">
        <f>'Base cotización 2021'!M2124</f>
        <v>0</v>
      </c>
      <c r="P2103" t="e">
        <f>'Base cotización 2021'!#REF!</f>
        <v>#REF!</v>
      </c>
      <c r="Q2103">
        <f>'Base cotización 2021'!N2124</f>
        <v>0</v>
      </c>
      <c r="R2103">
        <f>'Base cotización 2021'!O2124</f>
        <v>0</v>
      </c>
      <c r="S2103">
        <f>'Base cotización 2021'!P2124</f>
        <v>0</v>
      </c>
      <c r="T2103">
        <f>'Base cotización 2021'!Q2124</f>
        <v>0</v>
      </c>
      <c r="U2103">
        <f>'Base cotización 2021'!R2124</f>
        <v>0</v>
      </c>
      <c r="V2103">
        <f>'Base cotización 2021'!W2124</f>
        <v>0</v>
      </c>
      <c r="X2103">
        <f>'Base cotización 2021'!X2124</f>
        <v>0</v>
      </c>
      <c r="Y2103" t="e">
        <f>'Base cotización 2021'!#REF!</f>
        <v>#REF!</v>
      </c>
    </row>
    <row r="2104" spans="1:25">
      <c r="A2104">
        <f>'Base cotización 2021'!B2125</f>
        <v>0</v>
      </c>
      <c r="C2104" t="str">
        <f>'Base cotización 2021'!C2125</f>
        <v/>
      </c>
      <c r="D2104" t="str">
        <f>'Base cotización 2021'!D2125</f>
        <v/>
      </c>
      <c r="E2104" t="str">
        <f>'Base cotización 2021'!E2125</f>
        <v/>
      </c>
      <c r="G2104" t="str">
        <f>'Base cotización 2021'!F2125</f>
        <v/>
      </c>
      <c r="I2104" t="e">
        <f>'Base cotización 2021'!#REF!</f>
        <v>#REF!</v>
      </c>
      <c r="J2104" t="e">
        <f>'Base cotización 2021'!#REF!</f>
        <v>#REF!</v>
      </c>
      <c r="K2104">
        <f>'Base cotización 2021'!H2125</f>
        <v>0</v>
      </c>
      <c r="L2104">
        <f>'Base cotización 2021'!K2125</f>
        <v>0</v>
      </c>
      <c r="M2104" s="31">
        <f>'Base cotización 2021'!I2125</f>
        <v>0</v>
      </c>
      <c r="N2104">
        <f>'Base cotización 2021'!L2125</f>
        <v>0</v>
      </c>
      <c r="O2104">
        <f>'Base cotización 2021'!M2125</f>
        <v>0</v>
      </c>
      <c r="P2104" t="e">
        <f>'Base cotización 2021'!#REF!</f>
        <v>#REF!</v>
      </c>
      <c r="Q2104">
        <f>'Base cotización 2021'!N2125</f>
        <v>0</v>
      </c>
      <c r="R2104">
        <f>'Base cotización 2021'!O2125</f>
        <v>0</v>
      </c>
      <c r="S2104">
        <f>'Base cotización 2021'!P2125</f>
        <v>0</v>
      </c>
      <c r="T2104">
        <f>'Base cotización 2021'!Q2125</f>
        <v>0</v>
      </c>
      <c r="U2104">
        <f>'Base cotización 2021'!R2125</f>
        <v>0</v>
      </c>
      <c r="V2104">
        <f>'Base cotización 2021'!W2125</f>
        <v>0</v>
      </c>
      <c r="X2104">
        <f>'Base cotización 2021'!X2125</f>
        <v>0</v>
      </c>
      <c r="Y2104" t="e">
        <f>'Base cotización 2021'!#REF!</f>
        <v>#REF!</v>
      </c>
    </row>
    <row r="2105" spans="1:25">
      <c r="A2105">
        <f>'Base cotización 2021'!B2126</f>
        <v>0</v>
      </c>
      <c r="C2105" t="str">
        <f>'Base cotización 2021'!C2126</f>
        <v/>
      </c>
      <c r="D2105" t="str">
        <f>'Base cotización 2021'!D2126</f>
        <v/>
      </c>
      <c r="E2105" t="str">
        <f>'Base cotización 2021'!E2126</f>
        <v/>
      </c>
      <c r="G2105" t="str">
        <f>'Base cotización 2021'!F2126</f>
        <v/>
      </c>
      <c r="I2105" t="e">
        <f>'Base cotización 2021'!#REF!</f>
        <v>#REF!</v>
      </c>
      <c r="J2105" t="e">
        <f>'Base cotización 2021'!#REF!</f>
        <v>#REF!</v>
      </c>
      <c r="K2105">
        <f>'Base cotización 2021'!H2126</f>
        <v>0</v>
      </c>
      <c r="L2105">
        <f>'Base cotización 2021'!K2126</f>
        <v>0</v>
      </c>
      <c r="M2105" s="31">
        <f>'Base cotización 2021'!I2126</f>
        <v>0</v>
      </c>
      <c r="N2105">
        <f>'Base cotización 2021'!L2126</f>
        <v>0</v>
      </c>
      <c r="O2105">
        <f>'Base cotización 2021'!M2126</f>
        <v>0</v>
      </c>
      <c r="P2105" t="e">
        <f>'Base cotización 2021'!#REF!</f>
        <v>#REF!</v>
      </c>
      <c r="Q2105">
        <f>'Base cotización 2021'!N2126</f>
        <v>0</v>
      </c>
      <c r="R2105">
        <f>'Base cotización 2021'!O2126</f>
        <v>0</v>
      </c>
      <c r="S2105">
        <f>'Base cotización 2021'!P2126</f>
        <v>0</v>
      </c>
      <c r="T2105">
        <f>'Base cotización 2021'!Q2126</f>
        <v>0</v>
      </c>
      <c r="U2105">
        <f>'Base cotización 2021'!R2126</f>
        <v>0</v>
      </c>
      <c r="V2105">
        <f>'Base cotización 2021'!W2126</f>
        <v>0</v>
      </c>
      <c r="X2105">
        <f>'Base cotización 2021'!X2126</f>
        <v>0</v>
      </c>
      <c r="Y2105" t="e">
        <f>'Base cotización 2021'!#REF!</f>
        <v>#REF!</v>
      </c>
    </row>
    <row r="2106" spans="1:25">
      <c r="A2106">
        <f>'Base cotización 2021'!B2127</f>
        <v>0</v>
      </c>
      <c r="C2106" t="str">
        <f>'Base cotización 2021'!C2127</f>
        <v/>
      </c>
      <c r="D2106" t="str">
        <f>'Base cotización 2021'!D2127</f>
        <v/>
      </c>
      <c r="E2106" t="str">
        <f>'Base cotización 2021'!E2127</f>
        <v/>
      </c>
      <c r="G2106" t="str">
        <f>'Base cotización 2021'!F2127</f>
        <v/>
      </c>
      <c r="I2106" t="e">
        <f>'Base cotización 2021'!#REF!</f>
        <v>#REF!</v>
      </c>
      <c r="J2106" t="e">
        <f>'Base cotización 2021'!#REF!</f>
        <v>#REF!</v>
      </c>
      <c r="K2106">
        <f>'Base cotización 2021'!H2127</f>
        <v>0</v>
      </c>
      <c r="L2106">
        <f>'Base cotización 2021'!K2127</f>
        <v>0</v>
      </c>
      <c r="M2106" s="31">
        <f>'Base cotización 2021'!I2127</f>
        <v>0</v>
      </c>
      <c r="N2106">
        <f>'Base cotización 2021'!L2127</f>
        <v>0</v>
      </c>
      <c r="O2106">
        <f>'Base cotización 2021'!M2127</f>
        <v>0</v>
      </c>
      <c r="P2106" t="e">
        <f>'Base cotización 2021'!#REF!</f>
        <v>#REF!</v>
      </c>
      <c r="Q2106">
        <f>'Base cotización 2021'!N2127</f>
        <v>0</v>
      </c>
      <c r="R2106">
        <f>'Base cotización 2021'!O2127</f>
        <v>0</v>
      </c>
      <c r="S2106">
        <f>'Base cotización 2021'!P2127</f>
        <v>0</v>
      </c>
      <c r="T2106">
        <f>'Base cotización 2021'!Q2127</f>
        <v>0</v>
      </c>
      <c r="U2106">
        <f>'Base cotización 2021'!R2127</f>
        <v>0</v>
      </c>
      <c r="V2106">
        <f>'Base cotización 2021'!W2127</f>
        <v>0</v>
      </c>
      <c r="X2106">
        <f>'Base cotización 2021'!X2127</f>
        <v>0</v>
      </c>
      <c r="Y2106" t="e">
        <f>'Base cotización 2021'!#REF!</f>
        <v>#REF!</v>
      </c>
    </row>
    <row r="2107" spans="1:25">
      <c r="A2107">
        <f>'Base cotización 2021'!B2128</f>
        <v>0</v>
      </c>
      <c r="C2107" t="str">
        <f>'Base cotización 2021'!C2128</f>
        <v/>
      </c>
      <c r="D2107" t="str">
        <f>'Base cotización 2021'!D2128</f>
        <v/>
      </c>
      <c r="E2107" t="str">
        <f>'Base cotización 2021'!E2128</f>
        <v/>
      </c>
      <c r="G2107" t="str">
        <f>'Base cotización 2021'!F2128</f>
        <v/>
      </c>
      <c r="I2107" t="e">
        <f>'Base cotización 2021'!#REF!</f>
        <v>#REF!</v>
      </c>
      <c r="J2107" t="e">
        <f>'Base cotización 2021'!#REF!</f>
        <v>#REF!</v>
      </c>
      <c r="K2107">
        <f>'Base cotización 2021'!H2128</f>
        <v>0</v>
      </c>
      <c r="L2107">
        <f>'Base cotización 2021'!K2128</f>
        <v>0</v>
      </c>
      <c r="M2107" s="31">
        <f>'Base cotización 2021'!I2128</f>
        <v>0</v>
      </c>
      <c r="N2107">
        <f>'Base cotización 2021'!L2128</f>
        <v>0</v>
      </c>
      <c r="O2107">
        <f>'Base cotización 2021'!M2128</f>
        <v>0</v>
      </c>
      <c r="P2107" t="e">
        <f>'Base cotización 2021'!#REF!</f>
        <v>#REF!</v>
      </c>
      <c r="Q2107">
        <f>'Base cotización 2021'!N2128</f>
        <v>0</v>
      </c>
      <c r="R2107">
        <f>'Base cotización 2021'!O2128</f>
        <v>0</v>
      </c>
      <c r="S2107">
        <f>'Base cotización 2021'!P2128</f>
        <v>0</v>
      </c>
      <c r="T2107">
        <f>'Base cotización 2021'!Q2128</f>
        <v>0</v>
      </c>
      <c r="U2107">
        <f>'Base cotización 2021'!R2128</f>
        <v>0</v>
      </c>
      <c r="V2107">
        <f>'Base cotización 2021'!W2128</f>
        <v>0</v>
      </c>
      <c r="X2107">
        <f>'Base cotización 2021'!X2128</f>
        <v>0</v>
      </c>
      <c r="Y2107" t="e">
        <f>'Base cotización 2021'!#REF!</f>
        <v>#REF!</v>
      </c>
    </row>
    <row r="2108" spans="1:25">
      <c r="A2108">
        <f>'Base cotización 2021'!B2129</f>
        <v>0</v>
      </c>
      <c r="C2108" t="str">
        <f>'Base cotización 2021'!C2129</f>
        <v/>
      </c>
      <c r="D2108" t="str">
        <f>'Base cotización 2021'!D2129</f>
        <v/>
      </c>
      <c r="E2108" t="str">
        <f>'Base cotización 2021'!E2129</f>
        <v/>
      </c>
      <c r="G2108" t="str">
        <f>'Base cotización 2021'!F2129</f>
        <v/>
      </c>
      <c r="I2108" t="e">
        <f>'Base cotización 2021'!#REF!</f>
        <v>#REF!</v>
      </c>
      <c r="J2108" t="e">
        <f>'Base cotización 2021'!#REF!</f>
        <v>#REF!</v>
      </c>
      <c r="K2108">
        <f>'Base cotización 2021'!H2129</f>
        <v>0</v>
      </c>
      <c r="L2108">
        <f>'Base cotización 2021'!K2129</f>
        <v>0</v>
      </c>
      <c r="M2108" s="31">
        <f>'Base cotización 2021'!I2129</f>
        <v>0</v>
      </c>
      <c r="N2108">
        <f>'Base cotización 2021'!L2129</f>
        <v>0</v>
      </c>
      <c r="O2108">
        <f>'Base cotización 2021'!M2129</f>
        <v>0</v>
      </c>
      <c r="P2108" t="e">
        <f>'Base cotización 2021'!#REF!</f>
        <v>#REF!</v>
      </c>
      <c r="Q2108">
        <f>'Base cotización 2021'!N2129</f>
        <v>0</v>
      </c>
      <c r="R2108">
        <f>'Base cotización 2021'!O2129</f>
        <v>0</v>
      </c>
      <c r="S2108">
        <f>'Base cotización 2021'!P2129</f>
        <v>0</v>
      </c>
      <c r="T2108">
        <f>'Base cotización 2021'!Q2129</f>
        <v>0</v>
      </c>
      <c r="U2108">
        <f>'Base cotización 2021'!R2129</f>
        <v>0</v>
      </c>
      <c r="V2108">
        <f>'Base cotización 2021'!W2129</f>
        <v>0</v>
      </c>
      <c r="X2108">
        <f>'Base cotización 2021'!X2129</f>
        <v>0</v>
      </c>
      <c r="Y2108" t="e">
        <f>'Base cotización 2021'!#REF!</f>
        <v>#REF!</v>
      </c>
    </row>
    <row r="2109" spans="1:25">
      <c r="A2109">
        <f>'Base cotización 2021'!B2130</f>
        <v>0</v>
      </c>
      <c r="C2109" t="str">
        <f>'Base cotización 2021'!C2130</f>
        <v/>
      </c>
      <c r="D2109" t="str">
        <f>'Base cotización 2021'!D2130</f>
        <v/>
      </c>
      <c r="E2109" t="str">
        <f>'Base cotización 2021'!E2130</f>
        <v/>
      </c>
      <c r="G2109" t="str">
        <f>'Base cotización 2021'!F2130</f>
        <v/>
      </c>
      <c r="I2109" t="e">
        <f>'Base cotización 2021'!#REF!</f>
        <v>#REF!</v>
      </c>
      <c r="J2109" t="e">
        <f>'Base cotización 2021'!#REF!</f>
        <v>#REF!</v>
      </c>
      <c r="K2109">
        <f>'Base cotización 2021'!H2130</f>
        <v>0</v>
      </c>
      <c r="L2109">
        <f>'Base cotización 2021'!K2130</f>
        <v>0</v>
      </c>
      <c r="M2109" s="31">
        <f>'Base cotización 2021'!I2130</f>
        <v>0</v>
      </c>
      <c r="N2109">
        <f>'Base cotización 2021'!L2130</f>
        <v>0</v>
      </c>
      <c r="O2109">
        <f>'Base cotización 2021'!M2130</f>
        <v>0</v>
      </c>
      <c r="P2109" t="e">
        <f>'Base cotización 2021'!#REF!</f>
        <v>#REF!</v>
      </c>
      <c r="Q2109">
        <f>'Base cotización 2021'!N2130</f>
        <v>0</v>
      </c>
      <c r="R2109">
        <f>'Base cotización 2021'!O2130</f>
        <v>0</v>
      </c>
      <c r="S2109">
        <f>'Base cotización 2021'!P2130</f>
        <v>0</v>
      </c>
      <c r="T2109">
        <f>'Base cotización 2021'!Q2130</f>
        <v>0</v>
      </c>
      <c r="U2109">
        <f>'Base cotización 2021'!R2130</f>
        <v>0</v>
      </c>
      <c r="V2109">
        <f>'Base cotización 2021'!W2130</f>
        <v>0</v>
      </c>
      <c r="X2109">
        <f>'Base cotización 2021'!X2130</f>
        <v>0</v>
      </c>
      <c r="Y2109" t="e">
        <f>'Base cotización 2021'!#REF!</f>
        <v>#REF!</v>
      </c>
    </row>
    <row r="2110" spans="1:25">
      <c r="A2110">
        <f>'Base cotización 2021'!B2131</f>
        <v>0</v>
      </c>
      <c r="C2110" t="str">
        <f>'Base cotización 2021'!C2131</f>
        <v/>
      </c>
      <c r="D2110" t="str">
        <f>'Base cotización 2021'!D2131</f>
        <v/>
      </c>
      <c r="E2110" t="str">
        <f>'Base cotización 2021'!E2131</f>
        <v/>
      </c>
      <c r="G2110" t="str">
        <f>'Base cotización 2021'!F2131</f>
        <v/>
      </c>
      <c r="I2110" t="e">
        <f>'Base cotización 2021'!#REF!</f>
        <v>#REF!</v>
      </c>
      <c r="J2110" t="e">
        <f>'Base cotización 2021'!#REF!</f>
        <v>#REF!</v>
      </c>
      <c r="K2110">
        <f>'Base cotización 2021'!H2131</f>
        <v>0</v>
      </c>
      <c r="L2110">
        <f>'Base cotización 2021'!K2131</f>
        <v>0</v>
      </c>
      <c r="M2110" s="31">
        <f>'Base cotización 2021'!I2131</f>
        <v>0</v>
      </c>
      <c r="N2110">
        <f>'Base cotización 2021'!L2131</f>
        <v>0</v>
      </c>
      <c r="O2110">
        <f>'Base cotización 2021'!M2131</f>
        <v>0</v>
      </c>
      <c r="P2110" t="e">
        <f>'Base cotización 2021'!#REF!</f>
        <v>#REF!</v>
      </c>
      <c r="Q2110">
        <f>'Base cotización 2021'!N2131</f>
        <v>0</v>
      </c>
      <c r="R2110">
        <f>'Base cotización 2021'!O2131</f>
        <v>0</v>
      </c>
      <c r="S2110">
        <f>'Base cotización 2021'!P2131</f>
        <v>0</v>
      </c>
      <c r="T2110">
        <f>'Base cotización 2021'!Q2131</f>
        <v>0</v>
      </c>
      <c r="U2110">
        <f>'Base cotización 2021'!R2131</f>
        <v>0</v>
      </c>
      <c r="V2110">
        <f>'Base cotización 2021'!W2131</f>
        <v>0</v>
      </c>
      <c r="X2110">
        <f>'Base cotización 2021'!X2131</f>
        <v>0</v>
      </c>
      <c r="Y2110" t="e">
        <f>'Base cotización 2021'!#REF!</f>
        <v>#REF!</v>
      </c>
    </row>
    <row r="2111" spans="1:25">
      <c r="A2111">
        <f>'Base cotización 2021'!B2132</f>
        <v>0</v>
      </c>
      <c r="C2111" t="str">
        <f>'Base cotización 2021'!C2132</f>
        <v/>
      </c>
      <c r="D2111" t="str">
        <f>'Base cotización 2021'!D2132</f>
        <v/>
      </c>
      <c r="E2111" t="str">
        <f>'Base cotización 2021'!E2132</f>
        <v/>
      </c>
      <c r="G2111" t="str">
        <f>'Base cotización 2021'!F2132</f>
        <v/>
      </c>
      <c r="I2111" t="e">
        <f>'Base cotización 2021'!#REF!</f>
        <v>#REF!</v>
      </c>
      <c r="J2111" t="e">
        <f>'Base cotización 2021'!#REF!</f>
        <v>#REF!</v>
      </c>
      <c r="K2111">
        <f>'Base cotización 2021'!H2132</f>
        <v>0</v>
      </c>
      <c r="L2111">
        <f>'Base cotización 2021'!K2132</f>
        <v>0</v>
      </c>
      <c r="M2111" s="31">
        <f>'Base cotización 2021'!I2132</f>
        <v>0</v>
      </c>
      <c r="N2111">
        <f>'Base cotización 2021'!L2132</f>
        <v>0</v>
      </c>
      <c r="O2111">
        <f>'Base cotización 2021'!M2132</f>
        <v>0</v>
      </c>
      <c r="P2111" t="e">
        <f>'Base cotización 2021'!#REF!</f>
        <v>#REF!</v>
      </c>
      <c r="Q2111">
        <f>'Base cotización 2021'!N2132</f>
        <v>0</v>
      </c>
      <c r="R2111">
        <f>'Base cotización 2021'!O2132</f>
        <v>0</v>
      </c>
      <c r="S2111">
        <f>'Base cotización 2021'!P2132</f>
        <v>0</v>
      </c>
      <c r="T2111">
        <f>'Base cotización 2021'!Q2132</f>
        <v>0</v>
      </c>
      <c r="U2111">
        <f>'Base cotización 2021'!R2132</f>
        <v>0</v>
      </c>
      <c r="V2111">
        <f>'Base cotización 2021'!W2132</f>
        <v>0</v>
      </c>
      <c r="X2111">
        <f>'Base cotización 2021'!X2132</f>
        <v>0</v>
      </c>
      <c r="Y2111" t="e">
        <f>'Base cotización 2021'!#REF!</f>
        <v>#REF!</v>
      </c>
    </row>
    <row r="2112" spans="1:25">
      <c r="A2112">
        <f>'Base cotización 2021'!B2133</f>
        <v>0</v>
      </c>
      <c r="C2112" t="str">
        <f>'Base cotización 2021'!C2133</f>
        <v/>
      </c>
      <c r="D2112" t="str">
        <f>'Base cotización 2021'!D2133</f>
        <v/>
      </c>
      <c r="E2112" t="str">
        <f>'Base cotización 2021'!E2133</f>
        <v/>
      </c>
      <c r="G2112" t="str">
        <f>'Base cotización 2021'!F2133</f>
        <v/>
      </c>
      <c r="I2112" t="e">
        <f>'Base cotización 2021'!#REF!</f>
        <v>#REF!</v>
      </c>
      <c r="J2112" t="e">
        <f>'Base cotización 2021'!#REF!</f>
        <v>#REF!</v>
      </c>
      <c r="K2112">
        <f>'Base cotización 2021'!H2133</f>
        <v>0</v>
      </c>
      <c r="L2112">
        <f>'Base cotización 2021'!K2133</f>
        <v>0</v>
      </c>
      <c r="M2112" s="31">
        <f>'Base cotización 2021'!I2133</f>
        <v>0</v>
      </c>
      <c r="N2112">
        <f>'Base cotización 2021'!L2133</f>
        <v>0</v>
      </c>
      <c r="O2112">
        <f>'Base cotización 2021'!M2133</f>
        <v>0</v>
      </c>
      <c r="P2112" t="e">
        <f>'Base cotización 2021'!#REF!</f>
        <v>#REF!</v>
      </c>
      <c r="Q2112">
        <f>'Base cotización 2021'!N2133</f>
        <v>0</v>
      </c>
      <c r="R2112">
        <f>'Base cotización 2021'!O2133</f>
        <v>0</v>
      </c>
      <c r="S2112">
        <f>'Base cotización 2021'!P2133</f>
        <v>0</v>
      </c>
      <c r="T2112">
        <f>'Base cotización 2021'!Q2133</f>
        <v>0</v>
      </c>
      <c r="U2112">
        <f>'Base cotización 2021'!R2133</f>
        <v>0</v>
      </c>
      <c r="V2112">
        <f>'Base cotización 2021'!W2133</f>
        <v>0</v>
      </c>
      <c r="X2112">
        <f>'Base cotización 2021'!X2133</f>
        <v>0</v>
      </c>
      <c r="Y2112" t="e">
        <f>'Base cotización 2021'!#REF!</f>
        <v>#REF!</v>
      </c>
    </row>
    <row r="2113" spans="1:25">
      <c r="A2113">
        <f>'Base cotización 2021'!B2134</f>
        <v>0</v>
      </c>
      <c r="C2113" t="str">
        <f>'Base cotización 2021'!C2134</f>
        <v/>
      </c>
      <c r="D2113" t="str">
        <f>'Base cotización 2021'!D2134</f>
        <v/>
      </c>
      <c r="E2113" t="str">
        <f>'Base cotización 2021'!E2134</f>
        <v/>
      </c>
      <c r="G2113" t="str">
        <f>'Base cotización 2021'!F2134</f>
        <v/>
      </c>
      <c r="I2113" t="e">
        <f>'Base cotización 2021'!#REF!</f>
        <v>#REF!</v>
      </c>
      <c r="J2113" t="e">
        <f>'Base cotización 2021'!#REF!</f>
        <v>#REF!</v>
      </c>
      <c r="K2113">
        <f>'Base cotización 2021'!H2134</f>
        <v>0</v>
      </c>
      <c r="L2113">
        <f>'Base cotización 2021'!K2134</f>
        <v>0</v>
      </c>
      <c r="M2113" s="31">
        <f>'Base cotización 2021'!I2134</f>
        <v>0</v>
      </c>
      <c r="N2113">
        <f>'Base cotización 2021'!L2134</f>
        <v>0</v>
      </c>
      <c r="O2113">
        <f>'Base cotización 2021'!M2134</f>
        <v>0</v>
      </c>
      <c r="P2113" t="e">
        <f>'Base cotización 2021'!#REF!</f>
        <v>#REF!</v>
      </c>
      <c r="Q2113">
        <f>'Base cotización 2021'!N2134</f>
        <v>0</v>
      </c>
      <c r="R2113">
        <f>'Base cotización 2021'!O2134</f>
        <v>0</v>
      </c>
      <c r="S2113">
        <f>'Base cotización 2021'!P2134</f>
        <v>0</v>
      </c>
      <c r="T2113">
        <f>'Base cotización 2021'!Q2134</f>
        <v>0</v>
      </c>
      <c r="U2113">
        <f>'Base cotización 2021'!R2134</f>
        <v>0</v>
      </c>
      <c r="V2113">
        <f>'Base cotización 2021'!W2134</f>
        <v>0</v>
      </c>
      <c r="X2113">
        <f>'Base cotización 2021'!X2134</f>
        <v>0</v>
      </c>
      <c r="Y2113" t="e">
        <f>'Base cotización 2021'!#REF!</f>
        <v>#REF!</v>
      </c>
    </row>
    <row r="2114" spans="1:25">
      <c r="A2114">
        <f>'Base cotización 2021'!B2135</f>
        <v>0</v>
      </c>
      <c r="C2114" t="str">
        <f>'Base cotización 2021'!C2135</f>
        <v/>
      </c>
      <c r="D2114" t="str">
        <f>'Base cotización 2021'!D2135</f>
        <v/>
      </c>
      <c r="E2114" t="str">
        <f>'Base cotización 2021'!E2135</f>
        <v/>
      </c>
      <c r="G2114" t="str">
        <f>'Base cotización 2021'!F2135</f>
        <v/>
      </c>
      <c r="I2114" t="e">
        <f>'Base cotización 2021'!#REF!</f>
        <v>#REF!</v>
      </c>
      <c r="J2114" t="e">
        <f>'Base cotización 2021'!#REF!</f>
        <v>#REF!</v>
      </c>
      <c r="K2114">
        <f>'Base cotización 2021'!H2135</f>
        <v>0</v>
      </c>
      <c r="L2114">
        <f>'Base cotización 2021'!K2135</f>
        <v>0</v>
      </c>
      <c r="M2114" s="31">
        <f>'Base cotización 2021'!I2135</f>
        <v>0</v>
      </c>
      <c r="N2114">
        <f>'Base cotización 2021'!L2135</f>
        <v>0</v>
      </c>
      <c r="O2114">
        <f>'Base cotización 2021'!M2135</f>
        <v>0</v>
      </c>
      <c r="P2114" t="e">
        <f>'Base cotización 2021'!#REF!</f>
        <v>#REF!</v>
      </c>
      <c r="Q2114">
        <f>'Base cotización 2021'!N2135</f>
        <v>0</v>
      </c>
      <c r="R2114">
        <f>'Base cotización 2021'!O2135</f>
        <v>0</v>
      </c>
      <c r="S2114">
        <f>'Base cotización 2021'!P2135</f>
        <v>0</v>
      </c>
      <c r="T2114">
        <f>'Base cotización 2021'!Q2135</f>
        <v>0</v>
      </c>
      <c r="U2114">
        <f>'Base cotización 2021'!R2135</f>
        <v>0</v>
      </c>
      <c r="V2114">
        <f>'Base cotización 2021'!W2135</f>
        <v>0</v>
      </c>
      <c r="X2114">
        <f>'Base cotización 2021'!X2135</f>
        <v>0</v>
      </c>
      <c r="Y2114" t="e">
        <f>'Base cotización 2021'!#REF!</f>
        <v>#REF!</v>
      </c>
    </row>
    <row r="2115" spans="1:25">
      <c r="A2115">
        <f>'Base cotización 2021'!B2136</f>
        <v>0</v>
      </c>
      <c r="C2115" t="str">
        <f>'Base cotización 2021'!C2136</f>
        <v/>
      </c>
      <c r="D2115" t="str">
        <f>'Base cotización 2021'!D2136</f>
        <v/>
      </c>
      <c r="E2115" t="str">
        <f>'Base cotización 2021'!E2136</f>
        <v/>
      </c>
      <c r="G2115" t="str">
        <f>'Base cotización 2021'!F2136</f>
        <v/>
      </c>
      <c r="I2115" t="e">
        <f>'Base cotización 2021'!#REF!</f>
        <v>#REF!</v>
      </c>
      <c r="J2115" t="e">
        <f>'Base cotización 2021'!#REF!</f>
        <v>#REF!</v>
      </c>
      <c r="K2115">
        <f>'Base cotización 2021'!H2136</f>
        <v>0</v>
      </c>
      <c r="L2115">
        <f>'Base cotización 2021'!K2136</f>
        <v>0</v>
      </c>
      <c r="M2115" s="31">
        <f>'Base cotización 2021'!I2136</f>
        <v>0</v>
      </c>
      <c r="N2115">
        <f>'Base cotización 2021'!L2136</f>
        <v>0</v>
      </c>
      <c r="O2115">
        <f>'Base cotización 2021'!M2136</f>
        <v>0</v>
      </c>
      <c r="P2115" t="e">
        <f>'Base cotización 2021'!#REF!</f>
        <v>#REF!</v>
      </c>
      <c r="Q2115">
        <f>'Base cotización 2021'!N2136</f>
        <v>0</v>
      </c>
      <c r="R2115">
        <f>'Base cotización 2021'!O2136</f>
        <v>0</v>
      </c>
      <c r="S2115">
        <f>'Base cotización 2021'!P2136</f>
        <v>0</v>
      </c>
      <c r="T2115">
        <f>'Base cotización 2021'!Q2136</f>
        <v>0</v>
      </c>
      <c r="U2115">
        <f>'Base cotización 2021'!R2136</f>
        <v>0</v>
      </c>
      <c r="V2115">
        <f>'Base cotización 2021'!W2136</f>
        <v>0</v>
      </c>
      <c r="X2115">
        <f>'Base cotización 2021'!X2136</f>
        <v>0</v>
      </c>
      <c r="Y2115" t="e">
        <f>'Base cotización 2021'!#REF!</f>
        <v>#REF!</v>
      </c>
    </row>
    <row r="2116" spans="1:25">
      <c r="A2116">
        <f>'Base cotización 2021'!B2137</f>
        <v>0</v>
      </c>
      <c r="C2116" t="str">
        <f>'Base cotización 2021'!C2137</f>
        <v/>
      </c>
      <c r="D2116" t="str">
        <f>'Base cotización 2021'!D2137</f>
        <v/>
      </c>
      <c r="E2116" t="str">
        <f>'Base cotización 2021'!E2137</f>
        <v/>
      </c>
      <c r="G2116" t="str">
        <f>'Base cotización 2021'!F2137</f>
        <v/>
      </c>
      <c r="I2116" t="e">
        <f>'Base cotización 2021'!#REF!</f>
        <v>#REF!</v>
      </c>
      <c r="J2116" t="e">
        <f>'Base cotización 2021'!#REF!</f>
        <v>#REF!</v>
      </c>
      <c r="K2116">
        <f>'Base cotización 2021'!H2137</f>
        <v>0</v>
      </c>
      <c r="L2116">
        <f>'Base cotización 2021'!K2137</f>
        <v>0</v>
      </c>
      <c r="M2116" s="31">
        <f>'Base cotización 2021'!I2137</f>
        <v>0</v>
      </c>
      <c r="N2116">
        <f>'Base cotización 2021'!L2137</f>
        <v>0</v>
      </c>
      <c r="O2116">
        <f>'Base cotización 2021'!M2137</f>
        <v>0</v>
      </c>
      <c r="P2116" t="e">
        <f>'Base cotización 2021'!#REF!</f>
        <v>#REF!</v>
      </c>
      <c r="Q2116">
        <f>'Base cotización 2021'!N2137</f>
        <v>0</v>
      </c>
      <c r="R2116">
        <f>'Base cotización 2021'!O2137</f>
        <v>0</v>
      </c>
      <c r="S2116">
        <f>'Base cotización 2021'!P2137</f>
        <v>0</v>
      </c>
      <c r="T2116">
        <f>'Base cotización 2021'!Q2137</f>
        <v>0</v>
      </c>
      <c r="U2116">
        <f>'Base cotización 2021'!R2137</f>
        <v>0</v>
      </c>
      <c r="V2116">
        <f>'Base cotización 2021'!W2137</f>
        <v>0</v>
      </c>
      <c r="X2116">
        <f>'Base cotización 2021'!X2137</f>
        <v>0</v>
      </c>
      <c r="Y2116" t="e">
        <f>'Base cotización 2021'!#REF!</f>
        <v>#REF!</v>
      </c>
    </row>
    <row r="2117" spans="1:25">
      <c r="A2117">
        <f>'Base cotización 2021'!B2138</f>
        <v>0</v>
      </c>
      <c r="C2117" t="str">
        <f>'Base cotización 2021'!C2138</f>
        <v/>
      </c>
      <c r="D2117" t="str">
        <f>'Base cotización 2021'!D2138</f>
        <v/>
      </c>
      <c r="E2117" t="str">
        <f>'Base cotización 2021'!E2138</f>
        <v/>
      </c>
      <c r="G2117" t="str">
        <f>'Base cotización 2021'!F2138</f>
        <v/>
      </c>
      <c r="I2117" t="e">
        <f>'Base cotización 2021'!#REF!</f>
        <v>#REF!</v>
      </c>
      <c r="J2117" t="e">
        <f>'Base cotización 2021'!#REF!</f>
        <v>#REF!</v>
      </c>
      <c r="K2117">
        <f>'Base cotización 2021'!H2138</f>
        <v>0</v>
      </c>
      <c r="L2117">
        <f>'Base cotización 2021'!K2138</f>
        <v>0</v>
      </c>
      <c r="M2117" s="31">
        <f>'Base cotización 2021'!I2138</f>
        <v>0</v>
      </c>
      <c r="N2117">
        <f>'Base cotización 2021'!L2138</f>
        <v>0</v>
      </c>
      <c r="O2117">
        <f>'Base cotización 2021'!M2138</f>
        <v>0</v>
      </c>
      <c r="P2117" t="e">
        <f>'Base cotización 2021'!#REF!</f>
        <v>#REF!</v>
      </c>
      <c r="Q2117">
        <f>'Base cotización 2021'!N2138</f>
        <v>0</v>
      </c>
      <c r="R2117">
        <f>'Base cotización 2021'!O2138</f>
        <v>0</v>
      </c>
      <c r="S2117">
        <f>'Base cotización 2021'!P2138</f>
        <v>0</v>
      </c>
      <c r="T2117">
        <f>'Base cotización 2021'!Q2138</f>
        <v>0</v>
      </c>
      <c r="U2117">
        <f>'Base cotización 2021'!R2138</f>
        <v>0</v>
      </c>
      <c r="V2117">
        <f>'Base cotización 2021'!W2138</f>
        <v>0</v>
      </c>
      <c r="X2117">
        <f>'Base cotización 2021'!X2138</f>
        <v>0</v>
      </c>
      <c r="Y2117" t="e">
        <f>'Base cotización 2021'!#REF!</f>
        <v>#REF!</v>
      </c>
    </row>
    <row r="2118" spans="1:25">
      <c r="A2118">
        <f>'Base cotización 2021'!B2139</f>
        <v>0</v>
      </c>
      <c r="C2118" t="str">
        <f>'Base cotización 2021'!C2139</f>
        <v/>
      </c>
      <c r="D2118" t="str">
        <f>'Base cotización 2021'!D2139</f>
        <v/>
      </c>
      <c r="E2118" t="str">
        <f>'Base cotización 2021'!E2139</f>
        <v/>
      </c>
      <c r="G2118" t="str">
        <f>'Base cotización 2021'!F2139</f>
        <v/>
      </c>
      <c r="I2118" t="e">
        <f>'Base cotización 2021'!#REF!</f>
        <v>#REF!</v>
      </c>
      <c r="J2118" t="e">
        <f>'Base cotización 2021'!#REF!</f>
        <v>#REF!</v>
      </c>
      <c r="K2118">
        <f>'Base cotización 2021'!H2139</f>
        <v>0</v>
      </c>
      <c r="L2118">
        <f>'Base cotización 2021'!K2139</f>
        <v>0</v>
      </c>
      <c r="M2118" s="31">
        <f>'Base cotización 2021'!I2139</f>
        <v>0</v>
      </c>
      <c r="N2118">
        <f>'Base cotización 2021'!L2139</f>
        <v>0</v>
      </c>
      <c r="O2118">
        <f>'Base cotización 2021'!M2139</f>
        <v>0</v>
      </c>
      <c r="P2118" t="e">
        <f>'Base cotización 2021'!#REF!</f>
        <v>#REF!</v>
      </c>
      <c r="Q2118">
        <f>'Base cotización 2021'!N2139</f>
        <v>0</v>
      </c>
      <c r="R2118">
        <f>'Base cotización 2021'!O2139</f>
        <v>0</v>
      </c>
      <c r="S2118">
        <f>'Base cotización 2021'!P2139</f>
        <v>0</v>
      </c>
      <c r="T2118">
        <f>'Base cotización 2021'!Q2139</f>
        <v>0</v>
      </c>
      <c r="U2118">
        <f>'Base cotización 2021'!R2139</f>
        <v>0</v>
      </c>
      <c r="V2118">
        <f>'Base cotización 2021'!W2139</f>
        <v>0</v>
      </c>
      <c r="X2118">
        <f>'Base cotización 2021'!X2139</f>
        <v>0</v>
      </c>
      <c r="Y2118" t="e">
        <f>'Base cotización 2021'!#REF!</f>
        <v>#REF!</v>
      </c>
    </row>
    <row r="2119" spans="1:25">
      <c r="A2119">
        <f>'Base cotización 2021'!B2140</f>
        <v>0</v>
      </c>
      <c r="C2119" t="str">
        <f>'Base cotización 2021'!C2140</f>
        <v/>
      </c>
      <c r="D2119" t="str">
        <f>'Base cotización 2021'!D2140</f>
        <v/>
      </c>
      <c r="E2119" t="str">
        <f>'Base cotización 2021'!E2140</f>
        <v/>
      </c>
      <c r="G2119" t="str">
        <f>'Base cotización 2021'!F2140</f>
        <v/>
      </c>
      <c r="I2119" t="e">
        <f>'Base cotización 2021'!#REF!</f>
        <v>#REF!</v>
      </c>
      <c r="J2119" t="e">
        <f>'Base cotización 2021'!#REF!</f>
        <v>#REF!</v>
      </c>
      <c r="K2119">
        <f>'Base cotización 2021'!H2140</f>
        <v>0</v>
      </c>
      <c r="L2119">
        <f>'Base cotización 2021'!K2140</f>
        <v>0</v>
      </c>
      <c r="M2119" s="31">
        <f>'Base cotización 2021'!I2140</f>
        <v>0</v>
      </c>
      <c r="N2119">
        <f>'Base cotización 2021'!L2140</f>
        <v>0</v>
      </c>
      <c r="O2119">
        <f>'Base cotización 2021'!M2140</f>
        <v>0</v>
      </c>
      <c r="P2119" t="e">
        <f>'Base cotización 2021'!#REF!</f>
        <v>#REF!</v>
      </c>
      <c r="Q2119">
        <f>'Base cotización 2021'!N2140</f>
        <v>0</v>
      </c>
      <c r="R2119">
        <f>'Base cotización 2021'!O2140</f>
        <v>0</v>
      </c>
      <c r="S2119">
        <f>'Base cotización 2021'!P2140</f>
        <v>0</v>
      </c>
      <c r="T2119">
        <f>'Base cotización 2021'!Q2140</f>
        <v>0</v>
      </c>
      <c r="U2119">
        <f>'Base cotización 2021'!R2140</f>
        <v>0</v>
      </c>
      <c r="V2119">
        <f>'Base cotización 2021'!W2140</f>
        <v>0</v>
      </c>
      <c r="X2119">
        <f>'Base cotización 2021'!X2140</f>
        <v>0</v>
      </c>
      <c r="Y2119" t="e">
        <f>'Base cotización 2021'!#REF!</f>
        <v>#REF!</v>
      </c>
    </row>
    <row r="2120" spans="1:25">
      <c r="A2120">
        <f>'Base cotización 2021'!B2141</f>
        <v>0</v>
      </c>
      <c r="C2120" t="str">
        <f>'Base cotización 2021'!C2141</f>
        <v/>
      </c>
      <c r="D2120" t="str">
        <f>'Base cotización 2021'!D2141</f>
        <v/>
      </c>
      <c r="E2120" t="str">
        <f>'Base cotización 2021'!E2141</f>
        <v/>
      </c>
      <c r="G2120" t="str">
        <f>'Base cotización 2021'!F2141</f>
        <v/>
      </c>
      <c r="I2120" t="e">
        <f>'Base cotización 2021'!#REF!</f>
        <v>#REF!</v>
      </c>
      <c r="J2120" t="e">
        <f>'Base cotización 2021'!#REF!</f>
        <v>#REF!</v>
      </c>
      <c r="K2120">
        <f>'Base cotización 2021'!H2141</f>
        <v>0</v>
      </c>
      <c r="L2120">
        <f>'Base cotización 2021'!K2141</f>
        <v>0</v>
      </c>
      <c r="M2120" s="31">
        <f>'Base cotización 2021'!I2141</f>
        <v>0</v>
      </c>
      <c r="N2120">
        <f>'Base cotización 2021'!L2141</f>
        <v>0</v>
      </c>
      <c r="O2120">
        <f>'Base cotización 2021'!M2141</f>
        <v>0</v>
      </c>
      <c r="P2120" t="e">
        <f>'Base cotización 2021'!#REF!</f>
        <v>#REF!</v>
      </c>
      <c r="Q2120">
        <f>'Base cotización 2021'!N2141</f>
        <v>0</v>
      </c>
      <c r="R2120">
        <f>'Base cotización 2021'!O2141</f>
        <v>0</v>
      </c>
      <c r="S2120">
        <f>'Base cotización 2021'!P2141</f>
        <v>0</v>
      </c>
      <c r="T2120">
        <f>'Base cotización 2021'!Q2141</f>
        <v>0</v>
      </c>
      <c r="U2120">
        <f>'Base cotización 2021'!R2141</f>
        <v>0</v>
      </c>
      <c r="V2120">
        <f>'Base cotización 2021'!W2141</f>
        <v>0</v>
      </c>
      <c r="X2120">
        <f>'Base cotización 2021'!X2141</f>
        <v>0</v>
      </c>
      <c r="Y2120" t="e">
        <f>'Base cotización 2021'!#REF!</f>
        <v>#REF!</v>
      </c>
    </row>
    <row r="2121" spans="1:25">
      <c r="A2121">
        <f>'Base cotización 2021'!B2142</f>
        <v>0</v>
      </c>
      <c r="C2121" t="str">
        <f>'Base cotización 2021'!C2142</f>
        <v/>
      </c>
      <c r="D2121" t="str">
        <f>'Base cotización 2021'!D2142</f>
        <v/>
      </c>
      <c r="E2121" t="str">
        <f>'Base cotización 2021'!E2142</f>
        <v/>
      </c>
      <c r="G2121" t="str">
        <f>'Base cotización 2021'!F2142</f>
        <v/>
      </c>
      <c r="I2121" t="e">
        <f>'Base cotización 2021'!#REF!</f>
        <v>#REF!</v>
      </c>
      <c r="J2121" t="e">
        <f>'Base cotización 2021'!#REF!</f>
        <v>#REF!</v>
      </c>
      <c r="K2121">
        <f>'Base cotización 2021'!H2142</f>
        <v>0</v>
      </c>
      <c r="L2121">
        <f>'Base cotización 2021'!K2142</f>
        <v>0</v>
      </c>
      <c r="M2121" s="31">
        <f>'Base cotización 2021'!I2142</f>
        <v>0</v>
      </c>
      <c r="N2121">
        <f>'Base cotización 2021'!L2142</f>
        <v>0</v>
      </c>
      <c r="O2121">
        <f>'Base cotización 2021'!M2142</f>
        <v>0</v>
      </c>
      <c r="P2121" t="e">
        <f>'Base cotización 2021'!#REF!</f>
        <v>#REF!</v>
      </c>
      <c r="Q2121">
        <f>'Base cotización 2021'!N2142</f>
        <v>0</v>
      </c>
      <c r="R2121">
        <f>'Base cotización 2021'!O2142</f>
        <v>0</v>
      </c>
      <c r="S2121">
        <f>'Base cotización 2021'!P2142</f>
        <v>0</v>
      </c>
      <c r="T2121">
        <f>'Base cotización 2021'!Q2142</f>
        <v>0</v>
      </c>
      <c r="U2121">
        <f>'Base cotización 2021'!R2142</f>
        <v>0</v>
      </c>
      <c r="V2121">
        <f>'Base cotización 2021'!W2142</f>
        <v>0</v>
      </c>
      <c r="X2121">
        <f>'Base cotización 2021'!X2142</f>
        <v>0</v>
      </c>
      <c r="Y2121" t="e">
        <f>'Base cotización 2021'!#REF!</f>
        <v>#REF!</v>
      </c>
    </row>
    <row r="2122" spans="1:25">
      <c r="A2122">
        <f>'Base cotización 2021'!B2143</f>
        <v>0</v>
      </c>
      <c r="C2122" t="str">
        <f>'Base cotización 2021'!C2143</f>
        <v/>
      </c>
      <c r="D2122" t="str">
        <f>'Base cotización 2021'!D2143</f>
        <v/>
      </c>
      <c r="E2122" t="str">
        <f>'Base cotización 2021'!E2143</f>
        <v/>
      </c>
      <c r="G2122" t="str">
        <f>'Base cotización 2021'!F2143</f>
        <v/>
      </c>
      <c r="I2122" t="e">
        <f>'Base cotización 2021'!#REF!</f>
        <v>#REF!</v>
      </c>
      <c r="J2122" t="e">
        <f>'Base cotización 2021'!#REF!</f>
        <v>#REF!</v>
      </c>
      <c r="K2122">
        <f>'Base cotización 2021'!H2143</f>
        <v>0</v>
      </c>
      <c r="L2122">
        <f>'Base cotización 2021'!K2143</f>
        <v>0</v>
      </c>
      <c r="M2122" s="31">
        <f>'Base cotización 2021'!I2143</f>
        <v>0</v>
      </c>
      <c r="N2122">
        <f>'Base cotización 2021'!L2143</f>
        <v>0</v>
      </c>
      <c r="O2122">
        <f>'Base cotización 2021'!M2143</f>
        <v>0</v>
      </c>
      <c r="P2122" t="e">
        <f>'Base cotización 2021'!#REF!</f>
        <v>#REF!</v>
      </c>
      <c r="Q2122">
        <f>'Base cotización 2021'!N2143</f>
        <v>0</v>
      </c>
      <c r="R2122">
        <f>'Base cotización 2021'!O2143</f>
        <v>0</v>
      </c>
      <c r="S2122">
        <f>'Base cotización 2021'!P2143</f>
        <v>0</v>
      </c>
      <c r="T2122">
        <f>'Base cotización 2021'!Q2143</f>
        <v>0</v>
      </c>
      <c r="U2122">
        <f>'Base cotización 2021'!R2143</f>
        <v>0</v>
      </c>
      <c r="V2122">
        <f>'Base cotización 2021'!W2143</f>
        <v>0</v>
      </c>
      <c r="X2122">
        <f>'Base cotización 2021'!X2143</f>
        <v>0</v>
      </c>
      <c r="Y2122" t="e">
        <f>'Base cotización 2021'!#REF!</f>
        <v>#REF!</v>
      </c>
    </row>
    <row r="2123" spans="1:25">
      <c r="A2123">
        <f>'Base cotización 2021'!B2144</f>
        <v>0</v>
      </c>
      <c r="C2123" t="str">
        <f>'Base cotización 2021'!C2144</f>
        <v/>
      </c>
      <c r="D2123" t="str">
        <f>'Base cotización 2021'!D2144</f>
        <v/>
      </c>
      <c r="E2123" t="str">
        <f>'Base cotización 2021'!E2144</f>
        <v/>
      </c>
      <c r="G2123" t="str">
        <f>'Base cotización 2021'!F2144</f>
        <v/>
      </c>
      <c r="I2123" t="e">
        <f>'Base cotización 2021'!#REF!</f>
        <v>#REF!</v>
      </c>
      <c r="J2123" t="e">
        <f>'Base cotización 2021'!#REF!</f>
        <v>#REF!</v>
      </c>
      <c r="K2123">
        <f>'Base cotización 2021'!H2144</f>
        <v>0</v>
      </c>
      <c r="L2123">
        <f>'Base cotización 2021'!K2144</f>
        <v>0</v>
      </c>
      <c r="M2123" s="31">
        <f>'Base cotización 2021'!I2144</f>
        <v>0</v>
      </c>
      <c r="N2123">
        <f>'Base cotización 2021'!L2144</f>
        <v>0</v>
      </c>
      <c r="O2123">
        <f>'Base cotización 2021'!M2144</f>
        <v>0</v>
      </c>
      <c r="P2123" t="e">
        <f>'Base cotización 2021'!#REF!</f>
        <v>#REF!</v>
      </c>
      <c r="Q2123">
        <f>'Base cotización 2021'!N2144</f>
        <v>0</v>
      </c>
      <c r="R2123">
        <f>'Base cotización 2021'!O2144</f>
        <v>0</v>
      </c>
      <c r="S2123">
        <f>'Base cotización 2021'!P2144</f>
        <v>0</v>
      </c>
      <c r="T2123">
        <f>'Base cotización 2021'!Q2144</f>
        <v>0</v>
      </c>
      <c r="U2123">
        <f>'Base cotización 2021'!R2144</f>
        <v>0</v>
      </c>
      <c r="V2123">
        <f>'Base cotización 2021'!W2144</f>
        <v>0</v>
      </c>
      <c r="X2123">
        <f>'Base cotización 2021'!X2144</f>
        <v>0</v>
      </c>
      <c r="Y2123" t="e">
        <f>'Base cotización 2021'!#REF!</f>
        <v>#REF!</v>
      </c>
    </row>
    <row r="2124" spans="1:25">
      <c r="A2124">
        <f>'Base cotización 2021'!B2145</f>
        <v>0</v>
      </c>
      <c r="C2124" t="str">
        <f>'Base cotización 2021'!C2145</f>
        <v/>
      </c>
      <c r="D2124" t="str">
        <f>'Base cotización 2021'!D2145</f>
        <v/>
      </c>
      <c r="E2124" t="str">
        <f>'Base cotización 2021'!E2145</f>
        <v/>
      </c>
      <c r="G2124" t="str">
        <f>'Base cotización 2021'!F2145</f>
        <v/>
      </c>
      <c r="I2124" t="e">
        <f>'Base cotización 2021'!#REF!</f>
        <v>#REF!</v>
      </c>
      <c r="J2124" t="e">
        <f>'Base cotización 2021'!#REF!</f>
        <v>#REF!</v>
      </c>
      <c r="K2124">
        <f>'Base cotización 2021'!H2145</f>
        <v>0</v>
      </c>
      <c r="L2124">
        <f>'Base cotización 2021'!K2145</f>
        <v>0</v>
      </c>
      <c r="M2124" s="31">
        <f>'Base cotización 2021'!I2145</f>
        <v>0</v>
      </c>
      <c r="N2124">
        <f>'Base cotización 2021'!L2145</f>
        <v>0</v>
      </c>
      <c r="O2124">
        <f>'Base cotización 2021'!M2145</f>
        <v>0</v>
      </c>
      <c r="P2124" t="e">
        <f>'Base cotización 2021'!#REF!</f>
        <v>#REF!</v>
      </c>
      <c r="Q2124">
        <f>'Base cotización 2021'!N2145</f>
        <v>0</v>
      </c>
      <c r="R2124">
        <f>'Base cotización 2021'!O2145</f>
        <v>0</v>
      </c>
      <c r="S2124">
        <f>'Base cotización 2021'!P2145</f>
        <v>0</v>
      </c>
      <c r="T2124">
        <f>'Base cotización 2021'!Q2145</f>
        <v>0</v>
      </c>
      <c r="U2124">
        <f>'Base cotización 2021'!R2145</f>
        <v>0</v>
      </c>
      <c r="V2124">
        <f>'Base cotización 2021'!W2145</f>
        <v>0</v>
      </c>
      <c r="X2124">
        <f>'Base cotización 2021'!X2145</f>
        <v>0</v>
      </c>
      <c r="Y2124" t="e">
        <f>'Base cotización 2021'!#REF!</f>
        <v>#REF!</v>
      </c>
    </row>
    <row r="2125" spans="1:25">
      <c r="A2125">
        <f>'Base cotización 2021'!B2146</f>
        <v>0</v>
      </c>
      <c r="C2125" t="str">
        <f>'Base cotización 2021'!C2146</f>
        <v/>
      </c>
      <c r="D2125" t="str">
        <f>'Base cotización 2021'!D2146</f>
        <v/>
      </c>
      <c r="E2125" t="str">
        <f>'Base cotización 2021'!E2146</f>
        <v/>
      </c>
      <c r="G2125" t="str">
        <f>'Base cotización 2021'!F2146</f>
        <v/>
      </c>
      <c r="I2125" t="e">
        <f>'Base cotización 2021'!#REF!</f>
        <v>#REF!</v>
      </c>
      <c r="J2125" t="e">
        <f>'Base cotización 2021'!#REF!</f>
        <v>#REF!</v>
      </c>
      <c r="K2125">
        <f>'Base cotización 2021'!H2146</f>
        <v>0</v>
      </c>
      <c r="L2125">
        <f>'Base cotización 2021'!K2146</f>
        <v>0</v>
      </c>
      <c r="M2125" s="31">
        <f>'Base cotización 2021'!I2146</f>
        <v>0</v>
      </c>
      <c r="N2125">
        <f>'Base cotización 2021'!L2146</f>
        <v>0</v>
      </c>
      <c r="O2125">
        <f>'Base cotización 2021'!M2146</f>
        <v>0</v>
      </c>
      <c r="P2125" t="e">
        <f>'Base cotización 2021'!#REF!</f>
        <v>#REF!</v>
      </c>
      <c r="Q2125">
        <f>'Base cotización 2021'!N2146</f>
        <v>0</v>
      </c>
      <c r="R2125">
        <f>'Base cotización 2021'!O2146</f>
        <v>0</v>
      </c>
      <c r="S2125">
        <f>'Base cotización 2021'!P2146</f>
        <v>0</v>
      </c>
      <c r="T2125">
        <f>'Base cotización 2021'!Q2146</f>
        <v>0</v>
      </c>
      <c r="U2125">
        <f>'Base cotización 2021'!R2146</f>
        <v>0</v>
      </c>
      <c r="V2125">
        <f>'Base cotización 2021'!W2146</f>
        <v>0</v>
      </c>
      <c r="X2125">
        <f>'Base cotización 2021'!X2146</f>
        <v>0</v>
      </c>
      <c r="Y2125" t="e">
        <f>'Base cotización 2021'!#REF!</f>
        <v>#REF!</v>
      </c>
    </row>
    <row r="2126" spans="1:25">
      <c r="A2126">
        <f>'Base cotización 2021'!B2147</f>
        <v>0</v>
      </c>
      <c r="C2126" t="str">
        <f>'Base cotización 2021'!C2147</f>
        <v/>
      </c>
      <c r="D2126" t="str">
        <f>'Base cotización 2021'!D2147</f>
        <v/>
      </c>
      <c r="E2126" t="str">
        <f>'Base cotización 2021'!E2147</f>
        <v/>
      </c>
      <c r="G2126" t="str">
        <f>'Base cotización 2021'!F2147</f>
        <v/>
      </c>
      <c r="I2126" t="e">
        <f>'Base cotización 2021'!#REF!</f>
        <v>#REF!</v>
      </c>
      <c r="J2126" t="e">
        <f>'Base cotización 2021'!#REF!</f>
        <v>#REF!</v>
      </c>
      <c r="K2126">
        <f>'Base cotización 2021'!H2147</f>
        <v>0</v>
      </c>
      <c r="L2126">
        <f>'Base cotización 2021'!K2147</f>
        <v>0</v>
      </c>
      <c r="M2126" s="31">
        <f>'Base cotización 2021'!I2147</f>
        <v>0</v>
      </c>
      <c r="N2126">
        <f>'Base cotización 2021'!L2147</f>
        <v>0</v>
      </c>
      <c r="O2126">
        <f>'Base cotización 2021'!M2147</f>
        <v>0</v>
      </c>
      <c r="P2126" t="e">
        <f>'Base cotización 2021'!#REF!</f>
        <v>#REF!</v>
      </c>
      <c r="Q2126">
        <f>'Base cotización 2021'!N2147</f>
        <v>0</v>
      </c>
      <c r="R2126">
        <f>'Base cotización 2021'!O2147</f>
        <v>0</v>
      </c>
      <c r="S2126">
        <f>'Base cotización 2021'!P2147</f>
        <v>0</v>
      </c>
      <c r="T2126">
        <f>'Base cotización 2021'!Q2147</f>
        <v>0</v>
      </c>
      <c r="U2126">
        <f>'Base cotización 2021'!R2147</f>
        <v>0</v>
      </c>
      <c r="V2126">
        <f>'Base cotización 2021'!W2147</f>
        <v>0</v>
      </c>
      <c r="X2126">
        <f>'Base cotización 2021'!X2147</f>
        <v>0</v>
      </c>
      <c r="Y2126" t="e">
        <f>'Base cotización 2021'!#REF!</f>
        <v>#REF!</v>
      </c>
    </row>
    <row r="2127" spans="1:25">
      <c r="A2127">
        <f>'Base cotización 2021'!B2148</f>
        <v>0</v>
      </c>
      <c r="C2127" t="str">
        <f>'Base cotización 2021'!C2148</f>
        <v/>
      </c>
      <c r="D2127" t="str">
        <f>'Base cotización 2021'!D2148</f>
        <v/>
      </c>
      <c r="E2127" t="str">
        <f>'Base cotización 2021'!E2148</f>
        <v/>
      </c>
      <c r="G2127" t="str">
        <f>'Base cotización 2021'!F2148</f>
        <v/>
      </c>
      <c r="I2127" t="e">
        <f>'Base cotización 2021'!#REF!</f>
        <v>#REF!</v>
      </c>
      <c r="J2127" t="e">
        <f>'Base cotización 2021'!#REF!</f>
        <v>#REF!</v>
      </c>
      <c r="K2127">
        <f>'Base cotización 2021'!H2148</f>
        <v>0</v>
      </c>
      <c r="L2127">
        <f>'Base cotización 2021'!K2148</f>
        <v>0</v>
      </c>
      <c r="M2127" s="31">
        <f>'Base cotización 2021'!I2148</f>
        <v>0</v>
      </c>
      <c r="N2127">
        <f>'Base cotización 2021'!L2148</f>
        <v>0</v>
      </c>
      <c r="O2127">
        <f>'Base cotización 2021'!M2148</f>
        <v>0</v>
      </c>
      <c r="P2127" t="e">
        <f>'Base cotización 2021'!#REF!</f>
        <v>#REF!</v>
      </c>
      <c r="Q2127">
        <f>'Base cotización 2021'!N2148</f>
        <v>0</v>
      </c>
      <c r="R2127">
        <f>'Base cotización 2021'!O2148</f>
        <v>0</v>
      </c>
      <c r="S2127">
        <f>'Base cotización 2021'!P2148</f>
        <v>0</v>
      </c>
      <c r="T2127">
        <f>'Base cotización 2021'!Q2148</f>
        <v>0</v>
      </c>
      <c r="U2127">
        <f>'Base cotización 2021'!R2148</f>
        <v>0</v>
      </c>
      <c r="V2127">
        <f>'Base cotización 2021'!W2148</f>
        <v>0</v>
      </c>
      <c r="X2127">
        <f>'Base cotización 2021'!X2148</f>
        <v>0</v>
      </c>
      <c r="Y2127" t="e">
        <f>'Base cotización 2021'!#REF!</f>
        <v>#REF!</v>
      </c>
    </row>
    <row r="2128" spans="1:25">
      <c r="A2128">
        <f>'Base cotización 2021'!B2149</f>
        <v>0</v>
      </c>
      <c r="C2128" t="str">
        <f>'Base cotización 2021'!C2149</f>
        <v/>
      </c>
      <c r="D2128" t="str">
        <f>'Base cotización 2021'!D2149</f>
        <v/>
      </c>
      <c r="E2128" t="str">
        <f>'Base cotización 2021'!E2149</f>
        <v/>
      </c>
      <c r="G2128" t="str">
        <f>'Base cotización 2021'!F2149</f>
        <v/>
      </c>
      <c r="I2128" t="e">
        <f>'Base cotización 2021'!#REF!</f>
        <v>#REF!</v>
      </c>
      <c r="J2128" t="e">
        <f>'Base cotización 2021'!#REF!</f>
        <v>#REF!</v>
      </c>
      <c r="K2128">
        <f>'Base cotización 2021'!H2149</f>
        <v>0</v>
      </c>
      <c r="L2128">
        <f>'Base cotización 2021'!K2149</f>
        <v>0</v>
      </c>
      <c r="M2128" s="31">
        <f>'Base cotización 2021'!I2149</f>
        <v>0</v>
      </c>
      <c r="N2128">
        <f>'Base cotización 2021'!L2149</f>
        <v>0</v>
      </c>
      <c r="O2128">
        <f>'Base cotización 2021'!M2149</f>
        <v>0</v>
      </c>
      <c r="P2128" t="e">
        <f>'Base cotización 2021'!#REF!</f>
        <v>#REF!</v>
      </c>
      <c r="Q2128">
        <f>'Base cotización 2021'!N2149</f>
        <v>0</v>
      </c>
      <c r="R2128">
        <f>'Base cotización 2021'!O2149</f>
        <v>0</v>
      </c>
      <c r="S2128">
        <f>'Base cotización 2021'!P2149</f>
        <v>0</v>
      </c>
      <c r="T2128">
        <f>'Base cotización 2021'!Q2149</f>
        <v>0</v>
      </c>
      <c r="U2128">
        <f>'Base cotización 2021'!R2149</f>
        <v>0</v>
      </c>
      <c r="V2128">
        <f>'Base cotización 2021'!W2149</f>
        <v>0</v>
      </c>
      <c r="X2128">
        <f>'Base cotización 2021'!X2149</f>
        <v>0</v>
      </c>
      <c r="Y2128" t="e">
        <f>'Base cotización 2021'!#REF!</f>
        <v>#REF!</v>
      </c>
    </row>
    <row r="2129" spans="1:25">
      <c r="A2129">
        <f>'Base cotización 2021'!B2150</f>
        <v>0</v>
      </c>
      <c r="C2129" t="str">
        <f>'Base cotización 2021'!C2150</f>
        <v/>
      </c>
      <c r="D2129" t="str">
        <f>'Base cotización 2021'!D2150</f>
        <v/>
      </c>
      <c r="E2129" t="str">
        <f>'Base cotización 2021'!E2150</f>
        <v/>
      </c>
      <c r="G2129" t="str">
        <f>'Base cotización 2021'!F2150</f>
        <v/>
      </c>
      <c r="I2129" t="e">
        <f>'Base cotización 2021'!#REF!</f>
        <v>#REF!</v>
      </c>
      <c r="J2129" t="e">
        <f>'Base cotización 2021'!#REF!</f>
        <v>#REF!</v>
      </c>
      <c r="K2129">
        <f>'Base cotización 2021'!H2150</f>
        <v>0</v>
      </c>
      <c r="L2129">
        <f>'Base cotización 2021'!K2150</f>
        <v>0</v>
      </c>
      <c r="M2129" s="31">
        <f>'Base cotización 2021'!I2150</f>
        <v>0</v>
      </c>
      <c r="N2129">
        <f>'Base cotización 2021'!L2150</f>
        <v>0</v>
      </c>
      <c r="O2129">
        <f>'Base cotización 2021'!M2150</f>
        <v>0</v>
      </c>
      <c r="P2129" t="e">
        <f>'Base cotización 2021'!#REF!</f>
        <v>#REF!</v>
      </c>
      <c r="Q2129">
        <f>'Base cotización 2021'!N2150</f>
        <v>0</v>
      </c>
      <c r="R2129">
        <f>'Base cotización 2021'!O2150</f>
        <v>0</v>
      </c>
      <c r="S2129">
        <f>'Base cotización 2021'!P2150</f>
        <v>0</v>
      </c>
      <c r="T2129">
        <f>'Base cotización 2021'!Q2150</f>
        <v>0</v>
      </c>
      <c r="U2129">
        <f>'Base cotización 2021'!R2150</f>
        <v>0</v>
      </c>
      <c r="V2129">
        <f>'Base cotización 2021'!W2150</f>
        <v>0</v>
      </c>
      <c r="X2129">
        <f>'Base cotización 2021'!X2150</f>
        <v>0</v>
      </c>
      <c r="Y2129" t="e">
        <f>'Base cotización 2021'!#REF!</f>
        <v>#REF!</v>
      </c>
    </row>
    <row r="2130" spans="1:25">
      <c r="A2130">
        <f>'Base cotización 2021'!B2151</f>
        <v>0</v>
      </c>
      <c r="C2130" t="str">
        <f>'Base cotización 2021'!C2151</f>
        <v/>
      </c>
      <c r="D2130" t="str">
        <f>'Base cotización 2021'!D2151</f>
        <v/>
      </c>
      <c r="E2130" t="str">
        <f>'Base cotización 2021'!E2151</f>
        <v/>
      </c>
      <c r="G2130" t="str">
        <f>'Base cotización 2021'!F2151</f>
        <v/>
      </c>
      <c r="I2130" t="e">
        <f>'Base cotización 2021'!#REF!</f>
        <v>#REF!</v>
      </c>
      <c r="J2130" t="e">
        <f>'Base cotización 2021'!#REF!</f>
        <v>#REF!</v>
      </c>
      <c r="K2130">
        <f>'Base cotización 2021'!H2151</f>
        <v>0</v>
      </c>
      <c r="L2130">
        <f>'Base cotización 2021'!K2151</f>
        <v>0</v>
      </c>
      <c r="M2130" s="31">
        <f>'Base cotización 2021'!I2151</f>
        <v>0</v>
      </c>
      <c r="N2130">
        <f>'Base cotización 2021'!L2151</f>
        <v>0</v>
      </c>
      <c r="O2130">
        <f>'Base cotización 2021'!M2151</f>
        <v>0</v>
      </c>
      <c r="P2130" t="e">
        <f>'Base cotización 2021'!#REF!</f>
        <v>#REF!</v>
      </c>
      <c r="Q2130">
        <f>'Base cotización 2021'!N2151</f>
        <v>0</v>
      </c>
      <c r="R2130">
        <f>'Base cotización 2021'!O2151</f>
        <v>0</v>
      </c>
      <c r="S2130">
        <f>'Base cotización 2021'!P2151</f>
        <v>0</v>
      </c>
      <c r="T2130">
        <f>'Base cotización 2021'!Q2151</f>
        <v>0</v>
      </c>
      <c r="U2130">
        <f>'Base cotización 2021'!R2151</f>
        <v>0</v>
      </c>
      <c r="V2130">
        <f>'Base cotización 2021'!W2151</f>
        <v>0</v>
      </c>
      <c r="X2130">
        <f>'Base cotización 2021'!X2151</f>
        <v>0</v>
      </c>
      <c r="Y2130" t="e">
        <f>'Base cotización 2021'!#REF!</f>
        <v>#REF!</v>
      </c>
    </row>
    <row r="2131" spans="1:25">
      <c r="A2131">
        <f>'Base cotización 2021'!B2152</f>
        <v>0</v>
      </c>
      <c r="C2131" t="str">
        <f>'Base cotización 2021'!C2152</f>
        <v/>
      </c>
      <c r="D2131" t="str">
        <f>'Base cotización 2021'!D2152</f>
        <v/>
      </c>
      <c r="E2131" t="str">
        <f>'Base cotización 2021'!E2152</f>
        <v/>
      </c>
      <c r="G2131" t="str">
        <f>'Base cotización 2021'!F2152</f>
        <v/>
      </c>
      <c r="I2131" t="e">
        <f>'Base cotización 2021'!#REF!</f>
        <v>#REF!</v>
      </c>
      <c r="J2131" t="e">
        <f>'Base cotización 2021'!#REF!</f>
        <v>#REF!</v>
      </c>
      <c r="K2131">
        <f>'Base cotización 2021'!H2152</f>
        <v>0</v>
      </c>
      <c r="L2131">
        <f>'Base cotización 2021'!K2152</f>
        <v>0</v>
      </c>
      <c r="M2131" s="31">
        <f>'Base cotización 2021'!I2152</f>
        <v>0</v>
      </c>
      <c r="N2131">
        <f>'Base cotización 2021'!L2152</f>
        <v>0</v>
      </c>
      <c r="O2131">
        <f>'Base cotización 2021'!M2152</f>
        <v>0</v>
      </c>
      <c r="P2131" t="e">
        <f>'Base cotización 2021'!#REF!</f>
        <v>#REF!</v>
      </c>
      <c r="Q2131">
        <f>'Base cotización 2021'!N2152</f>
        <v>0</v>
      </c>
      <c r="R2131">
        <f>'Base cotización 2021'!O2152</f>
        <v>0</v>
      </c>
      <c r="S2131">
        <f>'Base cotización 2021'!P2152</f>
        <v>0</v>
      </c>
      <c r="T2131">
        <f>'Base cotización 2021'!Q2152</f>
        <v>0</v>
      </c>
      <c r="U2131">
        <f>'Base cotización 2021'!R2152</f>
        <v>0</v>
      </c>
      <c r="V2131">
        <f>'Base cotización 2021'!W2152</f>
        <v>0</v>
      </c>
      <c r="X2131">
        <f>'Base cotización 2021'!X2152</f>
        <v>0</v>
      </c>
      <c r="Y2131" t="e">
        <f>'Base cotización 2021'!#REF!</f>
        <v>#REF!</v>
      </c>
    </row>
    <row r="2132" spans="1:25">
      <c r="A2132">
        <f>'Base cotización 2021'!B2153</f>
        <v>0</v>
      </c>
      <c r="C2132" t="str">
        <f>'Base cotización 2021'!C2153</f>
        <v/>
      </c>
      <c r="D2132" t="str">
        <f>'Base cotización 2021'!D2153</f>
        <v/>
      </c>
      <c r="E2132" t="str">
        <f>'Base cotización 2021'!E2153</f>
        <v/>
      </c>
      <c r="G2132" t="str">
        <f>'Base cotización 2021'!F2153</f>
        <v/>
      </c>
      <c r="I2132" t="e">
        <f>'Base cotización 2021'!#REF!</f>
        <v>#REF!</v>
      </c>
      <c r="J2132" t="e">
        <f>'Base cotización 2021'!#REF!</f>
        <v>#REF!</v>
      </c>
      <c r="K2132">
        <f>'Base cotización 2021'!H2153</f>
        <v>0</v>
      </c>
      <c r="L2132">
        <f>'Base cotización 2021'!K2153</f>
        <v>0</v>
      </c>
      <c r="M2132" s="31">
        <f>'Base cotización 2021'!I2153</f>
        <v>0</v>
      </c>
      <c r="N2132">
        <f>'Base cotización 2021'!L2153</f>
        <v>0</v>
      </c>
      <c r="O2132">
        <f>'Base cotización 2021'!M2153</f>
        <v>0</v>
      </c>
      <c r="P2132" t="e">
        <f>'Base cotización 2021'!#REF!</f>
        <v>#REF!</v>
      </c>
      <c r="Q2132">
        <f>'Base cotización 2021'!N2153</f>
        <v>0</v>
      </c>
      <c r="R2132">
        <f>'Base cotización 2021'!O2153</f>
        <v>0</v>
      </c>
      <c r="S2132">
        <f>'Base cotización 2021'!P2153</f>
        <v>0</v>
      </c>
      <c r="T2132">
        <f>'Base cotización 2021'!Q2153</f>
        <v>0</v>
      </c>
      <c r="U2132">
        <f>'Base cotización 2021'!R2153</f>
        <v>0</v>
      </c>
      <c r="V2132">
        <f>'Base cotización 2021'!W2153</f>
        <v>0</v>
      </c>
      <c r="X2132">
        <f>'Base cotización 2021'!X2153</f>
        <v>0</v>
      </c>
      <c r="Y2132" t="e">
        <f>'Base cotización 2021'!#REF!</f>
        <v>#REF!</v>
      </c>
    </row>
    <row r="2133" spans="1:25">
      <c r="A2133">
        <f>'Base cotización 2021'!B2154</f>
        <v>0</v>
      </c>
      <c r="C2133" t="str">
        <f>'Base cotización 2021'!C2154</f>
        <v/>
      </c>
      <c r="D2133" t="str">
        <f>'Base cotización 2021'!D2154</f>
        <v/>
      </c>
      <c r="E2133" t="str">
        <f>'Base cotización 2021'!E2154</f>
        <v/>
      </c>
      <c r="G2133" t="str">
        <f>'Base cotización 2021'!F2154</f>
        <v/>
      </c>
      <c r="I2133" t="e">
        <f>'Base cotización 2021'!#REF!</f>
        <v>#REF!</v>
      </c>
      <c r="J2133" t="e">
        <f>'Base cotización 2021'!#REF!</f>
        <v>#REF!</v>
      </c>
      <c r="K2133">
        <f>'Base cotización 2021'!H2154</f>
        <v>0</v>
      </c>
      <c r="L2133">
        <f>'Base cotización 2021'!K2154</f>
        <v>0</v>
      </c>
      <c r="M2133" s="31">
        <f>'Base cotización 2021'!I2154</f>
        <v>0</v>
      </c>
      <c r="N2133">
        <f>'Base cotización 2021'!L2154</f>
        <v>0</v>
      </c>
      <c r="O2133">
        <f>'Base cotización 2021'!M2154</f>
        <v>0</v>
      </c>
      <c r="P2133" t="e">
        <f>'Base cotización 2021'!#REF!</f>
        <v>#REF!</v>
      </c>
      <c r="Q2133">
        <f>'Base cotización 2021'!N2154</f>
        <v>0</v>
      </c>
      <c r="R2133">
        <f>'Base cotización 2021'!O2154</f>
        <v>0</v>
      </c>
      <c r="S2133">
        <f>'Base cotización 2021'!P2154</f>
        <v>0</v>
      </c>
      <c r="T2133">
        <f>'Base cotización 2021'!Q2154</f>
        <v>0</v>
      </c>
      <c r="U2133">
        <f>'Base cotización 2021'!R2154</f>
        <v>0</v>
      </c>
      <c r="V2133">
        <f>'Base cotización 2021'!W2154</f>
        <v>0</v>
      </c>
      <c r="X2133">
        <f>'Base cotización 2021'!X2154</f>
        <v>0</v>
      </c>
      <c r="Y2133" t="e">
        <f>'Base cotización 2021'!#REF!</f>
        <v>#REF!</v>
      </c>
    </row>
    <row r="2134" spans="1:25">
      <c r="A2134">
        <f>'Base cotización 2021'!B2155</f>
        <v>0</v>
      </c>
      <c r="C2134" t="str">
        <f>'Base cotización 2021'!C2155</f>
        <v/>
      </c>
      <c r="D2134" t="str">
        <f>'Base cotización 2021'!D2155</f>
        <v/>
      </c>
      <c r="E2134" t="str">
        <f>'Base cotización 2021'!E2155</f>
        <v/>
      </c>
      <c r="G2134" t="str">
        <f>'Base cotización 2021'!F2155</f>
        <v/>
      </c>
      <c r="I2134" t="e">
        <f>'Base cotización 2021'!#REF!</f>
        <v>#REF!</v>
      </c>
      <c r="J2134" t="e">
        <f>'Base cotización 2021'!#REF!</f>
        <v>#REF!</v>
      </c>
      <c r="K2134">
        <f>'Base cotización 2021'!H2155</f>
        <v>0</v>
      </c>
      <c r="L2134">
        <f>'Base cotización 2021'!K2155</f>
        <v>0</v>
      </c>
      <c r="M2134" s="31">
        <f>'Base cotización 2021'!I2155</f>
        <v>0</v>
      </c>
      <c r="N2134">
        <f>'Base cotización 2021'!L2155</f>
        <v>0</v>
      </c>
      <c r="O2134">
        <f>'Base cotización 2021'!M2155</f>
        <v>0</v>
      </c>
      <c r="P2134" t="e">
        <f>'Base cotización 2021'!#REF!</f>
        <v>#REF!</v>
      </c>
      <c r="Q2134">
        <f>'Base cotización 2021'!N2155</f>
        <v>0</v>
      </c>
      <c r="R2134">
        <f>'Base cotización 2021'!O2155</f>
        <v>0</v>
      </c>
      <c r="S2134">
        <f>'Base cotización 2021'!P2155</f>
        <v>0</v>
      </c>
      <c r="T2134">
        <f>'Base cotización 2021'!Q2155</f>
        <v>0</v>
      </c>
      <c r="U2134">
        <f>'Base cotización 2021'!R2155</f>
        <v>0</v>
      </c>
      <c r="V2134">
        <f>'Base cotización 2021'!W2155</f>
        <v>0</v>
      </c>
      <c r="X2134">
        <f>'Base cotización 2021'!X2155</f>
        <v>0</v>
      </c>
      <c r="Y2134" t="e">
        <f>'Base cotización 2021'!#REF!</f>
        <v>#REF!</v>
      </c>
    </row>
    <row r="2135" spans="1:25">
      <c r="A2135">
        <f>'Base cotización 2021'!B2156</f>
        <v>0</v>
      </c>
      <c r="C2135" t="str">
        <f>'Base cotización 2021'!C2156</f>
        <v/>
      </c>
      <c r="D2135" t="str">
        <f>'Base cotización 2021'!D2156</f>
        <v/>
      </c>
      <c r="E2135" t="str">
        <f>'Base cotización 2021'!E2156</f>
        <v/>
      </c>
      <c r="G2135" t="str">
        <f>'Base cotización 2021'!F2156</f>
        <v/>
      </c>
      <c r="I2135" t="e">
        <f>'Base cotización 2021'!#REF!</f>
        <v>#REF!</v>
      </c>
      <c r="J2135" t="e">
        <f>'Base cotización 2021'!#REF!</f>
        <v>#REF!</v>
      </c>
      <c r="K2135">
        <f>'Base cotización 2021'!H2156</f>
        <v>0</v>
      </c>
      <c r="L2135">
        <f>'Base cotización 2021'!K2156</f>
        <v>0</v>
      </c>
      <c r="M2135" s="31">
        <f>'Base cotización 2021'!I2156</f>
        <v>0</v>
      </c>
      <c r="N2135">
        <f>'Base cotización 2021'!L2156</f>
        <v>0</v>
      </c>
      <c r="O2135">
        <f>'Base cotización 2021'!M2156</f>
        <v>0</v>
      </c>
      <c r="P2135" t="e">
        <f>'Base cotización 2021'!#REF!</f>
        <v>#REF!</v>
      </c>
      <c r="Q2135">
        <f>'Base cotización 2021'!N2156</f>
        <v>0</v>
      </c>
      <c r="R2135">
        <f>'Base cotización 2021'!O2156</f>
        <v>0</v>
      </c>
      <c r="S2135">
        <f>'Base cotización 2021'!P2156</f>
        <v>0</v>
      </c>
      <c r="T2135">
        <f>'Base cotización 2021'!Q2156</f>
        <v>0</v>
      </c>
      <c r="U2135">
        <f>'Base cotización 2021'!R2156</f>
        <v>0</v>
      </c>
      <c r="V2135">
        <f>'Base cotización 2021'!W2156</f>
        <v>0</v>
      </c>
      <c r="X2135">
        <f>'Base cotización 2021'!X2156</f>
        <v>0</v>
      </c>
      <c r="Y2135" t="e">
        <f>'Base cotización 2021'!#REF!</f>
        <v>#REF!</v>
      </c>
    </row>
    <row r="2136" spans="1:25">
      <c r="A2136">
        <f>'Base cotización 2021'!B2157</f>
        <v>0</v>
      </c>
      <c r="C2136" t="str">
        <f>'Base cotización 2021'!C2157</f>
        <v/>
      </c>
      <c r="D2136" t="str">
        <f>'Base cotización 2021'!D2157</f>
        <v/>
      </c>
      <c r="E2136" t="str">
        <f>'Base cotización 2021'!E2157</f>
        <v/>
      </c>
      <c r="G2136" t="str">
        <f>'Base cotización 2021'!F2157</f>
        <v/>
      </c>
      <c r="I2136" t="e">
        <f>'Base cotización 2021'!#REF!</f>
        <v>#REF!</v>
      </c>
      <c r="J2136" t="e">
        <f>'Base cotización 2021'!#REF!</f>
        <v>#REF!</v>
      </c>
      <c r="K2136">
        <f>'Base cotización 2021'!H2157</f>
        <v>0</v>
      </c>
      <c r="L2136">
        <f>'Base cotización 2021'!K2157</f>
        <v>0</v>
      </c>
      <c r="M2136" s="31">
        <f>'Base cotización 2021'!I2157</f>
        <v>0</v>
      </c>
      <c r="N2136">
        <f>'Base cotización 2021'!L2157</f>
        <v>0</v>
      </c>
      <c r="O2136">
        <f>'Base cotización 2021'!M2157</f>
        <v>0</v>
      </c>
      <c r="P2136" t="e">
        <f>'Base cotización 2021'!#REF!</f>
        <v>#REF!</v>
      </c>
      <c r="Q2136">
        <f>'Base cotización 2021'!N2157</f>
        <v>0</v>
      </c>
      <c r="R2136">
        <f>'Base cotización 2021'!O2157</f>
        <v>0</v>
      </c>
      <c r="S2136">
        <f>'Base cotización 2021'!P2157</f>
        <v>0</v>
      </c>
      <c r="T2136">
        <f>'Base cotización 2021'!Q2157</f>
        <v>0</v>
      </c>
      <c r="U2136">
        <f>'Base cotización 2021'!R2157</f>
        <v>0</v>
      </c>
      <c r="V2136">
        <f>'Base cotización 2021'!W2157</f>
        <v>0</v>
      </c>
      <c r="X2136">
        <f>'Base cotización 2021'!X2157</f>
        <v>0</v>
      </c>
      <c r="Y2136" t="e">
        <f>'Base cotización 2021'!#REF!</f>
        <v>#REF!</v>
      </c>
    </row>
    <row r="2137" spans="1:25">
      <c r="A2137">
        <f>'Base cotización 2021'!B2158</f>
        <v>0</v>
      </c>
      <c r="C2137" t="str">
        <f>'Base cotización 2021'!C2158</f>
        <v/>
      </c>
      <c r="D2137" t="str">
        <f>'Base cotización 2021'!D2158</f>
        <v/>
      </c>
      <c r="E2137" t="str">
        <f>'Base cotización 2021'!E2158</f>
        <v/>
      </c>
      <c r="G2137" t="str">
        <f>'Base cotización 2021'!F2158</f>
        <v/>
      </c>
      <c r="I2137" t="e">
        <f>'Base cotización 2021'!#REF!</f>
        <v>#REF!</v>
      </c>
      <c r="J2137" t="e">
        <f>'Base cotización 2021'!#REF!</f>
        <v>#REF!</v>
      </c>
      <c r="K2137">
        <f>'Base cotización 2021'!H2158</f>
        <v>0</v>
      </c>
      <c r="L2137">
        <f>'Base cotización 2021'!K2158</f>
        <v>0</v>
      </c>
      <c r="M2137" s="31">
        <f>'Base cotización 2021'!I2158</f>
        <v>0</v>
      </c>
      <c r="N2137">
        <f>'Base cotización 2021'!L2158</f>
        <v>0</v>
      </c>
      <c r="O2137">
        <f>'Base cotización 2021'!M2158</f>
        <v>0</v>
      </c>
      <c r="P2137" t="e">
        <f>'Base cotización 2021'!#REF!</f>
        <v>#REF!</v>
      </c>
      <c r="Q2137">
        <f>'Base cotización 2021'!N2158</f>
        <v>0</v>
      </c>
      <c r="R2137">
        <f>'Base cotización 2021'!O2158</f>
        <v>0</v>
      </c>
      <c r="S2137">
        <f>'Base cotización 2021'!P2158</f>
        <v>0</v>
      </c>
      <c r="T2137">
        <f>'Base cotización 2021'!Q2158</f>
        <v>0</v>
      </c>
      <c r="U2137">
        <f>'Base cotización 2021'!R2158</f>
        <v>0</v>
      </c>
      <c r="V2137">
        <f>'Base cotización 2021'!W2158</f>
        <v>0</v>
      </c>
      <c r="X2137">
        <f>'Base cotización 2021'!X2158</f>
        <v>0</v>
      </c>
      <c r="Y2137" t="e">
        <f>'Base cotización 2021'!#REF!</f>
        <v>#REF!</v>
      </c>
    </row>
    <row r="2138" spans="1:25">
      <c r="A2138">
        <f>'Base cotización 2021'!B2159</f>
        <v>0</v>
      </c>
      <c r="C2138" t="str">
        <f>'Base cotización 2021'!C2159</f>
        <v/>
      </c>
      <c r="D2138" t="str">
        <f>'Base cotización 2021'!D2159</f>
        <v/>
      </c>
      <c r="E2138" t="str">
        <f>'Base cotización 2021'!E2159</f>
        <v/>
      </c>
      <c r="G2138" t="str">
        <f>'Base cotización 2021'!F2159</f>
        <v/>
      </c>
      <c r="I2138" t="e">
        <f>'Base cotización 2021'!#REF!</f>
        <v>#REF!</v>
      </c>
      <c r="J2138" t="e">
        <f>'Base cotización 2021'!#REF!</f>
        <v>#REF!</v>
      </c>
      <c r="K2138">
        <f>'Base cotización 2021'!H2159</f>
        <v>0</v>
      </c>
      <c r="L2138">
        <f>'Base cotización 2021'!K2159</f>
        <v>0</v>
      </c>
      <c r="M2138" s="31">
        <f>'Base cotización 2021'!I2159</f>
        <v>0</v>
      </c>
      <c r="N2138">
        <f>'Base cotización 2021'!L2159</f>
        <v>0</v>
      </c>
      <c r="O2138">
        <f>'Base cotización 2021'!M2159</f>
        <v>0</v>
      </c>
      <c r="P2138" t="e">
        <f>'Base cotización 2021'!#REF!</f>
        <v>#REF!</v>
      </c>
      <c r="Q2138">
        <f>'Base cotización 2021'!N2159</f>
        <v>0</v>
      </c>
      <c r="R2138">
        <f>'Base cotización 2021'!O2159</f>
        <v>0</v>
      </c>
      <c r="S2138">
        <f>'Base cotización 2021'!P2159</f>
        <v>0</v>
      </c>
      <c r="T2138">
        <f>'Base cotización 2021'!Q2159</f>
        <v>0</v>
      </c>
      <c r="U2138">
        <f>'Base cotización 2021'!R2159</f>
        <v>0</v>
      </c>
      <c r="V2138">
        <f>'Base cotización 2021'!W2159</f>
        <v>0</v>
      </c>
      <c r="X2138">
        <f>'Base cotización 2021'!X2159</f>
        <v>0</v>
      </c>
      <c r="Y2138" t="e">
        <f>'Base cotización 2021'!#REF!</f>
        <v>#REF!</v>
      </c>
    </row>
    <row r="2139" spans="1:25">
      <c r="A2139">
        <f>'Base cotización 2021'!B2160</f>
        <v>0</v>
      </c>
      <c r="C2139" t="str">
        <f>'Base cotización 2021'!C2160</f>
        <v/>
      </c>
      <c r="D2139" t="str">
        <f>'Base cotización 2021'!D2160</f>
        <v/>
      </c>
      <c r="E2139" t="str">
        <f>'Base cotización 2021'!E2160</f>
        <v/>
      </c>
      <c r="G2139" t="str">
        <f>'Base cotización 2021'!F2160</f>
        <v/>
      </c>
      <c r="I2139" t="e">
        <f>'Base cotización 2021'!#REF!</f>
        <v>#REF!</v>
      </c>
      <c r="J2139" t="e">
        <f>'Base cotización 2021'!#REF!</f>
        <v>#REF!</v>
      </c>
      <c r="K2139">
        <f>'Base cotización 2021'!H2160</f>
        <v>0</v>
      </c>
      <c r="L2139">
        <f>'Base cotización 2021'!K2160</f>
        <v>0</v>
      </c>
      <c r="M2139" s="31">
        <f>'Base cotización 2021'!I2160</f>
        <v>0</v>
      </c>
      <c r="N2139">
        <f>'Base cotización 2021'!L2160</f>
        <v>0</v>
      </c>
      <c r="O2139">
        <f>'Base cotización 2021'!M2160</f>
        <v>0</v>
      </c>
      <c r="P2139" t="e">
        <f>'Base cotización 2021'!#REF!</f>
        <v>#REF!</v>
      </c>
      <c r="Q2139">
        <f>'Base cotización 2021'!N2160</f>
        <v>0</v>
      </c>
      <c r="R2139">
        <f>'Base cotización 2021'!O2160</f>
        <v>0</v>
      </c>
      <c r="S2139">
        <f>'Base cotización 2021'!P2160</f>
        <v>0</v>
      </c>
      <c r="T2139">
        <f>'Base cotización 2021'!Q2160</f>
        <v>0</v>
      </c>
      <c r="U2139">
        <f>'Base cotización 2021'!R2160</f>
        <v>0</v>
      </c>
      <c r="V2139">
        <f>'Base cotización 2021'!W2160</f>
        <v>0</v>
      </c>
      <c r="X2139">
        <f>'Base cotización 2021'!X2160</f>
        <v>0</v>
      </c>
      <c r="Y2139" t="e">
        <f>'Base cotización 2021'!#REF!</f>
        <v>#REF!</v>
      </c>
    </row>
    <row r="2140" spans="1:25">
      <c r="A2140">
        <f>'Base cotización 2021'!B2161</f>
        <v>0</v>
      </c>
      <c r="C2140" t="str">
        <f>'Base cotización 2021'!C2161</f>
        <v/>
      </c>
      <c r="D2140" t="str">
        <f>'Base cotización 2021'!D2161</f>
        <v/>
      </c>
      <c r="E2140" t="str">
        <f>'Base cotización 2021'!E2161</f>
        <v/>
      </c>
      <c r="G2140" t="str">
        <f>'Base cotización 2021'!F2161</f>
        <v/>
      </c>
      <c r="I2140" t="e">
        <f>'Base cotización 2021'!#REF!</f>
        <v>#REF!</v>
      </c>
      <c r="J2140" t="e">
        <f>'Base cotización 2021'!#REF!</f>
        <v>#REF!</v>
      </c>
      <c r="K2140">
        <f>'Base cotización 2021'!H2161</f>
        <v>0</v>
      </c>
      <c r="L2140">
        <f>'Base cotización 2021'!K2161</f>
        <v>0</v>
      </c>
      <c r="M2140" s="31">
        <f>'Base cotización 2021'!I2161</f>
        <v>0</v>
      </c>
      <c r="N2140">
        <f>'Base cotización 2021'!L2161</f>
        <v>0</v>
      </c>
      <c r="O2140">
        <f>'Base cotización 2021'!M2161</f>
        <v>0</v>
      </c>
      <c r="P2140" t="e">
        <f>'Base cotización 2021'!#REF!</f>
        <v>#REF!</v>
      </c>
      <c r="Q2140">
        <f>'Base cotización 2021'!N2161</f>
        <v>0</v>
      </c>
      <c r="R2140">
        <f>'Base cotización 2021'!O2161</f>
        <v>0</v>
      </c>
      <c r="S2140">
        <f>'Base cotización 2021'!P2161</f>
        <v>0</v>
      </c>
      <c r="T2140">
        <f>'Base cotización 2021'!Q2161</f>
        <v>0</v>
      </c>
      <c r="U2140">
        <f>'Base cotización 2021'!R2161</f>
        <v>0</v>
      </c>
      <c r="V2140">
        <f>'Base cotización 2021'!W2161</f>
        <v>0</v>
      </c>
      <c r="X2140">
        <f>'Base cotización 2021'!X2161</f>
        <v>0</v>
      </c>
      <c r="Y2140" t="e">
        <f>'Base cotización 2021'!#REF!</f>
        <v>#REF!</v>
      </c>
    </row>
    <row r="2141" spans="1:25">
      <c r="A2141">
        <f>'Base cotización 2021'!B2162</f>
        <v>0</v>
      </c>
      <c r="C2141" t="str">
        <f>'Base cotización 2021'!C2162</f>
        <v/>
      </c>
      <c r="D2141" t="str">
        <f>'Base cotización 2021'!D2162</f>
        <v/>
      </c>
      <c r="E2141" t="str">
        <f>'Base cotización 2021'!E2162</f>
        <v/>
      </c>
      <c r="G2141" t="str">
        <f>'Base cotización 2021'!F2162</f>
        <v/>
      </c>
      <c r="I2141" t="e">
        <f>'Base cotización 2021'!#REF!</f>
        <v>#REF!</v>
      </c>
      <c r="J2141" t="e">
        <f>'Base cotización 2021'!#REF!</f>
        <v>#REF!</v>
      </c>
      <c r="K2141">
        <f>'Base cotización 2021'!H2162</f>
        <v>0</v>
      </c>
      <c r="L2141">
        <f>'Base cotización 2021'!K2162</f>
        <v>0</v>
      </c>
      <c r="M2141" s="31">
        <f>'Base cotización 2021'!I2162</f>
        <v>0</v>
      </c>
      <c r="N2141">
        <f>'Base cotización 2021'!L2162</f>
        <v>0</v>
      </c>
      <c r="O2141">
        <f>'Base cotización 2021'!M2162</f>
        <v>0</v>
      </c>
      <c r="P2141" t="e">
        <f>'Base cotización 2021'!#REF!</f>
        <v>#REF!</v>
      </c>
      <c r="Q2141">
        <f>'Base cotización 2021'!N2162</f>
        <v>0</v>
      </c>
      <c r="R2141">
        <f>'Base cotización 2021'!O2162</f>
        <v>0</v>
      </c>
      <c r="S2141">
        <f>'Base cotización 2021'!P2162</f>
        <v>0</v>
      </c>
      <c r="T2141">
        <f>'Base cotización 2021'!Q2162</f>
        <v>0</v>
      </c>
      <c r="U2141">
        <f>'Base cotización 2021'!R2162</f>
        <v>0</v>
      </c>
      <c r="V2141">
        <f>'Base cotización 2021'!W2162</f>
        <v>0</v>
      </c>
      <c r="X2141">
        <f>'Base cotización 2021'!X2162</f>
        <v>0</v>
      </c>
      <c r="Y2141" t="e">
        <f>'Base cotización 2021'!#REF!</f>
        <v>#REF!</v>
      </c>
    </row>
    <row r="2142" spans="1:25">
      <c r="A2142">
        <f>'Base cotización 2021'!B2163</f>
        <v>0</v>
      </c>
      <c r="C2142" t="str">
        <f>'Base cotización 2021'!C2163</f>
        <v/>
      </c>
      <c r="D2142" t="str">
        <f>'Base cotización 2021'!D2163</f>
        <v/>
      </c>
      <c r="E2142" t="str">
        <f>'Base cotización 2021'!E2163</f>
        <v/>
      </c>
      <c r="G2142" t="str">
        <f>'Base cotización 2021'!F2163</f>
        <v/>
      </c>
      <c r="I2142" t="e">
        <f>'Base cotización 2021'!#REF!</f>
        <v>#REF!</v>
      </c>
      <c r="J2142" t="e">
        <f>'Base cotización 2021'!#REF!</f>
        <v>#REF!</v>
      </c>
      <c r="K2142">
        <f>'Base cotización 2021'!H2163</f>
        <v>0</v>
      </c>
      <c r="L2142">
        <f>'Base cotización 2021'!K2163</f>
        <v>0</v>
      </c>
      <c r="M2142" s="31">
        <f>'Base cotización 2021'!I2163</f>
        <v>0</v>
      </c>
      <c r="N2142">
        <f>'Base cotización 2021'!L2163</f>
        <v>0</v>
      </c>
      <c r="O2142">
        <f>'Base cotización 2021'!M2163</f>
        <v>0</v>
      </c>
      <c r="P2142" t="e">
        <f>'Base cotización 2021'!#REF!</f>
        <v>#REF!</v>
      </c>
      <c r="Q2142">
        <f>'Base cotización 2021'!N2163</f>
        <v>0</v>
      </c>
      <c r="R2142">
        <f>'Base cotización 2021'!O2163</f>
        <v>0</v>
      </c>
      <c r="S2142">
        <f>'Base cotización 2021'!P2163</f>
        <v>0</v>
      </c>
      <c r="T2142">
        <f>'Base cotización 2021'!Q2163</f>
        <v>0</v>
      </c>
      <c r="U2142">
        <f>'Base cotización 2021'!R2163</f>
        <v>0</v>
      </c>
      <c r="V2142">
        <f>'Base cotización 2021'!W2163</f>
        <v>0</v>
      </c>
      <c r="X2142">
        <f>'Base cotización 2021'!X2163</f>
        <v>0</v>
      </c>
      <c r="Y2142" t="e">
        <f>'Base cotización 2021'!#REF!</f>
        <v>#REF!</v>
      </c>
    </row>
    <row r="2143" spans="1:25">
      <c r="A2143">
        <f>'Base cotización 2021'!B2164</f>
        <v>0</v>
      </c>
      <c r="C2143" t="str">
        <f>'Base cotización 2021'!C2164</f>
        <v/>
      </c>
      <c r="D2143" t="str">
        <f>'Base cotización 2021'!D2164</f>
        <v/>
      </c>
      <c r="E2143" t="str">
        <f>'Base cotización 2021'!E2164</f>
        <v/>
      </c>
      <c r="G2143" t="str">
        <f>'Base cotización 2021'!F2164</f>
        <v/>
      </c>
      <c r="I2143" t="e">
        <f>'Base cotización 2021'!#REF!</f>
        <v>#REF!</v>
      </c>
      <c r="J2143" t="e">
        <f>'Base cotización 2021'!#REF!</f>
        <v>#REF!</v>
      </c>
      <c r="K2143">
        <f>'Base cotización 2021'!H2164</f>
        <v>0</v>
      </c>
      <c r="L2143">
        <f>'Base cotización 2021'!K2164</f>
        <v>0</v>
      </c>
      <c r="M2143" s="31">
        <f>'Base cotización 2021'!I2164</f>
        <v>0</v>
      </c>
      <c r="N2143">
        <f>'Base cotización 2021'!L2164</f>
        <v>0</v>
      </c>
      <c r="O2143">
        <f>'Base cotización 2021'!M2164</f>
        <v>0</v>
      </c>
      <c r="P2143" t="e">
        <f>'Base cotización 2021'!#REF!</f>
        <v>#REF!</v>
      </c>
      <c r="Q2143">
        <f>'Base cotización 2021'!N2164</f>
        <v>0</v>
      </c>
      <c r="R2143">
        <f>'Base cotización 2021'!O2164</f>
        <v>0</v>
      </c>
      <c r="S2143">
        <f>'Base cotización 2021'!P2164</f>
        <v>0</v>
      </c>
      <c r="T2143">
        <f>'Base cotización 2021'!Q2164</f>
        <v>0</v>
      </c>
      <c r="U2143">
        <f>'Base cotización 2021'!R2164</f>
        <v>0</v>
      </c>
      <c r="V2143">
        <f>'Base cotización 2021'!W2164</f>
        <v>0</v>
      </c>
      <c r="X2143">
        <f>'Base cotización 2021'!X2164</f>
        <v>0</v>
      </c>
      <c r="Y2143" t="e">
        <f>'Base cotización 2021'!#REF!</f>
        <v>#REF!</v>
      </c>
    </row>
    <row r="2144" spans="1:25">
      <c r="A2144">
        <f>'Base cotización 2021'!B2165</f>
        <v>0</v>
      </c>
      <c r="C2144" t="str">
        <f>'Base cotización 2021'!C2165</f>
        <v/>
      </c>
      <c r="D2144" t="str">
        <f>'Base cotización 2021'!D2165</f>
        <v/>
      </c>
      <c r="E2144" t="str">
        <f>'Base cotización 2021'!E2165</f>
        <v/>
      </c>
      <c r="G2144" t="str">
        <f>'Base cotización 2021'!F2165</f>
        <v/>
      </c>
      <c r="I2144" t="e">
        <f>'Base cotización 2021'!#REF!</f>
        <v>#REF!</v>
      </c>
      <c r="J2144" t="e">
        <f>'Base cotización 2021'!#REF!</f>
        <v>#REF!</v>
      </c>
      <c r="K2144">
        <f>'Base cotización 2021'!H2165</f>
        <v>0</v>
      </c>
      <c r="L2144">
        <f>'Base cotización 2021'!K2165</f>
        <v>0</v>
      </c>
      <c r="M2144" s="31">
        <f>'Base cotización 2021'!I2165</f>
        <v>0</v>
      </c>
      <c r="N2144">
        <f>'Base cotización 2021'!L2165</f>
        <v>0</v>
      </c>
      <c r="O2144">
        <f>'Base cotización 2021'!M2165</f>
        <v>0</v>
      </c>
      <c r="P2144" t="e">
        <f>'Base cotización 2021'!#REF!</f>
        <v>#REF!</v>
      </c>
      <c r="Q2144">
        <f>'Base cotización 2021'!N2165</f>
        <v>0</v>
      </c>
      <c r="R2144">
        <f>'Base cotización 2021'!O2165</f>
        <v>0</v>
      </c>
      <c r="S2144">
        <f>'Base cotización 2021'!P2165</f>
        <v>0</v>
      </c>
      <c r="T2144">
        <f>'Base cotización 2021'!Q2165</f>
        <v>0</v>
      </c>
      <c r="U2144">
        <f>'Base cotización 2021'!R2165</f>
        <v>0</v>
      </c>
      <c r="V2144">
        <f>'Base cotización 2021'!W2165</f>
        <v>0</v>
      </c>
      <c r="X2144">
        <f>'Base cotización 2021'!X2165</f>
        <v>0</v>
      </c>
      <c r="Y2144" t="e">
        <f>'Base cotización 2021'!#REF!</f>
        <v>#REF!</v>
      </c>
    </row>
    <row r="2145" spans="1:25">
      <c r="A2145">
        <f>'Base cotización 2021'!B2166</f>
        <v>0</v>
      </c>
      <c r="C2145" t="str">
        <f>'Base cotización 2021'!C2166</f>
        <v/>
      </c>
      <c r="D2145" t="str">
        <f>'Base cotización 2021'!D2166</f>
        <v/>
      </c>
      <c r="E2145" t="str">
        <f>'Base cotización 2021'!E2166</f>
        <v/>
      </c>
      <c r="G2145" t="str">
        <f>'Base cotización 2021'!F2166</f>
        <v/>
      </c>
      <c r="I2145" t="e">
        <f>'Base cotización 2021'!#REF!</f>
        <v>#REF!</v>
      </c>
      <c r="J2145" t="e">
        <f>'Base cotización 2021'!#REF!</f>
        <v>#REF!</v>
      </c>
      <c r="K2145">
        <f>'Base cotización 2021'!H2166</f>
        <v>0</v>
      </c>
      <c r="L2145">
        <f>'Base cotización 2021'!K2166</f>
        <v>0</v>
      </c>
      <c r="M2145" s="31">
        <f>'Base cotización 2021'!I2166</f>
        <v>0</v>
      </c>
      <c r="N2145">
        <f>'Base cotización 2021'!L2166</f>
        <v>0</v>
      </c>
      <c r="O2145">
        <f>'Base cotización 2021'!M2166</f>
        <v>0</v>
      </c>
      <c r="P2145" t="e">
        <f>'Base cotización 2021'!#REF!</f>
        <v>#REF!</v>
      </c>
      <c r="Q2145">
        <f>'Base cotización 2021'!N2166</f>
        <v>0</v>
      </c>
      <c r="R2145">
        <f>'Base cotización 2021'!O2166</f>
        <v>0</v>
      </c>
      <c r="S2145">
        <f>'Base cotización 2021'!P2166</f>
        <v>0</v>
      </c>
      <c r="T2145">
        <f>'Base cotización 2021'!Q2166</f>
        <v>0</v>
      </c>
      <c r="U2145">
        <f>'Base cotización 2021'!R2166</f>
        <v>0</v>
      </c>
      <c r="V2145">
        <f>'Base cotización 2021'!W2166</f>
        <v>0</v>
      </c>
      <c r="X2145">
        <f>'Base cotización 2021'!X2166</f>
        <v>0</v>
      </c>
      <c r="Y2145" t="e">
        <f>'Base cotización 2021'!#REF!</f>
        <v>#REF!</v>
      </c>
    </row>
    <row r="2146" spans="1:25">
      <c r="A2146">
        <f>'Base cotización 2021'!B2167</f>
        <v>0</v>
      </c>
      <c r="C2146" t="str">
        <f>'Base cotización 2021'!C2167</f>
        <v/>
      </c>
      <c r="D2146" t="str">
        <f>'Base cotización 2021'!D2167</f>
        <v/>
      </c>
      <c r="E2146" t="str">
        <f>'Base cotización 2021'!E2167</f>
        <v/>
      </c>
      <c r="G2146" t="str">
        <f>'Base cotización 2021'!F2167</f>
        <v/>
      </c>
      <c r="I2146" t="e">
        <f>'Base cotización 2021'!#REF!</f>
        <v>#REF!</v>
      </c>
      <c r="J2146" t="e">
        <f>'Base cotización 2021'!#REF!</f>
        <v>#REF!</v>
      </c>
      <c r="K2146">
        <f>'Base cotización 2021'!H2167</f>
        <v>0</v>
      </c>
      <c r="L2146">
        <f>'Base cotización 2021'!K2167</f>
        <v>0</v>
      </c>
      <c r="M2146" s="31">
        <f>'Base cotización 2021'!I2167</f>
        <v>0</v>
      </c>
      <c r="N2146">
        <f>'Base cotización 2021'!L2167</f>
        <v>0</v>
      </c>
      <c r="O2146">
        <f>'Base cotización 2021'!M2167</f>
        <v>0</v>
      </c>
      <c r="P2146" t="e">
        <f>'Base cotización 2021'!#REF!</f>
        <v>#REF!</v>
      </c>
      <c r="Q2146">
        <f>'Base cotización 2021'!N2167</f>
        <v>0</v>
      </c>
      <c r="R2146">
        <f>'Base cotización 2021'!O2167</f>
        <v>0</v>
      </c>
      <c r="S2146">
        <f>'Base cotización 2021'!P2167</f>
        <v>0</v>
      </c>
      <c r="T2146">
        <f>'Base cotización 2021'!Q2167</f>
        <v>0</v>
      </c>
      <c r="U2146">
        <f>'Base cotización 2021'!R2167</f>
        <v>0</v>
      </c>
      <c r="V2146">
        <f>'Base cotización 2021'!W2167</f>
        <v>0</v>
      </c>
      <c r="X2146">
        <f>'Base cotización 2021'!X2167</f>
        <v>0</v>
      </c>
      <c r="Y2146" t="e">
        <f>'Base cotización 2021'!#REF!</f>
        <v>#REF!</v>
      </c>
    </row>
    <row r="2147" spans="1:25">
      <c r="A2147">
        <f>'Base cotización 2021'!B2168</f>
        <v>0</v>
      </c>
      <c r="C2147" t="str">
        <f>'Base cotización 2021'!C2168</f>
        <v/>
      </c>
      <c r="D2147" t="str">
        <f>'Base cotización 2021'!D2168</f>
        <v/>
      </c>
      <c r="E2147" t="str">
        <f>'Base cotización 2021'!E2168</f>
        <v/>
      </c>
      <c r="G2147" t="str">
        <f>'Base cotización 2021'!F2168</f>
        <v/>
      </c>
      <c r="I2147" t="e">
        <f>'Base cotización 2021'!#REF!</f>
        <v>#REF!</v>
      </c>
      <c r="J2147" t="e">
        <f>'Base cotización 2021'!#REF!</f>
        <v>#REF!</v>
      </c>
      <c r="K2147">
        <f>'Base cotización 2021'!H2168</f>
        <v>0</v>
      </c>
      <c r="L2147">
        <f>'Base cotización 2021'!K2168</f>
        <v>0</v>
      </c>
      <c r="M2147" s="31">
        <f>'Base cotización 2021'!I2168</f>
        <v>0</v>
      </c>
      <c r="N2147">
        <f>'Base cotización 2021'!L2168</f>
        <v>0</v>
      </c>
      <c r="O2147">
        <f>'Base cotización 2021'!M2168</f>
        <v>0</v>
      </c>
      <c r="P2147" t="e">
        <f>'Base cotización 2021'!#REF!</f>
        <v>#REF!</v>
      </c>
      <c r="Q2147">
        <f>'Base cotización 2021'!N2168</f>
        <v>0</v>
      </c>
      <c r="R2147">
        <f>'Base cotización 2021'!O2168</f>
        <v>0</v>
      </c>
      <c r="S2147">
        <f>'Base cotización 2021'!P2168</f>
        <v>0</v>
      </c>
      <c r="T2147">
        <f>'Base cotización 2021'!Q2168</f>
        <v>0</v>
      </c>
      <c r="U2147">
        <f>'Base cotización 2021'!R2168</f>
        <v>0</v>
      </c>
      <c r="V2147">
        <f>'Base cotización 2021'!W2168</f>
        <v>0</v>
      </c>
      <c r="X2147">
        <f>'Base cotización 2021'!X2168</f>
        <v>0</v>
      </c>
      <c r="Y2147" t="e">
        <f>'Base cotización 2021'!#REF!</f>
        <v>#REF!</v>
      </c>
    </row>
    <row r="2148" spans="1:25">
      <c r="A2148">
        <f>'Base cotización 2021'!B2169</f>
        <v>0</v>
      </c>
      <c r="C2148" t="str">
        <f>'Base cotización 2021'!C2169</f>
        <v/>
      </c>
      <c r="D2148" t="str">
        <f>'Base cotización 2021'!D2169</f>
        <v/>
      </c>
      <c r="E2148" t="str">
        <f>'Base cotización 2021'!E2169</f>
        <v/>
      </c>
      <c r="G2148" t="str">
        <f>'Base cotización 2021'!F2169</f>
        <v/>
      </c>
      <c r="I2148" t="e">
        <f>'Base cotización 2021'!#REF!</f>
        <v>#REF!</v>
      </c>
      <c r="J2148" t="e">
        <f>'Base cotización 2021'!#REF!</f>
        <v>#REF!</v>
      </c>
      <c r="K2148">
        <f>'Base cotización 2021'!H2169</f>
        <v>0</v>
      </c>
      <c r="L2148">
        <f>'Base cotización 2021'!K2169</f>
        <v>0</v>
      </c>
      <c r="M2148" s="31">
        <f>'Base cotización 2021'!I2169</f>
        <v>0</v>
      </c>
      <c r="N2148">
        <f>'Base cotización 2021'!L2169</f>
        <v>0</v>
      </c>
      <c r="O2148">
        <f>'Base cotización 2021'!M2169</f>
        <v>0</v>
      </c>
      <c r="P2148" t="e">
        <f>'Base cotización 2021'!#REF!</f>
        <v>#REF!</v>
      </c>
      <c r="Q2148">
        <f>'Base cotización 2021'!N2169</f>
        <v>0</v>
      </c>
      <c r="R2148">
        <f>'Base cotización 2021'!O2169</f>
        <v>0</v>
      </c>
      <c r="S2148">
        <f>'Base cotización 2021'!P2169</f>
        <v>0</v>
      </c>
      <c r="T2148">
        <f>'Base cotización 2021'!Q2169</f>
        <v>0</v>
      </c>
      <c r="U2148">
        <f>'Base cotización 2021'!R2169</f>
        <v>0</v>
      </c>
      <c r="V2148">
        <f>'Base cotización 2021'!W2169</f>
        <v>0</v>
      </c>
      <c r="X2148">
        <f>'Base cotización 2021'!X2169</f>
        <v>0</v>
      </c>
      <c r="Y2148" t="e">
        <f>'Base cotización 2021'!#REF!</f>
        <v>#REF!</v>
      </c>
    </row>
    <row r="2149" spans="1:25">
      <c r="A2149">
        <f>'Base cotización 2021'!B2170</f>
        <v>0</v>
      </c>
      <c r="C2149" t="str">
        <f>'Base cotización 2021'!C2170</f>
        <v/>
      </c>
      <c r="D2149" t="str">
        <f>'Base cotización 2021'!D2170</f>
        <v/>
      </c>
      <c r="E2149" t="str">
        <f>'Base cotización 2021'!E2170</f>
        <v/>
      </c>
      <c r="G2149" t="str">
        <f>'Base cotización 2021'!F2170</f>
        <v/>
      </c>
      <c r="I2149" t="e">
        <f>'Base cotización 2021'!#REF!</f>
        <v>#REF!</v>
      </c>
      <c r="J2149" t="e">
        <f>'Base cotización 2021'!#REF!</f>
        <v>#REF!</v>
      </c>
      <c r="K2149">
        <f>'Base cotización 2021'!H2170</f>
        <v>0</v>
      </c>
      <c r="L2149">
        <f>'Base cotización 2021'!K2170</f>
        <v>0</v>
      </c>
      <c r="M2149" s="31">
        <f>'Base cotización 2021'!I2170</f>
        <v>0</v>
      </c>
      <c r="N2149">
        <f>'Base cotización 2021'!L2170</f>
        <v>0</v>
      </c>
      <c r="O2149">
        <f>'Base cotización 2021'!M2170</f>
        <v>0</v>
      </c>
      <c r="P2149" t="e">
        <f>'Base cotización 2021'!#REF!</f>
        <v>#REF!</v>
      </c>
      <c r="Q2149">
        <f>'Base cotización 2021'!N2170</f>
        <v>0</v>
      </c>
      <c r="R2149">
        <f>'Base cotización 2021'!O2170</f>
        <v>0</v>
      </c>
      <c r="S2149">
        <f>'Base cotización 2021'!P2170</f>
        <v>0</v>
      </c>
      <c r="T2149">
        <f>'Base cotización 2021'!Q2170</f>
        <v>0</v>
      </c>
      <c r="U2149">
        <f>'Base cotización 2021'!R2170</f>
        <v>0</v>
      </c>
      <c r="V2149">
        <f>'Base cotización 2021'!W2170</f>
        <v>0</v>
      </c>
      <c r="X2149">
        <f>'Base cotización 2021'!X2170</f>
        <v>0</v>
      </c>
      <c r="Y2149" t="e">
        <f>'Base cotización 2021'!#REF!</f>
        <v>#REF!</v>
      </c>
    </row>
    <row r="2150" spans="1:25">
      <c r="A2150">
        <f>'Base cotización 2021'!B2171</f>
        <v>0</v>
      </c>
      <c r="C2150" t="str">
        <f>'Base cotización 2021'!C2171</f>
        <v/>
      </c>
      <c r="D2150" t="str">
        <f>'Base cotización 2021'!D2171</f>
        <v/>
      </c>
      <c r="E2150" t="str">
        <f>'Base cotización 2021'!E2171</f>
        <v/>
      </c>
      <c r="G2150" t="str">
        <f>'Base cotización 2021'!F2171</f>
        <v/>
      </c>
      <c r="I2150" t="e">
        <f>'Base cotización 2021'!#REF!</f>
        <v>#REF!</v>
      </c>
      <c r="J2150" t="e">
        <f>'Base cotización 2021'!#REF!</f>
        <v>#REF!</v>
      </c>
      <c r="K2150">
        <f>'Base cotización 2021'!H2171</f>
        <v>0</v>
      </c>
      <c r="L2150">
        <f>'Base cotización 2021'!K2171</f>
        <v>0</v>
      </c>
      <c r="M2150" s="31">
        <f>'Base cotización 2021'!I2171</f>
        <v>0</v>
      </c>
      <c r="N2150">
        <f>'Base cotización 2021'!L2171</f>
        <v>0</v>
      </c>
      <c r="O2150">
        <f>'Base cotización 2021'!M2171</f>
        <v>0</v>
      </c>
      <c r="P2150" t="e">
        <f>'Base cotización 2021'!#REF!</f>
        <v>#REF!</v>
      </c>
      <c r="Q2150">
        <f>'Base cotización 2021'!N2171</f>
        <v>0</v>
      </c>
      <c r="R2150">
        <f>'Base cotización 2021'!O2171</f>
        <v>0</v>
      </c>
      <c r="S2150">
        <f>'Base cotización 2021'!P2171</f>
        <v>0</v>
      </c>
      <c r="T2150">
        <f>'Base cotización 2021'!Q2171</f>
        <v>0</v>
      </c>
      <c r="U2150">
        <f>'Base cotización 2021'!R2171</f>
        <v>0</v>
      </c>
      <c r="V2150">
        <f>'Base cotización 2021'!W2171</f>
        <v>0</v>
      </c>
      <c r="X2150">
        <f>'Base cotización 2021'!X2171</f>
        <v>0</v>
      </c>
      <c r="Y2150" t="e">
        <f>'Base cotización 2021'!#REF!</f>
        <v>#REF!</v>
      </c>
    </row>
    <row r="2151" spans="1:25">
      <c r="A2151">
        <f>'Base cotización 2021'!B2172</f>
        <v>0</v>
      </c>
      <c r="C2151" t="str">
        <f>'Base cotización 2021'!C2172</f>
        <v/>
      </c>
      <c r="D2151" t="str">
        <f>'Base cotización 2021'!D2172</f>
        <v/>
      </c>
      <c r="E2151" t="str">
        <f>'Base cotización 2021'!E2172</f>
        <v/>
      </c>
      <c r="G2151" t="str">
        <f>'Base cotización 2021'!F2172</f>
        <v/>
      </c>
      <c r="I2151" t="e">
        <f>'Base cotización 2021'!#REF!</f>
        <v>#REF!</v>
      </c>
      <c r="J2151" t="e">
        <f>'Base cotización 2021'!#REF!</f>
        <v>#REF!</v>
      </c>
      <c r="K2151">
        <f>'Base cotización 2021'!H2172</f>
        <v>0</v>
      </c>
      <c r="L2151">
        <f>'Base cotización 2021'!K2172</f>
        <v>0</v>
      </c>
      <c r="M2151" s="31">
        <f>'Base cotización 2021'!I2172</f>
        <v>0</v>
      </c>
      <c r="N2151">
        <f>'Base cotización 2021'!L2172</f>
        <v>0</v>
      </c>
      <c r="O2151">
        <f>'Base cotización 2021'!M2172</f>
        <v>0</v>
      </c>
      <c r="P2151" t="e">
        <f>'Base cotización 2021'!#REF!</f>
        <v>#REF!</v>
      </c>
      <c r="Q2151">
        <f>'Base cotización 2021'!N2172</f>
        <v>0</v>
      </c>
      <c r="R2151">
        <f>'Base cotización 2021'!O2172</f>
        <v>0</v>
      </c>
      <c r="S2151">
        <f>'Base cotización 2021'!P2172</f>
        <v>0</v>
      </c>
      <c r="T2151">
        <f>'Base cotización 2021'!Q2172</f>
        <v>0</v>
      </c>
      <c r="U2151">
        <f>'Base cotización 2021'!R2172</f>
        <v>0</v>
      </c>
      <c r="V2151">
        <f>'Base cotización 2021'!W2172</f>
        <v>0</v>
      </c>
      <c r="X2151">
        <f>'Base cotización 2021'!X2172</f>
        <v>0</v>
      </c>
      <c r="Y2151" t="e">
        <f>'Base cotización 2021'!#REF!</f>
        <v>#REF!</v>
      </c>
    </row>
    <row r="2152" spans="1:25">
      <c r="A2152">
        <f>'Base cotización 2021'!B2173</f>
        <v>0</v>
      </c>
      <c r="C2152" t="str">
        <f>'Base cotización 2021'!C2173</f>
        <v/>
      </c>
      <c r="D2152" t="str">
        <f>'Base cotización 2021'!D2173</f>
        <v/>
      </c>
      <c r="E2152" t="str">
        <f>'Base cotización 2021'!E2173</f>
        <v/>
      </c>
      <c r="G2152" t="str">
        <f>'Base cotización 2021'!F2173</f>
        <v/>
      </c>
      <c r="I2152" t="e">
        <f>'Base cotización 2021'!#REF!</f>
        <v>#REF!</v>
      </c>
      <c r="J2152" t="e">
        <f>'Base cotización 2021'!#REF!</f>
        <v>#REF!</v>
      </c>
      <c r="K2152">
        <f>'Base cotización 2021'!H2173</f>
        <v>0</v>
      </c>
      <c r="L2152">
        <f>'Base cotización 2021'!K2173</f>
        <v>0</v>
      </c>
      <c r="M2152" s="31">
        <f>'Base cotización 2021'!I2173</f>
        <v>0</v>
      </c>
      <c r="N2152">
        <f>'Base cotización 2021'!L2173</f>
        <v>0</v>
      </c>
      <c r="O2152">
        <f>'Base cotización 2021'!M2173</f>
        <v>0</v>
      </c>
      <c r="P2152" t="e">
        <f>'Base cotización 2021'!#REF!</f>
        <v>#REF!</v>
      </c>
      <c r="Q2152">
        <f>'Base cotización 2021'!N2173</f>
        <v>0</v>
      </c>
      <c r="R2152">
        <f>'Base cotización 2021'!O2173</f>
        <v>0</v>
      </c>
      <c r="S2152">
        <f>'Base cotización 2021'!P2173</f>
        <v>0</v>
      </c>
      <c r="T2152">
        <f>'Base cotización 2021'!Q2173</f>
        <v>0</v>
      </c>
      <c r="U2152">
        <f>'Base cotización 2021'!R2173</f>
        <v>0</v>
      </c>
      <c r="V2152">
        <f>'Base cotización 2021'!W2173</f>
        <v>0</v>
      </c>
      <c r="X2152">
        <f>'Base cotización 2021'!X2173</f>
        <v>0</v>
      </c>
      <c r="Y2152" t="e">
        <f>'Base cotización 2021'!#REF!</f>
        <v>#REF!</v>
      </c>
    </row>
    <row r="2153" spans="1:25">
      <c r="A2153">
        <f>'Base cotización 2021'!B2174</f>
        <v>0</v>
      </c>
      <c r="C2153" t="str">
        <f>'Base cotización 2021'!C2174</f>
        <v/>
      </c>
      <c r="D2153" t="str">
        <f>'Base cotización 2021'!D2174</f>
        <v/>
      </c>
      <c r="E2153" t="str">
        <f>'Base cotización 2021'!E2174</f>
        <v/>
      </c>
      <c r="G2153" t="str">
        <f>'Base cotización 2021'!F2174</f>
        <v/>
      </c>
      <c r="I2153" t="e">
        <f>'Base cotización 2021'!#REF!</f>
        <v>#REF!</v>
      </c>
      <c r="J2153" t="e">
        <f>'Base cotización 2021'!#REF!</f>
        <v>#REF!</v>
      </c>
      <c r="K2153">
        <f>'Base cotización 2021'!H2174</f>
        <v>0</v>
      </c>
      <c r="L2153">
        <f>'Base cotización 2021'!K2174</f>
        <v>0</v>
      </c>
      <c r="M2153" s="31">
        <f>'Base cotización 2021'!I2174</f>
        <v>0</v>
      </c>
      <c r="N2153">
        <f>'Base cotización 2021'!L2174</f>
        <v>0</v>
      </c>
      <c r="O2153">
        <f>'Base cotización 2021'!M2174</f>
        <v>0</v>
      </c>
      <c r="P2153" t="e">
        <f>'Base cotización 2021'!#REF!</f>
        <v>#REF!</v>
      </c>
      <c r="Q2153">
        <f>'Base cotización 2021'!N2174</f>
        <v>0</v>
      </c>
      <c r="R2153">
        <f>'Base cotización 2021'!O2174</f>
        <v>0</v>
      </c>
      <c r="S2153">
        <f>'Base cotización 2021'!P2174</f>
        <v>0</v>
      </c>
      <c r="T2153">
        <f>'Base cotización 2021'!Q2174</f>
        <v>0</v>
      </c>
      <c r="U2153">
        <f>'Base cotización 2021'!R2174</f>
        <v>0</v>
      </c>
      <c r="V2153">
        <f>'Base cotización 2021'!W2174</f>
        <v>0</v>
      </c>
      <c r="X2153">
        <f>'Base cotización 2021'!X2174</f>
        <v>0</v>
      </c>
      <c r="Y2153" t="e">
        <f>'Base cotización 2021'!#REF!</f>
        <v>#REF!</v>
      </c>
    </row>
    <row r="2154" spans="1:25">
      <c r="A2154">
        <f>'Base cotización 2021'!B2175</f>
        <v>0</v>
      </c>
      <c r="C2154" t="str">
        <f>'Base cotización 2021'!C2175</f>
        <v/>
      </c>
      <c r="D2154" t="str">
        <f>'Base cotización 2021'!D2175</f>
        <v/>
      </c>
      <c r="E2154" t="str">
        <f>'Base cotización 2021'!E2175</f>
        <v/>
      </c>
      <c r="G2154" t="str">
        <f>'Base cotización 2021'!F2175</f>
        <v/>
      </c>
      <c r="I2154" t="e">
        <f>'Base cotización 2021'!#REF!</f>
        <v>#REF!</v>
      </c>
      <c r="J2154" t="e">
        <f>'Base cotización 2021'!#REF!</f>
        <v>#REF!</v>
      </c>
      <c r="K2154">
        <f>'Base cotización 2021'!H2175</f>
        <v>0</v>
      </c>
      <c r="L2154">
        <f>'Base cotización 2021'!K2175</f>
        <v>0</v>
      </c>
      <c r="M2154" s="31">
        <f>'Base cotización 2021'!I2175</f>
        <v>0</v>
      </c>
      <c r="N2154">
        <f>'Base cotización 2021'!L2175</f>
        <v>0</v>
      </c>
      <c r="O2154">
        <f>'Base cotización 2021'!M2175</f>
        <v>0</v>
      </c>
      <c r="P2154" t="e">
        <f>'Base cotización 2021'!#REF!</f>
        <v>#REF!</v>
      </c>
      <c r="Q2154">
        <f>'Base cotización 2021'!N2175</f>
        <v>0</v>
      </c>
      <c r="R2154">
        <f>'Base cotización 2021'!O2175</f>
        <v>0</v>
      </c>
      <c r="S2154">
        <f>'Base cotización 2021'!P2175</f>
        <v>0</v>
      </c>
      <c r="T2154">
        <f>'Base cotización 2021'!Q2175</f>
        <v>0</v>
      </c>
      <c r="U2154">
        <f>'Base cotización 2021'!R2175</f>
        <v>0</v>
      </c>
      <c r="V2154">
        <f>'Base cotización 2021'!W2175</f>
        <v>0</v>
      </c>
      <c r="X2154">
        <f>'Base cotización 2021'!X2175</f>
        <v>0</v>
      </c>
      <c r="Y2154" t="e">
        <f>'Base cotización 2021'!#REF!</f>
        <v>#REF!</v>
      </c>
    </row>
    <row r="2155" spans="1:25">
      <c r="A2155">
        <f>'Base cotización 2021'!B2176</f>
        <v>0</v>
      </c>
      <c r="C2155" t="str">
        <f>'Base cotización 2021'!C2176</f>
        <v/>
      </c>
      <c r="D2155" t="str">
        <f>'Base cotización 2021'!D2176</f>
        <v/>
      </c>
      <c r="E2155" t="str">
        <f>'Base cotización 2021'!E2176</f>
        <v/>
      </c>
      <c r="G2155" t="str">
        <f>'Base cotización 2021'!F2176</f>
        <v/>
      </c>
      <c r="I2155" t="e">
        <f>'Base cotización 2021'!#REF!</f>
        <v>#REF!</v>
      </c>
      <c r="J2155" t="e">
        <f>'Base cotización 2021'!#REF!</f>
        <v>#REF!</v>
      </c>
      <c r="K2155">
        <f>'Base cotización 2021'!H2176</f>
        <v>0</v>
      </c>
      <c r="L2155">
        <f>'Base cotización 2021'!K2176</f>
        <v>0</v>
      </c>
      <c r="M2155" s="31">
        <f>'Base cotización 2021'!I2176</f>
        <v>0</v>
      </c>
      <c r="N2155">
        <f>'Base cotización 2021'!L2176</f>
        <v>0</v>
      </c>
      <c r="O2155">
        <f>'Base cotización 2021'!M2176</f>
        <v>0</v>
      </c>
      <c r="P2155" t="e">
        <f>'Base cotización 2021'!#REF!</f>
        <v>#REF!</v>
      </c>
      <c r="Q2155">
        <f>'Base cotización 2021'!N2176</f>
        <v>0</v>
      </c>
      <c r="R2155">
        <f>'Base cotización 2021'!O2176</f>
        <v>0</v>
      </c>
      <c r="S2155">
        <f>'Base cotización 2021'!P2176</f>
        <v>0</v>
      </c>
      <c r="T2155">
        <f>'Base cotización 2021'!Q2176</f>
        <v>0</v>
      </c>
      <c r="U2155">
        <f>'Base cotización 2021'!R2176</f>
        <v>0</v>
      </c>
      <c r="V2155">
        <f>'Base cotización 2021'!W2176</f>
        <v>0</v>
      </c>
      <c r="X2155">
        <f>'Base cotización 2021'!X2176</f>
        <v>0</v>
      </c>
      <c r="Y2155" t="e">
        <f>'Base cotización 2021'!#REF!</f>
        <v>#REF!</v>
      </c>
    </row>
    <row r="2156" spans="1:25">
      <c r="A2156">
        <f>'Base cotización 2021'!B2177</f>
        <v>0</v>
      </c>
      <c r="C2156" t="str">
        <f>'Base cotización 2021'!C2177</f>
        <v/>
      </c>
      <c r="D2156" t="str">
        <f>'Base cotización 2021'!D2177</f>
        <v/>
      </c>
      <c r="E2156" t="str">
        <f>'Base cotización 2021'!E2177</f>
        <v/>
      </c>
      <c r="G2156" t="str">
        <f>'Base cotización 2021'!F2177</f>
        <v/>
      </c>
      <c r="I2156" t="e">
        <f>'Base cotización 2021'!#REF!</f>
        <v>#REF!</v>
      </c>
      <c r="J2156" t="e">
        <f>'Base cotización 2021'!#REF!</f>
        <v>#REF!</v>
      </c>
      <c r="K2156">
        <f>'Base cotización 2021'!H2177</f>
        <v>0</v>
      </c>
      <c r="L2156">
        <f>'Base cotización 2021'!K2177</f>
        <v>0</v>
      </c>
      <c r="M2156" s="31">
        <f>'Base cotización 2021'!I2177</f>
        <v>0</v>
      </c>
      <c r="N2156">
        <f>'Base cotización 2021'!L2177</f>
        <v>0</v>
      </c>
      <c r="O2156">
        <f>'Base cotización 2021'!M2177</f>
        <v>0</v>
      </c>
      <c r="P2156" t="e">
        <f>'Base cotización 2021'!#REF!</f>
        <v>#REF!</v>
      </c>
      <c r="Q2156">
        <f>'Base cotización 2021'!N2177</f>
        <v>0</v>
      </c>
      <c r="R2156">
        <f>'Base cotización 2021'!O2177</f>
        <v>0</v>
      </c>
      <c r="S2156">
        <f>'Base cotización 2021'!P2177</f>
        <v>0</v>
      </c>
      <c r="T2156">
        <f>'Base cotización 2021'!Q2177</f>
        <v>0</v>
      </c>
      <c r="U2156">
        <f>'Base cotización 2021'!R2177</f>
        <v>0</v>
      </c>
      <c r="V2156">
        <f>'Base cotización 2021'!W2177</f>
        <v>0</v>
      </c>
      <c r="X2156">
        <f>'Base cotización 2021'!X2177</f>
        <v>0</v>
      </c>
      <c r="Y2156" t="e">
        <f>'Base cotización 2021'!#REF!</f>
        <v>#REF!</v>
      </c>
    </row>
    <row r="2157" spans="1:25">
      <c r="A2157">
        <f>'Base cotización 2021'!B2178</f>
        <v>0</v>
      </c>
      <c r="C2157" t="str">
        <f>'Base cotización 2021'!C2178</f>
        <v/>
      </c>
      <c r="D2157" t="str">
        <f>'Base cotización 2021'!D2178</f>
        <v/>
      </c>
      <c r="E2157" t="str">
        <f>'Base cotización 2021'!E2178</f>
        <v/>
      </c>
      <c r="G2157" t="str">
        <f>'Base cotización 2021'!F2178</f>
        <v/>
      </c>
      <c r="I2157" t="e">
        <f>'Base cotización 2021'!#REF!</f>
        <v>#REF!</v>
      </c>
      <c r="J2157" t="e">
        <f>'Base cotización 2021'!#REF!</f>
        <v>#REF!</v>
      </c>
      <c r="K2157">
        <f>'Base cotización 2021'!H2178</f>
        <v>0</v>
      </c>
      <c r="L2157">
        <f>'Base cotización 2021'!K2178</f>
        <v>0</v>
      </c>
      <c r="M2157" s="31">
        <f>'Base cotización 2021'!I2178</f>
        <v>0</v>
      </c>
      <c r="N2157">
        <f>'Base cotización 2021'!L2178</f>
        <v>0</v>
      </c>
      <c r="O2157">
        <f>'Base cotización 2021'!M2178</f>
        <v>0</v>
      </c>
      <c r="P2157" t="e">
        <f>'Base cotización 2021'!#REF!</f>
        <v>#REF!</v>
      </c>
      <c r="Q2157">
        <f>'Base cotización 2021'!N2178</f>
        <v>0</v>
      </c>
      <c r="R2157">
        <f>'Base cotización 2021'!O2178</f>
        <v>0</v>
      </c>
      <c r="S2157">
        <f>'Base cotización 2021'!P2178</f>
        <v>0</v>
      </c>
      <c r="T2157">
        <f>'Base cotización 2021'!Q2178</f>
        <v>0</v>
      </c>
      <c r="U2157">
        <f>'Base cotización 2021'!R2178</f>
        <v>0</v>
      </c>
      <c r="V2157">
        <f>'Base cotización 2021'!W2178</f>
        <v>0</v>
      </c>
      <c r="X2157">
        <f>'Base cotización 2021'!X2178</f>
        <v>0</v>
      </c>
      <c r="Y2157" t="e">
        <f>'Base cotización 2021'!#REF!</f>
        <v>#REF!</v>
      </c>
    </row>
    <row r="2158" spans="1:25">
      <c r="A2158">
        <f>'Base cotización 2021'!B2179</f>
        <v>0</v>
      </c>
      <c r="C2158" t="str">
        <f>'Base cotización 2021'!C2179</f>
        <v/>
      </c>
      <c r="D2158" t="str">
        <f>'Base cotización 2021'!D2179</f>
        <v/>
      </c>
      <c r="E2158" t="str">
        <f>'Base cotización 2021'!E2179</f>
        <v/>
      </c>
      <c r="G2158" t="str">
        <f>'Base cotización 2021'!F2179</f>
        <v/>
      </c>
      <c r="I2158" t="e">
        <f>'Base cotización 2021'!#REF!</f>
        <v>#REF!</v>
      </c>
      <c r="J2158" t="e">
        <f>'Base cotización 2021'!#REF!</f>
        <v>#REF!</v>
      </c>
      <c r="K2158">
        <f>'Base cotización 2021'!H2179</f>
        <v>0</v>
      </c>
      <c r="L2158">
        <f>'Base cotización 2021'!K2179</f>
        <v>0</v>
      </c>
      <c r="M2158" s="31">
        <f>'Base cotización 2021'!I2179</f>
        <v>0</v>
      </c>
      <c r="N2158">
        <f>'Base cotización 2021'!L2179</f>
        <v>0</v>
      </c>
      <c r="O2158">
        <f>'Base cotización 2021'!M2179</f>
        <v>0</v>
      </c>
      <c r="P2158" t="e">
        <f>'Base cotización 2021'!#REF!</f>
        <v>#REF!</v>
      </c>
      <c r="Q2158">
        <f>'Base cotización 2021'!N2179</f>
        <v>0</v>
      </c>
      <c r="R2158">
        <f>'Base cotización 2021'!O2179</f>
        <v>0</v>
      </c>
      <c r="S2158">
        <f>'Base cotización 2021'!P2179</f>
        <v>0</v>
      </c>
      <c r="T2158">
        <f>'Base cotización 2021'!Q2179</f>
        <v>0</v>
      </c>
      <c r="U2158">
        <f>'Base cotización 2021'!R2179</f>
        <v>0</v>
      </c>
      <c r="V2158">
        <f>'Base cotización 2021'!W2179</f>
        <v>0</v>
      </c>
      <c r="X2158">
        <f>'Base cotización 2021'!X2179</f>
        <v>0</v>
      </c>
      <c r="Y2158" t="e">
        <f>'Base cotización 2021'!#REF!</f>
        <v>#REF!</v>
      </c>
    </row>
    <row r="2159" spans="1:25">
      <c r="A2159">
        <f>'Base cotización 2021'!B2180</f>
        <v>0</v>
      </c>
      <c r="C2159" t="str">
        <f>'Base cotización 2021'!C2180</f>
        <v/>
      </c>
      <c r="D2159" t="str">
        <f>'Base cotización 2021'!D2180</f>
        <v/>
      </c>
      <c r="E2159" t="str">
        <f>'Base cotización 2021'!E2180</f>
        <v/>
      </c>
      <c r="G2159" t="str">
        <f>'Base cotización 2021'!F2180</f>
        <v/>
      </c>
      <c r="I2159" t="e">
        <f>'Base cotización 2021'!#REF!</f>
        <v>#REF!</v>
      </c>
      <c r="J2159" t="e">
        <f>'Base cotización 2021'!#REF!</f>
        <v>#REF!</v>
      </c>
      <c r="K2159">
        <f>'Base cotización 2021'!H2180</f>
        <v>0</v>
      </c>
      <c r="L2159">
        <f>'Base cotización 2021'!K2180</f>
        <v>0</v>
      </c>
      <c r="M2159" s="31">
        <f>'Base cotización 2021'!I2180</f>
        <v>0</v>
      </c>
      <c r="N2159">
        <f>'Base cotización 2021'!L2180</f>
        <v>0</v>
      </c>
      <c r="O2159">
        <f>'Base cotización 2021'!M2180</f>
        <v>0</v>
      </c>
      <c r="P2159" t="e">
        <f>'Base cotización 2021'!#REF!</f>
        <v>#REF!</v>
      </c>
      <c r="Q2159">
        <f>'Base cotización 2021'!N2180</f>
        <v>0</v>
      </c>
      <c r="R2159">
        <f>'Base cotización 2021'!O2180</f>
        <v>0</v>
      </c>
      <c r="S2159">
        <f>'Base cotización 2021'!P2180</f>
        <v>0</v>
      </c>
      <c r="T2159">
        <f>'Base cotización 2021'!Q2180</f>
        <v>0</v>
      </c>
      <c r="U2159">
        <f>'Base cotización 2021'!R2180</f>
        <v>0</v>
      </c>
      <c r="V2159">
        <f>'Base cotización 2021'!W2180</f>
        <v>0</v>
      </c>
      <c r="X2159">
        <f>'Base cotización 2021'!X2180</f>
        <v>0</v>
      </c>
      <c r="Y2159" t="e">
        <f>'Base cotización 2021'!#REF!</f>
        <v>#REF!</v>
      </c>
    </row>
    <row r="2160" spans="1:25">
      <c r="A2160">
        <f>'Base cotización 2021'!B2181</f>
        <v>0</v>
      </c>
      <c r="C2160" t="str">
        <f>'Base cotización 2021'!C2181</f>
        <v/>
      </c>
      <c r="D2160" t="str">
        <f>'Base cotización 2021'!D2181</f>
        <v/>
      </c>
      <c r="E2160" t="str">
        <f>'Base cotización 2021'!E2181</f>
        <v/>
      </c>
      <c r="G2160" t="str">
        <f>'Base cotización 2021'!F2181</f>
        <v/>
      </c>
      <c r="I2160" t="e">
        <f>'Base cotización 2021'!#REF!</f>
        <v>#REF!</v>
      </c>
      <c r="J2160" t="e">
        <f>'Base cotización 2021'!#REF!</f>
        <v>#REF!</v>
      </c>
      <c r="K2160">
        <f>'Base cotización 2021'!H2181</f>
        <v>0</v>
      </c>
      <c r="L2160">
        <f>'Base cotización 2021'!K2181</f>
        <v>0</v>
      </c>
      <c r="M2160" s="31">
        <f>'Base cotización 2021'!I2181</f>
        <v>0</v>
      </c>
      <c r="N2160">
        <f>'Base cotización 2021'!L2181</f>
        <v>0</v>
      </c>
      <c r="O2160">
        <f>'Base cotización 2021'!M2181</f>
        <v>0</v>
      </c>
      <c r="P2160" t="e">
        <f>'Base cotización 2021'!#REF!</f>
        <v>#REF!</v>
      </c>
      <c r="Q2160">
        <f>'Base cotización 2021'!N2181</f>
        <v>0</v>
      </c>
      <c r="R2160">
        <f>'Base cotización 2021'!O2181</f>
        <v>0</v>
      </c>
      <c r="S2160">
        <f>'Base cotización 2021'!P2181</f>
        <v>0</v>
      </c>
      <c r="T2160">
        <f>'Base cotización 2021'!Q2181</f>
        <v>0</v>
      </c>
      <c r="U2160">
        <f>'Base cotización 2021'!R2181</f>
        <v>0</v>
      </c>
      <c r="V2160">
        <f>'Base cotización 2021'!W2181</f>
        <v>0</v>
      </c>
      <c r="X2160">
        <f>'Base cotización 2021'!X2181</f>
        <v>0</v>
      </c>
      <c r="Y2160" t="e">
        <f>'Base cotización 2021'!#REF!</f>
        <v>#REF!</v>
      </c>
    </row>
    <row r="2161" spans="1:25">
      <c r="A2161">
        <f>'Base cotización 2021'!B2182</f>
        <v>0</v>
      </c>
      <c r="C2161" t="str">
        <f>'Base cotización 2021'!C2182</f>
        <v/>
      </c>
      <c r="D2161" t="str">
        <f>'Base cotización 2021'!D2182</f>
        <v/>
      </c>
      <c r="E2161" t="str">
        <f>'Base cotización 2021'!E2182</f>
        <v/>
      </c>
      <c r="G2161" t="str">
        <f>'Base cotización 2021'!F2182</f>
        <v/>
      </c>
      <c r="I2161" t="e">
        <f>'Base cotización 2021'!#REF!</f>
        <v>#REF!</v>
      </c>
      <c r="J2161" t="e">
        <f>'Base cotización 2021'!#REF!</f>
        <v>#REF!</v>
      </c>
      <c r="K2161">
        <f>'Base cotización 2021'!H2182</f>
        <v>0</v>
      </c>
      <c r="L2161">
        <f>'Base cotización 2021'!K2182</f>
        <v>0</v>
      </c>
      <c r="M2161" s="31">
        <f>'Base cotización 2021'!I2182</f>
        <v>0</v>
      </c>
      <c r="N2161">
        <f>'Base cotización 2021'!L2182</f>
        <v>0</v>
      </c>
      <c r="O2161">
        <f>'Base cotización 2021'!M2182</f>
        <v>0</v>
      </c>
      <c r="P2161" t="e">
        <f>'Base cotización 2021'!#REF!</f>
        <v>#REF!</v>
      </c>
      <c r="Q2161">
        <f>'Base cotización 2021'!N2182</f>
        <v>0</v>
      </c>
      <c r="R2161">
        <f>'Base cotización 2021'!O2182</f>
        <v>0</v>
      </c>
      <c r="S2161">
        <f>'Base cotización 2021'!P2182</f>
        <v>0</v>
      </c>
      <c r="T2161">
        <f>'Base cotización 2021'!Q2182</f>
        <v>0</v>
      </c>
      <c r="U2161">
        <f>'Base cotización 2021'!R2182</f>
        <v>0</v>
      </c>
      <c r="V2161">
        <f>'Base cotización 2021'!W2182</f>
        <v>0</v>
      </c>
      <c r="X2161">
        <f>'Base cotización 2021'!X2182</f>
        <v>0</v>
      </c>
      <c r="Y2161" t="e">
        <f>'Base cotización 2021'!#REF!</f>
        <v>#REF!</v>
      </c>
    </row>
    <row r="2162" spans="1:25">
      <c r="A2162">
        <f>'Base cotización 2021'!B2183</f>
        <v>0</v>
      </c>
      <c r="C2162" t="str">
        <f>'Base cotización 2021'!C2183</f>
        <v/>
      </c>
      <c r="D2162" t="str">
        <f>'Base cotización 2021'!D2183</f>
        <v/>
      </c>
      <c r="E2162" t="str">
        <f>'Base cotización 2021'!E2183</f>
        <v/>
      </c>
      <c r="G2162" t="str">
        <f>'Base cotización 2021'!F2183</f>
        <v/>
      </c>
      <c r="I2162" t="e">
        <f>'Base cotización 2021'!#REF!</f>
        <v>#REF!</v>
      </c>
      <c r="J2162" t="e">
        <f>'Base cotización 2021'!#REF!</f>
        <v>#REF!</v>
      </c>
      <c r="K2162">
        <f>'Base cotización 2021'!H2183</f>
        <v>0</v>
      </c>
      <c r="L2162">
        <f>'Base cotización 2021'!K2183</f>
        <v>0</v>
      </c>
      <c r="M2162" s="31">
        <f>'Base cotización 2021'!I2183</f>
        <v>0</v>
      </c>
      <c r="N2162">
        <f>'Base cotización 2021'!L2183</f>
        <v>0</v>
      </c>
      <c r="O2162">
        <f>'Base cotización 2021'!M2183</f>
        <v>0</v>
      </c>
      <c r="P2162" t="e">
        <f>'Base cotización 2021'!#REF!</f>
        <v>#REF!</v>
      </c>
      <c r="Q2162">
        <f>'Base cotización 2021'!N2183</f>
        <v>0</v>
      </c>
      <c r="R2162">
        <f>'Base cotización 2021'!O2183</f>
        <v>0</v>
      </c>
      <c r="S2162">
        <f>'Base cotización 2021'!P2183</f>
        <v>0</v>
      </c>
      <c r="T2162">
        <f>'Base cotización 2021'!Q2183</f>
        <v>0</v>
      </c>
      <c r="U2162">
        <f>'Base cotización 2021'!R2183</f>
        <v>0</v>
      </c>
      <c r="V2162">
        <f>'Base cotización 2021'!W2183</f>
        <v>0</v>
      </c>
      <c r="X2162">
        <f>'Base cotización 2021'!X2183</f>
        <v>0</v>
      </c>
      <c r="Y2162" t="e">
        <f>'Base cotización 2021'!#REF!</f>
        <v>#REF!</v>
      </c>
    </row>
    <row r="2163" spans="1:25">
      <c r="A2163">
        <f>'Base cotización 2021'!B2184</f>
        <v>0</v>
      </c>
      <c r="C2163" t="str">
        <f>'Base cotización 2021'!C2184</f>
        <v/>
      </c>
      <c r="D2163" t="str">
        <f>'Base cotización 2021'!D2184</f>
        <v/>
      </c>
      <c r="E2163" t="str">
        <f>'Base cotización 2021'!E2184</f>
        <v/>
      </c>
      <c r="G2163" t="str">
        <f>'Base cotización 2021'!F2184</f>
        <v/>
      </c>
      <c r="I2163" t="e">
        <f>'Base cotización 2021'!#REF!</f>
        <v>#REF!</v>
      </c>
      <c r="J2163" t="e">
        <f>'Base cotización 2021'!#REF!</f>
        <v>#REF!</v>
      </c>
      <c r="K2163">
        <f>'Base cotización 2021'!H2184</f>
        <v>0</v>
      </c>
      <c r="L2163">
        <f>'Base cotización 2021'!K2184</f>
        <v>0</v>
      </c>
      <c r="M2163" s="31">
        <f>'Base cotización 2021'!I2184</f>
        <v>0</v>
      </c>
      <c r="N2163">
        <f>'Base cotización 2021'!L2184</f>
        <v>0</v>
      </c>
      <c r="O2163">
        <f>'Base cotización 2021'!M2184</f>
        <v>0</v>
      </c>
      <c r="P2163" t="e">
        <f>'Base cotización 2021'!#REF!</f>
        <v>#REF!</v>
      </c>
      <c r="Q2163">
        <f>'Base cotización 2021'!N2184</f>
        <v>0</v>
      </c>
      <c r="R2163">
        <f>'Base cotización 2021'!O2184</f>
        <v>0</v>
      </c>
      <c r="S2163">
        <f>'Base cotización 2021'!P2184</f>
        <v>0</v>
      </c>
      <c r="T2163">
        <f>'Base cotización 2021'!Q2184</f>
        <v>0</v>
      </c>
      <c r="U2163">
        <f>'Base cotización 2021'!R2184</f>
        <v>0</v>
      </c>
      <c r="V2163">
        <f>'Base cotización 2021'!W2184</f>
        <v>0</v>
      </c>
      <c r="X2163">
        <f>'Base cotización 2021'!X2184</f>
        <v>0</v>
      </c>
      <c r="Y2163" t="e">
        <f>'Base cotización 2021'!#REF!</f>
        <v>#REF!</v>
      </c>
    </row>
    <row r="2164" spans="1:25">
      <c r="A2164">
        <f>'Base cotización 2021'!B2185</f>
        <v>0</v>
      </c>
      <c r="C2164" t="str">
        <f>'Base cotización 2021'!C2185</f>
        <v/>
      </c>
      <c r="D2164" t="str">
        <f>'Base cotización 2021'!D2185</f>
        <v/>
      </c>
      <c r="E2164" t="str">
        <f>'Base cotización 2021'!E2185</f>
        <v/>
      </c>
      <c r="G2164" t="str">
        <f>'Base cotización 2021'!F2185</f>
        <v/>
      </c>
      <c r="I2164" t="e">
        <f>'Base cotización 2021'!#REF!</f>
        <v>#REF!</v>
      </c>
      <c r="J2164" t="e">
        <f>'Base cotización 2021'!#REF!</f>
        <v>#REF!</v>
      </c>
      <c r="K2164">
        <f>'Base cotización 2021'!H2185</f>
        <v>0</v>
      </c>
      <c r="L2164">
        <f>'Base cotización 2021'!K2185</f>
        <v>0</v>
      </c>
      <c r="M2164" s="31">
        <f>'Base cotización 2021'!I2185</f>
        <v>0</v>
      </c>
      <c r="N2164">
        <f>'Base cotización 2021'!L2185</f>
        <v>0</v>
      </c>
      <c r="O2164">
        <f>'Base cotización 2021'!M2185</f>
        <v>0</v>
      </c>
      <c r="P2164" t="e">
        <f>'Base cotización 2021'!#REF!</f>
        <v>#REF!</v>
      </c>
      <c r="Q2164">
        <f>'Base cotización 2021'!N2185</f>
        <v>0</v>
      </c>
      <c r="R2164">
        <f>'Base cotización 2021'!O2185</f>
        <v>0</v>
      </c>
      <c r="S2164">
        <f>'Base cotización 2021'!P2185</f>
        <v>0</v>
      </c>
      <c r="T2164">
        <f>'Base cotización 2021'!Q2185</f>
        <v>0</v>
      </c>
      <c r="U2164">
        <f>'Base cotización 2021'!R2185</f>
        <v>0</v>
      </c>
      <c r="V2164">
        <f>'Base cotización 2021'!W2185</f>
        <v>0</v>
      </c>
      <c r="X2164">
        <f>'Base cotización 2021'!X2185</f>
        <v>0</v>
      </c>
      <c r="Y2164" t="e">
        <f>'Base cotización 2021'!#REF!</f>
        <v>#REF!</v>
      </c>
    </row>
    <row r="2165" spans="1:25">
      <c r="A2165">
        <f>'Base cotización 2021'!B2186</f>
        <v>0</v>
      </c>
      <c r="C2165" t="str">
        <f>'Base cotización 2021'!C2186</f>
        <v/>
      </c>
      <c r="D2165" t="str">
        <f>'Base cotización 2021'!D2186</f>
        <v/>
      </c>
      <c r="E2165" t="str">
        <f>'Base cotización 2021'!E2186</f>
        <v/>
      </c>
      <c r="G2165" t="str">
        <f>'Base cotización 2021'!F2186</f>
        <v/>
      </c>
      <c r="I2165" t="e">
        <f>'Base cotización 2021'!#REF!</f>
        <v>#REF!</v>
      </c>
      <c r="J2165" t="e">
        <f>'Base cotización 2021'!#REF!</f>
        <v>#REF!</v>
      </c>
      <c r="K2165">
        <f>'Base cotización 2021'!H2186</f>
        <v>0</v>
      </c>
      <c r="L2165">
        <f>'Base cotización 2021'!K2186</f>
        <v>0</v>
      </c>
      <c r="M2165" s="31">
        <f>'Base cotización 2021'!I2186</f>
        <v>0</v>
      </c>
      <c r="N2165">
        <f>'Base cotización 2021'!L2186</f>
        <v>0</v>
      </c>
      <c r="O2165">
        <f>'Base cotización 2021'!M2186</f>
        <v>0</v>
      </c>
      <c r="P2165" t="e">
        <f>'Base cotización 2021'!#REF!</f>
        <v>#REF!</v>
      </c>
      <c r="Q2165">
        <f>'Base cotización 2021'!N2186</f>
        <v>0</v>
      </c>
      <c r="R2165">
        <f>'Base cotización 2021'!O2186</f>
        <v>0</v>
      </c>
      <c r="S2165">
        <f>'Base cotización 2021'!P2186</f>
        <v>0</v>
      </c>
      <c r="T2165">
        <f>'Base cotización 2021'!Q2186</f>
        <v>0</v>
      </c>
      <c r="U2165">
        <f>'Base cotización 2021'!R2186</f>
        <v>0</v>
      </c>
      <c r="V2165">
        <f>'Base cotización 2021'!W2186</f>
        <v>0</v>
      </c>
      <c r="X2165">
        <f>'Base cotización 2021'!X2186</f>
        <v>0</v>
      </c>
      <c r="Y2165" t="e">
        <f>'Base cotización 2021'!#REF!</f>
        <v>#REF!</v>
      </c>
    </row>
    <row r="2166" spans="1:25">
      <c r="A2166">
        <f>'Base cotización 2021'!B2187</f>
        <v>0</v>
      </c>
      <c r="C2166" t="str">
        <f>'Base cotización 2021'!C2187</f>
        <v/>
      </c>
      <c r="D2166" t="str">
        <f>'Base cotización 2021'!D2187</f>
        <v/>
      </c>
      <c r="E2166" t="str">
        <f>'Base cotización 2021'!E2187</f>
        <v/>
      </c>
      <c r="G2166" t="str">
        <f>'Base cotización 2021'!F2187</f>
        <v/>
      </c>
      <c r="I2166" t="e">
        <f>'Base cotización 2021'!#REF!</f>
        <v>#REF!</v>
      </c>
      <c r="J2166" t="e">
        <f>'Base cotización 2021'!#REF!</f>
        <v>#REF!</v>
      </c>
      <c r="K2166">
        <f>'Base cotización 2021'!H2187</f>
        <v>0</v>
      </c>
      <c r="L2166">
        <f>'Base cotización 2021'!K2187</f>
        <v>0</v>
      </c>
      <c r="M2166" s="31">
        <f>'Base cotización 2021'!I2187</f>
        <v>0</v>
      </c>
      <c r="N2166">
        <f>'Base cotización 2021'!L2187</f>
        <v>0</v>
      </c>
      <c r="O2166">
        <f>'Base cotización 2021'!M2187</f>
        <v>0</v>
      </c>
      <c r="P2166" t="e">
        <f>'Base cotización 2021'!#REF!</f>
        <v>#REF!</v>
      </c>
      <c r="Q2166">
        <f>'Base cotización 2021'!N2187</f>
        <v>0</v>
      </c>
      <c r="R2166">
        <f>'Base cotización 2021'!O2187</f>
        <v>0</v>
      </c>
      <c r="S2166">
        <f>'Base cotización 2021'!P2187</f>
        <v>0</v>
      </c>
      <c r="T2166">
        <f>'Base cotización 2021'!Q2187</f>
        <v>0</v>
      </c>
      <c r="U2166">
        <f>'Base cotización 2021'!R2187</f>
        <v>0</v>
      </c>
      <c r="V2166">
        <f>'Base cotización 2021'!W2187</f>
        <v>0</v>
      </c>
      <c r="X2166">
        <f>'Base cotización 2021'!X2187</f>
        <v>0</v>
      </c>
      <c r="Y2166" t="e">
        <f>'Base cotización 2021'!#REF!</f>
        <v>#REF!</v>
      </c>
    </row>
    <row r="2167" spans="1:25">
      <c r="A2167">
        <f>'Base cotización 2021'!B2188</f>
        <v>0</v>
      </c>
      <c r="C2167" t="str">
        <f>'Base cotización 2021'!C2188</f>
        <v/>
      </c>
      <c r="D2167" t="str">
        <f>'Base cotización 2021'!D2188</f>
        <v/>
      </c>
      <c r="E2167" t="str">
        <f>'Base cotización 2021'!E2188</f>
        <v/>
      </c>
      <c r="G2167" t="str">
        <f>'Base cotización 2021'!F2188</f>
        <v/>
      </c>
      <c r="I2167" t="e">
        <f>'Base cotización 2021'!#REF!</f>
        <v>#REF!</v>
      </c>
      <c r="J2167" t="e">
        <f>'Base cotización 2021'!#REF!</f>
        <v>#REF!</v>
      </c>
      <c r="K2167">
        <f>'Base cotización 2021'!H2188</f>
        <v>0</v>
      </c>
      <c r="L2167">
        <f>'Base cotización 2021'!K2188</f>
        <v>0</v>
      </c>
      <c r="M2167" s="31">
        <f>'Base cotización 2021'!I2188</f>
        <v>0</v>
      </c>
      <c r="N2167">
        <f>'Base cotización 2021'!L2188</f>
        <v>0</v>
      </c>
      <c r="O2167">
        <f>'Base cotización 2021'!M2188</f>
        <v>0</v>
      </c>
      <c r="P2167" t="e">
        <f>'Base cotización 2021'!#REF!</f>
        <v>#REF!</v>
      </c>
      <c r="Q2167">
        <f>'Base cotización 2021'!N2188</f>
        <v>0</v>
      </c>
      <c r="R2167">
        <f>'Base cotización 2021'!O2188</f>
        <v>0</v>
      </c>
      <c r="S2167">
        <f>'Base cotización 2021'!P2188</f>
        <v>0</v>
      </c>
      <c r="T2167">
        <f>'Base cotización 2021'!Q2188</f>
        <v>0</v>
      </c>
      <c r="U2167">
        <f>'Base cotización 2021'!R2188</f>
        <v>0</v>
      </c>
      <c r="V2167">
        <f>'Base cotización 2021'!W2188</f>
        <v>0</v>
      </c>
      <c r="X2167">
        <f>'Base cotización 2021'!X2188</f>
        <v>0</v>
      </c>
      <c r="Y2167" t="e">
        <f>'Base cotización 2021'!#REF!</f>
        <v>#REF!</v>
      </c>
    </row>
    <row r="2168" spans="1:25">
      <c r="A2168">
        <f>'Base cotización 2021'!B2189</f>
        <v>0</v>
      </c>
      <c r="C2168" t="str">
        <f>'Base cotización 2021'!C2189</f>
        <v/>
      </c>
      <c r="D2168" t="str">
        <f>'Base cotización 2021'!D2189</f>
        <v/>
      </c>
      <c r="E2168" t="str">
        <f>'Base cotización 2021'!E2189</f>
        <v/>
      </c>
      <c r="G2168" t="str">
        <f>'Base cotización 2021'!F2189</f>
        <v/>
      </c>
      <c r="I2168" t="e">
        <f>'Base cotización 2021'!#REF!</f>
        <v>#REF!</v>
      </c>
      <c r="J2168" t="e">
        <f>'Base cotización 2021'!#REF!</f>
        <v>#REF!</v>
      </c>
      <c r="K2168">
        <f>'Base cotización 2021'!H2189</f>
        <v>0</v>
      </c>
      <c r="L2168">
        <f>'Base cotización 2021'!K2189</f>
        <v>0</v>
      </c>
      <c r="M2168" s="31">
        <f>'Base cotización 2021'!I2189</f>
        <v>0</v>
      </c>
      <c r="N2168">
        <f>'Base cotización 2021'!L2189</f>
        <v>0</v>
      </c>
      <c r="O2168">
        <f>'Base cotización 2021'!M2189</f>
        <v>0</v>
      </c>
      <c r="P2168" t="e">
        <f>'Base cotización 2021'!#REF!</f>
        <v>#REF!</v>
      </c>
      <c r="Q2168">
        <f>'Base cotización 2021'!N2189</f>
        <v>0</v>
      </c>
      <c r="R2168">
        <f>'Base cotización 2021'!O2189</f>
        <v>0</v>
      </c>
      <c r="S2168">
        <f>'Base cotización 2021'!P2189</f>
        <v>0</v>
      </c>
      <c r="T2168">
        <f>'Base cotización 2021'!Q2189</f>
        <v>0</v>
      </c>
      <c r="U2168">
        <f>'Base cotización 2021'!R2189</f>
        <v>0</v>
      </c>
      <c r="V2168">
        <f>'Base cotización 2021'!W2189</f>
        <v>0</v>
      </c>
      <c r="X2168">
        <f>'Base cotización 2021'!X2189</f>
        <v>0</v>
      </c>
      <c r="Y2168" t="e">
        <f>'Base cotización 2021'!#REF!</f>
        <v>#REF!</v>
      </c>
    </row>
    <row r="2169" spans="1:25">
      <c r="A2169">
        <f>'Base cotización 2021'!B2190</f>
        <v>0</v>
      </c>
      <c r="C2169" t="str">
        <f>'Base cotización 2021'!C2190</f>
        <v/>
      </c>
      <c r="D2169" t="str">
        <f>'Base cotización 2021'!D2190</f>
        <v/>
      </c>
      <c r="E2169" t="str">
        <f>'Base cotización 2021'!E2190</f>
        <v/>
      </c>
      <c r="G2169" t="str">
        <f>'Base cotización 2021'!F2190</f>
        <v/>
      </c>
      <c r="I2169" t="e">
        <f>'Base cotización 2021'!#REF!</f>
        <v>#REF!</v>
      </c>
      <c r="J2169" t="e">
        <f>'Base cotización 2021'!#REF!</f>
        <v>#REF!</v>
      </c>
      <c r="K2169">
        <f>'Base cotización 2021'!H2190</f>
        <v>0</v>
      </c>
      <c r="L2169">
        <f>'Base cotización 2021'!K2190</f>
        <v>0</v>
      </c>
      <c r="M2169" s="31">
        <f>'Base cotización 2021'!I2190</f>
        <v>0</v>
      </c>
      <c r="N2169">
        <f>'Base cotización 2021'!L2190</f>
        <v>0</v>
      </c>
      <c r="O2169">
        <f>'Base cotización 2021'!M2190</f>
        <v>0</v>
      </c>
      <c r="P2169" t="e">
        <f>'Base cotización 2021'!#REF!</f>
        <v>#REF!</v>
      </c>
      <c r="Q2169">
        <f>'Base cotización 2021'!N2190</f>
        <v>0</v>
      </c>
      <c r="R2169">
        <f>'Base cotización 2021'!O2190</f>
        <v>0</v>
      </c>
      <c r="S2169">
        <f>'Base cotización 2021'!P2190</f>
        <v>0</v>
      </c>
      <c r="T2169">
        <f>'Base cotización 2021'!Q2190</f>
        <v>0</v>
      </c>
      <c r="U2169">
        <f>'Base cotización 2021'!R2190</f>
        <v>0</v>
      </c>
      <c r="V2169">
        <f>'Base cotización 2021'!W2190</f>
        <v>0</v>
      </c>
      <c r="X2169">
        <f>'Base cotización 2021'!X2190</f>
        <v>0</v>
      </c>
      <c r="Y2169" t="e">
        <f>'Base cotización 2021'!#REF!</f>
        <v>#REF!</v>
      </c>
    </row>
    <row r="2170" spans="1:25">
      <c r="A2170">
        <f>'Base cotización 2021'!B2191</f>
        <v>0</v>
      </c>
      <c r="C2170" t="str">
        <f>'Base cotización 2021'!C2191</f>
        <v/>
      </c>
      <c r="D2170" t="str">
        <f>'Base cotización 2021'!D2191</f>
        <v/>
      </c>
      <c r="E2170" t="str">
        <f>'Base cotización 2021'!E2191</f>
        <v/>
      </c>
      <c r="G2170" t="str">
        <f>'Base cotización 2021'!F2191</f>
        <v/>
      </c>
      <c r="I2170" t="e">
        <f>'Base cotización 2021'!#REF!</f>
        <v>#REF!</v>
      </c>
      <c r="J2170" t="e">
        <f>'Base cotización 2021'!#REF!</f>
        <v>#REF!</v>
      </c>
      <c r="K2170">
        <f>'Base cotización 2021'!H2191</f>
        <v>0</v>
      </c>
      <c r="L2170">
        <f>'Base cotización 2021'!K2191</f>
        <v>0</v>
      </c>
      <c r="M2170" s="31">
        <f>'Base cotización 2021'!I2191</f>
        <v>0</v>
      </c>
      <c r="N2170">
        <f>'Base cotización 2021'!L2191</f>
        <v>0</v>
      </c>
      <c r="O2170">
        <f>'Base cotización 2021'!M2191</f>
        <v>0</v>
      </c>
      <c r="P2170" t="e">
        <f>'Base cotización 2021'!#REF!</f>
        <v>#REF!</v>
      </c>
      <c r="Q2170">
        <f>'Base cotización 2021'!N2191</f>
        <v>0</v>
      </c>
      <c r="R2170">
        <f>'Base cotización 2021'!O2191</f>
        <v>0</v>
      </c>
      <c r="S2170">
        <f>'Base cotización 2021'!P2191</f>
        <v>0</v>
      </c>
      <c r="T2170">
        <f>'Base cotización 2021'!Q2191</f>
        <v>0</v>
      </c>
      <c r="U2170">
        <f>'Base cotización 2021'!R2191</f>
        <v>0</v>
      </c>
      <c r="V2170">
        <f>'Base cotización 2021'!W2191</f>
        <v>0</v>
      </c>
      <c r="X2170">
        <f>'Base cotización 2021'!X2191</f>
        <v>0</v>
      </c>
      <c r="Y2170" t="e">
        <f>'Base cotización 2021'!#REF!</f>
        <v>#REF!</v>
      </c>
    </row>
    <row r="2171" spans="1:25">
      <c r="A2171">
        <f>'Base cotización 2021'!B2192</f>
        <v>0</v>
      </c>
      <c r="C2171" t="str">
        <f>'Base cotización 2021'!C2192</f>
        <v/>
      </c>
      <c r="D2171" t="str">
        <f>'Base cotización 2021'!D2192</f>
        <v/>
      </c>
      <c r="E2171" t="str">
        <f>'Base cotización 2021'!E2192</f>
        <v/>
      </c>
      <c r="G2171" t="str">
        <f>'Base cotización 2021'!F2192</f>
        <v/>
      </c>
      <c r="I2171" t="e">
        <f>'Base cotización 2021'!#REF!</f>
        <v>#REF!</v>
      </c>
      <c r="J2171" t="e">
        <f>'Base cotización 2021'!#REF!</f>
        <v>#REF!</v>
      </c>
      <c r="K2171">
        <f>'Base cotización 2021'!H2192</f>
        <v>0</v>
      </c>
      <c r="L2171">
        <f>'Base cotización 2021'!K2192</f>
        <v>0</v>
      </c>
      <c r="M2171" s="31">
        <f>'Base cotización 2021'!I2192</f>
        <v>0</v>
      </c>
      <c r="N2171">
        <f>'Base cotización 2021'!L2192</f>
        <v>0</v>
      </c>
      <c r="O2171">
        <f>'Base cotización 2021'!M2192</f>
        <v>0</v>
      </c>
      <c r="P2171" t="e">
        <f>'Base cotización 2021'!#REF!</f>
        <v>#REF!</v>
      </c>
      <c r="Q2171">
        <f>'Base cotización 2021'!N2192</f>
        <v>0</v>
      </c>
      <c r="R2171">
        <f>'Base cotización 2021'!O2192</f>
        <v>0</v>
      </c>
      <c r="S2171">
        <f>'Base cotización 2021'!P2192</f>
        <v>0</v>
      </c>
      <c r="T2171">
        <f>'Base cotización 2021'!Q2192</f>
        <v>0</v>
      </c>
      <c r="U2171">
        <f>'Base cotización 2021'!R2192</f>
        <v>0</v>
      </c>
      <c r="V2171">
        <f>'Base cotización 2021'!W2192</f>
        <v>0</v>
      </c>
      <c r="X2171">
        <f>'Base cotización 2021'!X2192</f>
        <v>0</v>
      </c>
      <c r="Y2171" t="e">
        <f>'Base cotización 2021'!#REF!</f>
        <v>#REF!</v>
      </c>
    </row>
    <row r="2172" spans="1:25">
      <c r="A2172">
        <f>'Base cotización 2021'!B2193</f>
        <v>0</v>
      </c>
      <c r="C2172" t="str">
        <f>'Base cotización 2021'!C2193</f>
        <v/>
      </c>
      <c r="D2172" t="str">
        <f>'Base cotización 2021'!D2193</f>
        <v/>
      </c>
      <c r="E2172" t="str">
        <f>'Base cotización 2021'!E2193</f>
        <v/>
      </c>
      <c r="G2172" t="str">
        <f>'Base cotización 2021'!F2193</f>
        <v/>
      </c>
      <c r="I2172" t="e">
        <f>'Base cotización 2021'!#REF!</f>
        <v>#REF!</v>
      </c>
      <c r="J2172" t="e">
        <f>'Base cotización 2021'!#REF!</f>
        <v>#REF!</v>
      </c>
      <c r="K2172">
        <f>'Base cotización 2021'!H2193</f>
        <v>0</v>
      </c>
      <c r="L2172">
        <f>'Base cotización 2021'!K2193</f>
        <v>0</v>
      </c>
      <c r="M2172" s="31">
        <f>'Base cotización 2021'!I2193</f>
        <v>0</v>
      </c>
      <c r="N2172">
        <f>'Base cotización 2021'!L2193</f>
        <v>0</v>
      </c>
      <c r="O2172">
        <f>'Base cotización 2021'!M2193</f>
        <v>0</v>
      </c>
      <c r="P2172" t="e">
        <f>'Base cotización 2021'!#REF!</f>
        <v>#REF!</v>
      </c>
      <c r="Q2172">
        <f>'Base cotización 2021'!N2193</f>
        <v>0</v>
      </c>
      <c r="R2172">
        <f>'Base cotización 2021'!O2193</f>
        <v>0</v>
      </c>
      <c r="S2172">
        <f>'Base cotización 2021'!P2193</f>
        <v>0</v>
      </c>
      <c r="T2172">
        <f>'Base cotización 2021'!Q2193</f>
        <v>0</v>
      </c>
      <c r="U2172">
        <f>'Base cotización 2021'!R2193</f>
        <v>0</v>
      </c>
      <c r="V2172">
        <f>'Base cotización 2021'!W2193</f>
        <v>0</v>
      </c>
      <c r="X2172">
        <f>'Base cotización 2021'!X2193</f>
        <v>0</v>
      </c>
      <c r="Y2172" t="e">
        <f>'Base cotización 2021'!#REF!</f>
        <v>#REF!</v>
      </c>
    </row>
    <row r="2173" spans="1:25">
      <c r="A2173">
        <f>'Base cotización 2021'!B2194</f>
        <v>0</v>
      </c>
      <c r="C2173" t="str">
        <f>'Base cotización 2021'!C2194</f>
        <v/>
      </c>
      <c r="D2173" t="str">
        <f>'Base cotización 2021'!D2194</f>
        <v/>
      </c>
      <c r="E2173" t="str">
        <f>'Base cotización 2021'!E2194</f>
        <v/>
      </c>
      <c r="G2173" t="str">
        <f>'Base cotización 2021'!F2194</f>
        <v/>
      </c>
      <c r="I2173" t="e">
        <f>'Base cotización 2021'!#REF!</f>
        <v>#REF!</v>
      </c>
      <c r="J2173" t="e">
        <f>'Base cotización 2021'!#REF!</f>
        <v>#REF!</v>
      </c>
      <c r="K2173">
        <f>'Base cotización 2021'!H2194</f>
        <v>0</v>
      </c>
      <c r="L2173">
        <f>'Base cotización 2021'!K2194</f>
        <v>0</v>
      </c>
      <c r="M2173" s="31">
        <f>'Base cotización 2021'!I2194</f>
        <v>0</v>
      </c>
      <c r="N2173">
        <f>'Base cotización 2021'!L2194</f>
        <v>0</v>
      </c>
      <c r="O2173">
        <f>'Base cotización 2021'!M2194</f>
        <v>0</v>
      </c>
      <c r="P2173" t="e">
        <f>'Base cotización 2021'!#REF!</f>
        <v>#REF!</v>
      </c>
      <c r="Q2173">
        <f>'Base cotización 2021'!N2194</f>
        <v>0</v>
      </c>
      <c r="R2173">
        <f>'Base cotización 2021'!O2194</f>
        <v>0</v>
      </c>
      <c r="S2173">
        <f>'Base cotización 2021'!P2194</f>
        <v>0</v>
      </c>
      <c r="T2173">
        <f>'Base cotización 2021'!Q2194</f>
        <v>0</v>
      </c>
      <c r="U2173">
        <f>'Base cotización 2021'!R2194</f>
        <v>0</v>
      </c>
      <c r="V2173">
        <f>'Base cotización 2021'!W2194</f>
        <v>0</v>
      </c>
      <c r="X2173">
        <f>'Base cotización 2021'!X2194</f>
        <v>0</v>
      </c>
      <c r="Y2173" t="e">
        <f>'Base cotización 2021'!#REF!</f>
        <v>#REF!</v>
      </c>
    </row>
    <row r="2174" spans="1:25">
      <c r="A2174">
        <f>'Base cotización 2021'!B2195</f>
        <v>0</v>
      </c>
      <c r="C2174" t="str">
        <f>'Base cotización 2021'!C2195</f>
        <v/>
      </c>
      <c r="D2174" t="str">
        <f>'Base cotización 2021'!D2195</f>
        <v/>
      </c>
      <c r="E2174" t="str">
        <f>'Base cotización 2021'!E2195</f>
        <v/>
      </c>
      <c r="G2174" t="str">
        <f>'Base cotización 2021'!F2195</f>
        <v/>
      </c>
      <c r="I2174" t="e">
        <f>'Base cotización 2021'!#REF!</f>
        <v>#REF!</v>
      </c>
      <c r="J2174" t="e">
        <f>'Base cotización 2021'!#REF!</f>
        <v>#REF!</v>
      </c>
      <c r="K2174">
        <f>'Base cotización 2021'!H2195</f>
        <v>0</v>
      </c>
      <c r="L2174">
        <f>'Base cotización 2021'!K2195</f>
        <v>0</v>
      </c>
      <c r="M2174" s="31">
        <f>'Base cotización 2021'!I2195</f>
        <v>0</v>
      </c>
      <c r="N2174">
        <f>'Base cotización 2021'!L2195</f>
        <v>0</v>
      </c>
      <c r="O2174">
        <f>'Base cotización 2021'!M2195</f>
        <v>0</v>
      </c>
      <c r="P2174" t="e">
        <f>'Base cotización 2021'!#REF!</f>
        <v>#REF!</v>
      </c>
      <c r="Q2174">
        <f>'Base cotización 2021'!N2195</f>
        <v>0</v>
      </c>
      <c r="R2174">
        <f>'Base cotización 2021'!O2195</f>
        <v>0</v>
      </c>
      <c r="S2174">
        <f>'Base cotización 2021'!P2195</f>
        <v>0</v>
      </c>
      <c r="T2174">
        <f>'Base cotización 2021'!Q2195</f>
        <v>0</v>
      </c>
      <c r="U2174">
        <f>'Base cotización 2021'!R2195</f>
        <v>0</v>
      </c>
      <c r="V2174">
        <f>'Base cotización 2021'!W2195</f>
        <v>0</v>
      </c>
      <c r="X2174">
        <f>'Base cotización 2021'!X2195</f>
        <v>0</v>
      </c>
      <c r="Y2174" t="e">
        <f>'Base cotización 2021'!#REF!</f>
        <v>#REF!</v>
      </c>
    </row>
    <row r="2175" spans="1:25">
      <c r="A2175">
        <f>'Base cotización 2021'!B2196</f>
        <v>0</v>
      </c>
      <c r="C2175" t="str">
        <f>'Base cotización 2021'!C2196</f>
        <v/>
      </c>
      <c r="D2175" t="str">
        <f>'Base cotización 2021'!D2196</f>
        <v/>
      </c>
      <c r="E2175" t="str">
        <f>'Base cotización 2021'!E2196</f>
        <v/>
      </c>
      <c r="G2175" t="str">
        <f>'Base cotización 2021'!F2196</f>
        <v/>
      </c>
      <c r="I2175" t="e">
        <f>'Base cotización 2021'!#REF!</f>
        <v>#REF!</v>
      </c>
      <c r="J2175" t="e">
        <f>'Base cotización 2021'!#REF!</f>
        <v>#REF!</v>
      </c>
      <c r="K2175">
        <f>'Base cotización 2021'!H2196</f>
        <v>0</v>
      </c>
      <c r="L2175">
        <f>'Base cotización 2021'!K2196</f>
        <v>0</v>
      </c>
      <c r="M2175" s="31">
        <f>'Base cotización 2021'!I2196</f>
        <v>0</v>
      </c>
      <c r="N2175">
        <f>'Base cotización 2021'!L2196</f>
        <v>0</v>
      </c>
      <c r="O2175">
        <f>'Base cotización 2021'!M2196</f>
        <v>0</v>
      </c>
      <c r="P2175" t="e">
        <f>'Base cotización 2021'!#REF!</f>
        <v>#REF!</v>
      </c>
      <c r="Q2175">
        <f>'Base cotización 2021'!N2196</f>
        <v>0</v>
      </c>
      <c r="R2175">
        <f>'Base cotización 2021'!O2196</f>
        <v>0</v>
      </c>
      <c r="S2175">
        <f>'Base cotización 2021'!P2196</f>
        <v>0</v>
      </c>
      <c r="T2175">
        <f>'Base cotización 2021'!Q2196</f>
        <v>0</v>
      </c>
      <c r="U2175">
        <f>'Base cotización 2021'!R2196</f>
        <v>0</v>
      </c>
      <c r="V2175">
        <f>'Base cotización 2021'!W2196</f>
        <v>0</v>
      </c>
      <c r="X2175">
        <f>'Base cotización 2021'!X2196</f>
        <v>0</v>
      </c>
      <c r="Y2175" t="e">
        <f>'Base cotización 2021'!#REF!</f>
        <v>#REF!</v>
      </c>
    </row>
    <row r="2176" spans="1:25">
      <c r="A2176">
        <f>'Base cotización 2021'!B2197</f>
        <v>0</v>
      </c>
      <c r="C2176" t="str">
        <f>'Base cotización 2021'!C2197</f>
        <v/>
      </c>
      <c r="D2176" t="str">
        <f>'Base cotización 2021'!D2197</f>
        <v/>
      </c>
      <c r="E2176" t="str">
        <f>'Base cotización 2021'!E2197</f>
        <v/>
      </c>
      <c r="G2176" t="str">
        <f>'Base cotización 2021'!F2197</f>
        <v/>
      </c>
      <c r="I2176" t="e">
        <f>'Base cotización 2021'!#REF!</f>
        <v>#REF!</v>
      </c>
      <c r="J2176" t="e">
        <f>'Base cotización 2021'!#REF!</f>
        <v>#REF!</v>
      </c>
      <c r="K2176">
        <f>'Base cotización 2021'!H2197</f>
        <v>0</v>
      </c>
      <c r="L2176">
        <f>'Base cotización 2021'!K2197</f>
        <v>0</v>
      </c>
      <c r="M2176" s="31">
        <f>'Base cotización 2021'!I2197</f>
        <v>0</v>
      </c>
      <c r="N2176">
        <f>'Base cotización 2021'!L2197</f>
        <v>0</v>
      </c>
      <c r="O2176">
        <f>'Base cotización 2021'!M2197</f>
        <v>0</v>
      </c>
      <c r="P2176" t="e">
        <f>'Base cotización 2021'!#REF!</f>
        <v>#REF!</v>
      </c>
      <c r="Q2176">
        <f>'Base cotización 2021'!N2197</f>
        <v>0</v>
      </c>
      <c r="R2176">
        <f>'Base cotización 2021'!O2197</f>
        <v>0</v>
      </c>
      <c r="S2176">
        <f>'Base cotización 2021'!P2197</f>
        <v>0</v>
      </c>
      <c r="T2176">
        <f>'Base cotización 2021'!Q2197</f>
        <v>0</v>
      </c>
      <c r="U2176">
        <f>'Base cotización 2021'!R2197</f>
        <v>0</v>
      </c>
      <c r="V2176">
        <f>'Base cotización 2021'!W2197</f>
        <v>0</v>
      </c>
      <c r="X2176">
        <f>'Base cotización 2021'!X2197</f>
        <v>0</v>
      </c>
      <c r="Y2176" t="e">
        <f>'Base cotización 2021'!#REF!</f>
        <v>#REF!</v>
      </c>
    </row>
    <row r="2177" spans="1:25">
      <c r="A2177">
        <f>'Base cotización 2021'!B2198</f>
        <v>0</v>
      </c>
      <c r="C2177" t="str">
        <f>'Base cotización 2021'!C2198</f>
        <v/>
      </c>
      <c r="D2177" t="str">
        <f>'Base cotización 2021'!D2198</f>
        <v/>
      </c>
      <c r="E2177" t="str">
        <f>'Base cotización 2021'!E2198</f>
        <v/>
      </c>
      <c r="G2177" t="str">
        <f>'Base cotización 2021'!F2198</f>
        <v/>
      </c>
      <c r="I2177" t="e">
        <f>'Base cotización 2021'!#REF!</f>
        <v>#REF!</v>
      </c>
      <c r="J2177" t="e">
        <f>'Base cotización 2021'!#REF!</f>
        <v>#REF!</v>
      </c>
      <c r="K2177">
        <f>'Base cotización 2021'!H2198</f>
        <v>0</v>
      </c>
      <c r="L2177">
        <f>'Base cotización 2021'!K2198</f>
        <v>0</v>
      </c>
      <c r="M2177" s="31">
        <f>'Base cotización 2021'!I2198</f>
        <v>0</v>
      </c>
      <c r="N2177">
        <f>'Base cotización 2021'!L2198</f>
        <v>0</v>
      </c>
      <c r="O2177">
        <f>'Base cotización 2021'!M2198</f>
        <v>0</v>
      </c>
      <c r="P2177" t="e">
        <f>'Base cotización 2021'!#REF!</f>
        <v>#REF!</v>
      </c>
      <c r="Q2177">
        <f>'Base cotización 2021'!N2198</f>
        <v>0</v>
      </c>
      <c r="R2177">
        <f>'Base cotización 2021'!O2198</f>
        <v>0</v>
      </c>
      <c r="S2177">
        <f>'Base cotización 2021'!P2198</f>
        <v>0</v>
      </c>
      <c r="T2177">
        <f>'Base cotización 2021'!Q2198</f>
        <v>0</v>
      </c>
      <c r="U2177">
        <f>'Base cotización 2021'!R2198</f>
        <v>0</v>
      </c>
      <c r="V2177">
        <f>'Base cotización 2021'!W2198</f>
        <v>0</v>
      </c>
      <c r="X2177">
        <f>'Base cotización 2021'!X2198</f>
        <v>0</v>
      </c>
      <c r="Y2177" t="e">
        <f>'Base cotización 2021'!#REF!</f>
        <v>#REF!</v>
      </c>
    </row>
    <row r="2178" spans="1:25">
      <c r="A2178">
        <f>'Base cotización 2021'!B2199</f>
        <v>0</v>
      </c>
      <c r="C2178" t="str">
        <f>'Base cotización 2021'!C2199</f>
        <v/>
      </c>
      <c r="D2178" t="str">
        <f>'Base cotización 2021'!D2199</f>
        <v/>
      </c>
      <c r="E2178" t="str">
        <f>'Base cotización 2021'!E2199</f>
        <v/>
      </c>
      <c r="G2178" t="str">
        <f>'Base cotización 2021'!F2199</f>
        <v/>
      </c>
      <c r="I2178" t="e">
        <f>'Base cotización 2021'!#REF!</f>
        <v>#REF!</v>
      </c>
      <c r="J2178" t="e">
        <f>'Base cotización 2021'!#REF!</f>
        <v>#REF!</v>
      </c>
      <c r="K2178">
        <f>'Base cotización 2021'!H2199</f>
        <v>0</v>
      </c>
      <c r="L2178">
        <f>'Base cotización 2021'!K2199</f>
        <v>0</v>
      </c>
      <c r="M2178" s="31">
        <f>'Base cotización 2021'!I2199</f>
        <v>0</v>
      </c>
      <c r="N2178">
        <f>'Base cotización 2021'!L2199</f>
        <v>0</v>
      </c>
      <c r="O2178">
        <f>'Base cotización 2021'!M2199</f>
        <v>0</v>
      </c>
      <c r="P2178" t="e">
        <f>'Base cotización 2021'!#REF!</f>
        <v>#REF!</v>
      </c>
      <c r="Q2178">
        <f>'Base cotización 2021'!N2199</f>
        <v>0</v>
      </c>
      <c r="R2178">
        <f>'Base cotización 2021'!O2199</f>
        <v>0</v>
      </c>
      <c r="S2178">
        <f>'Base cotización 2021'!P2199</f>
        <v>0</v>
      </c>
      <c r="T2178">
        <f>'Base cotización 2021'!Q2199</f>
        <v>0</v>
      </c>
      <c r="U2178">
        <f>'Base cotización 2021'!R2199</f>
        <v>0</v>
      </c>
      <c r="V2178">
        <f>'Base cotización 2021'!W2199</f>
        <v>0</v>
      </c>
      <c r="X2178">
        <f>'Base cotización 2021'!X2199</f>
        <v>0</v>
      </c>
      <c r="Y2178" t="e">
        <f>'Base cotización 2021'!#REF!</f>
        <v>#REF!</v>
      </c>
    </row>
    <row r="2179" spans="1:25">
      <c r="A2179">
        <f>'Base cotización 2021'!B2200</f>
        <v>0</v>
      </c>
      <c r="C2179" t="str">
        <f>'Base cotización 2021'!C2200</f>
        <v/>
      </c>
      <c r="D2179" t="str">
        <f>'Base cotización 2021'!D2200</f>
        <v/>
      </c>
      <c r="E2179" t="str">
        <f>'Base cotización 2021'!E2200</f>
        <v/>
      </c>
      <c r="G2179" t="str">
        <f>'Base cotización 2021'!F2200</f>
        <v/>
      </c>
      <c r="I2179" t="e">
        <f>'Base cotización 2021'!#REF!</f>
        <v>#REF!</v>
      </c>
      <c r="J2179" t="e">
        <f>'Base cotización 2021'!#REF!</f>
        <v>#REF!</v>
      </c>
      <c r="K2179">
        <f>'Base cotización 2021'!H2200</f>
        <v>0</v>
      </c>
      <c r="L2179">
        <f>'Base cotización 2021'!K2200</f>
        <v>0</v>
      </c>
      <c r="M2179" s="31">
        <f>'Base cotización 2021'!I2200</f>
        <v>0</v>
      </c>
      <c r="N2179">
        <f>'Base cotización 2021'!L2200</f>
        <v>0</v>
      </c>
      <c r="O2179">
        <f>'Base cotización 2021'!M2200</f>
        <v>0</v>
      </c>
      <c r="P2179" t="e">
        <f>'Base cotización 2021'!#REF!</f>
        <v>#REF!</v>
      </c>
      <c r="Q2179">
        <f>'Base cotización 2021'!N2200</f>
        <v>0</v>
      </c>
      <c r="R2179">
        <f>'Base cotización 2021'!O2200</f>
        <v>0</v>
      </c>
      <c r="S2179">
        <f>'Base cotización 2021'!P2200</f>
        <v>0</v>
      </c>
      <c r="T2179">
        <f>'Base cotización 2021'!Q2200</f>
        <v>0</v>
      </c>
      <c r="U2179">
        <f>'Base cotización 2021'!R2200</f>
        <v>0</v>
      </c>
      <c r="V2179">
        <f>'Base cotización 2021'!W2200</f>
        <v>0</v>
      </c>
      <c r="X2179">
        <f>'Base cotización 2021'!X2200</f>
        <v>0</v>
      </c>
      <c r="Y2179" t="e">
        <f>'Base cotización 2021'!#REF!</f>
        <v>#REF!</v>
      </c>
    </row>
    <row r="2180" spans="1:25">
      <c r="A2180">
        <f>'Base cotización 2021'!B2201</f>
        <v>0</v>
      </c>
      <c r="C2180" t="str">
        <f>'Base cotización 2021'!C2201</f>
        <v/>
      </c>
      <c r="D2180" t="str">
        <f>'Base cotización 2021'!D2201</f>
        <v/>
      </c>
      <c r="E2180" t="str">
        <f>'Base cotización 2021'!E2201</f>
        <v/>
      </c>
      <c r="G2180" t="str">
        <f>'Base cotización 2021'!F2201</f>
        <v/>
      </c>
      <c r="I2180" t="e">
        <f>'Base cotización 2021'!#REF!</f>
        <v>#REF!</v>
      </c>
      <c r="J2180" t="e">
        <f>'Base cotización 2021'!#REF!</f>
        <v>#REF!</v>
      </c>
      <c r="K2180">
        <f>'Base cotización 2021'!H2201</f>
        <v>0</v>
      </c>
      <c r="L2180">
        <f>'Base cotización 2021'!K2201</f>
        <v>0</v>
      </c>
      <c r="M2180" s="31">
        <f>'Base cotización 2021'!I2201</f>
        <v>0</v>
      </c>
      <c r="N2180">
        <f>'Base cotización 2021'!L2201</f>
        <v>0</v>
      </c>
      <c r="O2180">
        <f>'Base cotización 2021'!M2201</f>
        <v>0</v>
      </c>
      <c r="P2180" t="e">
        <f>'Base cotización 2021'!#REF!</f>
        <v>#REF!</v>
      </c>
      <c r="Q2180">
        <f>'Base cotización 2021'!N2201</f>
        <v>0</v>
      </c>
      <c r="R2180">
        <f>'Base cotización 2021'!O2201</f>
        <v>0</v>
      </c>
      <c r="S2180">
        <f>'Base cotización 2021'!P2201</f>
        <v>0</v>
      </c>
      <c r="T2180">
        <f>'Base cotización 2021'!Q2201</f>
        <v>0</v>
      </c>
      <c r="U2180">
        <f>'Base cotización 2021'!R2201</f>
        <v>0</v>
      </c>
      <c r="V2180">
        <f>'Base cotización 2021'!W2201</f>
        <v>0</v>
      </c>
      <c r="X2180">
        <f>'Base cotización 2021'!X2201</f>
        <v>0</v>
      </c>
      <c r="Y2180" t="e">
        <f>'Base cotización 2021'!#REF!</f>
        <v>#REF!</v>
      </c>
    </row>
    <row r="2181" spans="1:25">
      <c r="A2181">
        <f>'Base cotización 2021'!B2202</f>
        <v>0</v>
      </c>
      <c r="C2181" t="str">
        <f>'Base cotización 2021'!C2202</f>
        <v/>
      </c>
      <c r="D2181" t="str">
        <f>'Base cotización 2021'!D2202</f>
        <v/>
      </c>
      <c r="E2181" t="str">
        <f>'Base cotización 2021'!E2202</f>
        <v/>
      </c>
      <c r="G2181" t="str">
        <f>'Base cotización 2021'!F2202</f>
        <v/>
      </c>
      <c r="I2181" t="e">
        <f>'Base cotización 2021'!#REF!</f>
        <v>#REF!</v>
      </c>
      <c r="J2181" t="e">
        <f>'Base cotización 2021'!#REF!</f>
        <v>#REF!</v>
      </c>
      <c r="K2181">
        <f>'Base cotización 2021'!H2202</f>
        <v>0</v>
      </c>
      <c r="L2181">
        <f>'Base cotización 2021'!K2202</f>
        <v>0</v>
      </c>
      <c r="M2181" s="31">
        <f>'Base cotización 2021'!I2202</f>
        <v>0</v>
      </c>
      <c r="N2181">
        <f>'Base cotización 2021'!L2202</f>
        <v>0</v>
      </c>
      <c r="O2181">
        <f>'Base cotización 2021'!M2202</f>
        <v>0</v>
      </c>
      <c r="P2181" t="e">
        <f>'Base cotización 2021'!#REF!</f>
        <v>#REF!</v>
      </c>
      <c r="Q2181">
        <f>'Base cotización 2021'!N2202</f>
        <v>0</v>
      </c>
      <c r="R2181">
        <f>'Base cotización 2021'!O2202</f>
        <v>0</v>
      </c>
      <c r="S2181">
        <f>'Base cotización 2021'!P2202</f>
        <v>0</v>
      </c>
      <c r="T2181">
        <f>'Base cotización 2021'!Q2202</f>
        <v>0</v>
      </c>
      <c r="U2181">
        <f>'Base cotización 2021'!R2202</f>
        <v>0</v>
      </c>
      <c r="V2181">
        <f>'Base cotización 2021'!W2202</f>
        <v>0</v>
      </c>
      <c r="X2181">
        <f>'Base cotización 2021'!X2202</f>
        <v>0</v>
      </c>
      <c r="Y2181" t="e">
        <f>'Base cotización 2021'!#REF!</f>
        <v>#REF!</v>
      </c>
    </row>
    <row r="2182" spans="1:25">
      <c r="A2182">
        <f>'Base cotización 2021'!B2203</f>
        <v>0</v>
      </c>
      <c r="C2182" t="str">
        <f>'Base cotización 2021'!C2203</f>
        <v/>
      </c>
      <c r="D2182" t="str">
        <f>'Base cotización 2021'!D2203</f>
        <v/>
      </c>
      <c r="E2182" t="str">
        <f>'Base cotización 2021'!E2203</f>
        <v/>
      </c>
      <c r="G2182" t="str">
        <f>'Base cotización 2021'!F2203</f>
        <v/>
      </c>
      <c r="I2182" t="e">
        <f>'Base cotización 2021'!#REF!</f>
        <v>#REF!</v>
      </c>
      <c r="J2182" t="e">
        <f>'Base cotización 2021'!#REF!</f>
        <v>#REF!</v>
      </c>
      <c r="K2182">
        <f>'Base cotización 2021'!H2203</f>
        <v>0</v>
      </c>
      <c r="L2182">
        <f>'Base cotización 2021'!K2203</f>
        <v>0</v>
      </c>
      <c r="M2182" s="31">
        <f>'Base cotización 2021'!I2203</f>
        <v>0</v>
      </c>
      <c r="N2182">
        <f>'Base cotización 2021'!L2203</f>
        <v>0</v>
      </c>
      <c r="O2182">
        <f>'Base cotización 2021'!M2203</f>
        <v>0</v>
      </c>
      <c r="P2182" t="e">
        <f>'Base cotización 2021'!#REF!</f>
        <v>#REF!</v>
      </c>
      <c r="Q2182">
        <f>'Base cotización 2021'!N2203</f>
        <v>0</v>
      </c>
      <c r="R2182">
        <f>'Base cotización 2021'!O2203</f>
        <v>0</v>
      </c>
      <c r="S2182">
        <f>'Base cotización 2021'!P2203</f>
        <v>0</v>
      </c>
      <c r="T2182">
        <f>'Base cotización 2021'!Q2203</f>
        <v>0</v>
      </c>
      <c r="U2182">
        <f>'Base cotización 2021'!R2203</f>
        <v>0</v>
      </c>
      <c r="V2182">
        <f>'Base cotización 2021'!W2203</f>
        <v>0</v>
      </c>
      <c r="X2182">
        <f>'Base cotización 2021'!X2203</f>
        <v>0</v>
      </c>
      <c r="Y2182" t="e">
        <f>'Base cotización 2021'!#REF!</f>
        <v>#REF!</v>
      </c>
    </row>
    <row r="2183" spans="1:25">
      <c r="A2183">
        <f>'Base cotización 2021'!B2204</f>
        <v>0</v>
      </c>
      <c r="C2183" t="str">
        <f>'Base cotización 2021'!C2204</f>
        <v/>
      </c>
      <c r="D2183" t="str">
        <f>'Base cotización 2021'!D2204</f>
        <v/>
      </c>
      <c r="E2183" t="str">
        <f>'Base cotización 2021'!E2204</f>
        <v/>
      </c>
      <c r="G2183" t="str">
        <f>'Base cotización 2021'!F2204</f>
        <v/>
      </c>
      <c r="I2183" t="e">
        <f>'Base cotización 2021'!#REF!</f>
        <v>#REF!</v>
      </c>
      <c r="J2183" t="e">
        <f>'Base cotización 2021'!#REF!</f>
        <v>#REF!</v>
      </c>
      <c r="K2183">
        <f>'Base cotización 2021'!H2204</f>
        <v>0</v>
      </c>
      <c r="L2183">
        <f>'Base cotización 2021'!K2204</f>
        <v>0</v>
      </c>
      <c r="M2183" s="31">
        <f>'Base cotización 2021'!I2204</f>
        <v>0</v>
      </c>
      <c r="N2183">
        <f>'Base cotización 2021'!L2204</f>
        <v>0</v>
      </c>
      <c r="O2183">
        <f>'Base cotización 2021'!M2204</f>
        <v>0</v>
      </c>
      <c r="P2183" t="e">
        <f>'Base cotización 2021'!#REF!</f>
        <v>#REF!</v>
      </c>
      <c r="Q2183">
        <f>'Base cotización 2021'!N2204</f>
        <v>0</v>
      </c>
      <c r="R2183">
        <f>'Base cotización 2021'!O2204</f>
        <v>0</v>
      </c>
      <c r="S2183">
        <f>'Base cotización 2021'!P2204</f>
        <v>0</v>
      </c>
      <c r="T2183">
        <f>'Base cotización 2021'!Q2204</f>
        <v>0</v>
      </c>
      <c r="U2183">
        <f>'Base cotización 2021'!R2204</f>
        <v>0</v>
      </c>
      <c r="V2183">
        <f>'Base cotización 2021'!W2204</f>
        <v>0</v>
      </c>
      <c r="X2183">
        <f>'Base cotización 2021'!X2204</f>
        <v>0</v>
      </c>
      <c r="Y2183" t="e">
        <f>'Base cotización 2021'!#REF!</f>
        <v>#REF!</v>
      </c>
    </row>
    <row r="2184" spans="1:25">
      <c r="A2184">
        <f>'Base cotización 2021'!B2205</f>
        <v>0</v>
      </c>
      <c r="C2184" t="str">
        <f>'Base cotización 2021'!C2205</f>
        <v/>
      </c>
      <c r="D2184" t="str">
        <f>'Base cotización 2021'!D2205</f>
        <v/>
      </c>
      <c r="E2184" t="str">
        <f>'Base cotización 2021'!E2205</f>
        <v/>
      </c>
      <c r="G2184" t="str">
        <f>'Base cotización 2021'!F2205</f>
        <v/>
      </c>
      <c r="I2184" t="e">
        <f>'Base cotización 2021'!#REF!</f>
        <v>#REF!</v>
      </c>
      <c r="J2184" t="e">
        <f>'Base cotización 2021'!#REF!</f>
        <v>#REF!</v>
      </c>
      <c r="K2184">
        <f>'Base cotización 2021'!H2205</f>
        <v>0</v>
      </c>
      <c r="L2184">
        <f>'Base cotización 2021'!K2205</f>
        <v>0</v>
      </c>
      <c r="M2184" s="31">
        <f>'Base cotización 2021'!I2205</f>
        <v>0</v>
      </c>
      <c r="N2184">
        <f>'Base cotización 2021'!L2205</f>
        <v>0</v>
      </c>
      <c r="O2184">
        <f>'Base cotización 2021'!M2205</f>
        <v>0</v>
      </c>
      <c r="P2184" t="e">
        <f>'Base cotización 2021'!#REF!</f>
        <v>#REF!</v>
      </c>
      <c r="Q2184">
        <f>'Base cotización 2021'!N2205</f>
        <v>0</v>
      </c>
      <c r="R2184">
        <f>'Base cotización 2021'!O2205</f>
        <v>0</v>
      </c>
      <c r="S2184">
        <f>'Base cotización 2021'!P2205</f>
        <v>0</v>
      </c>
      <c r="T2184">
        <f>'Base cotización 2021'!Q2205</f>
        <v>0</v>
      </c>
      <c r="U2184">
        <f>'Base cotización 2021'!R2205</f>
        <v>0</v>
      </c>
      <c r="V2184">
        <f>'Base cotización 2021'!W2205</f>
        <v>0</v>
      </c>
      <c r="X2184">
        <f>'Base cotización 2021'!X2205</f>
        <v>0</v>
      </c>
      <c r="Y2184" t="e">
        <f>'Base cotización 2021'!#REF!</f>
        <v>#REF!</v>
      </c>
    </row>
    <row r="2185" spans="1:25">
      <c r="A2185">
        <f>'Base cotización 2021'!B2206</f>
        <v>0</v>
      </c>
      <c r="C2185" t="str">
        <f>'Base cotización 2021'!C2206</f>
        <v/>
      </c>
      <c r="D2185" t="str">
        <f>'Base cotización 2021'!D2206</f>
        <v/>
      </c>
      <c r="E2185" t="str">
        <f>'Base cotización 2021'!E2206</f>
        <v/>
      </c>
      <c r="G2185" t="str">
        <f>'Base cotización 2021'!F2206</f>
        <v/>
      </c>
      <c r="I2185" t="e">
        <f>'Base cotización 2021'!#REF!</f>
        <v>#REF!</v>
      </c>
      <c r="J2185" t="e">
        <f>'Base cotización 2021'!#REF!</f>
        <v>#REF!</v>
      </c>
      <c r="K2185">
        <f>'Base cotización 2021'!H2206</f>
        <v>0</v>
      </c>
      <c r="L2185">
        <f>'Base cotización 2021'!K2206</f>
        <v>0</v>
      </c>
      <c r="M2185" s="31">
        <f>'Base cotización 2021'!I2206</f>
        <v>0</v>
      </c>
      <c r="N2185">
        <f>'Base cotización 2021'!L2206</f>
        <v>0</v>
      </c>
      <c r="O2185">
        <f>'Base cotización 2021'!M2206</f>
        <v>0</v>
      </c>
      <c r="P2185" t="e">
        <f>'Base cotización 2021'!#REF!</f>
        <v>#REF!</v>
      </c>
      <c r="Q2185">
        <f>'Base cotización 2021'!N2206</f>
        <v>0</v>
      </c>
      <c r="R2185">
        <f>'Base cotización 2021'!O2206</f>
        <v>0</v>
      </c>
      <c r="S2185">
        <f>'Base cotización 2021'!P2206</f>
        <v>0</v>
      </c>
      <c r="T2185">
        <f>'Base cotización 2021'!Q2206</f>
        <v>0</v>
      </c>
      <c r="U2185">
        <f>'Base cotización 2021'!R2206</f>
        <v>0</v>
      </c>
      <c r="V2185">
        <f>'Base cotización 2021'!W2206</f>
        <v>0</v>
      </c>
      <c r="X2185">
        <f>'Base cotización 2021'!X2206</f>
        <v>0</v>
      </c>
      <c r="Y2185" t="e">
        <f>'Base cotización 2021'!#REF!</f>
        <v>#REF!</v>
      </c>
    </row>
    <row r="2186" spans="1:25">
      <c r="A2186">
        <f>'Base cotización 2021'!B2207</f>
        <v>0</v>
      </c>
      <c r="C2186" t="str">
        <f>'Base cotización 2021'!C2207</f>
        <v/>
      </c>
      <c r="D2186" t="str">
        <f>'Base cotización 2021'!D2207</f>
        <v/>
      </c>
      <c r="E2186" t="str">
        <f>'Base cotización 2021'!E2207</f>
        <v/>
      </c>
      <c r="G2186" t="str">
        <f>'Base cotización 2021'!F2207</f>
        <v/>
      </c>
      <c r="I2186" t="e">
        <f>'Base cotización 2021'!#REF!</f>
        <v>#REF!</v>
      </c>
      <c r="J2186" t="e">
        <f>'Base cotización 2021'!#REF!</f>
        <v>#REF!</v>
      </c>
      <c r="K2186">
        <f>'Base cotización 2021'!H2207</f>
        <v>0</v>
      </c>
      <c r="L2186">
        <f>'Base cotización 2021'!K2207</f>
        <v>0</v>
      </c>
      <c r="M2186" s="31">
        <f>'Base cotización 2021'!I2207</f>
        <v>0</v>
      </c>
      <c r="N2186">
        <f>'Base cotización 2021'!L2207</f>
        <v>0</v>
      </c>
      <c r="O2186">
        <f>'Base cotización 2021'!M2207</f>
        <v>0</v>
      </c>
      <c r="P2186" t="e">
        <f>'Base cotización 2021'!#REF!</f>
        <v>#REF!</v>
      </c>
      <c r="Q2186">
        <f>'Base cotización 2021'!N2207</f>
        <v>0</v>
      </c>
      <c r="R2186">
        <f>'Base cotización 2021'!O2207</f>
        <v>0</v>
      </c>
      <c r="S2186">
        <f>'Base cotización 2021'!P2207</f>
        <v>0</v>
      </c>
      <c r="T2186">
        <f>'Base cotización 2021'!Q2207</f>
        <v>0</v>
      </c>
      <c r="U2186">
        <f>'Base cotización 2021'!R2207</f>
        <v>0</v>
      </c>
      <c r="V2186">
        <f>'Base cotización 2021'!W2207</f>
        <v>0</v>
      </c>
      <c r="X2186">
        <f>'Base cotización 2021'!X2207</f>
        <v>0</v>
      </c>
      <c r="Y2186" t="e">
        <f>'Base cotización 2021'!#REF!</f>
        <v>#REF!</v>
      </c>
    </row>
    <row r="2187" spans="1:25">
      <c r="A2187">
        <f>'Base cotización 2021'!B2208</f>
        <v>0</v>
      </c>
      <c r="C2187" t="str">
        <f>'Base cotización 2021'!C2208</f>
        <v/>
      </c>
      <c r="D2187" t="str">
        <f>'Base cotización 2021'!D2208</f>
        <v/>
      </c>
      <c r="E2187" t="str">
        <f>'Base cotización 2021'!E2208</f>
        <v/>
      </c>
      <c r="G2187" t="str">
        <f>'Base cotización 2021'!F2208</f>
        <v/>
      </c>
      <c r="I2187" t="e">
        <f>'Base cotización 2021'!#REF!</f>
        <v>#REF!</v>
      </c>
      <c r="J2187" t="e">
        <f>'Base cotización 2021'!#REF!</f>
        <v>#REF!</v>
      </c>
      <c r="K2187">
        <f>'Base cotización 2021'!H2208</f>
        <v>0</v>
      </c>
      <c r="L2187">
        <f>'Base cotización 2021'!K2208</f>
        <v>0</v>
      </c>
      <c r="M2187" s="31">
        <f>'Base cotización 2021'!I2208</f>
        <v>0</v>
      </c>
      <c r="N2187">
        <f>'Base cotización 2021'!L2208</f>
        <v>0</v>
      </c>
      <c r="O2187">
        <f>'Base cotización 2021'!M2208</f>
        <v>0</v>
      </c>
      <c r="P2187" t="e">
        <f>'Base cotización 2021'!#REF!</f>
        <v>#REF!</v>
      </c>
      <c r="Q2187">
        <f>'Base cotización 2021'!N2208</f>
        <v>0</v>
      </c>
      <c r="R2187">
        <f>'Base cotización 2021'!O2208</f>
        <v>0</v>
      </c>
      <c r="S2187">
        <f>'Base cotización 2021'!P2208</f>
        <v>0</v>
      </c>
      <c r="T2187">
        <f>'Base cotización 2021'!Q2208</f>
        <v>0</v>
      </c>
      <c r="U2187">
        <f>'Base cotización 2021'!R2208</f>
        <v>0</v>
      </c>
      <c r="V2187">
        <f>'Base cotización 2021'!W2208</f>
        <v>0</v>
      </c>
      <c r="X2187">
        <f>'Base cotización 2021'!X2208</f>
        <v>0</v>
      </c>
      <c r="Y2187" t="e">
        <f>'Base cotización 2021'!#REF!</f>
        <v>#REF!</v>
      </c>
    </row>
    <row r="2188" spans="1:25">
      <c r="A2188">
        <f>'Base cotización 2021'!B2209</f>
        <v>0</v>
      </c>
      <c r="C2188" t="str">
        <f>'Base cotización 2021'!C2209</f>
        <v/>
      </c>
      <c r="D2188" t="str">
        <f>'Base cotización 2021'!D2209</f>
        <v/>
      </c>
      <c r="E2188" t="str">
        <f>'Base cotización 2021'!E2209</f>
        <v/>
      </c>
      <c r="G2188" t="str">
        <f>'Base cotización 2021'!F2209</f>
        <v/>
      </c>
      <c r="I2188" t="e">
        <f>'Base cotización 2021'!#REF!</f>
        <v>#REF!</v>
      </c>
      <c r="J2188" t="e">
        <f>'Base cotización 2021'!#REF!</f>
        <v>#REF!</v>
      </c>
      <c r="K2188">
        <f>'Base cotización 2021'!H2209</f>
        <v>0</v>
      </c>
      <c r="L2188">
        <f>'Base cotización 2021'!K2209</f>
        <v>0</v>
      </c>
      <c r="M2188" s="31">
        <f>'Base cotización 2021'!I2209</f>
        <v>0</v>
      </c>
      <c r="N2188">
        <f>'Base cotización 2021'!L2209</f>
        <v>0</v>
      </c>
      <c r="O2188">
        <f>'Base cotización 2021'!M2209</f>
        <v>0</v>
      </c>
      <c r="P2188" t="e">
        <f>'Base cotización 2021'!#REF!</f>
        <v>#REF!</v>
      </c>
      <c r="Q2188">
        <f>'Base cotización 2021'!N2209</f>
        <v>0</v>
      </c>
      <c r="R2188">
        <f>'Base cotización 2021'!O2209</f>
        <v>0</v>
      </c>
      <c r="S2188">
        <f>'Base cotización 2021'!P2209</f>
        <v>0</v>
      </c>
      <c r="T2188">
        <f>'Base cotización 2021'!Q2209</f>
        <v>0</v>
      </c>
      <c r="U2188">
        <f>'Base cotización 2021'!R2209</f>
        <v>0</v>
      </c>
      <c r="V2188">
        <f>'Base cotización 2021'!W2209</f>
        <v>0</v>
      </c>
      <c r="X2188">
        <f>'Base cotización 2021'!X2209</f>
        <v>0</v>
      </c>
      <c r="Y2188" t="e">
        <f>'Base cotización 2021'!#REF!</f>
        <v>#REF!</v>
      </c>
    </row>
    <row r="2189" spans="1:25">
      <c r="A2189">
        <f>'Base cotización 2021'!B2210</f>
        <v>0</v>
      </c>
      <c r="C2189" t="str">
        <f>'Base cotización 2021'!C2210</f>
        <v/>
      </c>
      <c r="D2189" t="str">
        <f>'Base cotización 2021'!D2210</f>
        <v/>
      </c>
      <c r="E2189" t="str">
        <f>'Base cotización 2021'!E2210</f>
        <v/>
      </c>
      <c r="G2189" t="str">
        <f>'Base cotización 2021'!F2210</f>
        <v/>
      </c>
      <c r="I2189" t="e">
        <f>'Base cotización 2021'!#REF!</f>
        <v>#REF!</v>
      </c>
      <c r="J2189" t="e">
        <f>'Base cotización 2021'!#REF!</f>
        <v>#REF!</v>
      </c>
      <c r="K2189">
        <f>'Base cotización 2021'!H2210</f>
        <v>0</v>
      </c>
      <c r="L2189">
        <f>'Base cotización 2021'!K2210</f>
        <v>0</v>
      </c>
      <c r="M2189" s="31">
        <f>'Base cotización 2021'!I2210</f>
        <v>0</v>
      </c>
      <c r="N2189">
        <f>'Base cotización 2021'!L2210</f>
        <v>0</v>
      </c>
      <c r="O2189">
        <f>'Base cotización 2021'!M2210</f>
        <v>0</v>
      </c>
      <c r="P2189" t="e">
        <f>'Base cotización 2021'!#REF!</f>
        <v>#REF!</v>
      </c>
      <c r="Q2189">
        <f>'Base cotización 2021'!N2210</f>
        <v>0</v>
      </c>
      <c r="R2189">
        <f>'Base cotización 2021'!O2210</f>
        <v>0</v>
      </c>
      <c r="S2189">
        <f>'Base cotización 2021'!P2210</f>
        <v>0</v>
      </c>
      <c r="T2189">
        <f>'Base cotización 2021'!Q2210</f>
        <v>0</v>
      </c>
      <c r="U2189">
        <f>'Base cotización 2021'!R2210</f>
        <v>0</v>
      </c>
      <c r="V2189">
        <f>'Base cotización 2021'!W2210</f>
        <v>0</v>
      </c>
      <c r="X2189">
        <f>'Base cotización 2021'!X2210</f>
        <v>0</v>
      </c>
      <c r="Y2189" t="e">
        <f>'Base cotización 2021'!#REF!</f>
        <v>#REF!</v>
      </c>
    </row>
    <row r="2190" spans="1:25">
      <c r="A2190">
        <f>'Base cotización 2021'!B2211</f>
        <v>0</v>
      </c>
      <c r="C2190" t="str">
        <f>'Base cotización 2021'!C2211</f>
        <v/>
      </c>
      <c r="D2190" t="str">
        <f>'Base cotización 2021'!D2211</f>
        <v/>
      </c>
      <c r="E2190" t="str">
        <f>'Base cotización 2021'!E2211</f>
        <v/>
      </c>
      <c r="G2190" t="str">
        <f>'Base cotización 2021'!F2211</f>
        <v/>
      </c>
      <c r="I2190" t="e">
        <f>'Base cotización 2021'!#REF!</f>
        <v>#REF!</v>
      </c>
      <c r="J2190" t="e">
        <f>'Base cotización 2021'!#REF!</f>
        <v>#REF!</v>
      </c>
      <c r="K2190">
        <f>'Base cotización 2021'!H2211</f>
        <v>0</v>
      </c>
      <c r="L2190">
        <f>'Base cotización 2021'!K2211</f>
        <v>0</v>
      </c>
      <c r="M2190" s="31">
        <f>'Base cotización 2021'!I2211</f>
        <v>0</v>
      </c>
      <c r="N2190">
        <f>'Base cotización 2021'!L2211</f>
        <v>0</v>
      </c>
      <c r="O2190">
        <f>'Base cotización 2021'!M2211</f>
        <v>0</v>
      </c>
      <c r="P2190" t="e">
        <f>'Base cotización 2021'!#REF!</f>
        <v>#REF!</v>
      </c>
      <c r="Q2190">
        <f>'Base cotización 2021'!N2211</f>
        <v>0</v>
      </c>
      <c r="R2190">
        <f>'Base cotización 2021'!O2211</f>
        <v>0</v>
      </c>
      <c r="S2190">
        <f>'Base cotización 2021'!P2211</f>
        <v>0</v>
      </c>
      <c r="T2190">
        <f>'Base cotización 2021'!Q2211</f>
        <v>0</v>
      </c>
      <c r="U2190">
        <f>'Base cotización 2021'!R2211</f>
        <v>0</v>
      </c>
      <c r="V2190">
        <f>'Base cotización 2021'!W2211</f>
        <v>0</v>
      </c>
      <c r="X2190">
        <f>'Base cotización 2021'!X2211</f>
        <v>0</v>
      </c>
      <c r="Y2190" t="e">
        <f>'Base cotización 2021'!#REF!</f>
        <v>#REF!</v>
      </c>
    </row>
    <row r="2191" spans="1:25">
      <c r="A2191">
        <f>'Base cotización 2021'!B2212</f>
        <v>0</v>
      </c>
      <c r="C2191" t="str">
        <f>'Base cotización 2021'!C2212</f>
        <v/>
      </c>
      <c r="D2191" t="str">
        <f>'Base cotización 2021'!D2212</f>
        <v/>
      </c>
      <c r="E2191" t="str">
        <f>'Base cotización 2021'!E2212</f>
        <v/>
      </c>
      <c r="G2191" t="str">
        <f>'Base cotización 2021'!F2212</f>
        <v/>
      </c>
      <c r="I2191" t="e">
        <f>'Base cotización 2021'!#REF!</f>
        <v>#REF!</v>
      </c>
      <c r="J2191" t="e">
        <f>'Base cotización 2021'!#REF!</f>
        <v>#REF!</v>
      </c>
      <c r="K2191">
        <f>'Base cotización 2021'!H2212</f>
        <v>0</v>
      </c>
      <c r="L2191">
        <f>'Base cotización 2021'!K2212</f>
        <v>0</v>
      </c>
      <c r="M2191" s="31">
        <f>'Base cotización 2021'!I2212</f>
        <v>0</v>
      </c>
      <c r="N2191">
        <f>'Base cotización 2021'!L2212</f>
        <v>0</v>
      </c>
      <c r="O2191">
        <f>'Base cotización 2021'!M2212</f>
        <v>0</v>
      </c>
      <c r="P2191" t="e">
        <f>'Base cotización 2021'!#REF!</f>
        <v>#REF!</v>
      </c>
      <c r="Q2191">
        <f>'Base cotización 2021'!N2212</f>
        <v>0</v>
      </c>
      <c r="R2191">
        <f>'Base cotización 2021'!O2212</f>
        <v>0</v>
      </c>
      <c r="S2191">
        <f>'Base cotización 2021'!P2212</f>
        <v>0</v>
      </c>
      <c r="T2191">
        <f>'Base cotización 2021'!Q2212</f>
        <v>0</v>
      </c>
      <c r="U2191">
        <f>'Base cotización 2021'!R2212</f>
        <v>0</v>
      </c>
      <c r="V2191">
        <f>'Base cotización 2021'!W2212</f>
        <v>0</v>
      </c>
      <c r="X2191">
        <f>'Base cotización 2021'!X2212</f>
        <v>0</v>
      </c>
      <c r="Y2191" t="e">
        <f>'Base cotización 2021'!#REF!</f>
        <v>#REF!</v>
      </c>
    </row>
    <row r="2192" spans="1:25">
      <c r="A2192">
        <f>'Base cotización 2021'!B2213</f>
        <v>0</v>
      </c>
      <c r="C2192" t="str">
        <f>'Base cotización 2021'!C2213</f>
        <v/>
      </c>
      <c r="D2192" t="str">
        <f>'Base cotización 2021'!D2213</f>
        <v/>
      </c>
      <c r="E2192" t="str">
        <f>'Base cotización 2021'!E2213</f>
        <v/>
      </c>
      <c r="G2192" t="str">
        <f>'Base cotización 2021'!F2213</f>
        <v/>
      </c>
      <c r="I2192" t="e">
        <f>'Base cotización 2021'!#REF!</f>
        <v>#REF!</v>
      </c>
      <c r="J2192" t="e">
        <f>'Base cotización 2021'!#REF!</f>
        <v>#REF!</v>
      </c>
      <c r="K2192">
        <f>'Base cotización 2021'!H2213</f>
        <v>0</v>
      </c>
      <c r="L2192">
        <f>'Base cotización 2021'!K2213</f>
        <v>0</v>
      </c>
      <c r="M2192" s="31">
        <f>'Base cotización 2021'!I2213</f>
        <v>0</v>
      </c>
      <c r="N2192">
        <f>'Base cotización 2021'!L2213</f>
        <v>0</v>
      </c>
      <c r="O2192">
        <f>'Base cotización 2021'!M2213</f>
        <v>0</v>
      </c>
      <c r="P2192" t="e">
        <f>'Base cotización 2021'!#REF!</f>
        <v>#REF!</v>
      </c>
      <c r="Q2192">
        <f>'Base cotización 2021'!N2213</f>
        <v>0</v>
      </c>
      <c r="R2192">
        <f>'Base cotización 2021'!O2213</f>
        <v>0</v>
      </c>
      <c r="S2192">
        <f>'Base cotización 2021'!P2213</f>
        <v>0</v>
      </c>
      <c r="T2192">
        <f>'Base cotización 2021'!Q2213</f>
        <v>0</v>
      </c>
      <c r="U2192">
        <f>'Base cotización 2021'!R2213</f>
        <v>0</v>
      </c>
      <c r="V2192">
        <f>'Base cotización 2021'!W2213</f>
        <v>0</v>
      </c>
      <c r="X2192">
        <f>'Base cotización 2021'!X2213</f>
        <v>0</v>
      </c>
      <c r="Y2192" t="e">
        <f>'Base cotización 2021'!#REF!</f>
        <v>#REF!</v>
      </c>
    </row>
    <row r="2193" spans="1:25">
      <c r="A2193">
        <f>'Base cotización 2021'!B2214</f>
        <v>0</v>
      </c>
      <c r="C2193" t="str">
        <f>'Base cotización 2021'!C2214</f>
        <v/>
      </c>
      <c r="D2193" t="str">
        <f>'Base cotización 2021'!D2214</f>
        <v/>
      </c>
      <c r="E2193" t="str">
        <f>'Base cotización 2021'!E2214</f>
        <v/>
      </c>
      <c r="G2193" t="str">
        <f>'Base cotización 2021'!F2214</f>
        <v/>
      </c>
      <c r="I2193" t="e">
        <f>'Base cotización 2021'!#REF!</f>
        <v>#REF!</v>
      </c>
      <c r="J2193" t="e">
        <f>'Base cotización 2021'!#REF!</f>
        <v>#REF!</v>
      </c>
      <c r="K2193">
        <f>'Base cotización 2021'!H2214</f>
        <v>0</v>
      </c>
      <c r="L2193">
        <f>'Base cotización 2021'!K2214</f>
        <v>0</v>
      </c>
      <c r="M2193" s="31">
        <f>'Base cotización 2021'!I2214</f>
        <v>0</v>
      </c>
      <c r="N2193">
        <f>'Base cotización 2021'!L2214</f>
        <v>0</v>
      </c>
      <c r="O2193">
        <f>'Base cotización 2021'!M2214</f>
        <v>0</v>
      </c>
      <c r="P2193" t="e">
        <f>'Base cotización 2021'!#REF!</f>
        <v>#REF!</v>
      </c>
      <c r="Q2193">
        <f>'Base cotización 2021'!N2214</f>
        <v>0</v>
      </c>
      <c r="R2193">
        <f>'Base cotización 2021'!O2214</f>
        <v>0</v>
      </c>
      <c r="S2193">
        <f>'Base cotización 2021'!P2214</f>
        <v>0</v>
      </c>
      <c r="T2193">
        <f>'Base cotización 2021'!Q2214</f>
        <v>0</v>
      </c>
      <c r="U2193">
        <f>'Base cotización 2021'!R2214</f>
        <v>0</v>
      </c>
      <c r="V2193">
        <f>'Base cotización 2021'!W2214</f>
        <v>0</v>
      </c>
      <c r="X2193">
        <f>'Base cotización 2021'!X2214</f>
        <v>0</v>
      </c>
      <c r="Y2193" t="e">
        <f>'Base cotización 2021'!#REF!</f>
        <v>#REF!</v>
      </c>
    </row>
    <row r="2194" spans="1:25">
      <c r="A2194">
        <f>'Base cotización 2021'!B2215</f>
        <v>0</v>
      </c>
      <c r="C2194" t="str">
        <f>'Base cotización 2021'!C2215</f>
        <v/>
      </c>
      <c r="D2194" t="str">
        <f>'Base cotización 2021'!D2215</f>
        <v/>
      </c>
      <c r="E2194" t="str">
        <f>'Base cotización 2021'!E2215</f>
        <v/>
      </c>
      <c r="G2194" t="str">
        <f>'Base cotización 2021'!F2215</f>
        <v/>
      </c>
      <c r="I2194" t="e">
        <f>'Base cotización 2021'!#REF!</f>
        <v>#REF!</v>
      </c>
      <c r="J2194" t="e">
        <f>'Base cotización 2021'!#REF!</f>
        <v>#REF!</v>
      </c>
      <c r="K2194">
        <f>'Base cotización 2021'!H2215</f>
        <v>0</v>
      </c>
      <c r="L2194">
        <f>'Base cotización 2021'!K2215</f>
        <v>0</v>
      </c>
      <c r="M2194" s="31">
        <f>'Base cotización 2021'!I2215</f>
        <v>0</v>
      </c>
      <c r="N2194">
        <f>'Base cotización 2021'!L2215</f>
        <v>0</v>
      </c>
      <c r="O2194">
        <f>'Base cotización 2021'!M2215</f>
        <v>0</v>
      </c>
      <c r="P2194" t="e">
        <f>'Base cotización 2021'!#REF!</f>
        <v>#REF!</v>
      </c>
      <c r="Q2194">
        <f>'Base cotización 2021'!N2215</f>
        <v>0</v>
      </c>
      <c r="R2194">
        <f>'Base cotización 2021'!O2215</f>
        <v>0</v>
      </c>
      <c r="S2194">
        <f>'Base cotización 2021'!P2215</f>
        <v>0</v>
      </c>
      <c r="T2194">
        <f>'Base cotización 2021'!Q2215</f>
        <v>0</v>
      </c>
      <c r="U2194">
        <f>'Base cotización 2021'!R2215</f>
        <v>0</v>
      </c>
      <c r="V2194">
        <f>'Base cotización 2021'!W2215</f>
        <v>0</v>
      </c>
      <c r="X2194">
        <f>'Base cotización 2021'!X2215</f>
        <v>0</v>
      </c>
      <c r="Y2194" t="e">
        <f>'Base cotización 2021'!#REF!</f>
        <v>#REF!</v>
      </c>
    </row>
    <row r="2195" spans="1:25">
      <c r="A2195">
        <f>'Base cotización 2021'!B2216</f>
        <v>0</v>
      </c>
      <c r="C2195" t="str">
        <f>'Base cotización 2021'!C2216</f>
        <v/>
      </c>
      <c r="D2195" t="str">
        <f>'Base cotización 2021'!D2216</f>
        <v/>
      </c>
      <c r="E2195" t="str">
        <f>'Base cotización 2021'!E2216</f>
        <v/>
      </c>
      <c r="G2195" t="str">
        <f>'Base cotización 2021'!F2216</f>
        <v/>
      </c>
      <c r="I2195" t="e">
        <f>'Base cotización 2021'!#REF!</f>
        <v>#REF!</v>
      </c>
      <c r="J2195" t="e">
        <f>'Base cotización 2021'!#REF!</f>
        <v>#REF!</v>
      </c>
      <c r="K2195">
        <f>'Base cotización 2021'!H2216</f>
        <v>0</v>
      </c>
      <c r="L2195">
        <f>'Base cotización 2021'!K2216</f>
        <v>0</v>
      </c>
      <c r="M2195" s="31">
        <f>'Base cotización 2021'!I2216</f>
        <v>0</v>
      </c>
      <c r="N2195">
        <f>'Base cotización 2021'!L2216</f>
        <v>0</v>
      </c>
      <c r="O2195">
        <f>'Base cotización 2021'!M2216</f>
        <v>0</v>
      </c>
      <c r="P2195" t="e">
        <f>'Base cotización 2021'!#REF!</f>
        <v>#REF!</v>
      </c>
      <c r="Q2195">
        <f>'Base cotización 2021'!N2216</f>
        <v>0</v>
      </c>
      <c r="R2195">
        <f>'Base cotización 2021'!O2216</f>
        <v>0</v>
      </c>
      <c r="S2195">
        <f>'Base cotización 2021'!P2216</f>
        <v>0</v>
      </c>
      <c r="T2195">
        <f>'Base cotización 2021'!Q2216</f>
        <v>0</v>
      </c>
      <c r="U2195">
        <f>'Base cotización 2021'!R2216</f>
        <v>0</v>
      </c>
      <c r="V2195">
        <f>'Base cotización 2021'!W2216</f>
        <v>0</v>
      </c>
      <c r="X2195">
        <f>'Base cotización 2021'!X2216</f>
        <v>0</v>
      </c>
      <c r="Y2195" t="e">
        <f>'Base cotización 2021'!#REF!</f>
        <v>#REF!</v>
      </c>
    </row>
    <row r="2196" spans="1:25">
      <c r="A2196">
        <f>'Base cotización 2021'!B2217</f>
        <v>0</v>
      </c>
      <c r="C2196" t="str">
        <f>'Base cotización 2021'!C2217</f>
        <v/>
      </c>
      <c r="D2196" t="str">
        <f>'Base cotización 2021'!D2217</f>
        <v/>
      </c>
      <c r="E2196" t="str">
        <f>'Base cotización 2021'!E2217</f>
        <v/>
      </c>
      <c r="G2196" t="str">
        <f>'Base cotización 2021'!F2217</f>
        <v/>
      </c>
      <c r="I2196" t="e">
        <f>'Base cotización 2021'!#REF!</f>
        <v>#REF!</v>
      </c>
      <c r="J2196" t="e">
        <f>'Base cotización 2021'!#REF!</f>
        <v>#REF!</v>
      </c>
      <c r="K2196">
        <f>'Base cotización 2021'!H2217</f>
        <v>0</v>
      </c>
      <c r="L2196">
        <f>'Base cotización 2021'!K2217</f>
        <v>0</v>
      </c>
      <c r="M2196" s="31">
        <f>'Base cotización 2021'!I2217</f>
        <v>0</v>
      </c>
      <c r="N2196">
        <f>'Base cotización 2021'!L2217</f>
        <v>0</v>
      </c>
      <c r="O2196">
        <f>'Base cotización 2021'!M2217</f>
        <v>0</v>
      </c>
      <c r="P2196" t="e">
        <f>'Base cotización 2021'!#REF!</f>
        <v>#REF!</v>
      </c>
      <c r="Q2196">
        <f>'Base cotización 2021'!N2217</f>
        <v>0</v>
      </c>
      <c r="R2196">
        <f>'Base cotización 2021'!O2217</f>
        <v>0</v>
      </c>
      <c r="S2196">
        <f>'Base cotización 2021'!P2217</f>
        <v>0</v>
      </c>
      <c r="T2196">
        <f>'Base cotización 2021'!Q2217</f>
        <v>0</v>
      </c>
      <c r="U2196">
        <f>'Base cotización 2021'!R2217</f>
        <v>0</v>
      </c>
      <c r="V2196">
        <f>'Base cotización 2021'!W2217</f>
        <v>0</v>
      </c>
      <c r="X2196">
        <f>'Base cotización 2021'!X2217</f>
        <v>0</v>
      </c>
      <c r="Y2196" t="e">
        <f>'Base cotización 2021'!#REF!</f>
        <v>#REF!</v>
      </c>
    </row>
    <row r="2197" spans="1:25">
      <c r="A2197">
        <f>'Base cotización 2021'!B2218</f>
        <v>0</v>
      </c>
      <c r="C2197" t="str">
        <f>'Base cotización 2021'!C2218</f>
        <v/>
      </c>
      <c r="D2197" t="str">
        <f>'Base cotización 2021'!D2218</f>
        <v/>
      </c>
      <c r="E2197" t="str">
        <f>'Base cotización 2021'!E2218</f>
        <v/>
      </c>
      <c r="G2197" t="str">
        <f>'Base cotización 2021'!F2218</f>
        <v/>
      </c>
      <c r="I2197" t="e">
        <f>'Base cotización 2021'!#REF!</f>
        <v>#REF!</v>
      </c>
      <c r="J2197" t="e">
        <f>'Base cotización 2021'!#REF!</f>
        <v>#REF!</v>
      </c>
      <c r="K2197">
        <f>'Base cotización 2021'!H2218</f>
        <v>0</v>
      </c>
      <c r="L2197">
        <f>'Base cotización 2021'!K2218</f>
        <v>0</v>
      </c>
      <c r="M2197" s="31">
        <f>'Base cotización 2021'!I2218</f>
        <v>0</v>
      </c>
      <c r="N2197">
        <f>'Base cotización 2021'!L2218</f>
        <v>0</v>
      </c>
      <c r="O2197">
        <f>'Base cotización 2021'!M2218</f>
        <v>0</v>
      </c>
      <c r="P2197" t="e">
        <f>'Base cotización 2021'!#REF!</f>
        <v>#REF!</v>
      </c>
      <c r="Q2197">
        <f>'Base cotización 2021'!N2218</f>
        <v>0</v>
      </c>
      <c r="R2197">
        <f>'Base cotización 2021'!O2218</f>
        <v>0</v>
      </c>
      <c r="S2197">
        <f>'Base cotización 2021'!P2218</f>
        <v>0</v>
      </c>
      <c r="T2197">
        <f>'Base cotización 2021'!Q2218</f>
        <v>0</v>
      </c>
      <c r="U2197">
        <f>'Base cotización 2021'!R2218</f>
        <v>0</v>
      </c>
      <c r="V2197">
        <f>'Base cotización 2021'!W2218</f>
        <v>0</v>
      </c>
      <c r="X2197">
        <f>'Base cotización 2021'!X2218</f>
        <v>0</v>
      </c>
      <c r="Y2197" t="e">
        <f>'Base cotización 2021'!#REF!</f>
        <v>#REF!</v>
      </c>
    </row>
    <row r="2198" spans="1:25">
      <c r="A2198">
        <f>'Base cotización 2021'!B2219</f>
        <v>0</v>
      </c>
      <c r="C2198" t="str">
        <f>'Base cotización 2021'!C2219</f>
        <v/>
      </c>
      <c r="D2198" t="str">
        <f>'Base cotización 2021'!D2219</f>
        <v/>
      </c>
      <c r="E2198" t="str">
        <f>'Base cotización 2021'!E2219</f>
        <v/>
      </c>
      <c r="G2198" t="str">
        <f>'Base cotización 2021'!F2219</f>
        <v/>
      </c>
      <c r="I2198" t="e">
        <f>'Base cotización 2021'!#REF!</f>
        <v>#REF!</v>
      </c>
      <c r="J2198" t="e">
        <f>'Base cotización 2021'!#REF!</f>
        <v>#REF!</v>
      </c>
      <c r="K2198">
        <f>'Base cotización 2021'!H2219</f>
        <v>0</v>
      </c>
      <c r="L2198">
        <f>'Base cotización 2021'!K2219</f>
        <v>0</v>
      </c>
      <c r="M2198" s="31">
        <f>'Base cotización 2021'!I2219</f>
        <v>0</v>
      </c>
      <c r="N2198">
        <f>'Base cotización 2021'!L2219</f>
        <v>0</v>
      </c>
      <c r="O2198">
        <f>'Base cotización 2021'!M2219</f>
        <v>0</v>
      </c>
      <c r="P2198" t="e">
        <f>'Base cotización 2021'!#REF!</f>
        <v>#REF!</v>
      </c>
      <c r="Q2198">
        <f>'Base cotización 2021'!N2219</f>
        <v>0</v>
      </c>
      <c r="R2198">
        <f>'Base cotización 2021'!O2219</f>
        <v>0</v>
      </c>
      <c r="S2198">
        <f>'Base cotización 2021'!P2219</f>
        <v>0</v>
      </c>
      <c r="T2198">
        <f>'Base cotización 2021'!Q2219</f>
        <v>0</v>
      </c>
      <c r="U2198">
        <f>'Base cotización 2021'!R2219</f>
        <v>0</v>
      </c>
      <c r="V2198">
        <f>'Base cotización 2021'!W2219</f>
        <v>0</v>
      </c>
      <c r="X2198">
        <f>'Base cotización 2021'!X2219</f>
        <v>0</v>
      </c>
      <c r="Y2198" t="e">
        <f>'Base cotización 2021'!#REF!</f>
        <v>#REF!</v>
      </c>
    </row>
    <row r="2199" spans="1:25">
      <c r="A2199">
        <f>'Base cotización 2021'!B2220</f>
        <v>0</v>
      </c>
      <c r="C2199" t="str">
        <f>'Base cotización 2021'!C2220</f>
        <v/>
      </c>
      <c r="D2199" t="str">
        <f>'Base cotización 2021'!D2220</f>
        <v/>
      </c>
      <c r="E2199" t="str">
        <f>'Base cotización 2021'!E2220</f>
        <v/>
      </c>
      <c r="G2199" t="str">
        <f>'Base cotización 2021'!F2220</f>
        <v/>
      </c>
      <c r="I2199" t="e">
        <f>'Base cotización 2021'!#REF!</f>
        <v>#REF!</v>
      </c>
      <c r="J2199" t="e">
        <f>'Base cotización 2021'!#REF!</f>
        <v>#REF!</v>
      </c>
      <c r="K2199">
        <f>'Base cotización 2021'!H2220</f>
        <v>0</v>
      </c>
      <c r="L2199">
        <f>'Base cotización 2021'!K2220</f>
        <v>0</v>
      </c>
      <c r="M2199" s="31">
        <f>'Base cotización 2021'!I2220</f>
        <v>0</v>
      </c>
      <c r="N2199">
        <f>'Base cotización 2021'!L2220</f>
        <v>0</v>
      </c>
      <c r="O2199">
        <f>'Base cotización 2021'!M2220</f>
        <v>0</v>
      </c>
      <c r="P2199" t="e">
        <f>'Base cotización 2021'!#REF!</f>
        <v>#REF!</v>
      </c>
      <c r="Q2199">
        <f>'Base cotización 2021'!N2220</f>
        <v>0</v>
      </c>
      <c r="R2199">
        <f>'Base cotización 2021'!O2220</f>
        <v>0</v>
      </c>
      <c r="S2199">
        <f>'Base cotización 2021'!P2220</f>
        <v>0</v>
      </c>
      <c r="T2199">
        <f>'Base cotización 2021'!Q2220</f>
        <v>0</v>
      </c>
      <c r="U2199">
        <f>'Base cotización 2021'!R2220</f>
        <v>0</v>
      </c>
      <c r="V2199">
        <f>'Base cotización 2021'!W2220</f>
        <v>0</v>
      </c>
      <c r="X2199">
        <f>'Base cotización 2021'!X2220</f>
        <v>0</v>
      </c>
      <c r="Y2199" t="e">
        <f>'Base cotización 2021'!#REF!</f>
        <v>#REF!</v>
      </c>
    </row>
    <row r="2200" spans="1:25">
      <c r="A2200">
        <f>'Base cotización 2021'!B2221</f>
        <v>0</v>
      </c>
      <c r="C2200" t="str">
        <f>'Base cotización 2021'!C2221</f>
        <v/>
      </c>
      <c r="D2200" t="str">
        <f>'Base cotización 2021'!D2221</f>
        <v/>
      </c>
      <c r="E2200" t="str">
        <f>'Base cotización 2021'!E2221</f>
        <v/>
      </c>
      <c r="G2200" t="str">
        <f>'Base cotización 2021'!F2221</f>
        <v/>
      </c>
      <c r="I2200" t="e">
        <f>'Base cotización 2021'!#REF!</f>
        <v>#REF!</v>
      </c>
      <c r="J2200" t="e">
        <f>'Base cotización 2021'!#REF!</f>
        <v>#REF!</v>
      </c>
      <c r="K2200">
        <f>'Base cotización 2021'!H2221</f>
        <v>0</v>
      </c>
      <c r="L2200">
        <f>'Base cotización 2021'!K2221</f>
        <v>0</v>
      </c>
      <c r="M2200" s="31">
        <f>'Base cotización 2021'!I2221</f>
        <v>0</v>
      </c>
      <c r="N2200">
        <f>'Base cotización 2021'!L2221</f>
        <v>0</v>
      </c>
      <c r="O2200">
        <f>'Base cotización 2021'!M2221</f>
        <v>0</v>
      </c>
      <c r="P2200" t="e">
        <f>'Base cotización 2021'!#REF!</f>
        <v>#REF!</v>
      </c>
      <c r="Q2200">
        <f>'Base cotización 2021'!N2221</f>
        <v>0</v>
      </c>
      <c r="R2200">
        <f>'Base cotización 2021'!O2221</f>
        <v>0</v>
      </c>
      <c r="S2200">
        <f>'Base cotización 2021'!P2221</f>
        <v>0</v>
      </c>
      <c r="T2200">
        <f>'Base cotización 2021'!Q2221</f>
        <v>0</v>
      </c>
      <c r="U2200">
        <f>'Base cotización 2021'!R2221</f>
        <v>0</v>
      </c>
      <c r="V2200">
        <f>'Base cotización 2021'!W2221</f>
        <v>0</v>
      </c>
      <c r="X2200">
        <f>'Base cotización 2021'!X2221</f>
        <v>0</v>
      </c>
      <c r="Y2200" t="e">
        <f>'Base cotización 2021'!#REF!</f>
        <v>#REF!</v>
      </c>
    </row>
    <row r="2201" spans="1:25">
      <c r="A2201">
        <f>'Base cotización 2021'!B2222</f>
        <v>0</v>
      </c>
      <c r="C2201" t="str">
        <f>'Base cotización 2021'!C2222</f>
        <v/>
      </c>
      <c r="D2201" t="str">
        <f>'Base cotización 2021'!D2222</f>
        <v/>
      </c>
      <c r="E2201" t="str">
        <f>'Base cotización 2021'!E2222</f>
        <v/>
      </c>
      <c r="G2201" t="str">
        <f>'Base cotización 2021'!F2222</f>
        <v/>
      </c>
      <c r="I2201" t="e">
        <f>'Base cotización 2021'!#REF!</f>
        <v>#REF!</v>
      </c>
      <c r="J2201" t="e">
        <f>'Base cotización 2021'!#REF!</f>
        <v>#REF!</v>
      </c>
      <c r="K2201">
        <f>'Base cotización 2021'!H2222</f>
        <v>0</v>
      </c>
      <c r="L2201">
        <f>'Base cotización 2021'!K2222</f>
        <v>0</v>
      </c>
      <c r="M2201" s="31">
        <f>'Base cotización 2021'!I2222</f>
        <v>0</v>
      </c>
      <c r="N2201">
        <f>'Base cotización 2021'!L2222</f>
        <v>0</v>
      </c>
      <c r="O2201">
        <f>'Base cotización 2021'!M2222</f>
        <v>0</v>
      </c>
      <c r="P2201" t="e">
        <f>'Base cotización 2021'!#REF!</f>
        <v>#REF!</v>
      </c>
      <c r="Q2201">
        <f>'Base cotización 2021'!N2222</f>
        <v>0</v>
      </c>
      <c r="R2201">
        <f>'Base cotización 2021'!O2222</f>
        <v>0</v>
      </c>
      <c r="S2201">
        <f>'Base cotización 2021'!P2222</f>
        <v>0</v>
      </c>
      <c r="T2201">
        <f>'Base cotización 2021'!Q2222</f>
        <v>0</v>
      </c>
      <c r="U2201">
        <f>'Base cotización 2021'!R2222</f>
        <v>0</v>
      </c>
      <c r="V2201">
        <f>'Base cotización 2021'!W2222</f>
        <v>0</v>
      </c>
      <c r="X2201">
        <f>'Base cotización 2021'!X2222</f>
        <v>0</v>
      </c>
      <c r="Y2201" t="e">
        <f>'Base cotización 2021'!#REF!</f>
        <v>#REF!</v>
      </c>
    </row>
    <row r="2202" spans="1:25">
      <c r="A2202">
        <f>'Base cotización 2021'!B2223</f>
        <v>0</v>
      </c>
      <c r="C2202" t="str">
        <f>'Base cotización 2021'!C2223</f>
        <v/>
      </c>
      <c r="D2202" t="str">
        <f>'Base cotización 2021'!D2223</f>
        <v/>
      </c>
      <c r="E2202" t="str">
        <f>'Base cotización 2021'!E2223</f>
        <v/>
      </c>
      <c r="G2202" t="str">
        <f>'Base cotización 2021'!F2223</f>
        <v/>
      </c>
      <c r="I2202" t="e">
        <f>'Base cotización 2021'!#REF!</f>
        <v>#REF!</v>
      </c>
      <c r="J2202" t="e">
        <f>'Base cotización 2021'!#REF!</f>
        <v>#REF!</v>
      </c>
      <c r="K2202">
        <f>'Base cotización 2021'!H2223</f>
        <v>0</v>
      </c>
      <c r="L2202">
        <f>'Base cotización 2021'!K2223</f>
        <v>0</v>
      </c>
      <c r="M2202" s="31">
        <f>'Base cotización 2021'!I2223</f>
        <v>0</v>
      </c>
      <c r="N2202">
        <f>'Base cotización 2021'!L2223</f>
        <v>0</v>
      </c>
      <c r="O2202">
        <f>'Base cotización 2021'!M2223</f>
        <v>0</v>
      </c>
      <c r="P2202" t="e">
        <f>'Base cotización 2021'!#REF!</f>
        <v>#REF!</v>
      </c>
      <c r="Q2202">
        <f>'Base cotización 2021'!N2223</f>
        <v>0</v>
      </c>
      <c r="R2202">
        <f>'Base cotización 2021'!O2223</f>
        <v>0</v>
      </c>
      <c r="S2202">
        <f>'Base cotización 2021'!P2223</f>
        <v>0</v>
      </c>
      <c r="T2202">
        <f>'Base cotización 2021'!Q2223</f>
        <v>0</v>
      </c>
      <c r="U2202">
        <f>'Base cotización 2021'!R2223</f>
        <v>0</v>
      </c>
      <c r="V2202">
        <f>'Base cotización 2021'!W2223</f>
        <v>0</v>
      </c>
      <c r="X2202">
        <f>'Base cotización 2021'!X2223</f>
        <v>0</v>
      </c>
      <c r="Y2202" t="e">
        <f>'Base cotización 2021'!#REF!</f>
        <v>#REF!</v>
      </c>
    </row>
    <row r="2203" spans="1:25">
      <c r="A2203">
        <f>'Base cotización 2021'!B2224</f>
        <v>0</v>
      </c>
      <c r="C2203" t="str">
        <f>'Base cotización 2021'!C2224</f>
        <v/>
      </c>
      <c r="D2203" t="str">
        <f>'Base cotización 2021'!D2224</f>
        <v/>
      </c>
      <c r="E2203" t="str">
        <f>'Base cotización 2021'!E2224</f>
        <v/>
      </c>
      <c r="G2203" t="str">
        <f>'Base cotización 2021'!F2224</f>
        <v/>
      </c>
      <c r="I2203" t="e">
        <f>'Base cotización 2021'!#REF!</f>
        <v>#REF!</v>
      </c>
      <c r="J2203" t="e">
        <f>'Base cotización 2021'!#REF!</f>
        <v>#REF!</v>
      </c>
      <c r="K2203">
        <f>'Base cotización 2021'!H2224</f>
        <v>0</v>
      </c>
      <c r="L2203">
        <f>'Base cotización 2021'!K2224</f>
        <v>0</v>
      </c>
      <c r="M2203" s="31">
        <f>'Base cotización 2021'!I2224</f>
        <v>0</v>
      </c>
      <c r="N2203">
        <f>'Base cotización 2021'!L2224</f>
        <v>0</v>
      </c>
      <c r="O2203">
        <f>'Base cotización 2021'!M2224</f>
        <v>0</v>
      </c>
      <c r="P2203" t="e">
        <f>'Base cotización 2021'!#REF!</f>
        <v>#REF!</v>
      </c>
      <c r="Q2203">
        <f>'Base cotización 2021'!N2224</f>
        <v>0</v>
      </c>
      <c r="R2203">
        <f>'Base cotización 2021'!O2224</f>
        <v>0</v>
      </c>
      <c r="S2203">
        <f>'Base cotización 2021'!P2224</f>
        <v>0</v>
      </c>
      <c r="T2203">
        <f>'Base cotización 2021'!Q2224</f>
        <v>0</v>
      </c>
      <c r="U2203">
        <f>'Base cotización 2021'!R2224</f>
        <v>0</v>
      </c>
      <c r="V2203">
        <f>'Base cotización 2021'!W2224</f>
        <v>0</v>
      </c>
      <c r="X2203">
        <f>'Base cotización 2021'!X2224</f>
        <v>0</v>
      </c>
      <c r="Y2203" t="e">
        <f>'Base cotización 2021'!#REF!</f>
        <v>#REF!</v>
      </c>
    </row>
    <row r="2204" spans="1:25">
      <c r="A2204">
        <f>'Base cotización 2021'!B2225</f>
        <v>0</v>
      </c>
      <c r="C2204" t="str">
        <f>'Base cotización 2021'!C2225</f>
        <v/>
      </c>
      <c r="D2204" t="str">
        <f>'Base cotización 2021'!D2225</f>
        <v/>
      </c>
      <c r="E2204" t="str">
        <f>'Base cotización 2021'!E2225</f>
        <v/>
      </c>
      <c r="G2204" t="str">
        <f>'Base cotización 2021'!F2225</f>
        <v/>
      </c>
      <c r="I2204" t="e">
        <f>'Base cotización 2021'!#REF!</f>
        <v>#REF!</v>
      </c>
      <c r="J2204" t="e">
        <f>'Base cotización 2021'!#REF!</f>
        <v>#REF!</v>
      </c>
      <c r="K2204">
        <f>'Base cotización 2021'!H2225</f>
        <v>0</v>
      </c>
      <c r="L2204">
        <f>'Base cotización 2021'!K2225</f>
        <v>0</v>
      </c>
      <c r="M2204" s="31">
        <f>'Base cotización 2021'!I2225</f>
        <v>0</v>
      </c>
      <c r="N2204">
        <f>'Base cotización 2021'!L2225</f>
        <v>0</v>
      </c>
      <c r="O2204">
        <f>'Base cotización 2021'!M2225</f>
        <v>0</v>
      </c>
      <c r="P2204" t="e">
        <f>'Base cotización 2021'!#REF!</f>
        <v>#REF!</v>
      </c>
      <c r="Q2204">
        <f>'Base cotización 2021'!N2225</f>
        <v>0</v>
      </c>
      <c r="R2204">
        <f>'Base cotización 2021'!O2225</f>
        <v>0</v>
      </c>
      <c r="S2204">
        <f>'Base cotización 2021'!P2225</f>
        <v>0</v>
      </c>
      <c r="T2204">
        <f>'Base cotización 2021'!Q2225</f>
        <v>0</v>
      </c>
      <c r="U2204">
        <f>'Base cotización 2021'!R2225</f>
        <v>0</v>
      </c>
      <c r="V2204">
        <f>'Base cotización 2021'!W2225</f>
        <v>0</v>
      </c>
      <c r="X2204">
        <f>'Base cotización 2021'!X2225</f>
        <v>0</v>
      </c>
      <c r="Y2204" t="e">
        <f>'Base cotización 2021'!#REF!</f>
        <v>#REF!</v>
      </c>
    </row>
    <row r="2205" spans="1:25">
      <c r="A2205">
        <f>'Base cotización 2021'!B2226</f>
        <v>0</v>
      </c>
      <c r="C2205" t="str">
        <f>'Base cotización 2021'!C2226</f>
        <v/>
      </c>
      <c r="D2205" t="str">
        <f>'Base cotización 2021'!D2226</f>
        <v/>
      </c>
      <c r="E2205" t="str">
        <f>'Base cotización 2021'!E2226</f>
        <v/>
      </c>
      <c r="G2205" t="str">
        <f>'Base cotización 2021'!F2226</f>
        <v/>
      </c>
      <c r="I2205" t="e">
        <f>'Base cotización 2021'!#REF!</f>
        <v>#REF!</v>
      </c>
      <c r="J2205" t="e">
        <f>'Base cotización 2021'!#REF!</f>
        <v>#REF!</v>
      </c>
      <c r="K2205">
        <f>'Base cotización 2021'!H2226</f>
        <v>0</v>
      </c>
      <c r="L2205">
        <f>'Base cotización 2021'!K2226</f>
        <v>0</v>
      </c>
      <c r="M2205" s="31">
        <f>'Base cotización 2021'!I2226</f>
        <v>0</v>
      </c>
      <c r="N2205">
        <f>'Base cotización 2021'!L2226</f>
        <v>0</v>
      </c>
      <c r="O2205">
        <f>'Base cotización 2021'!M2226</f>
        <v>0</v>
      </c>
      <c r="P2205" t="e">
        <f>'Base cotización 2021'!#REF!</f>
        <v>#REF!</v>
      </c>
      <c r="Q2205">
        <f>'Base cotización 2021'!N2226</f>
        <v>0</v>
      </c>
      <c r="R2205">
        <f>'Base cotización 2021'!O2226</f>
        <v>0</v>
      </c>
      <c r="S2205">
        <f>'Base cotización 2021'!P2226</f>
        <v>0</v>
      </c>
      <c r="T2205">
        <f>'Base cotización 2021'!Q2226</f>
        <v>0</v>
      </c>
      <c r="U2205">
        <f>'Base cotización 2021'!R2226</f>
        <v>0</v>
      </c>
      <c r="V2205">
        <f>'Base cotización 2021'!W2226</f>
        <v>0</v>
      </c>
      <c r="X2205">
        <f>'Base cotización 2021'!X2226</f>
        <v>0</v>
      </c>
      <c r="Y2205" t="e">
        <f>'Base cotización 2021'!#REF!</f>
        <v>#REF!</v>
      </c>
    </row>
    <row r="2206" spans="1:25">
      <c r="A2206">
        <f>'Base cotización 2021'!B2227</f>
        <v>0</v>
      </c>
      <c r="C2206" t="str">
        <f>'Base cotización 2021'!C2227</f>
        <v/>
      </c>
      <c r="D2206" t="str">
        <f>'Base cotización 2021'!D2227</f>
        <v/>
      </c>
      <c r="E2206" t="str">
        <f>'Base cotización 2021'!E2227</f>
        <v/>
      </c>
      <c r="G2206" t="str">
        <f>'Base cotización 2021'!F2227</f>
        <v/>
      </c>
      <c r="I2206" t="e">
        <f>'Base cotización 2021'!#REF!</f>
        <v>#REF!</v>
      </c>
      <c r="J2206" t="e">
        <f>'Base cotización 2021'!#REF!</f>
        <v>#REF!</v>
      </c>
      <c r="K2206">
        <f>'Base cotización 2021'!H2227</f>
        <v>0</v>
      </c>
      <c r="L2206">
        <f>'Base cotización 2021'!K2227</f>
        <v>0</v>
      </c>
      <c r="M2206" s="31">
        <f>'Base cotización 2021'!I2227</f>
        <v>0</v>
      </c>
      <c r="N2206">
        <f>'Base cotización 2021'!L2227</f>
        <v>0</v>
      </c>
      <c r="O2206">
        <f>'Base cotización 2021'!M2227</f>
        <v>0</v>
      </c>
      <c r="P2206" t="e">
        <f>'Base cotización 2021'!#REF!</f>
        <v>#REF!</v>
      </c>
      <c r="Q2206">
        <f>'Base cotización 2021'!N2227</f>
        <v>0</v>
      </c>
      <c r="R2206">
        <f>'Base cotización 2021'!O2227</f>
        <v>0</v>
      </c>
      <c r="S2206">
        <f>'Base cotización 2021'!P2227</f>
        <v>0</v>
      </c>
      <c r="T2206">
        <f>'Base cotización 2021'!Q2227</f>
        <v>0</v>
      </c>
      <c r="U2206">
        <f>'Base cotización 2021'!R2227</f>
        <v>0</v>
      </c>
      <c r="V2206">
        <f>'Base cotización 2021'!W2227</f>
        <v>0</v>
      </c>
      <c r="X2206">
        <f>'Base cotización 2021'!X2227</f>
        <v>0</v>
      </c>
      <c r="Y2206" t="e">
        <f>'Base cotización 2021'!#REF!</f>
        <v>#REF!</v>
      </c>
    </row>
    <row r="2207" spans="1:25">
      <c r="A2207">
        <f>'Base cotización 2021'!B2228</f>
        <v>0</v>
      </c>
      <c r="C2207" t="str">
        <f>'Base cotización 2021'!C2228</f>
        <v/>
      </c>
      <c r="D2207" t="str">
        <f>'Base cotización 2021'!D2228</f>
        <v/>
      </c>
      <c r="E2207" t="str">
        <f>'Base cotización 2021'!E2228</f>
        <v/>
      </c>
      <c r="G2207" t="str">
        <f>'Base cotización 2021'!F2228</f>
        <v/>
      </c>
      <c r="I2207" t="e">
        <f>'Base cotización 2021'!#REF!</f>
        <v>#REF!</v>
      </c>
      <c r="J2207" t="e">
        <f>'Base cotización 2021'!#REF!</f>
        <v>#REF!</v>
      </c>
      <c r="K2207">
        <f>'Base cotización 2021'!H2228</f>
        <v>0</v>
      </c>
      <c r="L2207">
        <f>'Base cotización 2021'!K2228</f>
        <v>0</v>
      </c>
      <c r="M2207" s="31">
        <f>'Base cotización 2021'!I2228</f>
        <v>0</v>
      </c>
      <c r="N2207">
        <f>'Base cotización 2021'!L2228</f>
        <v>0</v>
      </c>
      <c r="O2207">
        <f>'Base cotización 2021'!M2228</f>
        <v>0</v>
      </c>
      <c r="P2207" t="e">
        <f>'Base cotización 2021'!#REF!</f>
        <v>#REF!</v>
      </c>
      <c r="Q2207">
        <f>'Base cotización 2021'!N2228</f>
        <v>0</v>
      </c>
      <c r="R2207">
        <f>'Base cotización 2021'!O2228</f>
        <v>0</v>
      </c>
      <c r="S2207">
        <f>'Base cotización 2021'!P2228</f>
        <v>0</v>
      </c>
      <c r="T2207">
        <f>'Base cotización 2021'!Q2228</f>
        <v>0</v>
      </c>
      <c r="U2207">
        <f>'Base cotización 2021'!R2228</f>
        <v>0</v>
      </c>
      <c r="V2207">
        <f>'Base cotización 2021'!W2228</f>
        <v>0</v>
      </c>
      <c r="X2207">
        <f>'Base cotización 2021'!X2228</f>
        <v>0</v>
      </c>
      <c r="Y2207" t="e">
        <f>'Base cotización 2021'!#REF!</f>
        <v>#REF!</v>
      </c>
    </row>
    <row r="2208" spans="1:25">
      <c r="A2208">
        <f>'Base cotización 2021'!B2229</f>
        <v>0</v>
      </c>
      <c r="C2208" t="str">
        <f>'Base cotización 2021'!C2229</f>
        <v/>
      </c>
      <c r="D2208" t="str">
        <f>'Base cotización 2021'!D2229</f>
        <v/>
      </c>
      <c r="E2208" t="str">
        <f>'Base cotización 2021'!E2229</f>
        <v/>
      </c>
      <c r="G2208" t="str">
        <f>'Base cotización 2021'!F2229</f>
        <v/>
      </c>
      <c r="I2208" t="e">
        <f>'Base cotización 2021'!#REF!</f>
        <v>#REF!</v>
      </c>
      <c r="J2208" t="e">
        <f>'Base cotización 2021'!#REF!</f>
        <v>#REF!</v>
      </c>
      <c r="K2208">
        <f>'Base cotización 2021'!H2229</f>
        <v>0</v>
      </c>
      <c r="L2208">
        <f>'Base cotización 2021'!K2229</f>
        <v>0</v>
      </c>
      <c r="M2208" s="31">
        <f>'Base cotización 2021'!I2229</f>
        <v>0</v>
      </c>
      <c r="N2208">
        <f>'Base cotización 2021'!L2229</f>
        <v>0</v>
      </c>
      <c r="O2208">
        <f>'Base cotización 2021'!M2229</f>
        <v>0</v>
      </c>
      <c r="P2208" t="e">
        <f>'Base cotización 2021'!#REF!</f>
        <v>#REF!</v>
      </c>
      <c r="Q2208">
        <f>'Base cotización 2021'!N2229</f>
        <v>0</v>
      </c>
      <c r="R2208">
        <f>'Base cotización 2021'!O2229</f>
        <v>0</v>
      </c>
      <c r="S2208">
        <f>'Base cotización 2021'!P2229</f>
        <v>0</v>
      </c>
      <c r="T2208">
        <f>'Base cotización 2021'!Q2229</f>
        <v>0</v>
      </c>
      <c r="U2208">
        <f>'Base cotización 2021'!R2229</f>
        <v>0</v>
      </c>
      <c r="V2208">
        <f>'Base cotización 2021'!W2229</f>
        <v>0</v>
      </c>
      <c r="X2208">
        <f>'Base cotización 2021'!X2229</f>
        <v>0</v>
      </c>
      <c r="Y2208" t="e">
        <f>'Base cotización 2021'!#REF!</f>
        <v>#REF!</v>
      </c>
    </row>
    <row r="2209" spans="1:25">
      <c r="A2209">
        <f>'Base cotización 2021'!B2230</f>
        <v>0</v>
      </c>
      <c r="C2209" t="str">
        <f>'Base cotización 2021'!C2230</f>
        <v/>
      </c>
      <c r="D2209" t="str">
        <f>'Base cotización 2021'!D2230</f>
        <v/>
      </c>
      <c r="E2209" t="str">
        <f>'Base cotización 2021'!E2230</f>
        <v/>
      </c>
      <c r="G2209" t="str">
        <f>'Base cotización 2021'!F2230</f>
        <v/>
      </c>
      <c r="I2209" t="e">
        <f>'Base cotización 2021'!#REF!</f>
        <v>#REF!</v>
      </c>
      <c r="J2209" t="e">
        <f>'Base cotización 2021'!#REF!</f>
        <v>#REF!</v>
      </c>
      <c r="K2209">
        <f>'Base cotización 2021'!H2230</f>
        <v>0</v>
      </c>
      <c r="L2209">
        <f>'Base cotización 2021'!K2230</f>
        <v>0</v>
      </c>
      <c r="M2209" s="31">
        <f>'Base cotización 2021'!I2230</f>
        <v>0</v>
      </c>
      <c r="N2209">
        <f>'Base cotización 2021'!L2230</f>
        <v>0</v>
      </c>
      <c r="O2209">
        <f>'Base cotización 2021'!M2230</f>
        <v>0</v>
      </c>
      <c r="P2209" t="e">
        <f>'Base cotización 2021'!#REF!</f>
        <v>#REF!</v>
      </c>
      <c r="Q2209">
        <f>'Base cotización 2021'!N2230</f>
        <v>0</v>
      </c>
      <c r="R2209">
        <f>'Base cotización 2021'!O2230</f>
        <v>0</v>
      </c>
      <c r="S2209">
        <f>'Base cotización 2021'!P2230</f>
        <v>0</v>
      </c>
      <c r="T2209">
        <f>'Base cotización 2021'!Q2230</f>
        <v>0</v>
      </c>
      <c r="U2209">
        <f>'Base cotización 2021'!R2230</f>
        <v>0</v>
      </c>
      <c r="V2209">
        <f>'Base cotización 2021'!W2230</f>
        <v>0</v>
      </c>
      <c r="X2209">
        <f>'Base cotización 2021'!X2230</f>
        <v>0</v>
      </c>
      <c r="Y2209" t="e">
        <f>'Base cotización 2021'!#REF!</f>
        <v>#REF!</v>
      </c>
    </row>
    <row r="2210" spans="1:25">
      <c r="A2210">
        <f>'Base cotización 2021'!B2231</f>
        <v>0</v>
      </c>
      <c r="C2210" t="str">
        <f>'Base cotización 2021'!C2231</f>
        <v/>
      </c>
      <c r="D2210" t="str">
        <f>'Base cotización 2021'!D2231</f>
        <v/>
      </c>
      <c r="E2210" t="str">
        <f>'Base cotización 2021'!E2231</f>
        <v/>
      </c>
      <c r="G2210" t="str">
        <f>'Base cotización 2021'!F2231</f>
        <v/>
      </c>
      <c r="I2210" t="e">
        <f>'Base cotización 2021'!#REF!</f>
        <v>#REF!</v>
      </c>
      <c r="J2210" t="e">
        <f>'Base cotización 2021'!#REF!</f>
        <v>#REF!</v>
      </c>
      <c r="K2210">
        <f>'Base cotización 2021'!H2231</f>
        <v>0</v>
      </c>
      <c r="L2210">
        <f>'Base cotización 2021'!K2231</f>
        <v>0</v>
      </c>
      <c r="M2210" s="31">
        <f>'Base cotización 2021'!I2231</f>
        <v>0</v>
      </c>
      <c r="N2210">
        <f>'Base cotización 2021'!L2231</f>
        <v>0</v>
      </c>
      <c r="O2210">
        <f>'Base cotización 2021'!M2231</f>
        <v>0</v>
      </c>
      <c r="P2210" t="e">
        <f>'Base cotización 2021'!#REF!</f>
        <v>#REF!</v>
      </c>
      <c r="Q2210">
        <f>'Base cotización 2021'!N2231</f>
        <v>0</v>
      </c>
      <c r="R2210">
        <f>'Base cotización 2021'!O2231</f>
        <v>0</v>
      </c>
      <c r="S2210">
        <f>'Base cotización 2021'!P2231</f>
        <v>0</v>
      </c>
      <c r="T2210">
        <f>'Base cotización 2021'!Q2231</f>
        <v>0</v>
      </c>
      <c r="U2210">
        <f>'Base cotización 2021'!R2231</f>
        <v>0</v>
      </c>
      <c r="V2210">
        <f>'Base cotización 2021'!W2231</f>
        <v>0</v>
      </c>
      <c r="X2210">
        <f>'Base cotización 2021'!X2231</f>
        <v>0</v>
      </c>
      <c r="Y2210" t="e">
        <f>'Base cotización 2021'!#REF!</f>
        <v>#REF!</v>
      </c>
    </row>
    <row r="2211" spans="1:25">
      <c r="A2211">
        <f>'Base cotización 2021'!B2232</f>
        <v>0</v>
      </c>
      <c r="C2211" t="str">
        <f>'Base cotización 2021'!C2232</f>
        <v/>
      </c>
      <c r="D2211" t="str">
        <f>'Base cotización 2021'!D2232</f>
        <v/>
      </c>
      <c r="E2211" t="str">
        <f>'Base cotización 2021'!E2232</f>
        <v/>
      </c>
      <c r="G2211" t="str">
        <f>'Base cotización 2021'!F2232</f>
        <v/>
      </c>
      <c r="I2211" t="e">
        <f>'Base cotización 2021'!#REF!</f>
        <v>#REF!</v>
      </c>
      <c r="J2211" t="e">
        <f>'Base cotización 2021'!#REF!</f>
        <v>#REF!</v>
      </c>
      <c r="K2211">
        <f>'Base cotización 2021'!H2232</f>
        <v>0</v>
      </c>
      <c r="L2211">
        <f>'Base cotización 2021'!K2232</f>
        <v>0</v>
      </c>
      <c r="M2211" s="31">
        <f>'Base cotización 2021'!I2232</f>
        <v>0</v>
      </c>
      <c r="N2211">
        <f>'Base cotización 2021'!L2232</f>
        <v>0</v>
      </c>
      <c r="O2211">
        <f>'Base cotización 2021'!M2232</f>
        <v>0</v>
      </c>
      <c r="P2211" t="e">
        <f>'Base cotización 2021'!#REF!</f>
        <v>#REF!</v>
      </c>
      <c r="Q2211">
        <f>'Base cotización 2021'!N2232</f>
        <v>0</v>
      </c>
      <c r="R2211">
        <f>'Base cotización 2021'!O2232</f>
        <v>0</v>
      </c>
      <c r="S2211">
        <f>'Base cotización 2021'!P2232</f>
        <v>0</v>
      </c>
      <c r="T2211">
        <f>'Base cotización 2021'!Q2232</f>
        <v>0</v>
      </c>
      <c r="U2211">
        <f>'Base cotización 2021'!R2232</f>
        <v>0</v>
      </c>
      <c r="V2211">
        <f>'Base cotización 2021'!W2232</f>
        <v>0</v>
      </c>
      <c r="X2211">
        <f>'Base cotización 2021'!X2232</f>
        <v>0</v>
      </c>
      <c r="Y2211" t="e">
        <f>'Base cotización 2021'!#REF!</f>
        <v>#REF!</v>
      </c>
    </row>
    <row r="2212" spans="1:25">
      <c r="A2212">
        <f>'Base cotización 2021'!B2233</f>
        <v>0</v>
      </c>
      <c r="C2212" t="str">
        <f>'Base cotización 2021'!C2233</f>
        <v/>
      </c>
      <c r="D2212" t="str">
        <f>'Base cotización 2021'!D2233</f>
        <v/>
      </c>
      <c r="E2212" t="str">
        <f>'Base cotización 2021'!E2233</f>
        <v/>
      </c>
      <c r="G2212" t="str">
        <f>'Base cotización 2021'!F2233</f>
        <v/>
      </c>
      <c r="I2212" t="e">
        <f>'Base cotización 2021'!#REF!</f>
        <v>#REF!</v>
      </c>
      <c r="J2212" t="e">
        <f>'Base cotización 2021'!#REF!</f>
        <v>#REF!</v>
      </c>
      <c r="K2212">
        <f>'Base cotización 2021'!H2233</f>
        <v>0</v>
      </c>
      <c r="L2212">
        <f>'Base cotización 2021'!K2233</f>
        <v>0</v>
      </c>
      <c r="M2212" s="31">
        <f>'Base cotización 2021'!I2233</f>
        <v>0</v>
      </c>
      <c r="N2212">
        <f>'Base cotización 2021'!L2233</f>
        <v>0</v>
      </c>
      <c r="O2212">
        <f>'Base cotización 2021'!M2233</f>
        <v>0</v>
      </c>
      <c r="P2212" t="e">
        <f>'Base cotización 2021'!#REF!</f>
        <v>#REF!</v>
      </c>
      <c r="Q2212">
        <f>'Base cotización 2021'!N2233</f>
        <v>0</v>
      </c>
      <c r="R2212">
        <f>'Base cotización 2021'!O2233</f>
        <v>0</v>
      </c>
      <c r="S2212">
        <f>'Base cotización 2021'!P2233</f>
        <v>0</v>
      </c>
      <c r="T2212">
        <f>'Base cotización 2021'!Q2233</f>
        <v>0</v>
      </c>
      <c r="U2212">
        <f>'Base cotización 2021'!R2233</f>
        <v>0</v>
      </c>
      <c r="V2212">
        <f>'Base cotización 2021'!W2233</f>
        <v>0</v>
      </c>
      <c r="X2212">
        <f>'Base cotización 2021'!X2233</f>
        <v>0</v>
      </c>
      <c r="Y2212" t="e">
        <f>'Base cotización 2021'!#REF!</f>
        <v>#REF!</v>
      </c>
    </row>
    <row r="2213" spans="1:25">
      <c r="A2213">
        <f>'Base cotización 2021'!B2234</f>
        <v>0</v>
      </c>
      <c r="C2213" t="str">
        <f>'Base cotización 2021'!C2234</f>
        <v/>
      </c>
      <c r="D2213" t="str">
        <f>'Base cotización 2021'!D2234</f>
        <v/>
      </c>
      <c r="E2213" t="str">
        <f>'Base cotización 2021'!E2234</f>
        <v/>
      </c>
      <c r="G2213" t="str">
        <f>'Base cotización 2021'!F2234</f>
        <v/>
      </c>
      <c r="I2213" t="e">
        <f>'Base cotización 2021'!#REF!</f>
        <v>#REF!</v>
      </c>
      <c r="J2213" t="e">
        <f>'Base cotización 2021'!#REF!</f>
        <v>#REF!</v>
      </c>
      <c r="K2213">
        <f>'Base cotización 2021'!H2234</f>
        <v>0</v>
      </c>
      <c r="L2213">
        <f>'Base cotización 2021'!K2234</f>
        <v>0</v>
      </c>
      <c r="M2213" s="31">
        <f>'Base cotización 2021'!I2234</f>
        <v>0</v>
      </c>
      <c r="N2213">
        <f>'Base cotización 2021'!L2234</f>
        <v>0</v>
      </c>
      <c r="O2213">
        <f>'Base cotización 2021'!M2234</f>
        <v>0</v>
      </c>
      <c r="P2213" t="e">
        <f>'Base cotización 2021'!#REF!</f>
        <v>#REF!</v>
      </c>
      <c r="Q2213">
        <f>'Base cotización 2021'!N2234</f>
        <v>0</v>
      </c>
      <c r="R2213">
        <f>'Base cotización 2021'!O2234</f>
        <v>0</v>
      </c>
      <c r="S2213">
        <f>'Base cotización 2021'!P2234</f>
        <v>0</v>
      </c>
      <c r="T2213">
        <f>'Base cotización 2021'!Q2234</f>
        <v>0</v>
      </c>
      <c r="U2213">
        <f>'Base cotización 2021'!R2234</f>
        <v>0</v>
      </c>
      <c r="V2213">
        <f>'Base cotización 2021'!W2234</f>
        <v>0</v>
      </c>
      <c r="X2213">
        <f>'Base cotización 2021'!X2234</f>
        <v>0</v>
      </c>
      <c r="Y2213" t="e">
        <f>'Base cotización 2021'!#REF!</f>
        <v>#REF!</v>
      </c>
    </row>
    <row r="2214" spans="1:25">
      <c r="A2214">
        <f>'Base cotización 2021'!B2235</f>
        <v>0</v>
      </c>
      <c r="C2214" t="str">
        <f>'Base cotización 2021'!C2235</f>
        <v/>
      </c>
      <c r="D2214" t="str">
        <f>'Base cotización 2021'!D2235</f>
        <v/>
      </c>
      <c r="E2214" t="str">
        <f>'Base cotización 2021'!E2235</f>
        <v/>
      </c>
      <c r="G2214" t="str">
        <f>'Base cotización 2021'!F2235</f>
        <v/>
      </c>
      <c r="I2214" t="e">
        <f>'Base cotización 2021'!#REF!</f>
        <v>#REF!</v>
      </c>
      <c r="J2214" t="e">
        <f>'Base cotización 2021'!#REF!</f>
        <v>#REF!</v>
      </c>
      <c r="K2214">
        <f>'Base cotización 2021'!H2235</f>
        <v>0</v>
      </c>
      <c r="L2214">
        <f>'Base cotización 2021'!K2235</f>
        <v>0</v>
      </c>
      <c r="M2214" s="31">
        <f>'Base cotización 2021'!I2235</f>
        <v>0</v>
      </c>
      <c r="N2214">
        <f>'Base cotización 2021'!L2235</f>
        <v>0</v>
      </c>
      <c r="O2214">
        <f>'Base cotización 2021'!M2235</f>
        <v>0</v>
      </c>
      <c r="P2214" t="e">
        <f>'Base cotización 2021'!#REF!</f>
        <v>#REF!</v>
      </c>
      <c r="Q2214">
        <f>'Base cotización 2021'!N2235</f>
        <v>0</v>
      </c>
      <c r="R2214">
        <f>'Base cotización 2021'!O2235</f>
        <v>0</v>
      </c>
      <c r="S2214">
        <f>'Base cotización 2021'!P2235</f>
        <v>0</v>
      </c>
      <c r="T2214">
        <f>'Base cotización 2021'!Q2235</f>
        <v>0</v>
      </c>
      <c r="U2214">
        <f>'Base cotización 2021'!R2235</f>
        <v>0</v>
      </c>
      <c r="V2214">
        <f>'Base cotización 2021'!W2235</f>
        <v>0</v>
      </c>
      <c r="X2214">
        <f>'Base cotización 2021'!X2235</f>
        <v>0</v>
      </c>
      <c r="Y2214" t="e">
        <f>'Base cotización 2021'!#REF!</f>
        <v>#REF!</v>
      </c>
    </row>
    <row r="2215" spans="1:25">
      <c r="A2215">
        <f>'Base cotización 2021'!B2236</f>
        <v>0</v>
      </c>
      <c r="C2215" t="str">
        <f>'Base cotización 2021'!C2236</f>
        <v/>
      </c>
      <c r="D2215" t="str">
        <f>'Base cotización 2021'!D2236</f>
        <v/>
      </c>
      <c r="E2215" t="str">
        <f>'Base cotización 2021'!E2236</f>
        <v/>
      </c>
      <c r="G2215" t="str">
        <f>'Base cotización 2021'!F2236</f>
        <v/>
      </c>
      <c r="I2215" t="e">
        <f>'Base cotización 2021'!#REF!</f>
        <v>#REF!</v>
      </c>
      <c r="J2215" t="e">
        <f>'Base cotización 2021'!#REF!</f>
        <v>#REF!</v>
      </c>
      <c r="K2215">
        <f>'Base cotización 2021'!H2236</f>
        <v>0</v>
      </c>
      <c r="L2215">
        <f>'Base cotización 2021'!K2236</f>
        <v>0</v>
      </c>
      <c r="M2215" s="31">
        <f>'Base cotización 2021'!I2236</f>
        <v>0</v>
      </c>
      <c r="N2215">
        <f>'Base cotización 2021'!L2236</f>
        <v>0</v>
      </c>
      <c r="O2215">
        <f>'Base cotización 2021'!M2236</f>
        <v>0</v>
      </c>
      <c r="P2215" t="e">
        <f>'Base cotización 2021'!#REF!</f>
        <v>#REF!</v>
      </c>
      <c r="Q2215">
        <f>'Base cotización 2021'!N2236</f>
        <v>0</v>
      </c>
      <c r="R2215">
        <f>'Base cotización 2021'!O2236</f>
        <v>0</v>
      </c>
      <c r="S2215">
        <f>'Base cotización 2021'!P2236</f>
        <v>0</v>
      </c>
      <c r="T2215">
        <f>'Base cotización 2021'!Q2236</f>
        <v>0</v>
      </c>
      <c r="U2215">
        <f>'Base cotización 2021'!R2236</f>
        <v>0</v>
      </c>
      <c r="V2215">
        <f>'Base cotización 2021'!W2236</f>
        <v>0</v>
      </c>
      <c r="X2215">
        <f>'Base cotización 2021'!X2236</f>
        <v>0</v>
      </c>
      <c r="Y2215" t="e">
        <f>'Base cotización 2021'!#REF!</f>
        <v>#REF!</v>
      </c>
    </row>
    <row r="2216" spans="1:25">
      <c r="A2216">
        <f>'Base cotización 2021'!B2237</f>
        <v>0</v>
      </c>
      <c r="C2216" t="str">
        <f>'Base cotización 2021'!C2237</f>
        <v/>
      </c>
      <c r="D2216" t="str">
        <f>'Base cotización 2021'!D2237</f>
        <v/>
      </c>
      <c r="E2216" t="str">
        <f>'Base cotización 2021'!E2237</f>
        <v/>
      </c>
      <c r="G2216" t="str">
        <f>'Base cotización 2021'!F2237</f>
        <v/>
      </c>
      <c r="I2216" t="e">
        <f>'Base cotización 2021'!#REF!</f>
        <v>#REF!</v>
      </c>
      <c r="J2216" t="e">
        <f>'Base cotización 2021'!#REF!</f>
        <v>#REF!</v>
      </c>
      <c r="K2216">
        <f>'Base cotización 2021'!H2237</f>
        <v>0</v>
      </c>
      <c r="L2216">
        <f>'Base cotización 2021'!K2237</f>
        <v>0</v>
      </c>
      <c r="M2216" s="31">
        <f>'Base cotización 2021'!I2237</f>
        <v>0</v>
      </c>
      <c r="N2216">
        <f>'Base cotización 2021'!L2237</f>
        <v>0</v>
      </c>
      <c r="O2216">
        <f>'Base cotización 2021'!M2237</f>
        <v>0</v>
      </c>
      <c r="P2216" t="e">
        <f>'Base cotización 2021'!#REF!</f>
        <v>#REF!</v>
      </c>
      <c r="Q2216">
        <f>'Base cotización 2021'!N2237</f>
        <v>0</v>
      </c>
      <c r="R2216">
        <f>'Base cotización 2021'!O2237</f>
        <v>0</v>
      </c>
      <c r="S2216">
        <f>'Base cotización 2021'!P2237</f>
        <v>0</v>
      </c>
      <c r="T2216">
        <f>'Base cotización 2021'!Q2237</f>
        <v>0</v>
      </c>
      <c r="U2216">
        <f>'Base cotización 2021'!R2237</f>
        <v>0</v>
      </c>
      <c r="V2216">
        <f>'Base cotización 2021'!W2237</f>
        <v>0</v>
      </c>
      <c r="X2216">
        <f>'Base cotización 2021'!X2237</f>
        <v>0</v>
      </c>
      <c r="Y2216" t="e">
        <f>'Base cotización 2021'!#REF!</f>
        <v>#REF!</v>
      </c>
    </row>
    <row r="2217" spans="1:25">
      <c r="A2217">
        <f>'Base cotización 2021'!B2238</f>
        <v>0</v>
      </c>
      <c r="C2217" t="str">
        <f>'Base cotización 2021'!C2238</f>
        <v/>
      </c>
      <c r="D2217" t="str">
        <f>'Base cotización 2021'!D2238</f>
        <v/>
      </c>
      <c r="E2217" t="str">
        <f>'Base cotización 2021'!E2238</f>
        <v/>
      </c>
      <c r="G2217" t="str">
        <f>'Base cotización 2021'!F2238</f>
        <v/>
      </c>
      <c r="I2217" t="e">
        <f>'Base cotización 2021'!#REF!</f>
        <v>#REF!</v>
      </c>
      <c r="J2217" t="e">
        <f>'Base cotización 2021'!#REF!</f>
        <v>#REF!</v>
      </c>
      <c r="K2217">
        <f>'Base cotización 2021'!H2238</f>
        <v>0</v>
      </c>
      <c r="L2217">
        <f>'Base cotización 2021'!K2238</f>
        <v>0</v>
      </c>
      <c r="M2217" s="31">
        <f>'Base cotización 2021'!I2238</f>
        <v>0</v>
      </c>
      <c r="N2217">
        <f>'Base cotización 2021'!L2238</f>
        <v>0</v>
      </c>
      <c r="O2217">
        <f>'Base cotización 2021'!M2238</f>
        <v>0</v>
      </c>
      <c r="P2217" t="e">
        <f>'Base cotización 2021'!#REF!</f>
        <v>#REF!</v>
      </c>
      <c r="Q2217">
        <f>'Base cotización 2021'!N2238</f>
        <v>0</v>
      </c>
      <c r="R2217">
        <f>'Base cotización 2021'!O2238</f>
        <v>0</v>
      </c>
      <c r="S2217">
        <f>'Base cotización 2021'!P2238</f>
        <v>0</v>
      </c>
      <c r="T2217">
        <f>'Base cotización 2021'!Q2238</f>
        <v>0</v>
      </c>
      <c r="U2217">
        <f>'Base cotización 2021'!R2238</f>
        <v>0</v>
      </c>
      <c r="V2217">
        <f>'Base cotización 2021'!W2238</f>
        <v>0</v>
      </c>
      <c r="X2217">
        <f>'Base cotización 2021'!X2238</f>
        <v>0</v>
      </c>
      <c r="Y2217" t="e">
        <f>'Base cotización 2021'!#REF!</f>
        <v>#REF!</v>
      </c>
    </row>
    <row r="2218" spans="1:25">
      <c r="A2218">
        <f>'Base cotización 2021'!B2239</f>
        <v>0</v>
      </c>
      <c r="C2218" t="str">
        <f>'Base cotización 2021'!C2239</f>
        <v/>
      </c>
      <c r="D2218" t="str">
        <f>'Base cotización 2021'!D2239</f>
        <v/>
      </c>
      <c r="E2218" t="str">
        <f>'Base cotización 2021'!E2239</f>
        <v/>
      </c>
      <c r="G2218" t="str">
        <f>'Base cotización 2021'!F2239</f>
        <v/>
      </c>
      <c r="I2218" t="e">
        <f>'Base cotización 2021'!#REF!</f>
        <v>#REF!</v>
      </c>
      <c r="J2218" t="e">
        <f>'Base cotización 2021'!#REF!</f>
        <v>#REF!</v>
      </c>
      <c r="K2218">
        <f>'Base cotización 2021'!H2239</f>
        <v>0</v>
      </c>
      <c r="L2218">
        <f>'Base cotización 2021'!K2239</f>
        <v>0</v>
      </c>
      <c r="M2218" s="31">
        <f>'Base cotización 2021'!I2239</f>
        <v>0</v>
      </c>
      <c r="N2218">
        <f>'Base cotización 2021'!L2239</f>
        <v>0</v>
      </c>
      <c r="O2218">
        <f>'Base cotización 2021'!M2239</f>
        <v>0</v>
      </c>
      <c r="P2218" t="e">
        <f>'Base cotización 2021'!#REF!</f>
        <v>#REF!</v>
      </c>
      <c r="Q2218">
        <f>'Base cotización 2021'!N2239</f>
        <v>0</v>
      </c>
      <c r="R2218">
        <f>'Base cotización 2021'!O2239</f>
        <v>0</v>
      </c>
      <c r="S2218">
        <f>'Base cotización 2021'!P2239</f>
        <v>0</v>
      </c>
      <c r="T2218">
        <f>'Base cotización 2021'!Q2239</f>
        <v>0</v>
      </c>
      <c r="U2218">
        <f>'Base cotización 2021'!R2239</f>
        <v>0</v>
      </c>
      <c r="V2218">
        <f>'Base cotización 2021'!W2239</f>
        <v>0</v>
      </c>
      <c r="X2218">
        <f>'Base cotización 2021'!X2239</f>
        <v>0</v>
      </c>
      <c r="Y2218" t="e">
        <f>'Base cotización 2021'!#REF!</f>
        <v>#REF!</v>
      </c>
    </row>
    <row r="2219" spans="1:25">
      <c r="A2219">
        <f>'Base cotización 2021'!B2240</f>
        <v>0</v>
      </c>
      <c r="C2219" t="str">
        <f>'Base cotización 2021'!C2240</f>
        <v/>
      </c>
      <c r="D2219" t="str">
        <f>'Base cotización 2021'!D2240</f>
        <v/>
      </c>
      <c r="E2219" t="str">
        <f>'Base cotización 2021'!E2240</f>
        <v/>
      </c>
      <c r="G2219" t="str">
        <f>'Base cotización 2021'!F2240</f>
        <v/>
      </c>
      <c r="I2219" t="e">
        <f>'Base cotización 2021'!#REF!</f>
        <v>#REF!</v>
      </c>
      <c r="J2219" t="e">
        <f>'Base cotización 2021'!#REF!</f>
        <v>#REF!</v>
      </c>
      <c r="K2219">
        <f>'Base cotización 2021'!H2240</f>
        <v>0</v>
      </c>
      <c r="L2219">
        <f>'Base cotización 2021'!K2240</f>
        <v>0</v>
      </c>
      <c r="M2219" s="31">
        <f>'Base cotización 2021'!I2240</f>
        <v>0</v>
      </c>
      <c r="N2219">
        <f>'Base cotización 2021'!L2240</f>
        <v>0</v>
      </c>
      <c r="O2219">
        <f>'Base cotización 2021'!M2240</f>
        <v>0</v>
      </c>
      <c r="P2219" t="e">
        <f>'Base cotización 2021'!#REF!</f>
        <v>#REF!</v>
      </c>
      <c r="Q2219">
        <f>'Base cotización 2021'!N2240</f>
        <v>0</v>
      </c>
      <c r="R2219">
        <f>'Base cotización 2021'!O2240</f>
        <v>0</v>
      </c>
      <c r="S2219">
        <f>'Base cotización 2021'!P2240</f>
        <v>0</v>
      </c>
      <c r="T2219">
        <f>'Base cotización 2021'!Q2240</f>
        <v>0</v>
      </c>
      <c r="U2219">
        <f>'Base cotización 2021'!R2240</f>
        <v>0</v>
      </c>
      <c r="V2219">
        <f>'Base cotización 2021'!W2240</f>
        <v>0</v>
      </c>
      <c r="X2219">
        <f>'Base cotización 2021'!X2240</f>
        <v>0</v>
      </c>
      <c r="Y2219" t="e">
        <f>'Base cotización 2021'!#REF!</f>
        <v>#REF!</v>
      </c>
    </row>
    <row r="2220" spans="1:25">
      <c r="A2220">
        <f>'Base cotización 2021'!B2241</f>
        <v>0</v>
      </c>
      <c r="C2220" t="str">
        <f>'Base cotización 2021'!C2241</f>
        <v/>
      </c>
      <c r="D2220" t="str">
        <f>'Base cotización 2021'!D2241</f>
        <v/>
      </c>
      <c r="E2220" t="str">
        <f>'Base cotización 2021'!E2241</f>
        <v/>
      </c>
      <c r="G2220" t="str">
        <f>'Base cotización 2021'!F2241</f>
        <v/>
      </c>
      <c r="I2220" t="e">
        <f>'Base cotización 2021'!#REF!</f>
        <v>#REF!</v>
      </c>
      <c r="J2220" t="e">
        <f>'Base cotización 2021'!#REF!</f>
        <v>#REF!</v>
      </c>
      <c r="K2220">
        <f>'Base cotización 2021'!H2241</f>
        <v>0</v>
      </c>
      <c r="L2220">
        <f>'Base cotización 2021'!K2241</f>
        <v>0</v>
      </c>
      <c r="M2220" s="31">
        <f>'Base cotización 2021'!I2241</f>
        <v>0</v>
      </c>
      <c r="N2220">
        <f>'Base cotización 2021'!L2241</f>
        <v>0</v>
      </c>
      <c r="O2220">
        <f>'Base cotización 2021'!M2241</f>
        <v>0</v>
      </c>
      <c r="P2220" t="e">
        <f>'Base cotización 2021'!#REF!</f>
        <v>#REF!</v>
      </c>
      <c r="Q2220">
        <f>'Base cotización 2021'!N2241</f>
        <v>0</v>
      </c>
      <c r="R2220">
        <f>'Base cotización 2021'!O2241</f>
        <v>0</v>
      </c>
      <c r="S2220">
        <f>'Base cotización 2021'!P2241</f>
        <v>0</v>
      </c>
      <c r="T2220">
        <f>'Base cotización 2021'!Q2241</f>
        <v>0</v>
      </c>
      <c r="U2220">
        <f>'Base cotización 2021'!R2241</f>
        <v>0</v>
      </c>
      <c r="V2220">
        <f>'Base cotización 2021'!W2241</f>
        <v>0</v>
      </c>
      <c r="X2220">
        <f>'Base cotización 2021'!X2241</f>
        <v>0</v>
      </c>
      <c r="Y2220" t="e">
        <f>'Base cotización 2021'!#REF!</f>
        <v>#REF!</v>
      </c>
    </row>
    <row r="2221" spans="1:25">
      <c r="A2221">
        <f>'Base cotización 2021'!B2242</f>
        <v>0</v>
      </c>
      <c r="C2221" t="str">
        <f>'Base cotización 2021'!C2242</f>
        <v/>
      </c>
      <c r="D2221" t="str">
        <f>'Base cotización 2021'!D2242</f>
        <v/>
      </c>
      <c r="E2221" t="str">
        <f>'Base cotización 2021'!E2242</f>
        <v/>
      </c>
      <c r="G2221" t="str">
        <f>'Base cotización 2021'!F2242</f>
        <v/>
      </c>
      <c r="I2221" t="e">
        <f>'Base cotización 2021'!#REF!</f>
        <v>#REF!</v>
      </c>
      <c r="J2221" t="e">
        <f>'Base cotización 2021'!#REF!</f>
        <v>#REF!</v>
      </c>
      <c r="K2221">
        <f>'Base cotización 2021'!H2242</f>
        <v>0</v>
      </c>
      <c r="L2221">
        <f>'Base cotización 2021'!K2242</f>
        <v>0</v>
      </c>
      <c r="M2221" s="31">
        <f>'Base cotización 2021'!I2242</f>
        <v>0</v>
      </c>
      <c r="N2221">
        <f>'Base cotización 2021'!L2242</f>
        <v>0</v>
      </c>
      <c r="O2221">
        <f>'Base cotización 2021'!M2242</f>
        <v>0</v>
      </c>
      <c r="P2221" t="e">
        <f>'Base cotización 2021'!#REF!</f>
        <v>#REF!</v>
      </c>
      <c r="Q2221">
        <f>'Base cotización 2021'!N2242</f>
        <v>0</v>
      </c>
      <c r="R2221">
        <f>'Base cotización 2021'!O2242</f>
        <v>0</v>
      </c>
      <c r="S2221">
        <f>'Base cotización 2021'!P2242</f>
        <v>0</v>
      </c>
      <c r="T2221">
        <f>'Base cotización 2021'!Q2242</f>
        <v>0</v>
      </c>
      <c r="U2221">
        <f>'Base cotización 2021'!R2242</f>
        <v>0</v>
      </c>
      <c r="V2221">
        <f>'Base cotización 2021'!W2242</f>
        <v>0</v>
      </c>
      <c r="X2221">
        <f>'Base cotización 2021'!X2242</f>
        <v>0</v>
      </c>
      <c r="Y2221" t="e">
        <f>'Base cotización 2021'!#REF!</f>
        <v>#REF!</v>
      </c>
    </row>
    <row r="2222" spans="1:25">
      <c r="A2222">
        <f>'Base cotización 2021'!B2243</f>
        <v>0</v>
      </c>
      <c r="C2222" t="str">
        <f>'Base cotización 2021'!C2243</f>
        <v/>
      </c>
      <c r="D2222" t="str">
        <f>'Base cotización 2021'!D2243</f>
        <v/>
      </c>
      <c r="E2222" t="str">
        <f>'Base cotización 2021'!E2243</f>
        <v/>
      </c>
      <c r="G2222" t="str">
        <f>'Base cotización 2021'!F2243</f>
        <v/>
      </c>
      <c r="I2222" t="e">
        <f>'Base cotización 2021'!#REF!</f>
        <v>#REF!</v>
      </c>
      <c r="J2222" t="e">
        <f>'Base cotización 2021'!#REF!</f>
        <v>#REF!</v>
      </c>
      <c r="K2222">
        <f>'Base cotización 2021'!H2243</f>
        <v>0</v>
      </c>
      <c r="L2222">
        <f>'Base cotización 2021'!K2243</f>
        <v>0</v>
      </c>
      <c r="M2222" s="31">
        <f>'Base cotización 2021'!I2243</f>
        <v>0</v>
      </c>
      <c r="N2222">
        <f>'Base cotización 2021'!L2243</f>
        <v>0</v>
      </c>
      <c r="O2222">
        <f>'Base cotización 2021'!M2243</f>
        <v>0</v>
      </c>
      <c r="P2222" t="e">
        <f>'Base cotización 2021'!#REF!</f>
        <v>#REF!</v>
      </c>
      <c r="Q2222">
        <f>'Base cotización 2021'!N2243</f>
        <v>0</v>
      </c>
      <c r="R2222">
        <f>'Base cotización 2021'!O2243</f>
        <v>0</v>
      </c>
      <c r="S2222">
        <f>'Base cotización 2021'!P2243</f>
        <v>0</v>
      </c>
      <c r="T2222">
        <f>'Base cotización 2021'!Q2243</f>
        <v>0</v>
      </c>
      <c r="U2222">
        <f>'Base cotización 2021'!R2243</f>
        <v>0</v>
      </c>
      <c r="V2222">
        <f>'Base cotización 2021'!W2243</f>
        <v>0</v>
      </c>
      <c r="X2222">
        <f>'Base cotización 2021'!X2243</f>
        <v>0</v>
      </c>
      <c r="Y2222" t="e">
        <f>'Base cotización 2021'!#REF!</f>
        <v>#REF!</v>
      </c>
    </row>
    <row r="2223" spans="1:25">
      <c r="A2223">
        <f>'Base cotización 2021'!B2244</f>
        <v>0</v>
      </c>
      <c r="C2223" t="str">
        <f>'Base cotización 2021'!C2244</f>
        <v/>
      </c>
      <c r="D2223" t="str">
        <f>'Base cotización 2021'!D2244</f>
        <v/>
      </c>
      <c r="E2223" t="str">
        <f>'Base cotización 2021'!E2244</f>
        <v/>
      </c>
      <c r="G2223" t="str">
        <f>'Base cotización 2021'!F2244</f>
        <v/>
      </c>
      <c r="I2223" t="e">
        <f>'Base cotización 2021'!#REF!</f>
        <v>#REF!</v>
      </c>
      <c r="J2223" t="e">
        <f>'Base cotización 2021'!#REF!</f>
        <v>#REF!</v>
      </c>
      <c r="K2223">
        <f>'Base cotización 2021'!H2244</f>
        <v>0</v>
      </c>
      <c r="L2223">
        <f>'Base cotización 2021'!K2244</f>
        <v>0</v>
      </c>
      <c r="M2223" s="31">
        <f>'Base cotización 2021'!I2244</f>
        <v>0</v>
      </c>
      <c r="N2223">
        <f>'Base cotización 2021'!L2244</f>
        <v>0</v>
      </c>
      <c r="O2223">
        <f>'Base cotización 2021'!M2244</f>
        <v>0</v>
      </c>
      <c r="P2223" t="e">
        <f>'Base cotización 2021'!#REF!</f>
        <v>#REF!</v>
      </c>
      <c r="Q2223">
        <f>'Base cotización 2021'!N2244</f>
        <v>0</v>
      </c>
      <c r="R2223">
        <f>'Base cotización 2021'!O2244</f>
        <v>0</v>
      </c>
      <c r="S2223">
        <f>'Base cotización 2021'!P2244</f>
        <v>0</v>
      </c>
      <c r="T2223">
        <f>'Base cotización 2021'!Q2244</f>
        <v>0</v>
      </c>
      <c r="U2223">
        <f>'Base cotización 2021'!R2244</f>
        <v>0</v>
      </c>
      <c r="V2223">
        <f>'Base cotización 2021'!W2244</f>
        <v>0</v>
      </c>
      <c r="X2223">
        <f>'Base cotización 2021'!X2244</f>
        <v>0</v>
      </c>
      <c r="Y2223" t="e">
        <f>'Base cotización 2021'!#REF!</f>
        <v>#REF!</v>
      </c>
    </row>
    <row r="2224" spans="1:25">
      <c r="A2224">
        <f>'Base cotización 2021'!B2245</f>
        <v>0</v>
      </c>
      <c r="C2224" t="str">
        <f>'Base cotización 2021'!C2245</f>
        <v/>
      </c>
      <c r="D2224" t="str">
        <f>'Base cotización 2021'!D2245</f>
        <v/>
      </c>
      <c r="E2224" t="str">
        <f>'Base cotización 2021'!E2245</f>
        <v/>
      </c>
      <c r="G2224" t="str">
        <f>'Base cotización 2021'!F2245</f>
        <v/>
      </c>
      <c r="I2224" t="e">
        <f>'Base cotización 2021'!#REF!</f>
        <v>#REF!</v>
      </c>
      <c r="J2224" t="e">
        <f>'Base cotización 2021'!#REF!</f>
        <v>#REF!</v>
      </c>
      <c r="K2224">
        <f>'Base cotización 2021'!H2245</f>
        <v>0</v>
      </c>
      <c r="L2224">
        <f>'Base cotización 2021'!K2245</f>
        <v>0</v>
      </c>
      <c r="M2224" s="31">
        <f>'Base cotización 2021'!I2245</f>
        <v>0</v>
      </c>
      <c r="N2224">
        <f>'Base cotización 2021'!L2245</f>
        <v>0</v>
      </c>
      <c r="O2224">
        <f>'Base cotización 2021'!M2245</f>
        <v>0</v>
      </c>
      <c r="P2224" t="e">
        <f>'Base cotización 2021'!#REF!</f>
        <v>#REF!</v>
      </c>
      <c r="Q2224">
        <f>'Base cotización 2021'!N2245</f>
        <v>0</v>
      </c>
      <c r="R2224">
        <f>'Base cotización 2021'!O2245</f>
        <v>0</v>
      </c>
      <c r="S2224">
        <f>'Base cotización 2021'!P2245</f>
        <v>0</v>
      </c>
      <c r="T2224">
        <f>'Base cotización 2021'!Q2245</f>
        <v>0</v>
      </c>
      <c r="U2224">
        <f>'Base cotización 2021'!R2245</f>
        <v>0</v>
      </c>
      <c r="V2224">
        <f>'Base cotización 2021'!W2245</f>
        <v>0</v>
      </c>
      <c r="X2224">
        <f>'Base cotización 2021'!X2245</f>
        <v>0</v>
      </c>
      <c r="Y2224" t="e">
        <f>'Base cotización 2021'!#REF!</f>
        <v>#REF!</v>
      </c>
    </row>
    <row r="2225" spans="1:25">
      <c r="A2225">
        <f>'Base cotización 2021'!B2246</f>
        <v>0</v>
      </c>
      <c r="C2225" t="str">
        <f>'Base cotización 2021'!C2246</f>
        <v/>
      </c>
      <c r="D2225" t="str">
        <f>'Base cotización 2021'!D2246</f>
        <v/>
      </c>
      <c r="E2225" t="str">
        <f>'Base cotización 2021'!E2246</f>
        <v/>
      </c>
      <c r="G2225" t="str">
        <f>'Base cotización 2021'!F2246</f>
        <v/>
      </c>
      <c r="I2225" t="e">
        <f>'Base cotización 2021'!#REF!</f>
        <v>#REF!</v>
      </c>
      <c r="J2225" t="e">
        <f>'Base cotización 2021'!#REF!</f>
        <v>#REF!</v>
      </c>
      <c r="K2225">
        <f>'Base cotización 2021'!H2246</f>
        <v>0</v>
      </c>
      <c r="L2225">
        <f>'Base cotización 2021'!K2246</f>
        <v>0</v>
      </c>
      <c r="M2225" s="31">
        <f>'Base cotización 2021'!I2246</f>
        <v>0</v>
      </c>
      <c r="N2225">
        <f>'Base cotización 2021'!L2246</f>
        <v>0</v>
      </c>
      <c r="O2225">
        <f>'Base cotización 2021'!M2246</f>
        <v>0</v>
      </c>
      <c r="P2225" t="e">
        <f>'Base cotización 2021'!#REF!</f>
        <v>#REF!</v>
      </c>
      <c r="Q2225">
        <f>'Base cotización 2021'!N2246</f>
        <v>0</v>
      </c>
      <c r="R2225">
        <f>'Base cotización 2021'!O2246</f>
        <v>0</v>
      </c>
      <c r="S2225">
        <f>'Base cotización 2021'!P2246</f>
        <v>0</v>
      </c>
      <c r="T2225">
        <f>'Base cotización 2021'!Q2246</f>
        <v>0</v>
      </c>
      <c r="U2225">
        <f>'Base cotización 2021'!R2246</f>
        <v>0</v>
      </c>
      <c r="V2225">
        <f>'Base cotización 2021'!W2246</f>
        <v>0</v>
      </c>
      <c r="X2225">
        <f>'Base cotización 2021'!X2246</f>
        <v>0</v>
      </c>
      <c r="Y2225" t="e">
        <f>'Base cotización 2021'!#REF!</f>
        <v>#REF!</v>
      </c>
    </row>
    <row r="2226" spans="1:25">
      <c r="A2226">
        <f>'Base cotización 2021'!B2247</f>
        <v>0</v>
      </c>
      <c r="C2226" t="str">
        <f>'Base cotización 2021'!C2247</f>
        <v/>
      </c>
      <c r="D2226" t="str">
        <f>'Base cotización 2021'!D2247</f>
        <v/>
      </c>
      <c r="E2226" t="str">
        <f>'Base cotización 2021'!E2247</f>
        <v/>
      </c>
      <c r="G2226" t="str">
        <f>'Base cotización 2021'!F2247</f>
        <v/>
      </c>
      <c r="I2226" t="e">
        <f>'Base cotización 2021'!#REF!</f>
        <v>#REF!</v>
      </c>
      <c r="J2226" t="e">
        <f>'Base cotización 2021'!#REF!</f>
        <v>#REF!</v>
      </c>
      <c r="K2226">
        <f>'Base cotización 2021'!H2247</f>
        <v>0</v>
      </c>
      <c r="L2226">
        <f>'Base cotización 2021'!K2247</f>
        <v>0</v>
      </c>
      <c r="M2226" s="31">
        <f>'Base cotización 2021'!I2247</f>
        <v>0</v>
      </c>
      <c r="N2226">
        <f>'Base cotización 2021'!L2247</f>
        <v>0</v>
      </c>
      <c r="O2226">
        <f>'Base cotización 2021'!M2247</f>
        <v>0</v>
      </c>
      <c r="P2226" t="e">
        <f>'Base cotización 2021'!#REF!</f>
        <v>#REF!</v>
      </c>
      <c r="Q2226">
        <f>'Base cotización 2021'!N2247</f>
        <v>0</v>
      </c>
      <c r="R2226">
        <f>'Base cotización 2021'!O2247</f>
        <v>0</v>
      </c>
      <c r="S2226">
        <f>'Base cotización 2021'!P2247</f>
        <v>0</v>
      </c>
      <c r="T2226">
        <f>'Base cotización 2021'!Q2247</f>
        <v>0</v>
      </c>
      <c r="U2226">
        <f>'Base cotización 2021'!R2247</f>
        <v>0</v>
      </c>
      <c r="V2226">
        <f>'Base cotización 2021'!W2247</f>
        <v>0</v>
      </c>
      <c r="X2226">
        <f>'Base cotización 2021'!X2247</f>
        <v>0</v>
      </c>
      <c r="Y2226" t="e">
        <f>'Base cotización 2021'!#REF!</f>
        <v>#REF!</v>
      </c>
    </row>
    <row r="2227" spans="1:25">
      <c r="A2227">
        <f>'Base cotización 2021'!B2248</f>
        <v>0</v>
      </c>
      <c r="C2227" t="str">
        <f>'Base cotización 2021'!C2248</f>
        <v/>
      </c>
      <c r="D2227" t="str">
        <f>'Base cotización 2021'!D2248</f>
        <v/>
      </c>
      <c r="E2227" t="str">
        <f>'Base cotización 2021'!E2248</f>
        <v/>
      </c>
      <c r="G2227" t="str">
        <f>'Base cotización 2021'!F2248</f>
        <v/>
      </c>
      <c r="I2227" t="e">
        <f>'Base cotización 2021'!#REF!</f>
        <v>#REF!</v>
      </c>
      <c r="J2227" t="e">
        <f>'Base cotización 2021'!#REF!</f>
        <v>#REF!</v>
      </c>
      <c r="K2227">
        <f>'Base cotización 2021'!H2248</f>
        <v>0</v>
      </c>
      <c r="L2227">
        <f>'Base cotización 2021'!K2248</f>
        <v>0</v>
      </c>
      <c r="M2227" s="31">
        <f>'Base cotización 2021'!I2248</f>
        <v>0</v>
      </c>
      <c r="N2227">
        <f>'Base cotización 2021'!L2248</f>
        <v>0</v>
      </c>
      <c r="O2227">
        <f>'Base cotización 2021'!M2248</f>
        <v>0</v>
      </c>
      <c r="P2227" t="e">
        <f>'Base cotización 2021'!#REF!</f>
        <v>#REF!</v>
      </c>
      <c r="Q2227">
        <f>'Base cotización 2021'!N2248</f>
        <v>0</v>
      </c>
      <c r="R2227">
        <f>'Base cotización 2021'!O2248</f>
        <v>0</v>
      </c>
      <c r="S2227">
        <f>'Base cotización 2021'!P2248</f>
        <v>0</v>
      </c>
      <c r="T2227">
        <f>'Base cotización 2021'!Q2248</f>
        <v>0</v>
      </c>
      <c r="U2227">
        <f>'Base cotización 2021'!R2248</f>
        <v>0</v>
      </c>
      <c r="V2227">
        <f>'Base cotización 2021'!W2248</f>
        <v>0</v>
      </c>
      <c r="X2227">
        <f>'Base cotización 2021'!X2248</f>
        <v>0</v>
      </c>
      <c r="Y2227" t="e">
        <f>'Base cotización 2021'!#REF!</f>
        <v>#REF!</v>
      </c>
    </row>
    <row r="2228" spans="1:25">
      <c r="A2228">
        <f>'Base cotización 2021'!B2249</f>
        <v>0</v>
      </c>
      <c r="C2228" t="str">
        <f>'Base cotización 2021'!C2249</f>
        <v/>
      </c>
      <c r="D2228" t="str">
        <f>'Base cotización 2021'!D2249</f>
        <v/>
      </c>
      <c r="E2228" t="str">
        <f>'Base cotización 2021'!E2249</f>
        <v/>
      </c>
      <c r="G2228" t="str">
        <f>'Base cotización 2021'!F2249</f>
        <v/>
      </c>
      <c r="I2228" t="e">
        <f>'Base cotización 2021'!#REF!</f>
        <v>#REF!</v>
      </c>
      <c r="J2228" t="e">
        <f>'Base cotización 2021'!#REF!</f>
        <v>#REF!</v>
      </c>
      <c r="K2228">
        <f>'Base cotización 2021'!H2249</f>
        <v>0</v>
      </c>
      <c r="L2228">
        <f>'Base cotización 2021'!K2249</f>
        <v>0</v>
      </c>
      <c r="M2228" s="31">
        <f>'Base cotización 2021'!I2249</f>
        <v>0</v>
      </c>
      <c r="N2228">
        <f>'Base cotización 2021'!L2249</f>
        <v>0</v>
      </c>
      <c r="O2228">
        <f>'Base cotización 2021'!M2249</f>
        <v>0</v>
      </c>
      <c r="P2228" t="e">
        <f>'Base cotización 2021'!#REF!</f>
        <v>#REF!</v>
      </c>
      <c r="Q2228">
        <f>'Base cotización 2021'!N2249</f>
        <v>0</v>
      </c>
      <c r="R2228">
        <f>'Base cotización 2021'!O2249</f>
        <v>0</v>
      </c>
      <c r="S2228">
        <f>'Base cotización 2021'!P2249</f>
        <v>0</v>
      </c>
      <c r="T2228">
        <f>'Base cotización 2021'!Q2249</f>
        <v>0</v>
      </c>
      <c r="U2228">
        <f>'Base cotización 2021'!R2249</f>
        <v>0</v>
      </c>
      <c r="V2228">
        <f>'Base cotización 2021'!W2249</f>
        <v>0</v>
      </c>
      <c r="X2228">
        <f>'Base cotización 2021'!X2249</f>
        <v>0</v>
      </c>
      <c r="Y2228" t="e">
        <f>'Base cotización 2021'!#REF!</f>
        <v>#REF!</v>
      </c>
    </row>
    <row r="2229" spans="1:25">
      <c r="A2229">
        <f>'Base cotización 2021'!B2250</f>
        <v>0</v>
      </c>
      <c r="C2229" t="str">
        <f>'Base cotización 2021'!C2250</f>
        <v/>
      </c>
      <c r="D2229" t="str">
        <f>'Base cotización 2021'!D2250</f>
        <v/>
      </c>
      <c r="E2229" t="str">
        <f>'Base cotización 2021'!E2250</f>
        <v/>
      </c>
      <c r="G2229" t="str">
        <f>'Base cotización 2021'!F2250</f>
        <v/>
      </c>
      <c r="I2229" t="e">
        <f>'Base cotización 2021'!#REF!</f>
        <v>#REF!</v>
      </c>
      <c r="J2229" t="e">
        <f>'Base cotización 2021'!#REF!</f>
        <v>#REF!</v>
      </c>
      <c r="K2229">
        <f>'Base cotización 2021'!H2250</f>
        <v>0</v>
      </c>
      <c r="L2229">
        <f>'Base cotización 2021'!K2250</f>
        <v>0</v>
      </c>
      <c r="M2229" s="31">
        <f>'Base cotización 2021'!I2250</f>
        <v>0</v>
      </c>
      <c r="N2229">
        <f>'Base cotización 2021'!L2250</f>
        <v>0</v>
      </c>
      <c r="O2229">
        <f>'Base cotización 2021'!M2250</f>
        <v>0</v>
      </c>
      <c r="P2229" t="e">
        <f>'Base cotización 2021'!#REF!</f>
        <v>#REF!</v>
      </c>
      <c r="Q2229">
        <f>'Base cotización 2021'!N2250</f>
        <v>0</v>
      </c>
      <c r="R2229">
        <f>'Base cotización 2021'!O2250</f>
        <v>0</v>
      </c>
      <c r="S2229">
        <f>'Base cotización 2021'!P2250</f>
        <v>0</v>
      </c>
      <c r="T2229">
        <f>'Base cotización 2021'!Q2250</f>
        <v>0</v>
      </c>
      <c r="U2229">
        <f>'Base cotización 2021'!R2250</f>
        <v>0</v>
      </c>
      <c r="V2229">
        <f>'Base cotización 2021'!W2250</f>
        <v>0</v>
      </c>
      <c r="X2229">
        <f>'Base cotización 2021'!X2250</f>
        <v>0</v>
      </c>
      <c r="Y2229" t="e">
        <f>'Base cotización 2021'!#REF!</f>
        <v>#REF!</v>
      </c>
    </row>
    <row r="2230" spans="1:25">
      <c r="A2230">
        <f>'Base cotización 2021'!B2251</f>
        <v>0</v>
      </c>
      <c r="C2230" t="str">
        <f>'Base cotización 2021'!C2251</f>
        <v/>
      </c>
      <c r="D2230" t="str">
        <f>'Base cotización 2021'!D2251</f>
        <v/>
      </c>
      <c r="E2230" t="str">
        <f>'Base cotización 2021'!E2251</f>
        <v/>
      </c>
      <c r="G2230" t="str">
        <f>'Base cotización 2021'!F2251</f>
        <v/>
      </c>
      <c r="I2230" t="e">
        <f>'Base cotización 2021'!#REF!</f>
        <v>#REF!</v>
      </c>
      <c r="J2230" t="e">
        <f>'Base cotización 2021'!#REF!</f>
        <v>#REF!</v>
      </c>
      <c r="K2230">
        <f>'Base cotización 2021'!H2251</f>
        <v>0</v>
      </c>
      <c r="L2230">
        <f>'Base cotización 2021'!K2251</f>
        <v>0</v>
      </c>
      <c r="M2230" s="31">
        <f>'Base cotización 2021'!I2251</f>
        <v>0</v>
      </c>
      <c r="N2230">
        <f>'Base cotización 2021'!L2251</f>
        <v>0</v>
      </c>
      <c r="O2230">
        <f>'Base cotización 2021'!M2251</f>
        <v>0</v>
      </c>
      <c r="P2230" t="e">
        <f>'Base cotización 2021'!#REF!</f>
        <v>#REF!</v>
      </c>
      <c r="Q2230">
        <f>'Base cotización 2021'!N2251</f>
        <v>0</v>
      </c>
      <c r="R2230">
        <f>'Base cotización 2021'!O2251</f>
        <v>0</v>
      </c>
      <c r="S2230">
        <f>'Base cotización 2021'!P2251</f>
        <v>0</v>
      </c>
      <c r="T2230">
        <f>'Base cotización 2021'!Q2251</f>
        <v>0</v>
      </c>
      <c r="U2230">
        <f>'Base cotización 2021'!R2251</f>
        <v>0</v>
      </c>
      <c r="V2230">
        <f>'Base cotización 2021'!W2251</f>
        <v>0</v>
      </c>
      <c r="X2230">
        <f>'Base cotización 2021'!X2251</f>
        <v>0</v>
      </c>
      <c r="Y2230" t="e">
        <f>'Base cotización 2021'!#REF!</f>
        <v>#REF!</v>
      </c>
    </row>
    <row r="2231" spans="1:25">
      <c r="A2231">
        <f>'Base cotización 2021'!B2252</f>
        <v>0</v>
      </c>
      <c r="C2231" t="str">
        <f>'Base cotización 2021'!C2252</f>
        <v/>
      </c>
      <c r="D2231" t="str">
        <f>'Base cotización 2021'!D2252</f>
        <v/>
      </c>
      <c r="E2231" t="str">
        <f>'Base cotización 2021'!E2252</f>
        <v/>
      </c>
      <c r="G2231" t="str">
        <f>'Base cotización 2021'!F2252</f>
        <v/>
      </c>
      <c r="I2231" t="e">
        <f>'Base cotización 2021'!#REF!</f>
        <v>#REF!</v>
      </c>
      <c r="J2231" t="e">
        <f>'Base cotización 2021'!#REF!</f>
        <v>#REF!</v>
      </c>
      <c r="K2231">
        <f>'Base cotización 2021'!H2252</f>
        <v>0</v>
      </c>
      <c r="L2231">
        <f>'Base cotización 2021'!K2252</f>
        <v>0</v>
      </c>
      <c r="M2231" s="31">
        <f>'Base cotización 2021'!I2252</f>
        <v>0</v>
      </c>
      <c r="N2231">
        <f>'Base cotización 2021'!L2252</f>
        <v>0</v>
      </c>
      <c r="O2231">
        <f>'Base cotización 2021'!M2252</f>
        <v>0</v>
      </c>
      <c r="P2231" t="e">
        <f>'Base cotización 2021'!#REF!</f>
        <v>#REF!</v>
      </c>
      <c r="Q2231">
        <f>'Base cotización 2021'!N2252</f>
        <v>0</v>
      </c>
      <c r="R2231">
        <f>'Base cotización 2021'!O2252</f>
        <v>0</v>
      </c>
      <c r="S2231">
        <f>'Base cotización 2021'!P2252</f>
        <v>0</v>
      </c>
      <c r="T2231">
        <f>'Base cotización 2021'!Q2252</f>
        <v>0</v>
      </c>
      <c r="U2231">
        <f>'Base cotización 2021'!R2252</f>
        <v>0</v>
      </c>
      <c r="V2231">
        <f>'Base cotización 2021'!W2252</f>
        <v>0</v>
      </c>
      <c r="X2231">
        <f>'Base cotización 2021'!X2252</f>
        <v>0</v>
      </c>
      <c r="Y2231" t="e">
        <f>'Base cotización 2021'!#REF!</f>
        <v>#REF!</v>
      </c>
    </row>
    <row r="2232" spans="1:25">
      <c r="A2232">
        <f>'Base cotización 2021'!B2253</f>
        <v>0</v>
      </c>
      <c r="C2232" t="str">
        <f>'Base cotización 2021'!C2253</f>
        <v/>
      </c>
      <c r="D2232" t="str">
        <f>'Base cotización 2021'!D2253</f>
        <v/>
      </c>
      <c r="E2232" t="str">
        <f>'Base cotización 2021'!E2253</f>
        <v/>
      </c>
      <c r="G2232" t="str">
        <f>'Base cotización 2021'!F2253</f>
        <v/>
      </c>
      <c r="I2232" t="e">
        <f>'Base cotización 2021'!#REF!</f>
        <v>#REF!</v>
      </c>
      <c r="J2232" t="e">
        <f>'Base cotización 2021'!#REF!</f>
        <v>#REF!</v>
      </c>
      <c r="K2232">
        <f>'Base cotización 2021'!H2253</f>
        <v>0</v>
      </c>
      <c r="L2232">
        <f>'Base cotización 2021'!K2253</f>
        <v>0</v>
      </c>
      <c r="M2232" s="31">
        <f>'Base cotización 2021'!I2253</f>
        <v>0</v>
      </c>
      <c r="N2232">
        <f>'Base cotización 2021'!L2253</f>
        <v>0</v>
      </c>
      <c r="O2232">
        <f>'Base cotización 2021'!M2253</f>
        <v>0</v>
      </c>
      <c r="P2232" t="e">
        <f>'Base cotización 2021'!#REF!</f>
        <v>#REF!</v>
      </c>
      <c r="Q2232">
        <f>'Base cotización 2021'!N2253</f>
        <v>0</v>
      </c>
      <c r="R2232">
        <f>'Base cotización 2021'!O2253</f>
        <v>0</v>
      </c>
      <c r="S2232">
        <f>'Base cotización 2021'!P2253</f>
        <v>0</v>
      </c>
      <c r="T2232">
        <f>'Base cotización 2021'!Q2253</f>
        <v>0</v>
      </c>
      <c r="U2232">
        <f>'Base cotización 2021'!R2253</f>
        <v>0</v>
      </c>
      <c r="V2232">
        <f>'Base cotización 2021'!W2253</f>
        <v>0</v>
      </c>
      <c r="X2232">
        <f>'Base cotización 2021'!X2253</f>
        <v>0</v>
      </c>
      <c r="Y2232" t="e">
        <f>'Base cotización 2021'!#REF!</f>
        <v>#REF!</v>
      </c>
    </row>
    <row r="2233" spans="1:25">
      <c r="A2233">
        <f>'Base cotización 2021'!B2254</f>
        <v>0</v>
      </c>
      <c r="C2233" t="str">
        <f>'Base cotización 2021'!C2254</f>
        <v/>
      </c>
      <c r="D2233" t="str">
        <f>'Base cotización 2021'!D2254</f>
        <v/>
      </c>
      <c r="E2233" t="str">
        <f>'Base cotización 2021'!E2254</f>
        <v/>
      </c>
      <c r="G2233" t="str">
        <f>'Base cotización 2021'!F2254</f>
        <v/>
      </c>
      <c r="I2233" t="e">
        <f>'Base cotización 2021'!#REF!</f>
        <v>#REF!</v>
      </c>
      <c r="J2233" t="e">
        <f>'Base cotización 2021'!#REF!</f>
        <v>#REF!</v>
      </c>
      <c r="K2233">
        <f>'Base cotización 2021'!H2254</f>
        <v>0</v>
      </c>
      <c r="L2233">
        <f>'Base cotización 2021'!K2254</f>
        <v>0</v>
      </c>
      <c r="M2233" s="31">
        <f>'Base cotización 2021'!I2254</f>
        <v>0</v>
      </c>
      <c r="N2233">
        <f>'Base cotización 2021'!L2254</f>
        <v>0</v>
      </c>
      <c r="O2233">
        <f>'Base cotización 2021'!M2254</f>
        <v>0</v>
      </c>
      <c r="P2233" t="e">
        <f>'Base cotización 2021'!#REF!</f>
        <v>#REF!</v>
      </c>
      <c r="Q2233">
        <f>'Base cotización 2021'!N2254</f>
        <v>0</v>
      </c>
      <c r="R2233">
        <f>'Base cotización 2021'!O2254</f>
        <v>0</v>
      </c>
      <c r="S2233">
        <f>'Base cotización 2021'!P2254</f>
        <v>0</v>
      </c>
      <c r="T2233">
        <f>'Base cotización 2021'!Q2254</f>
        <v>0</v>
      </c>
      <c r="U2233">
        <f>'Base cotización 2021'!R2254</f>
        <v>0</v>
      </c>
      <c r="V2233">
        <f>'Base cotización 2021'!W2254</f>
        <v>0</v>
      </c>
      <c r="X2233">
        <f>'Base cotización 2021'!X2254</f>
        <v>0</v>
      </c>
      <c r="Y2233" t="e">
        <f>'Base cotización 2021'!#REF!</f>
        <v>#REF!</v>
      </c>
    </row>
    <row r="2234" spans="1:25">
      <c r="A2234">
        <f>'Base cotización 2021'!B2255</f>
        <v>0</v>
      </c>
      <c r="C2234" t="str">
        <f>'Base cotización 2021'!C2255</f>
        <v/>
      </c>
      <c r="D2234" t="str">
        <f>'Base cotización 2021'!D2255</f>
        <v/>
      </c>
      <c r="E2234" t="str">
        <f>'Base cotización 2021'!E2255</f>
        <v/>
      </c>
      <c r="G2234" t="str">
        <f>'Base cotización 2021'!F2255</f>
        <v/>
      </c>
      <c r="I2234" t="e">
        <f>'Base cotización 2021'!#REF!</f>
        <v>#REF!</v>
      </c>
      <c r="J2234" t="e">
        <f>'Base cotización 2021'!#REF!</f>
        <v>#REF!</v>
      </c>
      <c r="K2234">
        <f>'Base cotización 2021'!H2255</f>
        <v>0</v>
      </c>
      <c r="L2234">
        <f>'Base cotización 2021'!K2255</f>
        <v>0</v>
      </c>
      <c r="M2234" s="31">
        <f>'Base cotización 2021'!I2255</f>
        <v>0</v>
      </c>
      <c r="N2234">
        <f>'Base cotización 2021'!L2255</f>
        <v>0</v>
      </c>
      <c r="O2234">
        <f>'Base cotización 2021'!M2255</f>
        <v>0</v>
      </c>
      <c r="P2234" t="e">
        <f>'Base cotización 2021'!#REF!</f>
        <v>#REF!</v>
      </c>
      <c r="Q2234">
        <f>'Base cotización 2021'!N2255</f>
        <v>0</v>
      </c>
      <c r="R2234">
        <f>'Base cotización 2021'!O2255</f>
        <v>0</v>
      </c>
      <c r="S2234">
        <f>'Base cotización 2021'!P2255</f>
        <v>0</v>
      </c>
      <c r="T2234">
        <f>'Base cotización 2021'!Q2255</f>
        <v>0</v>
      </c>
      <c r="U2234">
        <f>'Base cotización 2021'!R2255</f>
        <v>0</v>
      </c>
      <c r="V2234">
        <f>'Base cotización 2021'!W2255</f>
        <v>0</v>
      </c>
      <c r="X2234">
        <f>'Base cotización 2021'!X2255</f>
        <v>0</v>
      </c>
      <c r="Y2234" t="e">
        <f>'Base cotización 2021'!#REF!</f>
        <v>#REF!</v>
      </c>
    </row>
    <row r="2235" spans="1:25">
      <c r="A2235">
        <f>'Base cotización 2021'!B2256</f>
        <v>0</v>
      </c>
      <c r="C2235" t="str">
        <f>'Base cotización 2021'!C2256</f>
        <v/>
      </c>
      <c r="D2235" t="str">
        <f>'Base cotización 2021'!D2256</f>
        <v/>
      </c>
      <c r="E2235" t="str">
        <f>'Base cotización 2021'!E2256</f>
        <v/>
      </c>
      <c r="G2235" t="str">
        <f>'Base cotización 2021'!F2256</f>
        <v/>
      </c>
      <c r="I2235" t="e">
        <f>'Base cotización 2021'!#REF!</f>
        <v>#REF!</v>
      </c>
      <c r="J2235" t="e">
        <f>'Base cotización 2021'!#REF!</f>
        <v>#REF!</v>
      </c>
      <c r="K2235">
        <f>'Base cotización 2021'!H2256</f>
        <v>0</v>
      </c>
      <c r="L2235">
        <f>'Base cotización 2021'!K2256</f>
        <v>0</v>
      </c>
      <c r="M2235" s="31">
        <f>'Base cotización 2021'!I2256</f>
        <v>0</v>
      </c>
      <c r="N2235">
        <f>'Base cotización 2021'!L2256</f>
        <v>0</v>
      </c>
      <c r="O2235">
        <f>'Base cotización 2021'!M2256</f>
        <v>0</v>
      </c>
      <c r="P2235" t="e">
        <f>'Base cotización 2021'!#REF!</f>
        <v>#REF!</v>
      </c>
      <c r="Q2235">
        <f>'Base cotización 2021'!N2256</f>
        <v>0</v>
      </c>
      <c r="R2235">
        <f>'Base cotización 2021'!O2256</f>
        <v>0</v>
      </c>
      <c r="S2235">
        <f>'Base cotización 2021'!P2256</f>
        <v>0</v>
      </c>
      <c r="T2235">
        <f>'Base cotización 2021'!Q2256</f>
        <v>0</v>
      </c>
      <c r="U2235">
        <f>'Base cotización 2021'!R2256</f>
        <v>0</v>
      </c>
      <c r="V2235">
        <f>'Base cotización 2021'!W2256</f>
        <v>0</v>
      </c>
      <c r="X2235">
        <f>'Base cotización 2021'!X2256</f>
        <v>0</v>
      </c>
      <c r="Y2235" t="e">
        <f>'Base cotización 2021'!#REF!</f>
        <v>#REF!</v>
      </c>
    </row>
    <row r="2236" spans="1:25">
      <c r="A2236">
        <f>'Base cotización 2021'!B2257</f>
        <v>0</v>
      </c>
      <c r="C2236" t="str">
        <f>'Base cotización 2021'!C2257</f>
        <v/>
      </c>
      <c r="D2236" t="str">
        <f>'Base cotización 2021'!D2257</f>
        <v/>
      </c>
      <c r="E2236" t="str">
        <f>'Base cotización 2021'!E2257</f>
        <v/>
      </c>
      <c r="G2236" t="str">
        <f>'Base cotización 2021'!F2257</f>
        <v/>
      </c>
      <c r="I2236" t="e">
        <f>'Base cotización 2021'!#REF!</f>
        <v>#REF!</v>
      </c>
      <c r="J2236" t="e">
        <f>'Base cotización 2021'!#REF!</f>
        <v>#REF!</v>
      </c>
      <c r="K2236">
        <f>'Base cotización 2021'!H2257</f>
        <v>0</v>
      </c>
      <c r="L2236">
        <f>'Base cotización 2021'!K2257</f>
        <v>0</v>
      </c>
      <c r="M2236" s="31">
        <f>'Base cotización 2021'!I2257</f>
        <v>0</v>
      </c>
      <c r="N2236">
        <f>'Base cotización 2021'!L2257</f>
        <v>0</v>
      </c>
      <c r="O2236">
        <f>'Base cotización 2021'!M2257</f>
        <v>0</v>
      </c>
      <c r="P2236" t="e">
        <f>'Base cotización 2021'!#REF!</f>
        <v>#REF!</v>
      </c>
      <c r="Q2236">
        <f>'Base cotización 2021'!N2257</f>
        <v>0</v>
      </c>
      <c r="R2236">
        <f>'Base cotización 2021'!O2257</f>
        <v>0</v>
      </c>
      <c r="S2236">
        <f>'Base cotización 2021'!P2257</f>
        <v>0</v>
      </c>
      <c r="T2236">
        <f>'Base cotización 2021'!Q2257</f>
        <v>0</v>
      </c>
      <c r="U2236">
        <f>'Base cotización 2021'!R2257</f>
        <v>0</v>
      </c>
      <c r="V2236">
        <f>'Base cotización 2021'!W2257</f>
        <v>0</v>
      </c>
      <c r="X2236">
        <f>'Base cotización 2021'!X2257</f>
        <v>0</v>
      </c>
      <c r="Y2236" t="e">
        <f>'Base cotización 2021'!#REF!</f>
        <v>#REF!</v>
      </c>
    </row>
    <row r="2237" spans="1:25">
      <c r="A2237">
        <f>'Base cotización 2021'!B2258</f>
        <v>0</v>
      </c>
      <c r="C2237" t="str">
        <f>'Base cotización 2021'!C2258</f>
        <v/>
      </c>
      <c r="D2237" t="str">
        <f>'Base cotización 2021'!D2258</f>
        <v/>
      </c>
      <c r="E2237" t="str">
        <f>'Base cotización 2021'!E2258</f>
        <v/>
      </c>
      <c r="G2237" t="str">
        <f>'Base cotización 2021'!F2258</f>
        <v/>
      </c>
      <c r="I2237" t="e">
        <f>'Base cotización 2021'!#REF!</f>
        <v>#REF!</v>
      </c>
      <c r="J2237" t="e">
        <f>'Base cotización 2021'!#REF!</f>
        <v>#REF!</v>
      </c>
      <c r="K2237">
        <f>'Base cotización 2021'!H2258</f>
        <v>0</v>
      </c>
      <c r="L2237">
        <f>'Base cotización 2021'!K2258</f>
        <v>0</v>
      </c>
      <c r="M2237" s="31">
        <f>'Base cotización 2021'!I2258</f>
        <v>0</v>
      </c>
      <c r="N2237">
        <f>'Base cotización 2021'!L2258</f>
        <v>0</v>
      </c>
      <c r="O2237">
        <f>'Base cotización 2021'!M2258</f>
        <v>0</v>
      </c>
      <c r="P2237" t="e">
        <f>'Base cotización 2021'!#REF!</f>
        <v>#REF!</v>
      </c>
      <c r="Q2237">
        <f>'Base cotización 2021'!N2258</f>
        <v>0</v>
      </c>
      <c r="R2237">
        <f>'Base cotización 2021'!O2258</f>
        <v>0</v>
      </c>
      <c r="S2237">
        <f>'Base cotización 2021'!P2258</f>
        <v>0</v>
      </c>
      <c r="T2237">
        <f>'Base cotización 2021'!Q2258</f>
        <v>0</v>
      </c>
      <c r="U2237">
        <f>'Base cotización 2021'!R2258</f>
        <v>0</v>
      </c>
      <c r="V2237">
        <f>'Base cotización 2021'!W2258</f>
        <v>0</v>
      </c>
      <c r="X2237">
        <f>'Base cotización 2021'!X2258</f>
        <v>0</v>
      </c>
      <c r="Y2237" t="e">
        <f>'Base cotización 2021'!#REF!</f>
        <v>#REF!</v>
      </c>
    </row>
    <row r="2238" spans="1:25">
      <c r="A2238">
        <f>'Base cotización 2021'!B2259</f>
        <v>0</v>
      </c>
      <c r="C2238" t="str">
        <f>'Base cotización 2021'!C2259</f>
        <v/>
      </c>
      <c r="D2238" t="str">
        <f>'Base cotización 2021'!D2259</f>
        <v/>
      </c>
      <c r="E2238" t="str">
        <f>'Base cotización 2021'!E2259</f>
        <v/>
      </c>
      <c r="G2238" t="str">
        <f>'Base cotización 2021'!F2259</f>
        <v/>
      </c>
      <c r="I2238" t="e">
        <f>'Base cotización 2021'!#REF!</f>
        <v>#REF!</v>
      </c>
      <c r="J2238" t="e">
        <f>'Base cotización 2021'!#REF!</f>
        <v>#REF!</v>
      </c>
      <c r="K2238">
        <f>'Base cotización 2021'!H2259</f>
        <v>0</v>
      </c>
      <c r="L2238">
        <f>'Base cotización 2021'!K2259</f>
        <v>0</v>
      </c>
      <c r="M2238" s="31">
        <f>'Base cotización 2021'!I2259</f>
        <v>0</v>
      </c>
      <c r="N2238">
        <f>'Base cotización 2021'!L2259</f>
        <v>0</v>
      </c>
      <c r="O2238">
        <f>'Base cotización 2021'!M2259</f>
        <v>0</v>
      </c>
      <c r="P2238" t="e">
        <f>'Base cotización 2021'!#REF!</f>
        <v>#REF!</v>
      </c>
      <c r="Q2238">
        <f>'Base cotización 2021'!N2259</f>
        <v>0</v>
      </c>
      <c r="R2238">
        <f>'Base cotización 2021'!O2259</f>
        <v>0</v>
      </c>
      <c r="S2238">
        <f>'Base cotización 2021'!P2259</f>
        <v>0</v>
      </c>
      <c r="T2238">
        <f>'Base cotización 2021'!Q2259</f>
        <v>0</v>
      </c>
      <c r="U2238">
        <f>'Base cotización 2021'!R2259</f>
        <v>0</v>
      </c>
      <c r="V2238">
        <f>'Base cotización 2021'!W2259</f>
        <v>0</v>
      </c>
      <c r="X2238">
        <f>'Base cotización 2021'!X2259</f>
        <v>0</v>
      </c>
      <c r="Y2238" t="e">
        <f>'Base cotización 2021'!#REF!</f>
        <v>#REF!</v>
      </c>
    </row>
    <row r="2239" spans="1:25">
      <c r="A2239">
        <f>'Base cotización 2021'!B2260</f>
        <v>0</v>
      </c>
      <c r="C2239" t="str">
        <f>'Base cotización 2021'!C2260</f>
        <v/>
      </c>
      <c r="D2239" t="str">
        <f>'Base cotización 2021'!D2260</f>
        <v/>
      </c>
      <c r="E2239" t="str">
        <f>'Base cotización 2021'!E2260</f>
        <v/>
      </c>
      <c r="G2239" t="str">
        <f>'Base cotización 2021'!F2260</f>
        <v/>
      </c>
      <c r="I2239" t="e">
        <f>'Base cotización 2021'!#REF!</f>
        <v>#REF!</v>
      </c>
      <c r="J2239" t="e">
        <f>'Base cotización 2021'!#REF!</f>
        <v>#REF!</v>
      </c>
      <c r="K2239">
        <f>'Base cotización 2021'!H2260</f>
        <v>0</v>
      </c>
      <c r="L2239">
        <f>'Base cotización 2021'!K2260</f>
        <v>0</v>
      </c>
      <c r="M2239" s="31">
        <f>'Base cotización 2021'!I2260</f>
        <v>0</v>
      </c>
      <c r="N2239">
        <f>'Base cotización 2021'!L2260</f>
        <v>0</v>
      </c>
      <c r="O2239">
        <f>'Base cotización 2021'!M2260</f>
        <v>0</v>
      </c>
      <c r="P2239" t="e">
        <f>'Base cotización 2021'!#REF!</f>
        <v>#REF!</v>
      </c>
      <c r="Q2239">
        <f>'Base cotización 2021'!N2260</f>
        <v>0</v>
      </c>
      <c r="R2239">
        <f>'Base cotización 2021'!O2260</f>
        <v>0</v>
      </c>
      <c r="S2239">
        <f>'Base cotización 2021'!P2260</f>
        <v>0</v>
      </c>
      <c r="T2239">
        <f>'Base cotización 2021'!Q2260</f>
        <v>0</v>
      </c>
      <c r="U2239">
        <f>'Base cotización 2021'!R2260</f>
        <v>0</v>
      </c>
      <c r="V2239">
        <f>'Base cotización 2021'!W2260</f>
        <v>0</v>
      </c>
      <c r="X2239">
        <f>'Base cotización 2021'!X2260</f>
        <v>0</v>
      </c>
      <c r="Y2239" t="e">
        <f>'Base cotización 2021'!#REF!</f>
        <v>#REF!</v>
      </c>
    </row>
    <row r="2240" spans="1:25">
      <c r="A2240">
        <f>'Base cotización 2021'!B2261</f>
        <v>0</v>
      </c>
      <c r="C2240" t="str">
        <f>'Base cotización 2021'!C2261</f>
        <v/>
      </c>
      <c r="D2240" t="str">
        <f>'Base cotización 2021'!D2261</f>
        <v/>
      </c>
      <c r="E2240" t="str">
        <f>'Base cotización 2021'!E2261</f>
        <v/>
      </c>
      <c r="G2240" t="str">
        <f>'Base cotización 2021'!F2261</f>
        <v/>
      </c>
      <c r="I2240" t="e">
        <f>'Base cotización 2021'!#REF!</f>
        <v>#REF!</v>
      </c>
      <c r="J2240" t="e">
        <f>'Base cotización 2021'!#REF!</f>
        <v>#REF!</v>
      </c>
      <c r="K2240">
        <f>'Base cotización 2021'!H2261</f>
        <v>0</v>
      </c>
      <c r="L2240">
        <f>'Base cotización 2021'!K2261</f>
        <v>0</v>
      </c>
      <c r="M2240" s="31">
        <f>'Base cotización 2021'!I2261</f>
        <v>0</v>
      </c>
      <c r="N2240">
        <f>'Base cotización 2021'!L2261</f>
        <v>0</v>
      </c>
      <c r="O2240">
        <f>'Base cotización 2021'!M2261</f>
        <v>0</v>
      </c>
      <c r="P2240" t="e">
        <f>'Base cotización 2021'!#REF!</f>
        <v>#REF!</v>
      </c>
      <c r="Q2240">
        <f>'Base cotización 2021'!N2261</f>
        <v>0</v>
      </c>
      <c r="R2240">
        <f>'Base cotización 2021'!O2261</f>
        <v>0</v>
      </c>
      <c r="S2240">
        <f>'Base cotización 2021'!P2261</f>
        <v>0</v>
      </c>
      <c r="T2240">
        <f>'Base cotización 2021'!Q2261</f>
        <v>0</v>
      </c>
      <c r="U2240">
        <f>'Base cotización 2021'!R2261</f>
        <v>0</v>
      </c>
      <c r="V2240">
        <f>'Base cotización 2021'!W2261</f>
        <v>0</v>
      </c>
      <c r="X2240">
        <f>'Base cotización 2021'!X2261</f>
        <v>0</v>
      </c>
      <c r="Y2240" t="e">
        <f>'Base cotización 2021'!#REF!</f>
        <v>#REF!</v>
      </c>
    </row>
    <row r="2241" spans="1:25">
      <c r="A2241">
        <f>'Base cotización 2021'!B2262</f>
        <v>0</v>
      </c>
      <c r="C2241" t="str">
        <f>'Base cotización 2021'!C2262</f>
        <v/>
      </c>
      <c r="D2241" t="str">
        <f>'Base cotización 2021'!D2262</f>
        <v/>
      </c>
      <c r="E2241" t="str">
        <f>'Base cotización 2021'!E2262</f>
        <v/>
      </c>
      <c r="G2241" t="str">
        <f>'Base cotización 2021'!F2262</f>
        <v/>
      </c>
      <c r="I2241" t="e">
        <f>'Base cotización 2021'!#REF!</f>
        <v>#REF!</v>
      </c>
      <c r="J2241" t="e">
        <f>'Base cotización 2021'!#REF!</f>
        <v>#REF!</v>
      </c>
      <c r="K2241">
        <f>'Base cotización 2021'!H2262</f>
        <v>0</v>
      </c>
      <c r="L2241">
        <f>'Base cotización 2021'!K2262</f>
        <v>0</v>
      </c>
      <c r="M2241" s="31">
        <f>'Base cotización 2021'!I2262</f>
        <v>0</v>
      </c>
      <c r="N2241">
        <f>'Base cotización 2021'!L2262</f>
        <v>0</v>
      </c>
      <c r="O2241">
        <f>'Base cotización 2021'!M2262</f>
        <v>0</v>
      </c>
      <c r="P2241" t="e">
        <f>'Base cotización 2021'!#REF!</f>
        <v>#REF!</v>
      </c>
      <c r="Q2241">
        <f>'Base cotización 2021'!N2262</f>
        <v>0</v>
      </c>
      <c r="R2241">
        <f>'Base cotización 2021'!O2262</f>
        <v>0</v>
      </c>
      <c r="S2241">
        <f>'Base cotización 2021'!P2262</f>
        <v>0</v>
      </c>
      <c r="T2241">
        <f>'Base cotización 2021'!Q2262</f>
        <v>0</v>
      </c>
      <c r="U2241">
        <f>'Base cotización 2021'!R2262</f>
        <v>0</v>
      </c>
      <c r="V2241">
        <f>'Base cotización 2021'!W2262</f>
        <v>0</v>
      </c>
      <c r="X2241">
        <f>'Base cotización 2021'!X2262</f>
        <v>0</v>
      </c>
      <c r="Y2241" t="e">
        <f>'Base cotización 2021'!#REF!</f>
        <v>#REF!</v>
      </c>
    </row>
    <row r="2242" spans="1:25">
      <c r="A2242">
        <f>'Base cotización 2021'!B2263</f>
        <v>0</v>
      </c>
      <c r="C2242" t="str">
        <f>'Base cotización 2021'!C2263</f>
        <v/>
      </c>
      <c r="D2242" t="str">
        <f>'Base cotización 2021'!D2263</f>
        <v/>
      </c>
      <c r="E2242" t="str">
        <f>'Base cotización 2021'!E2263</f>
        <v/>
      </c>
      <c r="G2242" t="str">
        <f>'Base cotización 2021'!F2263</f>
        <v/>
      </c>
      <c r="I2242" t="e">
        <f>'Base cotización 2021'!#REF!</f>
        <v>#REF!</v>
      </c>
      <c r="J2242" t="e">
        <f>'Base cotización 2021'!#REF!</f>
        <v>#REF!</v>
      </c>
      <c r="K2242">
        <f>'Base cotización 2021'!H2263</f>
        <v>0</v>
      </c>
      <c r="L2242">
        <f>'Base cotización 2021'!K2263</f>
        <v>0</v>
      </c>
      <c r="M2242" s="31">
        <f>'Base cotización 2021'!I2263</f>
        <v>0</v>
      </c>
      <c r="N2242">
        <f>'Base cotización 2021'!L2263</f>
        <v>0</v>
      </c>
      <c r="O2242">
        <f>'Base cotización 2021'!M2263</f>
        <v>0</v>
      </c>
      <c r="P2242" t="e">
        <f>'Base cotización 2021'!#REF!</f>
        <v>#REF!</v>
      </c>
      <c r="Q2242">
        <f>'Base cotización 2021'!N2263</f>
        <v>0</v>
      </c>
      <c r="R2242">
        <f>'Base cotización 2021'!O2263</f>
        <v>0</v>
      </c>
      <c r="S2242">
        <f>'Base cotización 2021'!P2263</f>
        <v>0</v>
      </c>
      <c r="T2242">
        <f>'Base cotización 2021'!Q2263</f>
        <v>0</v>
      </c>
      <c r="U2242">
        <f>'Base cotización 2021'!R2263</f>
        <v>0</v>
      </c>
      <c r="V2242">
        <f>'Base cotización 2021'!W2263</f>
        <v>0</v>
      </c>
      <c r="X2242">
        <f>'Base cotización 2021'!X2263</f>
        <v>0</v>
      </c>
      <c r="Y2242" t="e">
        <f>'Base cotización 2021'!#REF!</f>
        <v>#REF!</v>
      </c>
    </row>
    <row r="2243" spans="1:25">
      <c r="A2243">
        <f>'Base cotización 2021'!B2264</f>
        <v>0</v>
      </c>
      <c r="C2243" t="str">
        <f>'Base cotización 2021'!C2264</f>
        <v/>
      </c>
      <c r="D2243" t="str">
        <f>'Base cotización 2021'!D2264</f>
        <v/>
      </c>
      <c r="E2243" t="str">
        <f>'Base cotización 2021'!E2264</f>
        <v/>
      </c>
      <c r="G2243" t="str">
        <f>'Base cotización 2021'!F2264</f>
        <v/>
      </c>
      <c r="I2243" t="e">
        <f>'Base cotización 2021'!#REF!</f>
        <v>#REF!</v>
      </c>
      <c r="J2243" t="e">
        <f>'Base cotización 2021'!#REF!</f>
        <v>#REF!</v>
      </c>
      <c r="K2243">
        <f>'Base cotización 2021'!H2264</f>
        <v>0</v>
      </c>
      <c r="L2243">
        <f>'Base cotización 2021'!K2264</f>
        <v>0</v>
      </c>
      <c r="M2243" s="31">
        <f>'Base cotización 2021'!I2264</f>
        <v>0</v>
      </c>
      <c r="N2243">
        <f>'Base cotización 2021'!L2264</f>
        <v>0</v>
      </c>
      <c r="O2243">
        <f>'Base cotización 2021'!M2264</f>
        <v>0</v>
      </c>
      <c r="P2243" t="e">
        <f>'Base cotización 2021'!#REF!</f>
        <v>#REF!</v>
      </c>
      <c r="Q2243">
        <f>'Base cotización 2021'!N2264</f>
        <v>0</v>
      </c>
      <c r="R2243">
        <f>'Base cotización 2021'!O2264</f>
        <v>0</v>
      </c>
      <c r="S2243">
        <f>'Base cotización 2021'!P2264</f>
        <v>0</v>
      </c>
      <c r="T2243">
        <f>'Base cotización 2021'!Q2264</f>
        <v>0</v>
      </c>
      <c r="U2243">
        <f>'Base cotización 2021'!R2264</f>
        <v>0</v>
      </c>
      <c r="V2243">
        <f>'Base cotización 2021'!W2264</f>
        <v>0</v>
      </c>
      <c r="X2243">
        <f>'Base cotización 2021'!X2264</f>
        <v>0</v>
      </c>
      <c r="Y2243" t="e">
        <f>'Base cotización 2021'!#REF!</f>
        <v>#REF!</v>
      </c>
    </row>
    <row r="2244" spans="1:25">
      <c r="A2244">
        <f>'Base cotización 2021'!B2265</f>
        <v>0</v>
      </c>
      <c r="C2244" t="str">
        <f>'Base cotización 2021'!C2265</f>
        <v/>
      </c>
      <c r="D2244" t="str">
        <f>'Base cotización 2021'!D2265</f>
        <v/>
      </c>
      <c r="E2244" t="str">
        <f>'Base cotización 2021'!E2265</f>
        <v/>
      </c>
      <c r="G2244" t="str">
        <f>'Base cotización 2021'!F2265</f>
        <v/>
      </c>
      <c r="I2244" t="e">
        <f>'Base cotización 2021'!#REF!</f>
        <v>#REF!</v>
      </c>
      <c r="J2244" t="e">
        <f>'Base cotización 2021'!#REF!</f>
        <v>#REF!</v>
      </c>
      <c r="K2244">
        <f>'Base cotización 2021'!H2265</f>
        <v>0</v>
      </c>
      <c r="L2244">
        <f>'Base cotización 2021'!K2265</f>
        <v>0</v>
      </c>
      <c r="M2244" s="31">
        <f>'Base cotización 2021'!I2265</f>
        <v>0</v>
      </c>
      <c r="N2244">
        <f>'Base cotización 2021'!L2265</f>
        <v>0</v>
      </c>
      <c r="O2244">
        <f>'Base cotización 2021'!M2265</f>
        <v>0</v>
      </c>
      <c r="P2244" t="e">
        <f>'Base cotización 2021'!#REF!</f>
        <v>#REF!</v>
      </c>
      <c r="Q2244">
        <f>'Base cotización 2021'!N2265</f>
        <v>0</v>
      </c>
      <c r="R2244">
        <f>'Base cotización 2021'!O2265</f>
        <v>0</v>
      </c>
      <c r="S2244">
        <f>'Base cotización 2021'!P2265</f>
        <v>0</v>
      </c>
      <c r="T2244">
        <f>'Base cotización 2021'!Q2265</f>
        <v>0</v>
      </c>
      <c r="U2244">
        <f>'Base cotización 2021'!R2265</f>
        <v>0</v>
      </c>
      <c r="V2244">
        <f>'Base cotización 2021'!W2265</f>
        <v>0</v>
      </c>
      <c r="X2244">
        <f>'Base cotización 2021'!X2265</f>
        <v>0</v>
      </c>
      <c r="Y2244" t="e">
        <f>'Base cotización 2021'!#REF!</f>
        <v>#REF!</v>
      </c>
    </row>
    <row r="2245" spans="1:25">
      <c r="A2245">
        <f>'Base cotización 2021'!B2266</f>
        <v>0</v>
      </c>
      <c r="C2245" t="str">
        <f>'Base cotización 2021'!C2266</f>
        <v/>
      </c>
      <c r="D2245" t="str">
        <f>'Base cotización 2021'!D2266</f>
        <v/>
      </c>
      <c r="E2245" t="str">
        <f>'Base cotización 2021'!E2266</f>
        <v/>
      </c>
      <c r="G2245" t="str">
        <f>'Base cotización 2021'!F2266</f>
        <v/>
      </c>
      <c r="I2245" t="e">
        <f>'Base cotización 2021'!#REF!</f>
        <v>#REF!</v>
      </c>
      <c r="J2245" t="e">
        <f>'Base cotización 2021'!#REF!</f>
        <v>#REF!</v>
      </c>
      <c r="K2245">
        <f>'Base cotización 2021'!H2266</f>
        <v>0</v>
      </c>
      <c r="L2245">
        <f>'Base cotización 2021'!K2266</f>
        <v>0</v>
      </c>
      <c r="M2245" s="31">
        <f>'Base cotización 2021'!I2266</f>
        <v>0</v>
      </c>
      <c r="N2245">
        <f>'Base cotización 2021'!L2266</f>
        <v>0</v>
      </c>
      <c r="O2245">
        <f>'Base cotización 2021'!M2266</f>
        <v>0</v>
      </c>
      <c r="P2245" t="e">
        <f>'Base cotización 2021'!#REF!</f>
        <v>#REF!</v>
      </c>
      <c r="Q2245">
        <f>'Base cotización 2021'!N2266</f>
        <v>0</v>
      </c>
      <c r="R2245">
        <f>'Base cotización 2021'!O2266</f>
        <v>0</v>
      </c>
      <c r="S2245">
        <f>'Base cotización 2021'!P2266</f>
        <v>0</v>
      </c>
      <c r="T2245">
        <f>'Base cotización 2021'!Q2266</f>
        <v>0</v>
      </c>
      <c r="U2245">
        <f>'Base cotización 2021'!R2266</f>
        <v>0</v>
      </c>
      <c r="V2245">
        <f>'Base cotización 2021'!W2266</f>
        <v>0</v>
      </c>
      <c r="X2245">
        <f>'Base cotización 2021'!X2266</f>
        <v>0</v>
      </c>
      <c r="Y2245" t="e">
        <f>'Base cotización 2021'!#REF!</f>
        <v>#REF!</v>
      </c>
    </row>
    <row r="2246" spans="1:25">
      <c r="A2246">
        <f>'Base cotización 2021'!B2267</f>
        <v>0</v>
      </c>
      <c r="C2246" t="str">
        <f>'Base cotización 2021'!C2267</f>
        <v/>
      </c>
      <c r="D2246" t="str">
        <f>'Base cotización 2021'!D2267</f>
        <v/>
      </c>
      <c r="E2246" t="str">
        <f>'Base cotización 2021'!E2267</f>
        <v/>
      </c>
      <c r="G2246" t="str">
        <f>'Base cotización 2021'!F2267</f>
        <v/>
      </c>
      <c r="I2246" t="e">
        <f>'Base cotización 2021'!#REF!</f>
        <v>#REF!</v>
      </c>
      <c r="J2246" t="e">
        <f>'Base cotización 2021'!#REF!</f>
        <v>#REF!</v>
      </c>
      <c r="K2246">
        <f>'Base cotización 2021'!H2267</f>
        <v>0</v>
      </c>
      <c r="L2246">
        <f>'Base cotización 2021'!K2267</f>
        <v>0</v>
      </c>
      <c r="M2246" s="31">
        <f>'Base cotización 2021'!I2267</f>
        <v>0</v>
      </c>
      <c r="N2246">
        <f>'Base cotización 2021'!L2267</f>
        <v>0</v>
      </c>
      <c r="O2246">
        <f>'Base cotización 2021'!M2267</f>
        <v>0</v>
      </c>
      <c r="P2246" t="e">
        <f>'Base cotización 2021'!#REF!</f>
        <v>#REF!</v>
      </c>
      <c r="Q2246">
        <f>'Base cotización 2021'!N2267</f>
        <v>0</v>
      </c>
      <c r="R2246">
        <f>'Base cotización 2021'!O2267</f>
        <v>0</v>
      </c>
      <c r="S2246">
        <f>'Base cotización 2021'!P2267</f>
        <v>0</v>
      </c>
      <c r="T2246">
        <f>'Base cotización 2021'!Q2267</f>
        <v>0</v>
      </c>
      <c r="U2246">
        <f>'Base cotización 2021'!R2267</f>
        <v>0</v>
      </c>
      <c r="V2246">
        <f>'Base cotización 2021'!W2267</f>
        <v>0</v>
      </c>
      <c r="X2246">
        <f>'Base cotización 2021'!X2267</f>
        <v>0</v>
      </c>
      <c r="Y2246" t="e">
        <f>'Base cotización 2021'!#REF!</f>
        <v>#REF!</v>
      </c>
    </row>
    <row r="2247" spans="1:25">
      <c r="A2247">
        <f>'Base cotización 2021'!B2268</f>
        <v>0</v>
      </c>
      <c r="C2247" t="str">
        <f>'Base cotización 2021'!C2268</f>
        <v/>
      </c>
      <c r="D2247" t="str">
        <f>'Base cotización 2021'!D2268</f>
        <v/>
      </c>
      <c r="E2247" t="str">
        <f>'Base cotización 2021'!E2268</f>
        <v/>
      </c>
      <c r="G2247" t="str">
        <f>'Base cotización 2021'!F2268</f>
        <v/>
      </c>
      <c r="I2247" t="e">
        <f>'Base cotización 2021'!#REF!</f>
        <v>#REF!</v>
      </c>
      <c r="J2247" t="e">
        <f>'Base cotización 2021'!#REF!</f>
        <v>#REF!</v>
      </c>
      <c r="K2247">
        <f>'Base cotización 2021'!H2268</f>
        <v>0</v>
      </c>
      <c r="L2247">
        <f>'Base cotización 2021'!K2268</f>
        <v>0</v>
      </c>
      <c r="M2247" s="31">
        <f>'Base cotización 2021'!I2268</f>
        <v>0</v>
      </c>
      <c r="N2247">
        <f>'Base cotización 2021'!L2268</f>
        <v>0</v>
      </c>
      <c r="O2247">
        <f>'Base cotización 2021'!M2268</f>
        <v>0</v>
      </c>
      <c r="P2247" t="e">
        <f>'Base cotización 2021'!#REF!</f>
        <v>#REF!</v>
      </c>
      <c r="Q2247">
        <f>'Base cotización 2021'!N2268</f>
        <v>0</v>
      </c>
      <c r="R2247">
        <f>'Base cotización 2021'!O2268</f>
        <v>0</v>
      </c>
      <c r="S2247">
        <f>'Base cotización 2021'!P2268</f>
        <v>0</v>
      </c>
      <c r="T2247">
        <f>'Base cotización 2021'!Q2268</f>
        <v>0</v>
      </c>
      <c r="U2247">
        <f>'Base cotización 2021'!R2268</f>
        <v>0</v>
      </c>
      <c r="V2247">
        <f>'Base cotización 2021'!W2268</f>
        <v>0</v>
      </c>
      <c r="X2247">
        <f>'Base cotización 2021'!X2268</f>
        <v>0</v>
      </c>
      <c r="Y2247" t="e">
        <f>'Base cotización 2021'!#REF!</f>
        <v>#REF!</v>
      </c>
    </row>
    <row r="2248" spans="1:25">
      <c r="A2248">
        <f>'Base cotización 2021'!B2269</f>
        <v>0</v>
      </c>
      <c r="C2248" t="str">
        <f>'Base cotización 2021'!C2269</f>
        <v/>
      </c>
      <c r="D2248" t="str">
        <f>'Base cotización 2021'!D2269</f>
        <v/>
      </c>
      <c r="E2248" t="str">
        <f>'Base cotización 2021'!E2269</f>
        <v/>
      </c>
      <c r="G2248" t="str">
        <f>'Base cotización 2021'!F2269</f>
        <v/>
      </c>
      <c r="I2248" t="e">
        <f>'Base cotización 2021'!#REF!</f>
        <v>#REF!</v>
      </c>
      <c r="J2248" t="e">
        <f>'Base cotización 2021'!#REF!</f>
        <v>#REF!</v>
      </c>
      <c r="K2248">
        <f>'Base cotización 2021'!H2269</f>
        <v>0</v>
      </c>
      <c r="L2248">
        <f>'Base cotización 2021'!K2269</f>
        <v>0</v>
      </c>
      <c r="M2248" s="31">
        <f>'Base cotización 2021'!I2269</f>
        <v>0</v>
      </c>
      <c r="N2248">
        <f>'Base cotización 2021'!L2269</f>
        <v>0</v>
      </c>
      <c r="O2248">
        <f>'Base cotización 2021'!M2269</f>
        <v>0</v>
      </c>
      <c r="P2248" t="e">
        <f>'Base cotización 2021'!#REF!</f>
        <v>#REF!</v>
      </c>
      <c r="Q2248">
        <f>'Base cotización 2021'!N2269</f>
        <v>0</v>
      </c>
      <c r="R2248">
        <f>'Base cotización 2021'!O2269</f>
        <v>0</v>
      </c>
      <c r="S2248">
        <f>'Base cotización 2021'!P2269</f>
        <v>0</v>
      </c>
      <c r="T2248">
        <f>'Base cotización 2021'!Q2269</f>
        <v>0</v>
      </c>
      <c r="U2248">
        <f>'Base cotización 2021'!R2269</f>
        <v>0</v>
      </c>
      <c r="V2248">
        <f>'Base cotización 2021'!W2269</f>
        <v>0</v>
      </c>
      <c r="X2248">
        <f>'Base cotización 2021'!X2269</f>
        <v>0</v>
      </c>
      <c r="Y2248" t="e">
        <f>'Base cotización 2021'!#REF!</f>
        <v>#REF!</v>
      </c>
    </row>
    <row r="2249" spans="1:25">
      <c r="A2249">
        <f>'Base cotización 2021'!B2270</f>
        <v>0</v>
      </c>
      <c r="C2249" t="str">
        <f>'Base cotización 2021'!C2270</f>
        <v/>
      </c>
      <c r="D2249" t="str">
        <f>'Base cotización 2021'!D2270</f>
        <v/>
      </c>
      <c r="E2249" t="str">
        <f>'Base cotización 2021'!E2270</f>
        <v/>
      </c>
      <c r="G2249" t="str">
        <f>'Base cotización 2021'!F2270</f>
        <v/>
      </c>
      <c r="I2249" t="e">
        <f>'Base cotización 2021'!#REF!</f>
        <v>#REF!</v>
      </c>
      <c r="J2249" t="e">
        <f>'Base cotización 2021'!#REF!</f>
        <v>#REF!</v>
      </c>
      <c r="K2249">
        <f>'Base cotización 2021'!H2270</f>
        <v>0</v>
      </c>
      <c r="L2249">
        <f>'Base cotización 2021'!K2270</f>
        <v>0</v>
      </c>
      <c r="M2249" s="31">
        <f>'Base cotización 2021'!I2270</f>
        <v>0</v>
      </c>
      <c r="N2249">
        <f>'Base cotización 2021'!L2270</f>
        <v>0</v>
      </c>
      <c r="O2249">
        <f>'Base cotización 2021'!M2270</f>
        <v>0</v>
      </c>
      <c r="P2249" t="e">
        <f>'Base cotización 2021'!#REF!</f>
        <v>#REF!</v>
      </c>
      <c r="Q2249">
        <f>'Base cotización 2021'!N2270</f>
        <v>0</v>
      </c>
      <c r="R2249">
        <f>'Base cotización 2021'!O2270</f>
        <v>0</v>
      </c>
      <c r="S2249">
        <f>'Base cotización 2021'!P2270</f>
        <v>0</v>
      </c>
      <c r="T2249">
        <f>'Base cotización 2021'!Q2270</f>
        <v>0</v>
      </c>
      <c r="U2249">
        <f>'Base cotización 2021'!R2270</f>
        <v>0</v>
      </c>
      <c r="V2249">
        <f>'Base cotización 2021'!W2270</f>
        <v>0</v>
      </c>
      <c r="X2249">
        <f>'Base cotización 2021'!X2270</f>
        <v>0</v>
      </c>
      <c r="Y2249" t="e">
        <f>'Base cotización 2021'!#REF!</f>
        <v>#REF!</v>
      </c>
    </row>
    <row r="2250" spans="1:25">
      <c r="A2250">
        <f>'Base cotización 2021'!B2271</f>
        <v>0</v>
      </c>
      <c r="C2250" t="str">
        <f>'Base cotización 2021'!C2271</f>
        <v/>
      </c>
      <c r="D2250" t="str">
        <f>'Base cotización 2021'!D2271</f>
        <v/>
      </c>
      <c r="E2250" t="str">
        <f>'Base cotización 2021'!E2271</f>
        <v/>
      </c>
      <c r="G2250" t="str">
        <f>'Base cotización 2021'!F2271</f>
        <v/>
      </c>
      <c r="I2250" t="e">
        <f>'Base cotización 2021'!#REF!</f>
        <v>#REF!</v>
      </c>
      <c r="J2250" t="e">
        <f>'Base cotización 2021'!#REF!</f>
        <v>#REF!</v>
      </c>
      <c r="K2250">
        <f>'Base cotización 2021'!H2271</f>
        <v>0</v>
      </c>
      <c r="L2250">
        <f>'Base cotización 2021'!K2271</f>
        <v>0</v>
      </c>
      <c r="M2250" s="31">
        <f>'Base cotización 2021'!I2271</f>
        <v>0</v>
      </c>
      <c r="N2250">
        <f>'Base cotización 2021'!L2271</f>
        <v>0</v>
      </c>
      <c r="O2250">
        <f>'Base cotización 2021'!M2271</f>
        <v>0</v>
      </c>
      <c r="P2250" t="e">
        <f>'Base cotización 2021'!#REF!</f>
        <v>#REF!</v>
      </c>
      <c r="Q2250">
        <f>'Base cotización 2021'!N2271</f>
        <v>0</v>
      </c>
      <c r="R2250">
        <f>'Base cotización 2021'!O2271</f>
        <v>0</v>
      </c>
      <c r="S2250">
        <f>'Base cotización 2021'!P2271</f>
        <v>0</v>
      </c>
      <c r="T2250">
        <f>'Base cotización 2021'!Q2271</f>
        <v>0</v>
      </c>
      <c r="U2250">
        <f>'Base cotización 2021'!R2271</f>
        <v>0</v>
      </c>
      <c r="V2250">
        <f>'Base cotización 2021'!W2271</f>
        <v>0</v>
      </c>
      <c r="X2250">
        <f>'Base cotización 2021'!X2271</f>
        <v>0</v>
      </c>
      <c r="Y2250" t="e">
        <f>'Base cotización 2021'!#REF!</f>
        <v>#REF!</v>
      </c>
    </row>
    <row r="2251" spans="1:25">
      <c r="A2251">
        <f>'Base cotización 2021'!B2272</f>
        <v>0</v>
      </c>
      <c r="C2251" t="str">
        <f>'Base cotización 2021'!C2272</f>
        <v/>
      </c>
      <c r="D2251" t="str">
        <f>'Base cotización 2021'!D2272</f>
        <v/>
      </c>
      <c r="E2251" t="str">
        <f>'Base cotización 2021'!E2272</f>
        <v/>
      </c>
      <c r="G2251" t="str">
        <f>'Base cotización 2021'!F2272</f>
        <v/>
      </c>
      <c r="I2251" t="e">
        <f>'Base cotización 2021'!#REF!</f>
        <v>#REF!</v>
      </c>
      <c r="J2251" t="e">
        <f>'Base cotización 2021'!#REF!</f>
        <v>#REF!</v>
      </c>
      <c r="K2251">
        <f>'Base cotización 2021'!H2272</f>
        <v>0</v>
      </c>
      <c r="L2251">
        <f>'Base cotización 2021'!K2272</f>
        <v>0</v>
      </c>
      <c r="M2251" s="31">
        <f>'Base cotización 2021'!I2272</f>
        <v>0</v>
      </c>
      <c r="N2251">
        <f>'Base cotización 2021'!L2272</f>
        <v>0</v>
      </c>
      <c r="O2251">
        <f>'Base cotización 2021'!M2272</f>
        <v>0</v>
      </c>
      <c r="P2251" t="e">
        <f>'Base cotización 2021'!#REF!</f>
        <v>#REF!</v>
      </c>
      <c r="Q2251">
        <f>'Base cotización 2021'!N2272</f>
        <v>0</v>
      </c>
      <c r="R2251">
        <f>'Base cotización 2021'!O2272</f>
        <v>0</v>
      </c>
      <c r="S2251">
        <f>'Base cotización 2021'!P2272</f>
        <v>0</v>
      </c>
      <c r="T2251">
        <f>'Base cotización 2021'!Q2272</f>
        <v>0</v>
      </c>
      <c r="U2251">
        <f>'Base cotización 2021'!R2272</f>
        <v>0</v>
      </c>
      <c r="V2251">
        <f>'Base cotización 2021'!W2272</f>
        <v>0</v>
      </c>
      <c r="X2251">
        <f>'Base cotización 2021'!X2272</f>
        <v>0</v>
      </c>
      <c r="Y2251" t="e">
        <f>'Base cotización 2021'!#REF!</f>
        <v>#REF!</v>
      </c>
    </row>
    <row r="2252" spans="1:25">
      <c r="A2252">
        <f>'Base cotización 2021'!B2273</f>
        <v>0</v>
      </c>
      <c r="C2252" t="str">
        <f>'Base cotización 2021'!C2273</f>
        <v/>
      </c>
      <c r="D2252" t="str">
        <f>'Base cotización 2021'!D2273</f>
        <v/>
      </c>
      <c r="E2252" t="str">
        <f>'Base cotización 2021'!E2273</f>
        <v/>
      </c>
      <c r="G2252" t="str">
        <f>'Base cotización 2021'!F2273</f>
        <v/>
      </c>
      <c r="I2252" t="e">
        <f>'Base cotización 2021'!#REF!</f>
        <v>#REF!</v>
      </c>
      <c r="J2252" t="e">
        <f>'Base cotización 2021'!#REF!</f>
        <v>#REF!</v>
      </c>
      <c r="K2252">
        <f>'Base cotización 2021'!H2273</f>
        <v>0</v>
      </c>
      <c r="L2252">
        <f>'Base cotización 2021'!K2273</f>
        <v>0</v>
      </c>
      <c r="M2252" s="31">
        <f>'Base cotización 2021'!I2273</f>
        <v>0</v>
      </c>
      <c r="N2252">
        <f>'Base cotización 2021'!L2273</f>
        <v>0</v>
      </c>
      <c r="O2252">
        <f>'Base cotización 2021'!M2273</f>
        <v>0</v>
      </c>
      <c r="P2252" t="e">
        <f>'Base cotización 2021'!#REF!</f>
        <v>#REF!</v>
      </c>
      <c r="Q2252">
        <f>'Base cotización 2021'!N2273</f>
        <v>0</v>
      </c>
      <c r="R2252">
        <f>'Base cotización 2021'!O2273</f>
        <v>0</v>
      </c>
      <c r="S2252">
        <f>'Base cotización 2021'!P2273</f>
        <v>0</v>
      </c>
      <c r="T2252">
        <f>'Base cotización 2021'!Q2273</f>
        <v>0</v>
      </c>
      <c r="U2252">
        <f>'Base cotización 2021'!R2273</f>
        <v>0</v>
      </c>
      <c r="V2252">
        <f>'Base cotización 2021'!W2273</f>
        <v>0</v>
      </c>
      <c r="X2252">
        <f>'Base cotización 2021'!X2273</f>
        <v>0</v>
      </c>
      <c r="Y2252" t="e">
        <f>'Base cotización 2021'!#REF!</f>
        <v>#REF!</v>
      </c>
    </row>
    <row r="2253" spans="1:25">
      <c r="A2253">
        <f>'Base cotización 2021'!B2274</f>
        <v>0</v>
      </c>
      <c r="C2253" t="str">
        <f>'Base cotización 2021'!C2274</f>
        <v/>
      </c>
      <c r="D2253" t="str">
        <f>'Base cotización 2021'!D2274</f>
        <v/>
      </c>
      <c r="E2253" t="str">
        <f>'Base cotización 2021'!E2274</f>
        <v/>
      </c>
      <c r="G2253" t="str">
        <f>'Base cotización 2021'!F2274</f>
        <v/>
      </c>
      <c r="I2253" t="e">
        <f>'Base cotización 2021'!#REF!</f>
        <v>#REF!</v>
      </c>
      <c r="J2253" t="e">
        <f>'Base cotización 2021'!#REF!</f>
        <v>#REF!</v>
      </c>
      <c r="K2253">
        <f>'Base cotización 2021'!H2274</f>
        <v>0</v>
      </c>
      <c r="L2253">
        <f>'Base cotización 2021'!K2274</f>
        <v>0</v>
      </c>
      <c r="M2253" s="31">
        <f>'Base cotización 2021'!I2274</f>
        <v>0</v>
      </c>
      <c r="N2253">
        <f>'Base cotización 2021'!L2274</f>
        <v>0</v>
      </c>
      <c r="O2253">
        <f>'Base cotización 2021'!M2274</f>
        <v>0</v>
      </c>
      <c r="P2253" t="e">
        <f>'Base cotización 2021'!#REF!</f>
        <v>#REF!</v>
      </c>
      <c r="Q2253">
        <f>'Base cotización 2021'!N2274</f>
        <v>0</v>
      </c>
      <c r="R2253">
        <f>'Base cotización 2021'!O2274</f>
        <v>0</v>
      </c>
      <c r="S2253">
        <f>'Base cotización 2021'!P2274</f>
        <v>0</v>
      </c>
      <c r="T2253">
        <f>'Base cotización 2021'!Q2274</f>
        <v>0</v>
      </c>
      <c r="U2253">
        <f>'Base cotización 2021'!R2274</f>
        <v>0</v>
      </c>
      <c r="V2253">
        <f>'Base cotización 2021'!W2274</f>
        <v>0</v>
      </c>
      <c r="X2253">
        <f>'Base cotización 2021'!X2274</f>
        <v>0</v>
      </c>
      <c r="Y2253" t="e">
        <f>'Base cotización 2021'!#REF!</f>
        <v>#REF!</v>
      </c>
    </row>
    <row r="2254" spans="1:25">
      <c r="A2254">
        <f>'Base cotización 2021'!B2275</f>
        <v>0</v>
      </c>
      <c r="C2254" t="str">
        <f>'Base cotización 2021'!C2275</f>
        <v/>
      </c>
      <c r="D2254" t="str">
        <f>'Base cotización 2021'!D2275</f>
        <v/>
      </c>
      <c r="E2254" t="str">
        <f>'Base cotización 2021'!E2275</f>
        <v/>
      </c>
      <c r="G2254" t="str">
        <f>'Base cotización 2021'!F2275</f>
        <v/>
      </c>
      <c r="I2254" t="e">
        <f>'Base cotización 2021'!#REF!</f>
        <v>#REF!</v>
      </c>
      <c r="J2254" t="e">
        <f>'Base cotización 2021'!#REF!</f>
        <v>#REF!</v>
      </c>
      <c r="K2254">
        <f>'Base cotización 2021'!H2275</f>
        <v>0</v>
      </c>
      <c r="L2254">
        <f>'Base cotización 2021'!K2275</f>
        <v>0</v>
      </c>
      <c r="M2254" s="31">
        <f>'Base cotización 2021'!I2275</f>
        <v>0</v>
      </c>
      <c r="N2254">
        <f>'Base cotización 2021'!L2275</f>
        <v>0</v>
      </c>
      <c r="O2254">
        <f>'Base cotización 2021'!M2275</f>
        <v>0</v>
      </c>
      <c r="P2254" t="e">
        <f>'Base cotización 2021'!#REF!</f>
        <v>#REF!</v>
      </c>
      <c r="Q2254">
        <f>'Base cotización 2021'!N2275</f>
        <v>0</v>
      </c>
      <c r="R2254">
        <f>'Base cotización 2021'!O2275</f>
        <v>0</v>
      </c>
      <c r="S2254">
        <f>'Base cotización 2021'!P2275</f>
        <v>0</v>
      </c>
      <c r="T2254">
        <f>'Base cotización 2021'!Q2275</f>
        <v>0</v>
      </c>
      <c r="U2254">
        <f>'Base cotización 2021'!R2275</f>
        <v>0</v>
      </c>
      <c r="V2254">
        <f>'Base cotización 2021'!W2275</f>
        <v>0</v>
      </c>
      <c r="X2254">
        <f>'Base cotización 2021'!X2275</f>
        <v>0</v>
      </c>
      <c r="Y2254" t="e">
        <f>'Base cotización 2021'!#REF!</f>
        <v>#REF!</v>
      </c>
    </row>
    <row r="2255" spans="1:25">
      <c r="A2255">
        <f>'Base cotización 2021'!B2276</f>
        <v>0</v>
      </c>
      <c r="C2255" t="str">
        <f>'Base cotización 2021'!C2276</f>
        <v/>
      </c>
      <c r="D2255" t="str">
        <f>'Base cotización 2021'!D2276</f>
        <v/>
      </c>
      <c r="E2255" t="str">
        <f>'Base cotización 2021'!E2276</f>
        <v/>
      </c>
      <c r="G2255" t="str">
        <f>'Base cotización 2021'!F2276</f>
        <v/>
      </c>
      <c r="I2255" t="e">
        <f>'Base cotización 2021'!#REF!</f>
        <v>#REF!</v>
      </c>
      <c r="J2255" t="e">
        <f>'Base cotización 2021'!#REF!</f>
        <v>#REF!</v>
      </c>
      <c r="K2255">
        <f>'Base cotización 2021'!H2276</f>
        <v>0</v>
      </c>
      <c r="L2255">
        <f>'Base cotización 2021'!K2276</f>
        <v>0</v>
      </c>
      <c r="M2255" s="31">
        <f>'Base cotización 2021'!I2276</f>
        <v>0</v>
      </c>
      <c r="N2255">
        <f>'Base cotización 2021'!L2276</f>
        <v>0</v>
      </c>
      <c r="O2255">
        <f>'Base cotización 2021'!M2276</f>
        <v>0</v>
      </c>
      <c r="P2255" t="e">
        <f>'Base cotización 2021'!#REF!</f>
        <v>#REF!</v>
      </c>
      <c r="Q2255">
        <f>'Base cotización 2021'!N2276</f>
        <v>0</v>
      </c>
      <c r="R2255">
        <f>'Base cotización 2021'!O2276</f>
        <v>0</v>
      </c>
      <c r="S2255">
        <f>'Base cotización 2021'!P2276</f>
        <v>0</v>
      </c>
      <c r="T2255">
        <f>'Base cotización 2021'!Q2276</f>
        <v>0</v>
      </c>
      <c r="U2255">
        <f>'Base cotización 2021'!R2276</f>
        <v>0</v>
      </c>
      <c r="V2255">
        <f>'Base cotización 2021'!W2276</f>
        <v>0</v>
      </c>
      <c r="X2255">
        <f>'Base cotización 2021'!X2276</f>
        <v>0</v>
      </c>
      <c r="Y2255" t="e">
        <f>'Base cotización 2021'!#REF!</f>
        <v>#REF!</v>
      </c>
    </row>
    <row r="2256" spans="1:25">
      <c r="A2256">
        <f>'Base cotización 2021'!B2277</f>
        <v>0</v>
      </c>
      <c r="C2256" t="str">
        <f>'Base cotización 2021'!C2277</f>
        <v/>
      </c>
      <c r="D2256" t="str">
        <f>'Base cotización 2021'!D2277</f>
        <v/>
      </c>
      <c r="E2256" t="str">
        <f>'Base cotización 2021'!E2277</f>
        <v/>
      </c>
      <c r="G2256" t="str">
        <f>'Base cotización 2021'!F2277</f>
        <v/>
      </c>
      <c r="I2256" t="e">
        <f>'Base cotización 2021'!#REF!</f>
        <v>#REF!</v>
      </c>
      <c r="J2256" t="e">
        <f>'Base cotización 2021'!#REF!</f>
        <v>#REF!</v>
      </c>
      <c r="K2256">
        <f>'Base cotización 2021'!H2277</f>
        <v>0</v>
      </c>
      <c r="L2256">
        <f>'Base cotización 2021'!K2277</f>
        <v>0</v>
      </c>
      <c r="M2256" s="31">
        <f>'Base cotización 2021'!I2277</f>
        <v>0</v>
      </c>
      <c r="N2256">
        <f>'Base cotización 2021'!L2277</f>
        <v>0</v>
      </c>
      <c r="O2256">
        <f>'Base cotización 2021'!M2277</f>
        <v>0</v>
      </c>
      <c r="P2256" t="e">
        <f>'Base cotización 2021'!#REF!</f>
        <v>#REF!</v>
      </c>
      <c r="Q2256">
        <f>'Base cotización 2021'!N2277</f>
        <v>0</v>
      </c>
      <c r="R2256">
        <f>'Base cotización 2021'!O2277</f>
        <v>0</v>
      </c>
      <c r="S2256">
        <f>'Base cotización 2021'!P2277</f>
        <v>0</v>
      </c>
      <c r="T2256">
        <f>'Base cotización 2021'!Q2277</f>
        <v>0</v>
      </c>
      <c r="U2256">
        <f>'Base cotización 2021'!R2277</f>
        <v>0</v>
      </c>
      <c r="V2256">
        <f>'Base cotización 2021'!W2277</f>
        <v>0</v>
      </c>
      <c r="X2256">
        <f>'Base cotización 2021'!X2277</f>
        <v>0</v>
      </c>
      <c r="Y2256" t="e">
        <f>'Base cotización 2021'!#REF!</f>
        <v>#REF!</v>
      </c>
    </row>
    <row r="2257" spans="1:25">
      <c r="A2257">
        <f>'Base cotización 2021'!B2278</f>
        <v>0</v>
      </c>
      <c r="C2257" t="str">
        <f>'Base cotización 2021'!C2278</f>
        <v/>
      </c>
      <c r="D2257" t="str">
        <f>'Base cotización 2021'!D2278</f>
        <v/>
      </c>
      <c r="E2257" t="str">
        <f>'Base cotización 2021'!E2278</f>
        <v/>
      </c>
      <c r="G2257" t="str">
        <f>'Base cotización 2021'!F2278</f>
        <v/>
      </c>
      <c r="I2257" t="e">
        <f>'Base cotización 2021'!#REF!</f>
        <v>#REF!</v>
      </c>
      <c r="J2257" t="e">
        <f>'Base cotización 2021'!#REF!</f>
        <v>#REF!</v>
      </c>
      <c r="K2257">
        <f>'Base cotización 2021'!H2278</f>
        <v>0</v>
      </c>
      <c r="L2257">
        <f>'Base cotización 2021'!K2278</f>
        <v>0</v>
      </c>
      <c r="M2257" s="31">
        <f>'Base cotización 2021'!I2278</f>
        <v>0</v>
      </c>
      <c r="N2257">
        <f>'Base cotización 2021'!L2278</f>
        <v>0</v>
      </c>
      <c r="O2257">
        <f>'Base cotización 2021'!M2278</f>
        <v>0</v>
      </c>
      <c r="P2257" t="e">
        <f>'Base cotización 2021'!#REF!</f>
        <v>#REF!</v>
      </c>
      <c r="Q2257">
        <f>'Base cotización 2021'!N2278</f>
        <v>0</v>
      </c>
      <c r="R2257">
        <f>'Base cotización 2021'!O2278</f>
        <v>0</v>
      </c>
      <c r="S2257">
        <f>'Base cotización 2021'!P2278</f>
        <v>0</v>
      </c>
      <c r="T2257">
        <f>'Base cotización 2021'!Q2278</f>
        <v>0</v>
      </c>
      <c r="U2257">
        <f>'Base cotización 2021'!R2278</f>
        <v>0</v>
      </c>
      <c r="V2257">
        <f>'Base cotización 2021'!W2278</f>
        <v>0</v>
      </c>
      <c r="X2257">
        <f>'Base cotización 2021'!X2278</f>
        <v>0</v>
      </c>
      <c r="Y2257" t="e">
        <f>'Base cotización 2021'!#REF!</f>
        <v>#REF!</v>
      </c>
    </row>
    <row r="2258" spans="1:25">
      <c r="A2258">
        <f>'Base cotización 2021'!B2279</f>
        <v>0</v>
      </c>
      <c r="C2258" t="str">
        <f>'Base cotización 2021'!C2279</f>
        <v/>
      </c>
      <c r="D2258" t="str">
        <f>'Base cotización 2021'!D2279</f>
        <v/>
      </c>
      <c r="E2258" t="str">
        <f>'Base cotización 2021'!E2279</f>
        <v/>
      </c>
      <c r="G2258" t="str">
        <f>'Base cotización 2021'!F2279</f>
        <v/>
      </c>
      <c r="I2258" t="e">
        <f>'Base cotización 2021'!#REF!</f>
        <v>#REF!</v>
      </c>
      <c r="J2258" t="e">
        <f>'Base cotización 2021'!#REF!</f>
        <v>#REF!</v>
      </c>
      <c r="K2258">
        <f>'Base cotización 2021'!H2279</f>
        <v>0</v>
      </c>
      <c r="L2258">
        <f>'Base cotización 2021'!K2279</f>
        <v>0</v>
      </c>
      <c r="M2258" s="31">
        <f>'Base cotización 2021'!I2279</f>
        <v>0</v>
      </c>
      <c r="N2258">
        <f>'Base cotización 2021'!L2279</f>
        <v>0</v>
      </c>
      <c r="O2258">
        <f>'Base cotización 2021'!M2279</f>
        <v>0</v>
      </c>
      <c r="P2258" t="e">
        <f>'Base cotización 2021'!#REF!</f>
        <v>#REF!</v>
      </c>
      <c r="Q2258">
        <f>'Base cotización 2021'!N2279</f>
        <v>0</v>
      </c>
      <c r="R2258">
        <f>'Base cotización 2021'!O2279</f>
        <v>0</v>
      </c>
      <c r="S2258">
        <f>'Base cotización 2021'!P2279</f>
        <v>0</v>
      </c>
      <c r="T2258">
        <f>'Base cotización 2021'!Q2279</f>
        <v>0</v>
      </c>
      <c r="U2258">
        <f>'Base cotización 2021'!R2279</f>
        <v>0</v>
      </c>
      <c r="V2258">
        <f>'Base cotización 2021'!W2279</f>
        <v>0</v>
      </c>
      <c r="X2258">
        <f>'Base cotización 2021'!X2279</f>
        <v>0</v>
      </c>
      <c r="Y2258" t="e">
        <f>'Base cotización 2021'!#REF!</f>
        <v>#REF!</v>
      </c>
    </row>
    <row r="2259" spans="1:25">
      <c r="A2259">
        <f>'Base cotización 2021'!B2280</f>
        <v>0</v>
      </c>
      <c r="C2259" t="str">
        <f>'Base cotización 2021'!C2280</f>
        <v/>
      </c>
      <c r="D2259" t="str">
        <f>'Base cotización 2021'!D2280</f>
        <v/>
      </c>
      <c r="E2259" t="str">
        <f>'Base cotización 2021'!E2280</f>
        <v/>
      </c>
      <c r="G2259" t="str">
        <f>'Base cotización 2021'!F2280</f>
        <v/>
      </c>
      <c r="I2259" t="e">
        <f>'Base cotización 2021'!#REF!</f>
        <v>#REF!</v>
      </c>
      <c r="J2259" t="e">
        <f>'Base cotización 2021'!#REF!</f>
        <v>#REF!</v>
      </c>
      <c r="K2259">
        <f>'Base cotización 2021'!H2280</f>
        <v>0</v>
      </c>
      <c r="L2259">
        <f>'Base cotización 2021'!K2280</f>
        <v>0</v>
      </c>
      <c r="M2259" s="31">
        <f>'Base cotización 2021'!I2280</f>
        <v>0</v>
      </c>
      <c r="N2259">
        <f>'Base cotización 2021'!L2280</f>
        <v>0</v>
      </c>
      <c r="O2259">
        <f>'Base cotización 2021'!M2280</f>
        <v>0</v>
      </c>
      <c r="P2259" t="e">
        <f>'Base cotización 2021'!#REF!</f>
        <v>#REF!</v>
      </c>
      <c r="Q2259">
        <f>'Base cotización 2021'!N2280</f>
        <v>0</v>
      </c>
      <c r="R2259">
        <f>'Base cotización 2021'!O2280</f>
        <v>0</v>
      </c>
      <c r="S2259">
        <f>'Base cotización 2021'!P2280</f>
        <v>0</v>
      </c>
      <c r="T2259">
        <f>'Base cotización 2021'!Q2280</f>
        <v>0</v>
      </c>
      <c r="U2259">
        <f>'Base cotización 2021'!R2280</f>
        <v>0</v>
      </c>
      <c r="V2259">
        <f>'Base cotización 2021'!W2280</f>
        <v>0</v>
      </c>
      <c r="X2259">
        <f>'Base cotización 2021'!X2280</f>
        <v>0</v>
      </c>
      <c r="Y2259" t="e">
        <f>'Base cotización 2021'!#REF!</f>
        <v>#REF!</v>
      </c>
    </row>
    <row r="2260" spans="1:25">
      <c r="A2260">
        <f>'Base cotización 2021'!B2281</f>
        <v>0</v>
      </c>
      <c r="C2260" t="str">
        <f>'Base cotización 2021'!C2281</f>
        <v/>
      </c>
      <c r="D2260" t="str">
        <f>'Base cotización 2021'!D2281</f>
        <v/>
      </c>
      <c r="E2260" t="str">
        <f>'Base cotización 2021'!E2281</f>
        <v/>
      </c>
      <c r="G2260" t="str">
        <f>'Base cotización 2021'!F2281</f>
        <v/>
      </c>
      <c r="I2260" t="e">
        <f>'Base cotización 2021'!#REF!</f>
        <v>#REF!</v>
      </c>
      <c r="J2260" t="e">
        <f>'Base cotización 2021'!#REF!</f>
        <v>#REF!</v>
      </c>
      <c r="K2260">
        <f>'Base cotización 2021'!H2281</f>
        <v>0</v>
      </c>
      <c r="L2260">
        <f>'Base cotización 2021'!K2281</f>
        <v>0</v>
      </c>
      <c r="M2260" s="31">
        <f>'Base cotización 2021'!I2281</f>
        <v>0</v>
      </c>
      <c r="N2260">
        <f>'Base cotización 2021'!L2281</f>
        <v>0</v>
      </c>
      <c r="O2260">
        <f>'Base cotización 2021'!M2281</f>
        <v>0</v>
      </c>
      <c r="P2260" t="e">
        <f>'Base cotización 2021'!#REF!</f>
        <v>#REF!</v>
      </c>
      <c r="Q2260">
        <f>'Base cotización 2021'!N2281</f>
        <v>0</v>
      </c>
      <c r="R2260">
        <f>'Base cotización 2021'!O2281</f>
        <v>0</v>
      </c>
      <c r="S2260">
        <f>'Base cotización 2021'!P2281</f>
        <v>0</v>
      </c>
      <c r="T2260">
        <f>'Base cotización 2021'!Q2281</f>
        <v>0</v>
      </c>
      <c r="U2260">
        <f>'Base cotización 2021'!R2281</f>
        <v>0</v>
      </c>
      <c r="V2260">
        <f>'Base cotización 2021'!W2281</f>
        <v>0</v>
      </c>
      <c r="X2260">
        <f>'Base cotización 2021'!X2281</f>
        <v>0</v>
      </c>
      <c r="Y2260" t="e">
        <f>'Base cotización 2021'!#REF!</f>
        <v>#REF!</v>
      </c>
    </row>
    <row r="2261" spans="1:25">
      <c r="A2261">
        <f>'Base cotización 2021'!B2282</f>
        <v>0</v>
      </c>
      <c r="C2261" t="str">
        <f>'Base cotización 2021'!C2282</f>
        <v/>
      </c>
      <c r="D2261" t="str">
        <f>'Base cotización 2021'!D2282</f>
        <v/>
      </c>
      <c r="E2261" t="str">
        <f>'Base cotización 2021'!E2282</f>
        <v/>
      </c>
      <c r="G2261" t="str">
        <f>'Base cotización 2021'!F2282</f>
        <v/>
      </c>
      <c r="I2261" t="e">
        <f>'Base cotización 2021'!#REF!</f>
        <v>#REF!</v>
      </c>
      <c r="J2261" t="e">
        <f>'Base cotización 2021'!#REF!</f>
        <v>#REF!</v>
      </c>
      <c r="K2261">
        <f>'Base cotización 2021'!H2282</f>
        <v>0</v>
      </c>
      <c r="L2261">
        <f>'Base cotización 2021'!K2282</f>
        <v>0</v>
      </c>
      <c r="M2261" s="31">
        <f>'Base cotización 2021'!I2282</f>
        <v>0</v>
      </c>
      <c r="N2261">
        <f>'Base cotización 2021'!L2282</f>
        <v>0</v>
      </c>
      <c r="O2261">
        <f>'Base cotización 2021'!M2282</f>
        <v>0</v>
      </c>
      <c r="P2261" t="e">
        <f>'Base cotización 2021'!#REF!</f>
        <v>#REF!</v>
      </c>
      <c r="Q2261">
        <f>'Base cotización 2021'!N2282</f>
        <v>0</v>
      </c>
      <c r="R2261">
        <f>'Base cotización 2021'!O2282</f>
        <v>0</v>
      </c>
      <c r="S2261">
        <f>'Base cotización 2021'!P2282</f>
        <v>0</v>
      </c>
      <c r="T2261">
        <f>'Base cotización 2021'!Q2282</f>
        <v>0</v>
      </c>
      <c r="U2261">
        <f>'Base cotización 2021'!R2282</f>
        <v>0</v>
      </c>
      <c r="V2261">
        <f>'Base cotización 2021'!W2282</f>
        <v>0</v>
      </c>
      <c r="X2261">
        <f>'Base cotización 2021'!X2282</f>
        <v>0</v>
      </c>
      <c r="Y2261" t="e">
        <f>'Base cotización 2021'!#REF!</f>
        <v>#REF!</v>
      </c>
    </row>
    <row r="2262" spans="1:25">
      <c r="A2262">
        <f>'Base cotización 2021'!B2283</f>
        <v>0</v>
      </c>
      <c r="C2262" t="str">
        <f>'Base cotización 2021'!C2283</f>
        <v/>
      </c>
      <c r="D2262" t="str">
        <f>'Base cotización 2021'!D2283</f>
        <v/>
      </c>
      <c r="E2262" t="str">
        <f>'Base cotización 2021'!E2283</f>
        <v/>
      </c>
      <c r="G2262" t="str">
        <f>'Base cotización 2021'!F2283</f>
        <v/>
      </c>
      <c r="I2262" t="e">
        <f>'Base cotización 2021'!#REF!</f>
        <v>#REF!</v>
      </c>
      <c r="J2262" t="e">
        <f>'Base cotización 2021'!#REF!</f>
        <v>#REF!</v>
      </c>
      <c r="K2262">
        <f>'Base cotización 2021'!H2283</f>
        <v>0</v>
      </c>
      <c r="L2262">
        <f>'Base cotización 2021'!K2283</f>
        <v>0</v>
      </c>
      <c r="M2262" s="31">
        <f>'Base cotización 2021'!I2283</f>
        <v>0</v>
      </c>
      <c r="N2262">
        <f>'Base cotización 2021'!L2283</f>
        <v>0</v>
      </c>
      <c r="O2262">
        <f>'Base cotización 2021'!M2283</f>
        <v>0</v>
      </c>
      <c r="P2262" t="e">
        <f>'Base cotización 2021'!#REF!</f>
        <v>#REF!</v>
      </c>
      <c r="Q2262">
        <f>'Base cotización 2021'!N2283</f>
        <v>0</v>
      </c>
      <c r="R2262">
        <f>'Base cotización 2021'!O2283</f>
        <v>0</v>
      </c>
      <c r="S2262">
        <f>'Base cotización 2021'!P2283</f>
        <v>0</v>
      </c>
      <c r="T2262">
        <f>'Base cotización 2021'!Q2283</f>
        <v>0</v>
      </c>
      <c r="U2262">
        <f>'Base cotización 2021'!R2283</f>
        <v>0</v>
      </c>
      <c r="V2262">
        <f>'Base cotización 2021'!W2283</f>
        <v>0</v>
      </c>
      <c r="X2262">
        <f>'Base cotización 2021'!X2283</f>
        <v>0</v>
      </c>
      <c r="Y2262" t="e">
        <f>'Base cotización 2021'!#REF!</f>
        <v>#REF!</v>
      </c>
    </row>
    <row r="2263" spans="1:25">
      <c r="A2263">
        <f>'Base cotización 2021'!B2284</f>
        <v>0</v>
      </c>
      <c r="C2263" t="str">
        <f>'Base cotización 2021'!C2284</f>
        <v/>
      </c>
      <c r="D2263" t="str">
        <f>'Base cotización 2021'!D2284</f>
        <v/>
      </c>
      <c r="E2263" t="str">
        <f>'Base cotización 2021'!E2284</f>
        <v/>
      </c>
      <c r="G2263" t="str">
        <f>'Base cotización 2021'!F2284</f>
        <v/>
      </c>
      <c r="I2263" t="e">
        <f>'Base cotización 2021'!#REF!</f>
        <v>#REF!</v>
      </c>
      <c r="J2263" t="e">
        <f>'Base cotización 2021'!#REF!</f>
        <v>#REF!</v>
      </c>
      <c r="K2263">
        <f>'Base cotización 2021'!H2284</f>
        <v>0</v>
      </c>
      <c r="L2263">
        <f>'Base cotización 2021'!K2284</f>
        <v>0</v>
      </c>
      <c r="M2263" s="31">
        <f>'Base cotización 2021'!I2284</f>
        <v>0</v>
      </c>
      <c r="N2263">
        <f>'Base cotización 2021'!L2284</f>
        <v>0</v>
      </c>
      <c r="O2263">
        <f>'Base cotización 2021'!M2284</f>
        <v>0</v>
      </c>
      <c r="P2263" t="e">
        <f>'Base cotización 2021'!#REF!</f>
        <v>#REF!</v>
      </c>
      <c r="Q2263">
        <f>'Base cotización 2021'!N2284</f>
        <v>0</v>
      </c>
      <c r="R2263">
        <f>'Base cotización 2021'!O2284</f>
        <v>0</v>
      </c>
      <c r="S2263">
        <f>'Base cotización 2021'!P2284</f>
        <v>0</v>
      </c>
      <c r="T2263">
        <f>'Base cotización 2021'!Q2284</f>
        <v>0</v>
      </c>
      <c r="U2263">
        <f>'Base cotización 2021'!R2284</f>
        <v>0</v>
      </c>
      <c r="V2263">
        <f>'Base cotización 2021'!W2284</f>
        <v>0</v>
      </c>
      <c r="X2263">
        <f>'Base cotización 2021'!X2284</f>
        <v>0</v>
      </c>
      <c r="Y2263" t="e">
        <f>'Base cotización 2021'!#REF!</f>
        <v>#REF!</v>
      </c>
    </row>
    <row r="2264" spans="1:25">
      <c r="A2264">
        <f>'Base cotización 2021'!B2285</f>
        <v>0</v>
      </c>
      <c r="C2264" t="str">
        <f>'Base cotización 2021'!C2285</f>
        <v/>
      </c>
      <c r="D2264" t="str">
        <f>'Base cotización 2021'!D2285</f>
        <v/>
      </c>
      <c r="E2264" t="str">
        <f>'Base cotización 2021'!E2285</f>
        <v/>
      </c>
      <c r="G2264" t="str">
        <f>'Base cotización 2021'!F2285</f>
        <v/>
      </c>
      <c r="I2264" t="e">
        <f>'Base cotización 2021'!#REF!</f>
        <v>#REF!</v>
      </c>
      <c r="J2264" t="e">
        <f>'Base cotización 2021'!#REF!</f>
        <v>#REF!</v>
      </c>
      <c r="K2264">
        <f>'Base cotización 2021'!H2285</f>
        <v>0</v>
      </c>
      <c r="L2264">
        <f>'Base cotización 2021'!K2285</f>
        <v>0</v>
      </c>
      <c r="M2264" s="31">
        <f>'Base cotización 2021'!I2285</f>
        <v>0</v>
      </c>
      <c r="N2264">
        <f>'Base cotización 2021'!L2285</f>
        <v>0</v>
      </c>
      <c r="O2264">
        <f>'Base cotización 2021'!M2285</f>
        <v>0</v>
      </c>
      <c r="P2264" t="e">
        <f>'Base cotización 2021'!#REF!</f>
        <v>#REF!</v>
      </c>
      <c r="Q2264">
        <f>'Base cotización 2021'!N2285</f>
        <v>0</v>
      </c>
      <c r="R2264">
        <f>'Base cotización 2021'!O2285</f>
        <v>0</v>
      </c>
      <c r="S2264">
        <f>'Base cotización 2021'!P2285</f>
        <v>0</v>
      </c>
      <c r="T2264">
        <f>'Base cotización 2021'!Q2285</f>
        <v>0</v>
      </c>
      <c r="U2264">
        <f>'Base cotización 2021'!R2285</f>
        <v>0</v>
      </c>
      <c r="V2264">
        <f>'Base cotización 2021'!W2285</f>
        <v>0</v>
      </c>
      <c r="X2264">
        <f>'Base cotización 2021'!X2285</f>
        <v>0</v>
      </c>
      <c r="Y2264" t="e">
        <f>'Base cotización 2021'!#REF!</f>
        <v>#REF!</v>
      </c>
    </row>
    <row r="2265" spans="1:25">
      <c r="A2265">
        <f>'Base cotización 2021'!B2286</f>
        <v>0</v>
      </c>
      <c r="C2265" t="str">
        <f>'Base cotización 2021'!C2286</f>
        <v/>
      </c>
      <c r="D2265" t="str">
        <f>'Base cotización 2021'!D2286</f>
        <v/>
      </c>
      <c r="E2265" t="str">
        <f>'Base cotización 2021'!E2286</f>
        <v/>
      </c>
      <c r="G2265" t="str">
        <f>'Base cotización 2021'!F2286</f>
        <v/>
      </c>
      <c r="I2265" t="e">
        <f>'Base cotización 2021'!#REF!</f>
        <v>#REF!</v>
      </c>
      <c r="J2265" t="e">
        <f>'Base cotización 2021'!#REF!</f>
        <v>#REF!</v>
      </c>
      <c r="K2265">
        <f>'Base cotización 2021'!H2286</f>
        <v>0</v>
      </c>
      <c r="L2265">
        <f>'Base cotización 2021'!K2286</f>
        <v>0</v>
      </c>
      <c r="M2265" s="31">
        <f>'Base cotización 2021'!I2286</f>
        <v>0</v>
      </c>
      <c r="N2265">
        <f>'Base cotización 2021'!L2286</f>
        <v>0</v>
      </c>
      <c r="O2265">
        <f>'Base cotización 2021'!M2286</f>
        <v>0</v>
      </c>
      <c r="P2265" t="e">
        <f>'Base cotización 2021'!#REF!</f>
        <v>#REF!</v>
      </c>
      <c r="Q2265">
        <f>'Base cotización 2021'!N2286</f>
        <v>0</v>
      </c>
      <c r="R2265">
        <f>'Base cotización 2021'!O2286</f>
        <v>0</v>
      </c>
      <c r="S2265">
        <f>'Base cotización 2021'!P2286</f>
        <v>0</v>
      </c>
      <c r="T2265">
        <f>'Base cotización 2021'!Q2286</f>
        <v>0</v>
      </c>
      <c r="U2265">
        <f>'Base cotización 2021'!R2286</f>
        <v>0</v>
      </c>
      <c r="V2265">
        <f>'Base cotización 2021'!W2286</f>
        <v>0</v>
      </c>
      <c r="X2265">
        <f>'Base cotización 2021'!X2286</f>
        <v>0</v>
      </c>
      <c r="Y2265" t="e">
        <f>'Base cotización 2021'!#REF!</f>
        <v>#REF!</v>
      </c>
    </row>
    <row r="2266" spans="1:25">
      <c r="A2266">
        <f>'Base cotización 2021'!B2287</f>
        <v>0</v>
      </c>
      <c r="C2266" t="str">
        <f>'Base cotización 2021'!C2287</f>
        <v/>
      </c>
      <c r="D2266" t="str">
        <f>'Base cotización 2021'!D2287</f>
        <v/>
      </c>
      <c r="E2266" t="str">
        <f>'Base cotización 2021'!E2287</f>
        <v/>
      </c>
      <c r="G2266" t="str">
        <f>'Base cotización 2021'!F2287</f>
        <v/>
      </c>
      <c r="I2266" t="e">
        <f>'Base cotización 2021'!#REF!</f>
        <v>#REF!</v>
      </c>
      <c r="J2266" t="e">
        <f>'Base cotización 2021'!#REF!</f>
        <v>#REF!</v>
      </c>
      <c r="K2266">
        <f>'Base cotización 2021'!H2287</f>
        <v>0</v>
      </c>
      <c r="L2266">
        <f>'Base cotización 2021'!K2287</f>
        <v>0</v>
      </c>
      <c r="M2266" s="31">
        <f>'Base cotización 2021'!I2287</f>
        <v>0</v>
      </c>
      <c r="N2266">
        <f>'Base cotización 2021'!L2287</f>
        <v>0</v>
      </c>
      <c r="O2266">
        <f>'Base cotización 2021'!M2287</f>
        <v>0</v>
      </c>
      <c r="P2266" t="e">
        <f>'Base cotización 2021'!#REF!</f>
        <v>#REF!</v>
      </c>
      <c r="Q2266">
        <f>'Base cotización 2021'!N2287</f>
        <v>0</v>
      </c>
      <c r="R2266">
        <f>'Base cotización 2021'!O2287</f>
        <v>0</v>
      </c>
      <c r="S2266">
        <f>'Base cotización 2021'!P2287</f>
        <v>0</v>
      </c>
      <c r="T2266">
        <f>'Base cotización 2021'!Q2287</f>
        <v>0</v>
      </c>
      <c r="U2266">
        <f>'Base cotización 2021'!R2287</f>
        <v>0</v>
      </c>
      <c r="V2266">
        <f>'Base cotización 2021'!W2287</f>
        <v>0</v>
      </c>
      <c r="X2266">
        <f>'Base cotización 2021'!X2287</f>
        <v>0</v>
      </c>
      <c r="Y2266" t="e">
        <f>'Base cotización 2021'!#REF!</f>
        <v>#REF!</v>
      </c>
    </row>
    <row r="2267" spans="1:25">
      <c r="A2267">
        <f>'Base cotización 2021'!B2288</f>
        <v>0</v>
      </c>
      <c r="C2267" t="str">
        <f>'Base cotización 2021'!C2288</f>
        <v/>
      </c>
      <c r="D2267" t="str">
        <f>'Base cotización 2021'!D2288</f>
        <v/>
      </c>
      <c r="E2267" t="str">
        <f>'Base cotización 2021'!E2288</f>
        <v/>
      </c>
      <c r="G2267" t="str">
        <f>'Base cotización 2021'!F2288</f>
        <v/>
      </c>
      <c r="I2267" t="e">
        <f>'Base cotización 2021'!#REF!</f>
        <v>#REF!</v>
      </c>
      <c r="J2267" t="e">
        <f>'Base cotización 2021'!#REF!</f>
        <v>#REF!</v>
      </c>
      <c r="K2267">
        <f>'Base cotización 2021'!H2288</f>
        <v>0</v>
      </c>
      <c r="L2267">
        <f>'Base cotización 2021'!K2288</f>
        <v>0</v>
      </c>
      <c r="M2267" s="31">
        <f>'Base cotización 2021'!I2288</f>
        <v>0</v>
      </c>
      <c r="N2267">
        <f>'Base cotización 2021'!L2288</f>
        <v>0</v>
      </c>
      <c r="O2267">
        <f>'Base cotización 2021'!M2288</f>
        <v>0</v>
      </c>
      <c r="P2267" t="e">
        <f>'Base cotización 2021'!#REF!</f>
        <v>#REF!</v>
      </c>
      <c r="Q2267">
        <f>'Base cotización 2021'!N2288</f>
        <v>0</v>
      </c>
      <c r="R2267">
        <f>'Base cotización 2021'!O2288</f>
        <v>0</v>
      </c>
      <c r="S2267">
        <f>'Base cotización 2021'!P2288</f>
        <v>0</v>
      </c>
      <c r="T2267">
        <f>'Base cotización 2021'!Q2288</f>
        <v>0</v>
      </c>
      <c r="U2267">
        <f>'Base cotización 2021'!R2288</f>
        <v>0</v>
      </c>
      <c r="V2267">
        <f>'Base cotización 2021'!W2288</f>
        <v>0</v>
      </c>
      <c r="X2267">
        <f>'Base cotización 2021'!X2288</f>
        <v>0</v>
      </c>
      <c r="Y2267" t="e">
        <f>'Base cotización 2021'!#REF!</f>
        <v>#REF!</v>
      </c>
    </row>
    <row r="2268" spans="1:25">
      <c r="A2268">
        <f>'Base cotización 2021'!B2289</f>
        <v>0</v>
      </c>
      <c r="C2268" t="str">
        <f>'Base cotización 2021'!C2289</f>
        <v/>
      </c>
      <c r="D2268" t="str">
        <f>'Base cotización 2021'!D2289</f>
        <v/>
      </c>
      <c r="E2268" t="str">
        <f>'Base cotización 2021'!E2289</f>
        <v/>
      </c>
      <c r="G2268" t="str">
        <f>'Base cotización 2021'!F2289</f>
        <v/>
      </c>
      <c r="I2268" t="e">
        <f>'Base cotización 2021'!#REF!</f>
        <v>#REF!</v>
      </c>
      <c r="J2268" t="e">
        <f>'Base cotización 2021'!#REF!</f>
        <v>#REF!</v>
      </c>
      <c r="K2268">
        <f>'Base cotización 2021'!H2289</f>
        <v>0</v>
      </c>
      <c r="L2268">
        <f>'Base cotización 2021'!K2289</f>
        <v>0</v>
      </c>
      <c r="M2268" s="31">
        <f>'Base cotización 2021'!I2289</f>
        <v>0</v>
      </c>
      <c r="N2268">
        <f>'Base cotización 2021'!L2289</f>
        <v>0</v>
      </c>
      <c r="O2268">
        <f>'Base cotización 2021'!M2289</f>
        <v>0</v>
      </c>
      <c r="P2268" t="e">
        <f>'Base cotización 2021'!#REF!</f>
        <v>#REF!</v>
      </c>
      <c r="Q2268">
        <f>'Base cotización 2021'!N2289</f>
        <v>0</v>
      </c>
      <c r="R2268">
        <f>'Base cotización 2021'!O2289</f>
        <v>0</v>
      </c>
      <c r="S2268">
        <f>'Base cotización 2021'!P2289</f>
        <v>0</v>
      </c>
      <c r="T2268">
        <f>'Base cotización 2021'!Q2289</f>
        <v>0</v>
      </c>
      <c r="U2268">
        <f>'Base cotización 2021'!R2289</f>
        <v>0</v>
      </c>
      <c r="V2268">
        <f>'Base cotización 2021'!W2289</f>
        <v>0</v>
      </c>
      <c r="X2268">
        <f>'Base cotización 2021'!X2289</f>
        <v>0</v>
      </c>
      <c r="Y2268" t="e">
        <f>'Base cotización 2021'!#REF!</f>
        <v>#REF!</v>
      </c>
    </row>
    <row r="2269" spans="1:25">
      <c r="A2269">
        <f>'Base cotización 2021'!B2290</f>
        <v>0</v>
      </c>
      <c r="C2269" t="str">
        <f>'Base cotización 2021'!C2290</f>
        <v/>
      </c>
      <c r="D2269" t="str">
        <f>'Base cotización 2021'!D2290</f>
        <v/>
      </c>
      <c r="E2269" t="str">
        <f>'Base cotización 2021'!E2290</f>
        <v/>
      </c>
      <c r="G2269" t="str">
        <f>'Base cotización 2021'!F2290</f>
        <v/>
      </c>
      <c r="I2269" t="e">
        <f>'Base cotización 2021'!#REF!</f>
        <v>#REF!</v>
      </c>
      <c r="J2269" t="e">
        <f>'Base cotización 2021'!#REF!</f>
        <v>#REF!</v>
      </c>
      <c r="K2269">
        <f>'Base cotización 2021'!H2290</f>
        <v>0</v>
      </c>
      <c r="L2269">
        <f>'Base cotización 2021'!K2290</f>
        <v>0</v>
      </c>
      <c r="M2269" s="31">
        <f>'Base cotización 2021'!I2290</f>
        <v>0</v>
      </c>
      <c r="N2269">
        <f>'Base cotización 2021'!L2290</f>
        <v>0</v>
      </c>
      <c r="O2269">
        <f>'Base cotización 2021'!M2290</f>
        <v>0</v>
      </c>
      <c r="P2269" t="e">
        <f>'Base cotización 2021'!#REF!</f>
        <v>#REF!</v>
      </c>
      <c r="Q2269">
        <f>'Base cotización 2021'!N2290</f>
        <v>0</v>
      </c>
      <c r="R2269">
        <f>'Base cotización 2021'!O2290</f>
        <v>0</v>
      </c>
      <c r="S2269">
        <f>'Base cotización 2021'!P2290</f>
        <v>0</v>
      </c>
      <c r="T2269">
        <f>'Base cotización 2021'!Q2290</f>
        <v>0</v>
      </c>
      <c r="U2269">
        <f>'Base cotización 2021'!R2290</f>
        <v>0</v>
      </c>
      <c r="V2269">
        <f>'Base cotización 2021'!W2290</f>
        <v>0</v>
      </c>
      <c r="X2269">
        <f>'Base cotización 2021'!X2290</f>
        <v>0</v>
      </c>
      <c r="Y2269" t="e">
        <f>'Base cotización 2021'!#REF!</f>
        <v>#REF!</v>
      </c>
    </row>
    <row r="2270" spans="1:25">
      <c r="A2270">
        <f>'Base cotización 2021'!B2291</f>
        <v>0</v>
      </c>
      <c r="C2270" t="str">
        <f>'Base cotización 2021'!C2291</f>
        <v/>
      </c>
      <c r="D2270" t="str">
        <f>'Base cotización 2021'!D2291</f>
        <v/>
      </c>
      <c r="E2270" t="str">
        <f>'Base cotización 2021'!E2291</f>
        <v/>
      </c>
      <c r="G2270" t="str">
        <f>'Base cotización 2021'!F2291</f>
        <v/>
      </c>
      <c r="I2270" t="e">
        <f>'Base cotización 2021'!#REF!</f>
        <v>#REF!</v>
      </c>
      <c r="J2270" t="e">
        <f>'Base cotización 2021'!#REF!</f>
        <v>#REF!</v>
      </c>
      <c r="K2270">
        <f>'Base cotización 2021'!H2291</f>
        <v>0</v>
      </c>
      <c r="L2270">
        <f>'Base cotización 2021'!K2291</f>
        <v>0</v>
      </c>
      <c r="M2270" s="31">
        <f>'Base cotización 2021'!I2291</f>
        <v>0</v>
      </c>
      <c r="N2270">
        <f>'Base cotización 2021'!L2291</f>
        <v>0</v>
      </c>
      <c r="O2270">
        <f>'Base cotización 2021'!M2291</f>
        <v>0</v>
      </c>
      <c r="P2270" t="e">
        <f>'Base cotización 2021'!#REF!</f>
        <v>#REF!</v>
      </c>
      <c r="Q2270">
        <f>'Base cotización 2021'!N2291</f>
        <v>0</v>
      </c>
      <c r="R2270">
        <f>'Base cotización 2021'!O2291</f>
        <v>0</v>
      </c>
      <c r="S2270">
        <f>'Base cotización 2021'!P2291</f>
        <v>0</v>
      </c>
      <c r="T2270">
        <f>'Base cotización 2021'!Q2291</f>
        <v>0</v>
      </c>
      <c r="U2270">
        <f>'Base cotización 2021'!R2291</f>
        <v>0</v>
      </c>
      <c r="V2270">
        <f>'Base cotización 2021'!W2291</f>
        <v>0</v>
      </c>
      <c r="X2270">
        <f>'Base cotización 2021'!X2291</f>
        <v>0</v>
      </c>
      <c r="Y2270" t="e">
        <f>'Base cotización 2021'!#REF!</f>
        <v>#REF!</v>
      </c>
    </row>
    <row r="2271" spans="1:25">
      <c r="A2271">
        <f>'Base cotización 2021'!B2292</f>
        <v>0</v>
      </c>
      <c r="C2271" t="str">
        <f>'Base cotización 2021'!C2292</f>
        <v/>
      </c>
      <c r="D2271" t="str">
        <f>'Base cotización 2021'!D2292</f>
        <v/>
      </c>
      <c r="E2271" t="str">
        <f>'Base cotización 2021'!E2292</f>
        <v/>
      </c>
      <c r="G2271" t="str">
        <f>'Base cotización 2021'!F2292</f>
        <v/>
      </c>
      <c r="I2271" t="e">
        <f>'Base cotización 2021'!#REF!</f>
        <v>#REF!</v>
      </c>
      <c r="J2271" t="e">
        <f>'Base cotización 2021'!#REF!</f>
        <v>#REF!</v>
      </c>
      <c r="K2271">
        <f>'Base cotización 2021'!H2292</f>
        <v>0</v>
      </c>
      <c r="L2271">
        <f>'Base cotización 2021'!K2292</f>
        <v>0</v>
      </c>
      <c r="M2271" s="31">
        <f>'Base cotización 2021'!I2292</f>
        <v>0</v>
      </c>
      <c r="N2271">
        <f>'Base cotización 2021'!L2292</f>
        <v>0</v>
      </c>
      <c r="O2271">
        <f>'Base cotización 2021'!M2292</f>
        <v>0</v>
      </c>
      <c r="P2271" t="e">
        <f>'Base cotización 2021'!#REF!</f>
        <v>#REF!</v>
      </c>
      <c r="Q2271">
        <f>'Base cotización 2021'!N2292</f>
        <v>0</v>
      </c>
      <c r="R2271">
        <f>'Base cotización 2021'!O2292</f>
        <v>0</v>
      </c>
      <c r="S2271">
        <f>'Base cotización 2021'!P2292</f>
        <v>0</v>
      </c>
      <c r="T2271">
        <f>'Base cotización 2021'!Q2292</f>
        <v>0</v>
      </c>
      <c r="U2271">
        <f>'Base cotización 2021'!R2292</f>
        <v>0</v>
      </c>
      <c r="V2271">
        <f>'Base cotización 2021'!W2292</f>
        <v>0</v>
      </c>
      <c r="X2271">
        <f>'Base cotización 2021'!X2292</f>
        <v>0</v>
      </c>
      <c r="Y2271" t="e">
        <f>'Base cotización 2021'!#REF!</f>
        <v>#REF!</v>
      </c>
    </row>
    <row r="2272" spans="1:25">
      <c r="A2272">
        <f>'Base cotización 2021'!B2293</f>
        <v>0</v>
      </c>
      <c r="C2272" t="str">
        <f>'Base cotización 2021'!C2293</f>
        <v/>
      </c>
      <c r="D2272" t="str">
        <f>'Base cotización 2021'!D2293</f>
        <v/>
      </c>
      <c r="E2272" t="str">
        <f>'Base cotización 2021'!E2293</f>
        <v/>
      </c>
      <c r="G2272" t="str">
        <f>'Base cotización 2021'!F2293</f>
        <v/>
      </c>
      <c r="I2272" t="e">
        <f>'Base cotización 2021'!#REF!</f>
        <v>#REF!</v>
      </c>
      <c r="J2272" t="e">
        <f>'Base cotización 2021'!#REF!</f>
        <v>#REF!</v>
      </c>
      <c r="K2272">
        <f>'Base cotización 2021'!H2293</f>
        <v>0</v>
      </c>
      <c r="L2272">
        <f>'Base cotización 2021'!K2293</f>
        <v>0</v>
      </c>
      <c r="M2272" s="31">
        <f>'Base cotización 2021'!I2293</f>
        <v>0</v>
      </c>
      <c r="N2272">
        <f>'Base cotización 2021'!L2293</f>
        <v>0</v>
      </c>
      <c r="O2272">
        <f>'Base cotización 2021'!M2293</f>
        <v>0</v>
      </c>
      <c r="P2272" t="e">
        <f>'Base cotización 2021'!#REF!</f>
        <v>#REF!</v>
      </c>
      <c r="Q2272">
        <f>'Base cotización 2021'!N2293</f>
        <v>0</v>
      </c>
      <c r="R2272">
        <f>'Base cotización 2021'!O2293</f>
        <v>0</v>
      </c>
      <c r="S2272">
        <f>'Base cotización 2021'!P2293</f>
        <v>0</v>
      </c>
      <c r="T2272">
        <f>'Base cotización 2021'!Q2293</f>
        <v>0</v>
      </c>
      <c r="U2272">
        <f>'Base cotización 2021'!R2293</f>
        <v>0</v>
      </c>
      <c r="V2272">
        <f>'Base cotización 2021'!W2293</f>
        <v>0</v>
      </c>
      <c r="X2272">
        <f>'Base cotización 2021'!X2293</f>
        <v>0</v>
      </c>
      <c r="Y2272" t="e">
        <f>'Base cotización 2021'!#REF!</f>
        <v>#REF!</v>
      </c>
    </row>
    <row r="2273" spans="1:25">
      <c r="A2273">
        <f>'Base cotización 2021'!B2294</f>
        <v>0</v>
      </c>
      <c r="C2273" t="str">
        <f>'Base cotización 2021'!C2294</f>
        <v/>
      </c>
      <c r="D2273" t="str">
        <f>'Base cotización 2021'!D2294</f>
        <v/>
      </c>
      <c r="E2273" t="str">
        <f>'Base cotización 2021'!E2294</f>
        <v/>
      </c>
      <c r="G2273" t="str">
        <f>'Base cotización 2021'!F2294</f>
        <v/>
      </c>
      <c r="I2273" t="e">
        <f>'Base cotización 2021'!#REF!</f>
        <v>#REF!</v>
      </c>
      <c r="J2273" t="e">
        <f>'Base cotización 2021'!#REF!</f>
        <v>#REF!</v>
      </c>
      <c r="K2273">
        <f>'Base cotización 2021'!H2294</f>
        <v>0</v>
      </c>
      <c r="L2273">
        <f>'Base cotización 2021'!K2294</f>
        <v>0</v>
      </c>
      <c r="M2273" s="31">
        <f>'Base cotización 2021'!I2294</f>
        <v>0</v>
      </c>
      <c r="N2273">
        <f>'Base cotización 2021'!L2294</f>
        <v>0</v>
      </c>
      <c r="O2273">
        <f>'Base cotización 2021'!M2294</f>
        <v>0</v>
      </c>
      <c r="P2273" t="e">
        <f>'Base cotización 2021'!#REF!</f>
        <v>#REF!</v>
      </c>
      <c r="Q2273">
        <f>'Base cotización 2021'!N2294</f>
        <v>0</v>
      </c>
      <c r="R2273">
        <f>'Base cotización 2021'!O2294</f>
        <v>0</v>
      </c>
      <c r="S2273">
        <f>'Base cotización 2021'!P2294</f>
        <v>0</v>
      </c>
      <c r="T2273">
        <f>'Base cotización 2021'!Q2294</f>
        <v>0</v>
      </c>
      <c r="U2273">
        <f>'Base cotización 2021'!R2294</f>
        <v>0</v>
      </c>
      <c r="V2273">
        <f>'Base cotización 2021'!W2294</f>
        <v>0</v>
      </c>
      <c r="X2273">
        <f>'Base cotización 2021'!X2294</f>
        <v>0</v>
      </c>
      <c r="Y2273" t="e">
        <f>'Base cotización 2021'!#REF!</f>
        <v>#REF!</v>
      </c>
    </row>
    <row r="2274" spans="1:25">
      <c r="A2274">
        <f>'Base cotización 2021'!B2295</f>
        <v>0</v>
      </c>
      <c r="C2274" t="str">
        <f>'Base cotización 2021'!C2295</f>
        <v/>
      </c>
      <c r="D2274" t="str">
        <f>'Base cotización 2021'!D2295</f>
        <v/>
      </c>
      <c r="E2274" t="str">
        <f>'Base cotización 2021'!E2295</f>
        <v/>
      </c>
      <c r="G2274" t="str">
        <f>'Base cotización 2021'!F2295</f>
        <v/>
      </c>
      <c r="I2274" t="e">
        <f>'Base cotización 2021'!#REF!</f>
        <v>#REF!</v>
      </c>
      <c r="J2274" t="e">
        <f>'Base cotización 2021'!#REF!</f>
        <v>#REF!</v>
      </c>
      <c r="K2274">
        <f>'Base cotización 2021'!H2295</f>
        <v>0</v>
      </c>
      <c r="L2274">
        <f>'Base cotización 2021'!K2295</f>
        <v>0</v>
      </c>
      <c r="M2274" s="31">
        <f>'Base cotización 2021'!I2295</f>
        <v>0</v>
      </c>
      <c r="N2274">
        <f>'Base cotización 2021'!L2295</f>
        <v>0</v>
      </c>
      <c r="O2274">
        <f>'Base cotización 2021'!M2295</f>
        <v>0</v>
      </c>
      <c r="P2274" t="e">
        <f>'Base cotización 2021'!#REF!</f>
        <v>#REF!</v>
      </c>
      <c r="Q2274">
        <f>'Base cotización 2021'!N2295</f>
        <v>0</v>
      </c>
      <c r="R2274">
        <f>'Base cotización 2021'!O2295</f>
        <v>0</v>
      </c>
      <c r="S2274">
        <f>'Base cotización 2021'!P2295</f>
        <v>0</v>
      </c>
      <c r="T2274">
        <f>'Base cotización 2021'!Q2295</f>
        <v>0</v>
      </c>
      <c r="U2274">
        <f>'Base cotización 2021'!R2295</f>
        <v>0</v>
      </c>
      <c r="V2274">
        <f>'Base cotización 2021'!W2295</f>
        <v>0</v>
      </c>
      <c r="X2274">
        <f>'Base cotización 2021'!X2295</f>
        <v>0</v>
      </c>
      <c r="Y2274" t="e">
        <f>'Base cotización 2021'!#REF!</f>
        <v>#REF!</v>
      </c>
    </row>
    <row r="2275" spans="1:25">
      <c r="A2275">
        <f>'Base cotización 2021'!B2296</f>
        <v>0</v>
      </c>
      <c r="C2275" t="str">
        <f>'Base cotización 2021'!C2296</f>
        <v/>
      </c>
      <c r="D2275" t="str">
        <f>'Base cotización 2021'!D2296</f>
        <v/>
      </c>
      <c r="E2275" t="str">
        <f>'Base cotización 2021'!E2296</f>
        <v/>
      </c>
      <c r="G2275" t="str">
        <f>'Base cotización 2021'!F2296</f>
        <v/>
      </c>
      <c r="I2275" t="e">
        <f>'Base cotización 2021'!#REF!</f>
        <v>#REF!</v>
      </c>
      <c r="J2275" t="e">
        <f>'Base cotización 2021'!#REF!</f>
        <v>#REF!</v>
      </c>
      <c r="K2275">
        <f>'Base cotización 2021'!H2296</f>
        <v>0</v>
      </c>
      <c r="L2275">
        <f>'Base cotización 2021'!K2296</f>
        <v>0</v>
      </c>
      <c r="M2275" s="31">
        <f>'Base cotización 2021'!I2296</f>
        <v>0</v>
      </c>
      <c r="N2275">
        <f>'Base cotización 2021'!L2296</f>
        <v>0</v>
      </c>
      <c r="O2275">
        <f>'Base cotización 2021'!M2296</f>
        <v>0</v>
      </c>
      <c r="P2275" t="e">
        <f>'Base cotización 2021'!#REF!</f>
        <v>#REF!</v>
      </c>
      <c r="Q2275">
        <f>'Base cotización 2021'!N2296</f>
        <v>0</v>
      </c>
      <c r="R2275">
        <f>'Base cotización 2021'!O2296</f>
        <v>0</v>
      </c>
      <c r="S2275">
        <f>'Base cotización 2021'!P2296</f>
        <v>0</v>
      </c>
      <c r="T2275">
        <f>'Base cotización 2021'!Q2296</f>
        <v>0</v>
      </c>
      <c r="U2275">
        <f>'Base cotización 2021'!R2296</f>
        <v>0</v>
      </c>
      <c r="V2275">
        <f>'Base cotización 2021'!W2296</f>
        <v>0</v>
      </c>
      <c r="X2275">
        <f>'Base cotización 2021'!X2296</f>
        <v>0</v>
      </c>
      <c r="Y2275" t="e">
        <f>'Base cotización 2021'!#REF!</f>
        <v>#REF!</v>
      </c>
    </row>
    <row r="2276" spans="1:25">
      <c r="A2276">
        <f>'Base cotización 2021'!B2297</f>
        <v>0</v>
      </c>
      <c r="C2276" t="str">
        <f>'Base cotización 2021'!C2297</f>
        <v/>
      </c>
      <c r="D2276" t="str">
        <f>'Base cotización 2021'!D2297</f>
        <v/>
      </c>
      <c r="E2276" t="str">
        <f>'Base cotización 2021'!E2297</f>
        <v/>
      </c>
      <c r="G2276" t="str">
        <f>'Base cotización 2021'!F2297</f>
        <v/>
      </c>
      <c r="I2276" t="e">
        <f>'Base cotización 2021'!#REF!</f>
        <v>#REF!</v>
      </c>
      <c r="J2276" t="e">
        <f>'Base cotización 2021'!#REF!</f>
        <v>#REF!</v>
      </c>
      <c r="K2276">
        <f>'Base cotización 2021'!H2297</f>
        <v>0</v>
      </c>
      <c r="L2276">
        <f>'Base cotización 2021'!K2297</f>
        <v>0</v>
      </c>
      <c r="M2276" s="31">
        <f>'Base cotización 2021'!I2297</f>
        <v>0</v>
      </c>
      <c r="N2276">
        <f>'Base cotización 2021'!L2297</f>
        <v>0</v>
      </c>
      <c r="O2276">
        <f>'Base cotización 2021'!M2297</f>
        <v>0</v>
      </c>
      <c r="P2276" t="e">
        <f>'Base cotización 2021'!#REF!</f>
        <v>#REF!</v>
      </c>
      <c r="Q2276">
        <f>'Base cotización 2021'!N2297</f>
        <v>0</v>
      </c>
      <c r="R2276">
        <f>'Base cotización 2021'!O2297</f>
        <v>0</v>
      </c>
      <c r="S2276">
        <f>'Base cotización 2021'!P2297</f>
        <v>0</v>
      </c>
      <c r="T2276">
        <f>'Base cotización 2021'!Q2297</f>
        <v>0</v>
      </c>
      <c r="U2276">
        <f>'Base cotización 2021'!R2297</f>
        <v>0</v>
      </c>
      <c r="V2276">
        <f>'Base cotización 2021'!W2297</f>
        <v>0</v>
      </c>
      <c r="X2276">
        <f>'Base cotización 2021'!X2297</f>
        <v>0</v>
      </c>
      <c r="Y2276" t="e">
        <f>'Base cotización 2021'!#REF!</f>
        <v>#REF!</v>
      </c>
    </row>
    <row r="2277" spans="1:25">
      <c r="A2277">
        <f>'Base cotización 2021'!B2298</f>
        <v>0</v>
      </c>
      <c r="C2277" t="str">
        <f>'Base cotización 2021'!C2298</f>
        <v/>
      </c>
      <c r="D2277" t="str">
        <f>'Base cotización 2021'!D2298</f>
        <v/>
      </c>
      <c r="E2277" t="str">
        <f>'Base cotización 2021'!E2298</f>
        <v/>
      </c>
      <c r="G2277" t="str">
        <f>'Base cotización 2021'!F2298</f>
        <v/>
      </c>
      <c r="I2277" t="e">
        <f>'Base cotización 2021'!#REF!</f>
        <v>#REF!</v>
      </c>
      <c r="J2277" t="e">
        <f>'Base cotización 2021'!#REF!</f>
        <v>#REF!</v>
      </c>
      <c r="K2277">
        <f>'Base cotización 2021'!H2298</f>
        <v>0</v>
      </c>
      <c r="L2277">
        <f>'Base cotización 2021'!K2298</f>
        <v>0</v>
      </c>
      <c r="M2277" s="31">
        <f>'Base cotización 2021'!I2298</f>
        <v>0</v>
      </c>
      <c r="N2277">
        <f>'Base cotización 2021'!L2298</f>
        <v>0</v>
      </c>
      <c r="O2277">
        <f>'Base cotización 2021'!M2298</f>
        <v>0</v>
      </c>
      <c r="P2277" t="e">
        <f>'Base cotización 2021'!#REF!</f>
        <v>#REF!</v>
      </c>
      <c r="Q2277">
        <f>'Base cotización 2021'!N2298</f>
        <v>0</v>
      </c>
      <c r="R2277">
        <f>'Base cotización 2021'!O2298</f>
        <v>0</v>
      </c>
      <c r="S2277">
        <f>'Base cotización 2021'!P2298</f>
        <v>0</v>
      </c>
      <c r="T2277">
        <f>'Base cotización 2021'!Q2298</f>
        <v>0</v>
      </c>
      <c r="U2277">
        <f>'Base cotización 2021'!R2298</f>
        <v>0</v>
      </c>
      <c r="V2277">
        <f>'Base cotización 2021'!W2298</f>
        <v>0</v>
      </c>
      <c r="X2277">
        <f>'Base cotización 2021'!X2298</f>
        <v>0</v>
      </c>
      <c r="Y2277" t="e">
        <f>'Base cotización 2021'!#REF!</f>
        <v>#REF!</v>
      </c>
    </row>
    <row r="2278" spans="1:25">
      <c r="A2278">
        <f>'Base cotización 2021'!B2299</f>
        <v>0</v>
      </c>
      <c r="C2278" t="str">
        <f>'Base cotización 2021'!C2299</f>
        <v/>
      </c>
      <c r="D2278" t="str">
        <f>'Base cotización 2021'!D2299</f>
        <v/>
      </c>
      <c r="E2278" t="str">
        <f>'Base cotización 2021'!E2299</f>
        <v/>
      </c>
      <c r="G2278" t="str">
        <f>'Base cotización 2021'!F2299</f>
        <v/>
      </c>
      <c r="I2278" t="e">
        <f>'Base cotización 2021'!#REF!</f>
        <v>#REF!</v>
      </c>
      <c r="J2278" t="e">
        <f>'Base cotización 2021'!#REF!</f>
        <v>#REF!</v>
      </c>
      <c r="K2278">
        <f>'Base cotización 2021'!H2299</f>
        <v>0</v>
      </c>
      <c r="L2278">
        <f>'Base cotización 2021'!K2299</f>
        <v>0</v>
      </c>
      <c r="M2278" s="31">
        <f>'Base cotización 2021'!I2299</f>
        <v>0</v>
      </c>
      <c r="N2278">
        <f>'Base cotización 2021'!L2299</f>
        <v>0</v>
      </c>
      <c r="O2278">
        <f>'Base cotización 2021'!M2299</f>
        <v>0</v>
      </c>
      <c r="P2278" t="e">
        <f>'Base cotización 2021'!#REF!</f>
        <v>#REF!</v>
      </c>
      <c r="Q2278">
        <f>'Base cotización 2021'!N2299</f>
        <v>0</v>
      </c>
      <c r="R2278">
        <f>'Base cotización 2021'!O2299</f>
        <v>0</v>
      </c>
      <c r="S2278">
        <f>'Base cotización 2021'!P2299</f>
        <v>0</v>
      </c>
      <c r="T2278">
        <f>'Base cotización 2021'!Q2299</f>
        <v>0</v>
      </c>
      <c r="U2278">
        <f>'Base cotización 2021'!R2299</f>
        <v>0</v>
      </c>
      <c r="V2278">
        <f>'Base cotización 2021'!W2299</f>
        <v>0</v>
      </c>
      <c r="X2278">
        <f>'Base cotización 2021'!X2299</f>
        <v>0</v>
      </c>
      <c r="Y2278" t="e">
        <f>'Base cotización 2021'!#REF!</f>
        <v>#REF!</v>
      </c>
    </row>
    <row r="2279" spans="1:25">
      <c r="A2279">
        <f>'Base cotización 2021'!B2300</f>
        <v>0</v>
      </c>
      <c r="C2279" t="str">
        <f>'Base cotización 2021'!C2300</f>
        <v/>
      </c>
      <c r="D2279" t="str">
        <f>'Base cotización 2021'!D2300</f>
        <v/>
      </c>
      <c r="E2279" t="str">
        <f>'Base cotización 2021'!E2300</f>
        <v/>
      </c>
      <c r="G2279" t="str">
        <f>'Base cotización 2021'!F2300</f>
        <v/>
      </c>
      <c r="I2279" t="e">
        <f>'Base cotización 2021'!#REF!</f>
        <v>#REF!</v>
      </c>
      <c r="J2279" t="e">
        <f>'Base cotización 2021'!#REF!</f>
        <v>#REF!</v>
      </c>
      <c r="K2279">
        <f>'Base cotización 2021'!H2300</f>
        <v>0</v>
      </c>
      <c r="L2279">
        <f>'Base cotización 2021'!K2300</f>
        <v>0</v>
      </c>
      <c r="M2279" s="31">
        <f>'Base cotización 2021'!I2300</f>
        <v>0</v>
      </c>
      <c r="N2279">
        <f>'Base cotización 2021'!L2300</f>
        <v>0</v>
      </c>
      <c r="O2279">
        <f>'Base cotización 2021'!M2300</f>
        <v>0</v>
      </c>
      <c r="P2279" t="e">
        <f>'Base cotización 2021'!#REF!</f>
        <v>#REF!</v>
      </c>
      <c r="Q2279">
        <f>'Base cotización 2021'!N2300</f>
        <v>0</v>
      </c>
      <c r="R2279">
        <f>'Base cotización 2021'!O2300</f>
        <v>0</v>
      </c>
      <c r="S2279">
        <f>'Base cotización 2021'!P2300</f>
        <v>0</v>
      </c>
      <c r="T2279">
        <f>'Base cotización 2021'!Q2300</f>
        <v>0</v>
      </c>
      <c r="U2279">
        <f>'Base cotización 2021'!R2300</f>
        <v>0</v>
      </c>
      <c r="V2279">
        <f>'Base cotización 2021'!W2300</f>
        <v>0</v>
      </c>
      <c r="X2279">
        <f>'Base cotización 2021'!X2300</f>
        <v>0</v>
      </c>
      <c r="Y2279" t="e">
        <f>'Base cotización 2021'!#REF!</f>
        <v>#REF!</v>
      </c>
    </row>
    <row r="2280" spans="1:25">
      <c r="A2280">
        <f>'Base cotización 2021'!B2301</f>
        <v>0</v>
      </c>
      <c r="C2280" t="str">
        <f>'Base cotización 2021'!C2301</f>
        <v/>
      </c>
      <c r="D2280" t="str">
        <f>'Base cotización 2021'!D2301</f>
        <v/>
      </c>
      <c r="E2280" t="str">
        <f>'Base cotización 2021'!E2301</f>
        <v/>
      </c>
      <c r="G2280" t="str">
        <f>'Base cotización 2021'!F2301</f>
        <v/>
      </c>
      <c r="I2280" t="e">
        <f>'Base cotización 2021'!#REF!</f>
        <v>#REF!</v>
      </c>
      <c r="J2280" t="e">
        <f>'Base cotización 2021'!#REF!</f>
        <v>#REF!</v>
      </c>
      <c r="K2280">
        <f>'Base cotización 2021'!H2301</f>
        <v>0</v>
      </c>
      <c r="L2280">
        <f>'Base cotización 2021'!K2301</f>
        <v>0</v>
      </c>
      <c r="M2280" s="31">
        <f>'Base cotización 2021'!I2301</f>
        <v>0</v>
      </c>
      <c r="N2280">
        <f>'Base cotización 2021'!L2301</f>
        <v>0</v>
      </c>
      <c r="O2280">
        <f>'Base cotización 2021'!M2301</f>
        <v>0</v>
      </c>
      <c r="P2280" t="e">
        <f>'Base cotización 2021'!#REF!</f>
        <v>#REF!</v>
      </c>
      <c r="Q2280">
        <f>'Base cotización 2021'!N2301</f>
        <v>0</v>
      </c>
      <c r="R2280">
        <f>'Base cotización 2021'!O2301</f>
        <v>0</v>
      </c>
      <c r="S2280">
        <f>'Base cotización 2021'!P2301</f>
        <v>0</v>
      </c>
      <c r="T2280">
        <f>'Base cotización 2021'!Q2301</f>
        <v>0</v>
      </c>
      <c r="U2280">
        <f>'Base cotización 2021'!R2301</f>
        <v>0</v>
      </c>
      <c r="V2280">
        <f>'Base cotización 2021'!W2301</f>
        <v>0</v>
      </c>
      <c r="X2280">
        <f>'Base cotización 2021'!X2301</f>
        <v>0</v>
      </c>
      <c r="Y2280" t="e">
        <f>'Base cotización 2021'!#REF!</f>
        <v>#REF!</v>
      </c>
    </row>
    <row r="2281" spans="1:25">
      <c r="A2281">
        <f>'Base cotización 2021'!B2302</f>
        <v>0</v>
      </c>
      <c r="C2281" t="str">
        <f>'Base cotización 2021'!C2302</f>
        <v/>
      </c>
      <c r="D2281" t="str">
        <f>'Base cotización 2021'!D2302</f>
        <v/>
      </c>
      <c r="E2281" t="str">
        <f>'Base cotización 2021'!E2302</f>
        <v/>
      </c>
      <c r="G2281" t="str">
        <f>'Base cotización 2021'!F2302</f>
        <v/>
      </c>
      <c r="I2281" t="e">
        <f>'Base cotización 2021'!#REF!</f>
        <v>#REF!</v>
      </c>
      <c r="J2281" t="e">
        <f>'Base cotización 2021'!#REF!</f>
        <v>#REF!</v>
      </c>
      <c r="K2281">
        <f>'Base cotización 2021'!H2302</f>
        <v>0</v>
      </c>
      <c r="L2281">
        <f>'Base cotización 2021'!K2302</f>
        <v>0</v>
      </c>
      <c r="M2281" s="31">
        <f>'Base cotización 2021'!I2302</f>
        <v>0</v>
      </c>
      <c r="N2281">
        <f>'Base cotización 2021'!L2302</f>
        <v>0</v>
      </c>
      <c r="O2281">
        <f>'Base cotización 2021'!M2302</f>
        <v>0</v>
      </c>
      <c r="P2281" t="e">
        <f>'Base cotización 2021'!#REF!</f>
        <v>#REF!</v>
      </c>
      <c r="Q2281">
        <f>'Base cotización 2021'!N2302</f>
        <v>0</v>
      </c>
      <c r="R2281">
        <f>'Base cotización 2021'!O2302</f>
        <v>0</v>
      </c>
      <c r="S2281">
        <f>'Base cotización 2021'!P2302</f>
        <v>0</v>
      </c>
      <c r="T2281">
        <f>'Base cotización 2021'!Q2302</f>
        <v>0</v>
      </c>
      <c r="U2281">
        <f>'Base cotización 2021'!R2302</f>
        <v>0</v>
      </c>
      <c r="V2281">
        <f>'Base cotización 2021'!W2302</f>
        <v>0</v>
      </c>
      <c r="X2281">
        <f>'Base cotización 2021'!X2302</f>
        <v>0</v>
      </c>
      <c r="Y2281" t="e">
        <f>'Base cotización 2021'!#REF!</f>
        <v>#REF!</v>
      </c>
    </row>
    <row r="2282" spans="1:25">
      <c r="A2282">
        <f>'Base cotización 2021'!B2303</f>
        <v>0</v>
      </c>
      <c r="C2282" t="str">
        <f>'Base cotización 2021'!C2303</f>
        <v/>
      </c>
      <c r="D2282" t="str">
        <f>'Base cotización 2021'!D2303</f>
        <v/>
      </c>
      <c r="E2282" t="str">
        <f>'Base cotización 2021'!E2303</f>
        <v/>
      </c>
      <c r="G2282" t="str">
        <f>'Base cotización 2021'!F2303</f>
        <v/>
      </c>
      <c r="I2282" t="e">
        <f>'Base cotización 2021'!#REF!</f>
        <v>#REF!</v>
      </c>
      <c r="J2282" t="e">
        <f>'Base cotización 2021'!#REF!</f>
        <v>#REF!</v>
      </c>
      <c r="K2282">
        <f>'Base cotización 2021'!H2303</f>
        <v>0</v>
      </c>
      <c r="L2282">
        <f>'Base cotización 2021'!K2303</f>
        <v>0</v>
      </c>
      <c r="M2282" s="31">
        <f>'Base cotización 2021'!I2303</f>
        <v>0</v>
      </c>
      <c r="N2282">
        <f>'Base cotización 2021'!L2303</f>
        <v>0</v>
      </c>
      <c r="O2282">
        <f>'Base cotización 2021'!M2303</f>
        <v>0</v>
      </c>
      <c r="P2282" t="e">
        <f>'Base cotización 2021'!#REF!</f>
        <v>#REF!</v>
      </c>
      <c r="Q2282">
        <f>'Base cotización 2021'!N2303</f>
        <v>0</v>
      </c>
      <c r="R2282">
        <f>'Base cotización 2021'!O2303</f>
        <v>0</v>
      </c>
      <c r="S2282">
        <f>'Base cotización 2021'!P2303</f>
        <v>0</v>
      </c>
      <c r="T2282">
        <f>'Base cotización 2021'!Q2303</f>
        <v>0</v>
      </c>
      <c r="U2282">
        <f>'Base cotización 2021'!R2303</f>
        <v>0</v>
      </c>
      <c r="V2282">
        <f>'Base cotización 2021'!W2303</f>
        <v>0</v>
      </c>
      <c r="X2282">
        <f>'Base cotización 2021'!X2303</f>
        <v>0</v>
      </c>
      <c r="Y2282" t="e">
        <f>'Base cotización 2021'!#REF!</f>
        <v>#REF!</v>
      </c>
    </row>
    <row r="2283" spans="1:25">
      <c r="A2283">
        <f>'Base cotización 2021'!B2304</f>
        <v>0</v>
      </c>
      <c r="C2283" t="str">
        <f>'Base cotización 2021'!C2304</f>
        <v/>
      </c>
      <c r="D2283" t="str">
        <f>'Base cotización 2021'!D2304</f>
        <v/>
      </c>
      <c r="E2283" t="str">
        <f>'Base cotización 2021'!E2304</f>
        <v/>
      </c>
      <c r="G2283" t="str">
        <f>'Base cotización 2021'!F2304</f>
        <v/>
      </c>
      <c r="I2283" t="e">
        <f>'Base cotización 2021'!#REF!</f>
        <v>#REF!</v>
      </c>
      <c r="J2283" t="e">
        <f>'Base cotización 2021'!#REF!</f>
        <v>#REF!</v>
      </c>
      <c r="K2283">
        <f>'Base cotización 2021'!H2304</f>
        <v>0</v>
      </c>
      <c r="L2283">
        <f>'Base cotización 2021'!K2304</f>
        <v>0</v>
      </c>
      <c r="M2283" s="31">
        <f>'Base cotización 2021'!I2304</f>
        <v>0</v>
      </c>
      <c r="N2283">
        <f>'Base cotización 2021'!L2304</f>
        <v>0</v>
      </c>
      <c r="O2283">
        <f>'Base cotización 2021'!M2304</f>
        <v>0</v>
      </c>
      <c r="P2283" t="e">
        <f>'Base cotización 2021'!#REF!</f>
        <v>#REF!</v>
      </c>
      <c r="Q2283">
        <f>'Base cotización 2021'!N2304</f>
        <v>0</v>
      </c>
      <c r="R2283">
        <f>'Base cotización 2021'!O2304</f>
        <v>0</v>
      </c>
      <c r="S2283">
        <f>'Base cotización 2021'!P2304</f>
        <v>0</v>
      </c>
      <c r="T2283">
        <f>'Base cotización 2021'!Q2304</f>
        <v>0</v>
      </c>
      <c r="U2283">
        <f>'Base cotización 2021'!R2304</f>
        <v>0</v>
      </c>
      <c r="V2283">
        <f>'Base cotización 2021'!W2304</f>
        <v>0</v>
      </c>
      <c r="X2283">
        <f>'Base cotización 2021'!X2304</f>
        <v>0</v>
      </c>
      <c r="Y2283" t="e">
        <f>'Base cotización 2021'!#REF!</f>
        <v>#REF!</v>
      </c>
    </row>
    <row r="2284" spans="1:25">
      <c r="A2284">
        <f>'Base cotización 2021'!B2305</f>
        <v>0</v>
      </c>
      <c r="C2284" t="str">
        <f>'Base cotización 2021'!C2305</f>
        <v/>
      </c>
      <c r="D2284" t="str">
        <f>'Base cotización 2021'!D2305</f>
        <v/>
      </c>
      <c r="E2284" t="str">
        <f>'Base cotización 2021'!E2305</f>
        <v/>
      </c>
      <c r="G2284" t="str">
        <f>'Base cotización 2021'!F2305</f>
        <v/>
      </c>
      <c r="I2284" t="e">
        <f>'Base cotización 2021'!#REF!</f>
        <v>#REF!</v>
      </c>
      <c r="J2284" t="e">
        <f>'Base cotización 2021'!#REF!</f>
        <v>#REF!</v>
      </c>
      <c r="K2284">
        <f>'Base cotización 2021'!H2305</f>
        <v>0</v>
      </c>
      <c r="L2284">
        <f>'Base cotización 2021'!K2305</f>
        <v>0</v>
      </c>
      <c r="M2284" s="31">
        <f>'Base cotización 2021'!I2305</f>
        <v>0</v>
      </c>
      <c r="N2284">
        <f>'Base cotización 2021'!L2305</f>
        <v>0</v>
      </c>
      <c r="O2284">
        <f>'Base cotización 2021'!M2305</f>
        <v>0</v>
      </c>
      <c r="P2284" t="e">
        <f>'Base cotización 2021'!#REF!</f>
        <v>#REF!</v>
      </c>
      <c r="Q2284">
        <f>'Base cotización 2021'!N2305</f>
        <v>0</v>
      </c>
      <c r="R2284">
        <f>'Base cotización 2021'!O2305</f>
        <v>0</v>
      </c>
      <c r="S2284">
        <f>'Base cotización 2021'!P2305</f>
        <v>0</v>
      </c>
      <c r="T2284">
        <f>'Base cotización 2021'!Q2305</f>
        <v>0</v>
      </c>
      <c r="U2284">
        <f>'Base cotización 2021'!R2305</f>
        <v>0</v>
      </c>
      <c r="V2284">
        <f>'Base cotización 2021'!W2305</f>
        <v>0</v>
      </c>
      <c r="X2284">
        <f>'Base cotización 2021'!X2305</f>
        <v>0</v>
      </c>
      <c r="Y2284" t="e">
        <f>'Base cotización 2021'!#REF!</f>
        <v>#REF!</v>
      </c>
    </row>
    <row r="2285" spans="1:25">
      <c r="A2285">
        <f>'Base cotización 2021'!B2306</f>
        <v>0</v>
      </c>
      <c r="C2285" t="str">
        <f>'Base cotización 2021'!C2306</f>
        <v/>
      </c>
      <c r="D2285" t="str">
        <f>'Base cotización 2021'!D2306</f>
        <v/>
      </c>
      <c r="E2285" t="str">
        <f>'Base cotización 2021'!E2306</f>
        <v/>
      </c>
      <c r="G2285" t="str">
        <f>'Base cotización 2021'!F2306</f>
        <v/>
      </c>
      <c r="I2285" t="e">
        <f>'Base cotización 2021'!#REF!</f>
        <v>#REF!</v>
      </c>
      <c r="J2285" t="e">
        <f>'Base cotización 2021'!#REF!</f>
        <v>#REF!</v>
      </c>
      <c r="K2285">
        <f>'Base cotización 2021'!H2306</f>
        <v>0</v>
      </c>
      <c r="L2285">
        <f>'Base cotización 2021'!K2306</f>
        <v>0</v>
      </c>
      <c r="M2285" s="31">
        <f>'Base cotización 2021'!I2306</f>
        <v>0</v>
      </c>
      <c r="N2285">
        <f>'Base cotización 2021'!L2306</f>
        <v>0</v>
      </c>
      <c r="O2285">
        <f>'Base cotización 2021'!M2306</f>
        <v>0</v>
      </c>
      <c r="P2285" t="e">
        <f>'Base cotización 2021'!#REF!</f>
        <v>#REF!</v>
      </c>
      <c r="Q2285">
        <f>'Base cotización 2021'!N2306</f>
        <v>0</v>
      </c>
      <c r="R2285">
        <f>'Base cotización 2021'!O2306</f>
        <v>0</v>
      </c>
      <c r="S2285">
        <f>'Base cotización 2021'!P2306</f>
        <v>0</v>
      </c>
      <c r="T2285">
        <f>'Base cotización 2021'!Q2306</f>
        <v>0</v>
      </c>
      <c r="U2285">
        <f>'Base cotización 2021'!R2306</f>
        <v>0</v>
      </c>
      <c r="V2285">
        <f>'Base cotización 2021'!W2306</f>
        <v>0</v>
      </c>
      <c r="X2285">
        <f>'Base cotización 2021'!X2306</f>
        <v>0</v>
      </c>
      <c r="Y2285" t="e">
        <f>'Base cotización 2021'!#REF!</f>
        <v>#REF!</v>
      </c>
    </row>
    <row r="2286" spans="1:25">
      <c r="A2286">
        <f>'Base cotización 2021'!B2307</f>
        <v>0</v>
      </c>
      <c r="C2286" t="str">
        <f>'Base cotización 2021'!C2307</f>
        <v/>
      </c>
      <c r="D2286" t="str">
        <f>'Base cotización 2021'!D2307</f>
        <v/>
      </c>
      <c r="E2286" t="str">
        <f>'Base cotización 2021'!E2307</f>
        <v/>
      </c>
      <c r="G2286" t="str">
        <f>'Base cotización 2021'!F2307</f>
        <v/>
      </c>
      <c r="I2286" t="e">
        <f>'Base cotización 2021'!#REF!</f>
        <v>#REF!</v>
      </c>
      <c r="J2286" t="e">
        <f>'Base cotización 2021'!#REF!</f>
        <v>#REF!</v>
      </c>
      <c r="K2286">
        <f>'Base cotización 2021'!H2307</f>
        <v>0</v>
      </c>
      <c r="L2286">
        <f>'Base cotización 2021'!K2307</f>
        <v>0</v>
      </c>
      <c r="M2286" s="31">
        <f>'Base cotización 2021'!I2307</f>
        <v>0</v>
      </c>
      <c r="N2286">
        <f>'Base cotización 2021'!L2307</f>
        <v>0</v>
      </c>
      <c r="O2286">
        <f>'Base cotización 2021'!M2307</f>
        <v>0</v>
      </c>
      <c r="P2286" t="e">
        <f>'Base cotización 2021'!#REF!</f>
        <v>#REF!</v>
      </c>
      <c r="Q2286">
        <f>'Base cotización 2021'!N2307</f>
        <v>0</v>
      </c>
      <c r="R2286">
        <f>'Base cotización 2021'!O2307</f>
        <v>0</v>
      </c>
      <c r="S2286">
        <f>'Base cotización 2021'!P2307</f>
        <v>0</v>
      </c>
      <c r="T2286">
        <f>'Base cotización 2021'!Q2307</f>
        <v>0</v>
      </c>
      <c r="U2286">
        <f>'Base cotización 2021'!R2307</f>
        <v>0</v>
      </c>
      <c r="V2286">
        <f>'Base cotización 2021'!W2307</f>
        <v>0</v>
      </c>
      <c r="X2286">
        <f>'Base cotización 2021'!X2307</f>
        <v>0</v>
      </c>
      <c r="Y2286" t="e">
        <f>'Base cotización 2021'!#REF!</f>
        <v>#REF!</v>
      </c>
    </row>
    <row r="2287" spans="1:25">
      <c r="A2287">
        <f>'Base cotización 2021'!B2308</f>
        <v>0</v>
      </c>
      <c r="C2287" t="str">
        <f>'Base cotización 2021'!C2308</f>
        <v/>
      </c>
      <c r="D2287" t="str">
        <f>'Base cotización 2021'!D2308</f>
        <v/>
      </c>
      <c r="E2287" t="str">
        <f>'Base cotización 2021'!E2308</f>
        <v/>
      </c>
      <c r="G2287" t="str">
        <f>'Base cotización 2021'!F2308</f>
        <v/>
      </c>
      <c r="I2287" t="e">
        <f>'Base cotización 2021'!#REF!</f>
        <v>#REF!</v>
      </c>
      <c r="J2287" t="e">
        <f>'Base cotización 2021'!#REF!</f>
        <v>#REF!</v>
      </c>
      <c r="K2287">
        <f>'Base cotización 2021'!H2308</f>
        <v>0</v>
      </c>
      <c r="L2287">
        <f>'Base cotización 2021'!K2308</f>
        <v>0</v>
      </c>
      <c r="M2287" s="31">
        <f>'Base cotización 2021'!I2308</f>
        <v>0</v>
      </c>
      <c r="N2287">
        <f>'Base cotización 2021'!L2308</f>
        <v>0</v>
      </c>
      <c r="O2287">
        <f>'Base cotización 2021'!M2308</f>
        <v>0</v>
      </c>
      <c r="P2287" t="e">
        <f>'Base cotización 2021'!#REF!</f>
        <v>#REF!</v>
      </c>
      <c r="Q2287">
        <f>'Base cotización 2021'!N2308</f>
        <v>0</v>
      </c>
      <c r="R2287">
        <f>'Base cotización 2021'!O2308</f>
        <v>0</v>
      </c>
      <c r="S2287">
        <f>'Base cotización 2021'!P2308</f>
        <v>0</v>
      </c>
      <c r="T2287">
        <f>'Base cotización 2021'!Q2308</f>
        <v>0</v>
      </c>
      <c r="U2287">
        <f>'Base cotización 2021'!R2308</f>
        <v>0</v>
      </c>
      <c r="V2287">
        <f>'Base cotización 2021'!W2308</f>
        <v>0</v>
      </c>
      <c r="X2287">
        <f>'Base cotización 2021'!X2308</f>
        <v>0</v>
      </c>
      <c r="Y2287" t="e">
        <f>'Base cotización 2021'!#REF!</f>
        <v>#REF!</v>
      </c>
    </row>
    <row r="2288" spans="1:25">
      <c r="A2288">
        <f>'Base cotización 2021'!B2309</f>
        <v>0</v>
      </c>
      <c r="C2288" t="str">
        <f>'Base cotización 2021'!C2309</f>
        <v/>
      </c>
      <c r="D2288" t="str">
        <f>'Base cotización 2021'!D2309</f>
        <v/>
      </c>
      <c r="E2288" t="str">
        <f>'Base cotización 2021'!E2309</f>
        <v/>
      </c>
      <c r="G2288" t="str">
        <f>'Base cotización 2021'!F2309</f>
        <v/>
      </c>
      <c r="I2288" t="e">
        <f>'Base cotización 2021'!#REF!</f>
        <v>#REF!</v>
      </c>
      <c r="J2288" t="e">
        <f>'Base cotización 2021'!#REF!</f>
        <v>#REF!</v>
      </c>
      <c r="K2288">
        <f>'Base cotización 2021'!H2309</f>
        <v>0</v>
      </c>
      <c r="L2288">
        <f>'Base cotización 2021'!K2309</f>
        <v>0</v>
      </c>
      <c r="M2288" s="31">
        <f>'Base cotización 2021'!I2309</f>
        <v>0</v>
      </c>
      <c r="N2288">
        <f>'Base cotización 2021'!L2309</f>
        <v>0</v>
      </c>
      <c r="O2288">
        <f>'Base cotización 2021'!M2309</f>
        <v>0</v>
      </c>
      <c r="P2288" t="e">
        <f>'Base cotización 2021'!#REF!</f>
        <v>#REF!</v>
      </c>
      <c r="Q2288">
        <f>'Base cotización 2021'!N2309</f>
        <v>0</v>
      </c>
      <c r="R2288">
        <f>'Base cotización 2021'!O2309</f>
        <v>0</v>
      </c>
      <c r="S2288">
        <f>'Base cotización 2021'!P2309</f>
        <v>0</v>
      </c>
      <c r="T2288">
        <f>'Base cotización 2021'!Q2309</f>
        <v>0</v>
      </c>
      <c r="U2288">
        <f>'Base cotización 2021'!R2309</f>
        <v>0</v>
      </c>
      <c r="V2288">
        <f>'Base cotización 2021'!W2309</f>
        <v>0</v>
      </c>
      <c r="X2288">
        <f>'Base cotización 2021'!X2309</f>
        <v>0</v>
      </c>
      <c r="Y2288" t="e">
        <f>'Base cotización 2021'!#REF!</f>
        <v>#REF!</v>
      </c>
    </row>
    <row r="2289" spans="1:25">
      <c r="A2289">
        <f>'Base cotización 2021'!B2310</f>
        <v>0</v>
      </c>
      <c r="C2289" t="str">
        <f>'Base cotización 2021'!C2310</f>
        <v/>
      </c>
      <c r="D2289" t="str">
        <f>'Base cotización 2021'!D2310</f>
        <v/>
      </c>
      <c r="E2289" t="str">
        <f>'Base cotización 2021'!E2310</f>
        <v/>
      </c>
      <c r="G2289" t="str">
        <f>'Base cotización 2021'!F2310</f>
        <v/>
      </c>
      <c r="I2289" t="e">
        <f>'Base cotización 2021'!#REF!</f>
        <v>#REF!</v>
      </c>
      <c r="J2289" t="e">
        <f>'Base cotización 2021'!#REF!</f>
        <v>#REF!</v>
      </c>
      <c r="K2289">
        <f>'Base cotización 2021'!H2310</f>
        <v>0</v>
      </c>
      <c r="L2289">
        <f>'Base cotización 2021'!K2310</f>
        <v>0</v>
      </c>
      <c r="M2289" s="31">
        <f>'Base cotización 2021'!I2310</f>
        <v>0</v>
      </c>
      <c r="N2289">
        <f>'Base cotización 2021'!L2310</f>
        <v>0</v>
      </c>
      <c r="O2289">
        <f>'Base cotización 2021'!M2310</f>
        <v>0</v>
      </c>
      <c r="P2289" t="e">
        <f>'Base cotización 2021'!#REF!</f>
        <v>#REF!</v>
      </c>
      <c r="Q2289">
        <f>'Base cotización 2021'!N2310</f>
        <v>0</v>
      </c>
      <c r="R2289">
        <f>'Base cotización 2021'!O2310</f>
        <v>0</v>
      </c>
      <c r="S2289">
        <f>'Base cotización 2021'!P2310</f>
        <v>0</v>
      </c>
      <c r="T2289">
        <f>'Base cotización 2021'!Q2310</f>
        <v>0</v>
      </c>
      <c r="U2289">
        <f>'Base cotización 2021'!R2310</f>
        <v>0</v>
      </c>
      <c r="V2289">
        <f>'Base cotización 2021'!W2310</f>
        <v>0</v>
      </c>
      <c r="X2289">
        <f>'Base cotización 2021'!X2310</f>
        <v>0</v>
      </c>
      <c r="Y2289" t="e">
        <f>'Base cotización 2021'!#REF!</f>
        <v>#REF!</v>
      </c>
    </row>
    <row r="2290" spans="1:25">
      <c r="A2290">
        <f>'Base cotización 2021'!B2311</f>
        <v>0</v>
      </c>
      <c r="C2290" t="str">
        <f>'Base cotización 2021'!C2311</f>
        <v/>
      </c>
      <c r="D2290" t="str">
        <f>'Base cotización 2021'!D2311</f>
        <v/>
      </c>
      <c r="E2290" t="str">
        <f>'Base cotización 2021'!E2311</f>
        <v/>
      </c>
      <c r="G2290" t="str">
        <f>'Base cotización 2021'!F2311</f>
        <v/>
      </c>
      <c r="I2290" t="e">
        <f>'Base cotización 2021'!#REF!</f>
        <v>#REF!</v>
      </c>
      <c r="J2290" t="e">
        <f>'Base cotización 2021'!#REF!</f>
        <v>#REF!</v>
      </c>
      <c r="K2290">
        <f>'Base cotización 2021'!H2311</f>
        <v>0</v>
      </c>
      <c r="L2290">
        <f>'Base cotización 2021'!K2311</f>
        <v>0</v>
      </c>
      <c r="M2290" s="31">
        <f>'Base cotización 2021'!I2311</f>
        <v>0</v>
      </c>
      <c r="N2290">
        <f>'Base cotización 2021'!L2311</f>
        <v>0</v>
      </c>
      <c r="O2290">
        <f>'Base cotización 2021'!M2311</f>
        <v>0</v>
      </c>
      <c r="P2290" t="e">
        <f>'Base cotización 2021'!#REF!</f>
        <v>#REF!</v>
      </c>
      <c r="Q2290">
        <f>'Base cotización 2021'!N2311</f>
        <v>0</v>
      </c>
      <c r="R2290">
        <f>'Base cotización 2021'!O2311</f>
        <v>0</v>
      </c>
      <c r="S2290">
        <f>'Base cotización 2021'!P2311</f>
        <v>0</v>
      </c>
      <c r="T2290">
        <f>'Base cotización 2021'!Q2311</f>
        <v>0</v>
      </c>
      <c r="U2290">
        <f>'Base cotización 2021'!R2311</f>
        <v>0</v>
      </c>
      <c r="V2290">
        <f>'Base cotización 2021'!W2311</f>
        <v>0</v>
      </c>
      <c r="X2290">
        <f>'Base cotización 2021'!X2311</f>
        <v>0</v>
      </c>
      <c r="Y2290" t="e">
        <f>'Base cotización 2021'!#REF!</f>
        <v>#REF!</v>
      </c>
    </row>
    <row r="2291" spans="1:25">
      <c r="A2291">
        <f>'Base cotización 2021'!B2312</f>
        <v>0</v>
      </c>
      <c r="C2291" t="str">
        <f>'Base cotización 2021'!C2312</f>
        <v/>
      </c>
      <c r="D2291" t="str">
        <f>'Base cotización 2021'!D2312</f>
        <v/>
      </c>
      <c r="E2291" t="str">
        <f>'Base cotización 2021'!E2312</f>
        <v/>
      </c>
      <c r="G2291" t="str">
        <f>'Base cotización 2021'!F2312</f>
        <v/>
      </c>
      <c r="I2291" t="e">
        <f>'Base cotización 2021'!#REF!</f>
        <v>#REF!</v>
      </c>
      <c r="J2291" t="e">
        <f>'Base cotización 2021'!#REF!</f>
        <v>#REF!</v>
      </c>
      <c r="K2291">
        <f>'Base cotización 2021'!H2312</f>
        <v>0</v>
      </c>
      <c r="L2291">
        <f>'Base cotización 2021'!K2312</f>
        <v>0</v>
      </c>
      <c r="M2291" s="31">
        <f>'Base cotización 2021'!I2312</f>
        <v>0</v>
      </c>
      <c r="N2291">
        <f>'Base cotización 2021'!L2312</f>
        <v>0</v>
      </c>
      <c r="O2291">
        <f>'Base cotización 2021'!M2312</f>
        <v>0</v>
      </c>
      <c r="P2291" t="e">
        <f>'Base cotización 2021'!#REF!</f>
        <v>#REF!</v>
      </c>
      <c r="Q2291">
        <f>'Base cotización 2021'!N2312</f>
        <v>0</v>
      </c>
      <c r="R2291">
        <f>'Base cotización 2021'!O2312</f>
        <v>0</v>
      </c>
      <c r="S2291">
        <f>'Base cotización 2021'!P2312</f>
        <v>0</v>
      </c>
      <c r="T2291">
        <f>'Base cotización 2021'!Q2312</f>
        <v>0</v>
      </c>
      <c r="U2291">
        <f>'Base cotización 2021'!R2312</f>
        <v>0</v>
      </c>
      <c r="V2291">
        <f>'Base cotización 2021'!W2312</f>
        <v>0</v>
      </c>
      <c r="X2291">
        <f>'Base cotización 2021'!X2312</f>
        <v>0</v>
      </c>
      <c r="Y2291" t="e">
        <f>'Base cotización 2021'!#REF!</f>
        <v>#REF!</v>
      </c>
    </row>
    <row r="2292" spans="1:25">
      <c r="A2292">
        <f>'Base cotización 2021'!B2313</f>
        <v>0</v>
      </c>
      <c r="C2292" t="str">
        <f>'Base cotización 2021'!C2313</f>
        <v/>
      </c>
      <c r="D2292" t="str">
        <f>'Base cotización 2021'!D2313</f>
        <v/>
      </c>
      <c r="E2292" t="str">
        <f>'Base cotización 2021'!E2313</f>
        <v/>
      </c>
      <c r="G2292" t="str">
        <f>'Base cotización 2021'!F2313</f>
        <v/>
      </c>
      <c r="I2292" t="e">
        <f>'Base cotización 2021'!#REF!</f>
        <v>#REF!</v>
      </c>
      <c r="J2292" t="e">
        <f>'Base cotización 2021'!#REF!</f>
        <v>#REF!</v>
      </c>
      <c r="K2292">
        <f>'Base cotización 2021'!H2313</f>
        <v>0</v>
      </c>
      <c r="L2292">
        <f>'Base cotización 2021'!K2313</f>
        <v>0</v>
      </c>
      <c r="M2292" s="31">
        <f>'Base cotización 2021'!I2313</f>
        <v>0</v>
      </c>
      <c r="N2292">
        <f>'Base cotización 2021'!L2313</f>
        <v>0</v>
      </c>
      <c r="O2292">
        <f>'Base cotización 2021'!M2313</f>
        <v>0</v>
      </c>
      <c r="P2292" t="e">
        <f>'Base cotización 2021'!#REF!</f>
        <v>#REF!</v>
      </c>
      <c r="Q2292">
        <f>'Base cotización 2021'!N2313</f>
        <v>0</v>
      </c>
      <c r="R2292">
        <f>'Base cotización 2021'!O2313</f>
        <v>0</v>
      </c>
      <c r="S2292">
        <f>'Base cotización 2021'!P2313</f>
        <v>0</v>
      </c>
      <c r="T2292">
        <f>'Base cotización 2021'!Q2313</f>
        <v>0</v>
      </c>
      <c r="U2292">
        <f>'Base cotización 2021'!R2313</f>
        <v>0</v>
      </c>
      <c r="V2292">
        <f>'Base cotización 2021'!W2313</f>
        <v>0</v>
      </c>
      <c r="X2292">
        <f>'Base cotización 2021'!X2313</f>
        <v>0</v>
      </c>
      <c r="Y2292" t="e">
        <f>'Base cotización 2021'!#REF!</f>
        <v>#REF!</v>
      </c>
    </row>
    <row r="2293" spans="1:25">
      <c r="A2293">
        <f>'Base cotización 2021'!B2314</f>
        <v>0</v>
      </c>
      <c r="C2293" t="str">
        <f>'Base cotización 2021'!C2314</f>
        <v/>
      </c>
      <c r="D2293" t="str">
        <f>'Base cotización 2021'!D2314</f>
        <v/>
      </c>
      <c r="E2293" t="str">
        <f>'Base cotización 2021'!E2314</f>
        <v/>
      </c>
      <c r="G2293" t="str">
        <f>'Base cotización 2021'!F2314</f>
        <v/>
      </c>
      <c r="I2293" t="e">
        <f>'Base cotización 2021'!#REF!</f>
        <v>#REF!</v>
      </c>
      <c r="J2293" t="e">
        <f>'Base cotización 2021'!#REF!</f>
        <v>#REF!</v>
      </c>
      <c r="K2293">
        <f>'Base cotización 2021'!H2314</f>
        <v>0</v>
      </c>
      <c r="L2293">
        <f>'Base cotización 2021'!K2314</f>
        <v>0</v>
      </c>
      <c r="M2293" s="31">
        <f>'Base cotización 2021'!I2314</f>
        <v>0</v>
      </c>
      <c r="N2293">
        <f>'Base cotización 2021'!L2314</f>
        <v>0</v>
      </c>
      <c r="O2293">
        <f>'Base cotización 2021'!M2314</f>
        <v>0</v>
      </c>
      <c r="P2293" t="e">
        <f>'Base cotización 2021'!#REF!</f>
        <v>#REF!</v>
      </c>
      <c r="Q2293">
        <f>'Base cotización 2021'!N2314</f>
        <v>0</v>
      </c>
      <c r="R2293">
        <f>'Base cotización 2021'!O2314</f>
        <v>0</v>
      </c>
      <c r="S2293">
        <f>'Base cotización 2021'!P2314</f>
        <v>0</v>
      </c>
      <c r="T2293">
        <f>'Base cotización 2021'!Q2314</f>
        <v>0</v>
      </c>
      <c r="U2293">
        <f>'Base cotización 2021'!R2314</f>
        <v>0</v>
      </c>
      <c r="V2293">
        <f>'Base cotización 2021'!W2314</f>
        <v>0</v>
      </c>
      <c r="X2293">
        <f>'Base cotización 2021'!X2314</f>
        <v>0</v>
      </c>
      <c r="Y2293" t="e">
        <f>'Base cotización 2021'!#REF!</f>
        <v>#REF!</v>
      </c>
    </row>
    <row r="2294" spans="1:25">
      <c r="A2294">
        <f>'Base cotización 2021'!B2315</f>
        <v>0</v>
      </c>
      <c r="C2294" t="str">
        <f>'Base cotización 2021'!C2315</f>
        <v/>
      </c>
      <c r="D2294" t="str">
        <f>'Base cotización 2021'!D2315</f>
        <v/>
      </c>
      <c r="E2294" t="str">
        <f>'Base cotización 2021'!E2315</f>
        <v/>
      </c>
      <c r="G2294" t="str">
        <f>'Base cotización 2021'!F2315</f>
        <v/>
      </c>
      <c r="I2294" t="e">
        <f>'Base cotización 2021'!#REF!</f>
        <v>#REF!</v>
      </c>
      <c r="J2294" t="e">
        <f>'Base cotización 2021'!#REF!</f>
        <v>#REF!</v>
      </c>
      <c r="K2294">
        <f>'Base cotización 2021'!H2315</f>
        <v>0</v>
      </c>
      <c r="L2294">
        <f>'Base cotización 2021'!K2315</f>
        <v>0</v>
      </c>
      <c r="M2294" s="31">
        <f>'Base cotización 2021'!I2315</f>
        <v>0</v>
      </c>
      <c r="N2294">
        <f>'Base cotización 2021'!L2315</f>
        <v>0</v>
      </c>
      <c r="O2294">
        <f>'Base cotización 2021'!M2315</f>
        <v>0</v>
      </c>
      <c r="P2294" t="e">
        <f>'Base cotización 2021'!#REF!</f>
        <v>#REF!</v>
      </c>
      <c r="Q2294">
        <f>'Base cotización 2021'!N2315</f>
        <v>0</v>
      </c>
      <c r="R2294">
        <f>'Base cotización 2021'!O2315</f>
        <v>0</v>
      </c>
      <c r="S2294">
        <f>'Base cotización 2021'!P2315</f>
        <v>0</v>
      </c>
      <c r="T2294">
        <f>'Base cotización 2021'!Q2315</f>
        <v>0</v>
      </c>
      <c r="U2294">
        <f>'Base cotización 2021'!R2315</f>
        <v>0</v>
      </c>
      <c r="V2294">
        <f>'Base cotización 2021'!W2315</f>
        <v>0</v>
      </c>
      <c r="X2294">
        <f>'Base cotización 2021'!X2315</f>
        <v>0</v>
      </c>
      <c r="Y2294" t="e">
        <f>'Base cotización 2021'!#REF!</f>
        <v>#REF!</v>
      </c>
    </row>
    <row r="2295" spans="1:25">
      <c r="A2295">
        <f>'Base cotización 2021'!B2316</f>
        <v>0</v>
      </c>
      <c r="C2295" t="str">
        <f>'Base cotización 2021'!C2316</f>
        <v/>
      </c>
      <c r="D2295" t="str">
        <f>'Base cotización 2021'!D2316</f>
        <v/>
      </c>
      <c r="E2295" t="str">
        <f>'Base cotización 2021'!E2316</f>
        <v/>
      </c>
      <c r="G2295" t="str">
        <f>'Base cotización 2021'!F2316</f>
        <v/>
      </c>
      <c r="I2295" t="e">
        <f>'Base cotización 2021'!#REF!</f>
        <v>#REF!</v>
      </c>
      <c r="J2295" t="e">
        <f>'Base cotización 2021'!#REF!</f>
        <v>#REF!</v>
      </c>
      <c r="K2295">
        <f>'Base cotización 2021'!H2316</f>
        <v>0</v>
      </c>
      <c r="L2295">
        <f>'Base cotización 2021'!K2316</f>
        <v>0</v>
      </c>
      <c r="M2295" s="31">
        <f>'Base cotización 2021'!I2316</f>
        <v>0</v>
      </c>
      <c r="N2295">
        <f>'Base cotización 2021'!L2316</f>
        <v>0</v>
      </c>
      <c r="O2295">
        <f>'Base cotización 2021'!M2316</f>
        <v>0</v>
      </c>
      <c r="P2295" t="e">
        <f>'Base cotización 2021'!#REF!</f>
        <v>#REF!</v>
      </c>
      <c r="Q2295">
        <f>'Base cotización 2021'!N2316</f>
        <v>0</v>
      </c>
      <c r="R2295">
        <f>'Base cotización 2021'!O2316</f>
        <v>0</v>
      </c>
      <c r="S2295">
        <f>'Base cotización 2021'!P2316</f>
        <v>0</v>
      </c>
      <c r="T2295">
        <f>'Base cotización 2021'!Q2316</f>
        <v>0</v>
      </c>
      <c r="U2295">
        <f>'Base cotización 2021'!R2316</f>
        <v>0</v>
      </c>
      <c r="V2295">
        <f>'Base cotización 2021'!W2316</f>
        <v>0</v>
      </c>
      <c r="X2295">
        <f>'Base cotización 2021'!X2316</f>
        <v>0</v>
      </c>
      <c r="Y2295" t="e">
        <f>'Base cotización 2021'!#REF!</f>
        <v>#REF!</v>
      </c>
    </row>
    <row r="2296" spans="1:25">
      <c r="A2296">
        <f>'Base cotización 2021'!B2317</f>
        <v>0</v>
      </c>
      <c r="C2296" t="str">
        <f>'Base cotización 2021'!C2317</f>
        <v/>
      </c>
      <c r="D2296" t="str">
        <f>'Base cotización 2021'!D2317</f>
        <v/>
      </c>
      <c r="E2296" t="str">
        <f>'Base cotización 2021'!E2317</f>
        <v/>
      </c>
      <c r="G2296" t="str">
        <f>'Base cotización 2021'!F2317</f>
        <v/>
      </c>
      <c r="I2296" t="e">
        <f>'Base cotización 2021'!#REF!</f>
        <v>#REF!</v>
      </c>
      <c r="J2296" t="e">
        <f>'Base cotización 2021'!#REF!</f>
        <v>#REF!</v>
      </c>
      <c r="K2296">
        <f>'Base cotización 2021'!H2317</f>
        <v>0</v>
      </c>
      <c r="L2296">
        <f>'Base cotización 2021'!K2317</f>
        <v>0</v>
      </c>
      <c r="M2296" s="31">
        <f>'Base cotización 2021'!I2317</f>
        <v>0</v>
      </c>
      <c r="N2296">
        <f>'Base cotización 2021'!L2317</f>
        <v>0</v>
      </c>
      <c r="O2296">
        <f>'Base cotización 2021'!M2317</f>
        <v>0</v>
      </c>
      <c r="P2296" t="e">
        <f>'Base cotización 2021'!#REF!</f>
        <v>#REF!</v>
      </c>
      <c r="Q2296">
        <f>'Base cotización 2021'!N2317</f>
        <v>0</v>
      </c>
      <c r="R2296">
        <f>'Base cotización 2021'!O2317</f>
        <v>0</v>
      </c>
      <c r="S2296">
        <f>'Base cotización 2021'!P2317</f>
        <v>0</v>
      </c>
      <c r="T2296">
        <f>'Base cotización 2021'!Q2317</f>
        <v>0</v>
      </c>
      <c r="U2296">
        <f>'Base cotización 2021'!R2317</f>
        <v>0</v>
      </c>
      <c r="V2296">
        <f>'Base cotización 2021'!W2317</f>
        <v>0</v>
      </c>
      <c r="X2296">
        <f>'Base cotización 2021'!X2317</f>
        <v>0</v>
      </c>
      <c r="Y2296" t="e">
        <f>'Base cotización 2021'!#REF!</f>
        <v>#REF!</v>
      </c>
    </row>
    <row r="2297" spans="1:25">
      <c r="A2297">
        <f>'Base cotización 2021'!B2318</f>
        <v>0</v>
      </c>
      <c r="C2297" t="str">
        <f>'Base cotización 2021'!C2318</f>
        <v/>
      </c>
      <c r="D2297" t="str">
        <f>'Base cotización 2021'!D2318</f>
        <v/>
      </c>
      <c r="E2297" t="str">
        <f>'Base cotización 2021'!E2318</f>
        <v/>
      </c>
      <c r="G2297" t="str">
        <f>'Base cotización 2021'!F2318</f>
        <v/>
      </c>
      <c r="I2297" t="e">
        <f>'Base cotización 2021'!#REF!</f>
        <v>#REF!</v>
      </c>
      <c r="J2297" t="e">
        <f>'Base cotización 2021'!#REF!</f>
        <v>#REF!</v>
      </c>
      <c r="K2297">
        <f>'Base cotización 2021'!H2318</f>
        <v>0</v>
      </c>
      <c r="L2297">
        <f>'Base cotización 2021'!K2318</f>
        <v>0</v>
      </c>
      <c r="M2297" s="31">
        <f>'Base cotización 2021'!I2318</f>
        <v>0</v>
      </c>
      <c r="N2297">
        <f>'Base cotización 2021'!L2318</f>
        <v>0</v>
      </c>
      <c r="O2297">
        <f>'Base cotización 2021'!M2318</f>
        <v>0</v>
      </c>
      <c r="P2297" t="e">
        <f>'Base cotización 2021'!#REF!</f>
        <v>#REF!</v>
      </c>
      <c r="Q2297">
        <f>'Base cotización 2021'!N2318</f>
        <v>0</v>
      </c>
      <c r="R2297">
        <f>'Base cotización 2021'!O2318</f>
        <v>0</v>
      </c>
      <c r="S2297">
        <f>'Base cotización 2021'!P2318</f>
        <v>0</v>
      </c>
      <c r="T2297">
        <f>'Base cotización 2021'!Q2318</f>
        <v>0</v>
      </c>
      <c r="U2297">
        <f>'Base cotización 2021'!R2318</f>
        <v>0</v>
      </c>
      <c r="V2297">
        <f>'Base cotización 2021'!W2318</f>
        <v>0</v>
      </c>
      <c r="X2297">
        <f>'Base cotización 2021'!X2318</f>
        <v>0</v>
      </c>
      <c r="Y2297" t="e">
        <f>'Base cotización 2021'!#REF!</f>
        <v>#REF!</v>
      </c>
    </row>
    <row r="2298" spans="1:25">
      <c r="A2298">
        <f>'Base cotización 2021'!B2319</f>
        <v>0</v>
      </c>
      <c r="C2298" t="str">
        <f>'Base cotización 2021'!C2319</f>
        <v/>
      </c>
      <c r="D2298" t="str">
        <f>'Base cotización 2021'!D2319</f>
        <v/>
      </c>
      <c r="E2298" t="str">
        <f>'Base cotización 2021'!E2319</f>
        <v/>
      </c>
      <c r="G2298" t="str">
        <f>'Base cotización 2021'!F2319</f>
        <v/>
      </c>
      <c r="I2298" t="e">
        <f>'Base cotización 2021'!#REF!</f>
        <v>#REF!</v>
      </c>
      <c r="J2298" t="e">
        <f>'Base cotización 2021'!#REF!</f>
        <v>#REF!</v>
      </c>
      <c r="K2298">
        <f>'Base cotización 2021'!H2319</f>
        <v>0</v>
      </c>
      <c r="L2298">
        <f>'Base cotización 2021'!K2319</f>
        <v>0</v>
      </c>
      <c r="M2298" s="31">
        <f>'Base cotización 2021'!I2319</f>
        <v>0</v>
      </c>
      <c r="N2298">
        <f>'Base cotización 2021'!L2319</f>
        <v>0</v>
      </c>
      <c r="O2298">
        <f>'Base cotización 2021'!M2319</f>
        <v>0</v>
      </c>
      <c r="P2298" t="e">
        <f>'Base cotización 2021'!#REF!</f>
        <v>#REF!</v>
      </c>
      <c r="Q2298">
        <f>'Base cotización 2021'!N2319</f>
        <v>0</v>
      </c>
      <c r="R2298">
        <f>'Base cotización 2021'!O2319</f>
        <v>0</v>
      </c>
      <c r="S2298">
        <f>'Base cotización 2021'!P2319</f>
        <v>0</v>
      </c>
      <c r="T2298">
        <f>'Base cotización 2021'!Q2319</f>
        <v>0</v>
      </c>
      <c r="U2298">
        <f>'Base cotización 2021'!R2319</f>
        <v>0</v>
      </c>
      <c r="V2298">
        <f>'Base cotización 2021'!W2319</f>
        <v>0</v>
      </c>
      <c r="X2298">
        <f>'Base cotización 2021'!X2319</f>
        <v>0</v>
      </c>
      <c r="Y2298" t="e">
        <f>'Base cotización 2021'!#REF!</f>
        <v>#REF!</v>
      </c>
    </row>
    <row r="2299" spans="1:25">
      <c r="A2299">
        <f>'Base cotización 2021'!B2320</f>
        <v>0</v>
      </c>
      <c r="C2299" t="str">
        <f>'Base cotización 2021'!C2320</f>
        <v/>
      </c>
      <c r="D2299" t="str">
        <f>'Base cotización 2021'!D2320</f>
        <v/>
      </c>
      <c r="E2299" t="str">
        <f>'Base cotización 2021'!E2320</f>
        <v/>
      </c>
      <c r="G2299" t="str">
        <f>'Base cotización 2021'!F2320</f>
        <v/>
      </c>
      <c r="I2299" t="e">
        <f>'Base cotización 2021'!#REF!</f>
        <v>#REF!</v>
      </c>
      <c r="J2299" t="e">
        <f>'Base cotización 2021'!#REF!</f>
        <v>#REF!</v>
      </c>
      <c r="K2299">
        <f>'Base cotización 2021'!H2320</f>
        <v>0</v>
      </c>
      <c r="L2299">
        <f>'Base cotización 2021'!K2320</f>
        <v>0</v>
      </c>
      <c r="M2299" s="31">
        <f>'Base cotización 2021'!I2320</f>
        <v>0</v>
      </c>
      <c r="N2299">
        <f>'Base cotización 2021'!L2320</f>
        <v>0</v>
      </c>
      <c r="O2299">
        <f>'Base cotización 2021'!M2320</f>
        <v>0</v>
      </c>
      <c r="P2299" t="e">
        <f>'Base cotización 2021'!#REF!</f>
        <v>#REF!</v>
      </c>
      <c r="Q2299">
        <f>'Base cotización 2021'!N2320</f>
        <v>0</v>
      </c>
      <c r="R2299">
        <f>'Base cotización 2021'!O2320</f>
        <v>0</v>
      </c>
      <c r="S2299">
        <f>'Base cotización 2021'!P2320</f>
        <v>0</v>
      </c>
      <c r="T2299">
        <f>'Base cotización 2021'!Q2320</f>
        <v>0</v>
      </c>
      <c r="U2299">
        <f>'Base cotización 2021'!R2320</f>
        <v>0</v>
      </c>
      <c r="V2299">
        <f>'Base cotización 2021'!W2320</f>
        <v>0</v>
      </c>
      <c r="X2299">
        <f>'Base cotización 2021'!X2320</f>
        <v>0</v>
      </c>
      <c r="Y2299" t="e">
        <f>'Base cotización 2021'!#REF!</f>
        <v>#REF!</v>
      </c>
    </row>
    <row r="2300" spans="1:25">
      <c r="A2300">
        <f>'Base cotización 2021'!B2321</f>
        <v>0</v>
      </c>
      <c r="C2300" t="str">
        <f>'Base cotización 2021'!C2321</f>
        <v/>
      </c>
      <c r="D2300" t="str">
        <f>'Base cotización 2021'!D2321</f>
        <v/>
      </c>
      <c r="E2300" t="str">
        <f>'Base cotización 2021'!E2321</f>
        <v/>
      </c>
      <c r="G2300" t="str">
        <f>'Base cotización 2021'!F2321</f>
        <v/>
      </c>
      <c r="I2300" t="e">
        <f>'Base cotización 2021'!#REF!</f>
        <v>#REF!</v>
      </c>
      <c r="J2300" t="e">
        <f>'Base cotización 2021'!#REF!</f>
        <v>#REF!</v>
      </c>
      <c r="K2300">
        <f>'Base cotización 2021'!H2321</f>
        <v>0</v>
      </c>
      <c r="L2300">
        <f>'Base cotización 2021'!K2321</f>
        <v>0</v>
      </c>
      <c r="M2300" s="31">
        <f>'Base cotización 2021'!I2321</f>
        <v>0</v>
      </c>
      <c r="N2300">
        <f>'Base cotización 2021'!L2321</f>
        <v>0</v>
      </c>
      <c r="O2300">
        <f>'Base cotización 2021'!M2321</f>
        <v>0</v>
      </c>
      <c r="P2300" t="e">
        <f>'Base cotización 2021'!#REF!</f>
        <v>#REF!</v>
      </c>
      <c r="Q2300">
        <f>'Base cotización 2021'!N2321</f>
        <v>0</v>
      </c>
      <c r="R2300">
        <f>'Base cotización 2021'!O2321</f>
        <v>0</v>
      </c>
      <c r="S2300">
        <f>'Base cotización 2021'!P2321</f>
        <v>0</v>
      </c>
      <c r="T2300">
        <f>'Base cotización 2021'!Q2321</f>
        <v>0</v>
      </c>
      <c r="U2300">
        <f>'Base cotización 2021'!R2321</f>
        <v>0</v>
      </c>
      <c r="V2300">
        <f>'Base cotización 2021'!W2321</f>
        <v>0</v>
      </c>
      <c r="X2300">
        <f>'Base cotización 2021'!X2321</f>
        <v>0</v>
      </c>
      <c r="Y2300" t="e">
        <f>'Base cotización 2021'!#REF!</f>
        <v>#REF!</v>
      </c>
    </row>
    <row r="2301" spans="1:25">
      <c r="A2301">
        <f>'Base cotización 2021'!B2322</f>
        <v>0</v>
      </c>
      <c r="C2301" t="str">
        <f>'Base cotización 2021'!C2322</f>
        <v/>
      </c>
      <c r="D2301" t="str">
        <f>'Base cotización 2021'!D2322</f>
        <v/>
      </c>
      <c r="E2301" t="str">
        <f>'Base cotización 2021'!E2322</f>
        <v/>
      </c>
      <c r="G2301" t="str">
        <f>'Base cotización 2021'!F2322</f>
        <v/>
      </c>
      <c r="I2301" t="e">
        <f>'Base cotización 2021'!#REF!</f>
        <v>#REF!</v>
      </c>
      <c r="J2301" t="e">
        <f>'Base cotización 2021'!#REF!</f>
        <v>#REF!</v>
      </c>
      <c r="K2301">
        <f>'Base cotización 2021'!H2322</f>
        <v>0</v>
      </c>
      <c r="L2301">
        <f>'Base cotización 2021'!K2322</f>
        <v>0</v>
      </c>
      <c r="M2301" s="31">
        <f>'Base cotización 2021'!I2322</f>
        <v>0</v>
      </c>
      <c r="N2301">
        <f>'Base cotización 2021'!L2322</f>
        <v>0</v>
      </c>
      <c r="O2301">
        <f>'Base cotización 2021'!M2322</f>
        <v>0</v>
      </c>
      <c r="P2301" t="e">
        <f>'Base cotización 2021'!#REF!</f>
        <v>#REF!</v>
      </c>
      <c r="Q2301">
        <f>'Base cotización 2021'!N2322</f>
        <v>0</v>
      </c>
      <c r="R2301">
        <f>'Base cotización 2021'!O2322</f>
        <v>0</v>
      </c>
      <c r="S2301">
        <f>'Base cotización 2021'!P2322</f>
        <v>0</v>
      </c>
      <c r="T2301">
        <f>'Base cotización 2021'!Q2322</f>
        <v>0</v>
      </c>
      <c r="U2301">
        <f>'Base cotización 2021'!R2322</f>
        <v>0</v>
      </c>
      <c r="V2301">
        <f>'Base cotización 2021'!W2322</f>
        <v>0</v>
      </c>
      <c r="X2301">
        <f>'Base cotización 2021'!X2322</f>
        <v>0</v>
      </c>
      <c r="Y2301" t="e">
        <f>'Base cotización 2021'!#REF!</f>
        <v>#REF!</v>
      </c>
    </row>
    <row r="2302" spans="1:25">
      <c r="A2302">
        <f>'Base cotización 2021'!B2323</f>
        <v>0</v>
      </c>
      <c r="C2302" t="str">
        <f>'Base cotización 2021'!C2323</f>
        <v/>
      </c>
      <c r="D2302" t="str">
        <f>'Base cotización 2021'!D2323</f>
        <v/>
      </c>
      <c r="E2302" t="str">
        <f>'Base cotización 2021'!E2323</f>
        <v/>
      </c>
      <c r="G2302" t="str">
        <f>'Base cotización 2021'!F2323</f>
        <v/>
      </c>
      <c r="I2302" t="e">
        <f>'Base cotización 2021'!#REF!</f>
        <v>#REF!</v>
      </c>
      <c r="J2302" t="e">
        <f>'Base cotización 2021'!#REF!</f>
        <v>#REF!</v>
      </c>
      <c r="K2302">
        <f>'Base cotización 2021'!H2323</f>
        <v>0</v>
      </c>
      <c r="L2302">
        <f>'Base cotización 2021'!K2323</f>
        <v>0</v>
      </c>
      <c r="M2302" s="31">
        <f>'Base cotización 2021'!I2323</f>
        <v>0</v>
      </c>
      <c r="N2302">
        <f>'Base cotización 2021'!L2323</f>
        <v>0</v>
      </c>
      <c r="O2302">
        <f>'Base cotización 2021'!M2323</f>
        <v>0</v>
      </c>
      <c r="P2302" t="e">
        <f>'Base cotización 2021'!#REF!</f>
        <v>#REF!</v>
      </c>
      <c r="Q2302">
        <f>'Base cotización 2021'!N2323</f>
        <v>0</v>
      </c>
      <c r="R2302">
        <f>'Base cotización 2021'!O2323</f>
        <v>0</v>
      </c>
      <c r="S2302">
        <f>'Base cotización 2021'!P2323</f>
        <v>0</v>
      </c>
      <c r="T2302">
        <f>'Base cotización 2021'!Q2323</f>
        <v>0</v>
      </c>
      <c r="U2302">
        <f>'Base cotización 2021'!R2323</f>
        <v>0</v>
      </c>
      <c r="V2302">
        <f>'Base cotización 2021'!W2323</f>
        <v>0</v>
      </c>
      <c r="X2302">
        <f>'Base cotización 2021'!X2323</f>
        <v>0</v>
      </c>
      <c r="Y2302" t="e">
        <f>'Base cotización 2021'!#REF!</f>
        <v>#REF!</v>
      </c>
    </row>
    <row r="2303" spans="1:25">
      <c r="A2303">
        <f>'Base cotización 2021'!B2324</f>
        <v>0</v>
      </c>
      <c r="C2303" t="str">
        <f>'Base cotización 2021'!C2324</f>
        <v/>
      </c>
      <c r="D2303" t="str">
        <f>'Base cotización 2021'!D2324</f>
        <v/>
      </c>
      <c r="E2303" t="str">
        <f>'Base cotización 2021'!E2324</f>
        <v/>
      </c>
      <c r="G2303" t="str">
        <f>'Base cotización 2021'!F2324</f>
        <v/>
      </c>
      <c r="I2303" t="e">
        <f>'Base cotización 2021'!#REF!</f>
        <v>#REF!</v>
      </c>
      <c r="J2303" t="e">
        <f>'Base cotización 2021'!#REF!</f>
        <v>#REF!</v>
      </c>
      <c r="K2303">
        <f>'Base cotización 2021'!H2324</f>
        <v>0</v>
      </c>
      <c r="L2303">
        <f>'Base cotización 2021'!K2324</f>
        <v>0</v>
      </c>
      <c r="M2303" s="31">
        <f>'Base cotización 2021'!I2324</f>
        <v>0</v>
      </c>
      <c r="N2303">
        <f>'Base cotización 2021'!L2324</f>
        <v>0</v>
      </c>
      <c r="O2303">
        <f>'Base cotización 2021'!M2324</f>
        <v>0</v>
      </c>
      <c r="P2303" t="e">
        <f>'Base cotización 2021'!#REF!</f>
        <v>#REF!</v>
      </c>
      <c r="Q2303">
        <f>'Base cotización 2021'!N2324</f>
        <v>0</v>
      </c>
      <c r="R2303">
        <f>'Base cotización 2021'!O2324</f>
        <v>0</v>
      </c>
      <c r="S2303">
        <f>'Base cotización 2021'!P2324</f>
        <v>0</v>
      </c>
      <c r="T2303">
        <f>'Base cotización 2021'!Q2324</f>
        <v>0</v>
      </c>
      <c r="U2303">
        <f>'Base cotización 2021'!R2324</f>
        <v>0</v>
      </c>
      <c r="V2303">
        <f>'Base cotización 2021'!W2324</f>
        <v>0</v>
      </c>
      <c r="X2303">
        <f>'Base cotización 2021'!X2324</f>
        <v>0</v>
      </c>
      <c r="Y2303" t="e">
        <f>'Base cotización 2021'!#REF!</f>
        <v>#REF!</v>
      </c>
    </row>
    <row r="2304" spans="1:25">
      <c r="A2304">
        <f>'Base cotización 2021'!B2325</f>
        <v>0</v>
      </c>
      <c r="C2304" t="str">
        <f>'Base cotización 2021'!C2325</f>
        <v/>
      </c>
      <c r="D2304" t="str">
        <f>'Base cotización 2021'!D2325</f>
        <v/>
      </c>
      <c r="E2304" t="str">
        <f>'Base cotización 2021'!E2325</f>
        <v/>
      </c>
      <c r="G2304" t="str">
        <f>'Base cotización 2021'!F2325</f>
        <v/>
      </c>
      <c r="I2304" t="e">
        <f>'Base cotización 2021'!#REF!</f>
        <v>#REF!</v>
      </c>
      <c r="J2304" t="e">
        <f>'Base cotización 2021'!#REF!</f>
        <v>#REF!</v>
      </c>
      <c r="K2304">
        <f>'Base cotización 2021'!H2325</f>
        <v>0</v>
      </c>
      <c r="L2304">
        <f>'Base cotización 2021'!K2325</f>
        <v>0</v>
      </c>
      <c r="M2304" s="31">
        <f>'Base cotización 2021'!I2325</f>
        <v>0</v>
      </c>
      <c r="N2304">
        <f>'Base cotización 2021'!L2325</f>
        <v>0</v>
      </c>
      <c r="O2304">
        <f>'Base cotización 2021'!M2325</f>
        <v>0</v>
      </c>
      <c r="P2304" t="e">
        <f>'Base cotización 2021'!#REF!</f>
        <v>#REF!</v>
      </c>
      <c r="Q2304">
        <f>'Base cotización 2021'!N2325</f>
        <v>0</v>
      </c>
      <c r="R2304">
        <f>'Base cotización 2021'!O2325</f>
        <v>0</v>
      </c>
      <c r="S2304">
        <f>'Base cotización 2021'!P2325</f>
        <v>0</v>
      </c>
      <c r="T2304">
        <f>'Base cotización 2021'!Q2325</f>
        <v>0</v>
      </c>
      <c r="U2304">
        <f>'Base cotización 2021'!R2325</f>
        <v>0</v>
      </c>
      <c r="V2304">
        <f>'Base cotización 2021'!W2325</f>
        <v>0</v>
      </c>
      <c r="X2304">
        <f>'Base cotización 2021'!X2325</f>
        <v>0</v>
      </c>
      <c r="Y2304" t="e">
        <f>'Base cotización 2021'!#REF!</f>
        <v>#REF!</v>
      </c>
    </row>
    <row r="2305" spans="1:25">
      <c r="A2305">
        <f>'Base cotización 2021'!B2326</f>
        <v>0</v>
      </c>
      <c r="C2305" t="str">
        <f>'Base cotización 2021'!C2326</f>
        <v/>
      </c>
      <c r="D2305" t="str">
        <f>'Base cotización 2021'!D2326</f>
        <v/>
      </c>
      <c r="E2305" t="str">
        <f>'Base cotización 2021'!E2326</f>
        <v/>
      </c>
      <c r="G2305" t="str">
        <f>'Base cotización 2021'!F2326</f>
        <v/>
      </c>
      <c r="I2305" t="e">
        <f>'Base cotización 2021'!#REF!</f>
        <v>#REF!</v>
      </c>
      <c r="J2305" t="e">
        <f>'Base cotización 2021'!#REF!</f>
        <v>#REF!</v>
      </c>
      <c r="K2305">
        <f>'Base cotización 2021'!H2326</f>
        <v>0</v>
      </c>
      <c r="L2305">
        <f>'Base cotización 2021'!K2326</f>
        <v>0</v>
      </c>
      <c r="M2305" s="31">
        <f>'Base cotización 2021'!I2326</f>
        <v>0</v>
      </c>
      <c r="N2305">
        <f>'Base cotización 2021'!L2326</f>
        <v>0</v>
      </c>
      <c r="O2305">
        <f>'Base cotización 2021'!M2326</f>
        <v>0</v>
      </c>
      <c r="P2305" t="e">
        <f>'Base cotización 2021'!#REF!</f>
        <v>#REF!</v>
      </c>
      <c r="Q2305">
        <f>'Base cotización 2021'!N2326</f>
        <v>0</v>
      </c>
      <c r="R2305">
        <f>'Base cotización 2021'!O2326</f>
        <v>0</v>
      </c>
      <c r="S2305">
        <f>'Base cotización 2021'!P2326</f>
        <v>0</v>
      </c>
      <c r="T2305">
        <f>'Base cotización 2021'!Q2326</f>
        <v>0</v>
      </c>
      <c r="U2305">
        <f>'Base cotización 2021'!R2326</f>
        <v>0</v>
      </c>
      <c r="V2305">
        <f>'Base cotización 2021'!W2326</f>
        <v>0</v>
      </c>
      <c r="X2305">
        <f>'Base cotización 2021'!X2326</f>
        <v>0</v>
      </c>
      <c r="Y2305" t="e">
        <f>'Base cotización 2021'!#REF!</f>
        <v>#REF!</v>
      </c>
    </row>
    <row r="2306" spans="1:25">
      <c r="A2306">
        <f>'Base cotización 2021'!B2327</f>
        <v>0</v>
      </c>
      <c r="C2306" t="str">
        <f>'Base cotización 2021'!C2327</f>
        <v/>
      </c>
      <c r="D2306" t="str">
        <f>'Base cotización 2021'!D2327</f>
        <v/>
      </c>
      <c r="E2306" t="str">
        <f>'Base cotización 2021'!E2327</f>
        <v/>
      </c>
      <c r="G2306" t="str">
        <f>'Base cotización 2021'!F2327</f>
        <v/>
      </c>
      <c r="I2306" t="e">
        <f>'Base cotización 2021'!#REF!</f>
        <v>#REF!</v>
      </c>
      <c r="J2306" t="e">
        <f>'Base cotización 2021'!#REF!</f>
        <v>#REF!</v>
      </c>
      <c r="K2306">
        <f>'Base cotización 2021'!H2327</f>
        <v>0</v>
      </c>
      <c r="L2306">
        <f>'Base cotización 2021'!K2327</f>
        <v>0</v>
      </c>
      <c r="M2306" s="31">
        <f>'Base cotización 2021'!I2327</f>
        <v>0</v>
      </c>
      <c r="N2306">
        <f>'Base cotización 2021'!L2327</f>
        <v>0</v>
      </c>
      <c r="O2306">
        <f>'Base cotización 2021'!M2327</f>
        <v>0</v>
      </c>
      <c r="P2306" t="e">
        <f>'Base cotización 2021'!#REF!</f>
        <v>#REF!</v>
      </c>
      <c r="Q2306">
        <f>'Base cotización 2021'!N2327</f>
        <v>0</v>
      </c>
      <c r="R2306">
        <f>'Base cotización 2021'!O2327</f>
        <v>0</v>
      </c>
      <c r="S2306">
        <f>'Base cotización 2021'!P2327</f>
        <v>0</v>
      </c>
      <c r="T2306">
        <f>'Base cotización 2021'!Q2327</f>
        <v>0</v>
      </c>
      <c r="U2306">
        <f>'Base cotización 2021'!R2327</f>
        <v>0</v>
      </c>
      <c r="V2306">
        <f>'Base cotización 2021'!W2327</f>
        <v>0</v>
      </c>
      <c r="X2306">
        <f>'Base cotización 2021'!X2327</f>
        <v>0</v>
      </c>
      <c r="Y2306" t="e">
        <f>'Base cotización 2021'!#REF!</f>
        <v>#REF!</v>
      </c>
    </row>
    <row r="2307" spans="1:25">
      <c r="A2307">
        <f>'Base cotización 2021'!B2328</f>
        <v>0</v>
      </c>
      <c r="C2307" t="str">
        <f>'Base cotización 2021'!C2328</f>
        <v/>
      </c>
      <c r="D2307" t="str">
        <f>'Base cotización 2021'!D2328</f>
        <v/>
      </c>
      <c r="E2307" t="str">
        <f>'Base cotización 2021'!E2328</f>
        <v/>
      </c>
      <c r="G2307" t="str">
        <f>'Base cotización 2021'!F2328</f>
        <v/>
      </c>
      <c r="I2307" t="e">
        <f>'Base cotización 2021'!#REF!</f>
        <v>#REF!</v>
      </c>
      <c r="J2307" t="e">
        <f>'Base cotización 2021'!#REF!</f>
        <v>#REF!</v>
      </c>
      <c r="K2307">
        <f>'Base cotización 2021'!H2328</f>
        <v>0</v>
      </c>
      <c r="L2307">
        <f>'Base cotización 2021'!K2328</f>
        <v>0</v>
      </c>
      <c r="M2307" s="31">
        <f>'Base cotización 2021'!I2328</f>
        <v>0</v>
      </c>
      <c r="N2307">
        <f>'Base cotización 2021'!L2328</f>
        <v>0</v>
      </c>
      <c r="O2307">
        <f>'Base cotización 2021'!M2328</f>
        <v>0</v>
      </c>
      <c r="P2307" t="e">
        <f>'Base cotización 2021'!#REF!</f>
        <v>#REF!</v>
      </c>
      <c r="Q2307">
        <f>'Base cotización 2021'!N2328</f>
        <v>0</v>
      </c>
      <c r="R2307">
        <f>'Base cotización 2021'!O2328</f>
        <v>0</v>
      </c>
      <c r="S2307">
        <f>'Base cotización 2021'!P2328</f>
        <v>0</v>
      </c>
      <c r="T2307">
        <f>'Base cotización 2021'!Q2328</f>
        <v>0</v>
      </c>
      <c r="U2307">
        <f>'Base cotización 2021'!R2328</f>
        <v>0</v>
      </c>
      <c r="V2307">
        <f>'Base cotización 2021'!W2328</f>
        <v>0</v>
      </c>
      <c r="X2307">
        <f>'Base cotización 2021'!X2328</f>
        <v>0</v>
      </c>
      <c r="Y2307" t="e">
        <f>'Base cotización 2021'!#REF!</f>
        <v>#REF!</v>
      </c>
    </row>
    <row r="2308" spans="1:25">
      <c r="A2308">
        <f>'Base cotización 2021'!B2329</f>
        <v>0</v>
      </c>
      <c r="C2308" t="str">
        <f>'Base cotización 2021'!C2329</f>
        <v/>
      </c>
      <c r="D2308" t="str">
        <f>'Base cotización 2021'!D2329</f>
        <v/>
      </c>
      <c r="E2308" t="str">
        <f>'Base cotización 2021'!E2329</f>
        <v/>
      </c>
      <c r="G2308" t="str">
        <f>'Base cotización 2021'!F2329</f>
        <v/>
      </c>
      <c r="I2308" t="e">
        <f>'Base cotización 2021'!#REF!</f>
        <v>#REF!</v>
      </c>
      <c r="J2308" t="e">
        <f>'Base cotización 2021'!#REF!</f>
        <v>#REF!</v>
      </c>
      <c r="K2308">
        <f>'Base cotización 2021'!H2329</f>
        <v>0</v>
      </c>
      <c r="L2308">
        <f>'Base cotización 2021'!K2329</f>
        <v>0</v>
      </c>
      <c r="M2308" s="31">
        <f>'Base cotización 2021'!I2329</f>
        <v>0</v>
      </c>
      <c r="N2308">
        <f>'Base cotización 2021'!L2329</f>
        <v>0</v>
      </c>
      <c r="O2308">
        <f>'Base cotización 2021'!M2329</f>
        <v>0</v>
      </c>
      <c r="P2308" t="e">
        <f>'Base cotización 2021'!#REF!</f>
        <v>#REF!</v>
      </c>
      <c r="Q2308">
        <f>'Base cotización 2021'!N2329</f>
        <v>0</v>
      </c>
      <c r="R2308">
        <f>'Base cotización 2021'!O2329</f>
        <v>0</v>
      </c>
      <c r="S2308">
        <f>'Base cotización 2021'!P2329</f>
        <v>0</v>
      </c>
      <c r="T2308">
        <f>'Base cotización 2021'!Q2329</f>
        <v>0</v>
      </c>
      <c r="U2308">
        <f>'Base cotización 2021'!R2329</f>
        <v>0</v>
      </c>
      <c r="V2308">
        <f>'Base cotización 2021'!W2329</f>
        <v>0</v>
      </c>
      <c r="X2308">
        <f>'Base cotización 2021'!X2329</f>
        <v>0</v>
      </c>
      <c r="Y2308" t="e">
        <f>'Base cotización 2021'!#REF!</f>
        <v>#REF!</v>
      </c>
    </row>
    <row r="2309" spans="1:25">
      <c r="A2309">
        <f>'Base cotización 2021'!B2330</f>
        <v>0</v>
      </c>
      <c r="C2309" t="str">
        <f>'Base cotización 2021'!C2330</f>
        <v/>
      </c>
      <c r="D2309" t="str">
        <f>'Base cotización 2021'!D2330</f>
        <v/>
      </c>
      <c r="E2309" t="str">
        <f>'Base cotización 2021'!E2330</f>
        <v/>
      </c>
      <c r="G2309" t="str">
        <f>'Base cotización 2021'!F2330</f>
        <v/>
      </c>
      <c r="I2309" t="e">
        <f>'Base cotización 2021'!#REF!</f>
        <v>#REF!</v>
      </c>
      <c r="J2309" t="e">
        <f>'Base cotización 2021'!#REF!</f>
        <v>#REF!</v>
      </c>
      <c r="K2309">
        <f>'Base cotización 2021'!H2330</f>
        <v>0</v>
      </c>
      <c r="L2309">
        <f>'Base cotización 2021'!K2330</f>
        <v>0</v>
      </c>
      <c r="M2309" s="31">
        <f>'Base cotización 2021'!I2330</f>
        <v>0</v>
      </c>
      <c r="N2309">
        <f>'Base cotización 2021'!L2330</f>
        <v>0</v>
      </c>
      <c r="O2309">
        <f>'Base cotización 2021'!M2330</f>
        <v>0</v>
      </c>
      <c r="P2309" t="e">
        <f>'Base cotización 2021'!#REF!</f>
        <v>#REF!</v>
      </c>
      <c r="Q2309">
        <f>'Base cotización 2021'!N2330</f>
        <v>0</v>
      </c>
      <c r="R2309">
        <f>'Base cotización 2021'!O2330</f>
        <v>0</v>
      </c>
      <c r="S2309">
        <f>'Base cotización 2021'!P2330</f>
        <v>0</v>
      </c>
      <c r="T2309">
        <f>'Base cotización 2021'!Q2330</f>
        <v>0</v>
      </c>
      <c r="U2309">
        <f>'Base cotización 2021'!R2330</f>
        <v>0</v>
      </c>
      <c r="V2309">
        <f>'Base cotización 2021'!W2330</f>
        <v>0</v>
      </c>
      <c r="X2309">
        <f>'Base cotización 2021'!X2330</f>
        <v>0</v>
      </c>
      <c r="Y2309" t="e">
        <f>'Base cotización 2021'!#REF!</f>
        <v>#REF!</v>
      </c>
    </row>
    <row r="2310" spans="1:25">
      <c r="A2310">
        <f>'Base cotización 2021'!B2331</f>
        <v>0</v>
      </c>
      <c r="C2310" t="str">
        <f>'Base cotización 2021'!C2331</f>
        <v/>
      </c>
      <c r="D2310" t="str">
        <f>'Base cotización 2021'!D2331</f>
        <v/>
      </c>
      <c r="E2310" t="str">
        <f>'Base cotización 2021'!E2331</f>
        <v/>
      </c>
      <c r="G2310" t="str">
        <f>'Base cotización 2021'!F2331</f>
        <v/>
      </c>
      <c r="I2310" t="e">
        <f>'Base cotización 2021'!#REF!</f>
        <v>#REF!</v>
      </c>
      <c r="J2310" t="e">
        <f>'Base cotización 2021'!#REF!</f>
        <v>#REF!</v>
      </c>
      <c r="K2310">
        <f>'Base cotización 2021'!H2331</f>
        <v>0</v>
      </c>
      <c r="L2310">
        <f>'Base cotización 2021'!K2331</f>
        <v>0</v>
      </c>
      <c r="M2310" s="31">
        <f>'Base cotización 2021'!I2331</f>
        <v>0</v>
      </c>
      <c r="N2310">
        <f>'Base cotización 2021'!L2331</f>
        <v>0</v>
      </c>
      <c r="O2310">
        <f>'Base cotización 2021'!M2331</f>
        <v>0</v>
      </c>
      <c r="P2310" t="e">
        <f>'Base cotización 2021'!#REF!</f>
        <v>#REF!</v>
      </c>
      <c r="Q2310">
        <f>'Base cotización 2021'!N2331</f>
        <v>0</v>
      </c>
      <c r="R2310">
        <f>'Base cotización 2021'!O2331</f>
        <v>0</v>
      </c>
      <c r="S2310">
        <f>'Base cotización 2021'!P2331</f>
        <v>0</v>
      </c>
      <c r="T2310">
        <f>'Base cotización 2021'!Q2331</f>
        <v>0</v>
      </c>
      <c r="U2310">
        <f>'Base cotización 2021'!R2331</f>
        <v>0</v>
      </c>
      <c r="V2310">
        <f>'Base cotización 2021'!W2331</f>
        <v>0</v>
      </c>
      <c r="X2310">
        <f>'Base cotización 2021'!X2331</f>
        <v>0</v>
      </c>
      <c r="Y2310" t="e">
        <f>'Base cotización 2021'!#REF!</f>
        <v>#REF!</v>
      </c>
    </row>
    <row r="2311" spans="1:25">
      <c r="A2311">
        <f>'Base cotización 2021'!B2332</f>
        <v>0</v>
      </c>
      <c r="C2311" t="str">
        <f>'Base cotización 2021'!C2332</f>
        <v/>
      </c>
      <c r="D2311" t="str">
        <f>'Base cotización 2021'!D2332</f>
        <v/>
      </c>
      <c r="E2311" t="str">
        <f>'Base cotización 2021'!E2332</f>
        <v/>
      </c>
      <c r="G2311" t="str">
        <f>'Base cotización 2021'!F2332</f>
        <v/>
      </c>
      <c r="I2311" t="e">
        <f>'Base cotización 2021'!#REF!</f>
        <v>#REF!</v>
      </c>
      <c r="J2311" t="e">
        <f>'Base cotización 2021'!#REF!</f>
        <v>#REF!</v>
      </c>
      <c r="K2311">
        <f>'Base cotización 2021'!H2332</f>
        <v>0</v>
      </c>
      <c r="L2311">
        <f>'Base cotización 2021'!K2332</f>
        <v>0</v>
      </c>
      <c r="M2311" s="31">
        <f>'Base cotización 2021'!I2332</f>
        <v>0</v>
      </c>
      <c r="N2311">
        <f>'Base cotización 2021'!L2332</f>
        <v>0</v>
      </c>
      <c r="O2311">
        <f>'Base cotización 2021'!M2332</f>
        <v>0</v>
      </c>
      <c r="P2311" t="e">
        <f>'Base cotización 2021'!#REF!</f>
        <v>#REF!</v>
      </c>
      <c r="Q2311">
        <f>'Base cotización 2021'!N2332</f>
        <v>0</v>
      </c>
      <c r="R2311">
        <f>'Base cotización 2021'!O2332</f>
        <v>0</v>
      </c>
      <c r="S2311">
        <f>'Base cotización 2021'!P2332</f>
        <v>0</v>
      </c>
      <c r="T2311">
        <f>'Base cotización 2021'!Q2332</f>
        <v>0</v>
      </c>
      <c r="U2311">
        <f>'Base cotización 2021'!R2332</f>
        <v>0</v>
      </c>
      <c r="V2311">
        <f>'Base cotización 2021'!W2332</f>
        <v>0</v>
      </c>
      <c r="X2311">
        <f>'Base cotización 2021'!X2332</f>
        <v>0</v>
      </c>
      <c r="Y2311" t="e">
        <f>'Base cotización 2021'!#REF!</f>
        <v>#REF!</v>
      </c>
    </row>
    <row r="2312" spans="1:25">
      <c r="A2312">
        <f>'Base cotización 2021'!B2333</f>
        <v>0</v>
      </c>
      <c r="C2312" t="str">
        <f>'Base cotización 2021'!C2333</f>
        <v/>
      </c>
      <c r="D2312" t="str">
        <f>'Base cotización 2021'!D2333</f>
        <v/>
      </c>
      <c r="E2312" t="str">
        <f>'Base cotización 2021'!E2333</f>
        <v/>
      </c>
      <c r="G2312" t="str">
        <f>'Base cotización 2021'!F2333</f>
        <v/>
      </c>
      <c r="I2312" t="e">
        <f>'Base cotización 2021'!#REF!</f>
        <v>#REF!</v>
      </c>
      <c r="J2312" t="e">
        <f>'Base cotización 2021'!#REF!</f>
        <v>#REF!</v>
      </c>
      <c r="K2312">
        <f>'Base cotización 2021'!H2333</f>
        <v>0</v>
      </c>
      <c r="L2312">
        <f>'Base cotización 2021'!K2333</f>
        <v>0</v>
      </c>
      <c r="M2312" s="31">
        <f>'Base cotización 2021'!I2333</f>
        <v>0</v>
      </c>
      <c r="N2312">
        <f>'Base cotización 2021'!L2333</f>
        <v>0</v>
      </c>
      <c r="O2312">
        <f>'Base cotización 2021'!M2333</f>
        <v>0</v>
      </c>
      <c r="P2312" t="e">
        <f>'Base cotización 2021'!#REF!</f>
        <v>#REF!</v>
      </c>
      <c r="Q2312">
        <f>'Base cotización 2021'!N2333</f>
        <v>0</v>
      </c>
      <c r="R2312">
        <f>'Base cotización 2021'!O2333</f>
        <v>0</v>
      </c>
      <c r="S2312">
        <f>'Base cotización 2021'!P2333</f>
        <v>0</v>
      </c>
      <c r="T2312">
        <f>'Base cotización 2021'!Q2333</f>
        <v>0</v>
      </c>
      <c r="U2312">
        <f>'Base cotización 2021'!R2333</f>
        <v>0</v>
      </c>
      <c r="V2312">
        <f>'Base cotización 2021'!W2333</f>
        <v>0</v>
      </c>
      <c r="X2312">
        <f>'Base cotización 2021'!X2333</f>
        <v>0</v>
      </c>
      <c r="Y2312" t="e">
        <f>'Base cotización 2021'!#REF!</f>
        <v>#REF!</v>
      </c>
    </row>
    <row r="2313" spans="1:25">
      <c r="A2313">
        <f>'Base cotización 2021'!B2334</f>
        <v>0</v>
      </c>
      <c r="C2313" t="str">
        <f>'Base cotización 2021'!C2334</f>
        <v/>
      </c>
      <c r="D2313" t="str">
        <f>'Base cotización 2021'!D2334</f>
        <v/>
      </c>
      <c r="E2313" t="str">
        <f>'Base cotización 2021'!E2334</f>
        <v/>
      </c>
      <c r="G2313" t="str">
        <f>'Base cotización 2021'!F2334</f>
        <v/>
      </c>
      <c r="I2313" t="e">
        <f>'Base cotización 2021'!#REF!</f>
        <v>#REF!</v>
      </c>
      <c r="J2313" t="e">
        <f>'Base cotización 2021'!#REF!</f>
        <v>#REF!</v>
      </c>
      <c r="K2313">
        <f>'Base cotización 2021'!H2334</f>
        <v>0</v>
      </c>
      <c r="L2313">
        <f>'Base cotización 2021'!K2334</f>
        <v>0</v>
      </c>
      <c r="M2313" s="31">
        <f>'Base cotización 2021'!I2334</f>
        <v>0</v>
      </c>
      <c r="N2313">
        <f>'Base cotización 2021'!L2334</f>
        <v>0</v>
      </c>
      <c r="O2313">
        <f>'Base cotización 2021'!M2334</f>
        <v>0</v>
      </c>
      <c r="P2313" t="e">
        <f>'Base cotización 2021'!#REF!</f>
        <v>#REF!</v>
      </c>
      <c r="Q2313">
        <f>'Base cotización 2021'!N2334</f>
        <v>0</v>
      </c>
      <c r="R2313">
        <f>'Base cotización 2021'!O2334</f>
        <v>0</v>
      </c>
      <c r="S2313">
        <f>'Base cotización 2021'!P2334</f>
        <v>0</v>
      </c>
      <c r="T2313">
        <f>'Base cotización 2021'!Q2334</f>
        <v>0</v>
      </c>
      <c r="U2313">
        <f>'Base cotización 2021'!R2334</f>
        <v>0</v>
      </c>
      <c r="V2313">
        <f>'Base cotización 2021'!W2334</f>
        <v>0</v>
      </c>
      <c r="X2313">
        <f>'Base cotización 2021'!X2334</f>
        <v>0</v>
      </c>
      <c r="Y2313" t="e">
        <f>'Base cotización 2021'!#REF!</f>
        <v>#REF!</v>
      </c>
    </row>
    <row r="2314" spans="1:25">
      <c r="A2314">
        <f>'Base cotización 2021'!B2335</f>
        <v>0</v>
      </c>
      <c r="C2314" t="str">
        <f>'Base cotización 2021'!C2335</f>
        <v/>
      </c>
      <c r="D2314" t="str">
        <f>'Base cotización 2021'!D2335</f>
        <v/>
      </c>
      <c r="E2314" t="str">
        <f>'Base cotización 2021'!E2335</f>
        <v/>
      </c>
      <c r="G2314" t="str">
        <f>'Base cotización 2021'!F2335</f>
        <v/>
      </c>
      <c r="I2314" t="e">
        <f>'Base cotización 2021'!#REF!</f>
        <v>#REF!</v>
      </c>
      <c r="J2314" t="e">
        <f>'Base cotización 2021'!#REF!</f>
        <v>#REF!</v>
      </c>
      <c r="K2314">
        <f>'Base cotización 2021'!H2335</f>
        <v>0</v>
      </c>
      <c r="L2314">
        <f>'Base cotización 2021'!K2335</f>
        <v>0</v>
      </c>
      <c r="M2314" s="31">
        <f>'Base cotización 2021'!I2335</f>
        <v>0</v>
      </c>
      <c r="N2314">
        <f>'Base cotización 2021'!L2335</f>
        <v>0</v>
      </c>
      <c r="O2314">
        <f>'Base cotización 2021'!M2335</f>
        <v>0</v>
      </c>
      <c r="P2314" t="e">
        <f>'Base cotización 2021'!#REF!</f>
        <v>#REF!</v>
      </c>
      <c r="Q2314">
        <f>'Base cotización 2021'!N2335</f>
        <v>0</v>
      </c>
      <c r="R2314">
        <f>'Base cotización 2021'!O2335</f>
        <v>0</v>
      </c>
      <c r="S2314">
        <f>'Base cotización 2021'!P2335</f>
        <v>0</v>
      </c>
      <c r="T2314">
        <f>'Base cotización 2021'!Q2335</f>
        <v>0</v>
      </c>
      <c r="U2314">
        <f>'Base cotización 2021'!R2335</f>
        <v>0</v>
      </c>
      <c r="V2314">
        <f>'Base cotización 2021'!W2335</f>
        <v>0</v>
      </c>
      <c r="X2314">
        <f>'Base cotización 2021'!X2335</f>
        <v>0</v>
      </c>
      <c r="Y2314" t="e">
        <f>'Base cotización 2021'!#REF!</f>
        <v>#REF!</v>
      </c>
    </row>
    <row r="2315" spans="1:25">
      <c r="A2315">
        <f>'Base cotización 2021'!B2336</f>
        <v>0</v>
      </c>
      <c r="C2315" t="str">
        <f>'Base cotización 2021'!C2336</f>
        <v/>
      </c>
      <c r="D2315" t="str">
        <f>'Base cotización 2021'!D2336</f>
        <v/>
      </c>
      <c r="E2315" t="str">
        <f>'Base cotización 2021'!E2336</f>
        <v/>
      </c>
      <c r="G2315" t="str">
        <f>'Base cotización 2021'!F2336</f>
        <v/>
      </c>
      <c r="I2315" t="e">
        <f>'Base cotización 2021'!#REF!</f>
        <v>#REF!</v>
      </c>
      <c r="J2315" t="e">
        <f>'Base cotización 2021'!#REF!</f>
        <v>#REF!</v>
      </c>
      <c r="K2315">
        <f>'Base cotización 2021'!H2336</f>
        <v>0</v>
      </c>
      <c r="L2315">
        <f>'Base cotización 2021'!K2336</f>
        <v>0</v>
      </c>
      <c r="M2315" s="31">
        <f>'Base cotización 2021'!I2336</f>
        <v>0</v>
      </c>
      <c r="N2315">
        <f>'Base cotización 2021'!L2336</f>
        <v>0</v>
      </c>
      <c r="O2315">
        <f>'Base cotización 2021'!M2336</f>
        <v>0</v>
      </c>
      <c r="P2315" t="e">
        <f>'Base cotización 2021'!#REF!</f>
        <v>#REF!</v>
      </c>
      <c r="Q2315">
        <f>'Base cotización 2021'!N2336</f>
        <v>0</v>
      </c>
      <c r="R2315">
        <f>'Base cotización 2021'!O2336</f>
        <v>0</v>
      </c>
      <c r="S2315">
        <f>'Base cotización 2021'!P2336</f>
        <v>0</v>
      </c>
      <c r="T2315">
        <f>'Base cotización 2021'!Q2336</f>
        <v>0</v>
      </c>
      <c r="U2315">
        <f>'Base cotización 2021'!R2336</f>
        <v>0</v>
      </c>
      <c r="V2315">
        <f>'Base cotización 2021'!W2336</f>
        <v>0</v>
      </c>
      <c r="X2315">
        <f>'Base cotización 2021'!X2336</f>
        <v>0</v>
      </c>
      <c r="Y2315" t="e">
        <f>'Base cotización 2021'!#REF!</f>
        <v>#REF!</v>
      </c>
    </row>
    <row r="2316" spans="1:25">
      <c r="A2316">
        <f>'Base cotización 2021'!B2337</f>
        <v>0</v>
      </c>
      <c r="C2316" t="str">
        <f>'Base cotización 2021'!C2337</f>
        <v/>
      </c>
      <c r="D2316" t="str">
        <f>'Base cotización 2021'!D2337</f>
        <v/>
      </c>
      <c r="E2316" t="str">
        <f>'Base cotización 2021'!E2337</f>
        <v/>
      </c>
      <c r="G2316" t="str">
        <f>'Base cotización 2021'!F2337</f>
        <v/>
      </c>
      <c r="I2316" t="e">
        <f>'Base cotización 2021'!#REF!</f>
        <v>#REF!</v>
      </c>
      <c r="J2316" t="e">
        <f>'Base cotización 2021'!#REF!</f>
        <v>#REF!</v>
      </c>
      <c r="K2316">
        <f>'Base cotización 2021'!H2337</f>
        <v>0</v>
      </c>
      <c r="L2316">
        <f>'Base cotización 2021'!K2337</f>
        <v>0</v>
      </c>
      <c r="M2316" s="31">
        <f>'Base cotización 2021'!I2337</f>
        <v>0</v>
      </c>
      <c r="N2316">
        <f>'Base cotización 2021'!L2337</f>
        <v>0</v>
      </c>
      <c r="O2316">
        <f>'Base cotización 2021'!M2337</f>
        <v>0</v>
      </c>
      <c r="P2316" t="e">
        <f>'Base cotización 2021'!#REF!</f>
        <v>#REF!</v>
      </c>
      <c r="Q2316">
        <f>'Base cotización 2021'!N2337</f>
        <v>0</v>
      </c>
      <c r="R2316">
        <f>'Base cotización 2021'!O2337</f>
        <v>0</v>
      </c>
      <c r="S2316">
        <f>'Base cotización 2021'!P2337</f>
        <v>0</v>
      </c>
      <c r="T2316">
        <f>'Base cotización 2021'!Q2337</f>
        <v>0</v>
      </c>
      <c r="U2316">
        <f>'Base cotización 2021'!R2337</f>
        <v>0</v>
      </c>
      <c r="V2316">
        <f>'Base cotización 2021'!W2337</f>
        <v>0</v>
      </c>
      <c r="X2316">
        <f>'Base cotización 2021'!X2337</f>
        <v>0</v>
      </c>
      <c r="Y2316" t="e">
        <f>'Base cotización 2021'!#REF!</f>
        <v>#REF!</v>
      </c>
    </row>
    <row r="2317" spans="1:25">
      <c r="A2317">
        <f>'Base cotización 2021'!B2338</f>
        <v>0</v>
      </c>
      <c r="C2317" t="str">
        <f>'Base cotización 2021'!C2338</f>
        <v/>
      </c>
      <c r="D2317" t="str">
        <f>'Base cotización 2021'!D2338</f>
        <v/>
      </c>
      <c r="E2317" t="str">
        <f>'Base cotización 2021'!E2338</f>
        <v/>
      </c>
      <c r="G2317" t="str">
        <f>'Base cotización 2021'!F2338</f>
        <v/>
      </c>
      <c r="I2317" t="e">
        <f>'Base cotización 2021'!#REF!</f>
        <v>#REF!</v>
      </c>
      <c r="J2317" t="e">
        <f>'Base cotización 2021'!#REF!</f>
        <v>#REF!</v>
      </c>
      <c r="K2317">
        <f>'Base cotización 2021'!H2338</f>
        <v>0</v>
      </c>
      <c r="L2317">
        <f>'Base cotización 2021'!K2338</f>
        <v>0</v>
      </c>
      <c r="M2317" s="31">
        <f>'Base cotización 2021'!I2338</f>
        <v>0</v>
      </c>
      <c r="N2317">
        <f>'Base cotización 2021'!L2338</f>
        <v>0</v>
      </c>
      <c r="O2317">
        <f>'Base cotización 2021'!M2338</f>
        <v>0</v>
      </c>
      <c r="P2317" t="e">
        <f>'Base cotización 2021'!#REF!</f>
        <v>#REF!</v>
      </c>
      <c r="Q2317">
        <f>'Base cotización 2021'!N2338</f>
        <v>0</v>
      </c>
      <c r="R2317">
        <f>'Base cotización 2021'!O2338</f>
        <v>0</v>
      </c>
      <c r="S2317">
        <f>'Base cotización 2021'!P2338</f>
        <v>0</v>
      </c>
      <c r="T2317">
        <f>'Base cotización 2021'!Q2338</f>
        <v>0</v>
      </c>
      <c r="U2317">
        <f>'Base cotización 2021'!R2338</f>
        <v>0</v>
      </c>
      <c r="V2317">
        <f>'Base cotización 2021'!W2338</f>
        <v>0</v>
      </c>
      <c r="X2317">
        <f>'Base cotización 2021'!X2338</f>
        <v>0</v>
      </c>
      <c r="Y2317" t="e">
        <f>'Base cotización 2021'!#REF!</f>
        <v>#REF!</v>
      </c>
    </row>
    <row r="2318" spans="1:25">
      <c r="A2318">
        <f>'Base cotización 2021'!B2339</f>
        <v>0</v>
      </c>
      <c r="C2318" t="str">
        <f>'Base cotización 2021'!C2339</f>
        <v/>
      </c>
      <c r="D2318" t="str">
        <f>'Base cotización 2021'!D2339</f>
        <v/>
      </c>
      <c r="E2318" t="str">
        <f>'Base cotización 2021'!E2339</f>
        <v/>
      </c>
      <c r="G2318" t="str">
        <f>'Base cotización 2021'!F2339</f>
        <v/>
      </c>
      <c r="I2318" t="e">
        <f>'Base cotización 2021'!#REF!</f>
        <v>#REF!</v>
      </c>
      <c r="J2318" t="e">
        <f>'Base cotización 2021'!#REF!</f>
        <v>#REF!</v>
      </c>
      <c r="K2318">
        <f>'Base cotización 2021'!H2339</f>
        <v>0</v>
      </c>
      <c r="L2318">
        <f>'Base cotización 2021'!K2339</f>
        <v>0</v>
      </c>
      <c r="M2318" s="31">
        <f>'Base cotización 2021'!I2339</f>
        <v>0</v>
      </c>
      <c r="N2318">
        <f>'Base cotización 2021'!L2339</f>
        <v>0</v>
      </c>
      <c r="O2318">
        <f>'Base cotización 2021'!M2339</f>
        <v>0</v>
      </c>
      <c r="P2318" t="e">
        <f>'Base cotización 2021'!#REF!</f>
        <v>#REF!</v>
      </c>
      <c r="Q2318">
        <f>'Base cotización 2021'!N2339</f>
        <v>0</v>
      </c>
      <c r="R2318">
        <f>'Base cotización 2021'!O2339</f>
        <v>0</v>
      </c>
      <c r="S2318">
        <f>'Base cotización 2021'!P2339</f>
        <v>0</v>
      </c>
      <c r="T2318">
        <f>'Base cotización 2021'!Q2339</f>
        <v>0</v>
      </c>
      <c r="U2318">
        <f>'Base cotización 2021'!R2339</f>
        <v>0</v>
      </c>
      <c r="V2318">
        <f>'Base cotización 2021'!W2339</f>
        <v>0</v>
      </c>
      <c r="X2318">
        <f>'Base cotización 2021'!X2339</f>
        <v>0</v>
      </c>
      <c r="Y2318" t="e">
        <f>'Base cotización 2021'!#REF!</f>
        <v>#REF!</v>
      </c>
    </row>
    <row r="2319" spans="1:25">
      <c r="A2319">
        <f>'Base cotización 2021'!B2340</f>
        <v>0</v>
      </c>
      <c r="C2319" t="str">
        <f>'Base cotización 2021'!C2340</f>
        <v/>
      </c>
      <c r="D2319" t="str">
        <f>'Base cotización 2021'!D2340</f>
        <v/>
      </c>
      <c r="E2319" t="str">
        <f>'Base cotización 2021'!E2340</f>
        <v/>
      </c>
      <c r="G2319" t="str">
        <f>'Base cotización 2021'!F2340</f>
        <v/>
      </c>
      <c r="I2319" t="e">
        <f>'Base cotización 2021'!#REF!</f>
        <v>#REF!</v>
      </c>
      <c r="J2319" t="e">
        <f>'Base cotización 2021'!#REF!</f>
        <v>#REF!</v>
      </c>
      <c r="K2319">
        <f>'Base cotización 2021'!H2340</f>
        <v>0</v>
      </c>
      <c r="L2319">
        <f>'Base cotización 2021'!K2340</f>
        <v>0</v>
      </c>
      <c r="M2319" s="31">
        <f>'Base cotización 2021'!I2340</f>
        <v>0</v>
      </c>
      <c r="N2319">
        <f>'Base cotización 2021'!L2340</f>
        <v>0</v>
      </c>
      <c r="O2319">
        <f>'Base cotización 2021'!M2340</f>
        <v>0</v>
      </c>
      <c r="P2319" t="e">
        <f>'Base cotización 2021'!#REF!</f>
        <v>#REF!</v>
      </c>
      <c r="Q2319">
        <f>'Base cotización 2021'!N2340</f>
        <v>0</v>
      </c>
      <c r="R2319">
        <f>'Base cotización 2021'!O2340</f>
        <v>0</v>
      </c>
      <c r="S2319">
        <f>'Base cotización 2021'!P2340</f>
        <v>0</v>
      </c>
      <c r="T2319">
        <f>'Base cotización 2021'!Q2340</f>
        <v>0</v>
      </c>
      <c r="U2319">
        <f>'Base cotización 2021'!R2340</f>
        <v>0</v>
      </c>
      <c r="V2319">
        <f>'Base cotización 2021'!W2340</f>
        <v>0</v>
      </c>
      <c r="X2319">
        <f>'Base cotización 2021'!X2340</f>
        <v>0</v>
      </c>
      <c r="Y2319" t="e">
        <f>'Base cotización 2021'!#REF!</f>
        <v>#REF!</v>
      </c>
    </row>
    <row r="2320" spans="1:25">
      <c r="A2320">
        <f>'Base cotización 2021'!B2341</f>
        <v>0</v>
      </c>
      <c r="C2320" t="str">
        <f>'Base cotización 2021'!C2341</f>
        <v/>
      </c>
      <c r="D2320" t="str">
        <f>'Base cotización 2021'!D2341</f>
        <v/>
      </c>
      <c r="E2320" t="str">
        <f>'Base cotización 2021'!E2341</f>
        <v/>
      </c>
      <c r="G2320" t="str">
        <f>'Base cotización 2021'!F2341</f>
        <v/>
      </c>
      <c r="I2320" t="e">
        <f>'Base cotización 2021'!#REF!</f>
        <v>#REF!</v>
      </c>
      <c r="J2320" t="e">
        <f>'Base cotización 2021'!#REF!</f>
        <v>#REF!</v>
      </c>
      <c r="K2320">
        <f>'Base cotización 2021'!H2341</f>
        <v>0</v>
      </c>
      <c r="L2320">
        <f>'Base cotización 2021'!K2341</f>
        <v>0</v>
      </c>
      <c r="M2320" s="31">
        <f>'Base cotización 2021'!I2341</f>
        <v>0</v>
      </c>
      <c r="N2320">
        <f>'Base cotización 2021'!L2341</f>
        <v>0</v>
      </c>
      <c r="O2320">
        <f>'Base cotización 2021'!M2341</f>
        <v>0</v>
      </c>
      <c r="P2320" t="e">
        <f>'Base cotización 2021'!#REF!</f>
        <v>#REF!</v>
      </c>
      <c r="Q2320">
        <f>'Base cotización 2021'!N2341</f>
        <v>0</v>
      </c>
      <c r="R2320">
        <f>'Base cotización 2021'!O2341</f>
        <v>0</v>
      </c>
      <c r="S2320">
        <f>'Base cotización 2021'!P2341</f>
        <v>0</v>
      </c>
      <c r="T2320">
        <f>'Base cotización 2021'!Q2341</f>
        <v>0</v>
      </c>
      <c r="U2320">
        <f>'Base cotización 2021'!R2341</f>
        <v>0</v>
      </c>
      <c r="V2320">
        <f>'Base cotización 2021'!W2341</f>
        <v>0</v>
      </c>
      <c r="X2320">
        <f>'Base cotización 2021'!X2341</f>
        <v>0</v>
      </c>
      <c r="Y2320" t="e">
        <f>'Base cotización 2021'!#REF!</f>
        <v>#REF!</v>
      </c>
    </row>
    <row r="2321" spans="1:25">
      <c r="A2321">
        <f>'Base cotización 2021'!B2342</f>
        <v>0</v>
      </c>
      <c r="C2321" t="str">
        <f>'Base cotización 2021'!C2342</f>
        <v/>
      </c>
      <c r="D2321" t="str">
        <f>'Base cotización 2021'!D2342</f>
        <v/>
      </c>
      <c r="E2321" t="str">
        <f>'Base cotización 2021'!E2342</f>
        <v/>
      </c>
      <c r="G2321" t="str">
        <f>'Base cotización 2021'!F2342</f>
        <v/>
      </c>
      <c r="I2321" t="e">
        <f>'Base cotización 2021'!#REF!</f>
        <v>#REF!</v>
      </c>
      <c r="J2321" t="e">
        <f>'Base cotización 2021'!#REF!</f>
        <v>#REF!</v>
      </c>
      <c r="K2321">
        <f>'Base cotización 2021'!H2342</f>
        <v>0</v>
      </c>
      <c r="L2321">
        <f>'Base cotización 2021'!K2342</f>
        <v>0</v>
      </c>
      <c r="M2321" s="31">
        <f>'Base cotización 2021'!I2342</f>
        <v>0</v>
      </c>
      <c r="N2321">
        <f>'Base cotización 2021'!L2342</f>
        <v>0</v>
      </c>
      <c r="O2321">
        <f>'Base cotización 2021'!M2342</f>
        <v>0</v>
      </c>
      <c r="P2321" t="e">
        <f>'Base cotización 2021'!#REF!</f>
        <v>#REF!</v>
      </c>
      <c r="Q2321">
        <f>'Base cotización 2021'!N2342</f>
        <v>0</v>
      </c>
      <c r="R2321">
        <f>'Base cotización 2021'!O2342</f>
        <v>0</v>
      </c>
      <c r="S2321">
        <f>'Base cotización 2021'!P2342</f>
        <v>0</v>
      </c>
      <c r="T2321">
        <f>'Base cotización 2021'!Q2342</f>
        <v>0</v>
      </c>
      <c r="U2321">
        <f>'Base cotización 2021'!R2342</f>
        <v>0</v>
      </c>
      <c r="V2321">
        <f>'Base cotización 2021'!W2342</f>
        <v>0</v>
      </c>
      <c r="X2321">
        <f>'Base cotización 2021'!X2342</f>
        <v>0</v>
      </c>
      <c r="Y2321" t="e">
        <f>'Base cotización 2021'!#REF!</f>
        <v>#REF!</v>
      </c>
    </row>
    <row r="2322" spans="1:25">
      <c r="A2322">
        <f>'Base cotización 2021'!B2343</f>
        <v>0</v>
      </c>
      <c r="C2322" t="str">
        <f>'Base cotización 2021'!C2343</f>
        <v/>
      </c>
      <c r="D2322" t="str">
        <f>'Base cotización 2021'!D2343</f>
        <v/>
      </c>
      <c r="E2322" t="str">
        <f>'Base cotización 2021'!E2343</f>
        <v/>
      </c>
      <c r="G2322" t="str">
        <f>'Base cotización 2021'!F2343</f>
        <v/>
      </c>
      <c r="I2322" t="e">
        <f>'Base cotización 2021'!#REF!</f>
        <v>#REF!</v>
      </c>
      <c r="J2322" t="e">
        <f>'Base cotización 2021'!#REF!</f>
        <v>#REF!</v>
      </c>
      <c r="K2322">
        <f>'Base cotización 2021'!H2343</f>
        <v>0</v>
      </c>
      <c r="L2322">
        <f>'Base cotización 2021'!K2343</f>
        <v>0</v>
      </c>
      <c r="M2322" s="31">
        <f>'Base cotización 2021'!I2343</f>
        <v>0</v>
      </c>
      <c r="N2322">
        <f>'Base cotización 2021'!L2343</f>
        <v>0</v>
      </c>
      <c r="O2322">
        <f>'Base cotización 2021'!M2343</f>
        <v>0</v>
      </c>
      <c r="P2322" t="e">
        <f>'Base cotización 2021'!#REF!</f>
        <v>#REF!</v>
      </c>
      <c r="Q2322">
        <f>'Base cotización 2021'!N2343</f>
        <v>0</v>
      </c>
      <c r="R2322">
        <f>'Base cotización 2021'!O2343</f>
        <v>0</v>
      </c>
      <c r="S2322">
        <f>'Base cotización 2021'!P2343</f>
        <v>0</v>
      </c>
      <c r="T2322">
        <f>'Base cotización 2021'!Q2343</f>
        <v>0</v>
      </c>
      <c r="U2322">
        <f>'Base cotización 2021'!R2343</f>
        <v>0</v>
      </c>
      <c r="V2322">
        <f>'Base cotización 2021'!W2343</f>
        <v>0</v>
      </c>
      <c r="X2322">
        <f>'Base cotización 2021'!X2343</f>
        <v>0</v>
      </c>
      <c r="Y2322" t="e">
        <f>'Base cotización 2021'!#REF!</f>
        <v>#REF!</v>
      </c>
    </row>
    <row r="2323" spans="1:25">
      <c r="A2323">
        <f>'Base cotización 2021'!B2344</f>
        <v>0</v>
      </c>
      <c r="C2323" t="str">
        <f>'Base cotización 2021'!C2344</f>
        <v/>
      </c>
      <c r="D2323" t="str">
        <f>'Base cotización 2021'!D2344</f>
        <v/>
      </c>
      <c r="E2323" t="str">
        <f>'Base cotización 2021'!E2344</f>
        <v/>
      </c>
      <c r="G2323" t="str">
        <f>'Base cotización 2021'!F2344</f>
        <v/>
      </c>
      <c r="I2323" t="e">
        <f>'Base cotización 2021'!#REF!</f>
        <v>#REF!</v>
      </c>
      <c r="J2323" t="e">
        <f>'Base cotización 2021'!#REF!</f>
        <v>#REF!</v>
      </c>
      <c r="K2323">
        <f>'Base cotización 2021'!H2344</f>
        <v>0</v>
      </c>
      <c r="L2323">
        <f>'Base cotización 2021'!K2344</f>
        <v>0</v>
      </c>
      <c r="M2323" s="31">
        <f>'Base cotización 2021'!I2344</f>
        <v>0</v>
      </c>
      <c r="N2323">
        <f>'Base cotización 2021'!L2344</f>
        <v>0</v>
      </c>
      <c r="O2323">
        <f>'Base cotización 2021'!M2344</f>
        <v>0</v>
      </c>
      <c r="P2323" t="e">
        <f>'Base cotización 2021'!#REF!</f>
        <v>#REF!</v>
      </c>
      <c r="Q2323">
        <f>'Base cotización 2021'!N2344</f>
        <v>0</v>
      </c>
      <c r="R2323">
        <f>'Base cotización 2021'!O2344</f>
        <v>0</v>
      </c>
      <c r="S2323">
        <f>'Base cotización 2021'!P2344</f>
        <v>0</v>
      </c>
      <c r="T2323">
        <f>'Base cotización 2021'!Q2344</f>
        <v>0</v>
      </c>
      <c r="U2323">
        <f>'Base cotización 2021'!R2344</f>
        <v>0</v>
      </c>
      <c r="V2323">
        <f>'Base cotización 2021'!W2344</f>
        <v>0</v>
      </c>
      <c r="X2323">
        <f>'Base cotización 2021'!X2344</f>
        <v>0</v>
      </c>
      <c r="Y2323" t="e">
        <f>'Base cotización 2021'!#REF!</f>
        <v>#REF!</v>
      </c>
    </row>
    <row r="2324" spans="1:25">
      <c r="A2324">
        <f>'Base cotización 2021'!B2345</f>
        <v>0</v>
      </c>
      <c r="C2324" t="str">
        <f>'Base cotización 2021'!C2345</f>
        <v/>
      </c>
      <c r="D2324" t="str">
        <f>'Base cotización 2021'!D2345</f>
        <v/>
      </c>
      <c r="E2324" t="str">
        <f>'Base cotización 2021'!E2345</f>
        <v/>
      </c>
      <c r="G2324" t="str">
        <f>'Base cotización 2021'!F2345</f>
        <v/>
      </c>
      <c r="I2324" t="e">
        <f>'Base cotización 2021'!#REF!</f>
        <v>#REF!</v>
      </c>
      <c r="J2324" t="e">
        <f>'Base cotización 2021'!#REF!</f>
        <v>#REF!</v>
      </c>
      <c r="K2324">
        <f>'Base cotización 2021'!H2345</f>
        <v>0</v>
      </c>
      <c r="L2324">
        <f>'Base cotización 2021'!K2345</f>
        <v>0</v>
      </c>
      <c r="M2324" s="31">
        <f>'Base cotización 2021'!I2345</f>
        <v>0</v>
      </c>
      <c r="N2324">
        <f>'Base cotización 2021'!L2345</f>
        <v>0</v>
      </c>
      <c r="O2324">
        <f>'Base cotización 2021'!M2345</f>
        <v>0</v>
      </c>
      <c r="P2324" t="e">
        <f>'Base cotización 2021'!#REF!</f>
        <v>#REF!</v>
      </c>
      <c r="Q2324">
        <f>'Base cotización 2021'!N2345</f>
        <v>0</v>
      </c>
      <c r="R2324">
        <f>'Base cotización 2021'!O2345</f>
        <v>0</v>
      </c>
      <c r="S2324">
        <f>'Base cotización 2021'!P2345</f>
        <v>0</v>
      </c>
      <c r="T2324">
        <f>'Base cotización 2021'!Q2345</f>
        <v>0</v>
      </c>
      <c r="U2324">
        <f>'Base cotización 2021'!R2345</f>
        <v>0</v>
      </c>
      <c r="V2324">
        <f>'Base cotización 2021'!W2345</f>
        <v>0</v>
      </c>
      <c r="X2324">
        <f>'Base cotización 2021'!X2345</f>
        <v>0</v>
      </c>
      <c r="Y2324" t="e">
        <f>'Base cotización 2021'!#REF!</f>
        <v>#REF!</v>
      </c>
    </row>
    <row r="2325" spans="1:25">
      <c r="A2325">
        <f>'Base cotización 2021'!B2346</f>
        <v>0</v>
      </c>
      <c r="C2325" t="str">
        <f>'Base cotización 2021'!C2346</f>
        <v/>
      </c>
      <c r="D2325" t="str">
        <f>'Base cotización 2021'!D2346</f>
        <v/>
      </c>
      <c r="E2325" t="str">
        <f>'Base cotización 2021'!E2346</f>
        <v/>
      </c>
      <c r="G2325" t="str">
        <f>'Base cotización 2021'!F2346</f>
        <v/>
      </c>
      <c r="I2325" t="e">
        <f>'Base cotización 2021'!#REF!</f>
        <v>#REF!</v>
      </c>
      <c r="J2325" t="e">
        <f>'Base cotización 2021'!#REF!</f>
        <v>#REF!</v>
      </c>
      <c r="K2325">
        <f>'Base cotización 2021'!H2346</f>
        <v>0</v>
      </c>
      <c r="L2325">
        <f>'Base cotización 2021'!K2346</f>
        <v>0</v>
      </c>
      <c r="M2325" s="31">
        <f>'Base cotización 2021'!I2346</f>
        <v>0</v>
      </c>
      <c r="N2325">
        <f>'Base cotización 2021'!L2346</f>
        <v>0</v>
      </c>
      <c r="O2325">
        <f>'Base cotización 2021'!M2346</f>
        <v>0</v>
      </c>
      <c r="P2325" t="e">
        <f>'Base cotización 2021'!#REF!</f>
        <v>#REF!</v>
      </c>
      <c r="Q2325">
        <f>'Base cotización 2021'!N2346</f>
        <v>0</v>
      </c>
      <c r="R2325">
        <f>'Base cotización 2021'!O2346</f>
        <v>0</v>
      </c>
      <c r="S2325">
        <f>'Base cotización 2021'!P2346</f>
        <v>0</v>
      </c>
      <c r="T2325">
        <f>'Base cotización 2021'!Q2346</f>
        <v>0</v>
      </c>
      <c r="U2325">
        <f>'Base cotización 2021'!R2346</f>
        <v>0</v>
      </c>
      <c r="V2325">
        <f>'Base cotización 2021'!W2346</f>
        <v>0</v>
      </c>
      <c r="X2325">
        <f>'Base cotización 2021'!X2346</f>
        <v>0</v>
      </c>
      <c r="Y2325" t="e">
        <f>'Base cotización 2021'!#REF!</f>
        <v>#REF!</v>
      </c>
    </row>
    <row r="2326" spans="1:25">
      <c r="A2326">
        <f>'Base cotización 2021'!B2347</f>
        <v>0</v>
      </c>
      <c r="C2326" t="str">
        <f>'Base cotización 2021'!C2347</f>
        <v/>
      </c>
      <c r="D2326" t="str">
        <f>'Base cotización 2021'!D2347</f>
        <v/>
      </c>
      <c r="E2326" t="str">
        <f>'Base cotización 2021'!E2347</f>
        <v/>
      </c>
      <c r="G2326" t="str">
        <f>'Base cotización 2021'!F2347</f>
        <v/>
      </c>
      <c r="I2326" t="e">
        <f>'Base cotización 2021'!#REF!</f>
        <v>#REF!</v>
      </c>
      <c r="J2326" t="e">
        <f>'Base cotización 2021'!#REF!</f>
        <v>#REF!</v>
      </c>
      <c r="K2326">
        <f>'Base cotización 2021'!H2347</f>
        <v>0</v>
      </c>
      <c r="L2326">
        <f>'Base cotización 2021'!K2347</f>
        <v>0</v>
      </c>
      <c r="M2326" s="31">
        <f>'Base cotización 2021'!I2347</f>
        <v>0</v>
      </c>
      <c r="N2326">
        <f>'Base cotización 2021'!L2347</f>
        <v>0</v>
      </c>
      <c r="O2326">
        <f>'Base cotización 2021'!M2347</f>
        <v>0</v>
      </c>
      <c r="P2326" t="e">
        <f>'Base cotización 2021'!#REF!</f>
        <v>#REF!</v>
      </c>
      <c r="Q2326">
        <f>'Base cotización 2021'!N2347</f>
        <v>0</v>
      </c>
      <c r="R2326">
        <f>'Base cotización 2021'!O2347</f>
        <v>0</v>
      </c>
      <c r="S2326">
        <f>'Base cotización 2021'!P2347</f>
        <v>0</v>
      </c>
      <c r="T2326">
        <f>'Base cotización 2021'!Q2347</f>
        <v>0</v>
      </c>
      <c r="U2326">
        <f>'Base cotización 2021'!R2347</f>
        <v>0</v>
      </c>
      <c r="V2326">
        <f>'Base cotización 2021'!W2347</f>
        <v>0</v>
      </c>
      <c r="X2326">
        <f>'Base cotización 2021'!X2347</f>
        <v>0</v>
      </c>
      <c r="Y2326" t="e">
        <f>'Base cotización 2021'!#REF!</f>
        <v>#REF!</v>
      </c>
    </row>
    <row r="2327" spans="1:25">
      <c r="A2327">
        <f>'Base cotización 2021'!B2348</f>
        <v>0</v>
      </c>
      <c r="C2327" t="str">
        <f>'Base cotización 2021'!C2348</f>
        <v/>
      </c>
      <c r="D2327" t="str">
        <f>'Base cotización 2021'!D2348</f>
        <v/>
      </c>
      <c r="E2327" t="str">
        <f>'Base cotización 2021'!E2348</f>
        <v/>
      </c>
      <c r="G2327" t="str">
        <f>'Base cotización 2021'!F2348</f>
        <v/>
      </c>
      <c r="I2327" t="e">
        <f>'Base cotización 2021'!#REF!</f>
        <v>#REF!</v>
      </c>
      <c r="J2327" t="e">
        <f>'Base cotización 2021'!#REF!</f>
        <v>#REF!</v>
      </c>
      <c r="K2327">
        <f>'Base cotización 2021'!H2348</f>
        <v>0</v>
      </c>
      <c r="L2327">
        <f>'Base cotización 2021'!K2348</f>
        <v>0</v>
      </c>
      <c r="M2327" s="31">
        <f>'Base cotización 2021'!I2348</f>
        <v>0</v>
      </c>
      <c r="N2327">
        <f>'Base cotización 2021'!L2348</f>
        <v>0</v>
      </c>
      <c r="O2327">
        <f>'Base cotización 2021'!M2348</f>
        <v>0</v>
      </c>
      <c r="P2327" t="e">
        <f>'Base cotización 2021'!#REF!</f>
        <v>#REF!</v>
      </c>
      <c r="Q2327">
        <f>'Base cotización 2021'!N2348</f>
        <v>0</v>
      </c>
      <c r="R2327">
        <f>'Base cotización 2021'!O2348</f>
        <v>0</v>
      </c>
      <c r="S2327">
        <f>'Base cotización 2021'!P2348</f>
        <v>0</v>
      </c>
      <c r="T2327">
        <f>'Base cotización 2021'!Q2348</f>
        <v>0</v>
      </c>
      <c r="U2327">
        <f>'Base cotización 2021'!R2348</f>
        <v>0</v>
      </c>
      <c r="V2327">
        <f>'Base cotización 2021'!W2348</f>
        <v>0</v>
      </c>
      <c r="X2327">
        <f>'Base cotización 2021'!X2348</f>
        <v>0</v>
      </c>
      <c r="Y2327" t="e">
        <f>'Base cotización 2021'!#REF!</f>
        <v>#REF!</v>
      </c>
    </row>
    <row r="2328" spans="1:25">
      <c r="A2328">
        <f>'Base cotización 2021'!B2349</f>
        <v>0</v>
      </c>
      <c r="C2328" t="str">
        <f>'Base cotización 2021'!C2349</f>
        <v/>
      </c>
      <c r="D2328" t="str">
        <f>'Base cotización 2021'!D2349</f>
        <v/>
      </c>
      <c r="E2328" t="str">
        <f>'Base cotización 2021'!E2349</f>
        <v/>
      </c>
      <c r="G2328" t="str">
        <f>'Base cotización 2021'!F2349</f>
        <v/>
      </c>
      <c r="I2328" t="e">
        <f>'Base cotización 2021'!#REF!</f>
        <v>#REF!</v>
      </c>
      <c r="J2328" t="e">
        <f>'Base cotización 2021'!#REF!</f>
        <v>#REF!</v>
      </c>
      <c r="K2328">
        <f>'Base cotización 2021'!H2349</f>
        <v>0</v>
      </c>
      <c r="L2328">
        <f>'Base cotización 2021'!K2349</f>
        <v>0</v>
      </c>
      <c r="M2328" s="31">
        <f>'Base cotización 2021'!I2349</f>
        <v>0</v>
      </c>
      <c r="N2328">
        <f>'Base cotización 2021'!L2349</f>
        <v>0</v>
      </c>
      <c r="O2328">
        <f>'Base cotización 2021'!M2349</f>
        <v>0</v>
      </c>
      <c r="P2328" t="e">
        <f>'Base cotización 2021'!#REF!</f>
        <v>#REF!</v>
      </c>
      <c r="Q2328">
        <f>'Base cotización 2021'!N2349</f>
        <v>0</v>
      </c>
      <c r="R2328">
        <f>'Base cotización 2021'!O2349</f>
        <v>0</v>
      </c>
      <c r="S2328">
        <f>'Base cotización 2021'!P2349</f>
        <v>0</v>
      </c>
      <c r="T2328">
        <f>'Base cotización 2021'!Q2349</f>
        <v>0</v>
      </c>
      <c r="U2328">
        <f>'Base cotización 2021'!R2349</f>
        <v>0</v>
      </c>
      <c r="V2328">
        <f>'Base cotización 2021'!W2349</f>
        <v>0</v>
      </c>
      <c r="X2328">
        <f>'Base cotización 2021'!X2349</f>
        <v>0</v>
      </c>
      <c r="Y2328" t="e">
        <f>'Base cotización 2021'!#REF!</f>
        <v>#REF!</v>
      </c>
    </row>
    <row r="2329" spans="1:25">
      <c r="A2329">
        <f>'Base cotización 2021'!B2350</f>
        <v>0</v>
      </c>
      <c r="C2329" t="str">
        <f>'Base cotización 2021'!C2350</f>
        <v/>
      </c>
      <c r="D2329" t="str">
        <f>'Base cotización 2021'!D2350</f>
        <v/>
      </c>
      <c r="E2329" t="str">
        <f>'Base cotización 2021'!E2350</f>
        <v/>
      </c>
      <c r="G2329" t="str">
        <f>'Base cotización 2021'!F2350</f>
        <v/>
      </c>
      <c r="I2329" t="e">
        <f>'Base cotización 2021'!#REF!</f>
        <v>#REF!</v>
      </c>
      <c r="J2329" t="e">
        <f>'Base cotización 2021'!#REF!</f>
        <v>#REF!</v>
      </c>
      <c r="K2329">
        <f>'Base cotización 2021'!H2350</f>
        <v>0</v>
      </c>
      <c r="L2329">
        <f>'Base cotización 2021'!K2350</f>
        <v>0</v>
      </c>
      <c r="M2329" s="31">
        <f>'Base cotización 2021'!I2350</f>
        <v>0</v>
      </c>
      <c r="N2329">
        <f>'Base cotización 2021'!L2350</f>
        <v>0</v>
      </c>
      <c r="O2329">
        <f>'Base cotización 2021'!M2350</f>
        <v>0</v>
      </c>
      <c r="P2329" t="e">
        <f>'Base cotización 2021'!#REF!</f>
        <v>#REF!</v>
      </c>
      <c r="Q2329">
        <f>'Base cotización 2021'!N2350</f>
        <v>0</v>
      </c>
      <c r="R2329">
        <f>'Base cotización 2021'!O2350</f>
        <v>0</v>
      </c>
      <c r="S2329">
        <f>'Base cotización 2021'!P2350</f>
        <v>0</v>
      </c>
      <c r="T2329">
        <f>'Base cotización 2021'!Q2350</f>
        <v>0</v>
      </c>
      <c r="U2329">
        <f>'Base cotización 2021'!R2350</f>
        <v>0</v>
      </c>
      <c r="V2329">
        <f>'Base cotización 2021'!W2350</f>
        <v>0</v>
      </c>
      <c r="X2329">
        <f>'Base cotización 2021'!X2350</f>
        <v>0</v>
      </c>
      <c r="Y2329" t="e">
        <f>'Base cotización 2021'!#REF!</f>
        <v>#REF!</v>
      </c>
    </row>
    <row r="2330" spans="1:25">
      <c r="A2330">
        <f>'Base cotización 2021'!B2351</f>
        <v>0</v>
      </c>
      <c r="C2330" t="str">
        <f>'Base cotización 2021'!C2351</f>
        <v/>
      </c>
      <c r="D2330" t="str">
        <f>'Base cotización 2021'!D2351</f>
        <v/>
      </c>
      <c r="E2330" t="str">
        <f>'Base cotización 2021'!E2351</f>
        <v/>
      </c>
      <c r="G2330" t="str">
        <f>'Base cotización 2021'!F2351</f>
        <v/>
      </c>
      <c r="I2330" t="e">
        <f>'Base cotización 2021'!#REF!</f>
        <v>#REF!</v>
      </c>
      <c r="J2330" t="e">
        <f>'Base cotización 2021'!#REF!</f>
        <v>#REF!</v>
      </c>
      <c r="K2330">
        <f>'Base cotización 2021'!H2351</f>
        <v>0</v>
      </c>
      <c r="L2330">
        <f>'Base cotización 2021'!K2351</f>
        <v>0</v>
      </c>
      <c r="M2330" s="31">
        <f>'Base cotización 2021'!I2351</f>
        <v>0</v>
      </c>
      <c r="N2330">
        <f>'Base cotización 2021'!L2351</f>
        <v>0</v>
      </c>
      <c r="O2330">
        <f>'Base cotización 2021'!M2351</f>
        <v>0</v>
      </c>
      <c r="P2330" t="e">
        <f>'Base cotización 2021'!#REF!</f>
        <v>#REF!</v>
      </c>
      <c r="Q2330">
        <f>'Base cotización 2021'!N2351</f>
        <v>0</v>
      </c>
      <c r="R2330">
        <f>'Base cotización 2021'!O2351</f>
        <v>0</v>
      </c>
      <c r="S2330">
        <f>'Base cotización 2021'!P2351</f>
        <v>0</v>
      </c>
      <c r="T2330">
        <f>'Base cotización 2021'!Q2351</f>
        <v>0</v>
      </c>
      <c r="U2330">
        <f>'Base cotización 2021'!R2351</f>
        <v>0</v>
      </c>
      <c r="V2330">
        <f>'Base cotización 2021'!W2351</f>
        <v>0</v>
      </c>
      <c r="X2330">
        <f>'Base cotización 2021'!X2351</f>
        <v>0</v>
      </c>
      <c r="Y2330" t="e">
        <f>'Base cotización 2021'!#REF!</f>
        <v>#REF!</v>
      </c>
    </row>
    <row r="2331" spans="1:25">
      <c r="A2331">
        <f>'Base cotización 2021'!B2352</f>
        <v>0</v>
      </c>
      <c r="C2331" t="str">
        <f>'Base cotización 2021'!C2352</f>
        <v/>
      </c>
      <c r="D2331" t="str">
        <f>'Base cotización 2021'!D2352</f>
        <v/>
      </c>
      <c r="E2331" t="str">
        <f>'Base cotización 2021'!E2352</f>
        <v/>
      </c>
      <c r="G2331" t="str">
        <f>'Base cotización 2021'!F2352</f>
        <v/>
      </c>
      <c r="I2331" t="e">
        <f>'Base cotización 2021'!#REF!</f>
        <v>#REF!</v>
      </c>
      <c r="J2331" t="e">
        <f>'Base cotización 2021'!#REF!</f>
        <v>#REF!</v>
      </c>
      <c r="K2331">
        <f>'Base cotización 2021'!H2352</f>
        <v>0</v>
      </c>
      <c r="L2331">
        <f>'Base cotización 2021'!K2352</f>
        <v>0</v>
      </c>
      <c r="M2331" s="31">
        <f>'Base cotización 2021'!I2352</f>
        <v>0</v>
      </c>
      <c r="N2331">
        <f>'Base cotización 2021'!L2352</f>
        <v>0</v>
      </c>
      <c r="O2331">
        <f>'Base cotización 2021'!M2352</f>
        <v>0</v>
      </c>
      <c r="P2331" t="e">
        <f>'Base cotización 2021'!#REF!</f>
        <v>#REF!</v>
      </c>
      <c r="Q2331">
        <f>'Base cotización 2021'!N2352</f>
        <v>0</v>
      </c>
      <c r="R2331">
        <f>'Base cotización 2021'!O2352</f>
        <v>0</v>
      </c>
      <c r="S2331">
        <f>'Base cotización 2021'!P2352</f>
        <v>0</v>
      </c>
      <c r="T2331">
        <f>'Base cotización 2021'!Q2352</f>
        <v>0</v>
      </c>
      <c r="U2331">
        <f>'Base cotización 2021'!R2352</f>
        <v>0</v>
      </c>
      <c r="V2331">
        <f>'Base cotización 2021'!W2352</f>
        <v>0</v>
      </c>
      <c r="X2331">
        <f>'Base cotización 2021'!X2352</f>
        <v>0</v>
      </c>
      <c r="Y2331" t="e">
        <f>'Base cotización 2021'!#REF!</f>
        <v>#REF!</v>
      </c>
    </row>
    <row r="2332" spans="1:25">
      <c r="A2332">
        <f>'Base cotización 2021'!B2353</f>
        <v>0</v>
      </c>
      <c r="C2332" t="str">
        <f>'Base cotización 2021'!C2353</f>
        <v/>
      </c>
      <c r="D2332" t="str">
        <f>'Base cotización 2021'!D2353</f>
        <v/>
      </c>
      <c r="E2332" t="str">
        <f>'Base cotización 2021'!E2353</f>
        <v/>
      </c>
      <c r="G2332" t="str">
        <f>'Base cotización 2021'!F2353</f>
        <v/>
      </c>
      <c r="I2332" t="e">
        <f>'Base cotización 2021'!#REF!</f>
        <v>#REF!</v>
      </c>
      <c r="J2332" t="e">
        <f>'Base cotización 2021'!#REF!</f>
        <v>#REF!</v>
      </c>
      <c r="K2332">
        <f>'Base cotización 2021'!H2353</f>
        <v>0</v>
      </c>
      <c r="L2332">
        <f>'Base cotización 2021'!K2353</f>
        <v>0</v>
      </c>
      <c r="M2332" s="31">
        <f>'Base cotización 2021'!I2353</f>
        <v>0</v>
      </c>
      <c r="N2332">
        <f>'Base cotización 2021'!L2353</f>
        <v>0</v>
      </c>
      <c r="O2332">
        <f>'Base cotización 2021'!M2353</f>
        <v>0</v>
      </c>
      <c r="P2332" t="e">
        <f>'Base cotización 2021'!#REF!</f>
        <v>#REF!</v>
      </c>
      <c r="Q2332">
        <f>'Base cotización 2021'!N2353</f>
        <v>0</v>
      </c>
      <c r="R2332">
        <f>'Base cotización 2021'!O2353</f>
        <v>0</v>
      </c>
      <c r="S2332">
        <f>'Base cotización 2021'!P2353</f>
        <v>0</v>
      </c>
      <c r="T2332">
        <f>'Base cotización 2021'!Q2353</f>
        <v>0</v>
      </c>
      <c r="U2332">
        <f>'Base cotización 2021'!R2353</f>
        <v>0</v>
      </c>
      <c r="V2332">
        <f>'Base cotización 2021'!W2353</f>
        <v>0</v>
      </c>
      <c r="X2332">
        <f>'Base cotización 2021'!X2353</f>
        <v>0</v>
      </c>
      <c r="Y2332" t="e">
        <f>'Base cotización 2021'!#REF!</f>
        <v>#REF!</v>
      </c>
    </row>
    <row r="2333" spans="1:25">
      <c r="A2333">
        <f>'Base cotización 2021'!B2354</f>
        <v>0</v>
      </c>
      <c r="C2333" t="str">
        <f>'Base cotización 2021'!C2354</f>
        <v/>
      </c>
      <c r="D2333" t="str">
        <f>'Base cotización 2021'!D2354</f>
        <v/>
      </c>
      <c r="E2333" t="str">
        <f>'Base cotización 2021'!E2354</f>
        <v/>
      </c>
      <c r="G2333" t="str">
        <f>'Base cotización 2021'!F2354</f>
        <v/>
      </c>
      <c r="I2333" t="e">
        <f>'Base cotización 2021'!#REF!</f>
        <v>#REF!</v>
      </c>
      <c r="J2333" t="e">
        <f>'Base cotización 2021'!#REF!</f>
        <v>#REF!</v>
      </c>
      <c r="K2333">
        <f>'Base cotización 2021'!H2354</f>
        <v>0</v>
      </c>
      <c r="L2333">
        <f>'Base cotización 2021'!K2354</f>
        <v>0</v>
      </c>
      <c r="M2333" s="31">
        <f>'Base cotización 2021'!I2354</f>
        <v>0</v>
      </c>
      <c r="N2333">
        <f>'Base cotización 2021'!L2354</f>
        <v>0</v>
      </c>
      <c r="O2333">
        <f>'Base cotización 2021'!M2354</f>
        <v>0</v>
      </c>
      <c r="P2333" t="e">
        <f>'Base cotización 2021'!#REF!</f>
        <v>#REF!</v>
      </c>
      <c r="Q2333">
        <f>'Base cotización 2021'!N2354</f>
        <v>0</v>
      </c>
      <c r="R2333">
        <f>'Base cotización 2021'!O2354</f>
        <v>0</v>
      </c>
      <c r="S2333">
        <f>'Base cotización 2021'!P2354</f>
        <v>0</v>
      </c>
      <c r="T2333">
        <f>'Base cotización 2021'!Q2354</f>
        <v>0</v>
      </c>
      <c r="U2333">
        <f>'Base cotización 2021'!R2354</f>
        <v>0</v>
      </c>
      <c r="V2333">
        <f>'Base cotización 2021'!W2354</f>
        <v>0</v>
      </c>
      <c r="X2333">
        <f>'Base cotización 2021'!X2354</f>
        <v>0</v>
      </c>
      <c r="Y2333" t="e">
        <f>'Base cotización 2021'!#REF!</f>
        <v>#REF!</v>
      </c>
    </row>
    <row r="2334" spans="1:25">
      <c r="A2334">
        <f>'Base cotización 2021'!B2355</f>
        <v>0</v>
      </c>
      <c r="C2334" t="str">
        <f>'Base cotización 2021'!C2355</f>
        <v/>
      </c>
      <c r="D2334" t="str">
        <f>'Base cotización 2021'!D2355</f>
        <v/>
      </c>
      <c r="E2334" t="str">
        <f>'Base cotización 2021'!E2355</f>
        <v/>
      </c>
      <c r="G2334" t="str">
        <f>'Base cotización 2021'!F2355</f>
        <v/>
      </c>
      <c r="I2334" t="e">
        <f>'Base cotización 2021'!#REF!</f>
        <v>#REF!</v>
      </c>
      <c r="J2334" t="e">
        <f>'Base cotización 2021'!#REF!</f>
        <v>#REF!</v>
      </c>
      <c r="K2334">
        <f>'Base cotización 2021'!H2355</f>
        <v>0</v>
      </c>
      <c r="L2334">
        <f>'Base cotización 2021'!K2355</f>
        <v>0</v>
      </c>
      <c r="M2334" s="31">
        <f>'Base cotización 2021'!I2355</f>
        <v>0</v>
      </c>
      <c r="N2334">
        <f>'Base cotización 2021'!L2355</f>
        <v>0</v>
      </c>
      <c r="O2334">
        <f>'Base cotización 2021'!M2355</f>
        <v>0</v>
      </c>
      <c r="P2334" t="e">
        <f>'Base cotización 2021'!#REF!</f>
        <v>#REF!</v>
      </c>
      <c r="Q2334">
        <f>'Base cotización 2021'!N2355</f>
        <v>0</v>
      </c>
      <c r="R2334">
        <f>'Base cotización 2021'!O2355</f>
        <v>0</v>
      </c>
      <c r="S2334">
        <f>'Base cotización 2021'!P2355</f>
        <v>0</v>
      </c>
      <c r="T2334">
        <f>'Base cotización 2021'!Q2355</f>
        <v>0</v>
      </c>
      <c r="U2334">
        <f>'Base cotización 2021'!R2355</f>
        <v>0</v>
      </c>
      <c r="V2334">
        <f>'Base cotización 2021'!W2355</f>
        <v>0</v>
      </c>
      <c r="X2334">
        <f>'Base cotización 2021'!X2355</f>
        <v>0</v>
      </c>
      <c r="Y2334" t="e">
        <f>'Base cotización 2021'!#REF!</f>
        <v>#REF!</v>
      </c>
    </row>
    <row r="2335" spans="1:25">
      <c r="A2335">
        <f>'Base cotización 2021'!B2356</f>
        <v>0</v>
      </c>
      <c r="C2335" t="str">
        <f>'Base cotización 2021'!C2356</f>
        <v/>
      </c>
      <c r="D2335" t="str">
        <f>'Base cotización 2021'!D2356</f>
        <v/>
      </c>
      <c r="E2335" t="str">
        <f>'Base cotización 2021'!E2356</f>
        <v/>
      </c>
      <c r="G2335" t="str">
        <f>'Base cotización 2021'!F2356</f>
        <v/>
      </c>
      <c r="I2335" t="e">
        <f>'Base cotización 2021'!#REF!</f>
        <v>#REF!</v>
      </c>
      <c r="J2335" t="e">
        <f>'Base cotización 2021'!#REF!</f>
        <v>#REF!</v>
      </c>
      <c r="K2335">
        <f>'Base cotización 2021'!H2356</f>
        <v>0</v>
      </c>
      <c r="L2335">
        <f>'Base cotización 2021'!K2356</f>
        <v>0</v>
      </c>
      <c r="M2335" s="31">
        <f>'Base cotización 2021'!I2356</f>
        <v>0</v>
      </c>
      <c r="N2335">
        <f>'Base cotización 2021'!L2356</f>
        <v>0</v>
      </c>
      <c r="O2335">
        <f>'Base cotización 2021'!M2356</f>
        <v>0</v>
      </c>
      <c r="P2335" t="e">
        <f>'Base cotización 2021'!#REF!</f>
        <v>#REF!</v>
      </c>
      <c r="Q2335">
        <f>'Base cotización 2021'!N2356</f>
        <v>0</v>
      </c>
      <c r="R2335">
        <f>'Base cotización 2021'!O2356</f>
        <v>0</v>
      </c>
      <c r="S2335">
        <f>'Base cotización 2021'!P2356</f>
        <v>0</v>
      </c>
      <c r="T2335">
        <f>'Base cotización 2021'!Q2356</f>
        <v>0</v>
      </c>
      <c r="U2335">
        <f>'Base cotización 2021'!R2356</f>
        <v>0</v>
      </c>
      <c r="V2335">
        <f>'Base cotización 2021'!W2356</f>
        <v>0</v>
      </c>
      <c r="X2335">
        <f>'Base cotización 2021'!X2356</f>
        <v>0</v>
      </c>
      <c r="Y2335" t="e">
        <f>'Base cotización 2021'!#REF!</f>
        <v>#REF!</v>
      </c>
    </row>
    <row r="2336" spans="1:25">
      <c r="A2336">
        <f>'Base cotización 2021'!B2357</f>
        <v>0</v>
      </c>
      <c r="C2336" t="str">
        <f>'Base cotización 2021'!C2357</f>
        <v/>
      </c>
      <c r="D2336" t="str">
        <f>'Base cotización 2021'!D2357</f>
        <v/>
      </c>
      <c r="E2336" t="str">
        <f>'Base cotización 2021'!E2357</f>
        <v/>
      </c>
      <c r="G2336" t="str">
        <f>'Base cotización 2021'!F2357</f>
        <v/>
      </c>
      <c r="I2336" t="e">
        <f>'Base cotización 2021'!#REF!</f>
        <v>#REF!</v>
      </c>
      <c r="J2336" t="e">
        <f>'Base cotización 2021'!#REF!</f>
        <v>#REF!</v>
      </c>
      <c r="K2336">
        <f>'Base cotización 2021'!H2357</f>
        <v>0</v>
      </c>
      <c r="L2336">
        <f>'Base cotización 2021'!K2357</f>
        <v>0</v>
      </c>
      <c r="M2336" s="31">
        <f>'Base cotización 2021'!I2357</f>
        <v>0</v>
      </c>
      <c r="N2336">
        <f>'Base cotización 2021'!L2357</f>
        <v>0</v>
      </c>
      <c r="O2336">
        <f>'Base cotización 2021'!M2357</f>
        <v>0</v>
      </c>
      <c r="P2336" t="e">
        <f>'Base cotización 2021'!#REF!</f>
        <v>#REF!</v>
      </c>
      <c r="Q2336">
        <f>'Base cotización 2021'!N2357</f>
        <v>0</v>
      </c>
      <c r="R2336">
        <f>'Base cotización 2021'!O2357</f>
        <v>0</v>
      </c>
      <c r="S2336">
        <f>'Base cotización 2021'!P2357</f>
        <v>0</v>
      </c>
      <c r="T2336">
        <f>'Base cotización 2021'!Q2357</f>
        <v>0</v>
      </c>
      <c r="U2336">
        <f>'Base cotización 2021'!R2357</f>
        <v>0</v>
      </c>
      <c r="V2336">
        <f>'Base cotización 2021'!W2357</f>
        <v>0</v>
      </c>
      <c r="X2336">
        <f>'Base cotización 2021'!X2357</f>
        <v>0</v>
      </c>
      <c r="Y2336" t="e">
        <f>'Base cotización 2021'!#REF!</f>
        <v>#REF!</v>
      </c>
    </row>
    <row r="2337" spans="1:25">
      <c r="A2337">
        <f>'Base cotización 2021'!B2358</f>
        <v>0</v>
      </c>
      <c r="C2337" t="str">
        <f>'Base cotización 2021'!C2358</f>
        <v/>
      </c>
      <c r="D2337" t="str">
        <f>'Base cotización 2021'!D2358</f>
        <v/>
      </c>
      <c r="E2337" t="str">
        <f>'Base cotización 2021'!E2358</f>
        <v/>
      </c>
      <c r="G2337" t="str">
        <f>'Base cotización 2021'!F2358</f>
        <v/>
      </c>
      <c r="I2337" t="e">
        <f>'Base cotización 2021'!#REF!</f>
        <v>#REF!</v>
      </c>
      <c r="J2337" t="e">
        <f>'Base cotización 2021'!#REF!</f>
        <v>#REF!</v>
      </c>
      <c r="K2337">
        <f>'Base cotización 2021'!H2358</f>
        <v>0</v>
      </c>
      <c r="L2337">
        <f>'Base cotización 2021'!K2358</f>
        <v>0</v>
      </c>
      <c r="M2337" s="31">
        <f>'Base cotización 2021'!I2358</f>
        <v>0</v>
      </c>
      <c r="N2337">
        <f>'Base cotización 2021'!L2358</f>
        <v>0</v>
      </c>
      <c r="O2337">
        <f>'Base cotización 2021'!M2358</f>
        <v>0</v>
      </c>
      <c r="P2337" t="e">
        <f>'Base cotización 2021'!#REF!</f>
        <v>#REF!</v>
      </c>
      <c r="Q2337">
        <f>'Base cotización 2021'!N2358</f>
        <v>0</v>
      </c>
      <c r="R2337">
        <f>'Base cotización 2021'!O2358</f>
        <v>0</v>
      </c>
      <c r="S2337">
        <f>'Base cotización 2021'!P2358</f>
        <v>0</v>
      </c>
      <c r="T2337">
        <f>'Base cotización 2021'!Q2358</f>
        <v>0</v>
      </c>
      <c r="U2337">
        <f>'Base cotización 2021'!R2358</f>
        <v>0</v>
      </c>
      <c r="V2337">
        <f>'Base cotización 2021'!W2358</f>
        <v>0</v>
      </c>
      <c r="X2337">
        <f>'Base cotización 2021'!X2358</f>
        <v>0</v>
      </c>
      <c r="Y2337" t="e">
        <f>'Base cotización 2021'!#REF!</f>
        <v>#REF!</v>
      </c>
    </row>
    <row r="2338" spans="1:25">
      <c r="A2338">
        <f>'Base cotización 2021'!B2359</f>
        <v>0</v>
      </c>
      <c r="C2338" t="str">
        <f>'Base cotización 2021'!C2359</f>
        <v/>
      </c>
      <c r="D2338" t="str">
        <f>'Base cotización 2021'!D2359</f>
        <v/>
      </c>
      <c r="E2338" t="str">
        <f>'Base cotización 2021'!E2359</f>
        <v/>
      </c>
      <c r="G2338" t="str">
        <f>'Base cotización 2021'!F2359</f>
        <v/>
      </c>
      <c r="I2338" t="e">
        <f>'Base cotización 2021'!#REF!</f>
        <v>#REF!</v>
      </c>
      <c r="J2338" t="e">
        <f>'Base cotización 2021'!#REF!</f>
        <v>#REF!</v>
      </c>
      <c r="K2338">
        <f>'Base cotización 2021'!H2359</f>
        <v>0</v>
      </c>
      <c r="L2338">
        <f>'Base cotización 2021'!K2359</f>
        <v>0</v>
      </c>
      <c r="M2338" s="31">
        <f>'Base cotización 2021'!I2359</f>
        <v>0</v>
      </c>
      <c r="N2338">
        <f>'Base cotización 2021'!L2359</f>
        <v>0</v>
      </c>
      <c r="O2338">
        <f>'Base cotización 2021'!M2359</f>
        <v>0</v>
      </c>
      <c r="P2338" t="e">
        <f>'Base cotización 2021'!#REF!</f>
        <v>#REF!</v>
      </c>
      <c r="Q2338">
        <f>'Base cotización 2021'!N2359</f>
        <v>0</v>
      </c>
      <c r="R2338">
        <f>'Base cotización 2021'!O2359</f>
        <v>0</v>
      </c>
      <c r="S2338">
        <f>'Base cotización 2021'!P2359</f>
        <v>0</v>
      </c>
      <c r="T2338">
        <f>'Base cotización 2021'!Q2359</f>
        <v>0</v>
      </c>
      <c r="U2338">
        <f>'Base cotización 2021'!R2359</f>
        <v>0</v>
      </c>
      <c r="V2338">
        <f>'Base cotización 2021'!W2359</f>
        <v>0</v>
      </c>
      <c r="X2338">
        <f>'Base cotización 2021'!X2359</f>
        <v>0</v>
      </c>
      <c r="Y2338" t="e">
        <f>'Base cotización 2021'!#REF!</f>
        <v>#REF!</v>
      </c>
    </row>
    <row r="2339" spans="1:25">
      <c r="A2339">
        <f>'Base cotización 2021'!B2360</f>
        <v>0</v>
      </c>
      <c r="C2339" t="str">
        <f>'Base cotización 2021'!C2360</f>
        <v/>
      </c>
      <c r="D2339" t="str">
        <f>'Base cotización 2021'!D2360</f>
        <v/>
      </c>
      <c r="E2339" t="str">
        <f>'Base cotización 2021'!E2360</f>
        <v/>
      </c>
      <c r="G2339" t="str">
        <f>'Base cotización 2021'!F2360</f>
        <v/>
      </c>
      <c r="I2339" t="e">
        <f>'Base cotización 2021'!#REF!</f>
        <v>#REF!</v>
      </c>
      <c r="J2339" t="e">
        <f>'Base cotización 2021'!#REF!</f>
        <v>#REF!</v>
      </c>
      <c r="K2339">
        <f>'Base cotización 2021'!H2360</f>
        <v>0</v>
      </c>
      <c r="L2339">
        <f>'Base cotización 2021'!K2360</f>
        <v>0</v>
      </c>
      <c r="M2339" s="31">
        <f>'Base cotización 2021'!I2360</f>
        <v>0</v>
      </c>
      <c r="N2339">
        <f>'Base cotización 2021'!L2360</f>
        <v>0</v>
      </c>
      <c r="O2339">
        <f>'Base cotización 2021'!M2360</f>
        <v>0</v>
      </c>
      <c r="P2339" t="e">
        <f>'Base cotización 2021'!#REF!</f>
        <v>#REF!</v>
      </c>
      <c r="Q2339">
        <f>'Base cotización 2021'!N2360</f>
        <v>0</v>
      </c>
      <c r="R2339">
        <f>'Base cotización 2021'!O2360</f>
        <v>0</v>
      </c>
      <c r="S2339">
        <f>'Base cotización 2021'!P2360</f>
        <v>0</v>
      </c>
      <c r="T2339">
        <f>'Base cotización 2021'!Q2360</f>
        <v>0</v>
      </c>
      <c r="U2339">
        <f>'Base cotización 2021'!R2360</f>
        <v>0</v>
      </c>
      <c r="V2339">
        <f>'Base cotización 2021'!W2360</f>
        <v>0</v>
      </c>
      <c r="X2339">
        <f>'Base cotización 2021'!X2360</f>
        <v>0</v>
      </c>
      <c r="Y2339" t="e">
        <f>'Base cotización 2021'!#REF!</f>
        <v>#REF!</v>
      </c>
    </row>
    <row r="2340" spans="1:25">
      <c r="A2340">
        <f>'Base cotización 2021'!B2361</f>
        <v>0</v>
      </c>
      <c r="C2340" t="str">
        <f>'Base cotización 2021'!C2361</f>
        <v/>
      </c>
      <c r="D2340" t="str">
        <f>'Base cotización 2021'!D2361</f>
        <v/>
      </c>
      <c r="E2340" t="str">
        <f>'Base cotización 2021'!E2361</f>
        <v/>
      </c>
      <c r="G2340" t="str">
        <f>'Base cotización 2021'!F2361</f>
        <v/>
      </c>
      <c r="I2340" t="e">
        <f>'Base cotización 2021'!#REF!</f>
        <v>#REF!</v>
      </c>
      <c r="J2340" t="e">
        <f>'Base cotización 2021'!#REF!</f>
        <v>#REF!</v>
      </c>
      <c r="K2340">
        <f>'Base cotización 2021'!H2361</f>
        <v>0</v>
      </c>
      <c r="L2340">
        <f>'Base cotización 2021'!K2361</f>
        <v>0</v>
      </c>
      <c r="M2340" s="31">
        <f>'Base cotización 2021'!I2361</f>
        <v>0</v>
      </c>
      <c r="N2340">
        <f>'Base cotización 2021'!L2361</f>
        <v>0</v>
      </c>
      <c r="O2340">
        <f>'Base cotización 2021'!M2361</f>
        <v>0</v>
      </c>
      <c r="P2340" t="e">
        <f>'Base cotización 2021'!#REF!</f>
        <v>#REF!</v>
      </c>
      <c r="Q2340">
        <f>'Base cotización 2021'!N2361</f>
        <v>0</v>
      </c>
      <c r="R2340">
        <f>'Base cotización 2021'!O2361</f>
        <v>0</v>
      </c>
      <c r="S2340">
        <f>'Base cotización 2021'!P2361</f>
        <v>0</v>
      </c>
      <c r="T2340">
        <f>'Base cotización 2021'!Q2361</f>
        <v>0</v>
      </c>
      <c r="U2340">
        <f>'Base cotización 2021'!R2361</f>
        <v>0</v>
      </c>
      <c r="V2340">
        <f>'Base cotización 2021'!W2361</f>
        <v>0</v>
      </c>
      <c r="X2340">
        <f>'Base cotización 2021'!X2361</f>
        <v>0</v>
      </c>
      <c r="Y2340" t="e">
        <f>'Base cotización 2021'!#REF!</f>
        <v>#REF!</v>
      </c>
    </row>
    <row r="2341" spans="1:25">
      <c r="A2341">
        <f>'Base cotización 2021'!B2362</f>
        <v>0</v>
      </c>
      <c r="C2341" t="str">
        <f>'Base cotización 2021'!C2362</f>
        <v/>
      </c>
      <c r="D2341" t="str">
        <f>'Base cotización 2021'!D2362</f>
        <v/>
      </c>
      <c r="E2341" t="str">
        <f>'Base cotización 2021'!E2362</f>
        <v/>
      </c>
      <c r="G2341" t="str">
        <f>'Base cotización 2021'!F2362</f>
        <v/>
      </c>
      <c r="I2341" t="e">
        <f>'Base cotización 2021'!#REF!</f>
        <v>#REF!</v>
      </c>
      <c r="J2341" t="e">
        <f>'Base cotización 2021'!#REF!</f>
        <v>#REF!</v>
      </c>
      <c r="K2341">
        <f>'Base cotización 2021'!H2362</f>
        <v>0</v>
      </c>
      <c r="L2341">
        <f>'Base cotización 2021'!K2362</f>
        <v>0</v>
      </c>
      <c r="M2341" s="31">
        <f>'Base cotización 2021'!I2362</f>
        <v>0</v>
      </c>
      <c r="N2341">
        <f>'Base cotización 2021'!L2362</f>
        <v>0</v>
      </c>
      <c r="O2341">
        <f>'Base cotización 2021'!M2362</f>
        <v>0</v>
      </c>
      <c r="P2341" t="e">
        <f>'Base cotización 2021'!#REF!</f>
        <v>#REF!</v>
      </c>
      <c r="Q2341">
        <f>'Base cotización 2021'!N2362</f>
        <v>0</v>
      </c>
      <c r="R2341">
        <f>'Base cotización 2021'!O2362</f>
        <v>0</v>
      </c>
      <c r="S2341">
        <f>'Base cotización 2021'!P2362</f>
        <v>0</v>
      </c>
      <c r="T2341">
        <f>'Base cotización 2021'!Q2362</f>
        <v>0</v>
      </c>
      <c r="U2341">
        <f>'Base cotización 2021'!R2362</f>
        <v>0</v>
      </c>
      <c r="V2341">
        <f>'Base cotización 2021'!W2362</f>
        <v>0</v>
      </c>
      <c r="X2341">
        <f>'Base cotización 2021'!X2362</f>
        <v>0</v>
      </c>
      <c r="Y2341" t="e">
        <f>'Base cotización 2021'!#REF!</f>
        <v>#REF!</v>
      </c>
    </row>
    <row r="2342" spans="1:25">
      <c r="A2342">
        <f>'Base cotización 2021'!B2363</f>
        <v>0</v>
      </c>
      <c r="C2342" t="str">
        <f>'Base cotización 2021'!C2363</f>
        <v/>
      </c>
      <c r="D2342" t="str">
        <f>'Base cotización 2021'!D2363</f>
        <v/>
      </c>
      <c r="E2342" t="str">
        <f>'Base cotización 2021'!E2363</f>
        <v/>
      </c>
      <c r="G2342" t="str">
        <f>'Base cotización 2021'!F2363</f>
        <v/>
      </c>
      <c r="I2342" t="e">
        <f>'Base cotización 2021'!#REF!</f>
        <v>#REF!</v>
      </c>
      <c r="J2342" t="e">
        <f>'Base cotización 2021'!#REF!</f>
        <v>#REF!</v>
      </c>
      <c r="K2342">
        <f>'Base cotización 2021'!H2363</f>
        <v>0</v>
      </c>
      <c r="L2342">
        <f>'Base cotización 2021'!K2363</f>
        <v>0</v>
      </c>
      <c r="M2342" s="31">
        <f>'Base cotización 2021'!I2363</f>
        <v>0</v>
      </c>
      <c r="N2342">
        <f>'Base cotización 2021'!L2363</f>
        <v>0</v>
      </c>
      <c r="O2342">
        <f>'Base cotización 2021'!M2363</f>
        <v>0</v>
      </c>
      <c r="P2342" t="e">
        <f>'Base cotización 2021'!#REF!</f>
        <v>#REF!</v>
      </c>
      <c r="Q2342">
        <f>'Base cotización 2021'!N2363</f>
        <v>0</v>
      </c>
      <c r="R2342">
        <f>'Base cotización 2021'!O2363</f>
        <v>0</v>
      </c>
      <c r="S2342">
        <f>'Base cotización 2021'!P2363</f>
        <v>0</v>
      </c>
      <c r="T2342">
        <f>'Base cotización 2021'!Q2363</f>
        <v>0</v>
      </c>
      <c r="U2342">
        <f>'Base cotización 2021'!R2363</f>
        <v>0</v>
      </c>
      <c r="V2342">
        <f>'Base cotización 2021'!W2363</f>
        <v>0</v>
      </c>
      <c r="X2342">
        <f>'Base cotización 2021'!X2363</f>
        <v>0</v>
      </c>
      <c r="Y2342" t="e">
        <f>'Base cotización 2021'!#REF!</f>
        <v>#REF!</v>
      </c>
    </row>
    <row r="2343" spans="1:25">
      <c r="A2343">
        <f>'Base cotización 2021'!B2364</f>
        <v>0</v>
      </c>
      <c r="C2343" t="str">
        <f>'Base cotización 2021'!C2364</f>
        <v/>
      </c>
      <c r="D2343" t="str">
        <f>'Base cotización 2021'!D2364</f>
        <v/>
      </c>
      <c r="E2343" t="str">
        <f>'Base cotización 2021'!E2364</f>
        <v/>
      </c>
      <c r="G2343" t="str">
        <f>'Base cotización 2021'!F2364</f>
        <v/>
      </c>
      <c r="I2343" t="e">
        <f>'Base cotización 2021'!#REF!</f>
        <v>#REF!</v>
      </c>
      <c r="J2343" t="e">
        <f>'Base cotización 2021'!#REF!</f>
        <v>#REF!</v>
      </c>
      <c r="K2343">
        <f>'Base cotización 2021'!H2364</f>
        <v>0</v>
      </c>
      <c r="L2343">
        <f>'Base cotización 2021'!K2364</f>
        <v>0</v>
      </c>
      <c r="M2343" s="31">
        <f>'Base cotización 2021'!I2364</f>
        <v>0</v>
      </c>
      <c r="N2343">
        <f>'Base cotización 2021'!L2364</f>
        <v>0</v>
      </c>
      <c r="O2343">
        <f>'Base cotización 2021'!M2364</f>
        <v>0</v>
      </c>
      <c r="P2343" t="e">
        <f>'Base cotización 2021'!#REF!</f>
        <v>#REF!</v>
      </c>
      <c r="Q2343">
        <f>'Base cotización 2021'!N2364</f>
        <v>0</v>
      </c>
      <c r="R2343">
        <f>'Base cotización 2021'!O2364</f>
        <v>0</v>
      </c>
      <c r="S2343">
        <f>'Base cotización 2021'!P2364</f>
        <v>0</v>
      </c>
      <c r="T2343">
        <f>'Base cotización 2021'!Q2364</f>
        <v>0</v>
      </c>
      <c r="U2343">
        <f>'Base cotización 2021'!R2364</f>
        <v>0</v>
      </c>
      <c r="V2343">
        <f>'Base cotización 2021'!W2364</f>
        <v>0</v>
      </c>
      <c r="X2343">
        <f>'Base cotización 2021'!X2364</f>
        <v>0</v>
      </c>
      <c r="Y2343" t="e">
        <f>'Base cotización 2021'!#REF!</f>
        <v>#REF!</v>
      </c>
    </row>
    <row r="2344" spans="1:25">
      <c r="A2344">
        <f>'Base cotización 2021'!B2365</f>
        <v>0</v>
      </c>
      <c r="C2344" t="str">
        <f>'Base cotización 2021'!C2365</f>
        <v/>
      </c>
      <c r="D2344" t="str">
        <f>'Base cotización 2021'!D2365</f>
        <v/>
      </c>
      <c r="E2344" t="str">
        <f>'Base cotización 2021'!E2365</f>
        <v/>
      </c>
      <c r="G2344" t="str">
        <f>'Base cotización 2021'!F2365</f>
        <v/>
      </c>
      <c r="I2344" t="e">
        <f>'Base cotización 2021'!#REF!</f>
        <v>#REF!</v>
      </c>
      <c r="J2344" t="e">
        <f>'Base cotización 2021'!#REF!</f>
        <v>#REF!</v>
      </c>
      <c r="K2344">
        <f>'Base cotización 2021'!H2365</f>
        <v>0</v>
      </c>
      <c r="L2344">
        <f>'Base cotización 2021'!K2365</f>
        <v>0</v>
      </c>
      <c r="M2344" s="31">
        <f>'Base cotización 2021'!I2365</f>
        <v>0</v>
      </c>
      <c r="N2344">
        <f>'Base cotización 2021'!L2365</f>
        <v>0</v>
      </c>
      <c r="O2344">
        <f>'Base cotización 2021'!M2365</f>
        <v>0</v>
      </c>
      <c r="P2344" t="e">
        <f>'Base cotización 2021'!#REF!</f>
        <v>#REF!</v>
      </c>
      <c r="Q2344">
        <f>'Base cotización 2021'!N2365</f>
        <v>0</v>
      </c>
      <c r="R2344">
        <f>'Base cotización 2021'!O2365</f>
        <v>0</v>
      </c>
      <c r="S2344">
        <f>'Base cotización 2021'!P2365</f>
        <v>0</v>
      </c>
      <c r="T2344">
        <f>'Base cotización 2021'!Q2365</f>
        <v>0</v>
      </c>
      <c r="U2344">
        <f>'Base cotización 2021'!R2365</f>
        <v>0</v>
      </c>
      <c r="V2344">
        <f>'Base cotización 2021'!W2365</f>
        <v>0</v>
      </c>
      <c r="X2344">
        <f>'Base cotización 2021'!X2365</f>
        <v>0</v>
      </c>
      <c r="Y2344" t="e">
        <f>'Base cotización 2021'!#REF!</f>
        <v>#REF!</v>
      </c>
    </row>
    <row r="2345" spans="1:25">
      <c r="A2345">
        <f>'Base cotización 2021'!B2366</f>
        <v>0</v>
      </c>
      <c r="C2345" t="str">
        <f>'Base cotización 2021'!C2366</f>
        <v/>
      </c>
      <c r="D2345" t="str">
        <f>'Base cotización 2021'!D2366</f>
        <v/>
      </c>
      <c r="E2345" t="str">
        <f>'Base cotización 2021'!E2366</f>
        <v/>
      </c>
      <c r="G2345" t="str">
        <f>'Base cotización 2021'!F2366</f>
        <v/>
      </c>
      <c r="I2345" t="e">
        <f>'Base cotización 2021'!#REF!</f>
        <v>#REF!</v>
      </c>
      <c r="J2345" t="e">
        <f>'Base cotización 2021'!#REF!</f>
        <v>#REF!</v>
      </c>
      <c r="K2345">
        <f>'Base cotización 2021'!H2366</f>
        <v>0</v>
      </c>
      <c r="L2345">
        <f>'Base cotización 2021'!K2366</f>
        <v>0</v>
      </c>
      <c r="M2345" s="31">
        <f>'Base cotización 2021'!I2366</f>
        <v>0</v>
      </c>
      <c r="N2345">
        <f>'Base cotización 2021'!L2366</f>
        <v>0</v>
      </c>
      <c r="O2345">
        <f>'Base cotización 2021'!M2366</f>
        <v>0</v>
      </c>
      <c r="P2345" t="e">
        <f>'Base cotización 2021'!#REF!</f>
        <v>#REF!</v>
      </c>
      <c r="Q2345">
        <f>'Base cotización 2021'!N2366</f>
        <v>0</v>
      </c>
      <c r="R2345">
        <f>'Base cotización 2021'!O2366</f>
        <v>0</v>
      </c>
      <c r="S2345">
        <f>'Base cotización 2021'!P2366</f>
        <v>0</v>
      </c>
      <c r="T2345">
        <f>'Base cotización 2021'!Q2366</f>
        <v>0</v>
      </c>
      <c r="U2345">
        <f>'Base cotización 2021'!R2366</f>
        <v>0</v>
      </c>
      <c r="V2345">
        <f>'Base cotización 2021'!W2366</f>
        <v>0</v>
      </c>
      <c r="X2345">
        <f>'Base cotización 2021'!X2366</f>
        <v>0</v>
      </c>
      <c r="Y2345" t="e">
        <f>'Base cotización 2021'!#REF!</f>
        <v>#REF!</v>
      </c>
    </row>
    <row r="2346" spans="1:25">
      <c r="A2346">
        <f>'Base cotización 2021'!B2367</f>
        <v>0</v>
      </c>
      <c r="C2346" t="str">
        <f>'Base cotización 2021'!C2367</f>
        <v/>
      </c>
      <c r="D2346" t="str">
        <f>'Base cotización 2021'!D2367</f>
        <v/>
      </c>
      <c r="E2346" t="str">
        <f>'Base cotización 2021'!E2367</f>
        <v/>
      </c>
      <c r="G2346" t="str">
        <f>'Base cotización 2021'!F2367</f>
        <v/>
      </c>
      <c r="I2346" t="e">
        <f>'Base cotización 2021'!#REF!</f>
        <v>#REF!</v>
      </c>
      <c r="J2346" t="e">
        <f>'Base cotización 2021'!#REF!</f>
        <v>#REF!</v>
      </c>
      <c r="K2346">
        <f>'Base cotización 2021'!H2367</f>
        <v>0</v>
      </c>
      <c r="L2346">
        <f>'Base cotización 2021'!K2367</f>
        <v>0</v>
      </c>
      <c r="M2346" s="31">
        <f>'Base cotización 2021'!I2367</f>
        <v>0</v>
      </c>
      <c r="N2346">
        <f>'Base cotización 2021'!L2367</f>
        <v>0</v>
      </c>
      <c r="O2346">
        <f>'Base cotización 2021'!M2367</f>
        <v>0</v>
      </c>
      <c r="P2346" t="e">
        <f>'Base cotización 2021'!#REF!</f>
        <v>#REF!</v>
      </c>
      <c r="Q2346">
        <f>'Base cotización 2021'!N2367</f>
        <v>0</v>
      </c>
      <c r="R2346">
        <f>'Base cotización 2021'!O2367</f>
        <v>0</v>
      </c>
      <c r="S2346">
        <f>'Base cotización 2021'!P2367</f>
        <v>0</v>
      </c>
      <c r="T2346">
        <f>'Base cotización 2021'!Q2367</f>
        <v>0</v>
      </c>
      <c r="U2346">
        <f>'Base cotización 2021'!R2367</f>
        <v>0</v>
      </c>
      <c r="V2346">
        <f>'Base cotización 2021'!W2367</f>
        <v>0</v>
      </c>
      <c r="X2346">
        <f>'Base cotización 2021'!X2367</f>
        <v>0</v>
      </c>
      <c r="Y2346" t="e">
        <f>'Base cotización 2021'!#REF!</f>
        <v>#REF!</v>
      </c>
    </row>
    <row r="2347" spans="1:25">
      <c r="A2347">
        <f>'Base cotización 2021'!B2368</f>
        <v>0</v>
      </c>
      <c r="C2347" t="str">
        <f>'Base cotización 2021'!C2368</f>
        <v/>
      </c>
      <c r="D2347" t="str">
        <f>'Base cotización 2021'!D2368</f>
        <v/>
      </c>
      <c r="E2347" t="str">
        <f>'Base cotización 2021'!E2368</f>
        <v/>
      </c>
      <c r="G2347" t="str">
        <f>'Base cotización 2021'!F2368</f>
        <v/>
      </c>
      <c r="I2347" t="e">
        <f>'Base cotización 2021'!#REF!</f>
        <v>#REF!</v>
      </c>
      <c r="J2347" t="e">
        <f>'Base cotización 2021'!#REF!</f>
        <v>#REF!</v>
      </c>
      <c r="K2347">
        <f>'Base cotización 2021'!H2368</f>
        <v>0</v>
      </c>
      <c r="L2347">
        <f>'Base cotización 2021'!K2368</f>
        <v>0</v>
      </c>
      <c r="M2347" s="31">
        <f>'Base cotización 2021'!I2368</f>
        <v>0</v>
      </c>
      <c r="N2347">
        <f>'Base cotización 2021'!L2368</f>
        <v>0</v>
      </c>
      <c r="O2347">
        <f>'Base cotización 2021'!M2368</f>
        <v>0</v>
      </c>
      <c r="P2347" t="e">
        <f>'Base cotización 2021'!#REF!</f>
        <v>#REF!</v>
      </c>
      <c r="Q2347">
        <f>'Base cotización 2021'!N2368</f>
        <v>0</v>
      </c>
      <c r="R2347">
        <f>'Base cotización 2021'!O2368</f>
        <v>0</v>
      </c>
      <c r="S2347">
        <f>'Base cotización 2021'!P2368</f>
        <v>0</v>
      </c>
      <c r="T2347">
        <f>'Base cotización 2021'!Q2368</f>
        <v>0</v>
      </c>
      <c r="U2347">
        <f>'Base cotización 2021'!R2368</f>
        <v>0</v>
      </c>
      <c r="V2347">
        <f>'Base cotización 2021'!W2368</f>
        <v>0</v>
      </c>
      <c r="X2347">
        <f>'Base cotización 2021'!X2368</f>
        <v>0</v>
      </c>
      <c r="Y2347" t="e">
        <f>'Base cotización 2021'!#REF!</f>
        <v>#REF!</v>
      </c>
    </row>
    <row r="2348" spans="1:25">
      <c r="A2348">
        <f>'Base cotización 2021'!B2369</f>
        <v>0</v>
      </c>
      <c r="C2348" t="str">
        <f>'Base cotización 2021'!C2369</f>
        <v/>
      </c>
      <c r="D2348" t="str">
        <f>'Base cotización 2021'!D2369</f>
        <v/>
      </c>
      <c r="E2348" t="str">
        <f>'Base cotización 2021'!E2369</f>
        <v/>
      </c>
      <c r="G2348" t="str">
        <f>'Base cotización 2021'!F2369</f>
        <v/>
      </c>
      <c r="I2348" t="e">
        <f>'Base cotización 2021'!#REF!</f>
        <v>#REF!</v>
      </c>
      <c r="J2348" t="e">
        <f>'Base cotización 2021'!#REF!</f>
        <v>#REF!</v>
      </c>
      <c r="K2348">
        <f>'Base cotización 2021'!H2369</f>
        <v>0</v>
      </c>
      <c r="L2348">
        <f>'Base cotización 2021'!K2369</f>
        <v>0</v>
      </c>
      <c r="M2348" s="31">
        <f>'Base cotización 2021'!I2369</f>
        <v>0</v>
      </c>
      <c r="N2348">
        <f>'Base cotización 2021'!L2369</f>
        <v>0</v>
      </c>
      <c r="O2348">
        <f>'Base cotización 2021'!M2369</f>
        <v>0</v>
      </c>
      <c r="P2348" t="e">
        <f>'Base cotización 2021'!#REF!</f>
        <v>#REF!</v>
      </c>
      <c r="Q2348">
        <f>'Base cotización 2021'!N2369</f>
        <v>0</v>
      </c>
      <c r="R2348">
        <f>'Base cotización 2021'!O2369</f>
        <v>0</v>
      </c>
      <c r="S2348">
        <f>'Base cotización 2021'!P2369</f>
        <v>0</v>
      </c>
      <c r="T2348">
        <f>'Base cotización 2021'!Q2369</f>
        <v>0</v>
      </c>
      <c r="U2348">
        <f>'Base cotización 2021'!R2369</f>
        <v>0</v>
      </c>
      <c r="V2348">
        <f>'Base cotización 2021'!W2369</f>
        <v>0</v>
      </c>
      <c r="X2348">
        <f>'Base cotización 2021'!X2369</f>
        <v>0</v>
      </c>
      <c r="Y2348" t="e">
        <f>'Base cotización 2021'!#REF!</f>
        <v>#REF!</v>
      </c>
    </row>
    <row r="2349" spans="1:25">
      <c r="A2349">
        <f>'Base cotización 2021'!B2370</f>
        <v>0</v>
      </c>
      <c r="C2349" t="str">
        <f>'Base cotización 2021'!C2370</f>
        <v/>
      </c>
      <c r="D2349" t="str">
        <f>'Base cotización 2021'!D2370</f>
        <v/>
      </c>
      <c r="E2349" t="str">
        <f>'Base cotización 2021'!E2370</f>
        <v/>
      </c>
      <c r="G2349" t="str">
        <f>'Base cotización 2021'!F2370</f>
        <v/>
      </c>
      <c r="I2349" t="e">
        <f>'Base cotización 2021'!#REF!</f>
        <v>#REF!</v>
      </c>
      <c r="J2349" t="e">
        <f>'Base cotización 2021'!#REF!</f>
        <v>#REF!</v>
      </c>
      <c r="K2349">
        <f>'Base cotización 2021'!H2370</f>
        <v>0</v>
      </c>
      <c r="L2349">
        <f>'Base cotización 2021'!K2370</f>
        <v>0</v>
      </c>
      <c r="M2349" s="31">
        <f>'Base cotización 2021'!I2370</f>
        <v>0</v>
      </c>
      <c r="N2349">
        <f>'Base cotización 2021'!L2370</f>
        <v>0</v>
      </c>
      <c r="O2349">
        <f>'Base cotización 2021'!M2370</f>
        <v>0</v>
      </c>
      <c r="P2349" t="e">
        <f>'Base cotización 2021'!#REF!</f>
        <v>#REF!</v>
      </c>
      <c r="Q2349">
        <f>'Base cotización 2021'!N2370</f>
        <v>0</v>
      </c>
      <c r="R2349">
        <f>'Base cotización 2021'!O2370</f>
        <v>0</v>
      </c>
      <c r="S2349">
        <f>'Base cotización 2021'!P2370</f>
        <v>0</v>
      </c>
      <c r="T2349">
        <f>'Base cotización 2021'!Q2370</f>
        <v>0</v>
      </c>
      <c r="U2349">
        <f>'Base cotización 2021'!R2370</f>
        <v>0</v>
      </c>
      <c r="V2349">
        <f>'Base cotización 2021'!W2370</f>
        <v>0</v>
      </c>
      <c r="X2349">
        <f>'Base cotización 2021'!X2370</f>
        <v>0</v>
      </c>
      <c r="Y2349" t="e">
        <f>'Base cotización 2021'!#REF!</f>
        <v>#REF!</v>
      </c>
    </row>
    <row r="2350" spans="1:25">
      <c r="A2350">
        <f>'Base cotización 2021'!B2371</f>
        <v>0</v>
      </c>
      <c r="C2350" t="str">
        <f>'Base cotización 2021'!C2371</f>
        <v/>
      </c>
      <c r="D2350" t="str">
        <f>'Base cotización 2021'!D2371</f>
        <v/>
      </c>
      <c r="E2350" t="str">
        <f>'Base cotización 2021'!E2371</f>
        <v/>
      </c>
      <c r="G2350" t="str">
        <f>'Base cotización 2021'!F2371</f>
        <v/>
      </c>
      <c r="I2350" t="e">
        <f>'Base cotización 2021'!#REF!</f>
        <v>#REF!</v>
      </c>
      <c r="J2350" t="e">
        <f>'Base cotización 2021'!#REF!</f>
        <v>#REF!</v>
      </c>
      <c r="K2350">
        <f>'Base cotización 2021'!H2371</f>
        <v>0</v>
      </c>
      <c r="L2350">
        <f>'Base cotización 2021'!K2371</f>
        <v>0</v>
      </c>
      <c r="M2350" s="31">
        <f>'Base cotización 2021'!I2371</f>
        <v>0</v>
      </c>
      <c r="N2350">
        <f>'Base cotización 2021'!L2371</f>
        <v>0</v>
      </c>
      <c r="O2350">
        <f>'Base cotización 2021'!M2371</f>
        <v>0</v>
      </c>
      <c r="P2350" t="e">
        <f>'Base cotización 2021'!#REF!</f>
        <v>#REF!</v>
      </c>
      <c r="Q2350">
        <f>'Base cotización 2021'!N2371</f>
        <v>0</v>
      </c>
      <c r="R2350">
        <f>'Base cotización 2021'!O2371</f>
        <v>0</v>
      </c>
      <c r="S2350">
        <f>'Base cotización 2021'!P2371</f>
        <v>0</v>
      </c>
      <c r="T2350">
        <f>'Base cotización 2021'!Q2371</f>
        <v>0</v>
      </c>
      <c r="U2350">
        <f>'Base cotización 2021'!R2371</f>
        <v>0</v>
      </c>
      <c r="V2350">
        <f>'Base cotización 2021'!W2371</f>
        <v>0</v>
      </c>
      <c r="X2350">
        <f>'Base cotización 2021'!X2371</f>
        <v>0</v>
      </c>
      <c r="Y2350" t="e">
        <f>'Base cotización 2021'!#REF!</f>
        <v>#REF!</v>
      </c>
    </row>
    <row r="2351" spans="1:25">
      <c r="A2351">
        <f>'Base cotización 2021'!B2372</f>
        <v>0</v>
      </c>
      <c r="C2351" t="str">
        <f>'Base cotización 2021'!C2372</f>
        <v/>
      </c>
      <c r="D2351" t="str">
        <f>'Base cotización 2021'!D2372</f>
        <v/>
      </c>
      <c r="E2351" t="str">
        <f>'Base cotización 2021'!E2372</f>
        <v/>
      </c>
      <c r="G2351" t="str">
        <f>'Base cotización 2021'!F2372</f>
        <v/>
      </c>
      <c r="I2351" t="e">
        <f>'Base cotización 2021'!#REF!</f>
        <v>#REF!</v>
      </c>
      <c r="J2351" t="e">
        <f>'Base cotización 2021'!#REF!</f>
        <v>#REF!</v>
      </c>
      <c r="K2351">
        <f>'Base cotización 2021'!H2372</f>
        <v>0</v>
      </c>
      <c r="L2351">
        <f>'Base cotización 2021'!K2372</f>
        <v>0</v>
      </c>
      <c r="M2351" s="31">
        <f>'Base cotización 2021'!I2372</f>
        <v>0</v>
      </c>
      <c r="N2351">
        <f>'Base cotización 2021'!L2372</f>
        <v>0</v>
      </c>
      <c r="O2351">
        <f>'Base cotización 2021'!M2372</f>
        <v>0</v>
      </c>
      <c r="P2351" t="e">
        <f>'Base cotización 2021'!#REF!</f>
        <v>#REF!</v>
      </c>
      <c r="Q2351">
        <f>'Base cotización 2021'!N2372</f>
        <v>0</v>
      </c>
      <c r="R2351">
        <f>'Base cotización 2021'!O2372</f>
        <v>0</v>
      </c>
      <c r="S2351">
        <f>'Base cotización 2021'!P2372</f>
        <v>0</v>
      </c>
      <c r="T2351">
        <f>'Base cotización 2021'!Q2372</f>
        <v>0</v>
      </c>
      <c r="U2351">
        <f>'Base cotización 2021'!R2372</f>
        <v>0</v>
      </c>
      <c r="V2351">
        <f>'Base cotización 2021'!W2372</f>
        <v>0</v>
      </c>
      <c r="X2351">
        <f>'Base cotización 2021'!X2372</f>
        <v>0</v>
      </c>
      <c r="Y2351" t="e">
        <f>'Base cotización 2021'!#REF!</f>
        <v>#REF!</v>
      </c>
    </row>
    <row r="2352" spans="1:25">
      <c r="A2352">
        <f>'Base cotización 2021'!B2373</f>
        <v>0</v>
      </c>
      <c r="C2352" t="str">
        <f>'Base cotización 2021'!C2373</f>
        <v/>
      </c>
      <c r="D2352" t="str">
        <f>'Base cotización 2021'!D2373</f>
        <v/>
      </c>
      <c r="E2352" t="str">
        <f>'Base cotización 2021'!E2373</f>
        <v/>
      </c>
      <c r="G2352" t="str">
        <f>'Base cotización 2021'!F2373</f>
        <v/>
      </c>
      <c r="I2352" t="e">
        <f>'Base cotización 2021'!#REF!</f>
        <v>#REF!</v>
      </c>
      <c r="J2352" t="e">
        <f>'Base cotización 2021'!#REF!</f>
        <v>#REF!</v>
      </c>
      <c r="K2352">
        <f>'Base cotización 2021'!H2373</f>
        <v>0</v>
      </c>
      <c r="L2352">
        <f>'Base cotización 2021'!K2373</f>
        <v>0</v>
      </c>
      <c r="M2352" s="31">
        <f>'Base cotización 2021'!I2373</f>
        <v>0</v>
      </c>
      <c r="N2352">
        <f>'Base cotización 2021'!L2373</f>
        <v>0</v>
      </c>
      <c r="O2352">
        <f>'Base cotización 2021'!M2373</f>
        <v>0</v>
      </c>
      <c r="P2352" t="e">
        <f>'Base cotización 2021'!#REF!</f>
        <v>#REF!</v>
      </c>
      <c r="Q2352">
        <f>'Base cotización 2021'!N2373</f>
        <v>0</v>
      </c>
      <c r="R2352">
        <f>'Base cotización 2021'!O2373</f>
        <v>0</v>
      </c>
      <c r="S2352">
        <f>'Base cotización 2021'!P2373</f>
        <v>0</v>
      </c>
      <c r="T2352">
        <f>'Base cotización 2021'!Q2373</f>
        <v>0</v>
      </c>
      <c r="U2352">
        <f>'Base cotización 2021'!R2373</f>
        <v>0</v>
      </c>
      <c r="V2352">
        <f>'Base cotización 2021'!W2373</f>
        <v>0</v>
      </c>
      <c r="X2352">
        <f>'Base cotización 2021'!X2373</f>
        <v>0</v>
      </c>
      <c r="Y2352" t="e">
        <f>'Base cotización 2021'!#REF!</f>
        <v>#REF!</v>
      </c>
    </row>
    <row r="2353" spans="1:25">
      <c r="A2353">
        <f>'Base cotización 2021'!B2374</f>
        <v>0</v>
      </c>
      <c r="C2353" t="str">
        <f>'Base cotización 2021'!C2374</f>
        <v/>
      </c>
      <c r="D2353" t="str">
        <f>'Base cotización 2021'!D2374</f>
        <v/>
      </c>
      <c r="E2353" t="str">
        <f>'Base cotización 2021'!E2374</f>
        <v/>
      </c>
      <c r="G2353" t="str">
        <f>'Base cotización 2021'!F2374</f>
        <v/>
      </c>
      <c r="I2353" t="e">
        <f>'Base cotización 2021'!#REF!</f>
        <v>#REF!</v>
      </c>
      <c r="J2353" t="e">
        <f>'Base cotización 2021'!#REF!</f>
        <v>#REF!</v>
      </c>
      <c r="K2353">
        <f>'Base cotización 2021'!H2374</f>
        <v>0</v>
      </c>
      <c r="L2353">
        <f>'Base cotización 2021'!K2374</f>
        <v>0</v>
      </c>
      <c r="M2353" s="31">
        <f>'Base cotización 2021'!I2374</f>
        <v>0</v>
      </c>
      <c r="N2353">
        <f>'Base cotización 2021'!L2374</f>
        <v>0</v>
      </c>
      <c r="O2353">
        <f>'Base cotización 2021'!M2374</f>
        <v>0</v>
      </c>
      <c r="P2353" t="e">
        <f>'Base cotización 2021'!#REF!</f>
        <v>#REF!</v>
      </c>
      <c r="Q2353">
        <f>'Base cotización 2021'!N2374</f>
        <v>0</v>
      </c>
      <c r="R2353">
        <f>'Base cotización 2021'!O2374</f>
        <v>0</v>
      </c>
      <c r="S2353">
        <f>'Base cotización 2021'!P2374</f>
        <v>0</v>
      </c>
      <c r="T2353">
        <f>'Base cotización 2021'!Q2374</f>
        <v>0</v>
      </c>
      <c r="U2353">
        <f>'Base cotización 2021'!R2374</f>
        <v>0</v>
      </c>
      <c r="V2353">
        <f>'Base cotización 2021'!W2374</f>
        <v>0</v>
      </c>
      <c r="X2353">
        <f>'Base cotización 2021'!X2374</f>
        <v>0</v>
      </c>
      <c r="Y2353" t="e">
        <f>'Base cotización 2021'!#REF!</f>
        <v>#REF!</v>
      </c>
    </row>
    <row r="2354" spans="1:25">
      <c r="A2354">
        <f>'Base cotización 2021'!B2375</f>
        <v>0</v>
      </c>
      <c r="C2354" t="str">
        <f>'Base cotización 2021'!C2375</f>
        <v/>
      </c>
      <c r="D2354" t="str">
        <f>'Base cotización 2021'!D2375</f>
        <v/>
      </c>
      <c r="E2354" t="str">
        <f>'Base cotización 2021'!E2375</f>
        <v/>
      </c>
      <c r="G2354" t="str">
        <f>'Base cotización 2021'!F2375</f>
        <v/>
      </c>
      <c r="I2354" t="e">
        <f>'Base cotización 2021'!#REF!</f>
        <v>#REF!</v>
      </c>
      <c r="J2354" t="e">
        <f>'Base cotización 2021'!#REF!</f>
        <v>#REF!</v>
      </c>
      <c r="K2354">
        <f>'Base cotización 2021'!H2375</f>
        <v>0</v>
      </c>
      <c r="L2354">
        <f>'Base cotización 2021'!K2375</f>
        <v>0</v>
      </c>
      <c r="M2354" s="31">
        <f>'Base cotización 2021'!I2375</f>
        <v>0</v>
      </c>
      <c r="N2354">
        <f>'Base cotización 2021'!L2375</f>
        <v>0</v>
      </c>
      <c r="O2354">
        <f>'Base cotización 2021'!M2375</f>
        <v>0</v>
      </c>
      <c r="P2354" t="e">
        <f>'Base cotización 2021'!#REF!</f>
        <v>#REF!</v>
      </c>
      <c r="Q2354">
        <f>'Base cotización 2021'!N2375</f>
        <v>0</v>
      </c>
      <c r="R2354">
        <f>'Base cotización 2021'!O2375</f>
        <v>0</v>
      </c>
      <c r="S2354">
        <f>'Base cotización 2021'!P2375</f>
        <v>0</v>
      </c>
      <c r="T2354">
        <f>'Base cotización 2021'!Q2375</f>
        <v>0</v>
      </c>
      <c r="U2354">
        <f>'Base cotización 2021'!R2375</f>
        <v>0</v>
      </c>
      <c r="V2354">
        <f>'Base cotización 2021'!W2375</f>
        <v>0</v>
      </c>
      <c r="X2354">
        <f>'Base cotización 2021'!X2375</f>
        <v>0</v>
      </c>
      <c r="Y2354" t="e">
        <f>'Base cotización 2021'!#REF!</f>
        <v>#REF!</v>
      </c>
    </row>
    <row r="2355" spans="1:25">
      <c r="A2355">
        <f>'Base cotización 2021'!B2376</f>
        <v>0</v>
      </c>
      <c r="C2355" t="str">
        <f>'Base cotización 2021'!C2376</f>
        <v/>
      </c>
      <c r="D2355" t="str">
        <f>'Base cotización 2021'!D2376</f>
        <v/>
      </c>
      <c r="E2355" t="str">
        <f>'Base cotización 2021'!E2376</f>
        <v/>
      </c>
      <c r="G2355" t="str">
        <f>'Base cotización 2021'!F2376</f>
        <v/>
      </c>
      <c r="I2355" t="e">
        <f>'Base cotización 2021'!#REF!</f>
        <v>#REF!</v>
      </c>
      <c r="J2355" t="e">
        <f>'Base cotización 2021'!#REF!</f>
        <v>#REF!</v>
      </c>
      <c r="K2355">
        <f>'Base cotización 2021'!H2376</f>
        <v>0</v>
      </c>
      <c r="L2355">
        <f>'Base cotización 2021'!K2376</f>
        <v>0</v>
      </c>
      <c r="M2355" s="31">
        <f>'Base cotización 2021'!I2376</f>
        <v>0</v>
      </c>
      <c r="N2355">
        <f>'Base cotización 2021'!L2376</f>
        <v>0</v>
      </c>
      <c r="O2355">
        <f>'Base cotización 2021'!M2376</f>
        <v>0</v>
      </c>
      <c r="P2355" t="e">
        <f>'Base cotización 2021'!#REF!</f>
        <v>#REF!</v>
      </c>
      <c r="Q2355">
        <f>'Base cotización 2021'!N2376</f>
        <v>0</v>
      </c>
      <c r="R2355">
        <f>'Base cotización 2021'!O2376</f>
        <v>0</v>
      </c>
      <c r="S2355">
        <f>'Base cotización 2021'!P2376</f>
        <v>0</v>
      </c>
      <c r="T2355">
        <f>'Base cotización 2021'!Q2376</f>
        <v>0</v>
      </c>
      <c r="U2355">
        <f>'Base cotización 2021'!R2376</f>
        <v>0</v>
      </c>
      <c r="V2355">
        <f>'Base cotización 2021'!W2376</f>
        <v>0</v>
      </c>
      <c r="X2355">
        <f>'Base cotización 2021'!X2376</f>
        <v>0</v>
      </c>
      <c r="Y2355" t="e">
        <f>'Base cotización 2021'!#REF!</f>
        <v>#REF!</v>
      </c>
    </row>
    <row r="2356" spans="1:25">
      <c r="A2356">
        <f>'Base cotización 2021'!B2377</f>
        <v>0</v>
      </c>
      <c r="C2356" t="str">
        <f>'Base cotización 2021'!C2377</f>
        <v/>
      </c>
      <c r="D2356" t="str">
        <f>'Base cotización 2021'!D2377</f>
        <v/>
      </c>
      <c r="E2356" t="str">
        <f>'Base cotización 2021'!E2377</f>
        <v/>
      </c>
      <c r="G2356" t="str">
        <f>'Base cotización 2021'!F2377</f>
        <v/>
      </c>
      <c r="I2356" t="e">
        <f>'Base cotización 2021'!#REF!</f>
        <v>#REF!</v>
      </c>
      <c r="J2356" t="e">
        <f>'Base cotización 2021'!#REF!</f>
        <v>#REF!</v>
      </c>
      <c r="K2356">
        <f>'Base cotización 2021'!H2377</f>
        <v>0</v>
      </c>
      <c r="L2356">
        <f>'Base cotización 2021'!K2377</f>
        <v>0</v>
      </c>
      <c r="M2356" s="31">
        <f>'Base cotización 2021'!I2377</f>
        <v>0</v>
      </c>
      <c r="N2356">
        <f>'Base cotización 2021'!L2377</f>
        <v>0</v>
      </c>
      <c r="O2356">
        <f>'Base cotización 2021'!M2377</f>
        <v>0</v>
      </c>
      <c r="P2356" t="e">
        <f>'Base cotización 2021'!#REF!</f>
        <v>#REF!</v>
      </c>
      <c r="Q2356">
        <f>'Base cotización 2021'!N2377</f>
        <v>0</v>
      </c>
      <c r="R2356">
        <f>'Base cotización 2021'!O2377</f>
        <v>0</v>
      </c>
      <c r="S2356">
        <f>'Base cotización 2021'!P2377</f>
        <v>0</v>
      </c>
      <c r="T2356">
        <f>'Base cotización 2021'!Q2377</f>
        <v>0</v>
      </c>
      <c r="U2356">
        <f>'Base cotización 2021'!R2377</f>
        <v>0</v>
      </c>
      <c r="V2356">
        <f>'Base cotización 2021'!W2377</f>
        <v>0</v>
      </c>
      <c r="X2356">
        <f>'Base cotización 2021'!X2377</f>
        <v>0</v>
      </c>
      <c r="Y2356" t="e">
        <f>'Base cotización 2021'!#REF!</f>
        <v>#REF!</v>
      </c>
    </row>
    <row r="2357" spans="1:25">
      <c r="A2357">
        <f>'Base cotización 2021'!B2378</f>
        <v>0</v>
      </c>
      <c r="C2357" t="str">
        <f>'Base cotización 2021'!C2378</f>
        <v/>
      </c>
      <c r="D2357" t="str">
        <f>'Base cotización 2021'!D2378</f>
        <v/>
      </c>
      <c r="E2357" t="str">
        <f>'Base cotización 2021'!E2378</f>
        <v/>
      </c>
      <c r="G2357" t="str">
        <f>'Base cotización 2021'!F2378</f>
        <v/>
      </c>
      <c r="I2357" t="e">
        <f>'Base cotización 2021'!#REF!</f>
        <v>#REF!</v>
      </c>
      <c r="J2357" t="e">
        <f>'Base cotización 2021'!#REF!</f>
        <v>#REF!</v>
      </c>
      <c r="K2357">
        <f>'Base cotización 2021'!H2378</f>
        <v>0</v>
      </c>
      <c r="L2357">
        <f>'Base cotización 2021'!K2378</f>
        <v>0</v>
      </c>
      <c r="M2357" s="31">
        <f>'Base cotización 2021'!I2378</f>
        <v>0</v>
      </c>
      <c r="N2357">
        <f>'Base cotización 2021'!L2378</f>
        <v>0</v>
      </c>
      <c r="O2357">
        <f>'Base cotización 2021'!M2378</f>
        <v>0</v>
      </c>
      <c r="P2357" t="e">
        <f>'Base cotización 2021'!#REF!</f>
        <v>#REF!</v>
      </c>
      <c r="Q2357">
        <f>'Base cotización 2021'!N2378</f>
        <v>0</v>
      </c>
      <c r="R2357">
        <f>'Base cotización 2021'!O2378</f>
        <v>0</v>
      </c>
      <c r="S2357">
        <f>'Base cotización 2021'!P2378</f>
        <v>0</v>
      </c>
      <c r="T2357">
        <f>'Base cotización 2021'!Q2378</f>
        <v>0</v>
      </c>
      <c r="U2357">
        <f>'Base cotización 2021'!R2378</f>
        <v>0</v>
      </c>
      <c r="V2357">
        <f>'Base cotización 2021'!W2378</f>
        <v>0</v>
      </c>
      <c r="X2357">
        <f>'Base cotización 2021'!X2378</f>
        <v>0</v>
      </c>
      <c r="Y2357" t="e">
        <f>'Base cotización 2021'!#REF!</f>
        <v>#REF!</v>
      </c>
    </row>
    <row r="2358" spans="1:25">
      <c r="A2358">
        <f>'Base cotización 2021'!B2379</f>
        <v>0</v>
      </c>
      <c r="C2358" t="str">
        <f>'Base cotización 2021'!C2379</f>
        <v/>
      </c>
      <c r="D2358" t="str">
        <f>'Base cotización 2021'!D2379</f>
        <v/>
      </c>
      <c r="E2358" t="str">
        <f>'Base cotización 2021'!E2379</f>
        <v/>
      </c>
      <c r="G2358" t="str">
        <f>'Base cotización 2021'!F2379</f>
        <v/>
      </c>
      <c r="I2358" t="e">
        <f>'Base cotización 2021'!#REF!</f>
        <v>#REF!</v>
      </c>
      <c r="J2358" t="e">
        <f>'Base cotización 2021'!#REF!</f>
        <v>#REF!</v>
      </c>
      <c r="K2358">
        <f>'Base cotización 2021'!H2379</f>
        <v>0</v>
      </c>
      <c r="L2358">
        <f>'Base cotización 2021'!K2379</f>
        <v>0</v>
      </c>
      <c r="M2358" s="31">
        <f>'Base cotización 2021'!I2379</f>
        <v>0</v>
      </c>
      <c r="N2358">
        <f>'Base cotización 2021'!L2379</f>
        <v>0</v>
      </c>
      <c r="O2358">
        <f>'Base cotización 2021'!M2379</f>
        <v>0</v>
      </c>
      <c r="P2358" t="e">
        <f>'Base cotización 2021'!#REF!</f>
        <v>#REF!</v>
      </c>
      <c r="Q2358">
        <f>'Base cotización 2021'!N2379</f>
        <v>0</v>
      </c>
      <c r="R2358">
        <f>'Base cotización 2021'!O2379</f>
        <v>0</v>
      </c>
      <c r="S2358">
        <f>'Base cotización 2021'!P2379</f>
        <v>0</v>
      </c>
      <c r="T2358">
        <f>'Base cotización 2021'!Q2379</f>
        <v>0</v>
      </c>
      <c r="U2358">
        <f>'Base cotización 2021'!R2379</f>
        <v>0</v>
      </c>
      <c r="V2358">
        <f>'Base cotización 2021'!W2379</f>
        <v>0</v>
      </c>
      <c r="X2358">
        <f>'Base cotización 2021'!X2379</f>
        <v>0</v>
      </c>
      <c r="Y2358" t="e">
        <f>'Base cotización 2021'!#REF!</f>
        <v>#REF!</v>
      </c>
    </row>
    <row r="2359" spans="1:25">
      <c r="A2359">
        <f>'Base cotización 2021'!B2380</f>
        <v>0</v>
      </c>
      <c r="C2359" t="str">
        <f>'Base cotización 2021'!C2380</f>
        <v/>
      </c>
      <c r="D2359" t="str">
        <f>'Base cotización 2021'!D2380</f>
        <v/>
      </c>
      <c r="E2359" t="str">
        <f>'Base cotización 2021'!E2380</f>
        <v/>
      </c>
      <c r="G2359" t="str">
        <f>'Base cotización 2021'!F2380</f>
        <v/>
      </c>
      <c r="I2359" t="e">
        <f>'Base cotización 2021'!#REF!</f>
        <v>#REF!</v>
      </c>
      <c r="J2359" t="e">
        <f>'Base cotización 2021'!#REF!</f>
        <v>#REF!</v>
      </c>
      <c r="K2359">
        <f>'Base cotización 2021'!H2380</f>
        <v>0</v>
      </c>
      <c r="L2359">
        <f>'Base cotización 2021'!K2380</f>
        <v>0</v>
      </c>
      <c r="M2359" s="31">
        <f>'Base cotización 2021'!I2380</f>
        <v>0</v>
      </c>
      <c r="N2359">
        <f>'Base cotización 2021'!L2380</f>
        <v>0</v>
      </c>
      <c r="O2359">
        <f>'Base cotización 2021'!M2380</f>
        <v>0</v>
      </c>
      <c r="P2359" t="e">
        <f>'Base cotización 2021'!#REF!</f>
        <v>#REF!</v>
      </c>
      <c r="Q2359">
        <f>'Base cotización 2021'!N2380</f>
        <v>0</v>
      </c>
      <c r="R2359">
        <f>'Base cotización 2021'!O2380</f>
        <v>0</v>
      </c>
      <c r="S2359">
        <f>'Base cotización 2021'!P2380</f>
        <v>0</v>
      </c>
      <c r="T2359">
        <f>'Base cotización 2021'!Q2380</f>
        <v>0</v>
      </c>
      <c r="U2359">
        <f>'Base cotización 2021'!R2380</f>
        <v>0</v>
      </c>
      <c r="V2359">
        <f>'Base cotización 2021'!W2380</f>
        <v>0</v>
      </c>
      <c r="X2359">
        <f>'Base cotización 2021'!X2380</f>
        <v>0</v>
      </c>
      <c r="Y2359" t="e">
        <f>'Base cotización 2021'!#REF!</f>
        <v>#REF!</v>
      </c>
    </row>
    <row r="2360" spans="1:25">
      <c r="A2360">
        <f>'Base cotización 2021'!B2381</f>
        <v>0</v>
      </c>
      <c r="C2360" t="str">
        <f>'Base cotización 2021'!C2381</f>
        <v/>
      </c>
      <c r="D2360" t="str">
        <f>'Base cotización 2021'!D2381</f>
        <v/>
      </c>
      <c r="E2360" t="str">
        <f>'Base cotización 2021'!E2381</f>
        <v/>
      </c>
      <c r="G2360" t="str">
        <f>'Base cotización 2021'!F2381</f>
        <v/>
      </c>
      <c r="I2360" t="e">
        <f>'Base cotización 2021'!#REF!</f>
        <v>#REF!</v>
      </c>
      <c r="J2360" t="e">
        <f>'Base cotización 2021'!#REF!</f>
        <v>#REF!</v>
      </c>
      <c r="K2360">
        <f>'Base cotización 2021'!H2381</f>
        <v>0</v>
      </c>
      <c r="L2360">
        <f>'Base cotización 2021'!K2381</f>
        <v>0</v>
      </c>
      <c r="M2360" s="31">
        <f>'Base cotización 2021'!I2381</f>
        <v>0</v>
      </c>
      <c r="N2360">
        <f>'Base cotización 2021'!L2381</f>
        <v>0</v>
      </c>
      <c r="O2360">
        <f>'Base cotización 2021'!M2381</f>
        <v>0</v>
      </c>
      <c r="P2360" t="e">
        <f>'Base cotización 2021'!#REF!</f>
        <v>#REF!</v>
      </c>
      <c r="Q2360">
        <f>'Base cotización 2021'!N2381</f>
        <v>0</v>
      </c>
      <c r="R2360">
        <f>'Base cotización 2021'!O2381</f>
        <v>0</v>
      </c>
      <c r="S2360">
        <f>'Base cotización 2021'!P2381</f>
        <v>0</v>
      </c>
      <c r="T2360">
        <f>'Base cotización 2021'!Q2381</f>
        <v>0</v>
      </c>
      <c r="U2360">
        <f>'Base cotización 2021'!R2381</f>
        <v>0</v>
      </c>
      <c r="V2360">
        <f>'Base cotización 2021'!W2381</f>
        <v>0</v>
      </c>
      <c r="X2360">
        <f>'Base cotización 2021'!X2381</f>
        <v>0</v>
      </c>
      <c r="Y2360" t="e">
        <f>'Base cotización 2021'!#REF!</f>
        <v>#REF!</v>
      </c>
    </row>
    <row r="2361" spans="1:25">
      <c r="A2361">
        <f>'Base cotización 2021'!B2382</f>
        <v>0</v>
      </c>
      <c r="C2361" t="str">
        <f>'Base cotización 2021'!C2382</f>
        <v/>
      </c>
      <c r="D2361" t="str">
        <f>'Base cotización 2021'!D2382</f>
        <v/>
      </c>
      <c r="E2361" t="str">
        <f>'Base cotización 2021'!E2382</f>
        <v/>
      </c>
      <c r="G2361" t="str">
        <f>'Base cotización 2021'!F2382</f>
        <v/>
      </c>
      <c r="I2361" t="e">
        <f>'Base cotización 2021'!#REF!</f>
        <v>#REF!</v>
      </c>
      <c r="J2361" t="e">
        <f>'Base cotización 2021'!#REF!</f>
        <v>#REF!</v>
      </c>
      <c r="K2361">
        <f>'Base cotización 2021'!H2382</f>
        <v>0</v>
      </c>
      <c r="L2361">
        <f>'Base cotización 2021'!K2382</f>
        <v>0</v>
      </c>
      <c r="M2361" s="31">
        <f>'Base cotización 2021'!I2382</f>
        <v>0</v>
      </c>
      <c r="N2361">
        <f>'Base cotización 2021'!L2382</f>
        <v>0</v>
      </c>
      <c r="O2361">
        <f>'Base cotización 2021'!M2382</f>
        <v>0</v>
      </c>
      <c r="P2361" t="e">
        <f>'Base cotización 2021'!#REF!</f>
        <v>#REF!</v>
      </c>
      <c r="Q2361">
        <f>'Base cotización 2021'!N2382</f>
        <v>0</v>
      </c>
      <c r="R2361">
        <f>'Base cotización 2021'!O2382</f>
        <v>0</v>
      </c>
      <c r="S2361">
        <f>'Base cotización 2021'!P2382</f>
        <v>0</v>
      </c>
      <c r="T2361">
        <f>'Base cotización 2021'!Q2382</f>
        <v>0</v>
      </c>
      <c r="U2361">
        <f>'Base cotización 2021'!R2382</f>
        <v>0</v>
      </c>
      <c r="V2361">
        <f>'Base cotización 2021'!W2382</f>
        <v>0</v>
      </c>
      <c r="X2361">
        <f>'Base cotización 2021'!X2382</f>
        <v>0</v>
      </c>
      <c r="Y2361" t="e">
        <f>'Base cotización 2021'!#REF!</f>
        <v>#REF!</v>
      </c>
    </row>
    <row r="2362" spans="1:25">
      <c r="A2362">
        <f>'Base cotización 2021'!B2383</f>
        <v>0</v>
      </c>
      <c r="C2362" t="str">
        <f>'Base cotización 2021'!C2383</f>
        <v/>
      </c>
      <c r="D2362" t="str">
        <f>'Base cotización 2021'!D2383</f>
        <v/>
      </c>
      <c r="E2362" t="str">
        <f>'Base cotización 2021'!E2383</f>
        <v/>
      </c>
      <c r="G2362" t="str">
        <f>'Base cotización 2021'!F2383</f>
        <v/>
      </c>
      <c r="I2362" t="e">
        <f>'Base cotización 2021'!#REF!</f>
        <v>#REF!</v>
      </c>
      <c r="J2362" t="e">
        <f>'Base cotización 2021'!#REF!</f>
        <v>#REF!</v>
      </c>
      <c r="K2362">
        <f>'Base cotización 2021'!H2383</f>
        <v>0</v>
      </c>
      <c r="L2362">
        <f>'Base cotización 2021'!K2383</f>
        <v>0</v>
      </c>
      <c r="M2362" s="31">
        <f>'Base cotización 2021'!I2383</f>
        <v>0</v>
      </c>
      <c r="N2362">
        <f>'Base cotización 2021'!L2383</f>
        <v>0</v>
      </c>
      <c r="O2362">
        <f>'Base cotización 2021'!M2383</f>
        <v>0</v>
      </c>
      <c r="P2362" t="e">
        <f>'Base cotización 2021'!#REF!</f>
        <v>#REF!</v>
      </c>
      <c r="Q2362">
        <f>'Base cotización 2021'!N2383</f>
        <v>0</v>
      </c>
      <c r="R2362">
        <f>'Base cotización 2021'!O2383</f>
        <v>0</v>
      </c>
      <c r="S2362">
        <f>'Base cotización 2021'!P2383</f>
        <v>0</v>
      </c>
      <c r="T2362">
        <f>'Base cotización 2021'!Q2383</f>
        <v>0</v>
      </c>
      <c r="U2362">
        <f>'Base cotización 2021'!R2383</f>
        <v>0</v>
      </c>
      <c r="V2362">
        <f>'Base cotización 2021'!W2383</f>
        <v>0</v>
      </c>
      <c r="X2362">
        <f>'Base cotización 2021'!X2383</f>
        <v>0</v>
      </c>
      <c r="Y2362" t="e">
        <f>'Base cotización 2021'!#REF!</f>
        <v>#REF!</v>
      </c>
    </row>
    <row r="2363" spans="1:25">
      <c r="A2363">
        <f>'Base cotización 2021'!B2384</f>
        <v>0</v>
      </c>
      <c r="C2363" t="str">
        <f>'Base cotización 2021'!C2384</f>
        <v/>
      </c>
      <c r="D2363" t="str">
        <f>'Base cotización 2021'!D2384</f>
        <v/>
      </c>
      <c r="E2363" t="str">
        <f>'Base cotización 2021'!E2384</f>
        <v/>
      </c>
      <c r="G2363" t="str">
        <f>'Base cotización 2021'!F2384</f>
        <v/>
      </c>
      <c r="I2363" t="e">
        <f>'Base cotización 2021'!#REF!</f>
        <v>#REF!</v>
      </c>
      <c r="J2363" t="e">
        <f>'Base cotización 2021'!#REF!</f>
        <v>#REF!</v>
      </c>
      <c r="K2363">
        <f>'Base cotización 2021'!H2384</f>
        <v>0</v>
      </c>
      <c r="L2363">
        <f>'Base cotización 2021'!K2384</f>
        <v>0</v>
      </c>
      <c r="M2363" s="31">
        <f>'Base cotización 2021'!I2384</f>
        <v>0</v>
      </c>
      <c r="N2363">
        <f>'Base cotización 2021'!L2384</f>
        <v>0</v>
      </c>
      <c r="O2363">
        <f>'Base cotización 2021'!M2384</f>
        <v>0</v>
      </c>
      <c r="P2363" t="e">
        <f>'Base cotización 2021'!#REF!</f>
        <v>#REF!</v>
      </c>
      <c r="Q2363">
        <f>'Base cotización 2021'!N2384</f>
        <v>0</v>
      </c>
      <c r="R2363">
        <f>'Base cotización 2021'!O2384</f>
        <v>0</v>
      </c>
      <c r="S2363">
        <f>'Base cotización 2021'!P2384</f>
        <v>0</v>
      </c>
      <c r="T2363">
        <f>'Base cotización 2021'!Q2384</f>
        <v>0</v>
      </c>
      <c r="U2363">
        <f>'Base cotización 2021'!R2384</f>
        <v>0</v>
      </c>
      <c r="V2363">
        <f>'Base cotización 2021'!W2384</f>
        <v>0</v>
      </c>
      <c r="X2363">
        <f>'Base cotización 2021'!X2384</f>
        <v>0</v>
      </c>
      <c r="Y2363" t="e">
        <f>'Base cotización 2021'!#REF!</f>
        <v>#REF!</v>
      </c>
    </row>
    <row r="2364" spans="1:25">
      <c r="A2364">
        <f>'Base cotización 2021'!B2385</f>
        <v>0</v>
      </c>
      <c r="C2364" t="str">
        <f>'Base cotización 2021'!C2385</f>
        <v/>
      </c>
      <c r="D2364" t="str">
        <f>'Base cotización 2021'!D2385</f>
        <v/>
      </c>
      <c r="E2364" t="str">
        <f>'Base cotización 2021'!E2385</f>
        <v/>
      </c>
      <c r="G2364" t="str">
        <f>'Base cotización 2021'!F2385</f>
        <v/>
      </c>
      <c r="I2364" t="e">
        <f>'Base cotización 2021'!#REF!</f>
        <v>#REF!</v>
      </c>
      <c r="J2364" t="e">
        <f>'Base cotización 2021'!#REF!</f>
        <v>#REF!</v>
      </c>
      <c r="K2364">
        <f>'Base cotización 2021'!H2385</f>
        <v>0</v>
      </c>
      <c r="L2364">
        <f>'Base cotización 2021'!K2385</f>
        <v>0</v>
      </c>
      <c r="M2364" s="31">
        <f>'Base cotización 2021'!I2385</f>
        <v>0</v>
      </c>
      <c r="N2364">
        <f>'Base cotización 2021'!L2385</f>
        <v>0</v>
      </c>
      <c r="O2364">
        <f>'Base cotización 2021'!M2385</f>
        <v>0</v>
      </c>
      <c r="P2364" t="e">
        <f>'Base cotización 2021'!#REF!</f>
        <v>#REF!</v>
      </c>
      <c r="Q2364">
        <f>'Base cotización 2021'!N2385</f>
        <v>0</v>
      </c>
      <c r="R2364">
        <f>'Base cotización 2021'!O2385</f>
        <v>0</v>
      </c>
      <c r="S2364">
        <f>'Base cotización 2021'!P2385</f>
        <v>0</v>
      </c>
      <c r="T2364">
        <f>'Base cotización 2021'!Q2385</f>
        <v>0</v>
      </c>
      <c r="U2364">
        <f>'Base cotización 2021'!R2385</f>
        <v>0</v>
      </c>
      <c r="V2364">
        <f>'Base cotización 2021'!W2385</f>
        <v>0</v>
      </c>
      <c r="X2364">
        <f>'Base cotización 2021'!X2385</f>
        <v>0</v>
      </c>
      <c r="Y2364" t="e">
        <f>'Base cotización 2021'!#REF!</f>
        <v>#REF!</v>
      </c>
    </row>
    <row r="2365" spans="1:25">
      <c r="A2365">
        <f>'Base cotización 2021'!B2386</f>
        <v>0</v>
      </c>
      <c r="C2365" t="str">
        <f>'Base cotización 2021'!C2386</f>
        <v/>
      </c>
      <c r="D2365" t="str">
        <f>'Base cotización 2021'!D2386</f>
        <v/>
      </c>
      <c r="E2365" t="str">
        <f>'Base cotización 2021'!E2386</f>
        <v/>
      </c>
      <c r="G2365" t="str">
        <f>'Base cotización 2021'!F2386</f>
        <v/>
      </c>
      <c r="I2365" t="e">
        <f>'Base cotización 2021'!#REF!</f>
        <v>#REF!</v>
      </c>
      <c r="J2365" t="e">
        <f>'Base cotización 2021'!#REF!</f>
        <v>#REF!</v>
      </c>
      <c r="K2365">
        <f>'Base cotización 2021'!H2386</f>
        <v>0</v>
      </c>
      <c r="L2365">
        <f>'Base cotización 2021'!K2386</f>
        <v>0</v>
      </c>
      <c r="M2365" s="31">
        <f>'Base cotización 2021'!I2386</f>
        <v>0</v>
      </c>
      <c r="N2365">
        <f>'Base cotización 2021'!L2386</f>
        <v>0</v>
      </c>
      <c r="O2365">
        <f>'Base cotización 2021'!M2386</f>
        <v>0</v>
      </c>
      <c r="P2365" t="e">
        <f>'Base cotización 2021'!#REF!</f>
        <v>#REF!</v>
      </c>
      <c r="Q2365">
        <f>'Base cotización 2021'!N2386</f>
        <v>0</v>
      </c>
      <c r="R2365">
        <f>'Base cotización 2021'!O2386</f>
        <v>0</v>
      </c>
      <c r="S2365">
        <f>'Base cotización 2021'!P2386</f>
        <v>0</v>
      </c>
      <c r="T2365">
        <f>'Base cotización 2021'!Q2386</f>
        <v>0</v>
      </c>
      <c r="U2365">
        <f>'Base cotización 2021'!R2386</f>
        <v>0</v>
      </c>
      <c r="V2365">
        <f>'Base cotización 2021'!W2386</f>
        <v>0</v>
      </c>
      <c r="X2365">
        <f>'Base cotización 2021'!X2386</f>
        <v>0</v>
      </c>
      <c r="Y2365" t="e">
        <f>'Base cotización 2021'!#REF!</f>
        <v>#REF!</v>
      </c>
    </row>
    <row r="2366" spans="1:25">
      <c r="A2366">
        <f>'Base cotización 2021'!B2387</f>
        <v>0</v>
      </c>
      <c r="C2366" t="str">
        <f>'Base cotización 2021'!C2387</f>
        <v/>
      </c>
      <c r="D2366" t="str">
        <f>'Base cotización 2021'!D2387</f>
        <v/>
      </c>
      <c r="E2366" t="str">
        <f>'Base cotización 2021'!E2387</f>
        <v/>
      </c>
      <c r="G2366" t="str">
        <f>'Base cotización 2021'!F2387</f>
        <v/>
      </c>
      <c r="I2366" t="e">
        <f>'Base cotización 2021'!#REF!</f>
        <v>#REF!</v>
      </c>
      <c r="J2366" t="e">
        <f>'Base cotización 2021'!#REF!</f>
        <v>#REF!</v>
      </c>
      <c r="K2366">
        <f>'Base cotización 2021'!H2387</f>
        <v>0</v>
      </c>
      <c r="L2366">
        <f>'Base cotización 2021'!K2387</f>
        <v>0</v>
      </c>
      <c r="M2366" s="31">
        <f>'Base cotización 2021'!I2387</f>
        <v>0</v>
      </c>
      <c r="N2366">
        <f>'Base cotización 2021'!L2387</f>
        <v>0</v>
      </c>
      <c r="O2366">
        <f>'Base cotización 2021'!M2387</f>
        <v>0</v>
      </c>
      <c r="P2366" t="e">
        <f>'Base cotización 2021'!#REF!</f>
        <v>#REF!</v>
      </c>
      <c r="Q2366">
        <f>'Base cotización 2021'!N2387</f>
        <v>0</v>
      </c>
      <c r="R2366">
        <f>'Base cotización 2021'!O2387</f>
        <v>0</v>
      </c>
      <c r="S2366">
        <f>'Base cotización 2021'!P2387</f>
        <v>0</v>
      </c>
      <c r="T2366">
        <f>'Base cotización 2021'!Q2387</f>
        <v>0</v>
      </c>
      <c r="U2366">
        <f>'Base cotización 2021'!R2387</f>
        <v>0</v>
      </c>
      <c r="V2366">
        <f>'Base cotización 2021'!W2387</f>
        <v>0</v>
      </c>
      <c r="X2366">
        <f>'Base cotización 2021'!X2387</f>
        <v>0</v>
      </c>
      <c r="Y2366" t="e">
        <f>'Base cotización 2021'!#REF!</f>
        <v>#REF!</v>
      </c>
    </row>
    <row r="2367" spans="1:25">
      <c r="A2367">
        <f>'Base cotización 2021'!B2388</f>
        <v>0</v>
      </c>
      <c r="C2367" t="str">
        <f>'Base cotización 2021'!C2388</f>
        <v/>
      </c>
      <c r="D2367" t="str">
        <f>'Base cotización 2021'!D2388</f>
        <v/>
      </c>
      <c r="E2367" t="str">
        <f>'Base cotización 2021'!E2388</f>
        <v/>
      </c>
      <c r="G2367" t="str">
        <f>'Base cotización 2021'!F2388</f>
        <v/>
      </c>
      <c r="I2367" t="e">
        <f>'Base cotización 2021'!#REF!</f>
        <v>#REF!</v>
      </c>
      <c r="J2367" t="e">
        <f>'Base cotización 2021'!#REF!</f>
        <v>#REF!</v>
      </c>
      <c r="K2367">
        <f>'Base cotización 2021'!H2388</f>
        <v>0</v>
      </c>
      <c r="L2367">
        <f>'Base cotización 2021'!K2388</f>
        <v>0</v>
      </c>
      <c r="M2367" s="31">
        <f>'Base cotización 2021'!I2388</f>
        <v>0</v>
      </c>
      <c r="N2367">
        <f>'Base cotización 2021'!L2388</f>
        <v>0</v>
      </c>
      <c r="O2367">
        <f>'Base cotización 2021'!M2388</f>
        <v>0</v>
      </c>
      <c r="P2367" t="e">
        <f>'Base cotización 2021'!#REF!</f>
        <v>#REF!</v>
      </c>
      <c r="Q2367">
        <f>'Base cotización 2021'!N2388</f>
        <v>0</v>
      </c>
      <c r="R2367">
        <f>'Base cotización 2021'!O2388</f>
        <v>0</v>
      </c>
      <c r="S2367">
        <f>'Base cotización 2021'!P2388</f>
        <v>0</v>
      </c>
      <c r="T2367">
        <f>'Base cotización 2021'!Q2388</f>
        <v>0</v>
      </c>
      <c r="U2367">
        <f>'Base cotización 2021'!R2388</f>
        <v>0</v>
      </c>
      <c r="V2367">
        <f>'Base cotización 2021'!W2388</f>
        <v>0</v>
      </c>
      <c r="X2367">
        <f>'Base cotización 2021'!X2388</f>
        <v>0</v>
      </c>
      <c r="Y2367" t="e">
        <f>'Base cotización 2021'!#REF!</f>
        <v>#REF!</v>
      </c>
    </row>
    <row r="2368" spans="1:25">
      <c r="A2368">
        <f>'Base cotización 2021'!B2389</f>
        <v>0</v>
      </c>
      <c r="C2368" t="str">
        <f>'Base cotización 2021'!C2389</f>
        <v/>
      </c>
      <c r="D2368" t="str">
        <f>'Base cotización 2021'!D2389</f>
        <v/>
      </c>
      <c r="E2368" t="str">
        <f>'Base cotización 2021'!E2389</f>
        <v/>
      </c>
      <c r="G2368" t="str">
        <f>'Base cotización 2021'!F2389</f>
        <v/>
      </c>
      <c r="I2368" t="e">
        <f>'Base cotización 2021'!#REF!</f>
        <v>#REF!</v>
      </c>
      <c r="J2368" t="e">
        <f>'Base cotización 2021'!#REF!</f>
        <v>#REF!</v>
      </c>
      <c r="K2368">
        <f>'Base cotización 2021'!H2389</f>
        <v>0</v>
      </c>
      <c r="L2368">
        <f>'Base cotización 2021'!K2389</f>
        <v>0</v>
      </c>
      <c r="M2368" s="31">
        <f>'Base cotización 2021'!I2389</f>
        <v>0</v>
      </c>
      <c r="N2368">
        <f>'Base cotización 2021'!L2389</f>
        <v>0</v>
      </c>
      <c r="O2368">
        <f>'Base cotización 2021'!M2389</f>
        <v>0</v>
      </c>
      <c r="P2368" t="e">
        <f>'Base cotización 2021'!#REF!</f>
        <v>#REF!</v>
      </c>
      <c r="Q2368">
        <f>'Base cotización 2021'!N2389</f>
        <v>0</v>
      </c>
      <c r="R2368">
        <f>'Base cotización 2021'!O2389</f>
        <v>0</v>
      </c>
      <c r="S2368">
        <f>'Base cotización 2021'!P2389</f>
        <v>0</v>
      </c>
      <c r="T2368">
        <f>'Base cotización 2021'!Q2389</f>
        <v>0</v>
      </c>
      <c r="U2368">
        <f>'Base cotización 2021'!R2389</f>
        <v>0</v>
      </c>
      <c r="V2368">
        <f>'Base cotización 2021'!W2389</f>
        <v>0</v>
      </c>
      <c r="X2368">
        <f>'Base cotización 2021'!X2389</f>
        <v>0</v>
      </c>
      <c r="Y2368" t="e">
        <f>'Base cotización 2021'!#REF!</f>
        <v>#REF!</v>
      </c>
    </row>
    <row r="2369" spans="1:25">
      <c r="A2369">
        <f>'Base cotización 2021'!B2390</f>
        <v>0</v>
      </c>
      <c r="C2369" t="str">
        <f>'Base cotización 2021'!C2390</f>
        <v/>
      </c>
      <c r="D2369" t="str">
        <f>'Base cotización 2021'!D2390</f>
        <v/>
      </c>
      <c r="E2369" t="str">
        <f>'Base cotización 2021'!E2390</f>
        <v/>
      </c>
      <c r="G2369" t="str">
        <f>'Base cotización 2021'!F2390</f>
        <v/>
      </c>
      <c r="I2369" t="e">
        <f>'Base cotización 2021'!#REF!</f>
        <v>#REF!</v>
      </c>
      <c r="J2369" t="e">
        <f>'Base cotización 2021'!#REF!</f>
        <v>#REF!</v>
      </c>
      <c r="K2369">
        <f>'Base cotización 2021'!H2390</f>
        <v>0</v>
      </c>
      <c r="L2369">
        <f>'Base cotización 2021'!K2390</f>
        <v>0</v>
      </c>
      <c r="M2369" s="31">
        <f>'Base cotización 2021'!I2390</f>
        <v>0</v>
      </c>
      <c r="N2369">
        <f>'Base cotización 2021'!L2390</f>
        <v>0</v>
      </c>
      <c r="O2369">
        <f>'Base cotización 2021'!M2390</f>
        <v>0</v>
      </c>
      <c r="P2369" t="e">
        <f>'Base cotización 2021'!#REF!</f>
        <v>#REF!</v>
      </c>
      <c r="Q2369">
        <f>'Base cotización 2021'!N2390</f>
        <v>0</v>
      </c>
      <c r="R2369">
        <f>'Base cotización 2021'!O2390</f>
        <v>0</v>
      </c>
      <c r="S2369">
        <f>'Base cotización 2021'!P2390</f>
        <v>0</v>
      </c>
      <c r="T2369">
        <f>'Base cotización 2021'!Q2390</f>
        <v>0</v>
      </c>
      <c r="U2369">
        <f>'Base cotización 2021'!R2390</f>
        <v>0</v>
      </c>
      <c r="V2369">
        <f>'Base cotización 2021'!W2390</f>
        <v>0</v>
      </c>
      <c r="X2369">
        <f>'Base cotización 2021'!X2390</f>
        <v>0</v>
      </c>
      <c r="Y2369" t="e">
        <f>'Base cotización 2021'!#REF!</f>
        <v>#REF!</v>
      </c>
    </row>
    <row r="2370" spans="1:25">
      <c r="A2370">
        <f>'Base cotización 2021'!B2391</f>
        <v>0</v>
      </c>
      <c r="C2370" t="str">
        <f>'Base cotización 2021'!C2391</f>
        <v/>
      </c>
      <c r="D2370" t="str">
        <f>'Base cotización 2021'!D2391</f>
        <v/>
      </c>
      <c r="E2370" t="str">
        <f>'Base cotización 2021'!E2391</f>
        <v/>
      </c>
      <c r="G2370" t="str">
        <f>'Base cotización 2021'!F2391</f>
        <v/>
      </c>
      <c r="I2370" t="e">
        <f>'Base cotización 2021'!#REF!</f>
        <v>#REF!</v>
      </c>
      <c r="J2370" t="e">
        <f>'Base cotización 2021'!#REF!</f>
        <v>#REF!</v>
      </c>
      <c r="K2370">
        <f>'Base cotización 2021'!H2391</f>
        <v>0</v>
      </c>
      <c r="L2370">
        <f>'Base cotización 2021'!K2391</f>
        <v>0</v>
      </c>
      <c r="M2370" s="31">
        <f>'Base cotización 2021'!I2391</f>
        <v>0</v>
      </c>
      <c r="N2370">
        <f>'Base cotización 2021'!L2391</f>
        <v>0</v>
      </c>
      <c r="O2370">
        <f>'Base cotización 2021'!M2391</f>
        <v>0</v>
      </c>
      <c r="P2370" t="e">
        <f>'Base cotización 2021'!#REF!</f>
        <v>#REF!</v>
      </c>
      <c r="Q2370">
        <f>'Base cotización 2021'!N2391</f>
        <v>0</v>
      </c>
      <c r="R2370">
        <f>'Base cotización 2021'!O2391</f>
        <v>0</v>
      </c>
      <c r="S2370">
        <f>'Base cotización 2021'!P2391</f>
        <v>0</v>
      </c>
      <c r="T2370">
        <f>'Base cotización 2021'!Q2391</f>
        <v>0</v>
      </c>
      <c r="U2370">
        <f>'Base cotización 2021'!R2391</f>
        <v>0</v>
      </c>
      <c r="V2370">
        <f>'Base cotización 2021'!W2391</f>
        <v>0</v>
      </c>
      <c r="X2370">
        <f>'Base cotización 2021'!X2391</f>
        <v>0</v>
      </c>
      <c r="Y2370" t="e">
        <f>'Base cotización 2021'!#REF!</f>
        <v>#REF!</v>
      </c>
    </row>
  </sheetData>
  <dataValidations disablePrompts="1" count="1">
    <dataValidation type="whole" allowBlank="1" showInputMessage="1" showErrorMessage="1" sqref="U1">
      <formula1>1</formula1>
      <formula2>10000000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6"/>
  <dimension ref="A1:L3"/>
  <sheetViews>
    <sheetView workbookViewId="0">
      <selection activeCell="L3" sqref="L3"/>
    </sheetView>
  </sheetViews>
  <sheetFormatPr baseColWidth="10" defaultRowHeight="15"/>
  <sheetData>
    <row r="1" spans="1:12" ht="30" customHeight="1">
      <c r="A1" s="199" t="s">
        <v>67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</row>
    <row r="2" spans="1:12" ht="63" customHeight="1">
      <c r="A2" s="23" t="s">
        <v>2369</v>
      </c>
      <c r="B2" s="23" t="s">
        <v>2370</v>
      </c>
      <c r="C2" s="23" t="s">
        <v>56</v>
      </c>
      <c r="D2" s="23" t="s">
        <v>57</v>
      </c>
      <c r="E2" s="23" t="s">
        <v>58</v>
      </c>
      <c r="F2" s="23" t="s">
        <v>59</v>
      </c>
      <c r="G2" s="23" t="s">
        <v>60</v>
      </c>
      <c r="H2" s="23" t="s">
        <v>61</v>
      </c>
      <c r="I2" s="23" t="s">
        <v>62</v>
      </c>
      <c r="J2" s="23" t="s">
        <v>63</v>
      </c>
      <c r="K2" s="24" t="s">
        <v>65</v>
      </c>
      <c r="L2" s="23" t="s">
        <v>66</v>
      </c>
    </row>
    <row r="3" spans="1:12">
      <c r="A3" t="e">
        <f>'Base cotización 2021'!#REF!</f>
        <v>#REF!</v>
      </c>
      <c r="B3" t="e">
        <f>'Base cotización 2021'!#REF!</f>
        <v>#REF!</v>
      </c>
      <c r="C3" t="e">
        <f>'Base cotización 2021'!#REF!</f>
        <v>#REF!</v>
      </c>
      <c r="D3" t="e">
        <f>'Base cotización 2021'!#REF!</f>
        <v>#REF!</v>
      </c>
      <c r="E3" t="e">
        <f>'Base cotización 2021'!#REF!</f>
        <v>#REF!</v>
      </c>
      <c r="F3" t="e">
        <f>'Base cotización 2021'!#REF!</f>
        <v>#REF!</v>
      </c>
      <c r="G3" t="e">
        <f>'Base cotización 2021'!#REF!</f>
        <v>#REF!</v>
      </c>
      <c r="H3" t="e">
        <f>'Base cotización 2021'!#REF!</f>
        <v>#REF!</v>
      </c>
      <c r="I3" t="e">
        <f>'Base cotización 2021'!#REF!</f>
        <v>#REF!</v>
      </c>
      <c r="J3" t="e">
        <f>'Base cotización 2021'!#REF!</f>
        <v>#REF!</v>
      </c>
      <c r="L3" s="25" t="e">
        <f>'Base cotización 2021'!#REF!</f>
        <v>#REF!</v>
      </c>
    </row>
  </sheetData>
  <mergeCells count="1">
    <mergeCell ref="A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7"/>
  <dimension ref="A1:G5"/>
  <sheetViews>
    <sheetView workbookViewId="0">
      <selection activeCell="G5" sqref="G5"/>
    </sheetView>
  </sheetViews>
  <sheetFormatPr baseColWidth="10" defaultRowHeight="15"/>
  <cols>
    <col min="2" max="2" width="18" customWidth="1"/>
    <col min="7" max="7" width="17.85546875" customWidth="1"/>
  </cols>
  <sheetData>
    <row r="1" spans="1:7">
      <c r="A1" s="200" t="s">
        <v>54</v>
      </c>
      <c r="B1" s="201"/>
      <c r="C1" s="201"/>
      <c r="D1" s="201"/>
      <c r="E1" s="201"/>
      <c r="F1" s="201"/>
      <c r="G1" s="202"/>
    </row>
    <row r="2" spans="1:7" ht="36" customHeight="1">
      <c r="A2" s="30" t="s">
        <v>2369</v>
      </c>
      <c r="B2" s="30" t="s">
        <v>2370</v>
      </c>
      <c r="C2" s="30" t="s">
        <v>55</v>
      </c>
      <c r="D2" s="30" t="s">
        <v>1</v>
      </c>
      <c r="E2" s="28" t="s">
        <v>2</v>
      </c>
      <c r="F2" s="28" t="s">
        <v>64</v>
      </c>
      <c r="G2" s="29" t="s">
        <v>3</v>
      </c>
    </row>
    <row r="3" spans="1:7">
      <c r="A3" t="e">
        <f>'Base cotización 2021'!#REF!</f>
        <v>#REF!</v>
      </c>
      <c r="B3" t="e">
        <f>'Base cotización 2021'!#REF!</f>
        <v>#REF!</v>
      </c>
      <c r="C3">
        <f>'Base cotización 2021'!C13</f>
        <v>0</v>
      </c>
      <c r="D3">
        <f>'Base cotización 2021'!D13:E13</f>
        <v>0</v>
      </c>
      <c r="E3">
        <f>'Base cotización 2021'!F13</f>
        <v>0</v>
      </c>
      <c r="F3">
        <f>'Base cotización 2021'!G13</f>
        <v>0</v>
      </c>
      <c r="G3">
        <f>'Base cotización 2021'!H13</f>
        <v>0</v>
      </c>
    </row>
    <row r="4" spans="1:7">
      <c r="A4" t="e">
        <f>A3</f>
        <v>#REF!</v>
      </c>
      <c r="B4" t="e">
        <f>B3</f>
        <v>#REF!</v>
      </c>
      <c r="C4">
        <f>'Base cotización 2021'!C18</f>
        <v>0</v>
      </c>
      <c r="D4">
        <f>'Base cotización 2021'!D18:E18</f>
        <v>0</v>
      </c>
      <c r="E4">
        <f>'Base cotización 2021'!F18</f>
        <v>0</v>
      </c>
      <c r="F4">
        <f>'Base cotización 2021'!G18</f>
        <v>0</v>
      </c>
      <c r="G4">
        <f>'Base cotización 2021'!H18</f>
        <v>0</v>
      </c>
    </row>
    <row r="5" spans="1:7">
      <c r="A5" t="e">
        <f>A3</f>
        <v>#REF!</v>
      </c>
      <c r="B5" t="e">
        <f>B3</f>
        <v>#REF!</v>
      </c>
      <c r="C5">
        <f>'Base cotización 2021'!C19</f>
        <v>0</v>
      </c>
      <c r="D5">
        <f>'Base cotización 2021'!D19:E19</f>
        <v>0</v>
      </c>
      <c r="E5">
        <f>'Base cotización 2021'!F19</f>
        <v>0</v>
      </c>
      <c r="F5">
        <f>'Base cotización 2021'!G19</f>
        <v>0</v>
      </c>
      <c r="G5">
        <f>'Base cotización 2021'!H19</f>
        <v>0</v>
      </c>
    </row>
  </sheetData>
  <mergeCells count="1">
    <mergeCell ref="A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Base cotización 2021</vt:lpstr>
      <vt:lpstr>Base Productos</vt:lpstr>
      <vt:lpstr>Cuadro comparativo</vt:lpstr>
      <vt:lpstr>Formas de pago</vt:lpstr>
      <vt:lpstr>Contactos</vt:lpstr>
      <vt:lpstr>'Base cotización 2021'!Títulos_a_imprimir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walv</dc:creator>
  <cp:lastModifiedBy>walv</cp:lastModifiedBy>
  <cp:lastPrinted>2020-08-20T17:01:37Z</cp:lastPrinted>
  <dcterms:created xsi:type="dcterms:W3CDTF">2017-10-17T19:14:28Z</dcterms:created>
  <dcterms:modified xsi:type="dcterms:W3CDTF">2020-11-05T22:07:14Z</dcterms:modified>
</cp:coreProperties>
</file>